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4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5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6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7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9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0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1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2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3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4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5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6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7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8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19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20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1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22.xml" ContentType="application/vnd.openxmlformats-officedocument.themeOverride+xml"/>
  <Override PartName="/xl/drawings/drawing4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4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5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6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7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8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9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70A8C8A8-6CAE-C34C-A204-FFA2B6EAE59E}" xr6:coauthVersionLast="47" xr6:coauthVersionMax="47" xr10:uidLastSave="{00000000-0000-0000-0000-000000000000}"/>
  <bookViews>
    <workbookView xWindow="1140" yWindow="500" windowWidth="27660" windowHeight="15760" activeTab="3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  <sheet name="starved vs fed" sheetId="7" r:id="rId7"/>
  </sheets>
  <externalReferences>
    <externalReference r:id="rId8"/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X135" i="1" l="1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R395" i="3"/>
  <c r="CR402" i="3" s="1"/>
  <c r="CQ395" i="3"/>
  <c r="CQ402" i="3" s="1"/>
  <c r="CP395" i="3"/>
  <c r="CP402" i="3" s="1"/>
  <c r="CO395" i="3"/>
  <c r="CO402" i="3" s="1"/>
  <c r="CN395" i="3"/>
  <c r="CM395" i="3"/>
  <c r="CL395" i="3"/>
  <c r="CK395" i="3"/>
  <c r="CJ395" i="3"/>
  <c r="CJ402" i="3" s="1"/>
  <c r="CI395" i="3"/>
  <c r="CI402" i="3" s="1"/>
  <c r="CH395" i="3"/>
  <c r="CH402" i="3" s="1"/>
  <c r="CG395" i="3"/>
  <c r="CG402" i="3" s="1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BK395" i="3"/>
  <c r="BJ395" i="3"/>
  <c r="BI395" i="3"/>
  <c r="BH395" i="3"/>
  <c r="BG395" i="3"/>
  <c r="BG402" i="3" s="1"/>
  <c r="BF395" i="3"/>
  <c r="BF402" i="3" s="1"/>
  <c r="BE395" i="3"/>
  <c r="BE402" i="3" s="1"/>
  <c r="BD395" i="3"/>
  <c r="BD402" i="3" s="1"/>
  <c r="BC395" i="3"/>
  <c r="BB395" i="3"/>
  <c r="BA395" i="3"/>
  <c r="AZ395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AD395" i="3"/>
  <c r="AD402" i="3" s="1"/>
  <c r="AC395" i="3"/>
  <c r="AC402" i="3" s="1"/>
  <c r="AB395" i="3"/>
  <c r="AB402" i="3" s="1"/>
  <c r="AA395" i="3"/>
  <c r="AA402" i="3" s="1"/>
  <c r="Z395" i="3"/>
  <c r="Y395" i="3"/>
  <c r="X395" i="3"/>
  <c r="W395" i="3"/>
  <c r="V395" i="3"/>
  <c r="U395" i="3"/>
  <c r="U402" i="3" s="1"/>
  <c r="T395" i="3"/>
  <c r="T402" i="3" s="1"/>
  <c r="S395" i="3"/>
  <c r="S402" i="3" s="1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CR395" i="2"/>
  <c r="CQ395" i="2"/>
  <c r="CP395" i="2"/>
  <c r="CO395" i="2"/>
  <c r="CN395" i="2"/>
  <c r="CM395" i="2"/>
  <c r="CM402" i="2" s="1"/>
  <c r="CL395" i="2"/>
  <c r="CL402" i="2" s="1"/>
  <c r="CK395" i="2"/>
  <c r="CK402" i="2" s="1"/>
  <c r="CJ395" i="2"/>
  <c r="CI395" i="2"/>
  <c r="CH395" i="2"/>
  <c r="CG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BK397" i="2"/>
  <c r="BJ397" i="2"/>
  <c r="BI397" i="2"/>
  <c r="BH397" i="2"/>
  <c r="BG397" i="2"/>
  <c r="BF397" i="2"/>
  <c r="BE397" i="2"/>
  <c r="BD397" i="2"/>
  <c r="BC397" i="2"/>
  <c r="BB397" i="2"/>
  <c r="BA397" i="2"/>
  <c r="AZ397" i="2"/>
  <c r="BK396" i="2"/>
  <c r="BJ396" i="2"/>
  <c r="BI396" i="2"/>
  <c r="BH396" i="2"/>
  <c r="BG396" i="2"/>
  <c r="BF396" i="2"/>
  <c r="BE396" i="2"/>
  <c r="BD396" i="2"/>
  <c r="BC396" i="2"/>
  <c r="BB396" i="2"/>
  <c r="BA396" i="2"/>
  <c r="AZ396" i="2"/>
  <c r="BK395" i="2"/>
  <c r="BJ395" i="2"/>
  <c r="BJ402" i="2" s="1"/>
  <c r="BI395" i="2"/>
  <c r="BI402" i="2" s="1"/>
  <c r="BH395" i="2"/>
  <c r="BH402" i="2" s="1"/>
  <c r="BG395" i="2"/>
  <c r="BG402" i="2" s="1"/>
  <c r="BF395" i="2"/>
  <c r="BE395" i="2"/>
  <c r="BD395" i="2"/>
  <c r="BC395" i="2"/>
  <c r="BB395" i="2"/>
  <c r="BB402" i="2" s="1"/>
  <c r="BA395" i="2"/>
  <c r="BA402" i="2" s="1"/>
  <c r="AZ395" i="2"/>
  <c r="AZ402" i="2" s="1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AD395" i="2"/>
  <c r="AD402" i="2" s="1"/>
  <c r="AC395" i="2"/>
  <c r="AB395" i="2"/>
  <c r="AA395" i="2"/>
  <c r="Z395" i="2"/>
  <c r="Y395" i="2"/>
  <c r="Y402" i="2" s="1"/>
  <c r="X395" i="2"/>
  <c r="X402" i="2" s="1"/>
  <c r="W395" i="2"/>
  <c r="W402" i="2" s="1"/>
  <c r="V395" i="2"/>
  <c r="V402" i="2" s="1"/>
  <c r="U395" i="2"/>
  <c r="T395" i="2"/>
  <c r="S395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CQ400" i="1"/>
  <c r="CP400" i="1"/>
  <c r="CO400" i="1"/>
  <c r="CN400" i="1"/>
  <c r="CM400" i="1"/>
  <c r="CL400" i="1"/>
  <c r="CK400" i="1"/>
  <c r="CJ400" i="1"/>
  <c r="CI400" i="1"/>
  <c r="CH400" i="1"/>
  <c r="CG400" i="1"/>
  <c r="CQ399" i="1"/>
  <c r="CP399" i="1"/>
  <c r="CO399" i="1"/>
  <c r="CN399" i="1"/>
  <c r="CM399" i="1"/>
  <c r="CL399" i="1"/>
  <c r="CK399" i="1"/>
  <c r="CJ399" i="1"/>
  <c r="CI399" i="1"/>
  <c r="CH399" i="1"/>
  <c r="CG399" i="1"/>
  <c r="CQ398" i="1"/>
  <c r="CQ403" i="1" s="1"/>
  <c r="CP398" i="1"/>
  <c r="CO398" i="1"/>
  <c r="CN398" i="1"/>
  <c r="CM398" i="1"/>
  <c r="CL398" i="1"/>
  <c r="CK398" i="1"/>
  <c r="CJ398" i="1"/>
  <c r="CI398" i="1"/>
  <c r="CI403" i="1" s="1"/>
  <c r="CH398" i="1"/>
  <c r="CG398" i="1"/>
  <c r="CQ397" i="1"/>
  <c r="CP397" i="1"/>
  <c r="CO397" i="1"/>
  <c r="CN397" i="1"/>
  <c r="CM397" i="1"/>
  <c r="CL397" i="1"/>
  <c r="CK397" i="1"/>
  <c r="CJ397" i="1"/>
  <c r="CI397" i="1"/>
  <c r="CH397" i="1"/>
  <c r="CG397" i="1"/>
  <c r="CQ396" i="1"/>
  <c r="CP396" i="1"/>
  <c r="CO396" i="1"/>
  <c r="CN396" i="1"/>
  <c r="CM396" i="1"/>
  <c r="CL396" i="1"/>
  <c r="CK396" i="1"/>
  <c r="CJ396" i="1"/>
  <c r="CI396" i="1"/>
  <c r="CH396" i="1"/>
  <c r="CG396" i="1"/>
  <c r="CQ395" i="1"/>
  <c r="CP395" i="1"/>
  <c r="CO395" i="1"/>
  <c r="CN395" i="1"/>
  <c r="CM395" i="1"/>
  <c r="CL395" i="1"/>
  <c r="CL402" i="1" s="1"/>
  <c r="CK395" i="1"/>
  <c r="CK402" i="1" s="1"/>
  <c r="CJ395" i="1"/>
  <c r="CI395" i="1"/>
  <c r="CH395" i="1"/>
  <c r="CG395" i="1"/>
  <c r="CQ394" i="1"/>
  <c r="CP394" i="1"/>
  <c r="CO394" i="1"/>
  <c r="CN394" i="1"/>
  <c r="CN402" i="1" s="1"/>
  <c r="CM394" i="1"/>
  <c r="CL394" i="1"/>
  <c r="CK394" i="1"/>
  <c r="CJ394" i="1"/>
  <c r="CJ403" i="1" s="1"/>
  <c r="CI394" i="1"/>
  <c r="CH394" i="1"/>
  <c r="CG394" i="1"/>
  <c r="BG402" i="1"/>
  <c r="BJ400" i="1"/>
  <c r="BI400" i="1"/>
  <c r="BH400" i="1"/>
  <c r="BG400" i="1"/>
  <c r="BF400" i="1"/>
  <c r="BE400" i="1"/>
  <c r="BD400" i="1"/>
  <c r="BC400" i="1"/>
  <c r="BB400" i="1"/>
  <c r="BA400" i="1"/>
  <c r="AZ400" i="1"/>
  <c r="BJ399" i="1"/>
  <c r="BI399" i="1"/>
  <c r="BH399" i="1"/>
  <c r="BG399" i="1"/>
  <c r="BF399" i="1"/>
  <c r="BE399" i="1"/>
  <c r="BD399" i="1"/>
  <c r="BC399" i="1"/>
  <c r="BB399" i="1"/>
  <c r="BA399" i="1"/>
  <c r="AZ399" i="1"/>
  <c r="BJ398" i="1"/>
  <c r="BJ403" i="1" s="1"/>
  <c r="BI398" i="1"/>
  <c r="BI403" i="1" s="1"/>
  <c r="BH398" i="1"/>
  <c r="BG398" i="1"/>
  <c r="BF398" i="1"/>
  <c r="BE398" i="1"/>
  <c r="BD398" i="1"/>
  <c r="BC398" i="1"/>
  <c r="BB398" i="1"/>
  <c r="BB403" i="1" s="1"/>
  <c r="BA398" i="1"/>
  <c r="BA403" i="1" s="1"/>
  <c r="AZ398" i="1"/>
  <c r="BJ397" i="1"/>
  <c r="BI397" i="1"/>
  <c r="BH397" i="1"/>
  <c r="BG397" i="1"/>
  <c r="BF397" i="1"/>
  <c r="BE397" i="1"/>
  <c r="BD397" i="1"/>
  <c r="BC397" i="1"/>
  <c r="BB397" i="1"/>
  <c r="BA397" i="1"/>
  <c r="AZ397" i="1"/>
  <c r="BJ396" i="1"/>
  <c r="BI396" i="1"/>
  <c r="BH396" i="1"/>
  <c r="BG396" i="1"/>
  <c r="BF396" i="1"/>
  <c r="BE396" i="1"/>
  <c r="BD396" i="1"/>
  <c r="BC396" i="1"/>
  <c r="BB396" i="1"/>
  <c r="BA396" i="1"/>
  <c r="AZ396" i="1"/>
  <c r="BJ395" i="1"/>
  <c r="BJ402" i="1" s="1"/>
  <c r="BI395" i="1"/>
  <c r="BH395" i="1"/>
  <c r="BG395" i="1"/>
  <c r="BF395" i="1"/>
  <c r="BE395" i="1"/>
  <c r="BD395" i="1"/>
  <c r="BC395" i="1"/>
  <c r="BC402" i="1" s="1"/>
  <c r="BB395" i="1"/>
  <c r="BB402" i="1" s="1"/>
  <c r="BA395" i="1"/>
  <c r="AZ395" i="1"/>
  <c r="BJ394" i="1"/>
  <c r="BI394" i="1"/>
  <c r="BH394" i="1"/>
  <c r="BG394" i="1"/>
  <c r="BF394" i="1"/>
  <c r="BF403" i="1" s="1"/>
  <c r="BE394" i="1"/>
  <c r="BE403" i="1" s="1"/>
  <c r="BD394" i="1"/>
  <c r="BC394" i="1"/>
  <c r="BB394" i="1"/>
  <c r="BA394" i="1"/>
  <c r="AZ394" i="1"/>
  <c r="Y402" i="1"/>
  <c r="AC400" i="1"/>
  <c r="AB400" i="1"/>
  <c r="AA400" i="1"/>
  <c r="Z400" i="1"/>
  <c r="Y400" i="1"/>
  <c r="X400" i="1"/>
  <c r="W400" i="1"/>
  <c r="V400" i="1"/>
  <c r="U400" i="1"/>
  <c r="T400" i="1"/>
  <c r="S400" i="1"/>
  <c r="AC399" i="1"/>
  <c r="AB399" i="1"/>
  <c r="AA399" i="1"/>
  <c r="Z399" i="1"/>
  <c r="Y399" i="1"/>
  <c r="X399" i="1"/>
  <c r="W399" i="1"/>
  <c r="V399" i="1"/>
  <c r="U399" i="1"/>
  <c r="T399" i="1"/>
  <c r="S399" i="1"/>
  <c r="AC398" i="1"/>
  <c r="AC403" i="1" s="1"/>
  <c r="AB398" i="1"/>
  <c r="AB403" i="1" s="1"/>
  <c r="AA398" i="1"/>
  <c r="AA403" i="1" s="1"/>
  <c r="Z398" i="1"/>
  <c r="Z403" i="1" s="1"/>
  <c r="Y398" i="1"/>
  <c r="X398" i="1"/>
  <c r="W398" i="1"/>
  <c r="V398" i="1"/>
  <c r="U398" i="1"/>
  <c r="U403" i="1" s="1"/>
  <c r="T398" i="1"/>
  <c r="T403" i="1" s="1"/>
  <c r="S398" i="1"/>
  <c r="S403" i="1" s="1"/>
  <c r="AC397" i="1"/>
  <c r="AB397" i="1"/>
  <c r="AA397" i="1"/>
  <c r="Z397" i="1"/>
  <c r="Y397" i="1"/>
  <c r="X397" i="1"/>
  <c r="W397" i="1"/>
  <c r="V397" i="1"/>
  <c r="U397" i="1"/>
  <c r="T397" i="1"/>
  <c r="S397" i="1"/>
  <c r="AC396" i="1"/>
  <c r="AB396" i="1"/>
  <c r="AA396" i="1"/>
  <c r="Z396" i="1"/>
  <c r="Y396" i="1"/>
  <c r="X396" i="1"/>
  <c r="W396" i="1"/>
  <c r="V396" i="1"/>
  <c r="U396" i="1"/>
  <c r="T396" i="1"/>
  <c r="S396" i="1"/>
  <c r="AC395" i="1"/>
  <c r="AC402" i="1" s="1"/>
  <c r="AB395" i="1"/>
  <c r="AB402" i="1" s="1"/>
  <c r="AA395" i="1"/>
  <c r="AA402" i="1" s="1"/>
  <c r="Z395" i="1"/>
  <c r="Y395" i="1"/>
  <c r="X395" i="1"/>
  <c r="W395" i="1"/>
  <c r="V395" i="1"/>
  <c r="U395" i="1"/>
  <c r="U402" i="1" s="1"/>
  <c r="T395" i="1"/>
  <c r="T402" i="1" s="1"/>
  <c r="S395" i="1"/>
  <c r="AC394" i="1"/>
  <c r="AB394" i="1"/>
  <c r="AA394" i="1"/>
  <c r="Z394" i="1"/>
  <c r="Y394" i="1"/>
  <c r="X394" i="1"/>
  <c r="X402" i="1" s="1"/>
  <c r="W394" i="1"/>
  <c r="W403" i="1" s="1"/>
  <c r="V394" i="1"/>
  <c r="V403" i="1" s="1"/>
  <c r="U394" i="1"/>
  <c r="T394" i="1"/>
  <c r="S394" i="1"/>
  <c r="Y403" i="3" l="1"/>
  <c r="BB403" i="3"/>
  <c r="BJ403" i="3"/>
  <c r="CM403" i="3"/>
  <c r="T403" i="2"/>
  <c r="U403" i="2"/>
  <c r="BF403" i="2"/>
  <c r="CQ403" i="2"/>
  <c r="V402" i="1"/>
  <c r="BE402" i="1"/>
  <c r="V403" i="2"/>
  <c r="BK402" i="2"/>
  <c r="CN402" i="2"/>
  <c r="CJ403" i="2"/>
  <c r="CR403" i="2"/>
  <c r="V402" i="3"/>
  <c r="Z403" i="3"/>
  <c r="BC403" i="3"/>
  <c r="BK403" i="3"/>
  <c r="CN403" i="3"/>
  <c r="X403" i="3"/>
  <c r="BI403" i="3"/>
  <c r="CL403" i="3"/>
  <c r="CM402" i="1"/>
  <c r="BC402" i="2"/>
  <c r="BG403" i="2"/>
  <c r="W402" i="1"/>
  <c r="CM403" i="1"/>
  <c r="AB403" i="2"/>
  <c r="BE403" i="2"/>
  <c r="CP403" i="2"/>
  <c r="BA403" i="3"/>
  <c r="Z402" i="2"/>
  <c r="AD403" i="2"/>
  <c r="CG402" i="1"/>
  <c r="CH403" i="2"/>
  <c r="AC403" i="2"/>
  <c r="CI403" i="2"/>
  <c r="Z403" i="2"/>
  <c r="BC403" i="2"/>
  <c r="BK403" i="2"/>
  <c r="CJ402" i="2"/>
  <c r="CR402" i="2"/>
  <c r="CN403" i="2"/>
  <c r="Z402" i="3"/>
  <c r="V403" i="3"/>
  <c r="AD403" i="3"/>
  <c r="BC402" i="3"/>
  <c r="BK402" i="3"/>
  <c r="BG403" i="3"/>
  <c r="CN402" i="3"/>
  <c r="CJ403" i="3"/>
  <c r="CR403" i="3"/>
  <c r="AC5" i="6"/>
  <c r="BF402" i="1"/>
  <c r="CJ402" i="1"/>
  <c r="S403" i="2"/>
  <c r="AA403" i="2"/>
  <c r="BD403" i="2"/>
  <c r="CG403" i="2"/>
  <c r="CO403" i="2"/>
  <c r="W403" i="3"/>
  <c r="AZ403" i="3"/>
  <c r="BH403" i="3"/>
  <c r="CK403" i="3"/>
  <c r="CO402" i="1"/>
  <c r="CN403" i="1"/>
  <c r="S402" i="2"/>
  <c r="AA402" i="2"/>
  <c r="W403" i="2"/>
  <c r="BD402" i="2"/>
  <c r="AZ403" i="2"/>
  <c r="BH403" i="2"/>
  <c r="CG402" i="2"/>
  <c r="CO402" i="2"/>
  <c r="CK403" i="2"/>
  <c r="W402" i="3"/>
  <c r="S403" i="3"/>
  <c r="AA403" i="3"/>
  <c r="AZ402" i="3"/>
  <c r="BH402" i="3"/>
  <c r="BD403" i="3"/>
  <c r="CK402" i="3"/>
  <c r="CG403" i="3"/>
  <c r="CO403" i="3"/>
  <c r="BC403" i="1"/>
  <c r="AZ402" i="1"/>
  <c r="BH402" i="1"/>
  <c r="BG403" i="1"/>
  <c r="CK403" i="1"/>
  <c r="CH402" i="1"/>
  <c r="CP402" i="1"/>
  <c r="CG403" i="1"/>
  <c r="CO403" i="1"/>
  <c r="T402" i="2"/>
  <c r="AB402" i="2"/>
  <c r="X403" i="2"/>
  <c r="BE402" i="2"/>
  <c r="BA403" i="2"/>
  <c r="BI403" i="2"/>
  <c r="CH402" i="2"/>
  <c r="CP402" i="2"/>
  <c r="CL403" i="2"/>
  <c r="X402" i="3"/>
  <c r="T403" i="3"/>
  <c r="AB403" i="3"/>
  <c r="BA402" i="3"/>
  <c r="BI402" i="3"/>
  <c r="BE403" i="3"/>
  <c r="CL402" i="3"/>
  <c r="CH403" i="3"/>
  <c r="CP403" i="3"/>
  <c r="Z402" i="1"/>
  <c r="Y403" i="1"/>
  <c r="BD402" i="1"/>
  <c r="BA402" i="1"/>
  <c r="BI402" i="1"/>
  <c r="AZ403" i="1"/>
  <c r="BH403" i="1"/>
  <c r="CL403" i="1"/>
  <c r="CI402" i="1"/>
  <c r="CQ402" i="1"/>
  <c r="CH403" i="1"/>
  <c r="CP403" i="1"/>
  <c r="U402" i="2"/>
  <c r="AC402" i="2"/>
  <c r="Y403" i="2"/>
  <c r="BF402" i="2"/>
  <c r="BB403" i="2"/>
  <c r="BJ403" i="2"/>
  <c r="CI402" i="2"/>
  <c r="CQ402" i="2"/>
  <c r="CM403" i="2"/>
  <c r="Y402" i="3"/>
  <c r="U403" i="3"/>
  <c r="AC403" i="3"/>
  <c r="BB402" i="3"/>
  <c r="BJ402" i="3"/>
  <c r="BF403" i="3"/>
  <c r="CM402" i="3"/>
  <c r="CI403" i="3"/>
  <c r="CQ403" i="3"/>
  <c r="BD403" i="1"/>
  <c r="S402" i="1"/>
  <c r="X403" i="1"/>
  <c r="AC4" i="6" l="1"/>
  <c r="CA400" i="1" l="1"/>
  <c r="BZ400" i="1"/>
  <c r="BY400" i="1"/>
  <c r="BX400" i="1"/>
  <c r="BW400" i="1"/>
  <c r="BV400" i="1"/>
  <c r="BU400" i="1"/>
  <c r="BT400" i="1"/>
  <c r="BS400" i="1"/>
  <c r="BR400" i="1"/>
  <c r="BQ400" i="1"/>
  <c r="AT400" i="1"/>
  <c r="AS400" i="1"/>
  <c r="AR400" i="1"/>
  <c r="AQ400" i="1"/>
  <c r="AP400" i="1"/>
  <c r="AO400" i="1"/>
  <c r="AN400" i="1"/>
  <c r="AM400" i="1"/>
  <c r="AL400" i="1"/>
  <c r="AK400" i="1"/>
  <c r="AJ400" i="1"/>
  <c r="M400" i="1"/>
  <c r="L400" i="1"/>
  <c r="K400" i="1"/>
  <c r="J400" i="1"/>
  <c r="I400" i="1"/>
  <c r="H400" i="1"/>
  <c r="G400" i="1"/>
  <c r="F400" i="1"/>
  <c r="E400" i="1"/>
  <c r="D400" i="1"/>
  <c r="C400" i="1"/>
  <c r="CA399" i="1"/>
  <c r="BZ399" i="1"/>
  <c r="BY399" i="1"/>
  <c r="BX399" i="1"/>
  <c r="BW399" i="1"/>
  <c r="BV399" i="1"/>
  <c r="BU399" i="1"/>
  <c r="BT399" i="1"/>
  <c r="BS399" i="1"/>
  <c r="BR399" i="1"/>
  <c r="BQ399" i="1"/>
  <c r="AT399" i="1"/>
  <c r="AS399" i="1"/>
  <c r="AR399" i="1"/>
  <c r="AQ399" i="1"/>
  <c r="AP399" i="1"/>
  <c r="AO399" i="1"/>
  <c r="AN399" i="1"/>
  <c r="AM399" i="1"/>
  <c r="AL399" i="1"/>
  <c r="AK399" i="1"/>
  <c r="AJ399" i="1"/>
  <c r="M399" i="1"/>
  <c r="L399" i="1"/>
  <c r="K399" i="1"/>
  <c r="J399" i="1"/>
  <c r="I399" i="1"/>
  <c r="H399" i="1"/>
  <c r="G399" i="1"/>
  <c r="F399" i="1"/>
  <c r="E399" i="1"/>
  <c r="D399" i="1"/>
  <c r="C399" i="1"/>
  <c r="CA398" i="1"/>
  <c r="BZ398" i="1"/>
  <c r="BY398" i="1"/>
  <c r="BY403" i="1" s="1"/>
  <c r="BX398" i="1"/>
  <c r="BX403" i="1" s="1"/>
  <c r="BW398" i="1"/>
  <c r="BW403" i="1" s="1"/>
  <c r="BV398" i="1"/>
  <c r="BV403" i="1" s="1"/>
  <c r="BU398" i="1"/>
  <c r="BT398" i="1"/>
  <c r="BS398" i="1"/>
  <c r="BR398" i="1"/>
  <c r="BQ398" i="1"/>
  <c r="BQ403" i="1" s="1"/>
  <c r="AT398" i="1"/>
  <c r="AT403" i="1" s="1"/>
  <c r="AS398" i="1"/>
  <c r="AS403" i="1" s="1"/>
  <c r="AR398" i="1"/>
  <c r="AR403" i="1" s="1"/>
  <c r="AQ398" i="1"/>
  <c r="AP398" i="1"/>
  <c r="AO398" i="1"/>
  <c r="AN398" i="1"/>
  <c r="AM398" i="1"/>
  <c r="AM403" i="1" s="1"/>
  <c r="AL398" i="1"/>
  <c r="AL403" i="1" s="1"/>
  <c r="AK398" i="1"/>
  <c r="AK403" i="1" s="1"/>
  <c r="AJ398" i="1"/>
  <c r="AJ403" i="1" s="1"/>
  <c r="M398" i="1"/>
  <c r="L398" i="1"/>
  <c r="K398" i="1"/>
  <c r="J398" i="1"/>
  <c r="I398" i="1"/>
  <c r="I403" i="1" s="1"/>
  <c r="H398" i="1"/>
  <c r="H403" i="1" s="1"/>
  <c r="G398" i="1"/>
  <c r="G403" i="1" s="1"/>
  <c r="F398" i="1"/>
  <c r="F403" i="1" s="1"/>
  <c r="E398" i="1"/>
  <c r="D398" i="1"/>
  <c r="C398" i="1"/>
  <c r="CA397" i="1"/>
  <c r="BZ397" i="1"/>
  <c r="BY397" i="1"/>
  <c r="BX397" i="1"/>
  <c r="BW397" i="1"/>
  <c r="BV397" i="1"/>
  <c r="BU397" i="1"/>
  <c r="BT397" i="1"/>
  <c r="BS397" i="1"/>
  <c r="BR397" i="1"/>
  <c r="BQ397" i="1"/>
  <c r="AT397" i="1"/>
  <c r="AS397" i="1"/>
  <c r="AR397" i="1"/>
  <c r="AQ397" i="1"/>
  <c r="AP397" i="1"/>
  <c r="AO397" i="1"/>
  <c r="AN397" i="1"/>
  <c r="AM397" i="1"/>
  <c r="AL397" i="1"/>
  <c r="AK397" i="1"/>
  <c r="AJ397" i="1"/>
  <c r="M397" i="1"/>
  <c r="L397" i="1"/>
  <c r="K397" i="1"/>
  <c r="J397" i="1"/>
  <c r="I397" i="1"/>
  <c r="H397" i="1"/>
  <c r="G397" i="1"/>
  <c r="F397" i="1"/>
  <c r="E397" i="1"/>
  <c r="D397" i="1"/>
  <c r="C397" i="1"/>
  <c r="CA396" i="1"/>
  <c r="BZ396" i="1"/>
  <c r="BY396" i="1"/>
  <c r="BX396" i="1"/>
  <c r="BW396" i="1"/>
  <c r="BV396" i="1"/>
  <c r="BU396" i="1"/>
  <c r="BT396" i="1"/>
  <c r="BS396" i="1"/>
  <c r="BR396" i="1"/>
  <c r="BQ396" i="1"/>
  <c r="AT396" i="1"/>
  <c r="AS396" i="1"/>
  <c r="AR396" i="1"/>
  <c r="AQ396" i="1"/>
  <c r="AP396" i="1"/>
  <c r="AO396" i="1"/>
  <c r="AN396" i="1"/>
  <c r="AM396" i="1"/>
  <c r="AL396" i="1"/>
  <c r="AK396" i="1"/>
  <c r="AJ396" i="1"/>
  <c r="M396" i="1"/>
  <c r="L396" i="1"/>
  <c r="K396" i="1"/>
  <c r="J396" i="1"/>
  <c r="I396" i="1"/>
  <c r="H396" i="1"/>
  <c r="G396" i="1"/>
  <c r="F396" i="1"/>
  <c r="E396" i="1"/>
  <c r="D396" i="1"/>
  <c r="C396" i="1"/>
  <c r="CA395" i="1"/>
  <c r="BZ395" i="1"/>
  <c r="BY395" i="1"/>
  <c r="BY402" i="1" s="1"/>
  <c r="BX395" i="1"/>
  <c r="BW395" i="1"/>
  <c r="BV395" i="1"/>
  <c r="BU395" i="1"/>
  <c r="BT395" i="1"/>
  <c r="BS395" i="1"/>
  <c r="BR395" i="1"/>
  <c r="BQ395" i="1"/>
  <c r="BQ402" i="1" s="1"/>
  <c r="AT395" i="1"/>
  <c r="AS395" i="1"/>
  <c r="AR395" i="1"/>
  <c r="AQ395" i="1"/>
  <c r="AP395" i="1"/>
  <c r="AO395" i="1"/>
  <c r="AN395" i="1"/>
  <c r="AM395" i="1"/>
  <c r="AM402" i="1" s="1"/>
  <c r="AL395" i="1"/>
  <c r="AK395" i="1"/>
  <c r="AJ395" i="1"/>
  <c r="M395" i="1"/>
  <c r="L395" i="1"/>
  <c r="K395" i="1"/>
  <c r="J395" i="1"/>
  <c r="I395" i="1"/>
  <c r="I402" i="1" s="1"/>
  <c r="H395" i="1"/>
  <c r="G395" i="1"/>
  <c r="F395" i="1"/>
  <c r="E395" i="1"/>
  <c r="D395" i="1"/>
  <c r="C395" i="1"/>
  <c r="CA394" i="1"/>
  <c r="BZ394" i="1"/>
  <c r="BY394" i="1"/>
  <c r="BX394" i="1"/>
  <c r="BW394" i="1"/>
  <c r="BV394" i="1"/>
  <c r="BU394" i="1"/>
  <c r="BT394" i="1"/>
  <c r="BS394" i="1"/>
  <c r="BR394" i="1"/>
  <c r="BQ394" i="1"/>
  <c r="AT394" i="1"/>
  <c r="AS394" i="1"/>
  <c r="AR394" i="1"/>
  <c r="AQ394" i="1"/>
  <c r="AP394" i="1"/>
  <c r="AO394" i="1"/>
  <c r="AN394" i="1"/>
  <c r="AM394" i="1"/>
  <c r="AL394" i="1"/>
  <c r="AK394" i="1"/>
  <c r="AJ394" i="1"/>
  <c r="M394" i="1"/>
  <c r="L394" i="1"/>
  <c r="K394" i="1"/>
  <c r="J394" i="1"/>
  <c r="I394" i="1"/>
  <c r="H394" i="1"/>
  <c r="G394" i="1"/>
  <c r="F394" i="1"/>
  <c r="E394" i="1"/>
  <c r="D394" i="1"/>
  <c r="C394" i="1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CB398" i="2"/>
  <c r="CA398" i="2"/>
  <c r="BZ398" i="2"/>
  <c r="BY398" i="2"/>
  <c r="BX398" i="2"/>
  <c r="BW398" i="2"/>
  <c r="BV398" i="2"/>
  <c r="BU398" i="2"/>
  <c r="BT398" i="2"/>
  <c r="BS398" i="2"/>
  <c r="BR398" i="2"/>
  <c r="BQ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CB396" i="2"/>
  <c r="CA396" i="2"/>
  <c r="BZ396" i="2"/>
  <c r="BY396" i="2"/>
  <c r="BX396" i="2"/>
  <c r="BW396" i="2"/>
  <c r="BV396" i="2"/>
  <c r="BU396" i="2"/>
  <c r="BT396" i="2"/>
  <c r="BS396" i="2"/>
  <c r="BR396" i="2"/>
  <c r="BQ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CB395" i="2"/>
  <c r="CA395" i="2"/>
  <c r="CA402" i="2" s="1"/>
  <c r="BZ395" i="2"/>
  <c r="BZ402" i="2" s="1"/>
  <c r="BY395" i="2"/>
  <c r="BY402" i="2" s="1"/>
  <c r="BX395" i="2"/>
  <c r="BX402" i="2" s="1"/>
  <c r="BW395" i="2"/>
  <c r="BV395" i="2"/>
  <c r="BU395" i="2"/>
  <c r="BT395" i="2"/>
  <c r="BS395" i="2"/>
  <c r="BS402" i="2" s="1"/>
  <c r="BR395" i="2"/>
  <c r="BR402" i="2" s="1"/>
  <c r="BQ395" i="2"/>
  <c r="BQ402" i="2" s="1"/>
  <c r="AU395" i="2"/>
  <c r="AU402" i="2" s="1"/>
  <c r="AT395" i="2"/>
  <c r="AS395" i="2"/>
  <c r="AR395" i="2"/>
  <c r="AQ395" i="2"/>
  <c r="AP395" i="2"/>
  <c r="AP402" i="2" s="1"/>
  <c r="AO395" i="2"/>
  <c r="AO402" i="2" s="1"/>
  <c r="AN395" i="2"/>
  <c r="AN402" i="2" s="1"/>
  <c r="AM395" i="2"/>
  <c r="AM402" i="2" s="1"/>
  <c r="AL395" i="2"/>
  <c r="AK395" i="2"/>
  <c r="AJ395" i="2"/>
  <c r="N395" i="2"/>
  <c r="M395" i="2"/>
  <c r="M402" i="2" s="1"/>
  <c r="L395" i="2"/>
  <c r="L402" i="2" s="1"/>
  <c r="K395" i="2"/>
  <c r="K402" i="2" s="1"/>
  <c r="J395" i="2"/>
  <c r="J402" i="2" s="1"/>
  <c r="I395" i="2"/>
  <c r="H395" i="2"/>
  <c r="G395" i="2"/>
  <c r="F395" i="2"/>
  <c r="E395" i="2"/>
  <c r="E402" i="2" s="1"/>
  <c r="D395" i="2"/>
  <c r="D402" i="2" s="1"/>
  <c r="C395" i="2"/>
  <c r="C402" i="2" s="1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CB395" i="3"/>
  <c r="CB402" i="3" s="1"/>
  <c r="CA395" i="3"/>
  <c r="BZ395" i="3"/>
  <c r="BY395" i="3"/>
  <c r="BX395" i="3"/>
  <c r="BW395" i="3"/>
  <c r="BW402" i="3" s="1"/>
  <c r="BV395" i="3"/>
  <c r="BV402" i="3" s="1"/>
  <c r="BU395" i="3"/>
  <c r="BU402" i="3" s="1"/>
  <c r="BT395" i="3"/>
  <c r="BT402" i="3" s="1"/>
  <c r="BS395" i="3"/>
  <c r="BR395" i="3"/>
  <c r="BQ395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AU400" i="3"/>
  <c r="AT400" i="3"/>
  <c r="AS400" i="3"/>
  <c r="AR400" i="3"/>
  <c r="AQ400" i="3"/>
  <c r="AP400" i="3"/>
  <c r="AO400" i="3"/>
  <c r="AN400" i="3"/>
  <c r="AM400" i="3"/>
  <c r="AL400" i="3"/>
  <c r="AK400" i="3"/>
  <c r="AJ400" i="3"/>
  <c r="AU399" i="3"/>
  <c r="AT399" i="3"/>
  <c r="AS399" i="3"/>
  <c r="AR399" i="3"/>
  <c r="AQ399" i="3"/>
  <c r="AP399" i="3"/>
  <c r="AO399" i="3"/>
  <c r="AN399" i="3"/>
  <c r="AM399" i="3"/>
  <c r="AL399" i="3"/>
  <c r="AK399" i="3"/>
  <c r="AJ399" i="3"/>
  <c r="AU398" i="3"/>
  <c r="AT398" i="3"/>
  <c r="AS398" i="3"/>
  <c r="AR398" i="3"/>
  <c r="AQ398" i="3"/>
  <c r="AP398" i="3"/>
  <c r="AO398" i="3"/>
  <c r="AN398" i="3"/>
  <c r="AM398" i="3"/>
  <c r="AL398" i="3"/>
  <c r="AK398" i="3"/>
  <c r="AJ398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U396" i="3"/>
  <c r="AT396" i="3"/>
  <c r="AS396" i="3"/>
  <c r="AR396" i="3"/>
  <c r="AQ396" i="3"/>
  <c r="AP396" i="3"/>
  <c r="AO396" i="3"/>
  <c r="AN396" i="3"/>
  <c r="AM396" i="3"/>
  <c r="AL396" i="3"/>
  <c r="AK396" i="3"/>
  <c r="AJ396" i="3"/>
  <c r="AU395" i="3"/>
  <c r="AT395" i="3"/>
  <c r="AT402" i="3" s="1"/>
  <c r="AS395" i="3"/>
  <c r="AS402" i="3" s="1"/>
  <c r="AR395" i="3"/>
  <c r="AR402" i="3" s="1"/>
  <c r="AQ395" i="3"/>
  <c r="AQ402" i="3" s="1"/>
  <c r="AP395" i="3"/>
  <c r="AO395" i="3"/>
  <c r="AN395" i="3"/>
  <c r="AM395" i="3"/>
  <c r="AL395" i="3"/>
  <c r="AL402" i="3" s="1"/>
  <c r="AK395" i="3"/>
  <c r="AK402" i="3" s="1"/>
  <c r="AJ395" i="3"/>
  <c r="AJ402" i="3" s="1"/>
  <c r="AU394" i="3"/>
  <c r="AT394" i="3"/>
  <c r="AS394" i="3"/>
  <c r="AR394" i="3"/>
  <c r="AQ394" i="3"/>
  <c r="AP394" i="3"/>
  <c r="AO394" i="3"/>
  <c r="AN394" i="3"/>
  <c r="AM394" i="3"/>
  <c r="AL394" i="3"/>
  <c r="AK394" i="3"/>
  <c r="AJ394" i="3"/>
  <c r="D394" i="3"/>
  <c r="E394" i="3"/>
  <c r="F394" i="3"/>
  <c r="F402" i="3" s="1"/>
  <c r="G394" i="3"/>
  <c r="H394" i="3"/>
  <c r="H403" i="3" s="1"/>
  <c r="I394" i="3"/>
  <c r="J394" i="3"/>
  <c r="K394" i="3"/>
  <c r="L394" i="3"/>
  <c r="M394" i="3"/>
  <c r="N394" i="3"/>
  <c r="D395" i="3"/>
  <c r="D402" i="3" s="1"/>
  <c r="E395" i="3"/>
  <c r="E402" i="3" s="1"/>
  <c r="F395" i="3"/>
  <c r="G395" i="3"/>
  <c r="H395" i="3"/>
  <c r="I395" i="3"/>
  <c r="J395" i="3"/>
  <c r="J402" i="3" s="1"/>
  <c r="K395" i="3"/>
  <c r="L395" i="3"/>
  <c r="L402" i="3" s="1"/>
  <c r="M395" i="3"/>
  <c r="M402" i="3" s="1"/>
  <c r="N395" i="3"/>
  <c r="D396" i="3"/>
  <c r="E396" i="3"/>
  <c r="F396" i="3"/>
  <c r="G396" i="3"/>
  <c r="H396" i="3"/>
  <c r="I396" i="3"/>
  <c r="J396" i="3"/>
  <c r="K396" i="3"/>
  <c r="L396" i="3"/>
  <c r="M396" i="3"/>
  <c r="N396" i="3"/>
  <c r="D397" i="3"/>
  <c r="E397" i="3"/>
  <c r="F397" i="3"/>
  <c r="G397" i="3"/>
  <c r="H397" i="3"/>
  <c r="I397" i="3"/>
  <c r="J397" i="3"/>
  <c r="K397" i="3"/>
  <c r="L397" i="3"/>
  <c r="M397" i="3"/>
  <c r="N397" i="3"/>
  <c r="D398" i="3"/>
  <c r="D403" i="3" s="1"/>
  <c r="E398" i="3"/>
  <c r="F398" i="3"/>
  <c r="G398" i="3"/>
  <c r="H398" i="3"/>
  <c r="I398" i="3"/>
  <c r="I403" i="3" s="1"/>
  <c r="J398" i="3"/>
  <c r="J403" i="3" s="1"/>
  <c r="K398" i="3"/>
  <c r="K403" i="3" s="1"/>
  <c r="L398" i="3"/>
  <c r="L403" i="3" s="1"/>
  <c r="M398" i="3"/>
  <c r="N398" i="3"/>
  <c r="D399" i="3"/>
  <c r="E399" i="3"/>
  <c r="F399" i="3"/>
  <c r="G399" i="3"/>
  <c r="H399" i="3"/>
  <c r="I399" i="3"/>
  <c r="J399" i="3"/>
  <c r="K399" i="3"/>
  <c r="L399" i="3"/>
  <c r="M399" i="3"/>
  <c r="N399" i="3"/>
  <c r="D400" i="3"/>
  <c r="E400" i="3"/>
  <c r="F400" i="3"/>
  <c r="G400" i="3"/>
  <c r="H400" i="3"/>
  <c r="I400" i="3"/>
  <c r="J400" i="3"/>
  <c r="K400" i="3"/>
  <c r="L400" i="3"/>
  <c r="M400" i="3"/>
  <c r="N400" i="3"/>
  <c r="N402" i="3"/>
  <c r="E403" i="3"/>
  <c r="M403" i="3"/>
  <c r="C402" i="3"/>
  <c r="C400" i="3"/>
  <c r="C399" i="3"/>
  <c r="C398" i="3"/>
  <c r="C397" i="3"/>
  <c r="C396" i="3"/>
  <c r="C395" i="3"/>
  <c r="C394" i="3"/>
  <c r="C403" i="3" s="1"/>
  <c r="F403" i="2" l="1"/>
  <c r="BQ403" i="3"/>
  <c r="BR402" i="1"/>
  <c r="AO403" i="3"/>
  <c r="BR403" i="3"/>
  <c r="BZ403" i="3"/>
  <c r="H403" i="2"/>
  <c r="AK403" i="2"/>
  <c r="AS403" i="2"/>
  <c r="BV403" i="2"/>
  <c r="C402" i="1"/>
  <c r="K402" i="1"/>
  <c r="AO402" i="1"/>
  <c r="BS402" i="1"/>
  <c r="CA402" i="1"/>
  <c r="AM403" i="3"/>
  <c r="CB403" i="2"/>
  <c r="AJ403" i="2"/>
  <c r="J402" i="1"/>
  <c r="I403" i="2"/>
  <c r="AL403" i="2"/>
  <c r="AT403" i="2"/>
  <c r="BW403" i="2"/>
  <c r="D402" i="1"/>
  <c r="L402" i="1"/>
  <c r="AP402" i="1"/>
  <c r="BT402" i="1"/>
  <c r="N403" i="2"/>
  <c r="BY403" i="3"/>
  <c r="G403" i="2"/>
  <c r="AN402" i="1"/>
  <c r="BS403" i="3"/>
  <c r="AM402" i="3"/>
  <c r="AU402" i="3"/>
  <c r="AQ403" i="3"/>
  <c r="BX402" i="3"/>
  <c r="BT403" i="3"/>
  <c r="CB403" i="3"/>
  <c r="F402" i="2"/>
  <c r="N402" i="2"/>
  <c r="AQ402" i="2"/>
  <c r="BT402" i="2"/>
  <c r="CB402" i="2"/>
  <c r="J403" i="2"/>
  <c r="AM403" i="2"/>
  <c r="AU403" i="2"/>
  <c r="BX403" i="2"/>
  <c r="E402" i="1"/>
  <c r="M402" i="1"/>
  <c r="AQ402" i="1"/>
  <c r="BU402" i="1"/>
  <c r="J403" i="1"/>
  <c r="AN403" i="1"/>
  <c r="BR403" i="1"/>
  <c r="BZ403" i="1"/>
  <c r="AU403" i="3"/>
  <c r="AR403" i="2"/>
  <c r="CA403" i="3"/>
  <c r="G403" i="3"/>
  <c r="H402" i="3"/>
  <c r="K402" i="3"/>
  <c r="AN402" i="3"/>
  <c r="AJ403" i="3"/>
  <c r="AR403" i="3"/>
  <c r="BQ402" i="3"/>
  <c r="BY402" i="3"/>
  <c r="BU403" i="3"/>
  <c r="G402" i="2"/>
  <c r="AJ402" i="2"/>
  <c r="AR402" i="2"/>
  <c r="BU402" i="2"/>
  <c r="C403" i="2"/>
  <c r="K403" i="2"/>
  <c r="AN403" i="2"/>
  <c r="BQ403" i="2"/>
  <c r="BY403" i="2"/>
  <c r="F402" i="1"/>
  <c r="AJ402" i="1"/>
  <c r="AR402" i="1"/>
  <c r="BV402" i="1"/>
  <c r="C403" i="1"/>
  <c r="K403" i="1"/>
  <c r="AO403" i="1"/>
  <c r="BS403" i="1"/>
  <c r="CA403" i="1"/>
  <c r="BX403" i="3"/>
  <c r="BT403" i="2"/>
  <c r="AP403" i="3"/>
  <c r="N403" i="3"/>
  <c r="F403" i="3"/>
  <c r="G402" i="3"/>
  <c r="AO402" i="3"/>
  <c r="AK403" i="3"/>
  <c r="AS403" i="3"/>
  <c r="BR402" i="3"/>
  <c r="BZ402" i="3"/>
  <c r="BV403" i="3"/>
  <c r="H402" i="2"/>
  <c r="AK402" i="2"/>
  <c r="AS402" i="2"/>
  <c r="BV402" i="2"/>
  <c r="D403" i="2"/>
  <c r="L403" i="2"/>
  <c r="AO403" i="2"/>
  <c r="BR403" i="2"/>
  <c r="BZ403" i="2"/>
  <c r="G402" i="1"/>
  <c r="AK402" i="1"/>
  <c r="AS402" i="1"/>
  <c r="BW402" i="1"/>
  <c r="D403" i="1"/>
  <c r="L403" i="1"/>
  <c r="AP403" i="1"/>
  <c r="BT403" i="1"/>
  <c r="AQ403" i="2"/>
  <c r="AN403" i="3"/>
  <c r="BU403" i="2"/>
  <c r="BZ402" i="1"/>
  <c r="I402" i="3"/>
  <c r="AP402" i="3"/>
  <c r="AL403" i="3"/>
  <c r="AT403" i="3"/>
  <c r="BS402" i="3"/>
  <c r="CA402" i="3"/>
  <c r="BW403" i="3"/>
  <c r="I402" i="2"/>
  <c r="AL402" i="2"/>
  <c r="AT402" i="2"/>
  <c r="BW402" i="2"/>
  <c r="E403" i="2"/>
  <c r="M403" i="2"/>
  <c r="AP403" i="2"/>
  <c r="BS403" i="2"/>
  <c r="CA403" i="2"/>
  <c r="H402" i="1"/>
  <c r="AL402" i="1"/>
  <c r="AT402" i="1"/>
  <c r="BX402" i="1"/>
  <c r="E403" i="1"/>
  <c r="M403" i="1"/>
  <c r="AQ403" i="1"/>
  <c r="BU403" i="1"/>
  <c r="V89" i="6"/>
  <c r="U89" i="6"/>
  <c r="V88" i="6"/>
  <c r="U88" i="6"/>
  <c r="V87" i="6"/>
  <c r="U87" i="6"/>
  <c r="V84" i="6"/>
  <c r="U84" i="6"/>
  <c r="V83" i="6"/>
  <c r="U83" i="6"/>
  <c r="V82" i="6"/>
  <c r="U82" i="6"/>
  <c r="P89" i="6"/>
  <c r="O89" i="6"/>
  <c r="P88" i="6"/>
  <c r="O88" i="6"/>
  <c r="P87" i="6"/>
  <c r="O87" i="6"/>
  <c r="O83" i="6"/>
  <c r="P83" i="6"/>
  <c r="O84" i="6"/>
  <c r="P84" i="6"/>
  <c r="P82" i="6"/>
  <c r="O82" i="6"/>
  <c r="BL393" i="7" l="1"/>
  <c r="BK393" i="7"/>
  <c r="BJ393" i="7"/>
  <c r="BH393" i="7"/>
  <c r="BG393" i="7"/>
  <c r="BF393" i="7"/>
  <c r="BD393" i="7"/>
  <c r="BC393" i="7"/>
  <c r="BB393" i="7"/>
  <c r="AZ393" i="7"/>
  <c r="AY393" i="7"/>
  <c r="AX393" i="7"/>
  <c r="AV393" i="7"/>
  <c r="AU393" i="7"/>
  <c r="AT393" i="7"/>
  <c r="AR393" i="7"/>
  <c r="AQ393" i="7"/>
  <c r="AP393" i="7"/>
  <c r="AL393" i="7"/>
  <c r="AK393" i="7"/>
  <c r="AJ393" i="7"/>
  <c r="AH393" i="7"/>
  <c r="AG393" i="7"/>
  <c r="AF393" i="7"/>
  <c r="AD393" i="7"/>
  <c r="AC393" i="7"/>
  <c r="AB393" i="7"/>
  <c r="Z393" i="7"/>
  <c r="Y393" i="7"/>
  <c r="X393" i="7"/>
  <c r="V393" i="7"/>
  <c r="U393" i="7"/>
  <c r="T393" i="7"/>
  <c r="R393" i="7"/>
  <c r="Q393" i="7"/>
  <c r="P393" i="7"/>
  <c r="BL392" i="7"/>
  <c r="BK392" i="7"/>
  <c r="BJ392" i="7"/>
  <c r="BH392" i="7"/>
  <c r="BG392" i="7"/>
  <c r="BF392" i="7"/>
  <c r="BD392" i="7"/>
  <c r="BC392" i="7"/>
  <c r="BB392" i="7"/>
  <c r="AZ392" i="7"/>
  <c r="AY392" i="7"/>
  <c r="AX392" i="7"/>
  <c r="AV392" i="7"/>
  <c r="AU392" i="7"/>
  <c r="AT392" i="7"/>
  <c r="AR392" i="7"/>
  <c r="AQ392" i="7"/>
  <c r="AP392" i="7"/>
  <c r="AL392" i="7"/>
  <c r="AK392" i="7"/>
  <c r="AJ392" i="7"/>
  <c r="AH392" i="7"/>
  <c r="AG392" i="7"/>
  <c r="AF392" i="7"/>
  <c r="AD392" i="7"/>
  <c r="AC392" i="7"/>
  <c r="AB392" i="7"/>
  <c r="Z392" i="7"/>
  <c r="Y392" i="7"/>
  <c r="X392" i="7"/>
  <c r="V392" i="7"/>
  <c r="U392" i="7"/>
  <c r="T392" i="7"/>
  <c r="R392" i="7"/>
  <c r="Q392" i="7"/>
  <c r="P392" i="7"/>
  <c r="BL391" i="7"/>
  <c r="BK391" i="7"/>
  <c r="BJ391" i="7"/>
  <c r="BH391" i="7"/>
  <c r="BG391" i="7"/>
  <c r="BF391" i="7"/>
  <c r="BD391" i="7"/>
  <c r="BC391" i="7"/>
  <c r="BB391" i="7"/>
  <c r="AZ391" i="7"/>
  <c r="AY391" i="7"/>
  <c r="AX391" i="7"/>
  <c r="AV391" i="7"/>
  <c r="AU391" i="7"/>
  <c r="AT391" i="7"/>
  <c r="AR391" i="7"/>
  <c r="AQ391" i="7"/>
  <c r="AP391" i="7"/>
  <c r="AL391" i="7"/>
  <c r="AK391" i="7"/>
  <c r="AJ391" i="7"/>
  <c r="AH391" i="7"/>
  <c r="AG391" i="7"/>
  <c r="AF391" i="7"/>
  <c r="AD391" i="7"/>
  <c r="AC391" i="7"/>
  <c r="AB391" i="7"/>
  <c r="Z391" i="7"/>
  <c r="Y391" i="7"/>
  <c r="X391" i="7"/>
  <c r="V391" i="7"/>
  <c r="U391" i="7"/>
  <c r="T391" i="7"/>
  <c r="R391" i="7"/>
  <c r="Q391" i="7"/>
  <c r="P391" i="7"/>
  <c r="BL390" i="7"/>
  <c r="BK390" i="7"/>
  <c r="BJ390" i="7"/>
  <c r="BH390" i="7"/>
  <c r="BG390" i="7"/>
  <c r="BF390" i="7"/>
  <c r="BD390" i="7"/>
  <c r="BC390" i="7"/>
  <c r="BB390" i="7"/>
  <c r="AZ390" i="7"/>
  <c r="AY390" i="7"/>
  <c r="AX390" i="7"/>
  <c r="AV390" i="7"/>
  <c r="AU390" i="7"/>
  <c r="AT390" i="7"/>
  <c r="AR390" i="7"/>
  <c r="AQ390" i="7"/>
  <c r="AP390" i="7"/>
  <c r="AL390" i="7"/>
  <c r="AK390" i="7"/>
  <c r="AJ390" i="7"/>
  <c r="AH390" i="7"/>
  <c r="AG390" i="7"/>
  <c r="AF390" i="7"/>
  <c r="AD390" i="7"/>
  <c r="AC390" i="7"/>
  <c r="AB390" i="7"/>
  <c r="Z390" i="7"/>
  <c r="Y390" i="7"/>
  <c r="X390" i="7"/>
  <c r="V390" i="7"/>
  <c r="U390" i="7"/>
  <c r="T390" i="7"/>
  <c r="R390" i="7"/>
  <c r="Q390" i="7"/>
  <c r="P390" i="7"/>
  <c r="BL389" i="7"/>
  <c r="BK389" i="7"/>
  <c r="BJ389" i="7"/>
  <c r="BH389" i="7"/>
  <c r="BG389" i="7"/>
  <c r="BF389" i="7"/>
  <c r="BD389" i="7"/>
  <c r="BC389" i="7"/>
  <c r="BB389" i="7"/>
  <c r="AZ389" i="7"/>
  <c r="AY389" i="7"/>
  <c r="AX389" i="7"/>
  <c r="AV389" i="7"/>
  <c r="AU389" i="7"/>
  <c r="AT389" i="7"/>
  <c r="AR389" i="7"/>
  <c r="AQ389" i="7"/>
  <c r="AP389" i="7"/>
  <c r="AL389" i="7"/>
  <c r="AK389" i="7"/>
  <c r="AJ389" i="7"/>
  <c r="AH389" i="7"/>
  <c r="AG389" i="7"/>
  <c r="AF389" i="7"/>
  <c r="AD389" i="7"/>
  <c r="AC389" i="7"/>
  <c r="AB389" i="7"/>
  <c r="Z389" i="7"/>
  <c r="Y389" i="7"/>
  <c r="X389" i="7"/>
  <c r="V389" i="7"/>
  <c r="U389" i="7"/>
  <c r="T389" i="7"/>
  <c r="R389" i="7"/>
  <c r="Q389" i="7"/>
  <c r="P389" i="7"/>
  <c r="BL388" i="7"/>
  <c r="BK388" i="7"/>
  <c r="BJ388" i="7"/>
  <c r="BH388" i="7"/>
  <c r="BG388" i="7"/>
  <c r="BF388" i="7"/>
  <c r="BD388" i="7"/>
  <c r="BC388" i="7"/>
  <c r="BB388" i="7"/>
  <c r="AZ388" i="7"/>
  <c r="AY388" i="7"/>
  <c r="AX388" i="7"/>
  <c r="AV388" i="7"/>
  <c r="AU388" i="7"/>
  <c r="AT388" i="7"/>
  <c r="AR388" i="7"/>
  <c r="AQ388" i="7"/>
  <c r="AP388" i="7"/>
  <c r="AL388" i="7"/>
  <c r="AK388" i="7"/>
  <c r="AJ388" i="7"/>
  <c r="AH388" i="7"/>
  <c r="AG388" i="7"/>
  <c r="AF388" i="7"/>
  <c r="AD388" i="7"/>
  <c r="AC388" i="7"/>
  <c r="AB388" i="7"/>
  <c r="Z388" i="7"/>
  <c r="Y388" i="7"/>
  <c r="X388" i="7"/>
  <c r="V388" i="7"/>
  <c r="U388" i="7"/>
  <c r="T388" i="7"/>
  <c r="R388" i="7"/>
  <c r="Q388" i="7"/>
  <c r="P388" i="7"/>
  <c r="BL387" i="7"/>
  <c r="BK387" i="7"/>
  <c r="BJ387" i="7"/>
  <c r="BH387" i="7"/>
  <c r="BG387" i="7"/>
  <c r="BF387" i="7"/>
  <c r="BD387" i="7"/>
  <c r="BC387" i="7"/>
  <c r="BB387" i="7"/>
  <c r="AZ387" i="7"/>
  <c r="AY387" i="7"/>
  <c r="AX387" i="7"/>
  <c r="AV387" i="7"/>
  <c r="AU387" i="7"/>
  <c r="AT387" i="7"/>
  <c r="AR387" i="7"/>
  <c r="AQ387" i="7"/>
  <c r="AP387" i="7"/>
  <c r="AL387" i="7"/>
  <c r="AK387" i="7"/>
  <c r="AJ387" i="7"/>
  <c r="AH387" i="7"/>
  <c r="AG387" i="7"/>
  <c r="AF387" i="7"/>
  <c r="AD387" i="7"/>
  <c r="AC387" i="7"/>
  <c r="AB387" i="7"/>
  <c r="Z387" i="7"/>
  <c r="Y387" i="7"/>
  <c r="X387" i="7"/>
  <c r="V387" i="7"/>
  <c r="U387" i="7"/>
  <c r="T387" i="7"/>
  <c r="R387" i="7"/>
  <c r="Q387" i="7"/>
  <c r="P387" i="7"/>
  <c r="BL386" i="7"/>
  <c r="BK386" i="7"/>
  <c r="BJ386" i="7"/>
  <c r="BH386" i="7"/>
  <c r="BG386" i="7"/>
  <c r="BF386" i="7"/>
  <c r="BD386" i="7"/>
  <c r="BC386" i="7"/>
  <c r="BB386" i="7"/>
  <c r="AZ386" i="7"/>
  <c r="AY386" i="7"/>
  <c r="AX386" i="7"/>
  <c r="AV386" i="7"/>
  <c r="AU386" i="7"/>
  <c r="AT386" i="7"/>
  <c r="AR386" i="7"/>
  <c r="AQ386" i="7"/>
  <c r="AP386" i="7"/>
  <c r="AL386" i="7"/>
  <c r="AK386" i="7"/>
  <c r="AJ386" i="7"/>
  <c r="AH386" i="7"/>
  <c r="AG386" i="7"/>
  <c r="AF386" i="7"/>
  <c r="AD386" i="7"/>
  <c r="AC386" i="7"/>
  <c r="AB386" i="7"/>
  <c r="Z386" i="7"/>
  <c r="Y386" i="7"/>
  <c r="X386" i="7"/>
  <c r="V386" i="7"/>
  <c r="U386" i="7"/>
  <c r="T386" i="7"/>
  <c r="R386" i="7"/>
  <c r="Q386" i="7"/>
  <c r="P386" i="7"/>
  <c r="BL385" i="7"/>
  <c r="BK385" i="7"/>
  <c r="BJ385" i="7"/>
  <c r="BH385" i="7"/>
  <c r="BG385" i="7"/>
  <c r="BF385" i="7"/>
  <c r="BD385" i="7"/>
  <c r="BC385" i="7"/>
  <c r="BB385" i="7"/>
  <c r="AZ385" i="7"/>
  <c r="AY385" i="7"/>
  <c r="AX385" i="7"/>
  <c r="AV385" i="7"/>
  <c r="AU385" i="7"/>
  <c r="AT385" i="7"/>
  <c r="AR385" i="7"/>
  <c r="AQ385" i="7"/>
  <c r="AP385" i="7"/>
  <c r="AL385" i="7"/>
  <c r="AK385" i="7"/>
  <c r="AJ385" i="7"/>
  <c r="AH385" i="7"/>
  <c r="AG385" i="7"/>
  <c r="AF385" i="7"/>
  <c r="AD385" i="7"/>
  <c r="AC385" i="7"/>
  <c r="AB385" i="7"/>
  <c r="Z385" i="7"/>
  <c r="Y385" i="7"/>
  <c r="X385" i="7"/>
  <c r="V385" i="7"/>
  <c r="U385" i="7"/>
  <c r="T385" i="7"/>
  <c r="R385" i="7"/>
  <c r="Q385" i="7"/>
  <c r="P385" i="7"/>
  <c r="BL384" i="7"/>
  <c r="BK384" i="7"/>
  <c r="BJ384" i="7"/>
  <c r="BH384" i="7"/>
  <c r="BG384" i="7"/>
  <c r="BF384" i="7"/>
  <c r="BD384" i="7"/>
  <c r="BC384" i="7"/>
  <c r="BB384" i="7"/>
  <c r="AZ384" i="7"/>
  <c r="AY384" i="7"/>
  <c r="AX384" i="7"/>
  <c r="AV384" i="7"/>
  <c r="AU384" i="7"/>
  <c r="AT384" i="7"/>
  <c r="AR384" i="7"/>
  <c r="AQ384" i="7"/>
  <c r="AP384" i="7"/>
  <c r="AL384" i="7"/>
  <c r="AK384" i="7"/>
  <c r="AJ384" i="7"/>
  <c r="AH384" i="7"/>
  <c r="AG384" i="7"/>
  <c r="AF384" i="7"/>
  <c r="AD384" i="7"/>
  <c r="AC384" i="7"/>
  <c r="AB384" i="7"/>
  <c r="Z384" i="7"/>
  <c r="Y384" i="7"/>
  <c r="X384" i="7"/>
  <c r="V384" i="7"/>
  <c r="U384" i="7"/>
  <c r="T384" i="7"/>
  <c r="R384" i="7"/>
  <c r="Q384" i="7"/>
  <c r="P384" i="7"/>
  <c r="BL383" i="7"/>
  <c r="BK383" i="7"/>
  <c r="BJ383" i="7"/>
  <c r="BH383" i="7"/>
  <c r="BG383" i="7"/>
  <c r="BF383" i="7"/>
  <c r="BD383" i="7"/>
  <c r="BC383" i="7"/>
  <c r="BB383" i="7"/>
  <c r="AZ383" i="7"/>
  <c r="AY383" i="7"/>
  <c r="AX383" i="7"/>
  <c r="AV383" i="7"/>
  <c r="AU383" i="7"/>
  <c r="AT383" i="7"/>
  <c r="AR383" i="7"/>
  <c r="AQ383" i="7"/>
  <c r="AP383" i="7"/>
  <c r="AL383" i="7"/>
  <c r="AK383" i="7"/>
  <c r="AJ383" i="7"/>
  <c r="AH383" i="7"/>
  <c r="AG383" i="7"/>
  <c r="AF383" i="7"/>
  <c r="AD383" i="7"/>
  <c r="AC383" i="7"/>
  <c r="AB383" i="7"/>
  <c r="Z383" i="7"/>
  <c r="Y383" i="7"/>
  <c r="X383" i="7"/>
  <c r="V383" i="7"/>
  <c r="U383" i="7"/>
  <c r="T383" i="7"/>
  <c r="R383" i="7"/>
  <c r="Q383" i="7"/>
  <c r="P383" i="7"/>
  <c r="BL382" i="7"/>
  <c r="BK382" i="7"/>
  <c r="BJ382" i="7"/>
  <c r="BH382" i="7"/>
  <c r="BG382" i="7"/>
  <c r="BF382" i="7"/>
  <c r="BD382" i="7"/>
  <c r="BC382" i="7"/>
  <c r="BB382" i="7"/>
  <c r="AZ382" i="7"/>
  <c r="AY382" i="7"/>
  <c r="AX382" i="7"/>
  <c r="AV382" i="7"/>
  <c r="AU382" i="7"/>
  <c r="AT382" i="7"/>
  <c r="AR382" i="7"/>
  <c r="AQ382" i="7"/>
  <c r="AP382" i="7"/>
  <c r="AL382" i="7"/>
  <c r="AK382" i="7"/>
  <c r="AJ382" i="7"/>
  <c r="AH382" i="7"/>
  <c r="AG382" i="7"/>
  <c r="AF382" i="7"/>
  <c r="AD382" i="7"/>
  <c r="AC382" i="7"/>
  <c r="AB382" i="7"/>
  <c r="Z382" i="7"/>
  <c r="Y382" i="7"/>
  <c r="X382" i="7"/>
  <c r="V382" i="7"/>
  <c r="U382" i="7"/>
  <c r="T382" i="7"/>
  <c r="R382" i="7"/>
  <c r="Q382" i="7"/>
  <c r="P382" i="7"/>
  <c r="BL381" i="7"/>
  <c r="BK381" i="7"/>
  <c r="BJ381" i="7"/>
  <c r="BH381" i="7"/>
  <c r="BG381" i="7"/>
  <c r="BF381" i="7"/>
  <c r="BD381" i="7"/>
  <c r="BC381" i="7"/>
  <c r="BB381" i="7"/>
  <c r="AZ381" i="7"/>
  <c r="AY381" i="7"/>
  <c r="AX381" i="7"/>
  <c r="AV381" i="7"/>
  <c r="AU381" i="7"/>
  <c r="AT381" i="7"/>
  <c r="AR381" i="7"/>
  <c r="AQ381" i="7"/>
  <c r="AP381" i="7"/>
  <c r="AL381" i="7"/>
  <c r="AK381" i="7"/>
  <c r="AJ381" i="7"/>
  <c r="AH381" i="7"/>
  <c r="AG381" i="7"/>
  <c r="AF381" i="7"/>
  <c r="AD381" i="7"/>
  <c r="AC381" i="7"/>
  <c r="AB381" i="7"/>
  <c r="Z381" i="7"/>
  <c r="Y381" i="7"/>
  <c r="X381" i="7"/>
  <c r="V381" i="7"/>
  <c r="U381" i="7"/>
  <c r="T381" i="7"/>
  <c r="R381" i="7"/>
  <c r="Q381" i="7"/>
  <c r="P381" i="7"/>
  <c r="BL380" i="7"/>
  <c r="BK380" i="7"/>
  <c r="BJ380" i="7"/>
  <c r="BH380" i="7"/>
  <c r="BG380" i="7"/>
  <c r="BF380" i="7"/>
  <c r="BD380" i="7"/>
  <c r="BC380" i="7"/>
  <c r="BB380" i="7"/>
  <c r="AZ380" i="7"/>
  <c r="AY380" i="7"/>
  <c r="AX380" i="7"/>
  <c r="AV380" i="7"/>
  <c r="AU380" i="7"/>
  <c r="AT380" i="7"/>
  <c r="AR380" i="7"/>
  <c r="AQ380" i="7"/>
  <c r="AP380" i="7"/>
  <c r="AL380" i="7"/>
  <c r="AK380" i="7"/>
  <c r="AJ380" i="7"/>
  <c r="AH380" i="7"/>
  <c r="AG380" i="7"/>
  <c r="AF380" i="7"/>
  <c r="AD380" i="7"/>
  <c r="AC380" i="7"/>
  <c r="AB380" i="7"/>
  <c r="Z380" i="7"/>
  <c r="Y380" i="7"/>
  <c r="X380" i="7"/>
  <c r="V380" i="7"/>
  <c r="U380" i="7"/>
  <c r="T380" i="7"/>
  <c r="R380" i="7"/>
  <c r="Q380" i="7"/>
  <c r="P380" i="7"/>
  <c r="BL379" i="7"/>
  <c r="BK379" i="7"/>
  <c r="BJ379" i="7"/>
  <c r="BH379" i="7"/>
  <c r="BG379" i="7"/>
  <c r="BF379" i="7"/>
  <c r="BD379" i="7"/>
  <c r="BC379" i="7"/>
  <c r="BB379" i="7"/>
  <c r="AZ379" i="7"/>
  <c r="AY379" i="7"/>
  <c r="AX379" i="7"/>
  <c r="AV379" i="7"/>
  <c r="AU379" i="7"/>
  <c r="AT379" i="7"/>
  <c r="AR379" i="7"/>
  <c r="AQ379" i="7"/>
  <c r="AP379" i="7"/>
  <c r="AL379" i="7"/>
  <c r="AK379" i="7"/>
  <c r="AJ379" i="7"/>
  <c r="AH379" i="7"/>
  <c r="AG379" i="7"/>
  <c r="AF379" i="7"/>
  <c r="AD379" i="7"/>
  <c r="AC379" i="7"/>
  <c r="AB379" i="7"/>
  <c r="Z379" i="7"/>
  <c r="Y379" i="7"/>
  <c r="X379" i="7"/>
  <c r="V379" i="7"/>
  <c r="U379" i="7"/>
  <c r="T379" i="7"/>
  <c r="R379" i="7"/>
  <c r="Q379" i="7"/>
  <c r="P379" i="7"/>
  <c r="BL378" i="7"/>
  <c r="BK378" i="7"/>
  <c r="BJ378" i="7"/>
  <c r="BH378" i="7"/>
  <c r="BG378" i="7"/>
  <c r="BF378" i="7"/>
  <c r="BD378" i="7"/>
  <c r="BC378" i="7"/>
  <c r="BB378" i="7"/>
  <c r="AZ378" i="7"/>
  <c r="AY378" i="7"/>
  <c r="AX378" i="7"/>
  <c r="AV378" i="7"/>
  <c r="AU378" i="7"/>
  <c r="AT378" i="7"/>
  <c r="AR378" i="7"/>
  <c r="AQ378" i="7"/>
  <c r="AP378" i="7"/>
  <c r="AL378" i="7"/>
  <c r="AK378" i="7"/>
  <c r="AJ378" i="7"/>
  <c r="AH378" i="7"/>
  <c r="AG378" i="7"/>
  <c r="AF378" i="7"/>
  <c r="AD378" i="7"/>
  <c r="AC378" i="7"/>
  <c r="AB378" i="7"/>
  <c r="Z378" i="7"/>
  <c r="Y378" i="7"/>
  <c r="X378" i="7"/>
  <c r="V378" i="7"/>
  <c r="U378" i="7"/>
  <c r="T378" i="7"/>
  <c r="R378" i="7"/>
  <c r="Q378" i="7"/>
  <c r="P378" i="7"/>
  <c r="BL377" i="7"/>
  <c r="BK377" i="7"/>
  <c r="BJ377" i="7"/>
  <c r="BH377" i="7"/>
  <c r="BG377" i="7"/>
  <c r="BF377" i="7"/>
  <c r="BD377" i="7"/>
  <c r="BC377" i="7"/>
  <c r="BB377" i="7"/>
  <c r="AZ377" i="7"/>
  <c r="AY377" i="7"/>
  <c r="AX377" i="7"/>
  <c r="AV377" i="7"/>
  <c r="AU377" i="7"/>
  <c r="AT377" i="7"/>
  <c r="AR377" i="7"/>
  <c r="AQ377" i="7"/>
  <c r="AP377" i="7"/>
  <c r="AL377" i="7"/>
  <c r="AK377" i="7"/>
  <c r="AJ377" i="7"/>
  <c r="AH377" i="7"/>
  <c r="AG377" i="7"/>
  <c r="AF377" i="7"/>
  <c r="AD377" i="7"/>
  <c r="AC377" i="7"/>
  <c r="AB377" i="7"/>
  <c r="Z377" i="7"/>
  <c r="Y377" i="7"/>
  <c r="X377" i="7"/>
  <c r="V377" i="7"/>
  <c r="U377" i="7"/>
  <c r="T377" i="7"/>
  <c r="R377" i="7"/>
  <c r="Q377" i="7"/>
  <c r="P377" i="7"/>
  <c r="BL376" i="7"/>
  <c r="BK376" i="7"/>
  <c r="BJ376" i="7"/>
  <c r="BH376" i="7"/>
  <c r="BG376" i="7"/>
  <c r="BF376" i="7"/>
  <c r="BD376" i="7"/>
  <c r="BC376" i="7"/>
  <c r="BB376" i="7"/>
  <c r="AZ376" i="7"/>
  <c r="AY376" i="7"/>
  <c r="AX376" i="7"/>
  <c r="AV376" i="7"/>
  <c r="AU376" i="7"/>
  <c r="AT376" i="7"/>
  <c r="AR376" i="7"/>
  <c r="AQ376" i="7"/>
  <c r="AP376" i="7"/>
  <c r="AL376" i="7"/>
  <c r="AK376" i="7"/>
  <c r="AJ376" i="7"/>
  <c r="AH376" i="7"/>
  <c r="AG376" i="7"/>
  <c r="AF376" i="7"/>
  <c r="AD376" i="7"/>
  <c r="AC376" i="7"/>
  <c r="AB376" i="7"/>
  <c r="Z376" i="7"/>
  <c r="Y376" i="7"/>
  <c r="X376" i="7"/>
  <c r="V376" i="7"/>
  <c r="U376" i="7"/>
  <c r="T376" i="7"/>
  <c r="R376" i="7"/>
  <c r="Q376" i="7"/>
  <c r="P376" i="7"/>
  <c r="BL375" i="7"/>
  <c r="BK375" i="7"/>
  <c r="BJ375" i="7"/>
  <c r="BH375" i="7"/>
  <c r="BG375" i="7"/>
  <c r="BF375" i="7"/>
  <c r="BD375" i="7"/>
  <c r="BC375" i="7"/>
  <c r="BB375" i="7"/>
  <c r="AZ375" i="7"/>
  <c r="AY375" i="7"/>
  <c r="AX375" i="7"/>
  <c r="AV375" i="7"/>
  <c r="AU375" i="7"/>
  <c r="AT375" i="7"/>
  <c r="AR375" i="7"/>
  <c r="AQ375" i="7"/>
  <c r="AP375" i="7"/>
  <c r="AL375" i="7"/>
  <c r="AK375" i="7"/>
  <c r="AJ375" i="7"/>
  <c r="AH375" i="7"/>
  <c r="AG375" i="7"/>
  <c r="AF375" i="7"/>
  <c r="AD375" i="7"/>
  <c r="AC375" i="7"/>
  <c r="AB375" i="7"/>
  <c r="Z375" i="7"/>
  <c r="Y375" i="7"/>
  <c r="X375" i="7"/>
  <c r="V375" i="7"/>
  <c r="U375" i="7"/>
  <c r="T375" i="7"/>
  <c r="R375" i="7"/>
  <c r="Q375" i="7"/>
  <c r="P375" i="7"/>
  <c r="BL374" i="7"/>
  <c r="BK374" i="7"/>
  <c r="BJ374" i="7"/>
  <c r="BH374" i="7"/>
  <c r="BG374" i="7"/>
  <c r="BF374" i="7"/>
  <c r="BD374" i="7"/>
  <c r="BC374" i="7"/>
  <c r="BB374" i="7"/>
  <c r="AZ374" i="7"/>
  <c r="AY374" i="7"/>
  <c r="AX374" i="7"/>
  <c r="AV374" i="7"/>
  <c r="AU374" i="7"/>
  <c r="AT374" i="7"/>
  <c r="AR374" i="7"/>
  <c r="AQ374" i="7"/>
  <c r="AP374" i="7"/>
  <c r="AL374" i="7"/>
  <c r="AK374" i="7"/>
  <c r="AJ374" i="7"/>
  <c r="AH374" i="7"/>
  <c r="AG374" i="7"/>
  <c r="AF374" i="7"/>
  <c r="AD374" i="7"/>
  <c r="AC374" i="7"/>
  <c r="AB374" i="7"/>
  <c r="Z374" i="7"/>
  <c r="Y374" i="7"/>
  <c r="X374" i="7"/>
  <c r="V374" i="7"/>
  <c r="U374" i="7"/>
  <c r="T374" i="7"/>
  <c r="R374" i="7"/>
  <c r="Q374" i="7"/>
  <c r="P374" i="7"/>
  <c r="BL373" i="7"/>
  <c r="BK373" i="7"/>
  <c r="BJ373" i="7"/>
  <c r="BH373" i="7"/>
  <c r="BG373" i="7"/>
  <c r="BF373" i="7"/>
  <c r="BD373" i="7"/>
  <c r="BC373" i="7"/>
  <c r="BB373" i="7"/>
  <c r="AZ373" i="7"/>
  <c r="AY373" i="7"/>
  <c r="AX373" i="7"/>
  <c r="AV373" i="7"/>
  <c r="AU373" i="7"/>
  <c r="AT373" i="7"/>
  <c r="AR373" i="7"/>
  <c r="AQ373" i="7"/>
  <c r="AP373" i="7"/>
  <c r="AL373" i="7"/>
  <c r="AK373" i="7"/>
  <c r="AJ373" i="7"/>
  <c r="AH373" i="7"/>
  <c r="AG373" i="7"/>
  <c r="AF373" i="7"/>
  <c r="AD373" i="7"/>
  <c r="AC373" i="7"/>
  <c r="AB373" i="7"/>
  <c r="Z373" i="7"/>
  <c r="Y373" i="7"/>
  <c r="X373" i="7"/>
  <c r="V373" i="7"/>
  <c r="U373" i="7"/>
  <c r="T373" i="7"/>
  <c r="R373" i="7"/>
  <c r="Q373" i="7"/>
  <c r="P373" i="7"/>
  <c r="BL372" i="7"/>
  <c r="BK372" i="7"/>
  <c r="BJ372" i="7"/>
  <c r="BH372" i="7"/>
  <c r="BG372" i="7"/>
  <c r="BF372" i="7"/>
  <c r="BD372" i="7"/>
  <c r="BC372" i="7"/>
  <c r="BB372" i="7"/>
  <c r="AZ372" i="7"/>
  <c r="AY372" i="7"/>
  <c r="AX372" i="7"/>
  <c r="AV372" i="7"/>
  <c r="AU372" i="7"/>
  <c r="AT372" i="7"/>
  <c r="AR372" i="7"/>
  <c r="AQ372" i="7"/>
  <c r="AP372" i="7"/>
  <c r="AL372" i="7"/>
  <c r="AK372" i="7"/>
  <c r="AJ372" i="7"/>
  <c r="AH372" i="7"/>
  <c r="AG372" i="7"/>
  <c r="AF372" i="7"/>
  <c r="AD372" i="7"/>
  <c r="AC372" i="7"/>
  <c r="AB372" i="7"/>
  <c r="Z372" i="7"/>
  <c r="Y372" i="7"/>
  <c r="X372" i="7"/>
  <c r="V372" i="7"/>
  <c r="U372" i="7"/>
  <c r="T372" i="7"/>
  <c r="R372" i="7"/>
  <c r="Q372" i="7"/>
  <c r="P372" i="7"/>
  <c r="BL371" i="7"/>
  <c r="BK371" i="7"/>
  <c r="BJ371" i="7"/>
  <c r="BH371" i="7"/>
  <c r="BG371" i="7"/>
  <c r="BF371" i="7"/>
  <c r="BD371" i="7"/>
  <c r="BC371" i="7"/>
  <c r="BB371" i="7"/>
  <c r="AZ371" i="7"/>
  <c r="AY371" i="7"/>
  <c r="AX371" i="7"/>
  <c r="AV371" i="7"/>
  <c r="AU371" i="7"/>
  <c r="AT371" i="7"/>
  <c r="AR371" i="7"/>
  <c r="AQ371" i="7"/>
  <c r="AP371" i="7"/>
  <c r="AL371" i="7"/>
  <c r="AK371" i="7"/>
  <c r="AJ371" i="7"/>
  <c r="AH371" i="7"/>
  <c r="AG371" i="7"/>
  <c r="AF371" i="7"/>
  <c r="AD371" i="7"/>
  <c r="AC371" i="7"/>
  <c r="AB371" i="7"/>
  <c r="Z371" i="7"/>
  <c r="Y371" i="7"/>
  <c r="X371" i="7"/>
  <c r="V371" i="7"/>
  <c r="U371" i="7"/>
  <c r="T371" i="7"/>
  <c r="R371" i="7"/>
  <c r="Q371" i="7"/>
  <c r="P371" i="7"/>
  <c r="BL370" i="7"/>
  <c r="BK370" i="7"/>
  <c r="BJ370" i="7"/>
  <c r="BH370" i="7"/>
  <c r="BG370" i="7"/>
  <c r="BF370" i="7"/>
  <c r="BD370" i="7"/>
  <c r="BC370" i="7"/>
  <c r="BB370" i="7"/>
  <c r="AZ370" i="7"/>
  <c r="AY370" i="7"/>
  <c r="AX370" i="7"/>
  <c r="AV370" i="7"/>
  <c r="AU370" i="7"/>
  <c r="AT370" i="7"/>
  <c r="AR370" i="7"/>
  <c r="AQ370" i="7"/>
  <c r="AP370" i="7"/>
  <c r="AL370" i="7"/>
  <c r="AK370" i="7"/>
  <c r="AJ370" i="7"/>
  <c r="AH370" i="7"/>
  <c r="AG370" i="7"/>
  <c r="AF370" i="7"/>
  <c r="AD370" i="7"/>
  <c r="AC370" i="7"/>
  <c r="AB370" i="7"/>
  <c r="Z370" i="7"/>
  <c r="Y370" i="7"/>
  <c r="X370" i="7"/>
  <c r="V370" i="7"/>
  <c r="U370" i="7"/>
  <c r="T370" i="7"/>
  <c r="R370" i="7"/>
  <c r="Q370" i="7"/>
  <c r="P370" i="7"/>
  <c r="BL369" i="7"/>
  <c r="BK369" i="7"/>
  <c r="BJ369" i="7"/>
  <c r="BH369" i="7"/>
  <c r="BG369" i="7"/>
  <c r="BF369" i="7"/>
  <c r="BD369" i="7"/>
  <c r="BC369" i="7"/>
  <c r="BB369" i="7"/>
  <c r="AZ369" i="7"/>
  <c r="AY369" i="7"/>
  <c r="AX369" i="7"/>
  <c r="AV369" i="7"/>
  <c r="AU369" i="7"/>
  <c r="AT369" i="7"/>
  <c r="AR369" i="7"/>
  <c r="AQ369" i="7"/>
  <c r="AP369" i="7"/>
  <c r="AL369" i="7"/>
  <c r="AK369" i="7"/>
  <c r="AJ369" i="7"/>
  <c r="AH369" i="7"/>
  <c r="AG369" i="7"/>
  <c r="AF369" i="7"/>
  <c r="AD369" i="7"/>
  <c r="AC369" i="7"/>
  <c r="AB369" i="7"/>
  <c r="Z369" i="7"/>
  <c r="Y369" i="7"/>
  <c r="X369" i="7"/>
  <c r="V369" i="7"/>
  <c r="U369" i="7"/>
  <c r="T369" i="7"/>
  <c r="R369" i="7"/>
  <c r="Q369" i="7"/>
  <c r="P369" i="7"/>
  <c r="BL368" i="7"/>
  <c r="BK368" i="7"/>
  <c r="BJ368" i="7"/>
  <c r="BH368" i="7"/>
  <c r="BG368" i="7"/>
  <c r="BF368" i="7"/>
  <c r="BD368" i="7"/>
  <c r="BC368" i="7"/>
  <c r="BB368" i="7"/>
  <c r="AZ368" i="7"/>
  <c r="AY368" i="7"/>
  <c r="AX368" i="7"/>
  <c r="AV368" i="7"/>
  <c r="AU368" i="7"/>
  <c r="AT368" i="7"/>
  <c r="AR368" i="7"/>
  <c r="AQ368" i="7"/>
  <c r="AP368" i="7"/>
  <c r="AL368" i="7"/>
  <c r="AK368" i="7"/>
  <c r="AJ368" i="7"/>
  <c r="AH368" i="7"/>
  <c r="AG368" i="7"/>
  <c r="AF368" i="7"/>
  <c r="AD368" i="7"/>
  <c r="AC368" i="7"/>
  <c r="AB368" i="7"/>
  <c r="Z368" i="7"/>
  <c r="Y368" i="7"/>
  <c r="X368" i="7"/>
  <c r="V368" i="7"/>
  <c r="U368" i="7"/>
  <c r="T368" i="7"/>
  <c r="R368" i="7"/>
  <c r="Q368" i="7"/>
  <c r="P368" i="7"/>
  <c r="BL367" i="7"/>
  <c r="BK367" i="7"/>
  <c r="BJ367" i="7"/>
  <c r="BH367" i="7"/>
  <c r="BG367" i="7"/>
  <c r="BF367" i="7"/>
  <c r="BD367" i="7"/>
  <c r="BC367" i="7"/>
  <c r="BB367" i="7"/>
  <c r="AZ367" i="7"/>
  <c r="AY367" i="7"/>
  <c r="AX367" i="7"/>
  <c r="AV367" i="7"/>
  <c r="AU367" i="7"/>
  <c r="AT367" i="7"/>
  <c r="AR367" i="7"/>
  <c r="AQ367" i="7"/>
  <c r="AP367" i="7"/>
  <c r="AL367" i="7"/>
  <c r="AK367" i="7"/>
  <c r="AJ367" i="7"/>
  <c r="AH367" i="7"/>
  <c r="AG367" i="7"/>
  <c r="AF367" i="7"/>
  <c r="AD367" i="7"/>
  <c r="AC367" i="7"/>
  <c r="AB367" i="7"/>
  <c r="Z367" i="7"/>
  <c r="Y367" i="7"/>
  <c r="X367" i="7"/>
  <c r="V367" i="7"/>
  <c r="U367" i="7"/>
  <c r="T367" i="7"/>
  <c r="R367" i="7"/>
  <c r="Q367" i="7"/>
  <c r="P367" i="7"/>
  <c r="BL366" i="7"/>
  <c r="BK366" i="7"/>
  <c r="BJ366" i="7"/>
  <c r="BH366" i="7"/>
  <c r="BG366" i="7"/>
  <c r="BF366" i="7"/>
  <c r="BD366" i="7"/>
  <c r="BC366" i="7"/>
  <c r="BB366" i="7"/>
  <c r="AZ366" i="7"/>
  <c r="AY366" i="7"/>
  <c r="AX366" i="7"/>
  <c r="AV366" i="7"/>
  <c r="AU366" i="7"/>
  <c r="AT366" i="7"/>
  <c r="AR366" i="7"/>
  <c r="AQ366" i="7"/>
  <c r="AP366" i="7"/>
  <c r="AL366" i="7"/>
  <c r="AK366" i="7"/>
  <c r="AJ366" i="7"/>
  <c r="AH366" i="7"/>
  <c r="AG366" i="7"/>
  <c r="AF366" i="7"/>
  <c r="AD366" i="7"/>
  <c r="AC366" i="7"/>
  <c r="AB366" i="7"/>
  <c r="Z366" i="7"/>
  <c r="Y366" i="7"/>
  <c r="X366" i="7"/>
  <c r="V366" i="7"/>
  <c r="U366" i="7"/>
  <c r="T366" i="7"/>
  <c r="R366" i="7"/>
  <c r="Q366" i="7"/>
  <c r="P366" i="7"/>
  <c r="BL365" i="7"/>
  <c r="BK365" i="7"/>
  <c r="BJ365" i="7"/>
  <c r="BH365" i="7"/>
  <c r="BG365" i="7"/>
  <c r="BF365" i="7"/>
  <c r="BD365" i="7"/>
  <c r="BC365" i="7"/>
  <c r="BB365" i="7"/>
  <c r="AZ365" i="7"/>
  <c r="AY365" i="7"/>
  <c r="AX365" i="7"/>
  <c r="AV365" i="7"/>
  <c r="AU365" i="7"/>
  <c r="AT365" i="7"/>
  <c r="AR365" i="7"/>
  <c r="AQ365" i="7"/>
  <c r="AP365" i="7"/>
  <c r="AL365" i="7"/>
  <c r="AK365" i="7"/>
  <c r="AJ365" i="7"/>
  <c r="AH365" i="7"/>
  <c r="AG365" i="7"/>
  <c r="AF365" i="7"/>
  <c r="AD365" i="7"/>
  <c r="AC365" i="7"/>
  <c r="AB365" i="7"/>
  <c r="Z365" i="7"/>
  <c r="Y365" i="7"/>
  <c r="X365" i="7"/>
  <c r="V365" i="7"/>
  <c r="U365" i="7"/>
  <c r="T365" i="7"/>
  <c r="R365" i="7"/>
  <c r="Q365" i="7"/>
  <c r="P365" i="7"/>
  <c r="BL364" i="7"/>
  <c r="BK364" i="7"/>
  <c r="BJ364" i="7"/>
  <c r="BH364" i="7"/>
  <c r="BG364" i="7"/>
  <c r="BF364" i="7"/>
  <c r="BD364" i="7"/>
  <c r="BC364" i="7"/>
  <c r="BB364" i="7"/>
  <c r="AZ364" i="7"/>
  <c r="AY364" i="7"/>
  <c r="AX364" i="7"/>
  <c r="AV364" i="7"/>
  <c r="AU364" i="7"/>
  <c r="AT364" i="7"/>
  <c r="AR364" i="7"/>
  <c r="AQ364" i="7"/>
  <c r="AP364" i="7"/>
  <c r="AL364" i="7"/>
  <c r="AK364" i="7"/>
  <c r="AJ364" i="7"/>
  <c r="AH364" i="7"/>
  <c r="AG364" i="7"/>
  <c r="AF364" i="7"/>
  <c r="AD364" i="7"/>
  <c r="AC364" i="7"/>
  <c r="AB364" i="7"/>
  <c r="Z364" i="7"/>
  <c r="Y364" i="7"/>
  <c r="X364" i="7"/>
  <c r="V364" i="7"/>
  <c r="U364" i="7"/>
  <c r="T364" i="7"/>
  <c r="R364" i="7"/>
  <c r="Q364" i="7"/>
  <c r="P364" i="7"/>
  <c r="BL363" i="7"/>
  <c r="BK363" i="7"/>
  <c r="BJ363" i="7"/>
  <c r="BH363" i="7"/>
  <c r="BG363" i="7"/>
  <c r="BF363" i="7"/>
  <c r="BD363" i="7"/>
  <c r="BC363" i="7"/>
  <c r="BB363" i="7"/>
  <c r="AZ363" i="7"/>
  <c r="AY363" i="7"/>
  <c r="AX363" i="7"/>
  <c r="AV363" i="7"/>
  <c r="AU363" i="7"/>
  <c r="AT363" i="7"/>
  <c r="AR363" i="7"/>
  <c r="AQ363" i="7"/>
  <c r="AP363" i="7"/>
  <c r="AL363" i="7"/>
  <c r="AK363" i="7"/>
  <c r="AJ363" i="7"/>
  <c r="AH363" i="7"/>
  <c r="AG363" i="7"/>
  <c r="AF363" i="7"/>
  <c r="AD363" i="7"/>
  <c r="AC363" i="7"/>
  <c r="AB363" i="7"/>
  <c r="Z363" i="7"/>
  <c r="Y363" i="7"/>
  <c r="X363" i="7"/>
  <c r="V363" i="7"/>
  <c r="U363" i="7"/>
  <c r="T363" i="7"/>
  <c r="R363" i="7"/>
  <c r="Q363" i="7"/>
  <c r="P363" i="7"/>
  <c r="BL362" i="7"/>
  <c r="BK362" i="7"/>
  <c r="BJ362" i="7"/>
  <c r="BH362" i="7"/>
  <c r="BG362" i="7"/>
  <c r="BF362" i="7"/>
  <c r="BD362" i="7"/>
  <c r="BC362" i="7"/>
  <c r="BB362" i="7"/>
  <c r="AZ362" i="7"/>
  <c r="AY362" i="7"/>
  <c r="AX362" i="7"/>
  <c r="AV362" i="7"/>
  <c r="AU362" i="7"/>
  <c r="AT362" i="7"/>
  <c r="AR362" i="7"/>
  <c r="AQ362" i="7"/>
  <c r="AP362" i="7"/>
  <c r="AL362" i="7"/>
  <c r="AK362" i="7"/>
  <c r="AJ362" i="7"/>
  <c r="AH362" i="7"/>
  <c r="AG362" i="7"/>
  <c r="AF362" i="7"/>
  <c r="AD362" i="7"/>
  <c r="AC362" i="7"/>
  <c r="AB362" i="7"/>
  <c r="Z362" i="7"/>
  <c r="Y362" i="7"/>
  <c r="X362" i="7"/>
  <c r="V362" i="7"/>
  <c r="U362" i="7"/>
  <c r="T362" i="7"/>
  <c r="R362" i="7"/>
  <c r="Q362" i="7"/>
  <c r="P362" i="7"/>
  <c r="BL361" i="7"/>
  <c r="BK361" i="7"/>
  <c r="BJ361" i="7"/>
  <c r="BH361" i="7"/>
  <c r="BG361" i="7"/>
  <c r="BF361" i="7"/>
  <c r="BD361" i="7"/>
  <c r="BC361" i="7"/>
  <c r="BB361" i="7"/>
  <c r="AZ361" i="7"/>
  <c r="AY361" i="7"/>
  <c r="AX361" i="7"/>
  <c r="AV361" i="7"/>
  <c r="AU361" i="7"/>
  <c r="AT361" i="7"/>
  <c r="AR361" i="7"/>
  <c r="AQ361" i="7"/>
  <c r="AP361" i="7"/>
  <c r="AL361" i="7"/>
  <c r="AK361" i="7"/>
  <c r="AJ361" i="7"/>
  <c r="AH361" i="7"/>
  <c r="AG361" i="7"/>
  <c r="AF361" i="7"/>
  <c r="AD361" i="7"/>
  <c r="AC361" i="7"/>
  <c r="AB361" i="7"/>
  <c r="Z361" i="7"/>
  <c r="Y361" i="7"/>
  <c r="X361" i="7"/>
  <c r="V361" i="7"/>
  <c r="U361" i="7"/>
  <c r="T361" i="7"/>
  <c r="R361" i="7"/>
  <c r="Q361" i="7"/>
  <c r="P361" i="7"/>
  <c r="BL360" i="7"/>
  <c r="BK360" i="7"/>
  <c r="BJ360" i="7"/>
  <c r="BH360" i="7"/>
  <c r="BG360" i="7"/>
  <c r="BF360" i="7"/>
  <c r="BD360" i="7"/>
  <c r="BC360" i="7"/>
  <c r="BB360" i="7"/>
  <c r="AZ360" i="7"/>
  <c r="AY360" i="7"/>
  <c r="AX360" i="7"/>
  <c r="AV360" i="7"/>
  <c r="AU360" i="7"/>
  <c r="AT360" i="7"/>
  <c r="AR360" i="7"/>
  <c r="AQ360" i="7"/>
  <c r="AP360" i="7"/>
  <c r="AL360" i="7"/>
  <c r="AK360" i="7"/>
  <c r="AJ360" i="7"/>
  <c r="AH360" i="7"/>
  <c r="AG360" i="7"/>
  <c r="AF360" i="7"/>
  <c r="AD360" i="7"/>
  <c r="AC360" i="7"/>
  <c r="AB360" i="7"/>
  <c r="Z360" i="7"/>
  <c r="Y360" i="7"/>
  <c r="X360" i="7"/>
  <c r="V360" i="7"/>
  <c r="U360" i="7"/>
  <c r="T360" i="7"/>
  <c r="R360" i="7"/>
  <c r="Q360" i="7"/>
  <c r="P360" i="7"/>
  <c r="BL359" i="7"/>
  <c r="BK359" i="7"/>
  <c r="BJ359" i="7"/>
  <c r="BH359" i="7"/>
  <c r="BG359" i="7"/>
  <c r="BF359" i="7"/>
  <c r="BD359" i="7"/>
  <c r="BC359" i="7"/>
  <c r="BB359" i="7"/>
  <c r="AZ359" i="7"/>
  <c r="AY359" i="7"/>
  <c r="AX359" i="7"/>
  <c r="AV359" i="7"/>
  <c r="AU359" i="7"/>
  <c r="AT359" i="7"/>
  <c r="AR359" i="7"/>
  <c r="AQ359" i="7"/>
  <c r="AP359" i="7"/>
  <c r="AL359" i="7"/>
  <c r="AK359" i="7"/>
  <c r="AJ359" i="7"/>
  <c r="AH359" i="7"/>
  <c r="AG359" i="7"/>
  <c r="AF359" i="7"/>
  <c r="AD359" i="7"/>
  <c r="AC359" i="7"/>
  <c r="AB359" i="7"/>
  <c r="Z359" i="7"/>
  <c r="Y359" i="7"/>
  <c r="X359" i="7"/>
  <c r="V359" i="7"/>
  <c r="U359" i="7"/>
  <c r="T359" i="7"/>
  <c r="R359" i="7"/>
  <c r="Q359" i="7"/>
  <c r="P359" i="7"/>
  <c r="BL358" i="7"/>
  <c r="BK358" i="7"/>
  <c r="BJ358" i="7"/>
  <c r="BH358" i="7"/>
  <c r="BG358" i="7"/>
  <c r="BF358" i="7"/>
  <c r="BD358" i="7"/>
  <c r="BC358" i="7"/>
  <c r="BB358" i="7"/>
  <c r="AZ358" i="7"/>
  <c r="AY358" i="7"/>
  <c r="AX358" i="7"/>
  <c r="AV358" i="7"/>
  <c r="AU358" i="7"/>
  <c r="AT358" i="7"/>
  <c r="AR358" i="7"/>
  <c r="AQ358" i="7"/>
  <c r="AP358" i="7"/>
  <c r="AL358" i="7"/>
  <c r="AK358" i="7"/>
  <c r="AJ358" i="7"/>
  <c r="AH358" i="7"/>
  <c r="AG358" i="7"/>
  <c r="AF358" i="7"/>
  <c r="AD358" i="7"/>
  <c r="AC358" i="7"/>
  <c r="AB358" i="7"/>
  <c r="Z358" i="7"/>
  <c r="Y358" i="7"/>
  <c r="X358" i="7"/>
  <c r="V358" i="7"/>
  <c r="U358" i="7"/>
  <c r="T358" i="7"/>
  <c r="R358" i="7"/>
  <c r="Q358" i="7"/>
  <c r="P358" i="7"/>
  <c r="BL357" i="7"/>
  <c r="BK357" i="7"/>
  <c r="BJ357" i="7"/>
  <c r="BH357" i="7"/>
  <c r="BG357" i="7"/>
  <c r="BF357" i="7"/>
  <c r="BD357" i="7"/>
  <c r="BC357" i="7"/>
  <c r="BB357" i="7"/>
  <c r="AZ357" i="7"/>
  <c r="AY357" i="7"/>
  <c r="AX357" i="7"/>
  <c r="AV357" i="7"/>
  <c r="AU357" i="7"/>
  <c r="AT357" i="7"/>
  <c r="AR357" i="7"/>
  <c r="AQ357" i="7"/>
  <c r="AP357" i="7"/>
  <c r="AL357" i="7"/>
  <c r="AK357" i="7"/>
  <c r="AJ357" i="7"/>
  <c r="AH357" i="7"/>
  <c r="AG357" i="7"/>
  <c r="AF357" i="7"/>
  <c r="AD357" i="7"/>
  <c r="AC357" i="7"/>
  <c r="AB357" i="7"/>
  <c r="Z357" i="7"/>
  <c r="Y357" i="7"/>
  <c r="X357" i="7"/>
  <c r="V357" i="7"/>
  <c r="U357" i="7"/>
  <c r="T357" i="7"/>
  <c r="R357" i="7"/>
  <c r="Q357" i="7"/>
  <c r="P357" i="7"/>
  <c r="BL356" i="7"/>
  <c r="BK356" i="7"/>
  <c r="BJ356" i="7"/>
  <c r="BH356" i="7"/>
  <c r="BG356" i="7"/>
  <c r="BF356" i="7"/>
  <c r="BD356" i="7"/>
  <c r="BC356" i="7"/>
  <c r="BB356" i="7"/>
  <c r="AZ356" i="7"/>
  <c r="AY356" i="7"/>
  <c r="AX356" i="7"/>
  <c r="AV356" i="7"/>
  <c r="AU356" i="7"/>
  <c r="AT356" i="7"/>
  <c r="AR356" i="7"/>
  <c r="AQ356" i="7"/>
  <c r="AP356" i="7"/>
  <c r="AL356" i="7"/>
  <c r="AK356" i="7"/>
  <c r="AJ356" i="7"/>
  <c r="AH356" i="7"/>
  <c r="AG356" i="7"/>
  <c r="AF356" i="7"/>
  <c r="AD356" i="7"/>
  <c r="AC356" i="7"/>
  <c r="AB356" i="7"/>
  <c r="Z356" i="7"/>
  <c r="Y356" i="7"/>
  <c r="X356" i="7"/>
  <c r="V356" i="7"/>
  <c r="U356" i="7"/>
  <c r="T356" i="7"/>
  <c r="R356" i="7"/>
  <c r="Q356" i="7"/>
  <c r="P356" i="7"/>
  <c r="BL355" i="7"/>
  <c r="BK355" i="7"/>
  <c r="BJ355" i="7"/>
  <c r="BH355" i="7"/>
  <c r="BG355" i="7"/>
  <c r="BF355" i="7"/>
  <c r="BD355" i="7"/>
  <c r="BC355" i="7"/>
  <c r="BB355" i="7"/>
  <c r="AZ355" i="7"/>
  <c r="AY355" i="7"/>
  <c r="AX355" i="7"/>
  <c r="AV355" i="7"/>
  <c r="AU355" i="7"/>
  <c r="AT355" i="7"/>
  <c r="AR355" i="7"/>
  <c r="AQ355" i="7"/>
  <c r="AP355" i="7"/>
  <c r="AL355" i="7"/>
  <c r="AK355" i="7"/>
  <c r="AJ355" i="7"/>
  <c r="AH355" i="7"/>
  <c r="AG355" i="7"/>
  <c r="AF355" i="7"/>
  <c r="AD355" i="7"/>
  <c r="AC355" i="7"/>
  <c r="AB355" i="7"/>
  <c r="Z355" i="7"/>
  <c r="Y355" i="7"/>
  <c r="X355" i="7"/>
  <c r="V355" i="7"/>
  <c r="U355" i="7"/>
  <c r="T355" i="7"/>
  <c r="R355" i="7"/>
  <c r="Q355" i="7"/>
  <c r="P355" i="7"/>
  <c r="BL354" i="7"/>
  <c r="BK354" i="7"/>
  <c r="BJ354" i="7"/>
  <c r="BH354" i="7"/>
  <c r="BG354" i="7"/>
  <c r="BF354" i="7"/>
  <c r="BD354" i="7"/>
  <c r="BC354" i="7"/>
  <c r="BB354" i="7"/>
  <c r="AZ354" i="7"/>
  <c r="AY354" i="7"/>
  <c r="AX354" i="7"/>
  <c r="AV354" i="7"/>
  <c r="AU354" i="7"/>
  <c r="AT354" i="7"/>
  <c r="AR354" i="7"/>
  <c r="AQ354" i="7"/>
  <c r="AP354" i="7"/>
  <c r="AL354" i="7"/>
  <c r="AK354" i="7"/>
  <c r="AJ354" i="7"/>
  <c r="AH354" i="7"/>
  <c r="AG354" i="7"/>
  <c r="AF354" i="7"/>
  <c r="AD354" i="7"/>
  <c r="AC354" i="7"/>
  <c r="AB354" i="7"/>
  <c r="Z354" i="7"/>
  <c r="Y354" i="7"/>
  <c r="X354" i="7"/>
  <c r="V354" i="7"/>
  <c r="U354" i="7"/>
  <c r="T354" i="7"/>
  <c r="R354" i="7"/>
  <c r="Q354" i="7"/>
  <c r="P354" i="7"/>
  <c r="BL353" i="7"/>
  <c r="BK353" i="7"/>
  <c r="BJ353" i="7"/>
  <c r="BH353" i="7"/>
  <c r="BG353" i="7"/>
  <c r="BF353" i="7"/>
  <c r="BD353" i="7"/>
  <c r="BC353" i="7"/>
  <c r="BB353" i="7"/>
  <c r="AZ353" i="7"/>
  <c r="AY353" i="7"/>
  <c r="AX353" i="7"/>
  <c r="AV353" i="7"/>
  <c r="AU353" i="7"/>
  <c r="AT353" i="7"/>
  <c r="AR353" i="7"/>
  <c r="AQ353" i="7"/>
  <c r="AP353" i="7"/>
  <c r="AL353" i="7"/>
  <c r="AK353" i="7"/>
  <c r="AJ353" i="7"/>
  <c r="AH353" i="7"/>
  <c r="AG353" i="7"/>
  <c r="AF353" i="7"/>
  <c r="AD353" i="7"/>
  <c r="AC353" i="7"/>
  <c r="AB353" i="7"/>
  <c r="Z353" i="7"/>
  <c r="Y353" i="7"/>
  <c r="X353" i="7"/>
  <c r="V353" i="7"/>
  <c r="U353" i="7"/>
  <c r="T353" i="7"/>
  <c r="R353" i="7"/>
  <c r="Q353" i="7"/>
  <c r="P353" i="7"/>
  <c r="BL352" i="7"/>
  <c r="BK352" i="7"/>
  <c r="BJ352" i="7"/>
  <c r="BH352" i="7"/>
  <c r="BG352" i="7"/>
  <c r="BF352" i="7"/>
  <c r="BD352" i="7"/>
  <c r="BC352" i="7"/>
  <c r="BB352" i="7"/>
  <c r="AZ352" i="7"/>
  <c r="AY352" i="7"/>
  <c r="AX352" i="7"/>
  <c r="AV352" i="7"/>
  <c r="AU352" i="7"/>
  <c r="AT352" i="7"/>
  <c r="AR352" i="7"/>
  <c r="AQ352" i="7"/>
  <c r="AP352" i="7"/>
  <c r="AL352" i="7"/>
  <c r="AK352" i="7"/>
  <c r="AJ352" i="7"/>
  <c r="AH352" i="7"/>
  <c r="AG352" i="7"/>
  <c r="AF352" i="7"/>
  <c r="AD352" i="7"/>
  <c r="AC352" i="7"/>
  <c r="AB352" i="7"/>
  <c r="Z352" i="7"/>
  <c r="Y352" i="7"/>
  <c r="X352" i="7"/>
  <c r="V352" i="7"/>
  <c r="U352" i="7"/>
  <c r="T352" i="7"/>
  <c r="R352" i="7"/>
  <c r="Q352" i="7"/>
  <c r="P352" i="7"/>
  <c r="BL351" i="7"/>
  <c r="BK351" i="7"/>
  <c r="BJ351" i="7"/>
  <c r="BH351" i="7"/>
  <c r="BG351" i="7"/>
  <c r="BF351" i="7"/>
  <c r="BD351" i="7"/>
  <c r="BC351" i="7"/>
  <c r="BB351" i="7"/>
  <c r="AZ351" i="7"/>
  <c r="AY351" i="7"/>
  <c r="AX351" i="7"/>
  <c r="AV351" i="7"/>
  <c r="AU351" i="7"/>
  <c r="AT351" i="7"/>
  <c r="AR351" i="7"/>
  <c r="AQ351" i="7"/>
  <c r="AP351" i="7"/>
  <c r="AL351" i="7"/>
  <c r="AK351" i="7"/>
  <c r="AJ351" i="7"/>
  <c r="AH351" i="7"/>
  <c r="AG351" i="7"/>
  <c r="AF351" i="7"/>
  <c r="AD351" i="7"/>
  <c r="AC351" i="7"/>
  <c r="AB351" i="7"/>
  <c r="Z351" i="7"/>
  <c r="Y351" i="7"/>
  <c r="X351" i="7"/>
  <c r="V351" i="7"/>
  <c r="U351" i="7"/>
  <c r="T351" i="7"/>
  <c r="R351" i="7"/>
  <c r="Q351" i="7"/>
  <c r="P351" i="7"/>
  <c r="BL350" i="7"/>
  <c r="BK350" i="7"/>
  <c r="BJ350" i="7"/>
  <c r="BH350" i="7"/>
  <c r="BG350" i="7"/>
  <c r="BF350" i="7"/>
  <c r="BD350" i="7"/>
  <c r="BC350" i="7"/>
  <c r="BB350" i="7"/>
  <c r="AZ350" i="7"/>
  <c r="AY350" i="7"/>
  <c r="AX350" i="7"/>
  <c r="AV350" i="7"/>
  <c r="AU350" i="7"/>
  <c r="AT350" i="7"/>
  <c r="AR350" i="7"/>
  <c r="AQ350" i="7"/>
  <c r="AP350" i="7"/>
  <c r="AL350" i="7"/>
  <c r="AK350" i="7"/>
  <c r="AJ350" i="7"/>
  <c r="AH350" i="7"/>
  <c r="AG350" i="7"/>
  <c r="AF350" i="7"/>
  <c r="AD350" i="7"/>
  <c r="AC350" i="7"/>
  <c r="AB350" i="7"/>
  <c r="Z350" i="7"/>
  <c r="Y350" i="7"/>
  <c r="X350" i="7"/>
  <c r="V350" i="7"/>
  <c r="U350" i="7"/>
  <c r="T350" i="7"/>
  <c r="R350" i="7"/>
  <c r="Q350" i="7"/>
  <c r="P350" i="7"/>
  <c r="BL349" i="7"/>
  <c r="BK349" i="7"/>
  <c r="BJ349" i="7"/>
  <c r="BH349" i="7"/>
  <c r="BG349" i="7"/>
  <c r="BF349" i="7"/>
  <c r="BD349" i="7"/>
  <c r="BC349" i="7"/>
  <c r="BB349" i="7"/>
  <c r="AZ349" i="7"/>
  <c r="AY349" i="7"/>
  <c r="AX349" i="7"/>
  <c r="AV349" i="7"/>
  <c r="AU349" i="7"/>
  <c r="AT349" i="7"/>
  <c r="AR349" i="7"/>
  <c r="AQ349" i="7"/>
  <c r="AP349" i="7"/>
  <c r="AL349" i="7"/>
  <c r="AK349" i="7"/>
  <c r="AJ349" i="7"/>
  <c r="AH349" i="7"/>
  <c r="AG349" i="7"/>
  <c r="AF349" i="7"/>
  <c r="AD349" i="7"/>
  <c r="AC349" i="7"/>
  <c r="AB349" i="7"/>
  <c r="Z349" i="7"/>
  <c r="Y349" i="7"/>
  <c r="X349" i="7"/>
  <c r="V349" i="7"/>
  <c r="U349" i="7"/>
  <c r="T349" i="7"/>
  <c r="R349" i="7"/>
  <c r="Q349" i="7"/>
  <c r="P349" i="7"/>
  <c r="BL348" i="7"/>
  <c r="BK348" i="7"/>
  <c r="BJ348" i="7"/>
  <c r="BH348" i="7"/>
  <c r="BG348" i="7"/>
  <c r="BF348" i="7"/>
  <c r="BD348" i="7"/>
  <c r="BC348" i="7"/>
  <c r="BB348" i="7"/>
  <c r="AZ348" i="7"/>
  <c r="AY348" i="7"/>
  <c r="AX348" i="7"/>
  <c r="AV348" i="7"/>
  <c r="AU348" i="7"/>
  <c r="AT348" i="7"/>
  <c r="AR348" i="7"/>
  <c r="AQ348" i="7"/>
  <c r="AP348" i="7"/>
  <c r="AL348" i="7"/>
  <c r="AK348" i="7"/>
  <c r="AJ348" i="7"/>
  <c r="AH348" i="7"/>
  <c r="AG348" i="7"/>
  <c r="AF348" i="7"/>
  <c r="AD348" i="7"/>
  <c r="AC348" i="7"/>
  <c r="AB348" i="7"/>
  <c r="Z348" i="7"/>
  <c r="Y348" i="7"/>
  <c r="X348" i="7"/>
  <c r="V348" i="7"/>
  <c r="U348" i="7"/>
  <c r="T348" i="7"/>
  <c r="R348" i="7"/>
  <c r="Q348" i="7"/>
  <c r="P348" i="7"/>
  <c r="BL347" i="7"/>
  <c r="BK347" i="7"/>
  <c r="BJ347" i="7"/>
  <c r="BH347" i="7"/>
  <c r="BG347" i="7"/>
  <c r="BF347" i="7"/>
  <c r="BD347" i="7"/>
  <c r="BC347" i="7"/>
  <c r="BB347" i="7"/>
  <c r="AZ347" i="7"/>
  <c r="AY347" i="7"/>
  <c r="AX347" i="7"/>
  <c r="AV347" i="7"/>
  <c r="AU347" i="7"/>
  <c r="AT347" i="7"/>
  <c r="AR347" i="7"/>
  <c r="AQ347" i="7"/>
  <c r="AP347" i="7"/>
  <c r="AL347" i="7"/>
  <c r="AK347" i="7"/>
  <c r="AJ347" i="7"/>
  <c r="AH347" i="7"/>
  <c r="AG347" i="7"/>
  <c r="AF347" i="7"/>
  <c r="AD347" i="7"/>
  <c r="AC347" i="7"/>
  <c r="AB347" i="7"/>
  <c r="Z347" i="7"/>
  <c r="Y347" i="7"/>
  <c r="X347" i="7"/>
  <c r="V347" i="7"/>
  <c r="U347" i="7"/>
  <c r="T347" i="7"/>
  <c r="R347" i="7"/>
  <c r="Q347" i="7"/>
  <c r="P347" i="7"/>
  <c r="BL346" i="7"/>
  <c r="BK346" i="7"/>
  <c r="BJ346" i="7"/>
  <c r="BH346" i="7"/>
  <c r="BG346" i="7"/>
  <c r="BF346" i="7"/>
  <c r="BD346" i="7"/>
  <c r="BC346" i="7"/>
  <c r="BB346" i="7"/>
  <c r="AZ346" i="7"/>
  <c r="AY346" i="7"/>
  <c r="AX346" i="7"/>
  <c r="AV346" i="7"/>
  <c r="AU346" i="7"/>
  <c r="AT346" i="7"/>
  <c r="AR346" i="7"/>
  <c r="AQ346" i="7"/>
  <c r="AP346" i="7"/>
  <c r="AL346" i="7"/>
  <c r="AK346" i="7"/>
  <c r="AJ346" i="7"/>
  <c r="AH346" i="7"/>
  <c r="AG346" i="7"/>
  <c r="AF346" i="7"/>
  <c r="AD346" i="7"/>
  <c r="AC346" i="7"/>
  <c r="AB346" i="7"/>
  <c r="Z346" i="7"/>
  <c r="Y346" i="7"/>
  <c r="X346" i="7"/>
  <c r="V346" i="7"/>
  <c r="U346" i="7"/>
  <c r="T346" i="7"/>
  <c r="R346" i="7"/>
  <c r="Q346" i="7"/>
  <c r="P346" i="7"/>
  <c r="BL345" i="7"/>
  <c r="BK345" i="7"/>
  <c r="BJ345" i="7"/>
  <c r="BH345" i="7"/>
  <c r="BG345" i="7"/>
  <c r="BF345" i="7"/>
  <c r="BD345" i="7"/>
  <c r="BC345" i="7"/>
  <c r="BB345" i="7"/>
  <c r="AZ345" i="7"/>
  <c r="AY345" i="7"/>
  <c r="AX345" i="7"/>
  <c r="AV345" i="7"/>
  <c r="AU345" i="7"/>
  <c r="AT345" i="7"/>
  <c r="AR345" i="7"/>
  <c r="AQ345" i="7"/>
  <c r="AP345" i="7"/>
  <c r="AL345" i="7"/>
  <c r="AK345" i="7"/>
  <c r="AJ345" i="7"/>
  <c r="AH345" i="7"/>
  <c r="AG345" i="7"/>
  <c r="AF345" i="7"/>
  <c r="AD345" i="7"/>
  <c r="AC345" i="7"/>
  <c r="AB345" i="7"/>
  <c r="Z345" i="7"/>
  <c r="Y345" i="7"/>
  <c r="X345" i="7"/>
  <c r="V345" i="7"/>
  <c r="U345" i="7"/>
  <c r="T345" i="7"/>
  <c r="R345" i="7"/>
  <c r="Q345" i="7"/>
  <c r="P345" i="7"/>
  <c r="BL344" i="7"/>
  <c r="BK344" i="7"/>
  <c r="BJ344" i="7"/>
  <c r="BH344" i="7"/>
  <c r="BG344" i="7"/>
  <c r="BF344" i="7"/>
  <c r="BD344" i="7"/>
  <c r="BC344" i="7"/>
  <c r="BB344" i="7"/>
  <c r="AZ344" i="7"/>
  <c r="AY344" i="7"/>
  <c r="AX344" i="7"/>
  <c r="AV344" i="7"/>
  <c r="AU344" i="7"/>
  <c r="AT344" i="7"/>
  <c r="AR344" i="7"/>
  <c r="AQ344" i="7"/>
  <c r="AP344" i="7"/>
  <c r="AL344" i="7"/>
  <c r="AK344" i="7"/>
  <c r="AJ344" i="7"/>
  <c r="AH344" i="7"/>
  <c r="AG344" i="7"/>
  <c r="AF344" i="7"/>
  <c r="AD344" i="7"/>
  <c r="AC344" i="7"/>
  <c r="AB344" i="7"/>
  <c r="Z344" i="7"/>
  <c r="Y344" i="7"/>
  <c r="X344" i="7"/>
  <c r="V344" i="7"/>
  <c r="U344" i="7"/>
  <c r="T344" i="7"/>
  <c r="R344" i="7"/>
  <c r="Q344" i="7"/>
  <c r="P344" i="7"/>
  <c r="BL343" i="7"/>
  <c r="BK343" i="7"/>
  <c r="BJ343" i="7"/>
  <c r="BH343" i="7"/>
  <c r="BG343" i="7"/>
  <c r="BF343" i="7"/>
  <c r="BD343" i="7"/>
  <c r="BC343" i="7"/>
  <c r="BB343" i="7"/>
  <c r="AZ343" i="7"/>
  <c r="AY343" i="7"/>
  <c r="AX343" i="7"/>
  <c r="AV343" i="7"/>
  <c r="AU343" i="7"/>
  <c r="AT343" i="7"/>
  <c r="AR343" i="7"/>
  <c r="AQ343" i="7"/>
  <c r="AP343" i="7"/>
  <c r="AL343" i="7"/>
  <c r="AK343" i="7"/>
  <c r="AJ343" i="7"/>
  <c r="AH343" i="7"/>
  <c r="AG343" i="7"/>
  <c r="AF343" i="7"/>
  <c r="AD343" i="7"/>
  <c r="AC343" i="7"/>
  <c r="AB343" i="7"/>
  <c r="Z343" i="7"/>
  <c r="Y343" i="7"/>
  <c r="X343" i="7"/>
  <c r="V343" i="7"/>
  <c r="U343" i="7"/>
  <c r="T343" i="7"/>
  <c r="R343" i="7"/>
  <c r="Q343" i="7"/>
  <c r="P343" i="7"/>
  <c r="BL342" i="7"/>
  <c r="BK342" i="7"/>
  <c r="BJ342" i="7"/>
  <c r="BH342" i="7"/>
  <c r="BG342" i="7"/>
  <c r="BF342" i="7"/>
  <c r="BD342" i="7"/>
  <c r="BC342" i="7"/>
  <c r="BB342" i="7"/>
  <c r="AZ342" i="7"/>
  <c r="AY342" i="7"/>
  <c r="AX342" i="7"/>
  <c r="AV342" i="7"/>
  <c r="AU342" i="7"/>
  <c r="AT342" i="7"/>
  <c r="AR342" i="7"/>
  <c r="AQ342" i="7"/>
  <c r="AP342" i="7"/>
  <c r="AL342" i="7"/>
  <c r="AK342" i="7"/>
  <c r="AJ342" i="7"/>
  <c r="AH342" i="7"/>
  <c r="AG342" i="7"/>
  <c r="AF342" i="7"/>
  <c r="AD342" i="7"/>
  <c r="AC342" i="7"/>
  <c r="AB342" i="7"/>
  <c r="Z342" i="7"/>
  <c r="Y342" i="7"/>
  <c r="X342" i="7"/>
  <c r="V342" i="7"/>
  <c r="U342" i="7"/>
  <c r="T342" i="7"/>
  <c r="R342" i="7"/>
  <c r="Q342" i="7"/>
  <c r="P342" i="7"/>
  <c r="BL341" i="7"/>
  <c r="BK341" i="7"/>
  <c r="BJ341" i="7"/>
  <c r="BH341" i="7"/>
  <c r="BG341" i="7"/>
  <c r="BF341" i="7"/>
  <c r="BD341" i="7"/>
  <c r="BC341" i="7"/>
  <c r="BB341" i="7"/>
  <c r="AZ341" i="7"/>
  <c r="AY341" i="7"/>
  <c r="AX341" i="7"/>
  <c r="AV341" i="7"/>
  <c r="AU341" i="7"/>
  <c r="AT341" i="7"/>
  <c r="AR341" i="7"/>
  <c r="AQ341" i="7"/>
  <c r="AP341" i="7"/>
  <c r="AL341" i="7"/>
  <c r="AK341" i="7"/>
  <c r="AJ341" i="7"/>
  <c r="AH341" i="7"/>
  <c r="AG341" i="7"/>
  <c r="AF341" i="7"/>
  <c r="AD341" i="7"/>
  <c r="AC341" i="7"/>
  <c r="AB341" i="7"/>
  <c r="Z341" i="7"/>
  <c r="Y341" i="7"/>
  <c r="X341" i="7"/>
  <c r="V341" i="7"/>
  <c r="U341" i="7"/>
  <c r="T341" i="7"/>
  <c r="R341" i="7"/>
  <c r="Q341" i="7"/>
  <c r="P341" i="7"/>
  <c r="BL340" i="7"/>
  <c r="BK340" i="7"/>
  <c r="BJ340" i="7"/>
  <c r="BH340" i="7"/>
  <c r="BG340" i="7"/>
  <c r="BF340" i="7"/>
  <c r="BD340" i="7"/>
  <c r="BC340" i="7"/>
  <c r="BB340" i="7"/>
  <c r="AZ340" i="7"/>
  <c r="AY340" i="7"/>
  <c r="AX340" i="7"/>
  <c r="AV340" i="7"/>
  <c r="AU340" i="7"/>
  <c r="AT340" i="7"/>
  <c r="AR340" i="7"/>
  <c r="AQ340" i="7"/>
  <c r="AP340" i="7"/>
  <c r="AL340" i="7"/>
  <c r="AK340" i="7"/>
  <c r="AJ340" i="7"/>
  <c r="AH340" i="7"/>
  <c r="AG340" i="7"/>
  <c r="AF340" i="7"/>
  <c r="AD340" i="7"/>
  <c r="AC340" i="7"/>
  <c r="AB340" i="7"/>
  <c r="Z340" i="7"/>
  <c r="Y340" i="7"/>
  <c r="X340" i="7"/>
  <c r="V340" i="7"/>
  <c r="U340" i="7"/>
  <c r="T340" i="7"/>
  <c r="R340" i="7"/>
  <c r="Q340" i="7"/>
  <c r="P340" i="7"/>
  <c r="BL339" i="7"/>
  <c r="BK339" i="7"/>
  <c r="BJ339" i="7"/>
  <c r="BH339" i="7"/>
  <c r="BG339" i="7"/>
  <c r="BF339" i="7"/>
  <c r="BD339" i="7"/>
  <c r="BC339" i="7"/>
  <c r="BB339" i="7"/>
  <c r="AZ339" i="7"/>
  <c r="AY339" i="7"/>
  <c r="AX339" i="7"/>
  <c r="AV339" i="7"/>
  <c r="AU339" i="7"/>
  <c r="AT339" i="7"/>
  <c r="AR339" i="7"/>
  <c r="AQ339" i="7"/>
  <c r="AP339" i="7"/>
  <c r="AL339" i="7"/>
  <c r="AK339" i="7"/>
  <c r="AJ339" i="7"/>
  <c r="AH339" i="7"/>
  <c r="AG339" i="7"/>
  <c r="AF339" i="7"/>
  <c r="AD339" i="7"/>
  <c r="AC339" i="7"/>
  <c r="AB339" i="7"/>
  <c r="Z339" i="7"/>
  <c r="Y339" i="7"/>
  <c r="X339" i="7"/>
  <c r="V339" i="7"/>
  <c r="U339" i="7"/>
  <c r="T339" i="7"/>
  <c r="R339" i="7"/>
  <c r="Q339" i="7"/>
  <c r="P339" i="7"/>
  <c r="BL338" i="7"/>
  <c r="BK338" i="7"/>
  <c r="BJ338" i="7"/>
  <c r="BH338" i="7"/>
  <c r="BG338" i="7"/>
  <c r="BF338" i="7"/>
  <c r="BD338" i="7"/>
  <c r="BC338" i="7"/>
  <c r="BB338" i="7"/>
  <c r="AZ338" i="7"/>
  <c r="AY338" i="7"/>
  <c r="AX338" i="7"/>
  <c r="AV338" i="7"/>
  <c r="AU338" i="7"/>
  <c r="AT338" i="7"/>
  <c r="AR338" i="7"/>
  <c r="AQ338" i="7"/>
  <c r="AP338" i="7"/>
  <c r="AL338" i="7"/>
  <c r="AK338" i="7"/>
  <c r="AJ338" i="7"/>
  <c r="AH338" i="7"/>
  <c r="AG338" i="7"/>
  <c r="AF338" i="7"/>
  <c r="AD338" i="7"/>
  <c r="AC338" i="7"/>
  <c r="AB338" i="7"/>
  <c r="Z338" i="7"/>
  <c r="Y338" i="7"/>
  <c r="X338" i="7"/>
  <c r="V338" i="7"/>
  <c r="U338" i="7"/>
  <c r="T338" i="7"/>
  <c r="R338" i="7"/>
  <c r="Q338" i="7"/>
  <c r="P338" i="7"/>
  <c r="BL337" i="7"/>
  <c r="BK337" i="7"/>
  <c r="BJ337" i="7"/>
  <c r="BH337" i="7"/>
  <c r="BG337" i="7"/>
  <c r="BF337" i="7"/>
  <c r="BD337" i="7"/>
  <c r="BC337" i="7"/>
  <c r="BB337" i="7"/>
  <c r="AZ337" i="7"/>
  <c r="AY337" i="7"/>
  <c r="AX337" i="7"/>
  <c r="AV337" i="7"/>
  <c r="AU337" i="7"/>
  <c r="AT337" i="7"/>
  <c r="AR337" i="7"/>
  <c r="AQ337" i="7"/>
  <c r="AP337" i="7"/>
  <c r="AL337" i="7"/>
  <c r="AK337" i="7"/>
  <c r="AJ337" i="7"/>
  <c r="AH337" i="7"/>
  <c r="AG337" i="7"/>
  <c r="AF337" i="7"/>
  <c r="AD337" i="7"/>
  <c r="AC337" i="7"/>
  <c r="AB337" i="7"/>
  <c r="Z337" i="7"/>
  <c r="Y337" i="7"/>
  <c r="X337" i="7"/>
  <c r="V337" i="7"/>
  <c r="U337" i="7"/>
  <c r="T337" i="7"/>
  <c r="R337" i="7"/>
  <c r="Q337" i="7"/>
  <c r="P337" i="7"/>
  <c r="BL336" i="7"/>
  <c r="BK336" i="7"/>
  <c r="BJ336" i="7"/>
  <c r="BH336" i="7"/>
  <c r="BG336" i="7"/>
  <c r="BF336" i="7"/>
  <c r="BD336" i="7"/>
  <c r="BC336" i="7"/>
  <c r="BB336" i="7"/>
  <c r="AZ336" i="7"/>
  <c r="AY336" i="7"/>
  <c r="AX336" i="7"/>
  <c r="AV336" i="7"/>
  <c r="AU336" i="7"/>
  <c r="AT336" i="7"/>
  <c r="AR336" i="7"/>
  <c r="AQ336" i="7"/>
  <c r="AP336" i="7"/>
  <c r="AL336" i="7"/>
  <c r="AK336" i="7"/>
  <c r="AJ336" i="7"/>
  <c r="AH336" i="7"/>
  <c r="AG336" i="7"/>
  <c r="AF336" i="7"/>
  <c r="AD336" i="7"/>
  <c r="AC336" i="7"/>
  <c r="AB336" i="7"/>
  <c r="Z336" i="7"/>
  <c r="Y336" i="7"/>
  <c r="X336" i="7"/>
  <c r="V336" i="7"/>
  <c r="U336" i="7"/>
  <c r="T336" i="7"/>
  <c r="R336" i="7"/>
  <c r="Q336" i="7"/>
  <c r="P336" i="7"/>
  <c r="BL335" i="7"/>
  <c r="BK335" i="7"/>
  <c r="BJ335" i="7"/>
  <c r="BH335" i="7"/>
  <c r="BG335" i="7"/>
  <c r="BF335" i="7"/>
  <c r="BD335" i="7"/>
  <c r="BC335" i="7"/>
  <c r="BB335" i="7"/>
  <c r="AZ335" i="7"/>
  <c r="AY335" i="7"/>
  <c r="AX335" i="7"/>
  <c r="AV335" i="7"/>
  <c r="AU335" i="7"/>
  <c r="AT335" i="7"/>
  <c r="AR335" i="7"/>
  <c r="AQ335" i="7"/>
  <c r="AP335" i="7"/>
  <c r="AL335" i="7"/>
  <c r="AK335" i="7"/>
  <c r="AJ335" i="7"/>
  <c r="AH335" i="7"/>
  <c r="AG335" i="7"/>
  <c r="AF335" i="7"/>
  <c r="AD335" i="7"/>
  <c r="AC335" i="7"/>
  <c r="AB335" i="7"/>
  <c r="Z335" i="7"/>
  <c r="Y335" i="7"/>
  <c r="X335" i="7"/>
  <c r="V335" i="7"/>
  <c r="U335" i="7"/>
  <c r="T335" i="7"/>
  <c r="R335" i="7"/>
  <c r="Q335" i="7"/>
  <c r="P335" i="7"/>
  <c r="BL334" i="7"/>
  <c r="BK334" i="7"/>
  <c r="BJ334" i="7"/>
  <c r="BH334" i="7"/>
  <c r="BG334" i="7"/>
  <c r="BF334" i="7"/>
  <c r="BD334" i="7"/>
  <c r="BC334" i="7"/>
  <c r="BB334" i="7"/>
  <c r="AZ334" i="7"/>
  <c r="AY334" i="7"/>
  <c r="AX334" i="7"/>
  <c r="AV334" i="7"/>
  <c r="AU334" i="7"/>
  <c r="AT334" i="7"/>
  <c r="AR334" i="7"/>
  <c r="AQ334" i="7"/>
  <c r="AP334" i="7"/>
  <c r="AL334" i="7"/>
  <c r="AK334" i="7"/>
  <c r="AJ334" i="7"/>
  <c r="AH334" i="7"/>
  <c r="AG334" i="7"/>
  <c r="AF334" i="7"/>
  <c r="AD334" i="7"/>
  <c r="AC334" i="7"/>
  <c r="AB334" i="7"/>
  <c r="Z334" i="7"/>
  <c r="Y334" i="7"/>
  <c r="X334" i="7"/>
  <c r="V334" i="7"/>
  <c r="U334" i="7"/>
  <c r="T334" i="7"/>
  <c r="R334" i="7"/>
  <c r="Q334" i="7"/>
  <c r="P334" i="7"/>
  <c r="BL333" i="7"/>
  <c r="BK333" i="7"/>
  <c r="BJ333" i="7"/>
  <c r="BH333" i="7"/>
  <c r="BG333" i="7"/>
  <c r="BF333" i="7"/>
  <c r="BD333" i="7"/>
  <c r="BC333" i="7"/>
  <c r="BB333" i="7"/>
  <c r="AZ333" i="7"/>
  <c r="AY333" i="7"/>
  <c r="AX333" i="7"/>
  <c r="AV333" i="7"/>
  <c r="AU333" i="7"/>
  <c r="AT333" i="7"/>
  <c r="AR333" i="7"/>
  <c r="AQ333" i="7"/>
  <c r="AP333" i="7"/>
  <c r="AL333" i="7"/>
  <c r="AK333" i="7"/>
  <c r="AJ333" i="7"/>
  <c r="AH333" i="7"/>
  <c r="AG333" i="7"/>
  <c r="AF333" i="7"/>
  <c r="AD333" i="7"/>
  <c r="AC333" i="7"/>
  <c r="AB333" i="7"/>
  <c r="Z333" i="7"/>
  <c r="Y333" i="7"/>
  <c r="X333" i="7"/>
  <c r="V333" i="7"/>
  <c r="U333" i="7"/>
  <c r="T333" i="7"/>
  <c r="R333" i="7"/>
  <c r="Q333" i="7"/>
  <c r="P333" i="7"/>
  <c r="BL332" i="7"/>
  <c r="BK332" i="7"/>
  <c r="BJ332" i="7"/>
  <c r="BH332" i="7"/>
  <c r="BG332" i="7"/>
  <c r="BF332" i="7"/>
  <c r="BD332" i="7"/>
  <c r="BC332" i="7"/>
  <c r="BB332" i="7"/>
  <c r="AZ332" i="7"/>
  <c r="AY332" i="7"/>
  <c r="AX332" i="7"/>
  <c r="AV332" i="7"/>
  <c r="AU332" i="7"/>
  <c r="AT332" i="7"/>
  <c r="AR332" i="7"/>
  <c r="AQ332" i="7"/>
  <c r="AP332" i="7"/>
  <c r="AL332" i="7"/>
  <c r="AK332" i="7"/>
  <c r="AJ332" i="7"/>
  <c r="AH332" i="7"/>
  <c r="AG332" i="7"/>
  <c r="AF332" i="7"/>
  <c r="AD332" i="7"/>
  <c r="AC332" i="7"/>
  <c r="AB332" i="7"/>
  <c r="Z332" i="7"/>
  <c r="Y332" i="7"/>
  <c r="X332" i="7"/>
  <c r="V332" i="7"/>
  <c r="U332" i="7"/>
  <c r="T332" i="7"/>
  <c r="R332" i="7"/>
  <c r="Q332" i="7"/>
  <c r="P332" i="7"/>
  <c r="BL331" i="7"/>
  <c r="BK331" i="7"/>
  <c r="BJ331" i="7"/>
  <c r="BH331" i="7"/>
  <c r="BG331" i="7"/>
  <c r="BF331" i="7"/>
  <c r="BD331" i="7"/>
  <c r="BC331" i="7"/>
  <c r="BB331" i="7"/>
  <c r="AZ331" i="7"/>
  <c r="AY331" i="7"/>
  <c r="AX331" i="7"/>
  <c r="AV331" i="7"/>
  <c r="AU331" i="7"/>
  <c r="AT331" i="7"/>
  <c r="AR331" i="7"/>
  <c r="AQ331" i="7"/>
  <c r="AP331" i="7"/>
  <c r="AL331" i="7"/>
  <c r="AK331" i="7"/>
  <c r="AJ331" i="7"/>
  <c r="AH331" i="7"/>
  <c r="AG331" i="7"/>
  <c r="AF331" i="7"/>
  <c r="AD331" i="7"/>
  <c r="AC331" i="7"/>
  <c r="AB331" i="7"/>
  <c r="Z331" i="7"/>
  <c r="Y331" i="7"/>
  <c r="X331" i="7"/>
  <c r="V331" i="7"/>
  <c r="U331" i="7"/>
  <c r="T331" i="7"/>
  <c r="R331" i="7"/>
  <c r="Q331" i="7"/>
  <c r="P331" i="7"/>
  <c r="BL330" i="7"/>
  <c r="BK330" i="7"/>
  <c r="BJ330" i="7"/>
  <c r="BH330" i="7"/>
  <c r="BG330" i="7"/>
  <c r="BF330" i="7"/>
  <c r="BD330" i="7"/>
  <c r="BC330" i="7"/>
  <c r="BB330" i="7"/>
  <c r="AZ330" i="7"/>
  <c r="AY330" i="7"/>
  <c r="AX330" i="7"/>
  <c r="AV330" i="7"/>
  <c r="AU330" i="7"/>
  <c r="AT330" i="7"/>
  <c r="AR330" i="7"/>
  <c r="AQ330" i="7"/>
  <c r="AP330" i="7"/>
  <c r="AL330" i="7"/>
  <c r="AK330" i="7"/>
  <c r="AJ330" i="7"/>
  <c r="AH330" i="7"/>
  <c r="AG330" i="7"/>
  <c r="AF330" i="7"/>
  <c r="AD330" i="7"/>
  <c r="AC330" i="7"/>
  <c r="AB330" i="7"/>
  <c r="Z330" i="7"/>
  <c r="Y330" i="7"/>
  <c r="X330" i="7"/>
  <c r="V330" i="7"/>
  <c r="U330" i="7"/>
  <c r="T330" i="7"/>
  <c r="R330" i="7"/>
  <c r="Q330" i="7"/>
  <c r="P330" i="7"/>
  <c r="BL329" i="7"/>
  <c r="BK329" i="7"/>
  <c r="BJ329" i="7"/>
  <c r="BH329" i="7"/>
  <c r="BG329" i="7"/>
  <c r="BF329" i="7"/>
  <c r="BD329" i="7"/>
  <c r="BC329" i="7"/>
  <c r="BB329" i="7"/>
  <c r="AZ329" i="7"/>
  <c r="AY329" i="7"/>
  <c r="AX329" i="7"/>
  <c r="AV329" i="7"/>
  <c r="AU329" i="7"/>
  <c r="AT329" i="7"/>
  <c r="AR329" i="7"/>
  <c r="AQ329" i="7"/>
  <c r="AP329" i="7"/>
  <c r="AL329" i="7"/>
  <c r="AK329" i="7"/>
  <c r="AJ329" i="7"/>
  <c r="AH329" i="7"/>
  <c r="AG329" i="7"/>
  <c r="AF329" i="7"/>
  <c r="AD329" i="7"/>
  <c r="AC329" i="7"/>
  <c r="AB329" i="7"/>
  <c r="Z329" i="7"/>
  <c r="Y329" i="7"/>
  <c r="X329" i="7"/>
  <c r="V329" i="7"/>
  <c r="U329" i="7"/>
  <c r="T329" i="7"/>
  <c r="R329" i="7"/>
  <c r="Q329" i="7"/>
  <c r="P329" i="7"/>
  <c r="BL328" i="7"/>
  <c r="BK328" i="7"/>
  <c r="BJ328" i="7"/>
  <c r="BH328" i="7"/>
  <c r="BG328" i="7"/>
  <c r="BF328" i="7"/>
  <c r="BD328" i="7"/>
  <c r="BC328" i="7"/>
  <c r="BB328" i="7"/>
  <c r="AZ328" i="7"/>
  <c r="AY328" i="7"/>
  <c r="AX328" i="7"/>
  <c r="AV328" i="7"/>
  <c r="AU328" i="7"/>
  <c r="AT328" i="7"/>
  <c r="AR328" i="7"/>
  <c r="AQ328" i="7"/>
  <c r="AP328" i="7"/>
  <c r="AL328" i="7"/>
  <c r="AK328" i="7"/>
  <c r="AJ328" i="7"/>
  <c r="AH328" i="7"/>
  <c r="AG328" i="7"/>
  <c r="AF328" i="7"/>
  <c r="AD328" i="7"/>
  <c r="AC328" i="7"/>
  <c r="AB328" i="7"/>
  <c r="Z328" i="7"/>
  <c r="Y328" i="7"/>
  <c r="X328" i="7"/>
  <c r="V328" i="7"/>
  <c r="U328" i="7"/>
  <c r="T328" i="7"/>
  <c r="R328" i="7"/>
  <c r="Q328" i="7"/>
  <c r="P328" i="7"/>
  <c r="BL327" i="7"/>
  <c r="BK327" i="7"/>
  <c r="BJ327" i="7"/>
  <c r="BH327" i="7"/>
  <c r="BG327" i="7"/>
  <c r="BF327" i="7"/>
  <c r="BD327" i="7"/>
  <c r="BC327" i="7"/>
  <c r="BB327" i="7"/>
  <c r="AZ327" i="7"/>
  <c r="AY327" i="7"/>
  <c r="AX327" i="7"/>
  <c r="AV327" i="7"/>
  <c r="AU327" i="7"/>
  <c r="AT327" i="7"/>
  <c r="AR327" i="7"/>
  <c r="AQ327" i="7"/>
  <c r="AP327" i="7"/>
  <c r="AL327" i="7"/>
  <c r="AK327" i="7"/>
  <c r="AJ327" i="7"/>
  <c r="AH327" i="7"/>
  <c r="AG327" i="7"/>
  <c r="AF327" i="7"/>
  <c r="AD327" i="7"/>
  <c r="AC327" i="7"/>
  <c r="AB327" i="7"/>
  <c r="Z327" i="7"/>
  <c r="Y327" i="7"/>
  <c r="X327" i="7"/>
  <c r="V327" i="7"/>
  <c r="U327" i="7"/>
  <c r="T327" i="7"/>
  <c r="R327" i="7"/>
  <c r="Q327" i="7"/>
  <c r="P327" i="7"/>
  <c r="BL326" i="7"/>
  <c r="BK326" i="7"/>
  <c r="BJ326" i="7"/>
  <c r="BH326" i="7"/>
  <c r="BG326" i="7"/>
  <c r="BF326" i="7"/>
  <c r="BD326" i="7"/>
  <c r="BC326" i="7"/>
  <c r="BB326" i="7"/>
  <c r="AZ326" i="7"/>
  <c r="AY326" i="7"/>
  <c r="AX326" i="7"/>
  <c r="AV326" i="7"/>
  <c r="AU326" i="7"/>
  <c r="AT326" i="7"/>
  <c r="AR326" i="7"/>
  <c r="AQ326" i="7"/>
  <c r="AP326" i="7"/>
  <c r="AL326" i="7"/>
  <c r="AK326" i="7"/>
  <c r="AJ326" i="7"/>
  <c r="AH326" i="7"/>
  <c r="AG326" i="7"/>
  <c r="AF326" i="7"/>
  <c r="AD326" i="7"/>
  <c r="AC326" i="7"/>
  <c r="AB326" i="7"/>
  <c r="Z326" i="7"/>
  <c r="Y326" i="7"/>
  <c r="X326" i="7"/>
  <c r="V326" i="7"/>
  <c r="U326" i="7"/>
  <c r="T326" i="7"/>
  <c r="R326" i="7"/>
  <c r="Q326" i="7"/>
  <c r="P326" i="7"/>
  <c r="BL325" i="7"/>
  <c r="BK325" i="7"/>
  <c r="BJ325" i="7"/>
  <c r="BH325" i="7"/>
  <c r="BG325" i="7"/>
  <c r="BF325" i="7"/>
  <c r="BD325" i="7"/>
  <c r="BC325" i="7"/>
  <c r="BB325" i="7"/>
  <c r="AZ325" i="7"/>
  <c r="AY325" i="7"/>
  <c r="AX325" i="7"/>
  <c r="AV325" i="7"/>
  <c r="AU325" i="7"/>
  <c r="AT325" i="7"/>
  <c r="AR325" i="7"/>
  <c r="AQ325" i="7"/>
  <c r="AP325" i="7"/>
  <c r="AL325" i="7"/>
  <c r="AK325" i="7"/>
  <c r="AJ325" i="7"/>
  <c r="AH325" i="7"/>
  <c r="AG325" i="7"/>
  <c r="AF325" i="7"/>
  <c r="AD325" i="7"/>
  <c r="AC325" i="7"/>
  <c r="AB325" i="7"/>
  <c r="Z325" i="7"/>
  <c r="Y325" i="7"/>
  <c r="X325" i="7"/>
  <c r="V325" i="7"/>
  <c r="U325" i="7"/>
  <c r="T325" i="7"/>
  <c r="R325" i="7"/>
  <c r="Q325" i="7"/>
  <c r="P325" i="7"/>
  <c r="BL324" i="7"/>
  <c r="BK324" i="7"/>
  <c r="BJ324" i="7"/>
  <c r="BH324" i="7"/>
  <c r="BG324" i="7"/>
  <c r="BF324" i="7"/>
  <c r="BD324" i="7"/>
  <c r="BC324" i="7"/>
  <c r="BB324" i="7"/>
  <c r="AZ324" i="7"/>
  <c r="AY324" i="7"/>
  <c r="AX324" i="7"/>
  <c r="AV324" i="7"/>
  <c r="AU324" i="7"/>
  <c r="AT324" i="7"/>
  <c r="AR324" i="7"/>
  <c r="AQ324" i="7"/>
  <c r="AP324" i="7"/>
  <c r="AL324" i="7"/>
  <c r="AK324" i="7"/>
  <c r="AJ324" i="7"/>
  <c r="AH324" i="7"/>
  <c r="AG324" i="7"/>
  <c r="AF324" i="7"/>
  <c r="AD324" i="7"/>
  <c r="AC324" i="7"/>
  <c r="AB324" i="7"/>
  <c r="Z324" i="7"/>
  <c r="Y324" i="7"/>
  <c r="X324" i="7"/>
  <c r="V324" i="7"/>
  <c r="U324" i="7"/>
  <c r="T324" i="7"/>
  <c r="R324" i="7"/>
  <c r="Q324" i="7"/>
  <c r="P324" i="7"/>
  <c r="BL323" i="7"/>
  <c r="BK323" i="7"/>
  <c r="BJ323" i="7"/>
  <c r="BH323" i="7"/>
  <c r="BG323" i="7"/>
  <c r="BF323" i="7"/>
  <c r="BD323" i="7"/>
  <c r="BC323" i="7"/>
  <c r="BB323" i="7"/>
  <c r="AZ323" i="7"/>
  <c r="AY323" i="7"/>
  <c r="AX323" i="7"/>
  <c r="AV323" i="7"/>
  <c r="AU323" i="7"/>
  <c r="AT323" i="7"/>
  <c r="AR323" i="7"/>
  <c r="AQ323" i="7"/>
  <c r="AP323" i="7"/>
  <c r="AL323" i="7"/>
  <c r="AK323" i="7"/>
  <c r="AJ323" i="7"/>
  <c r="AH323" i="7"/>
  <c r="AG323" i="7"/>
  <c r="AF323" i="7"/>
  <c r="AD323" i="7"/>
  <c r="AC323" i="7"/>
  <c r="AB323" i="7"/>
  <c r="Z323" i="7"/>
  <c r="Y323" i="7"/>
  <c r="X323" i="7"/>
  <c r="V323" i="7"/>
  <c r="U323" i="7"/>
  <c r="T323" i="7"/>
  <c r="R323" i="7"/>
  <c r="Q323" i="7"/>
  <c r="P323" i="7"/>
  <c r="BL322" i="7"/>
  <c r="BK322" i="7"/>
  <c r="BJ322" i="7"/>
  <c r="BH322" i="7"/>
  <c r="BG322" i="7"/>
  <c r="BF322" i="7"/>
  <c r="BD322" i="7"/>
  <c r="BC322" i="7"/>
  <c r="BB322" i="7"/>
  <c r="AZ322" i="7"/>
  <c r="AY322" i="7"/>
  <c r="AX322" i="7"/>
  <c r="AV322" i="7"/>
  <c r="AU322" i="7"/>
  <c r="AT322" i="7"/>
  <c r="AR322" i="7"/>
  <c r="AQ322" i="7"/>
  <c r="AP322" i="7"/>
  <c r="AL322" i="7"/>
  <c r="AK322" i="7"/>
  <c r="AJ322" i="7"/>
  <c r="AH322" i="7"/>
  <c r="AG322" i="7"/>
  <c r="AF322" i="7"/>
  <c r="AD322" i="7"/>
  <c r="AC322" i="7"/>
  <c r="AB322" i="7"/>
  <c r="Z322" i="7"/>
  <c r="Y322" i="7"/>
  <c r="X322" i="7"/>
  <c r="V322" i="7"/>
  <c r="U322" i="7"/>
  <c r="T322" i="7"/>
  <c r="R322" i="7"/>
  <c r="Q322" i="7"/>
  <c r="P322" i="7"/>
  <c r="BL321" i="7"/>
  <c r="BK321" i="7"/>
  <c r="BJ321" i="7"/>
  <c r="BH321" i="7"/>
  <c r="BG321" i="7"/>
  <c r="BF321" i="7"/>
  <c r="BD321" i="7"/>
  <c r="BC321" i="7"/>
  <c r="BB321" i="7"/>
  <c r="AZ321" i="7"/>
  <c r="AY321" i="7"/>
  <c r="AX321" i="7"/>
  <c r="AV321" i="7"/>
  <c r="AU321" i="7"/>
  <c r="AT321" i="7"/>
  <c r="AR321" i="7"/>
  <c r="AQ321" i="7"/>
  <c r="AP321" i="7"/>
  <c r="AL321" i="7"/>
  <c r="AK321" i="7"/>
  <c r="AJ321" i="7"/>
  <c r="AH321" i="7"/>
  <c r="AG321" i="7"/>
  <c r="AF321" i="7"/>
  <c r="AD321" i="7"/>
  <c r="AC321" i="7"/>
  <c r="AB321" i="7"/>
  <c r="Z321" i="7"/>
  <c r="Y321" i="7"/>
  <c r="X321" i="7"/>
  <c r="V321" i="7"/>
  <c r="U321" i="7"/>
  <c r="T321" i="7"/>
  <c r="R321" i="7"/>
  <c r="Q321" i="7"/>
  <c r="P321" i="7"/>
  <c r="BL320" i="7"/>
  <c r="BK320" i="7"/>
  <c r="BJ320" i="7"/>
  <c r="BH320" i="7"/>
  <c r="BG320" i="7"/>
  <c r="BF320" i="7"/>
  <c r="BD320" i="7"/>
  <c r="BC320" i="7"/>
  <c r="BB320" i="7"/>
  <c r="AZ320" i="7"/>
  <c r="AY320" i="7"/>
  <c r="AX320" i="7"/>
  <c r="AV320" i="7"/>
  <c r="AU320" i="7"/>
  <c r="AT320" i="7"/>
  <c r="AR320" i="7"/>
  <c r="AQ320" i="7"/>
  <c r="AP320" i="7"/>
  <c r="AL320" i="7"/>
  <c r="AK320" i="7"/>
  <c r="AJ320" i="7"/>
  <c r="AH320" i="7"/>
  <c r="AG320" i="7"/>
  <c r="AF320" i="7"/>
  <c r="AD320" i="7"/>
  <c r="AC320" i="7"/>
  <c r="AB320" i="7"/>
  <c r="Z320" i="7"/>
  <c r="Y320" i="7"/>
  <c r="X320" i="7"/>
  <c r="V320" i="7"/>
  <c r="U320" i="7"/>
  <c r="T320" i="7"/>
  <c r="R320" i="7"/>
  <c r="Q320" i="7"/>
  <c r="P320" i="7"/>
  <c r="BL319" i="7"/>
  <c r="BK319" i="7"/>
  <c r="BJ319" i="7"/>
  <c r="BH319" i="7"/>
  <c r="BG319" i="7"/>
  <c r="BF319" i="7"/>
  <c r="BD319" i="7"/>
  <c r="BC319" i="7"/>
  <c r="BB319" i="7"/>
  <c r="AZ319" i="7"/>
  <c r="AY319" i="7"/>
  <c r="AX319" i="7"/>
  <c r="AV319" i="7"/>
  <c r="AU319" i="7"/>
  <c r="AT319" i="7"/>
  <c r="AR319" i="7"/>
  <c r="AQ319" i="7"/>
  <c r="AP319" i="7"/>
  <c r="AL319" i="7"/>
  <c r="AK319" i="7"/>
  <c r="AJ319" i="7"/>
  <c r="AH319" i="7"/>
  <c r="AG319" i="7"/>
  <c r="AF319" i="7"/>
  <c r="AD319" i="7"/>
  <c r="AC319" i="7"/>
  <c r="AB319" i="7"/>
  <c r="Z319" i="7"/>
  <c r="Y319" i="7"/>
  <c r="X319" i="7"/>
  <c r="V319" i="7"/>
  <c r="U319" i="7"/>
  <c r="T319" i="7"/>
  <c r="R319" i="7"/>
  <c r="Q319" i="7"/>
  <c r="P319" i="7"/>
  <c r="BL318" i="7"/>
  <c r="BK318" i="7"/>
  <c r="BJ318" i="7"/>
  <c r="BH318" i="7"/>
  <c r="BG318" i="7"/>
  <c r="BF318" i="7"/>
  <c r="BD318" i="7"/>
  <c r="BC318" i="7"/>
  <c r="BB318" i="7"/>
  <c r="AZ318" i="7"/>
  <c r="AY318" i="7"/>
  <c r="AX318" i="7"/>
  <c r="AV318" i="7"/>
  <c r="AU318" i="7"/>
  <c r="AT318" i="7"/>
  <c r="AR318" i="7"/>
  <c r="AQ318" i="7"/>
  <c r="AP318" i="7"/>
  <c r="AL318" i="7"/>
  <c r="AK318" i="7"/>
  <c r="AJ318" i="7"/>
  <c r="AH318" i="7"/>
  <c r="AG318" i="7"/>
  <c r="AF318" i="7"/>
  <c r="AD318" i="7"/>
  <c r="AC318" i="7"/>
  <c r="AB318" i="7"/>
  <c r="Z318" i="7"/>
  <c r="Y318" i="7"/>
  <c r="X318" i="7"/>
  <c r="V318" i="7"/>
  <c r="U318" i="7"/>
  <c r="T318" i="7"/>
  <c r="R318" i="7"/>
  <c r="Q318" i="7"/>
  <c r="P318" i="7"/>
  <c r="BL317" i="7"/>
  <c r="BK317" i="7"/>
  <c r="BJ317" i="7"/>
  <c r="BH317" i="7"/>
  <c r="BG317" i="7"/>
  <c r="BF317" i="7"/>
  <c r="BD317" i="7"/>
  <c r="BC317" i="7"/>
  <c r="BB317" i="7"/>
  <c r="AZ317" i="7"/>
  <c r="AY317" i="7"/>
  <c r="AX317" i="7"/>
  <c r="AV317" i="7"/>
  <c r="AU317" i="7"/>
  <c r="AT317" i="7"/>
  <c r="AR317" i="7"/>
  <c r="AQ317" i="7"/>
  <c r="AP317" i="7"/>
  <c r="AL317" i="7"/>
  <c r="AK317" i="7"/>
  <c r="AJ317" i="7"/>
  <c r="AH317" i="7"/>
  <c r="AG317" i="7"/>
  <c r="AF317" i="7"/>
  <c r="AD317" i="7"/>
  <c r="AC317" i="7"/>
  <c r="AB317" i="7"/>
  <c r="Z317" i="7"/>
  <c r="Y317" i="7"/>
  <c r="X317" i="7"/>
  <c r="V317" i="7"/>
  <c r="U317" i="7"/>
  <c r="T317" i="7"/>
  <c r="R317" i="7"/>
  <c r="Q317" i="7"/>
  <c r="P317" i="7"/>
  <c r="BL316" i="7"/>
  <c r="BK316" i="7"/>
  <c r="BJ316" i="7"/>
  <c r="BH316" i="7"/>
  <c r="BG316" i="7"/>
  <c r="BF316" i="7"/>
  <c r="BD316" i="7"/>
  <c r="BC316" i="7"/>
  <c r="BB316" i="7"/>
  <c r="AZ316" i="7"/>
  <c r="AY316" i="7"/>
  <c r="AX316" i="7"/>
  <c r="AV316" i="7"/>
  <c r="AU316" i="7"/>
  <c r="AT316" i="7"/>
  <c r="AR316" i="7"/>
  <c r="AQ316" i="7"/>
  <c r="AP316" i="7"/>
  <c r="AL316" i="7"/>
  <c r="AK316" i="7"/>
  <c r="AJ316" i="7"/>
  <c r="AH316" i="7"/>
  <c r="AG316" i="7"/>
  <c r="AF316" i="7"/>
  <c r="AD316" i="7"/>
  <c r="AC316" i="7"/>
  <c r="AB316" i="7"/>
  <c r="Z316" i="7"/>
  <c r="Y316" i="7"/>
  <c r="X316" i="7"/>
  <c r="V316" i="7"/>
  <c r="U316" i="7"/>
  <c r="T316" i="7"/>
  <c r="R316" i="7"/>
  <c r="Q316" i="7"/>
  <c r="P316" i="7"/>
  <c r="BL315" i="7"/>
  <c r="BK315" i="7"/>
  <c r="BJ315" i="7"/>
  <c r="BH315" i="7"/>
  <c r="BG315" i="7"/>
  <c r="BF315" i="7"/>
  <c r="BD315" i="7"/>
  <c r="BC315" i="7"/>
  <c r="BB315" i="7"/>
  <c r="AZ315" i="7"/>
  <c r="AY315" i="7"/>
  <c r="AX315" i="7"/>
  <c r="AV315" i="7"/>
  <c r="AU315" i="7"/>
  <c r="AT315" i="7"/>
  <c r="AR315" i="7"/>
  <c r="AQ315" i="7"/>
  <c r="AP315" i="7"/>
  <c r="AL315" i="7"/>
  <c r="AK315" i="7"/>
  <c r="AJ315" i="7"/>
  <c r="AH315" i="7"/>
  <c r="AG315" i="7"/>
  <c r="AF315" i="7"/>
  <c r="AD315" i="7"/>
  <c r="AC315" i="7"/>
  <c r="AB315" i="7"/>
  <c r="Z315" i="7"/>
  <c r="Y315" i="7"/>
  <c r="X315" i="7"/>
  <c r="V315" i="7"/>
  <c r="U315" i="7"/>
  <c r="T315" i="7"/>
  <c r="R315" i="7"/>
  <c r="Q315" i="7"/>
  <c r="P315" i="7"/>
  <c r="BL314" i="7"/>
  <c r="BK314" i="7"/>
  <c r="BJ314" i="7"/>
  <c r="BH314" i="7"/>
  <c r="BG314" i="7"/>
  <c r="BF314" i="7"/>
  <c r="BD314" i="7"/>
  <c r="BC314" i="7"/>
  <c r="BB314" i="7"/>
  <c r="AZ314" i="7"/>
  <c r="AY314" i="7"/>
  <c r="AX314" i="7"/>
  <c r="AV314" i="7"/>
  <c r="AU314" i="7"/>
  <c r="AT314" i="7"/>
  <c r="AR314" i="7"/>
  <c r="AQ314" i="7"/>
  <c r="AP314" i="7"/>
  <c r="AL314" i="7"/>
  <c r="AK314" i="7"/>
  <c r="AJ314" i="7"/>
  <c r="AH314" i="7"/>
  <c r="AG314" i="7"/>
  <c r="AF314" i="7"/>
  <c r="AD314" i="7"/>
  <c r="AC314" i="7"/>
  <c r="AB314" i="7"/>
  <c r="Z314" i="7"/>
  <c r="Y314" i="7"/>
  <c r="X314" i="7"/>
  <c r="V314" i="7"/>
  <c r="U314" i="7"/>
  <c r="T314" i="7"/>
  <c r="R314" i="7"/>
  <c r="Q314" i="7"/>
  <c r="P314" i="7"/>
  <c r="BL313" i="7"/>
  <c r="BK313" i="7"/>
  <c r="BJ313" i="7"/>
  <c r="BH313" i="7"/>
  <c r="BG313" i="7"/>
  <c r="BF313" i="7"/>
  <c r="BD313" i="7"/>
  <c r="BC313" i="7"/>
  <c r="BB313" i="7"/>
  <c r="AZ313" i="7"/>
  <c r="AY313" i="7"/>
  <c r="AX313" i="7"/>
  <c r="AV313" i="7"/>
  <c r="AU313" i="7"/>
  <c r="AT313" i="7"/>
  <c r="AR313" i="7"/>
  <c r="AQ313" i="7"/>
  <c r="AP313" i="7"/>
  <c r="AL313" i="7"/>
  <c r="AK313" i="7"/>
  <c r="AJ313" i="7"/>
  <c r="AH313" i="7"/>
  <c r="AG313" i="7"/>
  <c r="AF313" i="7"/>
  <c r="AD313" i="7"/>
  <c r="AC313" i="7"/>
  <c r="AB313" i="7"/>
  <c r="Z313" i="7"/>
  <c r="Y313" i="7"/>
  <c r="X313" i="7"/>
  <c r="V313" i="7"/>
  <c r="U313" i="7"/>
  <c r="T313" i="7"/>
  <c r="R313" i="7"/>
  <c r="Q313" i="7"/>
  <c r="P313" i="7"/>
  <c r="BL312" i="7"/>
  <c r="BK312" i="7"/>
  <c r="BJ312" i="7"/>
  <c r="BH312" i="7"/>
  <c r="BG312" i="7"/>
  <c r="BF312" i="7"/>
  <c r="BD312" i="7"/>
  <c r="BC312" i="7"/>
  <c r="BB312" i="7"/>
  <c r="AZ312" i="7"/>
  <c r="AY312" i="7"/>
  <c r="AX312" i="7"/>
  <c r="AV312" i="7"/>
  <c r="AU312" i="7"/>
  <c r="AT312" i="7"/>
  <c r="AR312" i="7"/>
  <c r="AQ312" i="7"/>
  <c r="AP312" i="7"/>
  <c r="AL312" i="7"/>
  <c r="AK312" i="7"/>
  <c r="AJ312" i="7"/>
  <c r="AH312" i="7"/>
  <c r="AG312" i="7"/>
  <c r="AF312" i="7"/>
  <c r="AD312" i="7"/>
  <c r="AC312" i="7"/>
  <c r="AB312" i="7"/>
  <c r="Z312" i="7"/>
  <c r="Y312" i="7"/>
  <c r="X312" i="7"/>
  <c r="V312" i="7"/>
  <c r="U312" i="7"/>
  <c r="T312" i="7"/>
  <c r="R312" i="7"/>
  <c r="Q312" i="7"/>
  <c r="P312" i="7"/>
  <c r="BL311" i="7"/>
  <c r="BK311" i="7"/>
  <c r="BJ311" i="7"/>
  <c r="BH311" i="7"/>
  <c r="BG311" i="7"/>
  <c r="BF311" i="7"/>
  <c r="BD311" i="7"/>
  <c r="BC311" i="7"/>
  <c r="BB311" i="7"/>
  <c r="AZ311" i="7"/>
  <c r="AY311" i="7"/>
  <c r="AX311" i="7"/>
  <c r="AV311" i="7"/>
  <c r="AU311" i="7"/>
  <c r="AT311" i="7"/>
  <c r="AR311" i="7"/>
  <c r="AQ311" i="7"/>
  <c r="AP311" i="7"/>
  <c r="AL311" i="7"/>
  <c r="AK311" i="7"/>
  <c r="AJ311" i="7"/>
  <c r="AH311" i="7"/>
  <c r="AG311" i="7"/>
  <c r="AF311" i="7"/>
  <c r="AD311" i="7"/>
  <c r="AC311" i="7"/>
  <c r="AB311" i="7"/>
  <c r="Z311" i="7"/>
  <c r="Y311" i="7"/>
  <c r="X311" i="7"/>
  <c r="V311" i="7"/>
  <c r="U311" i="7"/>
  <c r="T311" i="7"/>
  <c r="R311" i="7"/>
  <c r="Q311" i="7"/>
  <c r="P311" i="7"/>
  <c r="BL310" i="7"/>
  <c r="BK310" i="7"/>
  <c r="BJ310" i="7"/>
  <c r="BH310" i="7"/>
  <c r="BG310" i="7"/>
  <c r="BF310" i="7"/>
  <c r="BD310" i="7"/>
  <c r="BC310" i="7"/>
  <c r="BB310" i="7"/>
  <c r="AZ310" i="7"/>
  <c r="AY310" i="7"/>
  <c r="AX310" i="7"/>
  <c r="AV310" i="7"/>
  <c r="AU310" i="7"/>
  <c r="AT310" i="7"/>
  <c r="AR310" i="7"/>
  <c r="AQ310" i="7"/>
  <c r="AP310" i="7"/>
  <c r="AL310" i="7"/>
  <c r="AK310" i="7"/>
  <c r="AJ310" i="7"/>
  <c r="AH310" i="7"/>
  <c r="AG310" i="7"/>
  <c r="AF310" i="7"/>
  <c r="AD310" i="7"/>
  <c r="AC310" i="7"/>
  <c r="AB310" i="7"/>
  <c r="Z310" i="7"/>
  <c r="Y310" i="7"/>
  <c r="X310" i="7"/>
  <c r="V310" i="7"/>
  <c r="U310" i="7"/>
  <c r="T310" i="7"/>
  <c r="R310" i="7"/>
  <c r="Q310" i="7"/>
  <c r="P310" i="7"/>
  <c r="BL309" i="7"/>
  <c r="BK309" i="7"/>
  <c r="BJ309" i="7"/>
  <c r="BH309" i="7"/>
  <c r="BG309" i="7"/>
  <c r="BF309" i="7"/>
  <c r="BD309" i="7"/>
  <c r="BC309" i="7"/>
  <c r="BB309" i="7"/>
  <c r="AZ309" i="7"/>
  <c r="AY309" i="7"/>
  <c r="AX309" i="7"/>
  <c r="AV309" i="7"/>
  <c r="AU309" i="7"/>
  <c r="AT309" i="7"/>
  <c r="AR309" i="7"/>
  <c r="AQ309" i="7"/>
  <c r="AP309" i="7"/>
  <c r="AL309" i="7"/>
  <c r="AK309" i="7"/>
  <c r="AJ309" i="7"/>
  <c r="AH309" i="7"/>
  <c r="AG309" i="7"/>
  <c r="AF309" i="7"/>
  <c r="AD309" i="7"/>
  <c r="AC309" i="7"/>
  <c r="AB309" i="7"/>
  <c r="Z309" i="7"/>
  <c r="Y309" i="7"/>
  <c r="X309" i="7"/>
  <c r="V309" i="7"/>
  <c r="U309" i="7"/>
  <c r="T309" i="7"/>
  <c r="R309" i="7"/>
  <c r="Q309" i="7"/>
  <c r="P309" i="7"/>
  <c r="BL308" i="7"/>
  <c r="BK308" i="7"/>
  <c r="BJ308" i="7"/>
  <c r="BH308" i="7"/>
  <c r="BG308" i="7"/>
  <c r="BF308" i="7"/>
  <c r="BD308" i="7"/>
  <c r="BC308" i="7"/>
  <c r="BB308" i="7"/>
  <c r="AZ308" i="7"/>
  <c r="AY308" i="7"/>
  <c r="AX308" i="7"/>
  <c r="AV308" i="7"/>
  <c r="AU308" i="7"/>
  <c r="AT308" i="7"/>
  <c r="AR308" i="7"/>
  <c r="AQ308" i="7"/>
  <c r="AP308" i="7"/>
  <c r="AL308" i="7"/>
  <c r="AK308" i="7"/>
  <c r="AJ308" i="7"/>
  <c r="AH308" i="7"/>
  <c r="AG308" i="7"/>
  <c r="AF308" i="7"/>
  <c r="AD308" i="7"/>
  <c r="AC308" i="7"/>
  <c r="AB308" i="7"/>
  <c r="Z308" i="7"/>
  <c r="Y308" i="7"/>
  <c r="X308" i="7"/>
  <c r="V308" i="7"/>
  <c r="U308" i="7"/>
  <c r="T308" i="7"/>
  <c r="R308" i="7"/>
  <c r="Q308" i="7"/>
  <c r="P308" i="7"/>
  <c r="BL307" i="7"/>
  <c r="BK307" i="7"/>
  <c r="BJ307" i="7"/>
  <c r="BH307" i="7"/>
  <c r="BG307" i="7"/>
  <c r="BF307" i="7"/>
  <c r="BD307" i="7"/>
  <c r="BC307" i="7"/>
  <c r="BB307" i="7"/>
  <c r="AZ307" i="7"/>
  <c r="AY307" i="7"/>
  <c r="AX307" i="7"/>
  <c r="AV307" i="7"/>
  <c r="AU307" i="7"/>
  <c r="AT307" i="7"/>
  <c r="AR307" i="7"/>
  <c r="AQ307" i="7"/>
  <c r="AP307" i="7"/>
  <c r="AL307" i="7"/>
  <c r="AK307" i="7"/>
  <c r="AJ307" i="7"/>
  <c r="AH307" i="7"/>
  <c r="AG307" i="7"/>
  <c r="AF307" i="7"/>
  <c r="AD307" i="7"/>
  <c r="AC307" i="7"/>
  <c r="AB307" i="7"/>
  <c r="Z307" i="7"/>
  <c r="Y307" i="7"/>
  <c r="X307" i="7"/>
  <c r="V307" i="7"/>
  <c r="U307" i="7"/>
  <c r="T307" i="7"/>
  <c r="R307" i="7"/>
  <c r="Q307" i="7"/>
  <c r="P307" i="7"/>
  <c r="BL306" i="7"/>
  <c r="BK306" i="7"/>
  <c r="BJ306" i="7"/>
  <c r="BH306" i="7"/>
  <c r="BG306" i="7"/>
  <c r="BF306" i="7"/>
  <c r="BD306" i="7"/>
  <c r="BC306" i="7"/>
  <c r="BB306" i="7"/>
  <c r="AZ306" i="7"/>
  <c r="AY306" i="7"/>
  <c r="AX306" i="7"/>
  <c r="AV306" i="7"/>
  <c r="AU306" i="7"/>
  <c r="AT306" i="7"/>
  <c r="AR306" i="7"/>
  <c r="AQ306" i="7"/>
  <c r="AP306" i="7"/>
  <c r="AL306" i="7"/>
  <c r="AK306" i="7"/>
  <c r="AJ306" i="7"/>
  <c r="AH306" i="7"/>
  <c r="AG306" i="7"/>
  <c r="AF306" i="7"/>
  <c r="AD306" i="7"/>
  <c r="AC306" i="7"/>
  <c r="AB306" i="7"/>
  <c r="Z306" i="7"/>
  <c r="Y306" i="7"/>
  <c r="X306" i="7"/>
  <c r="V306" i="7"/>
  <c r="U306" i="7"/>
  <c r="T306" i="7"/>
  <c r="R306" i="7"/>
  <c r="Q306" i="7"/>
  <c r="P306" i="7"/>
  <c r="BL305" i="7"/>
  <c r="BK305" i="7"/>
  <c r="BJ305" i="7"/>
  <c r="BH305" i="7"/>
  <c r="BG305" i="7"/>
  <c r="BF305" i="7"/>
  <c r="BD305" i="7"/>
  <c r="BC305" i="7"/>
  <c r="BB305" i="7"/>
  <c r="AZ305" i="7"/>
  <c r="AY305" i="7"/>
  <c r="AX305" i="7"/>
  <c r="AV305" i="7"/>
  <c r="AU305" i="7"/>
  <c r="AT305" i="7"/>
  <c r="AR305" i="7"/>
  <c r="AQ305" i="7"/>
  <c r="AP305" i="7"/>
  <c r="AL305" i="7"/>
  <c r="AK305" i="7"/>
  <c r="AJ305" i="7"/>
  <c r="AH305" i="7"/>
  <c r="AG305" i="7"/>
  <c r="AF305" i="7"/>
  <c r="AD305" i="7"/>
  <c r="AC305" i="7"/>
  <c r="AB305" i="7"/>
  <c r="Z305" i="7"/>
  <c r="Y305" i="7"/>
  <c r="X305" i="7"/>
  <c r="V305" i="7"/>
  <c r="U305" i="7"/>
  <c r="T305" i="7"/>
  <c r="R305" i="7"/>
  <c r="Q305" i="7"/>
  <c r="P305" i="7"/>
  <c r="BL304" i="7"/>
  <c r="BK304" i="7"/>
  <c r="BJ304" i="7"/>
  <c r="BH304" i="7"/>
  <c r="BG304" i="7"/>
  <c r="BF304" i="7"/>
  <c r="BD304" i="7"/>
  <c r="BC304" i="7"/>
  <c r="BB304" i="7"/>
  <c r="AZ304" i="7"/>
  <c r="AY304" i="7"/>
  <c r="AX304" i="7"/>
  <c r="AV304" i="7"/>
  <c r="AU304" i="7"/>
  <c r="AT304" i="7"/>
  <c r="AR304" i="7"/>
  <c r="AQ304" i="7"/>
  <c r="AP304" i="7"/>
  <c r="AL304" i="7"/>
  <c r="AK304" i="7"/>
  <c r="AJ304" i="7"/>
  <c r="AH304" i="7"/>
  <c r="AG304" i="7"/>
  <c r="AF304" i="7"/>
  <c r="AD304" i="7"/>
  <c r="AC304" i="7"/>
  <c r="AB304" i="7"/>
  <c r="Z304" i="7"/>
  <c r="Y304" i="7"/>
  <c r="X304" i="7"/>
  <c r="V304" i="7"/>
  <c r="U304" i="7"/>
  <c r="T304" i="7"/>
  <c r="R304" i="7"/>
  <c r="Q304" i="7"/>
  <c r="P304" i="7"/>
  <c r="BL303" i="7"/>
  <c r="BK303" i="7"/>
  <c r="BJ303" i="7"/>
  <c r="BH303" i="7"/>
  <c r="BG303" i="7"/>
  <c r="BF303" i="7"/>
  <c r="BD303" i="7"/>
  <c r="BC303" i="7"/>
  <c r="BB303" i="7"/>
  <c r="AZ303" i="7"/>
  <c r="AY303" i="7"/>
  <c r="AX303" i="7"/>
  <c r="AV303" i="7"/>
  <c r="AU303" i="7"/>
  <c r="AT303" i="7"/>
  <c r="AR303" i="7"/>
  <c r="AQ303" i="7"/>
  <c r="AP303" i="7"/>
  <c r="AL303" i="7"/>
  <c r="AK303" i="7"/>
  <c r="AJ303" i="7"/>
  <c r="AH303" i="7"/>
  <c r="AG303" i="7"/>
  <c r="AF303" i="7"/>
  <c r="AD303" i="7"/>
  <c r="AC303" i="7"/>
  <c r="AB303" i="7"/>
  <c r="Z303" i="7"/>
  <c r="Y303" i="7"/>
  <c r="X303" i="7"/>
  <c r="V303" i="7"/>
  <c r="U303" i="7"/>
  <c r="T303" i="7"/>
  <c r="R303" i="7"/>
  <c r="Q303" i="7"/>
  <c r="P303" i="7"/>
  <c r="BL302" i="7"/>
  <c r="BK302" i="7"/>
  <c r="BJ302" i="7"/>
  <c r="BH302" i="7"/>
  <c r="BG302" i="7"/>
  <c r="BF302" i="7"/>
  <c r="BD302" i="7"/>
  <c r="BC302" i="7"/>
  <c r="BB302" i="7"/>
  <c r="AZ302" i="7"/>
  <c r="AY302" i="7"/>
  <c r="AX302" i="7"/>
  <c r="AV302" i="7"/>
  <c r="AU302" i="7"/>
  <c r="AT302" i="7"/>
  <c r="AR302" i="7"/>
  <c r="AQ302" i="7"/>
  <c r="AP302" i="7"/>
  <c r="AL302" i="7"/>
  <c r="AK302" i="7"/>
  <c r="AJ302" i="7"/>
  <c r="AH302" i="7"/>
  <c r="AG302" i="7"/>
  <c r="AF302" i="7"/>
  <c r="AD302" i="7"/>
  <c r="AC302" i="7"/>
  <c r="AB302" i="7"/>
  <c r="Z302" i="7"/>
  <c r="Y302" i="7"/>
  <c r="X302" i="7"/>
  <c r="V302" i="7"/>
  <c r="U302" i="7"/>
  <c r="T302" i="7"/>
  <c r="R302" i="7"/>
  <c r="Q302" i="7"/>
  <c r="P302" i="7"/>
  <c r="BL301" i="7"/>
  <c r="BK301" i="7"/>
  <c r="BJ301" i="7"/>
  <c r="BH301" i="7"/>
  <c r="BG301" i="7"/>
  <c r="BF301" i="7"/>
  <c r="BD301" i="7"/>
  <c r="BC301" i="7"/>
  <c r="BB301" i="7"/>
  <c r="AZ301" i="7"/>
  <c r="AY301" i="7"/>
  <c r="AX301" i="7"/>
  <c r="AV301" i="7"/>
  <c r="AU301" i="7"/>
  <c r="AT301" i="7"/>
  <c r="AR301" i="7"/>
  <c r="AQ301" i="7"/>
  <c r="AP301" i="7"/>
  <c r="AL301" i="7"/>
  <c r="AK301" i="7"/>
  <c r="AJ301" i="7"/>
  <c r="AH301" i="7"/>
  <c r="AG301" i="7"/>
  <c r="AF301" i="7"/>
  <c r="AD301" i="7"/>
  <c r="AC301" i="7"/>
  <c r="AB301" i="7"/>
  <c r="Z301" i="7"/>
  <c r="Y301" i="7"/>
  <c r="X301" i="7"/>
  <c r="V301" i="7"/>
  <c r="U301" i="7"/>
  <c r="T301" i="7"/>
  <c r="R301" i="7"/>
  <c r="Q301" i="7"/>
  <c r="P301" i="7"/>
  <c r="BL300" i="7"/>
  <c r="BK300" i="7"/>
  <c r="BJ300" i="7"/>
  <c r="BH300" i="7"/>
  <c r="BG300" i="7"/>
  <c r="BF300" i="7"/>
  <c r="BD300" i="7"/>
  <c r="BC300" i="7"/>
  <c r="BB300" i="7"/>
  <c r="AZ300" i="7"/>
  <c r="AY300" i="7"/>
  <c r="AX300" i="7"/>
  <c r="AV300" i="7"/>
  <c r="AU300" i="7"/>
  <c r="AT300" i="7"/>
  <c r="AR300" i="7"/>
  <c r="AQ300" i="7"/>
  <c r="AP300" i="7"/>
  <c r="AL300" i="7"/>
  <c r="AK300" i="7"/>
  <c r="AJ300" i="7"/>
  <c r="AH300" i="7"/>
  <c r="AG300" i="7"/>
  <c r="AF300" i="7"/>
  <c r="AD300" i="7"/>
  <c r="AC300" i="7"/>
  <c r="AB300" i="7"/>
  <c r="Z300" i="7"/>
  <c r="Y300" i="7"/>
  <c r="X300" i="7"/>
  <c r="V300" i="7"/>
  <c r="U300" i="7"/>
  <c r="T300" i="7"/>
  <c r="R300" i="7"/>
  <c r="Q300" i="7"/>
  <c r="P300" i="7"/>
  <c r="BL299" i="7"/>
  <c r="BK299" i="7"/>
  <c r="BJ299" i="7"/>
  <c r="BH299" i="7"/>
  <c r="BG299" i="7"/>
  <c r="BF299" i="7"/>
  <c r="BD299" i="7"/>
  <c r="BC299" i="7"/>
  <c r="BB299" i="7"/>
  <c r="AZ299" i="7"/>
  <c r="AY299" i="7"/>
  <c r="AX299" i="7"/>
  <c r="AV299" i="7"/>
  <c r="AU299" i="7"/>
  <c r="AT299" i="7"/>
  <c r="AR299" i="7"/>
  <c r="AQ299" i="7"/>
  <c r="AP299" i="7"/>
  <c r="AL299" i="7"/>
  <c r="AK299" i="7"/>
  <c r="AJ299" i="7"/>
  <c r="AH299" i="7"/>
  <c r="AG299" i="7"/>
  <c r="AF299" i="7"/>
  <c r="AD299" i="7"/>
  <c r="AC299" i="7"/>
  <c r="AB299" i="7"/>
  <c r="Z299" i="7"/>
  <c r="Y299" i="7"/>
  <c r="X299" i="7"/>
  <c r="V299" i="7"/>
  <c r="U299" i="7"/>
  <c r="T299" i="7"/>
  <c r="R299" i="7"/>
  <c r="Q299" i="7"/>
  <c r="P299" i="7"/>
  <c r="BL298" i="7"/>
  <c r="BK298" i="7"/>
  <c r="BJ298" i="7"/>
  <c r="BH298" i="7"/>
  <c r="BG298" i="7"/>
  <c r="BF298" i="7"/>
  <c r="BD298" i="7"/>
  <c r="BC298" i="7"/>
  <c r="BB298" i="7"/>
  <c r="AZ298" i="7"/>
  <c r="AY298" i="7"/>
  <c r="AX298" i="7"/>
  <c r="AV298" i="7"/>
  <c r="AU298" i="7"/>
  <c r="AT298" i="7"/>
  <c r="AR298" i="7"/>
  <c r="AQ298" i="7"/>
  <c r="AP298" i="7"/>
  <c r="AL298" i="7"/>
  <c r="AK298" i="7"/>
  <c r="AJ298" i="7"/>
  <c r="AH298" i="7"/>
  <c r="AG298" i="7"/>
  <c r="AF298" i="7"/>
  <c r="AD298" i="7"/>
  <c r="AC298" i="7"/>
  <c r="AB298" i="7"/>
  <c r="Z298" i="7"/>
  <c r="Y298" i="7"/>
  <c r="X298" i="7"/>
  <c r="V298" i="7"/>
  <c r="U298" i="7"/>
  <c r="T298" i="7"/>
  <c r="R298" i="7"/>
  <c r="Q298" i="7"/>
  <c r="P298" i="7"/>
  <c r="BL297" i="7"/>
  <c r="BK297" i="7"/>
  <c r="BJ297" i="7"/>
  <c r="BH297" i="7"/>
  <c r="BG297" i="7"/>
  <c r="BF297" i="7"/>
  <c r="BD297" i="7"/>
  <c r="BC297" i="7"/>
  <c r="BB297" i="7"/>
  <c r="AZ297" i="7"/>
  <c r="AY297" i="7"/>
  <c r="AX297" i="7"/>
  <c r="AV297" i="7"/>
  <c r="AU297" i="7"/>
  <c r="AT297" i="7"/>
  <c r="AR297" i="7"/>
  <c r="AQ297" i="7"/>
  <c r="AP297" i="7"/>
  <c r="AL297" i="7"/>
  <c r="AK297" i="7"/>
  <c r="AJ297" i="7"/>
  <c r="AH297" i="7"/>
  <c r="AG297" i="7"/>
  <c r="AF297" i="7"/>
  <c r="AD297" i="7"/>
  <c r="AC297" i="7"/>
  <c r="AB297" i="7"/>
  <c r="Z297" i="7"/>
  <c r="Y297" i="7"/>
  <c r="X297" i="7"/>
  <c r="V297" i="7"/>
  <c r="U297" i="7"/>
  <c r="T297" i="7"/>
  <c r="R297" i="7"/>
  <c r="Q297" i="7"/>
  <c r="P297" i="7"/>
  <c r="BL296" i="7"/>
  <c r="BK296" i="7"/>
  <c r="BJ296" i="7"/>
  <c r="BH296" i="7"/>
  <c r="BG296" i="7"/>
  <c r="BF296" i="7"/>
  <c r="BD296" i="7"/>
  <c r="BC296" i="7"/>
  <c r="BB296" i="7"/>
  <c r="AZ296" i="7"/>
  <c r="AY296" i="7"/>
  <c r="AX296" i="7"/>
  <c r="AV296" i="7"/>
  <c r="AU296" i="7"/>
  <c r="AT296" i="7"/>
  <c r="AR296" i="7"/>
  <c r="AQ296" i="7"/>
  <c r="AP296" i="7"/>
  <c r="AL296" i="7"/>
  <c r="AK296" i="7"/>
  <c r="AJ296" i="7"/>
  <c r="AH296" i="7"/>
  <c r="AG296" i="7"/>
  <c r="AF296" i="7"/>
  <c r="AD296" i="7"/>
  <c r="AC296" i="7"/>
  <c r="AB296" i="7"/>
  <c r="Z296" i="7"/>
  <c r="Y296" i="7"/>
  <c r="X296" i="7"/>
  <c r="V296" i="7"/>
  <c r="U296" i="7"/>
  <c r="T296" i="7"/>
  <c r="R296" i="7"/>
  <c r="Q296" i="7"/>
  <c r="P296" i="7"/>
  <c r="BL295" i="7"/>
  <c r="BK295" i="7"/>
  <c r="BJ295" i="7"/>
  <c r="BH295" i="7"/>
  <c r="BG295" i="7"/>
  <c r="BF295" i="7"/>
  <c r="BD295" i="7"/>
  <c r="BC295" i="7"/>
  <c r="BB295" i="7"/>
  <c r="AZ295" i="7"/>
  <c r="AY295" i="7"/>
  <c r="AX295" i="7"/>
  <c r="AV295" i="7"/>
  <c r="AU295" i="7"/>
  <c r="AT295" i="7"/>
  <c r="AR295" i="7"/>
  <c r="AQ295" i="7"/>
  <c r="AP295" i="7"/>
  <c r="AL295" i="7"/>
  <c r="AK295" i="7"/>
  <c r="AJ295" i="7"/>
  <c r="AH295" i="7"/>
  <c r="AG295" i="7"/>
  <c r="AF295" i="7"/>
  <c r="AD295" i="7"/>
  <c r="AC295" i="7"/>
  <c r="AB295" i="7"/>
  <c r="Z295" i="7"/>
  <c r="Y295" i="7"/>
  <c r="X295" i="7"/>
  <c r="V295" i="7"/>
  <c r="U295" i="7"/>
  <c r="T295" i="7"/>
  <c r="R295" i="7"/>
  <c r="Q295" i="7"/>
  <c r="P295" i="7"/>
  <c r="BL294" i="7"/>
  <c r="BK294" i="7"/>
  <c r="BJ294" i="7"/>
  <c r="BH294" i="7"/>
  <c r="BG294" i="7"/>
  <c r="BF294" i="7"/>
  <c r="BD294" i="7"/>
  <c r="BC294" i="7"/>
  <c r="BB294" i="7"/>
  <c r="AZ294" i="7"/>
  <c r="AY294" i="7"/>
  <c r="AX294" i="7"/>
  <c r="AV294" i="7"/>
  <c r="AU294" i="7"/>
  <c r="AT294" i="7"/>
  <c r="AR294" i="7"/>
  <c r="AQ294" i="7"/>
  <c r="AP294" i="7"/>
  <c r="AL294" i="7"/>
  <c r="AK294" i="7"/>
  <c r="AJ294" i="7"/>
  <c r="AH294" i="7"/>
  <c r="AG294" i="7"/>
  <c r="AF294" i="7"/>
  <c r="AD294" i="7"/>
  <c r="AC294" i="7"/>
  <c r="AB294" i="7"/>
  <c r="Z294" i="7"/>
  <c r="Y294" i="7"/>
  <c r="X294" i="7"/>
  <c r="V294" i="7"/>
  <c r="U294" i="7"/>
  <c r="T294" i="7"/>
  <c r="R294" i="7"/>
  <c r="Q294" i="7"/>
  <c r="P294" i="7"/>
  <c r="BL293" i="7"/>
  <c r="BK293" i="7"/>
  <c r="BJ293" i="7"/>
  <c r="BH293" i="7"/>
  <c r="BG293" i="7"/>
  <c r="BF293" i="7"/>
  <c r="BD293" i="7"/>
  <c r="BC293" i="7"/>
  <c r="BB293" i="7"/>
  <c r="AZ293" i="7"/>
  <c r="AY293" i="7"/>
  <c r="AX293" i="7"/>
  <c r="AV293" i="7"/>
  <c r="AU293" i="7"/>
  <c r="AT293" i="7"/>
  <c r="AR293" i="7"/>
  <c r="AQ293" i="7"/>
  <c r="AP293" i="7"/>
  <c r="AL293" i="7"/>
  <c r="AK293" i="7"/>
  <c r="AJ293" i="7"/>
  <c r="AH293" i="7"/>
  <c r="AG293" i="7"/>
  <c r="AF293" i="7"/>
  <c r="AD293" i="7"/>
  <c r="AC293" i="7"/>
  <c r="AB293" i="7"/>
  <c r="Z293" i="7"/>
  <c r="Y293" i="7"/>
  <c r="X293" i="7"/>
  <c r="V293" i="7"/>
  <c r="U293" i="7"/>
  <c r="T293" i="7"/>
  <c r="R293" i="7"/>
  <c r="Q293" i="7"/>
  <c r="P293" i="7"/>
  <c r="BL292" i="7"/>
  <c r="BK292" i="7"/>
  <c r="BJ292" i="7"/>
  <c r="BH292" i="7"/>
  <c r="BG292" i="7"/>
  <c r="BF292" i="7"/>
  <c r="BD292" i="7"/>
  <c r="BC292" i="7"/>
  <c r="BB292" i="7"/>
  <c r="AZ292" i="7"/>
  <c r="AY292" i="7"/>
  <c r="AX292" i="7"/>
  <c r="AV292" i="7"/>
  <c r="AU292" i="7"/>
  <c r="AT292" i="7"/>
  <c r="AR292" i="7"/>
  <c r="AQ292" i="7"/>
  <c r="AP292" i="7"/>
  <c r="AL292" i="7"/>
  <c r="AK292" i="7"/>
  <c r="AJ292" i="7"/>
  <c r="AH292" i="7"/>
  <c r="AG292" i="7"/>
  <c r="AF292" i="7"/>
  <c r="AD292" i="7"/>
  <c r="AC292" i="7"/>
  <c r="AB292" i="7"/>
  <c r="Z292" i="7"/>
  <c r="Y292" i="7"/>
  <c r="X292" i="7"/>
  <c r="V292" i="7"/>
  <c r="U292" i="7"/>
  <c r="T292" i="7"/>
  <c r="R292" i="7"/>
  <c r="Q292" i="7"/>
  <c r="P292" i="7"/>
  <c r="BL291" i="7"/>
  <c r="BK291" i="7"/>
  <c r="BJ291" i="7"/>
  <c r="BH291" i="7"/>
  <c r="BG291" i="7"/>
  <c r="BF291" i="7"/>
  <c r="BD291" i="7"/>
  <c r="BC291" i="7"/>
  <c r="BB291" i="7"/>
  <c r="AZ291" i="7"/>
  <c r="AY291" i="7"/>
  <c r="AX291" i="7"/>
  <c r="AV291" i="7"/>
  <c r="AU291" i="7"/>
  <c r="AT291" i="7"/>
  <c r="AR291" i="7"/>
  <c r="AQ291" i="7"/>
  <c r="AP291" i="7"/>
  <c r="AL291" i="7"/>
  <c r="AK291" i="7"/>
  <c r="AJ291" i="7"/>
  <c r="AH291" i="7"/>
  <c r="AG291" i="7"/>
  <c r="AF291" i="7"/>
  <c r="AD291" i="7"/>
  <c r="AC291" i="7"/>
  <c r="AB291" i="7"/>
  <c r="Z291" i="7"/>
  <c r="Y291" i="7"/>
  <c r="X291" i="7"/>
  <c r="V291" i="7"/>
  <c r="U291" i="7"/>
  <c r="T291" i="7"/>
  <c r="R291" i="7"/>
  <c r="Q291" i="7"/>
  <c r="P291" i="7"/>
  <c r="BL290" i="7"/>
  <c r="BK290" i="7"/>
  <c r="BJ290" i="7"/>
  <c r="BH290" i="7"/>
  <c r="BG290" i="7"/>
  <c r="BF290" i="7"/>
  <c r="BD290" i="7"/>
  <c r="BC290" i="7"/>
  <c r="BB290" i="7"/>
  <c r="AZ290" i="7"/>
  <c r="AY290" i="7"/>
  <c r="AX290" i="7"/>
  <c r="AV290" i="7"/>
  <c r="AU290" i="7"/>
  <c r="AT290" i="7"/>
  <c r="AR290" i="7"/>
  <c r="AQ290" i="7"/>
  <c r="AP290" i="7"/>
  <c r="AL290" i="7"/>
  <c r="AK290" i="7"/>
  <c r="AJ290" i="7"/>
  <c r="AH290" i="7"/>
  <c r="AG290" i="7"/>
  <c r="AF290" i="7"/>
  <c r="AD290" i="7"/>
  <c r="AC290" i="7"/>
  <c r="AB290" i="7"/>
  <c r="Z290" i="7"/>
  <c r="Y290" i="7"/>
  <c r="X290" i="7"/>
  <c r="V290" i="7"/>
  <c r="U290" i="7"/>
  <c r="T290" i="7"/>
  <c r="R290" i="7"/>
  <c r="Q290" i="7"/>
  <c r="P290" i="7"/>
  <c r="BL289" i="7"/>
  <c r="BK289" i="7"/>
  <c r="BJ289" i="7"/>
  <c r="BH289" i="7"/>
  <c r="BG289" i="7"/>
  <c r="BF289" i="7"/>
  <c r="BD289" i="7"/>
  <c r="BC289" i="7"/>
  <c r="BB289" i="7"/>
  <c r="AZ289" i="7"/>
  <c r="AY289" i="7"/>
  <c r="AX289" i="7"/>
  <c r="AV289" i="7"/>
  <c r="AU289" i="7"/>
  <c r="AT289" i="7"/>
  <c r="AR289" i="7"/>
  <c r="AQ289" i="7"/>
  <c r="AP289" i="7"/>
  <c r="AL289" i="7"/>
  <c r="AK289" i="7"/>
  <c r="AJ289" i="7"/>
  <c r="AH289" i="7"/>
  <c r="AG289" i="7"/>
  <c r="AF289" i="7"/>
  <c r="AD289" i="7"/>
  <c r="AC289" i="7"/>
  <c r="AB289" i="7"/>
  <c r="Z289" i="7"/>
  <c r="Y289" i="7"/>
  <c r="X289" i="7"/>
  <c r="V289" i="7"/>
  <c r="U289" i="7"/>
  <c r="T289" i="7"/>
  <c r="R289" i="7"/>
  <c r="Q289" i="7"/>
  <c r="P289" i="7"/>
  <c r="BL288" i="7"/>
  <c r="BK288" i="7"/>
  <c r="BJ288" i="7"/>
  <c r="BH288" i="7"/>
  <c r="BG288" i="7"/>
  <c r="BF288" i="7"/>
  <c r="BD288" i="7"/>
  <c r="BC288" i="7"/>
  <c r="BB288" i="7"/>
  <c r="AZ288" i="7"/>
  <c r="AY288" i="7"/>
  <c r="AX288" i="7"/>
  <c r="AV288" i="7"/>
  <c r="AU288" i="7"/>
  <c r="AT288" i="7"/>
  <c r="AR288" i="7"/>
  <c r="AQ288" i="7"/>
  <c r="AP288" i="7"/>
  <c r="AL288" i="7"/>
  <c r="AK288" i="7"/>
  <c r="AJ288" i="7"/>
  <c r="AH288" i="7"/>
  <c r="AG288" i="7"/>
  <c r="AF288" i="7"/>
  <c r="AD288" i="7"/>
  <c r="AC288" i="7"/>
  <c r="AB288" i="7"/>
  <c r="Z288" i="7"/>
  <c r="Y288" i="7"/>
  <c r="X288" i="7"/>
  <c r="V288" i="7"/>
  <c r="U288" i="7"/>
  <c r="T288" i="7"/>
  <c r="R288" i="7"/>
  <c r="Q288" i="7"/>
  <c r="P288" i="7"/>
  <c r="BL287" i="7"/>
  <c r="BK287" i="7"/>
  <c r="BJ287" i="7"/>
  <c r="BH287" i="7"/>
  <c r="BG287" i="7"/>
  <c r="BF287" i="7"/>
  <c r="BD287" i="7"/>
  <c r="BC287" i="7"/>
  <c r="BB287" i="7"/>
  <c r="AZ287" i="7"/>
  <c r="AY287" i="7"/>
  <c r="AX287" i="7"/>
  <c r="AV287" i="7"/>
  <c r="AU287" i="7"/>
  <c r="AT287" i="7"/>
  <c r="AR287" i="7"/>
  <c r="AQ287" i="7"/>
  <c r="AP287" i="7"/>
  <c r="AL287" i="7"/>
  <c r="AK287" i="7"/>
  <c r="AJ287" i="7"/>
  <c r="AH287" i="7"/>
  <c r="AG287" i="7"/>
  <c r="AF287" i="7"/>
  <c r="AD287" i="7"/>
  <c r="AC287" i="7"/>
  <c r="AB287" i="7"/>
  <c r="Z287" i="7"/>
  <c r="Y287" i="7"/>
  <c r="X287" i="7"/>
  <c r="V287" i="7"/>
  <c r="U287" i="7"/>
  <c r="T287" i="7"/>
  <c r="R287" i="7"/>
  <c r="Q287" i="7"/>
  <c r="P287" i="7"/>
  <c r="BL286" i="7"/>
  <c r="BK286" i="7"/>
  <c r="BJ286" i="7"/>
  <c r="BH286" i="7"/>
  <c r="BG286" i="7"/>
  <c r="BF286" i="7"/>
  <c r="BD286" i="7"/>
  <c r="BC286" i="7"/>
  <c r="BB286" i="7"/>
  <c r="AZ286" i="7"/>
  <c r="AY286" i="7"/>
  <c r="AX286" i="7"/>
  <c r="AV286" i="7"/>
  <c r="AU286" i="7"/>
  <c r="AT286" i="7"/>
  <c r="AR286" i="7"/>
  <c r="AQ286" i="7"/>
  <c r="AP286" i="7"/>
  <c r="AL286" i="7"/>
  <c r="AK286" i="7"/>
  <c r="AJ286" i="7"/>
  <c r="AH286" i="7"/>
  <c r="AG286" i="7"/>
  <c r="AF286" i="7"/>
  <c r="AD286" i="7"/>
  <c r="AC286" i="7"/>
  <c r="AB286" i="7"/>
  <c r="Z286" i="7"/>
  <c r="Y286" i="7"/>
  <c r="X286" i="7"/>
  <c r="V286" i="7"/>
  <c r="U286" i="7"/>
  <c r="T286" i="7"/>
  <c r="R286" i="7"/>
  <c r="Q286" i="7"/>
  <c r="P286" i="7"/>
  <c r="BL285" i="7"/>
  <c r="BK285" i="7"/>
  <c r="BJ285" i="7"/>
  <c r="BH285" i="7"/>
  <c r="BG285" i="7"/>
  <c r="BF285" i="7"/>
  <c r="BD285" i="7"/>
  <c r="BC285" i="7"/>
  <c r="BB285" i="7"/>
  <c r="AZ285" i="7"/>
  <c r="AY285" i="7"/>
  <c r="AX285" i="7"/>
  <c r="AV285" i="7"/>
  <c r="AU285" i="7"/>
  <c r="AT285" i="7"/>
  <c r="AR285" i="7"/>
  <c r="AQ285" i="7"/>
  <c r="AP285" i="7"/>
  <c r="AL285" i="7"/>
  <c r="AK285" i="7"/>
  <c r="AJ285" i="7"/>
  <c r="AH285" i="7"/>
  <c r="AG285" i="7"/>
  <c r="AF285" i="7"/>
  <c r="AD285" i="7"/>
  <c r="AC285" i="7"/>
  <c r="AB285" i="7"/>
  <c r="Z285" i="7"/>
  <c r="Y285" i="7"/>
  <c r="X285" i="7"/>
  <c r="V285" i="7"/>
  <c r="U285" i="7"/>
  <c r="T285" i="7"/>
  <c r="R285" i="7"/>
  <c r="Q285" i="7"/>
  <c r="P285" i="7"/>
  <c r="BL284" i="7"/>
  <c r="BK284" i="7"/>
  <c r="BJ284" i="7"/>
  <c r="BH284" i="7"/>
  <c r="BG284" i="7"/>
  <c r="BF284" i="7"/>
  <c r="BD284" i="7"/>
  <c r="BC284" i="7"/>
  <c r="BB284" i="7"/>
  <c r="AZ284" i="7"/>
  <c r="AY284" i="7"/>
  <c r="AX284" i="7"/>
  <c r="AV284" i="7"/>
  <c r="AU284" i="7"/>
  <c r="AT284" i="7"/>
  <c r="AR284" i="7"/>
  <c r="AQ284" i="7"/>
  <c r="AP284" i="7"/>
  <c r="AL284" i="7"/>
  <c r="AK284" i="7"/>
  <c r="AJ284" i="7"/>
  <c r="AH284" i="7"/>
  <c r="AG284" i="7"/>
  <c r="AF284" i="7"/>
  <c r="AD284" i="7"/>
  <c r="AC284" i="7"/>
  <c r="AB284" i="7"/>
  <c r="Z284" i="7"/>
  <c r="Y284" i="7"/>
  <c r="X284" i="7"/>
  <c r="V284" i="7"/>
  <c r="U284" i="7"/>
  <c r="T284" i="7"/>
  <c r="R284" i="7"/>
  <c r="Q284" i="7"/>
  <c r="P284" i="7"/>
  <c r="BL283" i="7"/>
  <c r="BK283" i="7"/>
  <c r="BJ283" i="7"/>
  <c r="BH283" i="7"/>
  <c r="BG283" i="7"/>
  <c r="BF283" i="7"/>
  <c r="BD283" i="7"/>
  <c r="BC283" i="7"/>
  <c r="BB283" i="7"/>
  <c r="AZ283" i="7"/>
  <c r="AY283" i="7"/>
  <c r="AX283" i="7"/>
  <c r="AV283" i="7"/>
  <c r="AU283" i="7"/>
  <c r="AT283" i="7"/>
  <c r="AR283" i="7"/>
  <c r="AQ283" i="7"/>
  <c r="AP283" i="7"/>
  <c r="AL283" i="7"/>
  <c r="AK283" i="7"/>
  <c r="AJ283" i="7"/>
  <c r="AH283" i="7"/>
  <c r="AG283" i="7"/>
  <c r="AF283" i="7"/>
  <c r="AD283" i="7"/>
  <c r="AC283" i="7"/>
  <c r="AB283" i="7"/>
  <c r="Z283" i="7"/>
  <c r="Y283" i="7"/>
  <c r="X283" i="7"/>
  <c r="V283" i="7"/>
  <c r="U283" i="7"/>
  <c r="T283" i="7"/>
  <c r="R283" i="7"/>
  <c r="Q283" i="7"/>
  <c r="P283" i="7"/>
  <c r="BL282" i="7"/>
  <c r="BK282" i="7"/>
  <c r="BJ282" i="7"/>
  <c r="BH282" i="7"/>
  <c r="BG282" i="7"/>
  <c r="BF282" i="7"/>
  <c r="BD282" i="7"/>
  <c r="BC282" i="7"/>
  <c r="BB282" i="7"/>
  <c r="AZ282" i="7"/>
  <c r="AY282" i="7"/>
  <c r="AX282" i="7"/>
  <c r="AV282" i="7"/>
  <c r="AU282" i="7"/>
  <c r="AT282" i="7"/>
  <c r="AR282" i="7"/>
  <c r="AQ282" i="7"/>
  <c r="AP282" i="7"/>
  <c r="AL282" i="7"/>
  <c r="AK282" i="7"/>
  <c r="AJ282" i="7"/>
  <c r="AH282" i="7"/>
  <c r="AG282" i="7"/>
  <c r="AF282" i="7"/>
  <c r="AD282" i="7"/>
  <c r="AC282" i="7"/>
  <c r="AB282" i="7"/>
  <c r="Z282" i="7"/>
  <c r="Y282" i="7"/>
  <c r="X282" i="7"/>
  <c r="V282" i="7"/>
  <c r="U282" i="7"/>
  <c r="T282" i="7"/>
  <c r="R282" i="7"/>
  <c r="Q282" i="7"/>
  <c r="P282" i="7"/>
  <c r="BL281" i="7"/>
  <c r="BK281" i="7"/>
  <c r="BJ281" i="7"/>
  <c r="BH281" i="7"/>
  <c r="BG281" i="7"/>
  <c r="BF281" i="7"/>
  <c r="BD281" i="7"/>
  <c r="BC281" i="7"/>
  <c r="BB281" i="7"/>
  <c r="AZ281" i="7"/>
  <c r="AY281" i="7"/>
  <c r="AX281" i="7"/>
  <c r="AV281" i="7"/>
  <c r="AU281" i="7"/>
  <c r="AT281" i="7"/>
  <c r="AR281" i="7"/>
  <c r="AQ281" i="7"/>
  <c r="AP281" i="7"/>
  <c r="AL281" i="7"/>
  <c r="AK281" i="7"/>
  <c r="AJ281" i="7"/>
  <c r="AH281" i="7"/>
  <c r="AG281" i="7"/>
  <c r="AF281" i="7"/>
  <c r="AD281" i="7"/>
  <c r="AC281" i="7"/>
  <c r="AB281" i="7"/>
  <c r="Z281" i="7"/>
  <c r="Y281" i="7"/>
  <c r="X281" i="7"/>
  <c r="V281" i="7"/>
  <c r="U281" i="7"/>
  <c r="T281" i="7"/>
  <c r="R281" i="7"/>
  <c r="Q281" i="7"/>
  <c r="P281" i="7"/>
  <c r="BL280" i="7"/>
  <c r="BK280" i="7"/>
  <c r="BJ280" i="7"/>
  <c r="BH280" i="7"/>
  <c r="BG280" i="7"/>
  <c r="BF280" i="7"/>
  <c r="BD280" i="7"/>
  <c r="BC280" i="7"/>
  <c r="BB280" i="7"/>
  <c r="AZ280" i="7"/>
  <c r="AY280" i="7"/>
  <c r="AX280" i="7"/>
  <c r="AV280" i="7"/>
  <c r="AU280" i="7"/>
  <c r="AT280" i="7"/>
  <c r="AR280" i="7"/>
  <c r="AQ280" i="7"/>
  <c r="AP280" i="7"/>
  <c r="AL280" i="7"/>
  <c r="AK280" i="7"/>
  <c r="AJ280" i="7"/>
  <c r="AH280" i="7"/>
  <c r="AG280" i="7"/>
  <c r="AF280" i="7"/>
  <c r="AD280" i="7"/>
  <c r="AC280" i="7"/>
  <c r="AB280" i="7"/>
  <c r="Z280" i="7"/>
  <c r="Y280" i="7"/>
  <c r="X280" i="7"/>
  <c r="V280" i="7"/>
  <c r="U280" i="7"/>
  <c r="T280" i="7"/>
  <c r="R280" i="7"/>
  <c r="Q280" i="7"/>
  <c r="P280" i="7"/>
  <c r="BL279" i="7"/>
  <c r="BK279" i="7"/>
  <c r="BJ279" i="7"/>
  <c r="BH279" i="7"/>
  <c r="BG279" i="7"/>
  <c r="BF279" i="7"/>
  <c r="BD279" i="7"/>
  <c r="BC279" i="7"/>
  <c r="BB279" i="7"/>
  <c r="AZ279" i="7"/>
  <c r="AY279" i="7"/>
  <c r="AX279" i="7"/>
  <c r="AV279" i="7"/>
  <c r="AU279" i="7"/>
  <c r="AT279" i="7"/>
  <c r="AR279" i="7"/>
  <c r="AQ279" i="7"/>
  <c r="AP279" i="7"/>
  <c r="AL279" i="7"/>
  <c r="AK279" i="7"/>
  <c r="AJ279" i="7"/>
  <c r="AH279" i="7"/>
  <c r="AG279" i="7"/>
  <c r="AF279" i="7"/>
  <c r="AD279" i="7"/>
  <c r="AC279" i="7"/>
  <c r="AB279" i="7"/>
  <c r="Z279" i="7"/>
  <c r="Y279" i="7"/>
  <c r="X279" i="7"/>
  <c r="V279" i="7"/>
  <c r="U279" i="7"/>
  <c r="T279" i="7"/>
  <c r="R279" i="7"/>
  <c r="Q279" i="7"/>
  <c r="P279" i="7"/>
  <c r="BL278" i="7"/>
  <c r="BK278" i="7"/>
  <c r="BJ278" i="7"/>
  <c r="BH278" i="7"/>
  <c r="BG278" i="7"/>
  <c r="BF278" i="7"/>
  <c r="BD278" i="7"/>
  <c r="BC278" i="7"/>
  <c r="BB278" i="7"/>
  <c r="AZ278" i="7"/>
  <c r="AY278" i="7"/>
  <c r="AX278" i="7"/>
  <c r="AV278" i="7"/>
  <c r="AU278" i="7"/>
  <c r="AT278" i="7"/>
  <c r="AR278" i="7"/>
  <c r="AQ278" i="7"/>
  <c r="AP278" i="7"/>
  <c r="AL278" i="7"/>
  <c r="AK278" i="7"/>
  <c r="AJ278" i="7"/>
  <c r="AH278" i="7"/>
  <c r="AG278" i="7"/>
  <c r="AF278" i="7"/>
  <c r="AD278" i="7"/>
  <c r="AC278" i="7"/>
  <c r="AB278" i="7"/>
  <c r="Z278" i="7"/>
  <c r="Y278" i="7"/>
  <c r="X278" i="7"/>
  <c r="V278" i="7"/>
  <c r="U278" i="7"/>
  <c r="T278" i="7"/>
  <c r="R278" i="7"/>
  <c r="Q278" i="7"/>
  <c r="P278" i="7"/>
  <c r="BL277" i="7"/>
  <c r="BK277" i="7"/>
  <c r="BJ277" i="7"/>
  <c r="BH277" i="7"/>
  <c r="BG277" i="7"/>
  <c r="BF277" i="7"/>
  <c r="BD277" i="7"/>
  <c r="BC277" i="7"/>
  <c r="BB277" i="7"/>
  <c r="AZ277" i="7"/>
  <c r="AY277" i="7"/>
  <c r="AX277" i="7"/>
  <c r="AV277" i="7"/>
  <c r="AU277" i="7"/>
  <c r="AT277" i="7"/>
  <c r="AR277" i="7"/>
  <c r="AQ277" i="7"/>
  <c r="AP277" i="7"/>
  <c r="AL277" i="7"/>
  <c r="AK277" i="7"/>
  <c r="AJ277" i="7"/>
  <c r="AH277" i="7"/>
  <c r="AG277" i="7"/>
  <c r="AF277" i="7"/>
  <c r="AD277" i="7"/>
  <c r="AC277" i="7"/>
  <c r="AB277" i="7"/>
  <c r="Z277" i="7"/>
  <c r="Y277" i="7"/>
  <c r="X277" i="7"/>
  <c r="V277" i="7"/>
  <c r="U277" i="7"/>
  <c r="T277" i="7"/>
  <c r="R277" i="7"/>
  <c r="Q277" i="7"/>
  <c r="P277" i="7"/>
  <c r="BL276" i="7"/>
  <c r="BK276" i="7"/>
  <c r="BJ276" i="7"/>
  <c r="BH276" i="7"/>
  <c r="BG276" i="7"/>
  <c r="BF276" i="7"/>
  <c r="BD276" i="7"/>
  <c r="BC276" i="7"/>
  <c r="BB276" i="7"/>
  <c r="AZ276" i="7"/>
  <c r="AY276" i="7"/>
  <c r="AX276" i="7"/>
  <c r="AV276" i="7"/>
  <c r="AU276" i="7"/>
  <c r="AT276" i="7"/>
  <c r="AR276" i="7"/>
  <c r="AQ276" i="7"/>
  <c r="AP276" i="7"/>
  <c r="AL276" i="7"/>
  <c r="AK276" i="7"/>
  <c r="AJ276" i="7"/>
  <c r="AH276" i="7"/>
  <c r="AG276" i="7"/>
  <c r="AF276" i="7"/>
  <c r="AD276" i="7"/>
  <c r="AC276" i="7"/>
  <c r="AB276" i="7"/>
  <c r="Z276" i="7"/>
  <c r="Y276" i="7"/>
  <c r="X276" i="7"/>
  <c r="V276" i="7"/>
  <c r="U276" i="7"/>
  <c r="T276" i="7"/>
  <c r="R276" i="7"/>
  <c r="Q276" i="7"/>
  <c r="P276" i="7"/>
  <c r="BL275" i="7"/>
  <c r="BK275" i="7"/>
  <c r="BJ275" i="7"/>
  <c r="BH275" i="7"/>
  <c r="BG275" i="7"/>
  <c r="BF275" i="7"/>
  <c r="BD275" i="7"/>
  <c r="BC275" i="7"/>
  <c r="BB275" i="7"/>
  <c r="AZ275" i="7"/>
  <c r="AY275" i="7"/>
  <c r="AX275" i="7"/>
  <c r="AV275" i="7"/>
  <c r="AU275" i="7"/>
  <c r="AT275" i="7"/>
  <c r="AR275" i="7"/>
  <c r="AQ275" i="7"/>
  <c r="AP275" i="7"/>
  <c r="AL275" i="7"/>
  <c r="AK275" i="7"/>
  <c r="AJ275" i="7"/>
  <c r="AH275" i="7"/>
  <c r="AG275" i="7"/>
  <c r="AF275" i="7"/>
  <c r="AD275" i="7"/>
  <c r="AC275" i="7"/>
  <c r="AB275" i="7"/>
  <c r="Z275" i="7"/>
  <c r="Y275" i="7"/>
  <c r="X275" i="7"/>
  <c r="V275" i="7"/>
  <c r="U275" i="7"/>
  <c r="T275" i="7"/>
  <c r="R275" i="7"/>
  <c r="Q275" i="7"/>
  <c r="P275" i="7"/>
  <c r="BL274" i="7"/>
  <c r="BK274" i="7"/>
  <c r="BJ274" i="7"/>
  <c r="BH274" i="7"/>
  <c r="BG274" i="7"/>
  <c r="BF274" i="7"/>
  <c r="BD274" i="7"/>
  <c r="BC274" i="7"/>
  <c r="BB274" i="7"/>
  <c r="AZ274" i="7"/>
  <c r="AY274" i="7"/>
  <c r="AX274" i="7"/>
  <c r="AV274" i="7"/>
  <c r="AU274" i="7"/>
  <c r="AT274" i="7"/>
  <c r="AR274" i="7"/>
  <c r="AQ274" i="7"/>
  <c r="AP274" i="7"/>
  <c r="AL274" i="7"/>
  <c r="AK274" i="7"/>
  <c r="AJ274" i="7"/>
  <c r="AH274" i="7"/>
  <c r="AG274" i="7"/>
  <c r="AF274" i="7"/>
  <c r="AD274" i="7"/>
  <c r="AC274" i="7"/>
  <c r="AB274" i="7"/>
  <c r="Z274" i="7"/>
  <c r="Y274" i="7"/>
  <c r="X274" i="7"/>
  <c r="V274" i="7"/>
  <c r="U274" i="7"/>
  <c r="T274" i="7"/>
  <c r="R274" i="7"/>
  <c r="Q274" i="7"/>
  <c r="P274" i="7"/>
  <c r="BL273" i="7"/>
  <c r="BK273" i="7"/>
  <c r="BJ273" i="7"/>
  <c r="BH273" i="7"/>
  <c r="BG273" i="7"/>
  <c r="BF273" i="7"/>
  <c r="BD273" i="7"/>
  <c r="BC273" i="7"/>
  <c r="BB273" i="7"/>
  <c r="AZ273" i="7"/>
  <c r="AY273" i="7"/>
  <c r="AX273" i="7"/>
  <c r="AV273" i="7"/>
  <c r="AU273" i="7"/>
  <c r="AT273" i="7"/>
  <c r="AR273" i="7"/>
  <c r="AQ273" i="7"/>
  <c r="AP273" i="7"/>
  <c r="AL273" i="7"/>
  <c r="AK273" i="7"/>
  <c r="AJ273" i="7"/>
  <c r="AH273" i="7"/>
  <c r="AG273" i="7"/>
  <c r="AF273" i="7"/>
  <c r="AD273" i="7"/>
  <c r="AC273" i="7"/>
  <c r="AB273" i="7"/>
  <c r="Z273" i="7"/>
  <c r="Y273" i="7"/>
  <c r="X273" i="7"/>
  <c r="V273" i="7"/>
  <c r="U273" i="7"/>
  <c r="T273" i="7"/>
  <c r="R273" i="7"/>
  <c r="Q273" i="7"/>
  <c r="P273" i="7"/>
  <c r="BL272" i="7"/>
  <c r="BK272" i="7"/>
  <c r="BJ272" i="7"/>
  <c r="BH272" i="7"/>
  <c r="BG272" i="7"/>
  <c r="BF272" i="7"/>
  <c r="BD272" i="7"/>
  <c r="BC272" i="7"/>
  <c r="BB272" i="7"/>
  <c r="AZ272" i="7"/>
  <c r="AY272" i="7"/>
  <c r="AX272" i="7"/>
  <c r="AV272" i="7"/>
  <c r="AU272" i="7"/>
  <c r="AT272" i="7"/>
  <c r="AR272" i="7"/>
  <c r="AQ272" i="7"/>
  <c r="AP272" i="7"/>
  <c r="AL272" i="7"/>
  <c r="AK272" i="7"/>
  <c r="AJ272" i="7"/>
  <c r="AH272" i="7"/>
  <c r="AG272" i="7"/>
  <c r="AF272" i="7"/>
  <c r="AD272" i="7"/>
  <c r="AC272" i="7"/>
  <c r="AB272" i="7"/>
  <c r="Z272" i="7"/>
  <c r="Y272" i="7"/>
  <c r="X272" i="7"/>
  <c r="V272" i="7"/>
  <c r="U272" i="7"/>
  <c r="T272" i="7"/>
  <c r="R272" i="7"/>
  <c r="Q272" i="7"/>
  <c r="P272" i="7"/>
  <c r="BL271" i="7"/>
  <c r="BK271" i="7"/>
  <c r="BJ271" i="7"/>
  <c r="BH271" i="7"/>
  <c r="BG271" i="7"/>
  <c r="BF271" i="7"/>
  <c r="BD271" i="7"/>
  <c r="BC271" i="7"/>
  <c r="BB271" i="7"/>
  <c r="AZ271" i="7"/>
  <c r="AY271" i="7"/>
  <c r="AX271" i="7"/>
  <c r="AV271" i="7"/>
  <c r="AU271" i="7"/>
  <c r="AT271" i="7"/>
  <c r="AR271" i="7"/>
  <c r="AQ271" i="7"/>
  <c r="AP271" i="7"/>
  <c r="AL271" i="7"/>
  <c r="AK271" i="7"/>
  <c r="AJ271" i="7"/>
  <c r="AH271" i="7"/>
  <c r="AG271" i="7"/>
  <c r="AF271" i="7"/>
  <c r="AD271" i="7"/>
  <c r="AC271" i="7"/>
  <c r="AB271" i="7"/>
  <c r="Z271" i="7"/>
  <c r="Y271" i="7"/>
  <c r="X271" i="7"/>
  <c r="V271" i="7"/>
  <c r="U271" i="7"/>
  <c r="T271" i="7"/>
  <c r="R271" i="7"/>
  <c r="Q271" i="7"/>
  <c r="P271" i="7"/>
  <c r="BL270" i="7"/>
  <c r="BK270" i="7"/>
  <c r="BJ270" i="7"/>
  <c r="BH270" i="7"/>
  <c r="BG270" i="7"/>
  <c r="BF270" i="7"/>
  <c r="BD270" i="7"/>
  <c r="BC270" i="7"/>
  <c r="BB270" i="7"/>
  <c r="AZ270" i="7"/>
  <c r="AY270" i="7"/>
  <c r="AX270" i="7"/>
  <c r="AV270" i="7"/>
  <c r="AU270" i="7"/>
  <c r="AT270" i="7"/>
  <c r="AR270" i="7"/>
  <c r="AQ270" i="7"/>
  <c r="AP270" i="7"/>
  <c r="AL270" i="7"/>
  <c r="AK270" i="7"/>
  <c r="AJ270" i="7"/>
  <c r="AH270" i="7"/>
  <c r="AG270" i="7"/>
  <c r="AF270" i="7"/>
  <c r="AD270" i="7"/>
  <c r="AC270" i="7"/>
  <c r="AB270" i="7"/>
  <c r="Z270" i="7"/>
  <c r="Y270" i="7"/>
  <c r="X270" i="7"/>
  <c r="V270" i="7"/>
  <c r="U270" i="7"/>
  <c r="T270" i="7"/>
  <c r="R270" i="7"/>
  <c r="Q270" i="7"/>
  <c r="P270" i="7"/>
  <c r="BL269" i="7"/>
  <c r="BK269" i="7"/>
  <c r="BJ269" i="7"/>
  <c r="BH269" i="7"/>
  <c r="BG269" i="7"/>
  <c r="BF269" i="7"/>
  <c r="BD269" i="7"/>
  <c r="BC269" i="7"/>
  <c r="BB269" i="7"/>
  <c r="AZ269" i="7"/>
  <c r="AY269" i="7"/>
  <c r="AX269" i="7"/>
  <c r="AV269" i="7"/>
  <c r="AU269" i="7"/>
  <c r="AT269" i="7"/>
  <c r="AR269" i="7"/>
  <c r="AQ269" i="7"/>
  <c r="AP269" i="7"/>
  <c r="AL269" i="7"/>
  <c r="AK269" i="7"/>
  <c r="AJ269" i="7"/>
  <c r="AH269" i="7"/>
  <c r="AG269" i="7"/>
  <c r="AF269" i="7"/>
  <c r="AD269" i="7"/>
  <c r="AC269" i="7"/>
  <c r="AB269" i="7"/>
  <c r="Z269" i="7"/>
  <c r="Y269" i="7"/>
  <c r="X269" i="7"/>
  <c r="V269" i="7"/>
  <c r="U269" i="7"/>
  <c r="T269" i="7"/>
  <c r="R269" i="7"/>
  <c r="Q269" i="7"/>
  <c r="P269" i="7"/>
  <c r="BL268" i="7"/>
  <c r="BK268" i="7"/>
  <c r="BJ268" i="7"/>
  <c r="BH268" i="7"/>
  <c r="BG268" i="7"/>
  <c r="BF268" i="7"/>
  <c r="BD268" i="7"/>
  <c r="BC268" i="7"/>
  <c r="BB268" i="7"/>
  <c r="AZ268" i="7"/>
  <c r="AY268" i="7"/>
  <c r="AX268" i="7"/>
  <c r="AV268" i="7"/>
  <c r="AU268" i="7"/>
  <c r="AT268" i="7"/>
  <c r="AR268" i="7"/>
  <c r="AQ268" i="7"/>
  <c r="AP268" i="7"/>
  <c r="AL268" i="7"/>
  <c r="AK268" i="7"/>
  <c r="AJ268" i="7"/>
  <c r="AH268" i="7"/>
  <c r="AG268" i="7"/>
  <c r="AF268" i="7"/>
  <c r="AD268" i="7"/>
  <c r="AC268" i="7"/>
  <c r="AB268" i="7"/>
  <c r="Z268" i="7"/>
  <c r="Y268" i="7"/>
  <c r="X268" i="7"/>
  <c r="V268" i="7"/>
  <c r="U268" i="7"/>
  <c r="T268" i="7"/>
  <c r="R268" i="7"/>
  <c r="Q268" i="7"/>
  <c r="P268" i="7"/>
  <c r="BL267" i="7"/>
  <c r="BK267" i="7"/>
  <c r="BJ267" i="7"/>
  <c r="BH267" i="7"/>
  <c r="BG267" i="7"/>
  <c r="BF267" i="7"/>
  <c r="BD267" i="7"/>
  <c r="BC267" i="7"/>
  <c r="BB267" i="7"/>
  <c r="AZ267" i="7"/>
  <c r="AY267" i="7"/>
  <c r="AX267" i="7"/>
  <c r="AV267" i="7"/>
  <c r="AU267" i="7"/>
  <c r="AT267" i="7"/>
  <c r="AR267" i="7"/>
  <c r="AQ267" i="7"/>
  <c r="AP267" i="7"/>
  <c r="AL267" i="7"/>
  <c r="AK267" i="7"/>
  <c r="AJ267" i="7"/>
  <c r="AH267" i="7"/>
  <c r="AG267" i="7"/>
  <c r="AF267" i="7"/>
  <c r="AD267" i="7"/>
  <c r="AC267" i="7"/>
  <c r="AB267" i="7"/>
  <c r="Z267" i="7"/>
  <c r="Y267" i="7"/>
  <c r="X267" i="7"/>
  <c r="V267" i="7"/>
  <c r="U267" i="7"/>
  <c r="T267" i="7"/>
  <c r="R267" i="7"/>
  <c r="Q267" i="7"/>
  <c r="P267" i="7"/>
  <c r="BL266" i="7"/>
  <c r="BK266" i="7"/>
  <c r="BJ266" i="7"/>
  <c r="BH266" i="7"/>
  <c r="BG266" i="7"/>
  <c r="BF266" i="7"/>
  <c r="BD266" i="7"/>
  <c r="BC266" i="7"/>
  <c r="BB266" i="7"/>
  <c r="AZ266" i="7"/>
  <c r="AY266" i="7"/>
  <c r="AX266" i="7"/>
  <c r="AV266" i="7"/>
  <c r="AU266" i="7"/>
  <c r="AT266" i="7"/>
  <c r="AR266" i="7"/>
  <c r="AQ266" i="7"/>
  <c r="AP266" i="7"/>
  <c r="AL266" i="7"/>
  <c r="AK266" i="7"/>
  <c r="AJ266" i="7"/>
  <c r="AH266" i="7"/>
  <c r="AG266" i="7"/>
  <c r="AF266" i="7"/>
  <c r="AD266" i="7"/>
  <c r="AC266" i="7"/>
  <c r="AB266" i="7"/>
  <c r="Z266" i="7"/>
  <c r="Y266" i="7"/>
  <c r="X266" i="7"/>
  <c r="V266" i="7"/>
  <c r="U266" i="7"/>
  <c r="T266" i="7"/>
  <c r="R266" i="7"/>
  <c r="Q266" i="7"/>
  <c r="P266" i="7"/>
  <c r="BL265" i="7"/>
  <c r="BK265" i="7"/>
  <c r="BJ265" i="7"/>
  <c r="BH265" i="7"/>
  <c r="BG265" i="7"/>
  <c r="BF265" i="7"/>
  <c r="BD265" i="7"/>
  <c r="BC265" i="7"/>
  <c r="BB265" i="7"/>
  <c r="AZ265" i="7"/>
  <c r="AY265" i="7"/>
  <c r="AX265" i="7"/>
  <c r="AV265" i="7"/>
  <c r="AU265" i="7"/>
  <c r="AT265" i="7"/>
  <c r="AR265" i="7"/>
  <c r="AQ265" i="7"/>
  <c r="AP265" i="7"/>
  <c r="AL265" i="7"/>
  <c r="AK265" i="7"/>
  <c r="AJ265" i="7"/>
  <c r="AH265" i="7"/>
  <c r="AG265" i="7"/>
  <c r="AF265" i="7"/>
  <c r="AD265" i="7"/>
  <c r="AC265" i="7"/>
  <c r="AB265" i="7"/>
  <c r="Z265" i="7"/>
  <c r="Y265" i="7"/>
  <c r="X265" i="7"/>
  <c r="V265" i="7"/>
  <c r="U265" i="7"/>
  <c r="T265" i="7"/>
  <c r="R265" i="7"/>
  <c r="Q265" i="7"/>
  <c r="P265" i="7"/>
  <c r="BL264" i="7"/>
  <c r="BK264" i="7"/>
  <c r="BJ264" i="7"/>
  <c r="BH264" i="7"/>
  <c r="BG264" i="7"/>
  <c r="BF264" i="7"/>
  <c r="BD264" i="7"/>
  <c r="BC264" i="7"/>
  <c r="BB264" i="7"/>
  <c r="AZ264" i="7"/>
  <c r="AY264" i="7"/>
  <c r="AX264" i="7"/>
  <c r="AV264" i="7"/>
  <c r="AU264" i="7"/>
  <c r="AT264" i="7"/>
  <c r="AR264" i="7"/>
  <c r="AQ264" i="7"/>
  <c r="AP264" i="7"/>
  <c r="AL264" i="7"/>
  <c r="AK264" i="7"/>
  <c r="AJ264" i="7"/>
  <c r="AH264" i="7"/>
  <c r="AG264" i="7"/>
  <c r="AF264" i="7"/>
  <c r="AD264" i="7"/>
  <c r="AC264" i="7"/>
  <c r="AB264" i="7"/>
  <c r="Z264" i="7"/>
  <c r="Y264" i="7"/>
  <c r="X264" i="7"/>
  <c r="V264" i="7"/>
  <c r="U264" i="7"/>
  <c r="T264" i="7"/>
  <c r="R264" i="7"/>
  <c r="Q264" i="7"/>
  <c r="P264" i="7"/>
  <c r="BL263" i="7"/>
  <c r="BK263" i="7"/>
  <c r="BJ263" i="7"/>
  <c r="BH263" i="7"/>
  <c r="BG263" i="7"/>
  <c r="BF263" i="7"/>
  <c r="BD263" i="7"/>
  <c r="BC263" i="7"/>
  <c r="BB263" i="7"/>
  <c r="AZ263" i="7"/>
  <c r="AY263" i="7"/>
  <c r="AX263" i="7"/>
  <c r="AV263" i="7"/>
  <c r="AU263" i="7"/>
  <c r="AT263" i="7"/>
  <c r="AR263" i="7"/>
  <c r="AQ263" i="7"/>
  <c r="AP263" i="7"/>
  <c r="AL263" i="7"/>
  <c r="AK263" i="7"/>
  <c r="AJ263" i="7"/>
  <c r="AH263" i="7"/>
  <c r="AG263" i="7"/>
  <c r="AF263" i="7"/>
  <c r="AD263" i="7"/>
  <c r="AC263" i="7"/>
  <c r="AB263" i="7"/>
  <c r="Z263" i="7"/>
  <c r="Y263" i="7"/>
  <c r="X263" i="7"/>
  <c r="V263" i="7"/>
  <c r="U263" i="7"/>
  <c r="T263" i="7"/>
  <c r="R263" i="7"/>
  <c r="Q263" i="7"/>
  <c r="P263" i="7"/>
  <c r="BL262" i="7"/>
  <c r="BK262" i="7"/>
  <c r="BJ262" i="7"/>
  <c r="BH262" i="7"/>
  <c r="BG262" i="7"/>
  <c r="BF262" i="7"/>
  <c r="BD262" i="7"/>
  <c r="BC262" i="7"/>
  <c r="BB262" i="7"/>
  <c r="AZ262" i="7"/>
  <c r="AY262" i="7"/>
  <c r="AX262" i="7"/>
  <c r="AV262" i="7"/>
  <c r="AU262" i="7"/>
  <c r="AT262" i="7"/>
  <c r="AR262" i="7"/>
  <c r="AQ262" i="7"/>
  <c r="AP262" i="7"/>
  <c r="AL262" i="7"/>
  <c r="AK262" i="7"/>
  <c r="AJ262" i="7"/>
  <c r="AH262" i="7"/>
  <c r="AG262" i="7"/>
  <c r="AF262" i="7"/>
  <c r="AD262" i="7"/>
  <c r="AC262" i="7"/>
  <c r="AB262" i="7"/>
  <c r="Z262" i="7"/>
  <c r="Y262" i="7"/>
  <c r="X262" i="7"/>
  <c r="V262" i="7"/>
  <c r="U262" i="7"/>
  <c r="T262" i="7"/>
  <c r="R262" i="7"/>
  <c r="Q262" i="7"/>
  <c r="P262" i="7"/>
  <c r="BL261" i="7"/>
  <c r="BK261" i="7"/>
  <c r="BJ261" i="7"/>
  <c r="BH261" i="7"/>
  <c r="BG261" i="7"/>
  <c r="BF261" i="7"/>
  <c r="BD261" i="7"/>
  <c r="BC261" i="7"/>
  <c r="BB261" i="7"/>
  <c r="AZ261" i="7"/>
  <c r="AY261" i="7"/>
  <c r="AX261" i="7"/>
  <c r="AV261" i="7"/>
  <c r="AU261" i="7"/>
  <c r="AT261" i="7"/>
  <c r="AR261" i="7"/>
  <c r="AQ261" i="7"/>
  <c r="AP261" i="7"/>
  <c r="AL261" i="7"/>
  <c r="AK261" i="7"/>
  <c r="AJ261" i="7"/>
  <c r="AH261" i="7"/>
  <c r="AG261" i="7"/>
  <c r="AF261" i="7"/>
  <c r="AD261" i="7"/>
  <c r="AC261" i="7"/>
  <c r="AB261" i="7"/>
  <c r="Z261" i="7"/>
  <c r="Y261" i="7"/>
  <c r="X261" i="7"/>
  <c r="V261" i="7"/>
  <c r="U261" i="7"/>
  <c r="T261" i="7"/>
  <c r="R261" i="7"/>
  <c r="Q261" i="7"/>
  <c r="P261" i="7"/>
  <c r="BL260" i="7"/>
  <c r="BK260" i="7"/>
  <c r="BJ260" i="7"/>
  <c r="BH260" i="7"/>
  <c r="BG260" i="7"/>
  <c r="BF260" i="7"/>
  <c r="BD260" i="7"/>
  <c r="BC260" i="7"/>
  <c r="BB260" i="7"/>
  <c r="AZ260" i="7"/>
  <c r="AY260" i="7"/>
  <c r="AX260" i="7"/>
  <c r="AV260" i="7"/>
  <c r="AU260" i="7"/>
  <c r="AT260" i="7"/>
  <c r="AR260" i="7"/>
  <c r="AQ260" i="7"/>
  <c r="AP260" i="7"/>
  <c r="AL260" i="7"/>
  <c r="AK260" i="7"/>
  <c r="AJ260" i="7"/>
  <c r="AH260" i="7"/>
  <c r="AG260" i="7"/>
  <c r="AF260" i="7"/>
  <c r="AD260" i="7"/>
  <c r="AC260" i="7"/>
  <c r="AB260" i="7"/>
  <c r="Z260" i="7"/>
  <c r="Y260" i="7"/>
  <c r="X260" i="7"/>
  <c r="V260" i="7"/>
  <c r="U260" i="7"/>
  <c r="T260" i="7"/>
  <c r="R260" i="7"/>
  <c r="Q260" i="7"/>
  <c r="P260" i="7"/>
  <c r="BL259" i="7"/>
  <c r="BK259" i="7"/>
  <c r="BJ259" i="7"/>
  <c r="BH259" i="7"/>
  <c r="BG259" i="7"/>
  <c r="BF259" i="7"/>
  <c r="BD259" i="7"/>
  <c r="BC259" i="7"/>
  <c r="BB259" i="7"/>
  <c r="AZ259" i="7"/>
  <c r="AY259" i="7"/>
  <c r="AX259" i="7"/>
  <c r="AV259" i="7"/>
  <c r="AU259" i="7"/>
  <c r="AT259" i="7"/>
  <c r="AR259" i="7"/>
  <c r="AQ259" i="7"/>
  <c r="AP259" i="7"/>
  <c r="AL259" i="7"/>
  <c r="AK259" i="7"/>
  <c r="AJ259" i="7"/>
  <c r="AH259" i="7"/>
  <c r="AG259" i="7"/>
  <c r="AF259" i="7"/>
  <c r="AD259" i="7"/>
  <c r="AC259" i="7"/>
  <c r="AB259" i="7"/>
  <c r="Z259" i="7"/>
  <c r="Y259" i="7"/>
  <c r="X259" i="7"/>
  <c r="V259" i="7"/>
  <c r="U259" i="7"/>
  <c r="T259" i="7"/>
  <c r="R259" i="7"/>
  <c r="Q259" i="7"/>
  <c r="P259" i="7"/>
  <c r="BL258" i="7"/>
  <c r="BK258" i="7"/>
  <c r="BJ258" i="7"/>
  <c r="BH258" i="7"/>
  <c r="BG258" i="7"/>
  <c r="BF258" i="7"/>
  <c r="BD258" i="7"/>
  <c r="BC258" i="7"/>
  <c r="BB258" i="7"/>
  <c r="AZ258" i="7"/>
  <c r="AY258" i="7"/>
  <c r="AX258" i="7"/>
  <c r="AV258" i="7"/>
  <c r="AU258" i="7"/>
  <c r="AT258" i="7"/>
  <c r="AR258" i="7"/>
  <c r="AQ258" i="7"/>
  <c r="AP258" i="7"/>
  <c r="AL258" i="7"/>
  <c r="AK258" i="7"/>
  <c r="AJ258" i="7"/>
  <c r="AH258" i="7"/>
  <c r="AG258" i="7"/>
  <c r="AF258" i="7"/>
  <c r="AD258" i="7"/>
  <c r="AC258" i="7"/>
  <c r="AB258" i="7"/>
  <c r="Z258" i="7"/>
  <c r="Y258" i="7"/>
  <c r="X258" i="7"/>
  <c r="V258" i="7"/>
  <c r="U258" i="7"/>
  <c r="T258" i="7"/>
  <c r="R258" i="7"/>
  <c r="Q258" i="7"/>
  <c r="P258" i="7"/>
  <c r="BL257" i="7"/>
  <c r="BK257" i="7"/>
  <c r="BJ257" i="7"/>
  <c r="BH257" i="7"/>
  <c r="BG257" i="7"/>
  <c r="BF257" i="7"/>
  <c r="BD257" i="7"/>
  <c r="BC257" i="7"/>
  <c r="BB257" i="7"/>
  <c r="AZ257" i="7"/>
  <c r="AY257" i="7"/>
  <c r="AX257" i="7"/>
  <c r="AV257" i="7"/>
  <c r="AU257" i="7"/>
  <c r="AT257" i="7"/>
  <c r="AR257" i="7"/>
  <c r="AQ257" i="7"/>
  <c r="AP257" i="7"/>
  <c r="AL257" i="7"/>
  <c r="AK257" i="7"/>
  <c r="AJ257" i="7"/>
  <c r="AH257" i="7"/>
  <c r="AG257" i="7"/>
  <c r="AF257" i="7"/>
  <c r="AD257" i="7"/>
  <c r="AC257" i="7"/>
  <c r="AB257" i="7"/>
  <c r="Z257" i="7"/>
  <c r="Y257" i="7"/>
  <c r="X257" i="7"/>
  <c r="V257" i="7"/>
  <c r="U257" i="7"/>
  <c r="T257" i="7"/>
  <c r="R257" i="7"/>
  <c r="Q257" i="7"/>
  <c r="P257" i="7"/>
  <c r="BL256" i="7"/>
  <c r="BK256" i="7"/>
  <c r="BJ256" i="7"/>
  <c r="BH256" i="7"/>
  <c r="BG256" i="7"/>
  <c r="BF256" i="7"/>
  <c r="BD256" i="7"/>
  <c r="BC256" i="7"/>
  <c r="BB256" i="7"/>
  <c r="AZ256" i="7"/>
  <c r="AY256" i="7"/>
  <c r="AX256" i="7"/>
  <c r="AV256" i="7"/>
  <c r="AU256" i="7"/>
  <c r="AT256" i="7"/>
  <c r="AR256" i="7"/>
  <c r="AQ256" i="7"/>
  <c r="AP256" i="7"/>
  <c r="AL256" i="7"/>
  <c r="AK256" i="7"/>
  <c r="AJ256" i="7"/>
  <c r="AH256" i="7"/>
  <c r="AG256" i="7"/>
  <c r="AF256" i="7"/>
  <c r="AD256" i="7"/>
  <c r="AC256" i="7"/>
  <c r="AB256" i="7"/>
  <c r="Z256" i="7"/>
  <c r="Y256" i="7"/>
  <c r="X256" i="7"/>
  <c r="V256" i="7"/>
  <c r="U256" i="7"/>
  <c r="T256" i="7"/>
  <c r="R256" i="7"/>
  <c r="Q256" i="7"/>
  <c r="P256" i="7"/>
  <c r="BL255" i="7"/>
  <c r="BK255" i="7"/>
  <c r="BJ255" i="7"/>
  <c r="BH255" i="7"/>
  <c r="BG255" i="7"/>
  <c r="BF255" i="7"/>
  <c r="BD255" i="7"/>
  <c r="BC255" i="7"/>
  <c r="BB255" i="7"/>
  <c r="AZ255" i="7"/>
  <c r="AY255" i="7"/>
  <c r="AX255" i="7"/>
  <c r="AV255" i="7"/>
  <c r="AU255" i="7"/>
  <c r="AT255" i="7"/>
  <c r="AR255" i="7"/>
  <c r="AQ255" i="7"/>
  <c r="AP255" i="7"/>
  <c r="AL255" i="7"/>
  <c r="AK255" i="7"/>
  <c r="AJ255" i="7"/>
  <c r="AH255" i="7"/>
  <c r="AG255" i="7"/>
  <c r="AF255" i="7"/>
  <c r="AD255" i="7"/>
  <c r="AC255" i="7"/>
  <c r="AB255" i="7"/>
  <c r="Z255" i="7"/>
  <c r="Y255" i="7"/>
  <c r="X255" i="7"/>
  <c r="V255" i="7"/>
  <c r="U255" i="7"/>
  <c r="T255" i="7"/>
  <c r="R255" i="7"/>
  <c r="Q255" i="7"/>
  <c r="P255" i="7"/>
  <c r="BL254" i="7"/>
  <c r="BK254" i="7"/>
  <c r="BJ254" i="7"/>
  <c r="BH254" i="7"/>
  <c r="BG254" i="7"/>
  <c r="BF254" i="7"/>
  <c r="BD254" i="7"/>
  <c r="BC254" i="7"/>
  <c r="BB254" i="7"/>
  <c r="AZ254" i="7"/>
  <c r="AY254" i="7"/>
  <c r="AX254" i="7"/>
  <c r="AV254" i="7"/>
  <c r="AU254" i="7"/>
  <c r="AT254" i="7"/>
  <c r="AR254" i="7"/>
  <c r="AQ254" i="7"/>
  <c r="AP254" i="7"/>
  <c r="AL254" i="7"/>
  <c r="AK254" i="7"/>
  <c r="AJ254" i="7"/>
  <c r="AH254" i="7"/>
  <c r="AG254" i="7"/>
  <c r="AF254" i="7"/>
  <c r="AD254" i="7"/>
  <c r="AC254" i="7"/>
  <c r="AB254" i="7"/>
  <c r="Z254" i="7"/>
  <c r="Y254" i="7"/>
  <c r="X254" i="7"/>
  <c r="V254" i="7"/>
  <c r="U254" i="7"/>
  <c r="T254" i="7"/>
  <c r="R254" i="7"/>
  <c r="Q254" i="7"/>
  <c r="P254" i="7"/>
  <c r="BL253" i="7"/>
  <c r="BK253" i="7"/>
  <c r="BJ253" i="7"/>
  <c r="BH253" i="7"/>
  <c r="BG253" i="7"/>
  <c r="BF253" i="7"/>
  <c r="BD253" i="7"/>
  <c r="BC253" i="7"/>
  <c r="BB253" i="7"/>
  <c r="AZ253" i="7"/>
  <c r="AY253" i="7"/>
  <c r="AX253" i="7"/>
  <c r="AV253" i="7"/>
  <c r="AU253" i="7"/>
  <c r="AT253" i="7"/>
  <c r="AR253" i="7"/>
  <c r="AQ253" i="7"/>
  <c r="AP253" i="7"/>
  <c r="AL253" i="7"/>
  <c r="AK253" i="7"/>
  <c r="AJ253" i="7"/>
  <c r="AH253" i="7"/>
  <c r="AG253" i="7"/>
  <c r="AF253" i="7"/>
  <c r="AD253" i="7"/>
  <c r="AC253" i="7"/>
  <c r="AB253" i="7"/>
  <c r="Z253" i="7"/>
  <c r="Y253" i="7"/>
  <c r="X253" i="7"/>
  <c r="V253" i="7"/>
  <c r="U253" i="7"/>
  <c r="T253" i="7"/>
  <c r="R253" i="7"/>
  <c r="Q253" i="7"/>
  <c r="P253" i="7"/>
  <c r="BL252" i="7"/>
  <c r="BK252" i="7"/>
  <c r="BJ252" i="7"/>
  <c r="BH252" i="7"/>
  <c r="BG252" i="7"/>
  <c r="BF252" i="7"/>
  <c r="BD252" i="7"/>
  <c r="BC252" i="7"/>
  <c r="BB252" i="7"/>
  <c r="AZ252" i="7"/>
  <c r="AY252" i="7"/>
  <c r="AX252" i="7"/>
  <c r="AV252" i="7"/>
  <c r="AU252" i="7"/>
  <c r="AT252" i="7"/>
  <c r="AR252" i="7"/>
  <c r="AQ252" i="7"/>
  <c r="AP252" i="7"/>
  <c r="AL252" i="7"/>
  <c r="AK252" i="7"/>
  <c r="AJ252" i="7"/>
  <c r="AH252" i="7"/>
  <c r="AG252" i="7"/>
  <c r="AF252" i="7"/>
  <c r="AD252" i="7"/>
  <c r="AC252" i="7"/>
  <c r="AB252" i="7"/>
  <c r="Z252" i="7"/>
  <c r="Y252" i="7"/>
  <c r="X252" i="7"/>
  <c r="V252" i="7"/>
  <c r="U252" i="7"/>
  <c r="T252" i="7"/>
  <c r="R252" i="7"/>
  <c r="Q252" i="7"/>
  <c r="P252" i="7"/>
  <c r="BL251" i="7"/>
  <c r="BK251" i="7"/>
  <c r="BJ251" i="7"/>
  <c r="BH251" i="7"/>
  <c r="BG251" i="7"/>
  <c r="BF251" i="7"/>
  <c r="BD251" i="7"/>
  <c r="BC251" i="7"/>
  <c r="BB251" i="7"/>
  <c r="AZ251" i="7"/>
  <c r="AY251" i="7"/>
  <c r="AX251" i="7"/>
  <c r="AV251" i="7"/>
  <c r="AU251" i="7"/>
  <c r="AT251" i="7"/>
  <c r="AR251" i="7"/>
  <c r="AQ251" i="7"/>
  <c r="AP251" i="7"/>
  <c r="AL251" i="7"/>
  <c r="AK251" i="7"/>
  <c r="AJ251" i="7"/>
  <c r="AH251" i="7"/>
  <c r="AG251" i="7"/>
  <c r="AF251" i="7"/>
  <c r="AD251" i="7"/>
  <c r="AC251" i="7"/>
  <c r="AB251" i="7"/>
  <c r="Z251" i="7"/>
  <c r="Y251" i="7"/>
  <c r="X251" i="7"/>
  <c r="V251" i="7"/>
  <c r="U251" i="7"/>
  <c r="T251" i="7"/>
  <c r="R251" i="7"/>
  <c r="Q251" i="7"/>
  <c r="P251" i="7"/>
  <c r="BL250" i="7"/>
  <c r="BK250" i="7"/>
  <c r="BJ250" i="7"/>
  <c r="BH250" i="7"/>
  <c r="BG250" i="7"/>
  <c r="BF250" i="7"/>
  <c r="BD250" i="7"/>
  <c r="BC250" i="7"/>
  <c r="BB250" i="7"/>
  <c r="AZ250" i="7"/>
  <c r="AY250" i="7"/>
  <c r="AX250" i="7"/>
  <c r="AV250" i="7"/>
  <c r="AU250" i="7"/>
  <c r="AT250" i="7"/>
  <c r="AR250" i="7"/>
  <c r="AQ250" i="7"/>
  <c r="AP250" i="7"/>
  <c r="AL250" i="7"/>
  <c r="AK250" i="7"/>
  <c r="AJ250" i="7"/>
  <c r="AH250" i="7"/>
  <c r="AG250" i="7"/>
  <c r="AF250" i="7"/>
  <c r="AD250" i="7"/>
  <c r="AC250" i="7"/>
  <c r="AB250" i="7"/>
  <c r="Z250" i="7"/>
  <c r="Y250" i="7"/>
  <c r="X250" i="7"/>
  <c r="V250" i="7"/>
  <c r="U250" i="7"/>
  <c r="T250" i="7"/>
  <c r="R250" i="7"/>
  <c r="Q250" i="7"/>
  <c r="P250" i="7"/>
  <c r="BL249" i="7"/>
  <c r="BK249" i="7"/>
  <c r="BJ249" i="7"/>
  <c r="BH249" i="7"/>
  <c r="BG249" i="7"/>
  <c r="BF249" i="7"/>
  <c r="BD249" i="7"/>
  <c r="BC249" i="7"/>
  <c r="BB249" i="7"/>
  <c r="AZ249" i="7"/>
  <c r="AY249" i="7"/>
  <c r="AX249" i="7"/>
  <c r="AV249" i="7"/>
  <c r="AU249" i="7"/>
  <c r="AT249" i="7"/>
  <c r="AR249" i="7"/>
  <c r="AQ249" i="7"/>
  <c r="AP249" i="7"/>
  <c r="AL249" i="7"/>
  <c r="AK249" i="7"/>
  <c r="AJ249" i="7"/>
  <c r="AH249" i="7"/>
  <c r="AG249" i="7"/>
  <c r="AF249" i="7"/>
  <c r="AD249" i="7"/>
  <c r="AC249" i="7"/>
  <c r="AB249" i="7"/>
  <c r="Z249" i="7"/>
  <c r="Y249" i="7"/>
  <c r="X249" i="7"/>
  <c r="V249" i="7"/>
  <c r="U249" i="7"/>
  <c r="T249" i="7"/>
  <c r="R249" i="7"/>
  <c r="Q249" i="7"/>
  <c r="P249" i="7"/>
  <c r="BL248" i="7"/>
  <c r="BK248" i="7"/>
  <c r="BJ248" i="7"/>
  <c r="BH248" i="7"/>
  <c r="BG248" i="7"/>
  <c r="BF248" i="7"/>
  <c r="BD248" i="7"/>
  <c r="BC248" i="7"/>
  <c r="BB248" i="7"/>
  <c r="AZ248" i="7"/>
  <c r="AY248" i="7"/>
  <c r="AX248" i="7"/>
  <c r="AV248" i="7"/>
  <c r="AU248" i="7"/>
  <c r="AT248" i="7"/>
  <c r="AR248" i="7"/>
  <c r="AQ248" i="7"/>
  <c r="AP248" i="7"/>
  <c r="AL248" i="7"/>
  <c r="AK248" i="7"/>
  <c r="AJ248" i="7"/>
  <c r="AH248" i="7"/>
  <c r="AG248" i="7"/>
  <c r="AF248" i="7"/>
  <c r="AD248" i="7"/>
  <c r="AC248" i="7"/>
  <c r="AB248" i="7"/>
  <c r="Z248" i="7"/>
  <c r="Y248" i="7"/>
  <c r="X248" i="7"/>
  <c r="V248" i="7"/>
  <c r="U248" i="7"/>
  <c r="T248" i="7"/>
  <c r="R248" i="7"/>
  <c r="Q248" i="7"/>
  <c r="P248" i="7"/>
  <c r="BL247" i="7"/>
  <c r="BK247" i="7"/>
  <c r="BJ247" i="7"/>
  <c r="BH247" i="7"/>
  <c r="BG247" i="7"/>
  <c r="BF247" i="7"/>
  <c r="BD247" i="7"/>
  <c r="BC247" i="7"/>
  <c r="BB247" i="7"/>
  <c r="AZ247" i="7"/>
  <c r="AY247" i="7"/>
  <c r="AX247" i="7"/>
  <c r="AV247" i="7"/>
  <c r="AU247" i="7"/>
  <c r="AT247" i="7"/>
  <c r="AR247" i="7"/>
  <c r="AQ247" i="7"/>
  <c r="AP247" i="7"/>
  <c r="AL247" i="7"/>
  <c r="AK247" i="7"/>
  <c r="AJ247" i="7"/>
  <c r="AH247" i="7"/>
  <c r="AG247" i="7"/>
  <c r="AF247" i="7"/>
  <c r="AD247" i="7"/>
  <c r="AC247" i="7"/>
  <c r="AB247" i="7"/>
  <c r="Z247" i="7"/>
  <c r="Y247" i="7"/>
  <c r="X247" i="7"/>
  <c r="V247" i="7"/>
  <c r="U247" i="7"/>
  <c r="T247" i="7"/>
  <c r="R247" i="7"/>
  <c r="Q247" i="7"/>
  <c r="P247" i="7"/>
  <c r="BL246" i="7"/>
  <c r="BK246" i="7"/>
  <c r="BJ246" i="7"/>
  <c r="BH246" i="7"/>
  <c r="BG246" i="7"/>
  <c r="BF246" i="7"/>
  <c r="BD246" i="7"/>
  <c r="BC246" i="7"/>
  <c r="BB246" i="7"/>
  <c r="AZ246" i="7"/>
  <c r="AY246" i="7"/>
  <c r="AX246" i="7"/>
  <c r="AV246" i="7"/>
  <c r="AU246" i="7"/>
  <c r="AT246" i="7"/>
  <c r="AR246" i="7"/>
  <c r="AQ246" i="7"/>
  <c r="AP246" i="7"/>
  <c r="AL246" i="7"/>
  <c r="AK246" i="7"/>
  <c r="AJ246" i="7"/>
  <c r="AH246" i="7"/>
  <c r="AG246" i="7"/>
  <c r="AF246" i="7"/>
  <c r="AD246" i="7"/>
  <c r="AC246" i="7"/>
  <c r="AB246" i="7"/>
  <c r="Z246" i="7"/>
  <c r="Y246" i="7"/>
  <c r="X246" i="7"/>
  <c r="V246" i="7"/>
  <c r="U246" i="7"/>
  <c r="T246" i="7"/>
  <c r="R246" i="7"/>
  <c r="Q246" i="7"/>
  <c r="P246" i="7"/>
  <c r="BL245" i="7"/>
  <c r="BK245" i="7"/>
  <c r="BJ245" i="7"/>
  <c r="BH245" i="7"/>
  <c r="BG245" i="7"/>
  <c r="BF245" i="7"/>
  <c r="BD245" i="7"/>
  <c r="BC245" i="7"/>
  <c r="BB245" i="7"/>
  <c r="AZ245" i="7"/>
  <c r="AY245" i="7"/>
  <c r="AX245" i="7"/>
  <c r="AV245" i="7"/>
  <c r="AU245" i="7"/>
  <c r="AT245" i="7"/>
  <c r="AR245" i="7"/>
  <c r="AQ245" i="7"/>
  <c r="AP245" i="7"/>
  <c r="AL245" i="7"/>
  <c r="AK245" i="7"/>
  <c r="AJ245" i="7"/>
  <c r="AH245" i="7"/>
  <c r="AG245" i="7"/>
  <c r="AF245" i="7"/>
  <c r="AD245" i="7"/>
  <c r="AC245" i="7"/>
  <c r="AB245" i="7"/>
  <c r="Z245" i="7"/>
  <c r="Y245" i="7"/>
  <c r="X245" i="7"/>
  <c r="V245" i="7"/>
  <c r="U245" i="7"/>
  <c r="T245" i="7"/>
  <c r="R245" i="7"/>
  <c r="Q245" i="7"/>
  <c r="P245" i="7"/>
  <c r="BL244" i="7"/>
  <c r="BK244" i="7"/>
  <c r="BJ244" i="7"/>
  <c r="BH244" i="7"/>
  <c r="BG244" i="7"/>
  <c r="BF244" i="7"/>
  <c r="BD244" i="7"/>
  <c r="BC244" i="7"/>
  <c r="BB244" i="7"/>
  <c r="AZ244" i="7"/>
  <c r="AY244" i="7"/>
  <c r="AX244" i="7"/>
  <c r="AV244" i="7"/>
  <c r="AU244" i="7"/>
  <c r="AT244" i="7"/>
  <c r="AR244" i="7"/>
  <c r="AQ244" i="7"/>
  <c r="AP244" i="7"/>
  <c r="AL244" i="7"/>
  <c r="AK244" i="7"/>
  <c r="AJ244" i="7"/>
  <c r="AH244" i="7"/>
  <c r="AG244" i="7"/>
  <c r="AF244" i="7"/>
  <c r="AD244" i="7"/>
  <c r="AC244" i="7"/>
  <c r="AB244" i="7"/>
  <c r="Z244" i="7"/>
  <c r="Y244" i="7"/>
  <c r="X244" i="7"/>
  <c r="V244" i="7"/>
  <c r="U244" i="7"/>
  <c r="T244" i="7"/>
  <c r="R244" i="7"/>
  <c r="Q244" i="7"/>
  <c r="P244" i="7"/>
  <c r="BL243" i="7"/>
  <c r="BK243" i="7"/>
  <c r="BJ243" i="7"/>
  <c r="BH243" i="7"/>
  <c r="BG243" i="7"/>
  <c r="BF243" i="7"/>
  <c r="BD243" i="7"/>
  <c r="BC243" i="7"/>
  <c r="BB243" i="7"/>
  <c r="AZ243" i="7"/>
  <c r="AY243" i="7"/>
  <c r="AX243" i="7"/>
  <c r="AV243" i="7"/>
  <c r="AU243" i="7"/>
  <c r="AT243" i="7"/>
  <c r="AR243" i="7"/>
  <c r="AQ243" i="7"/>
  <c r="AP243" i="7"/>
  <c r="AL243" i="7"/>
  <c r="AK243" i="7"/>
  <c r="AJ243" i="7"/>
  <c r="AH243" i="7"/>
  <c r="AG243" i="7"/>
  <c r="AF243" i="7"/>
  <c r="AD243" i="7"/>
  <c r="AC243" i="7"/>
  <c r="AB243" i="7"/>
  <c r="Z243" i="7"/>
  <c r="Y243" i="7"/>
  <c r="X243" i="7"/>
  <c r="V243" i="7"/>
  <c r="U243" i="7"/>
  <c r="T243" i="7"/>
  <c r="R243" i="7"/>
  <c r="Q243" i="7"/>
  <c r="P243" i="7"/>
  <c r="BL242" i="7"/>
  <c r="BK242" i="7"/>
  <c r="BJ242" i="7"/>
  <c r="BH242" i="7"/>
  <c r="BG242" i="7"/>
  <c r="BF242" i="7"/>
  <c r="BD242" i="7"/>
  <c r="BC242" i="7"/>
  <c r="BB242" i="7"/>
  <c r="AZ242" i="7"/>
  <c r="AY242" i="7"/>
  <c r="AX242" i="7"/>
  <c r="AV242" i="7"/>
  <c r="AU242" i="7"/>
  <c r="AT242" i="7"/>
  <c r="AR242" i="7"/>
  <c r="AQ242" i="7"/>
  <c r="AP242" i="7"/>
  <c r="AL242" i="7"/>
  <c r="AK242" i="7"/>
  <c r="AJ242" i="7"/>
  <c r="AH242" i="7"/>
  <c r="AG242" i="7"/>
  <c r="AF242" i="7"/>
  <c r="AD242" i="7"/>
  <c r="AC242" i="7"/>
  <c r="AB242" i="7"/>
  <c r="Z242" i="7"/>
  <c r="Y242" i="7"/>
  <c r="X242" i="7"/>
  <c r="V242" i="7"/>
  <c r="U242" i="7"/>
  <c r="T242" i="7"/>
  <c r="R242" i="7"/>
  <c r="Q242" i="7"/>
  <c r="P242" i="7"/>
  <c r="BL241" i="7"/>
  <c r="BK241" i="7"/>
  <c r="BJ241" i="7"/>
  <c r="BH241" i="7"/>
  <c r="BG241" i="7"/>
  <c r="BF241" i="7"/>
  <c r="BD241" i="7"/>
  <c r="BC241" i="7"/>
  <c r="BB241" i="7"/>
  <c r="AZ241" i="7"/>
  <c r="AY241" i="7"/>
  <c r="AX241" i="7"/>
  <c r="AV241" i="7"/>
  <c r="AU241" i="7"/>
  <c r="AT241" i="7"/>
  <c r="AR241" i="7"/>
  <c r="AQ241" i="7"/>
  <c r="AP241" i="7"/>
  <c r="AL241" i="7"/>
  <c r="AK241" i="7"/>
  <c r="AJ241" i="7"/>
  <c r="AH241" i="7"/>
  <c r="AG241" i="7"/>
  <c r="AF241" i="7"/>
  <c r="AD241" i="7"/>
  <c r="AC241" i="7"/>
  <c r="AB241" i="7"/>
  <c r="Z241" i="7"/>
  <c r="Y241" i="7"/>
  <c r="X241" i="7"/>
  <c r="V241" i="7"/>
  <c r="U241" i="7"/>
  <c r="T241" i="7"/>
  <c r="R241" i="7"/>
  <c r="Q241" i="7"/>
  <c r="P241" i="7"/>
  <c r="BL240" i="7"/>
  <c r="BK240" i="7"/>
  <c r="BJ240" i="7"/>
  <c r="BH240" i="7"/>
  <c r="BG240" i="7"/>
  <c r="BF240" i="7"/>
  <c r="BD240" i="7"/>
  <c r="BC240" i="7"/>
  <c r="BB240" i="7"/>
  <c r="AZ240" i="7"/>
  <c r="AY240" i="7"/>
  <c r="AX240" i="7"/>
  <c r="AV240" i="7"/>
  <c r="AU240" i="7"/>
  <c r="AT240" i="7"/>
  <c r="AR240" i="7"/>
  <c r="AQ240" i="7"/>
  <c r="AP240" i="7"/>
  <c r="AL240" i="7"/>
  <c r="AK240" i="7"/>
  <c r="AJ240" i="7"/>
  <c r="AH240" i="7"/>
  <c r="AG240" i="7"/>
  <c r="AF240" i="7"/>
  <c r="AD240" i="7"/>
  <c r="AC240" i="7"/>
  <c r="AB240" i="7"/>
  <c r="Z240" i="7"/>
  <c r="Y240" i="7"/>
  <c r="X240" i="7"/>
  <c r="V240" i="7"/>
  <c r="U240" i="7"/>
  <c r="T240" i="7"/>
  <c r="R240" i="7"/>
  <c r="Q240" i="7"/>
  <c r="P240" i="7"/>
  <c r="BL239" i="7"/>
  <c r="BK239" i="7"/>
  <c r="BJ239" i="7"/>
  <c r="BH239" i="7"/>
  <c r="BG239" i="7"/>
  <c r="BF239" i="7"/>
  <c r="BD239" i="7"/>
  <c r="BC239" i="7"/>
  <c r="BB239" i="7"/>
  <c r="AZ239" i="7"/>
  <c r="AY239" i="7"/>
  <c r="AX239" i="7"/>
  <c r="AV239" i="7"/>
  <c r="AU239" i="7"/>
  <c r="AT239" i="7"/>
  <c r="AR239" i="7"/>
  <c r="AQ239" i="7"/>
  <c r="AP239" i="7"/>
  <c r="AL239" i="7"/>
  <c r="AK239" i="7"/>
  <c r="AJ239" i="7"/>
  <c r="AH239" i="7"/>
  <c r="AG239" i="7"/>
  <c r="AF239" i="7"/>
  <c r="AD239" i="7"/>
  <c r="AC239" i="7"/>
  <c r="AB239" i="7"/>
  <c r="Z239" i="7"/>
  <c r="Y239" i="7"/>
  <c r="X239" i="7"/>
  <c r="V239" i="7"/>
  <c r="U239" i="7"/>
  <c r="T239" i="7"/>
  <c r="R239" i="7"/>
  <c r="Q239" i="7"/>
  <c r="P239" i="7"/>
  <c r="BL238" i="7"/>
  <c r="BK238" i="7"/>
  <c r="BJ238" i="7"/>
  <c r="BH238" i="7"/>
  <c r="BG238" i="7"/>
  <c r="BF238" i="7"/>
  <c r="BD238" i="7"/>
  <c r="BC238" i="7"/>
  <c r="BB238" i="7"/>
  <c r="AZ238" i="7"/>
  <c r="AY238" i="7"/>
  <c r="AX238" i="7"/>
  <c r="AV238" i="7"/>
  <c r="AU238" i="7"/>
  <c r="AT238" i="7"/>
  <c r="AR238" i="7"/>
  <c r="AQ238" i="7"/>
  <c r="AP238" i="7"/>
  <c r="AL238" i="7"/>
  <c r="AK238" i="7"/>
  <c r="AJ238" i="7"/>
  <c r="AH238" i="7"/>
  <c r="AG238" i="7"/>
  <c r="AF238" i="7"/>
  <c r="AD238" i="7"/>
  <c r="AC238" i="7"/>
  <c r="AB238" i="7"/>
  <c r="Z238" i="7"/>
  <c r="Y238" i="7"/>
  <c r="X238" i="7"/>
  <c r="V238" i="7"/>
  <c r="U238" i="7"/>
  <c r="T238" i="7"/>
  <c r="R238" i="7"/>
  <c r="Q238" i="7"/>
  <c r="P238" i="7"/>
  <c r="BL237" i="7"/>
  <c r="BK237" i="7"/>
  <c r="BJ237" i="7"/>
  <c r="BH237" i="7"/>
  <c r="BG237" i="7"/>
  <c r="BF237" i="7"/>
  <c r="BD237" i="7"/>
  <c r="BC237" i="7"/>
  <c r="BB237" i="7"/>
  <c r="AZ237" i="7"/>
  <c r="AY237" i="7"/>
  <c r="AX237" i="7"/>
  <c r="AV237" i="7"/>
  <c r="AU237" i="7"/>
  <c r="AT237" i="7"/>
  <c r="AR237" i="7"/>
  <c r="AQ237" i="7"/>
  <c r="AP237" i="7"/>
  <c r="AL237" i="7"/>
  <c r="AK237" i="7"/>
  <c r="AJ237" i="7"/>
  <c r="AH237" i="7"/>
  <c r="AG237" i="7"/>
  <c r="AF237" i="7"/>
  <c r="AD237" i="7"/>
  <c r="AC237" i="7"/>
  <c r="AB237" i="7"/>
  <c r="Z237" i="7"/>
  <c r="Y237" i="7"/>
  <c r="X237" i="7"/>
  <c r="V237" i="7"/>
  <c r="U237" i="7"/>
  <c r="T237" i="7"/>
  <c r="R237" i="7"/>
  <c r="Q237" i="7"/>
  <c r="P237" i="7"/>
  <c r="BL236" i="7"/>
  <c r="BK236" i="7"/>
  <c r="BJ236" i="7"/>
  <c r="BH236" i="7"/>
  <c r="BG236" i="7"/>
  <c r="BF236" i="7"/>
  <c r="BD236" i="7"/>
  <c r="BC236" i="7"/>
  <c r="BB236" i="7"/>
  <c r="AZ236" i="7"/>
  <c r="AY236" i="7"/>
  <c r="AX236" i="7"/>
  <c r="AV236" i="7"/>
  <c r="AU236" i="7"/>
  <c r="AT236" i="7"/>
  <c r="AR236" i="7"/>
  <c r="AQ236" i="7"/>
  <c r="AP236" i="7"/>
  <c r="AL236" i="7"/>
  <c r="AK236" i="7"/>
  <c r="AJ236" i="7"/>
  <c r="AH236" i="7"/>
  <c r="AG236" i="7"/>
  <c r="AF236" i="7"/>
  <c r="AD236" i="7"/>
  <c r="AC236" i="7"/>
  <c r="AB236" i="7"/>
  <c r="Z236" i="7"/>
  <c r="Y236" i="7"/>
  <c r="X236" i="7"/>
  <c r="V236" i="7"/>
  <c r="U236" i="7"/>
  <c r="T236" i="7"/>
  <c r="R236" i="7"/>
  <c r="Q236" i="7"/>
  <c r="P236" i="7"/>
  <c r="BL235" i="7"/>
  <c r="BK235" i="7"/>
  <c r="BJ235" i="7"/>
  <c r="BH235" i="7"/>
  <c r="BG235" i="7"/>
  <c r="BF235" i="7"/>
  <c r="BD235" i="7"/>
  <c r="BC235" i="7"/>
  <c r="BB235" i="7"/>
  <c r="AZ235" i="7"/>
  <c r="AY235" i="7"/>
  <c r="AX235" i="7"/>
  <c r="AV235" i="7"/>
  <c r="AU235" i="7"/>
  <c r="AT235" i="7"/>
  <c r="AR235" i="7"/>
  <c r="AQ235" i="7"/>
  <c r="AP235" i="7"/>
  <c r="AL235" i="7"/>
  <c r="AK235" i="7"/>
  <c r="AJ235" i="7"/>
  <c r="AH235" i="7"/>
  <c r="AG235" i="7"/>
  <c r="AF235" i="7"/>
  <c r="AD235" i="7"/>
  <c r="AC235" i="7"/>
  <c r="AB235" i="7"/>
  <c r="Z235" i="7"/>
  <c r="Y235" i="7"/>
  <c r="X235" i="7"/>
  <c r="V235" i="7"/>
  <c r="U235" i="7"/>
  <c r="T235" i="7"/>
  <c r="R235" i="7"/>
  <c r="Q235" i="7"/>
  <c r="P235" i="7"/>
  <c r="BL234" i="7"/>
  <c r="BK234" i="7"/>
  <c r="BJ234" i="7"/>
  <c r="BH234" i="7"/>
  <c r="BG234" i="7"/>
  <c r="BF234" i="7"/>
  <c r="BD234" i="7"/>
  <c r="BC234" i="7"/>
  <c r="BB234" i="7"/>
  <c r="AZ234" i="7"/>
  <c r="AY234" i="7"/>
  <c r="AX234" i="7"/>
  <c r="AV234" i="7"/>
  <c r="AU234" i="7"/>
  <c r="AT234" i="7"/>
  <c r="AR234" i="7"/>
  <c r="AQ234" i="7"/>
  <c r="AP234" i="7"/>
  <c r="AL234" i="7"/>
  <c r="AK234" i="7"/>
  <c r="AJ234" i="7"/>
  <c r="AH234" i="7"/>
  <c r="AG234" i="7"/>
  <c r="AF234" i="7"/>
  <c r="AD234" i="7"/>
  <c r="AC234" i="7"/>
  <c r="AB234" i="7"/>
  <c r="Z234" i="7"/>
  <c r="Y234" i="7"/>
  <c r="X234" i="7"/>
  <c r="V234" i="7"/>
  <c r="U234" i="7"/>
  <c r="T234" i="7"/>
  <c r="R234" i="7"/>
  <c r="Q234" i="7"/>
  <c r="P234" i="7"/>
  <c r="BL233" i="7"/>
  <c r="BK233" i="7"/>
  <c r="BJ233" i="7"/>
  <c r="BH233" i="7"/>
  <c r="BG233" i="7"/>
  <c r="BF233" i="7"/>
  <c r="BD233" i="7"/>
  <c r="BC233" i="7"/>
  <c r="BB233" i="7"/>
  <c r="AZ233" i="7"/>
  <c r="AY233" i="7"/>
  <c r="AX233" i="7"/>
  <c r="AV233" i="7"/>
  <c r="AU233" i="7"/>
  <c r="AT233" i="7"/>
  <c r="AR233" i="7"/>
  <c r="AQ233" i="7"/>
  <c r="AP233" i="7"/>
  <c r="AL233" i="7"/>
  <c r="AK233" i="7"/>
  <c r="AJ233" i="7"/>
  <c r="AH233" i="7"/>
  <c r="AG233" i="7"/>
  <c r="AF233" i="7"/>
  <c r="AD233" i="7"/>
  <c r="AC233" i="7"/>
  <c r="AB233" i="7"/>
  <c r="Z233" i="7"/>
  <c r="Y233" i="7"/>
  <c r="X233" i="7"/>
  <c r="V233" i="7"/>
  <c r="U233" i="7"/>
  <c r="T233" i="7"/>
  <c r="R233" i="7"/>
  <c r="Q233" i="7"/>
  <c r="P233" i="7"/>
  <c r="BL232" i="7"/>
  <c r="BK232" i="7"/>
  <c r="BJ232" i="7"/>
  <c r="BH232" i="7"/>
  <c r="BG232" i="7"/>
  <c r="BF232" i="7"/>
  <c r="BD232" i="7"/>
  <c r="BC232" i="7"/>
  <c r="BB232" i="7"/>
  <c r="AZ232" i="7"/>
  <c r="AY232" i="7"/>
  <c r="AX232" i="7"/>
  <c r="AV232" i="7"/>
  <c r="AU232" i="7"/>
  <c r="AT232" i="7"/>
  <c r="AR232" i="7"/>
  <c r="AQ232" i="7"/>
  <c r="AP232" i="7"/>
  <c r="AL232" i="7"/>
  <c r="AK232" i="7"/>
  <c r="AJ232" i="7"/>
  <c r="AH232" i="7"/>
  <c r="AG232" i="7"/>
  <c r="AF232" i="7"/>
  <c r="AD232" i="7"/>
  <c r="AC232" i="7"/>
  <c r="AB232" i="7"/>
  <c r="Z232" i="7"/>
  <c r="Y232" i="7"/>
  <c r="X232" i="7"/>
  <c r="V232" i="7"/>
  <c r="U232" i="7"/>
  <c r="T232" i="7"/>
  <c r="R232" i="7"/>
  <c r="Q232" i="7"/>
  <c r="P232" i="7"/>
  <c r="BL231" i="7"/>
  <c r="BK231" i="7"/>
  <c r="BJ231" i="7"/>
  <c r="BH231" i="7"/>
  <c r="BG231" i="7"/>
  <c r="BF231" i="7"/>
  <c r="BD231" i="7"/>
  <c r="BC231" i="7"/>
  <c r="BB231" i="7"/>
  <c r="AZ231" i="7"/>
  <c r="AY231" i="7"/>
  <c r="AX231" i="7"/>
  <c r="AV231" i="7"/>
  <c r="AU231" i="7"/>
  <c r="AT231" i="7"/>
  <c r="AR231" i="7"/>
  <c r="AQ231" i="7"/>
  <c r="AP231" i="7"/>
  <c r="AL231" i="7"/>
  <c r="AK231" i="7"/>
  <c r="AJ231" i="7"/>
  <c r="AH231" i="7"/>
  <c r="AG231" i="7"/>
  <c r="AF231" i="7"/>
  <c r="AD231" i="7"/>
  <c r="AC231" i="7"/>
  <c r="AB231" i="7"/>
  <c r="Z231" i="7"/>
  <c r="Y231" i="7"/>
  <c r="X231" i="7"/>
  <c r="V231" i="7"/>
  <c r="U231" i="7"/>
  <c r="T231" i="7"/>
  <c r="R231" i="7"/>
  <c r="Q231" i="7"/>
  <c r="P231" i="7"/>
  <c r="BL230" i="7"/>
  <c r="BK230" i="7"/>
  <c r="BJ230" i="7"/>
  <c r="BH230" i="7"/>
  <c r="BG230" i="7"/>
  <c r="BF230" i="7"/>
  <c r="BD230" i="7"/>
  <c r="BC230" i="7"/>
  <c r="BB230" i="7"/>
  <c r="AZ230" i="7"/>
  <c r="AY230" i="7"/>
  <c r="AX230" i="7"/>
  <c r="AV230" i="7"/>
  <c r="AU230" i="7"/>
  <c r="AT230" i="7"/>
  <c r="AR230" i="7"/>
  <c r="AQ230" i="7"/>
  <c r="AP230" i="7"/>
  <c r="AL230" i="7"/>
  <c r="AK230" i="7"/>
  <c r="AJ230" i="7"/>
  <c r="AH230" i="7"/>
  <c r="AG230" i="7"/>
  <c r="AF230" i="7"/>
  <c r="AD230" i="7"/>
  <c r="AC230" i="7"/>
  <c r="AB230" i="7"/>
  <c r="Z230" i="7"/>
  <c r="Y230" i="7"/>
  <c r="X230" i="7"/>
  <c r="V230" i="7"/>
  <c r="U230" i="7"/>
  <c r="T230" i="7"/>
  <c r="R230" i="7"/>
  <c r="Q230" i="7"/>
  <c r="P230" i="7"/>
  <c r="BL229" i="7"/>
  <c r="BK229" i="7"/>
  <c r="BJ229" i="7"/>
  <c r="BH229" i="7"/>
  <c r="BG229" i="7"/>
  <c r="BF229" i="7"/>
  <c r="BD229" i="7"/>
  <c r="BC229" i="7"/>
  <c r="BB229" i="7"/>
  <c r="AZ229" i="7"/>
  <c r="AY229" i="7"/>
  <c r="AX229" i="7"/>
  <c r="AV229" i="7"/>
  <c r="AU229" i="7"/>
  <c r="AT229" i="7"/>
  <c r="AR229" i="7"/>
  <c r="AQ229" i="7"/>
  <c r="AP229" i="7"/>
  <c r="AL229" i="7"/>
  <c r="AK229" i="7"/>
  <c r="AJ229" i="7"/>
  <c r="AH229" i="7"/>
  <c r="AG229" i="7"/>
  <c r="AF229" i="7"/>
  <c r="AD229" i="7"/>
  <c r="AC229" i="7"/>
  <c r="AB229" i="7"/>
  <c r="Z229" i="7"/>
  <c r="Y229" i="7"/>
  <c r="X229" i="7"/>
  <c r="V229" i="7"/>
  <c r="U229" i="7"/>
  <c r="T229" i="7"/>
  <c r="R229" i="7"/>
  <c r="Q229" i="7"/>
  <c r="P229" i="7"/>
  <c r="BL228" i="7"/>
  <c r="BK228" i="7"/>
  <c r="BJ228" i="7"/>
  <c r="BH228" i="7"/>
  <c r="BG228" i="7"/>
  <c r="BF228" i="7"/>
  <c r="BD228" i="7"/>
  <c r="BC228" i="7"/>
  <c r="BB228" i="7"/>
  <c r="AZ228" i="7"/>
  <c r="AY228" i="7"/>
  <c r="AX228" i="7"/>
  <c r="AV228" i="7"/>
  <c r="AU228" i="7"/>
  <c r="AT228" i="7"/>
  <c r="AR228" i="7"/>
  <c r="AQ228" i="7"/>
  <c r="AP228" i="7"/>
  <c r="AL228" i="7"/>
  <c r="AK228" i="7"/>
  <c r="AJ228" i="7"/>
  <c r="AH228" i="7"/>
  <c r="AG228" i="7"/>
  <c r="AF228" i="7"/>
  <c r="AD228" i="7"/>
  <c r="AC228" i="7"/>
  <c r="AB228" i="7"/>
  <c r="Z228" i="7"/>
  <c r="Y228" i="7"/>
  <c r="X228" i="7"/>
  <c r="V228" i="7"/>
  <c r="U228" i="7"/>
  <c r="T228" i="7"/>
  <c r="R228" i="7"/>
  <c r="Q228" i="7"/>
  <c r="P228" i="7"/>
  <c r="BL227" i="7"/>
  <c r="BK227" i="7"/>
  <c r="BJ227" i="7"/>
  <c r="BH227" i="7"/>
  <c r="BG227" i="7"/>
  <c r="BF227" i="7"/>
  <c r="BD227" i="7"/>
  <c r="BC227" i="7"/>
  <c r="BB227" i="7"/>
  <c r="AZ227" i="7"/>
  <c r="AY227" i="7"/>
  <c r="AX227" i="7"/>
  <c r="AV227" i="7"/>
  <c r="AU227" i="7"/>
  <c r="AT227" i="7"/>
  <c r="AR227" i="7"/>
  <c r="AQ227" i="7"/>
  <c r="AP227" i="7"/>
  <c r="AL227" i="7"/>
  <c r="AK227" i="7"/>
  <c r="AJ227" i="7"/>
  <c r="AH227" i="7"/>
  <c r="AG227" i="7"/>
  <c r="AF227" i="7"/>
  <c r="AD227" i="7"/>
  <c r="AC227" i="7"/>
  <c r="AB227" i="7"/>
  <c r="Z227" i="7"/>
  <c r="Y227" i="7"/>
  <c r="X227" i="7"/>
  <c r="V227" i="7"/>
  <c r="U227" i="7"/>
  <c r="T227" i="7"/>
  <c r="R227" i="7"/>
  <c r="Q227" i="7"/>
  <c r="P227" i="7"/>
  <c r="BL226" i="7"/>
  <c r="BK226" i="7"/>
  <c r="BJ226" i="7"/>
  <c r="BH226" i="7"/>
  <c r="BG226" i="7"/>
  <c r="BF226" i="7"/>
  <c r="BD226" i="7"/>
  <c r="BC226" i="7"/>
  <c r="BB226" i="7"/>
  <c r="AZ226" i="7"/>
  <c r="AY226" i="7"/>
  <c r="AX226" i="7"/>
  <c r="AV226" i="7"/>
  <c r="AU226" i="7"/>
  <c r="AT226" i="7"/>
  <c r="AR226" i="7"/>
  <c r="AQ226" i="7"/>
  <c r="AP226" i="7"/>
  <c r="AL226" i="7"/>
  <c r="AK226" i="7"/>
  <c r="AJ226" i="7"/>
  <c r="AH226" i="7"/>
  <c r="AG226" i="7"/>
  <c r="AF226" i="7"/>
  <c r="AD226" i="7"/>
  <c r="AC226" i="7"/>
  <c r="AB226" i="7"/>
  <c r="Z226" i="7"/>
  <c r="Y226" i="7"/>
  <c r="X226" i="7"/>
  <c r="V226" i="7"/>
  <c r="U226" i="7"/>
  <c r="T226" i="7"/>
  <c r="R226" i="7"/>
  <c r="Q226" i="7"/>
  <c r="P226" i="7"/>
  <c r="BL225" i="7"/>
  <c r="BK225" i="7"/>
  <c r="BJ225" i="7"/>
  <c r="BH225" i="7"/>
  <c r="BG225" i="7"/>
  <c r="BF225" i="7"/>
  <c r="BD225" i="7"/>
  <c r="BC225" i="7"/>
  <c r="BB225" i="7"/>
  <c r="AZ225" i="7"/>
  <c r="AY225" i="7"/>
  <c r="AX225" i="7"/>
  <c r="AV225" i="7"/>
  <c r="AU225" i="7"/>
  <c r="AT225" i="7"/>
  <c r="AR225" i="7"/>
  <c r="AQ225" i="7"/>
  <c r="AP225" i="7"/>
  <c r="AL225" i="7"/>
  <c r="AK225" i="7"/>
  <c r="AJ225" i="7"/>
  <c r="AH225" i="7"/>
  <c r="AG225" i="7"/>
  <c r="AF225" i="7"/>
  <c r="AD225" i="7"/>
  <c r="AC225" i="7"/>
  <c r="AB225" i="7"/>
  <c r="Z225" i="7"/>
  <c r="Y225" i="7"/>
  <c r="X225" i="7"/>
  <c r="V225" i="7"/>
  <c r="U225" i="7"/>
  <c r="T225" i="7"/>
  <c r="R225" i="7"/>
  <c r="Q225" i="7"/>
  <c r="P225" i="7"/>
  <c r="BL224" i="7"/>
  <c r="BK224" i="7"/>
  <c r="BJ224" i="7"/>
  <c r="BH224" i="7"/>
  <c r="BG224" i="7"/>
  <c r="BF224" i="7"/>
  <c r="BD224" i="7"/>
  <c r="BC224" i="7"/>
  <c r="BB224" i="7"/>
  <c r="AZ224" i="7"/>
  <c r="AY224" i="7"/>
  <c r="AX224" i="7"/>
  <c r="AV224" i="7"/>
  <c r="AU224" i="7"/>
  <c r="AT224" i="7"/>
  <c r="AR224" i="7"/>
  <c r="AQ224" i="7"/>
  <c r="AP224" i="7"/>
  <c r="AL224" i="7"/>
  <c r="AK224" i="7"/>
  <c r="AJ224" i="7"/>
  <c r="AH224" i="7"/>
  <c r="AG224" i="7"/>
  <c r="AF224" i="7"/>
  <c r="AD224" i="7"/>
  <c r="AC224" i="7"/>
  <c r="AB224" i="7"/>
  <c r="Z224" i="7"/>
  <c r="Y224" i="7"/>
  <c r="X224" i="7"/>
  <c r="V224" i="7"/>
  <c r="U224" i="7"/>
  <c r="T224" i="7"/>
  <c r="R224" i="7"/>
  <c r="Q224" i="7"/>
  <c r="P224" i="7"/>
  <c r="BL223" i="7"/>
  <c r="BK223" i="7"/>
  <c r="BJ223" i="7"/>
  <c r="BH223" i="7"/>
  <c r="BG223" i="7"/>
  <c r="BF223" i="7"/>
  <c r="BD223" i="7"/>
  <c r="BC223" i="7"/>
  <c r="BB223" i="7"/>
  <c r="AZ223" i="7"/>
  <c r="AY223" i="7"/>
  <c r="AX223" i="7"/>
  <c r="AV223" i="7"/>
  <c r="AU223" i="7"/>
  <c r="AT223" i="7"/>
  <c r="AR223" i="7"/>
  <c r="AQ223" i="7"/>
  <c r="AP223" i="7"/>
  <c r="AL223" i="7"/>
  <c r="AK223" i="7"/>
  <c r="AJ223" i="7"/>
  <c r="AH223" i="7"/>
  <c r="AG223" i="7"/>
  <c r="AF223" i="7"/>
  <c r="AD223" i="7"/>
  <c r="AC223" i="7"/>
  <c r="AB223" i="7"/>
  <c r="Z223" i="7"/>
  <c r="Y223" i="7"/>
  <c r="X223" i="7"/>
  <c r="V223" i="7"/>
  <c r="U223" i="7"/>
  <c r="T223" i="7"/>
  <c r="R223" i="7"/>
  <c r="Q223" i="7"/>
  <c r="P223" i="7"/>
  <c r="BL222" i="7"/>
  <c r="BK222" i="7"/>
  <c r="BJ222" i="7"/>
  <c r="BH222" i="7"/>
  <c r="BG222" i="7"/>
  <c r="BF222" i="7"/>
  <c r="BD222" i="7"/>
  <c r="BC222" i="7"/>
  <c r="BB222" i="7"/>
  <c r="AZ222" i="7"/>
  <c r="AY222" i="7"/>
  <c r="AX222" i="7"/>
  <c r="AV222" i="7"/>
  <c r="AU222" i="7"/>
  <c r="AT222" i="7"/>
  <c r="AR222" i="7"/>
  <c r="AQ222" i="7"/>
  <c r="AP222" i="7"/>
  <c r="AL222" i="7"/>
  <c r="AK222" i="7"/>
  <c r="AJ222" i="7"/>
  <c r="AH222" i="7"/>
  <c r="AG222" i="7"/>
  <c r="AF222" i="7"/>
  <c r="AD222" i="7"/>
  <c r="AC222" i="7"/>
  <c r="AB222" i="7"/>
  <c r="Z222" i="7"/>
  <c r="Y222" i="7"/>
  <c r="X222" i="7"/>
  <c r="V222" i="7"/>
  <c r="U222" i="7"/>
  <c r="T222" i="7"/>
  <c r="R222" i="7"/>
  <c r="Q222" i="7"/>
  <c r="P222" i="7"/>
  <c r="BL221" i="7"/>
  <c r="BK221" i="7"/>
  <c r="BJ221" i="7"/>
  <c r="BH221" i="7"/>
  <c r="BG221" i="7"/>
  <c r="BF221" i="7"/>
  <c r="BD221" i="7"/>
  <c r="BC221" i="7"/>
  <c r="BB221" i="7"/>
  <c r="AZ221" i="7"/>
  <c r="AY221" i="7"/>
  <c r="AX221" i="7"/>
  <c r="AV221" i="7"/>
  <c r="AU221" i="7"/>
  <c r="AT221" i="7"/>
  <c r="AR221" i="7"/>
  <c r="AQ221" i="7"/>
  <c r="AP221" i="7"/>
  <c r="AL221" i="7"/>
  <c r="AK221" i="7"/>
  <c r="AJ221" i="7"/>
  <c r="AH221" i="7"/>
  <c r="AG221" i="7"/>
  <c r="AF221" i="7"/>
  <c r="AD221" i="7"/>
  <c r="AC221" i="7"/>
  <c r="AB221" i="7"/>
  <c r="Z221" i="7"/>
  <c r="Y221" i="7"/>
  <c r="X221" i="7"/>
  <c r="V221" i="7"/>
  <c r="U221" i="7"/>
  <c r="T221" i="7"/>
  <c r="R221" i="7"/>
  <c r="Q221" i="7"/>
  <c r="P221" i="7"/>
  <c r="BL220" i="7"/>
  <c r="BK220" i="7"/>
  <c r="BJ220" i="7"/>
  <c r="BH220" i="7"/>
  <c r="BG220" i="7"/>
  <c r="BF220" i="7"/>
  <c r="BD220" i="7"/>
  <c r="BC220" i="7"/>
  <c r="BB220" i="7"/>
  <c r="AZ220" i="7"/>
  <c r="AY220" i="7"/>
  <c r="AX220" i="7"/>
  <c r="AV220" i="7"/>
  <c r="AU220" i="7"/>
  <c r="AT220" i="7"/>
  <c r="AR220" i="7"/>
  <c r="AQ220" i="7"/>
  <c r="AP220" i="7"/>
  <c r="AL220" i="7"/>
  <c r="AK220" i="7"/>
  <c r="AJ220" i="7"/>
  <c r="AH220" i="7"/>
  <c r="AG220" i="7"/>
  <c r="AF220" i="7"/>
  <c r="AD220" i="7"/>
  <c r="AC220" i="7"/>
  <c r="AB220" i="7"/>
  <c r="Z220" i="7"/>
  <c r="Y220" i="7"/>
  <c r="X220" i="7"/>
  <c r="V220" i="7"/>
  <c r="U220" i="7"/>
  <c r="T220" i="7"/>
  <c r="R220" i="7"/>
  <c r="Q220" i="7"/>
  <c r="P220" i="7"/>
  <c r="BL219" i="7"/>
  <c r="BK219" i="7"/>
  <c r="BJ219" i="7"/>
  <c r="BH219" i="7"/>
  <c r="BG219" i="7"/>
  <c r="BF219" i="7"/>
  <c r="BD219" i="7"/>
  <c r="BC219" i="7"/>
  <c r="BB219" i="7"/>
  <c r="AZ219" i="7"/>
  <c r="AY219" i="7"/>
  <c r="AX219" i="7"/>
  <c r="AV219" i="7"/>
  <c r="AU219" i="7"/>
  <c r="AT219" i="7"/>
  <c r="AR219" i="7"/>
  <c r="AQ219" i="7"/>
  <c r="AP219" i="7"/>
  <c r="AL219" i="7"/>
  <c r="AK219" i="7"/>
  <c r="AJ219" i="7"/>
  <c r="AH219" i="7"/>
  <c r="AG219" i="7"/>
  <c r="AF219" i="7"/>
  <c r="AD219" i="7"/>
  <c r="AC219" i="7"/>
  <c r="AB219" i="7"/>
  <c r="Z219" i="7"/>
  <c r="Y219" i="7"/>
  <c r="X219" i="7"/>
  <c r="V219" i="7"/>
  <c r="U219" i="7"/>
  <c r="T219" i="7"/>
  <c r="R219" i="7"/>
  <c r="Q219" i="7"/>
  <c r="P219" i="7"/>
  <c r="BL218" i="7"/>
  <c r="BK218" i="7"/>
  <c r="BJ218" i="7"/>
  <c r="BH218" i="7"/>
  <c r="BG218" i="7"/>
  <c r="BF218" i="7"/>
  <c r="BD218" i="7"/>
  <c r="BC218" i="7"/>
  <c r="BB218" i="7"/>
  <c r="AZ218" i="7"/>
  <c r="AY218" i="7"/>
  <c r="AX218" i="7"/>
  <c r="AV218" i="7"/>
  <c r="AU218" i="7"/>
  <c r="AT218" i="7"/>
  <c r="AR218" i="7"/>
  <c r="AQ218" i="7"/>
  <c r="AP218" i="7"/>
  <c r="AL218" i="7"/>
  <c r="AK218" i="7"/>
  <c r="AJ218" i="7"/>
  <c r="AH218" i="7"/>
  <c r="AG218" i="7"/>
  <c r="AF218" i="7"/>
  <c r="AD218" i="7"/>
  <c r="AC218" i="7"/>
  <c r="AB218" i="7"/>
  <c r="Z218" i="7"/>
  <c r="Y218" i="7"/>
  <c r="X218" i="7"/>
  <c r="V218" i="7"/>
  <c r="U218" i="7"/>
  <c r="T218" i="7"/>
  <c r="R218" i="7"/>
  <c r="Q218" i="7"/>
  <c r="P218" i="7"/>
  <c r="BL217" i="7"/>
  <c r="BK217" i="7"/>
  <c r="BJ217" i="7"/>
  <c r="BH217" i="7"/>
  <c r="BG217" i="7"/>
  <c r="BF217" i="7"/>
  <c r="BD217" i="7"/>
  <c r="BC217" i="7"/>
  <c r="BB217" i="7"/>
  <c r="AZ217" i="7"/>
  <c r="AY217" i="7"/>
  <c r="AX217" i="7"/>
  <c r="AV217" i="7"/>
  <c r="AU217" i="7"/>
  <c r="AT217" i="7"/>
  <c r="AR217" i="7"/>
  <c r="AQ217" i="7"/>
  <c r="AP217" i="7"/>
  <c r="AL217" i="7"/>
  <c r="AK217" i="7"/>
  <c r="AJ217" i="7"/>
  <c r="AH217" i="7"/>
  <c r="AG217" i="7"/>
  <c r="AF217" i="7"/>
  <c r="AD217" i="7"/>
  <c r="AC217" i="7"/>
  <c r="AB217" i="7"/>
  <c r="Z217" i="7"/>
  <c r="Y217" i="7"/>
  <c r="X217" i="7"/>
  <c r="V217" i="7"/>
  <c r="U217" i="7"/>
  <c r="T217" i="7"/>
  <c r="R217" i="7"/>
  <c r="Q217" i="7"/>
  <c r="P217" i="7"/>
  <c r="BL216" i="7"/>
  <c r="BK216" i="7"/>
  <c r="BJ216" i="7"/>
  <c r="BH216" i="7"/>
  <c r="BG216" i="7"/>
  <c r="BF216" i="7"/>
  <c r="BD216" i="7"/>
  <c r="BC216" i="7"/>
  <c r="BB216" i="7"/>
  <c r="AZ216" i="7"/>
  <c r="AY216" i="7"/>
  <c r="AX216" i="7"/>
  <c r="AV216" i="7"/>
  <c r="AU216" i="7"/>
  <c r="AT216" i="7"/>
  <c r="AR216" i="7"/>
  <c r="AQ216" i="7"/>
  <c r="AP216" i="7"/>
  <c r="AL216" i="7"/>
  <c r="AK216" i="7"/>
  <c r="AJ216" i="7"/>
  <c r="AH216" i="7"/>
  <c r="AG216" i="7"/>
  <c r="AF216" i="7"/>
  <c r="AD216" i="7"/>
  <c r="AC216" i="7"/>
  <c r="AB216" i="7"/>
  <c r="Z216" i="7"/>
  <c r="Y216" i="7"/>
  <c r="X216" i="7"/>
  <c r="V216" i="7"/>
  <c r="U216" i="7"/>
  <c r="T216" i="7"/>
  <c r="R216" i="7"/>
  <c r="Q216" i="7"/>
  <c r="P216" i="7"/>
  <c r="BL215" i="7"/>
  <c r="BK215" i="7"/>
  <c r="BJ215" i="7"/>
  <c r="BH215" i="7"/>
  <c r="BG215" i="7"/>
  <c r="BF215" i="7"/>
  <c r="BD215" i="7"/>
  <c r="BC215" i="7"/>
  <c r="BB215" i="7"/>
  <c r="AZ215" i="7"/>
  <c r="AY215" i="7"/>
  <c r="AX215" i="7"/>
  <c r="AV215" i="7"/>
  <c r="AU215" i="7"/>
  <c r="AT215" i="7"/>
  <c r="AR215" i="7"/>
  <c r="AQ215" i="7"/>
  <c r="AP215" i="7"/>
  <c r="AL215" i="7"/>
  <c r="AK215" i="7"/>
  <c r="AJ215" i="7"/>
  <c r="AH215" i="7"/>
  <c r="AG215" i="7"/>
  <c r="AF215" i="7"/>
  <c r="AD215" i="7"/>
  <c r="AC215" i="7"/>
  <c r="AB215" i="7"/>
  <c r="Z215" i="7"/>
  <c r="Y215" i="7"/>
  <c r="X215" i="7"/>
  <c r="V215" i="7"/>
  <c r="U215" i="7"/>
  <c r="T215" i="7"/>
  <c r="R215" i="7"/>
  <c r="Q215" i="7"/>
  <c r="P215" i="7"/>
  <c r="BL214" i="7"/>
  <c r="BK214" i="7"/>
  <c r="BJ214" i="7"/>
  <c r="BH214" i="7"/>
  <c r="BG214" i="7"/>
  <c r="BF214" i="7"/>
  <c r="BD214" i="7"/>
  <c r="BC214" i="7"/>
  <c r="BB214" i="7"/>
  <c r="AZ214" i="7"/>
  <c r="AY214" i="7"/>
  <c r="AX214" i="7"/>
  <c r="AV214" i="7"/>
  <c r="AU214" i="7"/>
  <c r="AT214" i="7"/>
  <c r="AR214" i="7"/>
  <c r="AQ214" i="7"/>
  <c r="AP214" i="7"/>
  <c r="AL214" i="7"/>
  <c r="AK214" i="7"/>
  <c r="AJ214" i="7"/>
  <c r="AH214" i="7"/>
  <c r="AG214" i="7"/>
  <c r="AF214" i="7"/>
  <c r="AD214" i="7"/>
  <c r="AC214" i="7"/>
  <c r="AB214" i="7"/>
  <c r="Z214" i="7"/>
  <c r="Y214" i="7"/>
  <c r="X214" i="7"/>
  <c r="V214" i="7"/>
  <c r="U214" i="7"/>
  <c r="T214" i="7"/>
  <c r="R214" i="7"/>
  <c r="Q214" i="7"/>
  <c r="P214" i="7"/>
  <c r="BL213" i="7"/>
  <c r="BK213" i="7"/>
  <c r="BJ213" i="7"/>
  <c r="BH213" i="7"/>
  <c r="BG213" i="7"/>
  <c r="BF213" i="7"/>
  <c r="BD213" i="7"/>
  <c r="BC213" i="7"/>
  <c r="BB213" i="7"/>
  <c r="AZ213" i="7"/>
  <c r="AY213" i="7"/>
  <c r="AX213" i="7"/>
  <c r="AV213" i="7"/>
  <c r="AU213" i="7"/>
  <c r="AT213" i="7"/>
  <c r="AR213" i="7"/>
  <c r="AQ213" i="7"/>
  <c r="AP213" i="7"/>
  <c r="AL213" i="7"/>
  <c r="AK213" i="7"/>
  <c r="AJ213" i="7"/>
  <c r="AH213" i="7"/>
  <c r="AG213" i="7"/>
  <c r="AF213" i="7"/>
  <c r="AD213" i="7"/>
  <c r="AC213" i="7"/>
  <c r="AB213" i="7"/>
  <c r="Z213" i="7"/>
  <c r="Y213" i="7"/>
  <c r="X213" i="7"/>
  <c r="V213" i="7"/>
  <c r="U213" i="7"/>
  <c r="T213" i="7"/>
  <c r="R213" i="7"/>
  <c r="Q213" i="7"/>
  <c r="P213" i="7"/>
  <c r="BL212" i="7"/>
  <c r="BK212" i="7"/>
  <c r="BJ212" i="7"/>
  <c r="BH212" i="7"/>
  <c r="BG212" i="7"/>
  <c r="BF212" i="7"/>
  <c r="BD212" i="7"/>
  <c r="BC212" i="7"/>
  <c r="BB212" i="7"/>
  <c r="AZ212" i="7"/>
  <c r="AY212" i="7"/>
  <c r="AX212" i="7"/>
  <c r="AV212" i="7"/>
  <c r="AU212" i="7"/>
  <c r="AT212" i="7"/>
  <c r="AR212" i="7"/>
  <c r="AQ212" i="7"/>
  <c r="AP212" i="7"/>
  <c r="AL212" i="7"/>
  <c r="AK212" i="7"/>
  <c r="AJ212" i="7"/>
  <c r="AH212" i="7"/>
  <c r="AG212" i="7"/>
  <c r="AF212" i="7"/>
  <c r="AD212" i="7"/>
  <c r="AC212" i="7"/>
  <c r="AB212" i="7"/>
  <c r="Z212" i="7"/>
  <c r="Y212" i="7"/>
  <c r="X212" i="7"/>
  <c r="V212" i="7"/>
  <c r="U212" i="7"/>
  <c r="T212" i="7"/>
  <c r="R212" i="7"/>
  <c r="Q212" i="7"/>
  <c r="P212" i="7"/>
  <c r="BL211" i="7"/>
  <c r="BK211" i="7"/>
  <c r="BJ211" i="7"/>
  <c r="BH211" i="7"/>
  <c r="BG211" i="7"/>
  <c r="BF211" i="7"/>
  <c r="BD211" i="7"/>
  <c r="BC211" i="7"/>
  <c r="BB211" i="7"/>
  <c r="AZ211" i="7"/>
  <c r="AY211" i="7"/>
  <c r="AX211" i="7"/>
  <c r="AV211" i="7"/>
  <c r="AU211" i="7"/>
  <c r="AT211" i="7"/>
  <c r="AR211" i="7"/>
  <c r="AQ211" i="7"/>
  <c r="AP211" i="7"/>
  <c r="AL211" i="7"/>
  <c r="AK211" i="7"/>
  <c r="AJ211" i="7"/>
  <c r="AH211" i="7"/>
  <c r="AG211" i="7"/>
  <c r="AF211" i="7"/>
  <c r="AD211" i="7"/>
  <c r="AC211" i="7"/>
  <c r="AB211" i="7"/>
  <c r="Z211" i="7"/>
  <c r="Y211" i="7"/>
  <c r="X211" i="7"/>
  <c r="V211" i="7"/>
  <c r="U211" i="7"/>
  <c r="T211" i="7"/>
  <c r="R211" i="7"/>
  <c r="Q211" i="7"/>
  <c r="P211" i="7"/>
  <c r="BL210" i="7"/>
  <c r="BK210" i="7"/>
  <c r="BJ210" i="7"/>
  <c r="BH210" i="7"/>
  <c r="BG210" i="7"/>
  <c r="BF210" i="7"/>
  <c r="BD210" i="7"/>
  <c r="BC210" i="7"/>
  <c r="BB210" i="7"/>
  <c r="AZ210" i="7"/>
  <c r="AY210" i="7"/>
  <c r="AX210" i="7"/>
  <c r="AV210" i="7"/>
  <c r="AU210" i="7"/>
  <c r="AT210" i="7"/>
  <c r="AR210" i="7"/>
  <c r="AQ210" i="7"/>
  <c r="AP210" i="7"/>
  <c r="AL210" i="7"/>
  <c r="AK210" i="7"/>
  <c r="AJ210" i="7"/>
  <c r="AH210" i="7"/>
  <c r="AG210" i="7"/>
  <c r="AF210" i="7"/>
  <c r="AD210" i="7"/>
  <c r="AC210" i="7"/>
  <c r="AB210" i="7"/>
  <c r="Z210" i="7"/>
  <c r="Y210" i="7"/>
  <c r="X210" i="7"/>
  <c r="V210" i="7"/>
  <c r="U210" i="7"/>
  <c r="T210" i="7"/>
  <c r="R210" i="7"/>
  <c r="Q210" i="7"/>
  <c r="P210" i="7"/>
  <c r="BL209" i="7"/>
  <c r="BK209" i="7"/>
  <c r="BJ209" i="7"/>
  <c r="BH209" i="7"/>
  <c r="BG209" i="7"/>
  <c r="BF209" i="7"/>
  <c r="BD209" i="7"/>
  <c r="BC209" i="7"/>
  <c r="BB209" i="7"/>
  <c r="AZ209" i="7"/>
  <c r="AY209" i="7"/>
  <c r="AX209" i="7"/>
  <c r="AV209" i="7"/>
  <c r="AU209" i="7"/>
  <c r="AT209" i="7"/>
  <c r="AR209" i="7"/>
  <c r="AQ209" i="7"/>
  <c r="AP209" i="7"/>
  <c r="AL209" i="7"/>
  <c r="AK209" i="7"/>
  <c r="AJ209" i="7"/>
  <c r="AH209" i="7"/>
  <c r="AG209" i="7"/>
  <c r="AF209" i="7"/>
  <c r="AD209" i="7"/>
  <c r="AC209" i="7"/>
  <c r="AB209" i="7"/>
  <c r="Z209" i="7"/>
  <c r="Y209" i="7"/>
  <c r="X209" i="7"/>
  <c r="V209" i="7"/>
  <c r="U209" i="7"/>
  <c r="T209" i="7"/>
  <c r="R209" i="7"/>
  <c r="Q209" i="7"/>
  <c r="P209" i="7"/>
  <c r="BL208" i="7"/>
  <c r="BK208" i="7"/>
  <c r="BJ208" i="7"/>
  <c r="BH208" i="7"/>
  <c r="BG208" i="7"/>
  <c r="BF208" i="7"/>
  <c r="BD208" i="7"/>
  <c r="BC208" i="7"/>
  <c r="BB208" i="7"/>
  <c r="AZ208" i="7"/>
  <c r="AY208" i="7"/>
  <c r="AX208" i="7"/>
  <c r="AV208" i="7"/>
  <c r="AU208" i="7"/>
  <c r="AT208" i="7"/>
  <c r="AR208" i="7"/>
  <c r="AQ208" i="7"/>
  <c r="AP208" i="7"/>
  <c r="AL208" i="7"/>
  <c r="AK208" i="7"/>
  <c r="AJ208" i="7"/>
  <c r="AH208" i="7"/>
  <c r="AG208" i="7"/>
  <c r="AF208" i="7"/>
  <c r="AD208" i="7"/>
  <c r="AC208" i="7"/>
  <c r="AB208" i="7"/>
  <c r="Z208" i="7"/>
  <c r="Y208" i="7"/>
  <c r="X208" i="7"/>
  <c r="V208" i="7"/>
  <c r="U208" i="7"/>
  <c r="T208" i="7"/>
  <c r="R208" i="7"/>
  <c r="Q208" i="7"/>
  <c r="P208" i="7"/>
  <c r="BL207" i="7"/>
  <c r="BK207" i="7"/>
  <c r="BJ207" i="7"/>
  <c r="BH207" i="7"/>
  <c r="BG207" i="7"/>
  <c r="BF207" i="7"/>
  <c r="BD207" i="7"/>
  <c r="BC207" i="7"/>
  <c r="BB207" i="7"/>
  <c r="AZ207" i="7"/>
  <c r="AY207" i="7"/>
  <c r="AX207" i="7"/>
  <c r="AV207" i="7"/>
  <c r="AU207" i="7"/>
  <c r="AT207" i="7"/>
  <c r="AR207" i="7"/>
  <c r="AQ207" i="7"/>
  <c r="AP207" i="7"/>
  <c r="AL207" i="7"/>
  <c r="AK207" i="7"/>
  <c r="AJ207" i="7"/>
  <c r="AH207" i="7"/>
  <c r="AG207" i="7"/>
  <c r="AF207" i="7"/>
  <c r="AD207" i="7"/>
  <c r="AC207" i="7"/>
  <c r="AB207" i="7"/>
  <c r="Z207" i="7"/>
  <c r="Y207" i="7"/>
  <c r="X207" i="7"/>
  <c r="V207" i="7"/>
  <c r="U207" i="7"/>
  <c r="T207" i="7"/>
  <c r="R207" i="7"/>
  <c r="Q207" i="7"/>
  <c r="P207" i="7"/>
  <c r="BL206" i="7"/>
  <c r="BK206" i="7"/>
  <c r="BJ206" i="7"/>
  <c r="BH206" i="7"/>
  <c r="BG206" i="7"/>
  <c r="BF206" i="7"/>
  <c r="BD206" i="7"/>
  <c r="BC206" i="7"/>
  <c r="BB206" i="7"/>
  <c r="AZ206" i="7"/>
  <c r="AY206" i="7"/>
  <c r="AX206" i="7"/>
  <c r="AV206" i="7"/>
  <c r="AU206" i="7"/>
  <c r="AT206" i="7"/>
  <c r="AR206" i="7"/>
  <c r="AQ206" i="7"/>
  <c r="AP206" i="7"/>
  <c r="AL206" i="7"/>
  <c r="AK206" i="7"/>
  <c r="AJ206" i="7"/>
  <c r="AH206" i="7"/>
  <c r="AG206" i="7"/>
  <c r="AF206" i="7"/>
  <c r="AD206" i="7"/>
  <c r="AC206" i="7"/>
  <c r="AB206" i="7"/>
  <c r="Z206" i="7"/>
  <c r="Y206" i="7"/>
  <c r="X206" i="7"/>
  <c r="V206" i="7"/>
  <c r="U206" i="7"/>
  <c r="T206" i="7"/>
  <c r="R206" i="7"/>
  <c r="Q206" i="7"/>
  <c r="P206" i="7"/>
  <c r="BL205" i="7"/>
  <c r="BK205" i="7"/>
  <c r="BJ205" i="7"/>
  <c r="BH205" i="7"/>
  <c r="BG205" i="7"/>
  <c r="BF205" i="7"/>
  <c r="BD205" i="7"/>
  <c r="BC205" i="7"/>
  <c r="BB205" i="7"/>
  <c r="AZ205" i="7"/>
  <c r="AY205" i="7"/>
  <c r="AX205" i="7"/>
  <c r="AV205" i="7"/>
  <c r="AU205" i="7"/>
  <c r="AT205" i="7"/>
  <c r="AR205" i="7"/>
  <c r="AQ205" i="7"/>
  <c r="AP205" i="7"/>
  <c r="AL205" i="7"/>
  <c r="AK205" i="7"/>
  <c r="AJ205" i="7"/>
  <c r="AH205" i="7"/>
  <c r="AG205" i="7"/>
  <c r="AF205" i="7"/>
  <c r="AD205" i="7"/>
  <c r="AC205" i="7"/>
  <c r="AB205" i="7"/>
  <c r="Z205" i="7"/>
  <c r="Y205" i="7"/>
  <c r="X205" i="7"/>
  <c r="V205" i="7"/>
  <c r="U205" i="7"/>
  <c r="T205" i="7"/>
  <c r="R205" i="7"/>
  <c r="Q205" i="7"/>
  <c r="P205" i="7"/>
  <c r="BL204" i="7"/>
  <c r="BK204" i="7"/>
  <c r="BJ204" i="7"/>
  <c r="BH204" i="7"/>
  <c r="BG204" i="7"/>
  <c r="BF204" i="7"/>
  <c r="BD204" i="7"/>
  <c r="BC204" i="7"/>
  <c r="BB204" i="7"/>
  <c r="AZ204" i="7"/>
  <c r="AY204" i="7"/>
  <c r="AX204" i="7"/>
  <c r="AV204" i="7"/>
  <c r="AU204" i="7"/>
  <c r="AT204" i="7"/>
  <c r="AR204" i="7"/>
  <c r="AQ204" i="7"/>
  <c r="AP204" i="7"/>
  <c r="AL204" i="7"/>
  <c r="AK204" i="7"/>
  <c r="AJ204" i="7"/>
  <c r="AH204" i="7"/>
  <c r="AG204" i="7"/>
  <c r="AF204" i="7"/>
  <c r="AD204" i="7"/>
  <c r="AC204" i="7"/>
  <c r="AB204" i="7"/>
  <c r="Z204" i="7"/>
  <c r="Y204" i="7"/>
  <c r="X204" i="7"/>
  <c r="V204" i="7"/>
  <c r="U204" i="7"/>
  <c r="T204" i="7"/>
  <c r="R204" i="7"/>
  <c r="Q204" i="7"/>
  <c r="P204" i="7"/>
  <c r="BL203" i="7"/>
  <c r="BK203" i="7"/>
  <c r="BJ203" i="7"/>
  <c r="BH203" i="7"/>
  <c r="BG203" i="7"/>
  <c r="BF203" i="7"/>
  <c r="BD203" i="7"/>
  <c r="BC203" i="7"/>
  <c r="BB203" i="7"/>
  <c r="AZ203" i="7"/>
  <c r="AY203" i="7"/>
  <c r="AX203" i="7"/>
  <c r="AV203" i="7"/>
  <c r="AU203" i="7"/>
  <c r="AT203" i="7"/>
  <c r="AR203" i="7"/>
  <c r="AQ203" i="7"/>
  <c r="AP203" i="7"/>
  <c r="AL203" i="7"/>
  <c r="AK203" i="7"/>
  <c r="AJ203" i="7"/>
  <c r="AH203" i="7"/>
  <c r="AG203" i="7"/>
  <c r="AF203" i="7"/>
  <c r="AD203" i="7"/>
  <c r="AC203" i="7"/>
  <c r="AB203" i="7"/>
  <c r="Z203" i="7"/>
  <c r="Y203" i="7"/>
  <c r="X203" i="7"/>
  <c r="V203" i="7"/>
  <c r="U203" i="7"/>
  <c r="T203" i="7"/>
  <c r="R203" i="7"/>
  <c r="Q203" i="7"/>
  <c r="P203" i="7"/>
  <c r="BL202" i="7"/>
  <c r="BK202" i="7"/>
  <c r="BJ202" i="7"/>
  <c r="BH202" i="7"/>
  <c r="BG202" i="7"/>
  <c r="BF202" i="7"/>
  <c r="BD202" i="7"/>
  <c r="BC202" i="7"/>
  <c r="BB202" i="7"/>
  <c r="AZ202" i="7"/>
  <c r="AY202" i="7"/>
  <c r="AX202" i="7"/>
  <c r="AV202" i="7"/>
  <c r="AU202" i="7"/>
  <c r="AT202" i="7"/>
  <c r="AR202" i="7"/>
  <c r="AQ202" i="7"/>
  <c r="AP202" i="7"/>
  <c r="AL202" i="7"/>
  <c r="AK202" i="7"/>
  <c r="AJ202" i="7"/>
  <c r="AH202" i="7"/>
  <c r="AG202" i="7"/>
  <c r="AF202" i="7"/>
  <c r="AD202" i="7"/>
  <c r="AC202" i="7"/>
  <c r="AB202" i="7"/>
  <c r="Z202" i="7"/>
  <c r="Y202" i="7"/>
  <c r="X202" i="7"/>
  <c r="V202" i="7"/>
  <c r="U202" i="7"/>
  <c r="T202" i="7"/>
  <c r="R202" i="7"/>
  <c r="Q202" i="7"/>
  <c r="P202" i="7"/>
  <c r="BL201" i="7"/>
  <c r="BK201" i="7"/>
  <c r="BJ201" i="7"/>
  <c r="BH201" i="7"/>
  <c r="BG201" i="7"/>
  <c r="BF201" i="7"/>
  <c r="BD201" i="7"/>
  <c r="BC201" i="7"/>
  <c r="BB201" i="7"/>
  <c r="AZ201" i="7"/>
  <c r="AY201" i="7"/>
  <c r="AX201" i="7"/>
  <c r="AV201" i="7"/>
  <c r="AU201" i="7"/>
  <c r="AT201" i="7"/>
  <c r="AR201" i="7"/>
  <c r="AQ201" i="7"/>
  <c r="AP201" i="7"/>
  <c r="AL201" i="7"/>
  <c r="AK201" i="7"/>
  <c r="AJ201" i="7"/>
  <c r="AH201" i="7"/>
  <c r="AG201" i="7"/>
  <c r="AF201" i="7"/>
  <c r="AD201" i="7"/>
  <c r="AC201" i="7"/>
  <c r="AB201" i="7"/>
  <c r="Z201" i="7"/>
  <c r="Y201" i="7"/>
  <c r="X201" i="7"/>
  <c r="V201" i="7"/>
  <c r="U201" i="7"/>
  <c r="T201" i="7"/>
  <c r="R201" i="7"/>
  <c r="Q201" i="7"/>
  <c r="P201" i="7"/>
  <c r="BL200" i="7"/>
  <c r="BK200" i="7"/>
  <c r="BJ200" i="7"/>
  <c r="BH200" i="7"/>
  <c r="BG200" i="7"/>
  <c r="BF200" i="7"/>
  <c r="BD200" i="7"/>
  <c r="BC200" i="7"/>
  <c r="BB200" i="7"/>
  <c r="AZ200" i="7"/>
  <c r="AY200" i="7"/>
  <c r="AX200" i="7"/>
  <c r="AV200" i="7"/>
  <c r="AU200" i="7"/>
  <c r="AT200" i="7"/>
  <c r="AR200" i="7"/>
  <c r="AQ200" i="7"/>
  <c r="AP200" i="7"/>
  <c r="AL200" i="7"/>
  <c r="AK200" i="7"/>
  <c r="AJ200" i="7"/>
  <c r="AH200" i="7"/>
  <c r="AG200" i="7"/>
  <c r="AF200" i="7"/>
  <c r="AD200" i="7"/>
  <c r="AC200" i="7"/>
  <c r="AB200" i="7"/>
  <c r="Z200" i="7"/>
  <c r="Y200" i="7"/>
  <c r="X200" i="7"/>
  <c r="V200" i="7"/>
  <c r="U200" i="7"/>
  <c r="T200" i="7"/>
  <c r="R200" i="7"/>
  <c r="Q200" i="7"/>
  <c r="P200" i="7"/>
  <c r="BL199" i="7"/>
  <c r="BK199" i="7"/>
  <c r="BJ199" i="7"/>
  <c r="BH199" i="7"/>
  <c r="BG199" i="7"/>
  <c r="BF199" i="7"/>
  <c r="BD199" i="7"/>
  <c r="BC199" i="7"/>
  <c r="BB199" i="7"/>
  <c r="AZ199" i="7"/>
  <c r="AY199" i="7"/>
  <c r="AX199" i="7"/>
  <c r="AV199" i="7"/>
  <c r="AU199" i="7"/>
  <c r="AT199" i="7"/>
  <c r="AR199" i="7"/>
  <c r="AQ199" i="7"/>
  <c r="AP199" i="7"/>
  <c r="AL199" i="7"/>
  <c r="AK199" i="7"/>
  <c r="AJ199" i="7"/>
  <c r="AH199" i="7"/>
  <c r="AG199" i="7"/>
  <c r="AF199" i="7"/>
  <c r="AD199" i="7"/>
  <c r="AC199" i="7"/>
  <c r="AB199" i="7"/>
  <c r="Z199" i="7"/>
  <c r="Y199" i="7"/>
  <c r="X199" i="7"/>
  <c r="V199" i="7"/>
  <c r="U199" i="7"/>
  <c r="T199" i="7"/>
  <c r="R199" i="7"/>
  <c r="Q199" i="7"/>
  <c r="P199" i="7"/>
  <c r="BL198" i="7"/>
  <c r="BK198" i="7"/>
  <c r="BJ198" i="7"/>
  <c r="BH198" i="7"/>
  <c r="BG198" i="7"/>
  <c r="BF198" i="7"/>
  <c r="BD198" i="7"/>
  <c r="BC198" i="7"/>
  <c r="BB198" i="7"/>
  <c r="AZ198" i="7"/>
  <c r="AY198" i="7"/>
  <c r="AX198" i="7"/>
  <c r="AV198" i="7"/>
  <c r="AU198" i="7"/>
  <c r="AT198" i="7"/>
  <c r="AR198" i="7"/>
  <c r="AQ198" i="7"/>
  <c r="AP198" i="7"/>
  <c r="AL198" i="7"/>
  <c r="AK198" i="7"/>
  <c r="AJ198" i="7"/>
  <c r="AH198" i="7"/>
  <c r="AG198" i="7"/>
  <c r="AF198" i="7"/>
  <c r="AD198" i="7"/>
  <c r="AC198" i="7"/>
  <c r="AB198" i="7"/>
  <c r="Z198" i="7"/>
  <c r="Y198" i="7"/>
  <c r="X198" i="7"/>
  <c r="V198" i="7"/>
  <c r="U198" i="7"/>
  <c r="T198" i="7"/>
  <c r="R198" i="7"/>
  <c r="Q198" i="7"/>
  <c r="P198" i="7"/>
  <c r="BL197" i="7"/>
  <c r="BK197" i="7"/>
  <c r="BJ197" i="7"/>
  <c r="BH197" i="7"/>
  <c r="BG197" i="7"/>
  <c r="BF197" i="7"/>
  <c r="BD197" i="7"/>
  <c r="BC197" i="7"/>
  <c r="BB197" i="7"/>
  <c r="AZ197" i="7"/>
  <c r="AY197" i="7"/>
  <c r="AX197" i="7"/>
  <c r="AV197" i="7"/>
  <c r="AU197" i="7"/>
  <c r="AT197" i="7"/>
  <c r="AR197" i="7"/>
  <c r="AQ197" i="7"/>
  <c r="AP197" i="7"/>
  <c r="AL197" i="7"/>
  <c r="AK197" i="7"/>
  <c r="AJ197" i="7"/>
  <c r="AH197" i="7"/>
  <c r="AG197" i="7"/>
  <c r="AF197" i="7"/>
  <c r="AD197" i="7"/>
  <c r="AC197" i="7"/>
  <c r="AB197" i="7"/>
  <c r="Z197" i="7"/>
  <c r="Y197" i="7"/>
  <c r="X197" i="7"/>
  <c r="V197" i="7"/>
  <c r="U197" i="7"/>
  <c r="T197" i="7"/>
  <c r="R197" i="7"/>
  <c r="Q197" i="7"/>
  <c r="P197" i="7"/>
  <c r="BL196" i="7"/>
  <c r="BK196" i="7"/>
  <c r="BJ196" i="7"/>
  <c r="BH196" i="7"/>
  <c r="BG196" i="7"/>
  <c r="BF196" i="7"/>
  <c r="BD196" i="7"/>
  <c r="BC196" i="7"/>
  <c r="BB196" i="7"/>
  <c r="AZ196" i="7"/>
  <c r="AY196" i="7"/>
  <c r="AX196" i="7"/>
  <c r="AV196" i="7"/>
  <c r="AU196" i="7"/>
  <c r="AT196" i="7"/>
  <c r="AR196" i="7"/>
  <c r="AQ196" i="7"/>
  <c r="AP196" i="7"/>
  <c r="AL196" i="7"/>
  <c r="AK196" i="7"/>
  <c r="AJ196" i="7"/>
  <c r="AH196" i="7"/>
  <c r="AG196" i="7"/>
  <c r="AF196" i="7"/>
  <c r="AD196" i="7"/>
  <c r="AC196" i="7"/>
  <c r="AB196" i="7"/>
  <c r="Z196" i="7"/>
  <c r="Y196" i="7"/>
  <c r="X196" i="7"/>
  <c r="V196" i="7"/>
  <c r="U196" i="7"/>
  <c r="T196" i="7"/>
  <c r="R196" i="7"/>
  <c r="Q196" i="7"/>
  <c r="P196" i="7"/>
  <c r="BL195" i="7"/>
  <c r="BK195" i="7"/>
  <c r="BJ195" i="7"/>
  <c r="BH195" i="7"/>
  <c r="BG195" i="7"/>
  <c r="BF195" i="7"/>
  <c r="BD195" i="7"/>
  <c r="BC195" i="7"/>
  <c r="BB195" i="7"/>
  <c r="AZ195" i="7"/>
  <c r="AY195" i="7"/>
  <c r="AX195" i="7"/>
  <c r="AV195" i="7"/>
  <c r="AU195" i="7"/>
  <c r="AT195" i="7"/>
  <c r="AR195" i="7"/>
  <c r="AQ195" i="7"/>
  <c r="AP195" i="7"/>
  <c r="AL195" i="7"/>
  <c r="AK195" i="7"/>
  <c r="AJ195" i="7"/>
  <c r="AH195" i="7"/>
  <c r="AG195" i="7"/>
  <c r="AF195" i="7"/>
  <c r="AD195" i="7"/>
  <c r="AC195" i="7"/>
  <c r="AB195" i="7"/>
  <c r="Z195" i="7"/>
  <c r="Y195" i="7"/>
  <c r="X195" i="7"/>
  <c r="V195" i="7"/>
  <c r="U195" i="7"/>
  <c r="T195" i="7"/>
  <c r="R195" i="7"/>
  <c r="Q195" i="7"/>
  <c r="P195" i="7"/>
  <c r="BL194" i="7"/>
  <c r="BK194" i="7"/>
  <c r="BJ194" i="7"/>
  <c r="BH194" i="7"/>
  <c r="BG194" i="7"/>
  <c r="BF194" i="7"/>
  <c r="BD194" i="7"/>
  <c r="BC194" i="7"/>
  <c r="BB194" i="7"/>
  <c r="AZ194" i="7"/>
  <c r="AY194" i="7"/>
  <c r="AX194" i="7"/>
  <c r="AV194" i="7"/>
  <c r="AU194" i="7"/>
  <c r="AT194" i="7"/>
  <c r="AR194" i="7"/>
  <c r="AQ194" i="7"/>
  <c r="AP194" i="7"/>
  <c r="AL194" i="7"/>
  <c r="AK194" i="7"/>
  <c r="AJ194" i="7"/>
  <c r="AH194" i="7"/>
  <c r="AG194" i="7"/>
  <c r="AF194" i="7"/>
  <c r="AD194" i="7"/>
  <c r="AC194" i="7"/>
  <c r="AB194" i="7"/>
  <c r="Z194" i="7"/>
  <c r="Y194" i="7"/>
  <c r="X194" i="7"/>
  <c r="V194" i="7"/>
  <c r="U194" i="7"/>
  <c r="T194" i="7"/>
  <c r="R194" i="7"/>
  <c r="Q194" i="7"/>
  <c r="P194" i="7"/>
  <c r="BL193" i="7"/>
  <c r="BK193" i="7"/>
  <c r="BJ193" i="7"/>
  <c r="BH193" i="7"/>
  <c r="BG193" i="7"/>
  <c r="BF193" i="7"/>
  <c r="BD193" i="7"/>
  <c r="BC193" i="7"/>
  <c r="BB193" i="7"/>
  <c r="AZ193" i="7"/>
  <c r="AY193" i="7"/>
  <c r="AX193" i="7"/>
  <c r="AV193" i="7"/>
  <c r="AU193" i="7"/>
  <c r="AT193" i="7"/>
  <c r="AR193" i="7"/>
  <c r="AQ193" i="7"/>
  <c r="AP193" i="7"/>
  <c r="AL193" i="7"/>
  <c r="AK193" i="7"/>
  <c r="AJ193" i="7"/>
  <c r="AH193" i="7"/>
  <c r="AG193" i="7"/>
  <c r="AF193" i="7"/>
  <c r="AD193" i="7"/>
  <c r="AC193" i="7"/>
  <c r="AB193" i="7"/>
  <c r="Z193" i="7"/>
  <c r="Y193" i="7"/>
  <c r="X193" i="7"/>
  <c r="V193" i="7"/>
  <c r="U193" i="7"/>
  <c r="T193" i="7"/>
  <c r="R193" i="7"/>
  <c r="Q193" i="7"/>
  <c r="P193" i="7"/>
  <c r="BL192" i="7"/>
  <c r="BK192" i="7"/>
  <c r="BJ192" i="7"/>
  <c r="BH192" i="7"/>
  <c r="BG192" i="7"/>
  <c r="BF192" i="7"/>
  <c r="BD192" i="7"/>
  <c r="BC192" i="7"/>
  <c r="BB192" i="7"/>
  <c r="AZ192" i="7"/>
  <c r="AY192" i="7"/>
  <c r="AX192" i="7"/>
  <c r="AV192" i="7"/>
  <c r="AU192" i="7"/>
  <c r="AT192" i="7"/>
  <c r="AR192" i="7"/>
  <c r="AQ192" i="7"/>
  <c r="AP192" i="7"/>
  <c r="AL192" i="7"/>
  <c r="AK192" i="7"/>
  <c r="AJ192" i="7"/>
  <c r="AH192" i="7"/>
  <c r="AG192" i="7"/>
  <c r="AF192" i="7"/>
  <c r="AD192" i="7"/>
  <c r="AC192" i="7"/>
  <c r="AB192" i="7"/>
  <c r="Z192" i="7"/>
  <c r="Y192" i="7"/>
  <c r="X192" i="7"/>
  <c r="V192" i="7"/>
  <c r="U192" i="7"/>
  <c r="T192" i="7"/>
  <c r="R192" i="7"/>
  <c r="Q192" i="7"/>
  <c r="P192" i="7"/>
  <c r="BL191" i="7"/>
  <c r="BK191" i="7"/>
  <c r="BJ191" i="7"/>
  <c r="BH191" i="7"/>
  <c r="BG191" i="7"/>
  <c r="BF191" i="7"/>
  <c r="BD191" i="7"/>
  <c r="BC191" i="7"/>
  <c r="BB191" i="7"/>
  <c r="AZ191" i="7"/>
  <c r="AY191" i="7"/>
  <c r="AX191" i="7"/>
  <c r="AV191" i="7"/>
  <c r="AU191" i="7"/>
  <c r="AT191" i="7"/>
  <c r="AR191" i="7"/>
  <c r="AQ191" i="7"/>
  <c r="AP191" i="7"/>
  <c r="AL191" i="7"/>
  <c r="AK191" i="7"/>
  <c r="AJ191" i="7"/>
  <c r="AH191" i="7"/>
  <c r="AG191" i="7"/>
  <c r="AF191" i="7"/>
  <c r="AD191" i="7"/>
  <c r="AC191" i="7"/>
  <c r="AB191" i="7"/>
  <c r="Z191" i="7"/>
  <c r="Y191" i="7"/>
  <c r="X191" i="7"/>
  <c r="V191" i="7"/>
  <c r="U191" i="7"/>
  <c r="T191" i="7"/>
  <c r="R191" i="7"/>
  <c r="Q191" i="7"/>
  <c r="P191" i="7"/>
  <c r="BL190" i="7"/>
  <c r="BK190" i="7"/>
  <c r="BJ190" i="7"/>
  <c r="BH190" i="7"/>
  <c r="BG190" i="7"/>
  <c r="BF190" i="7"/>
  <c r="BD190" i="7"/>
  <c r="BC190" i="7"/>
  <c r="BB190" i="7"/>
  <c r="AZ190" i="7"/>
  <c r="AY190" i="7"/>
  <c r="AX190" i="7"/>
  <c r="AV190" i="7"/>
  <c r="AU190" i="7"/>
  <c r="AT190" i="7"/>
  <c r="AR190" i="7"/>
  <c r="AQ190" i="7"/>
  <c r="AP190" i="7"/>
  <c r="AL190" i="7"/>
  <c r="AK190" i="7"/>
  <c r="AJ190" i="7"/>
  <c r="AH190" i="7"/>
  <c r="AG190" i="7"/>
  <c r="AF190" i="7"/>
  <c r="AD190" i="7"/>
  <c r="AC190" i="7"/>
  <c r="AB190" i="7"/>
  <c r="Z190" i="7"/>
  <c r="Y190" i="7"/>
  <c r="X190" i="7"/>
  <c r="V190" i="7"/>
  <c r="U190" i="7"/>
  <c r="T190" i="7"/>
  <c r="R190" i="7"/>
  <c r="Q190" i="7"/>
  <c r="P190" i="7"/>
  <c r="BL189" i="7"/>
  <c r="BK189" i="7"/>
  <c r="BJ189" i="7"/>
  <c r="BH189" i="7"/>
  <c r="BG189" i="7"/>
  <c r="BF189" i="7"/>
  <c r="BD189" i="7"/>
  <c r="BC189" i="7"/>
  <c r="BB189" i="7"/>
  <c r="AZ189" i="7"/>
  <c r="AY189" i="7"/>
  <c r="AX189" i="7"/>
  <c r="AV189" i="7"/>
  <c r="AU189" i="7"/>
  <c r="AT189" i="7"/>
  <c r="AR189" i="7"/>
  <c r="AQ189" i="7"/>
  <c r="AP189" i="7"/>
  <c r="AL189" i="7"/>
  <c r="AK189" i="7"/>
  <c r="AJ189" i="7"/>
  <c r="AH189" i="7"/>
  <c r="AG189" i="7"/>
  <c r="AF189" i="7"/>
  <c r="AD189" i="7"/>
  <c r="AC189" i="7"/>
  <c r="AB189" i="7"/>
  <c r="Z189" i="7"/>
  <c r="Y189" i="7"/>
  <c r="X189" i="7"/>
  <c r="V189" i="7"/>
  <c r="U189" i="7"/>
  <c r="T189" i="7"/>
  <c r="R189" i="7"/>
  <c r="Q189" i="7"/>
  <c r="P189" i="7"/>
  <c r="BL188" i="7"/>
  <c r="BK188" i="7"/>
  <c r="BJ188" i="7"/>
  <c r="BH188" i="7"/>
  <c r="BG188" i="7"/>
  <c r="BF188" i="7"/>
  <c r="BD188" i="7"/>
  <c r="BC188" i="7"/>
  <c r="BB188" i="7"/>
  <c r="AZ188" i="7"/>
  <c r="AY188" i="7"/>
  <c r="AX188" i="7"/>
  <c r="AV188" i="7"/>
  <c r="AU188" i="7"/>
  <c r="AT188" i="7"/>
  <c r="AR188" i="7"/>
  <c r="AQ188" i="7"/>
  <c r="AP188" i="7"/>
  <c r="AL188" i="7"/>
  <c r="AK188" i="7"/>
  <c r="AJ188" i="7"/>
  <c r="AH188" i="7"/>
  <c r="AG188" i="7"/>
  <c r="AF188" i="7"/>
  <c r="AD188" i="7"/>
  <c r="AC188" i="7"/>
  <c r="AB188" i="7"/>
  <c r="Z188" i="7"/>
  <c r="Y188" i="7"/>
  <c r="X188" i="7"/>
  <c r="V188" i="7"/>
  <c r="U188" i="7"/>
  <c r="T188" i="7"/>
  <c r="R188" i="7"/>
  <c r="Q188" i="7"/>
  <c r="P188" i="7"/>
  <c r="BL187" i="7"/>
  <c r="BK187" i="7"/>
  <c r="BJ187" i="7"/>
  <c r="BH187" i="7"/>
  <c r="BG187" i="7"/>
  <c r="BF187" i="7"/>
  <c r="BD187" i="7"/>
  <c r="BC187" i="7"/>
  <c r="BB187" i="7"/>
  <c r="AZ187" i="7"/>
  <c r="AY187" i="7"/>
  <c r="AX187" i="7"/>
  <c r="AV187" i="7"/>
  <c r="AU187" i="7"/>
  <c r="AT187" i="7"/>
  <c r="AR187" i="7"/>
  <c r="AQ187" i="7"/>
  <c r="AP187" i="7"/>
  <c r="AL187" i="7"/>
  <c r="AK187" i="7"/>
  <c r="AJ187" i="7"/>
  <c r="AH187" i="7"/>
  <c r="AG187" i="7"/>
  <c r="AF187" i="7"/>
  <c r="AD187" i="7"/>
  <c r="AC187" i="7"/>
  <c r="AB187" i="7"/>
  <c r="Z187" i="7"/>
  <c r="Y187" i="7"/>
  <c r="X187" i="7"/>
  <c r="V187" i="7"/>
  <c r="U187" i="7"/>
  <c r="T187" i="7"/>
  <c r="R187" i="7"/>
  <c r="Q187" i="7"/>
  <c r="P187" i="7"/>
  <c r="BL186" i="7"/>
  <c r="BK186" i="7"/>
  <c r="BJ186" i="7"/>
  <c r="BH186" i="7"/>
  <c r="BG186" i="7"/>
  <c r="BF186" i="7"/>
  <c r="BD186" i="7"/>
  <c r="BC186" i="7"/>
  <c r="BB186" i="7"/>
  <c r="AZ186" i="7"/>
  <c r="AY186" i="7"/>
  <c r="AX186" i="7"/>
  <c r="AV186" i="7"/>
  <c r="AU186" i="7"/>
  <c r="AT186" i="7"/>
  <c r="AR186" i="7"/>
  <c r="AQ186" i="7"/>
  <c r="AP186" i="7"/>
  <c r="AL186" i="7"/>
  <c r="AK186" i="7"/>
  <c r="AJ186" i="7"/>
  <c r="AH186" i="7"/>
  <c r="AG186" i="7"/>
  <c r="AF186" i="7"/>
  <c r="AD186" i="7"/>
  <c r="AC186" i="7"/>
  <c r="AB186" i="7"/>
  <c r="Z186" i="7"/>
  <c r="Y186" i="7"/>
  <c r="X186" i="7"/>
  <c r="V186" i="7"/>
  <c r="U186" i="7"/>
  <c r="T186" i="7"/>
  <c r="R186" i="7"/>
  <c r="Q186" i="7"/>
  <c r="P186" i="7"/>
  <c r="BL185" i="7"/>
  <c r="BK185" i="7"/>
  <c r="BJ185" i="7"/>
  <c r="BH185" i="7"/>
  <c r="BG185" i="7"/>
  <c r="BF185" i="7"/>
  <c r="BD185" i="7"/>
  <c r="BC185" i="7"/>
  <c r="BB185" i="7"/>
  <c r="AZ185" i="7"/>
  <c r="AY185" i="7"/>
  <c r="AX185" i="7"/>
  <c r="AV185" i="7"/>
  <c r="AU185" i="7"/>
  <c r="AT185" i="7"/>
  <c r="AR185" i="7"/>
  <c r="AQ185" i="7"/>
  <c r="AP185" i="7"/>
  <c r="AL185" i="7"/>
  <c r="AK185" i="7"/>
  <c r="AJ185" i="7"/>
  <c r="AH185" i="7"/>
  <c r="AG185" i="7"/>
  <c r="AF185" i="7"/>
  <c r="AD185" i="7"/>
  <c r="AC185" i="7"/>
  <c r="AB185" i="7"/>
  <c r="Z185" i="7"/>
  <c r="Y185" i="7"/>
  <c r="X185" i="7"/>
  <c r="V185" i="7"/>
  <c r="U185" i="7"/>
  <c r="T185" i="7"/>
  <c r="R185" i="7"/>
  <c r="Q185" i="7"/>
  <c r="P185" i="7"/>
  <c r="BL184" i="7"/>
  <c r="BK184" i="7"/>
  <c r="BJ184" i="7"/>
  <c r="BH184" i="7"/>
  <c r="BG184" i="7"/>
  <c r="BF184" i="7"/>
  <c r="BD184" i="7"/>
  <c r="BC184" i="7"/>
  <c r="BB184" i="7"/>
  <c r="AZ184" i="7"/>
  <c r="AY184" i="7"/>
  <c r="AX184" i="7"/>
  <c r="AV184" i="7"/>
  <c r="AU184" i="7"/>
  <c r="AT184" i="7"/>
  <c r="AR184" i="7"/>
  <c r="AQ184" i="7"/>
  <c r="AP184" i="7"/>
  <c r="AL184" i="7"/>
  <c r="AK184" i="7"/>
  <c r="AJ184" i="7"/>
  <c r="AH184" i="7"/>
  <c r="AG184" i="7"/>
  <c r="AF184" i="7"/>
  <c r="AD184" i="7"/>
  <c r="AC184" i="7"/>
  <c r="AB184" i="7"/>
  <c r="Z184" i="7"/>
  <c r="Y184" i="7"/>
  <c r="X184" i="7"/>
  <c r="V184" i="7"/>
  <c r="U184" i="7"/>
  <c r="T184" i="7"/>
  <c r="R184" i="7"/>
  <c r="Q184" i="7"/>
  <c r="P184" i="7"/>
  <c r="BL183" i="7"/>
  <c r="BK183" i="7"/>
  <c r="BJ183" i="7"/>
  <c r="BH183" i="7"/>
  <c r="BG183" i="7"/>
  <c r="BF183" i="7"/>
  <c r="BD183" i="7"/>
  <c r="BC183" i="7"/>
  <c r="BB183" i="7"/>
  <c r="AZ183" i="7"/>
  <c r="AY183" i="7"/>
  <c r="AX183" i="7"/>
  <c r="AV183" i="7"/>
  <c r="AU183" i="7"/>
  <c r="AT183" i="7"/>
  <c r="AR183" i="7"/>
  <c r="AQ183" i="7"/>
  <c r="AP183" i="7"/>
  <c r="AL183" i="7"/>
  <c r="AK183" i="7"/>
  <c r="AJ183" i="7"/>
  <c r="AH183" i="7"/>
  <c r="AG183" i="7"/>
  <c r="AF183" i="7"/>
  <c r="AD183" i="7"/>
  <c r="AC183" i="7"/>
  <c r="AB183" i="7"/>
  <c r="Z183" i="7"/>
  <c r="Y183" i="7"/>
  <c r="X183" i="7"/>
  <c r="V183" i="7"/>
  <c r="U183" i="7"/>
  <c r="T183" i="7"/>
  <c r="R183" i="7"/>
  <c r="Q183" i="7"/>
  <c r="P183" i="7"/>
  <c r="BL182" i="7"/>
  <c r="BK182" i="7"/>
  <c r="BJ182" i="7"/>
  <c r="BH182" i="7"/>
  <c r="BG182" i="7"/>
  <c r="BF182" i="7"/>
  <c r="BD182" i="7"/>
  <c r="BC182" i="7"/>
  <c r="BB182" i="7"/>
  <c r="AZ182" i="7"/>
  <c r="AY182" i="7"/>
  <c r="AX182" i="7"/>
  <c r="AV182" i="7"/>
  <c r="AU182" i="7"/>
  <c r="AT182" i="7"/>
  <c r="AR182" i="7"/>
  <c r="AQ182" i="7"/>
  <c r="AP182" i="7"/>
  <c r="AL182" i="7"/>
  <c r="AK182" i="7"/>
  <c r="AJ182" i="7"/>
  <c r="AH182" i="7"/>
  <c r="AG182" i="7"/>
  <c r="AF182" i="7"/>
  <c r="AD182" i="7"/>
  <c r="AC182" i="7"/>
  <c r="AB182" i="7"/>
  <c r="Z182" i="7"/>
  <c r="Y182" i="7"/>
  <c r="X182" i="7"/>
  <c r="V182" i="7"/>
  <c r="U182" i="7"/>
  <c r="T182" i="7"/>
  <c r="R182" i="7"/>
  <c r="Q182" i="7"/>
  <c r="P182" i="7"/>
  <c r="BL181" i="7"/>
  <c r="BK181" i="7"/>
  <c r="BJ181" i="7"/>
  <c r="BH181" i="7"/>
  <c r="BG181" i="7"/>
  <c r="BF181" i="7"/>
  <c r="BD181" i="7"/>
  <c r="BC181" i="7"/>
  <c r="BB181" i="7"/>
  <c r="AZ181" i="7"/>
  <c r="AY181" i="7"/>
  <c r="AX181" i="7"/>
  <c r="AV181" i="7"/>
  <c r="AU181" i="7"/>
  <c r="AT181" i="7"/>
  <c r="AR181" i="7"/>
  <c r="AQ181" i="7"/>
  <c r="AP181" i="7"/>
  <c r="AL181" i="7"/>
  <c r="AK181" i="7"/>
  <c r="AJ181" i="7"/>
  <c r="AH181" i="7"/>
  <c r="AG181" i="7"/>
  <c r="AF181" i="7"/>
  <c r="AD181" i="7"/>
  <c r="AC181" i="7"/>
  <c r="AB181" i="7"/>
  <c r="Z181" i="7"/>
  <c r="Y181" i="7"/>
  <c r="X181" i="7"/>
  <c r="V181" i="7"/>
  <c r="U181" i="7"/>
  <c r="T181" i="7"/>
  <c r="R181" i="7"/>
  <c r="Q181" i="7"/>
  <c r="P181" i="7"/>
  <c r="BL180" i="7"/>
  <c r="BK180" i="7"/>
  <c r="BJ180" i="7"/>
  <c r="BH180" i="7"/>
  <c r="BG180" i="7"/>
  <c r="BF180" i="7"/>
  <c r="BD180" i="7"/>
  <c r="BC180" i="7"/>
  <c r="BB180" i="7"/>
  <c r="AZ180" i="7"/>
  <c r="AY180" i="7"/>
  <c r="AX180" i="7"/>
  <c r="AV180" i="7"/>
  <c r="AU180" i="7"/>
  <c r="AT180" i="7"/>
  <c r="AR180" i="7"/>
  <c r="AQ180" i="7"/>
  <c r="AP180" i="7"/>
  <c r="AL180" i="7"/>
  <c r="AK180" i="7"/>
  <c r="AJ180" i="7"/>
  <c r="AH180" i="7"/>
  <c r="AG180" i="7"/>
  <c r="AF180" i="7"/>
  <c r="AD180" i="7"/>
  <c r="AC180" i="7"/>
  <c r="AB180" i="7"/>
  <c r="Z180" i="7"/>
  <c r="Y180" i="7"/>
  <c r="X180" i="7"/>
  <c r="V180" i="7"/>
  <c r="U180" i="7"/>
  <c r="T180" i="7"/>
  <c r="R180" i="7"/>
  <c r="Q180" i="7"/>
  <c r="P180" i="7"/>
  <c r="BL179" i="7"/>
  <c r="BK179" i="7"/>
  <c r="BJ179" i="7"/>
  <c r="BH179" i="7"/>
  <c r="BG179" i="7"/>
  <c r="BF179" i="7"/>
  <c r="BD179" i="7"/>
  <c r="BC179" i="7"/>
  <c r="BB179" i="7"/>
  <c r="AZ179" i="7"/>
  <c r="AY179" i="7"/>
  <c r="AX179" i="7"/>
  <c r="AV179" i="7"/>
  <c r="AU179" i="7"/>
  <c r="AT179" i="7"/>
  <c r="AR179" i="7"/>
  <c r="AQ179" i="7"/>
  <c r="AP179" i="7"/>
  <c r="AL179" i="7"/>
  <c r="AK179" i="7"/>
  <c r="AJ179" i="7"/>
  <c r="AH179" i="7"/>
  <c r="AG179" i="7"/>
  <c r="AF179" i="7"/>
  <c r="AD179" i="7"/>
  <c r="AC179" i="7"/>
  <c r="AB179" i="7"/>
  <c r="Z179" i="7"/>
  <c r="Y179" i="7"/>
  <c r="X179" i="7"/>
  <c r="V179" i="7"/>
  <c r="U179" i="7"/>
  <c r="T179" i="7"/>
  <c r="R179" i="7"/>
  <c r="Q179" i="7"/>
  <c r="P179" i="7"/>
  <c r="BL178" i="7"/>
  <c r="BK178" i="7"/>
  <c r="BJ178" i="7"/>
  <c r="BH178" i="7"/>
  <c r="BG178" i="7"/>
  <c r="BF178" i="7"/>
  <c r="BD178" i="7"/>
  <c r="BC178" i="7"/>
  <c r="BB178" i="7"/>
  <c r="AZ178" i="7"/>
  <c r="AY178" i="7"/>
  <c r="AX178" i="7"/>
  <c r="AV178" i="7"/>
  <c r="AU178" i="7"/>
  <c r="AT178" i="7"/>
  <c r="AR178" i="7"/>
  <c r="AQ178" i="7"/>
  <c r="AP178" i="7"/>
  <c r="AL178" i="7"/>
  <c r="AK178" i="7"/>
  <c r="AJ178" i="7"/>
  <c r="AH178" i="7"/>
  <c r="AG178" i="7"/>
  <c r="AF178" i="7"/>
  <c r="AD178" i="7"/>
  <c r="AC178" i="7"/>
  <c r="AB178" i="7"/>
  <c r="Z178" i="7"/>
  <c r="Y178" i="7"/>
  <c r="X178" i="7"/>
  <c r="V178" i="7"/>
  <c r="U178" i="7"/>
  <c r="T178" i="7"/>
  <c r="R178" i="7"/>
  <c r="Q178" i="7"/>
  <c r="P178" i="7"/>
  <c r="BL177" i="7"/>
  <c r="BK177" i="7"/>
  <c r="BJ177" i="7"/>
  <c r="BH177" i="7"/>
  <c r="BG177" i="7"/>
  <c r="BF177" i="7"/>
  <c r="BD177" i="7"/>
  <c r="BC177" i="7"/>
  <c r="BB177" i="7"/>
  <c r="AZ177" i="7"/>
  <c r="AY177" i="7"/>
  <c r="AX177" i="7"/>
  <c r="AV177" i="7"/>
  <c r="AU177" i="7"/>
  <c r="AT177" i="7"/>
  <c r="AR177" i="7"/>
  <c r="AQ177" i="7"/>
  <c r="AP177" i="7"/>
  <c r="AL177" i="7"/>
  <c r="AK177" i="7"/>
  <c r="AJ177" i="7"/>
  <c r="AH177" i="7"/>
  <c r="AG177" i="7"/>
  <c r="AF177" i="7"/>
  <c r="AD177" i="7"/>
  <c r="AC177" i="7"/>
  <c r="AB177" i="7"/>
  <c r="Z177" i="7"/>
  <c r="Y177" i="7"/>
  <c r="X177" i="7"/>
  <c r="V177" i="7"/>
  <c r="U177" i="7"/>
  <c r="T177" i="7"/>
  <c r="R177" i="7"/>
  <c r="Q177" i="7"/>
  <c r="P177" i="7"/>
  <c r="BL176" i="7"/>
  <c r="BK176" i="7"/>
  <c r="BJ176" i="7"/>
  <c r="BH176" i="7"/>
  <c r="BG176" i="7"/>
  <c r="BF176" i="7"/>
  <c r="BD176" i="7"/>
  <c r="BC176" i="7"/>
  <c r="BB176" i="7"/>
  <c r="AZ176" i="7"/>
  <c r="AY176" i="7"/>
  <c r="AX176" i="7"/>
  <c r="AV176" i="7"/>
  <c r="AU176" i="7"/>
  <c r="AT176" i="7"/>
  <c r="AR176" i="7"/>
  <c r="AQ176" i="7"/>
  <c r="AP176" i="7"/>
  <c r="AL176" i="7"/>
  <c r="AK176" i="7"/>
  <c r="AJ176" i="7"/>
  <c r="AH176" i="7"/>
  <c r="AG176" i="7"/>
  <c r="AF176" i="7"/>
  <c r="AD176" i="7"/>
  <c r="AC176" i="7"/>
  <c r="AB176" i="7"/>
  <c r="Z176" i="7"/>
  <c r="Y176" i="7"/>
  <c r="X176" i="7"/>
  <c r="V176" i="7"/>
  <c r="U176" i="7"/>
  <c r="T176" i="7"/>
  <c r="R176" i="7"/>
  <c r="Q176" i="7"/>
  <c r="P176" i="7"/>
  <c r="BL175" i="7"/>
  <c r="BK175" i="7"/>
  <c r="BJ175" i="7"/>
  <c r="BH175" i="7"/>
  <c r="BG175" i="7"/>
  <c r="BF175" i="7"/>
  <c r="BD175" i="7"/>
  <c r="BC175" i="7"/>
  <c r="BB175" i="7"/>
  <c r="AZ175" i="7"/>
  <c r="AY175" i="7"/>
  <c r="AX175" i="7"/>
  <c r="AV175" i="7"/>
  <c r="AU175" i="7"/>
  <c r="AT175" i="7"/>
  <c r="AR175" i="7"/>
  <c r="AQ175" i="7"/>
  <c r="AP175" i="7"/>
  <c r="AL175" i="7"/>
  <c r="AK175" i="7"/>
  <c r="AJ175" i="7"/>
  <c r="AH175" i="7"/>
  <c r="AG175" i="7"/>
  <c r="AF175" i="7"/>
  <c r="AD175" i="7"/>
  <c r="AC175" i="7"/>
  <c r="AB175" i="7"/>
  <c r="Z175" i="7"/>
  <c r="Y175" i="7"/>
  <c r="X175" i="7"/>
  <c r="V175" i="7"/>
  <c r="U175" i="7"/>
  <c r="T175" i="7"/>
  <c r="R175" i="7"/>
  <c r="Q175" i="7"/>
  <c r="P175" i="7"/>
  <c r="BL174" i="7"/>
  <c r="BK174" i="7"/>
  <c r="BJ174" i="7"/>
  <c r="BH174" i="7"/>
  <c r="BG174" i="7"/>
  <c r="BF174" i="7"/>
  <c r="BD174" i="7"/>
  <c r="BC174" i="7"/>
  <c r="BB174" i="7"/>
  <c r="AZ174" i="7"/>
  <c r="AY174" i="7"/>
  <c r="AX174" i="7"/>
  <c r="AV174" i="7"/>
  <c r="AU174" i="7"/>
  <c r="AT174" i="7"/>
  <c r="AR174" i="7"/>
  <c r="AQ174" i="7"/>
  <c r="AP174" i="7"/>
  <c r="AL174" i="7"/>
  <c r="AK174" i="7"/>
  <c r="AJ174" i="7"/>
  <c r="AH174" i="7"/>
  <c r="AG174" i="7"/>
  <c r="AF174" i="7"/>
  <c r="AD174" i="7"/>
  <c r="AC174" i="7"/>
  <c r="AB174" i="7"/>
  <c r="Z174" i="7"/>
  <c r="Y174" i="7"/>
  <c r="X174" i="7"/>
  <c r="V174" i="7"/>
  <c r="U174" i="7"/>
  <c r="T174" i="7"/>
  <c r="R174" i="7"/>
  <c r="Q174" i="7"/>
  <c r="P174" i="7"/>
  <c r="BL173" i="7"/>
  <c r="BK173" i="7"/>
  <c r="BJ173" i="7"/>
  <c r="BH173" i="7"/>
  <c r="BG173" i="7"/>
  <c r="BF173" i="7"/>
  <c r="BD173" i="7"/>
  <c r="BC173" i="7"/>
  <c r="BB173" i="7"/>
  <c r="AZ173" i="7"/>
  <c r="AY173" i="7"/>
  <c r="AX173" i="7"/>
  <c r="AV173" i="7"/>
  <c r="AU173" i="7"/>
  <c r="AT173" i="7"/>
  <c r="AR173" i="7"/>
  <c r="AQ173" i="7"/>
  <c r="AP173" i="7"/>
  <c r="AL173" i="7"/>
  <c r="AK173" i="7"/>
  <c r="AJ173" i="7"/>
  <c r="AH173" i="7"/>
  <c r="AG173" i="7"/>
  <c r="AF173" i="7"/>
  <c r="AD173" i="7"/>
  <c r="AC173" i="7"/>
  <c r="AB173" i="7"/>
  <c r="Z173" i="7"/>
  <c r="Y173" i="7"/>
  <c r="X173" i="7"/>
  <c r="V173" i="7"/>
  <c r="U173" i="7"/>
  <c r="T173" i="7"/>
  <c r="R173" i="7"/>
  <c r="Q173" i="7"/>
  <c r="P173" i="7"/>
  <c r="BL172" i="7"/>
  <c r="BK172" i="7"/>
  <c r="BJ172" i="7"/>
  <c r="BH172" i="7"/>
  <c r="BG172" i="7"/>
  <c r="BF172" i="7"/>
  <c r="BD172" i="7"/>
  <c r="BC172" i="7"/>
  <c r="BB172" i="7"/>
  <c r="AZ172" i="7"/>
  <c r="AY172" i="7"/>
  <c r="AX172" i="7"/>
  <c r="AV172" i="7"/>
  <c r="AU172" i="7"/>
  <c r="AT172" i="7"/>
  <c r="AR172" i="7"/>
  <c r="AQ172" i="7"/>
  <c r="AP172" i="7"/>
  <c r="AL172" i="7"/>
  <c r="AK172" i="7"/>
  <c r="AJ172" i="7"/>
  <c r="AH172" i="7"/>
  <c r="AG172" i="7"/>
  <c r="AF172" i="7"/>
  <c r="AD172" i="7"/>
  <c r="AC172" i="7"/>
  <c r="AB172" i="7"/>
  <c r="Z172" i="7"/>
  <c r="Y172" i="7"/>
  <c r="X172" i="7"/>
  <c r="V172" i="7"/>
  <c r="U172" i="7"/>
  <c r="T172" i="7"/>
  <c r="R172" i="7"/>
  <c r="Q172" i="7"/>
  <c r="P172" i="7"/>
  <c r="BL171" i="7"/>
  <c r="BK171" i="7"/>
  <c r="BJ171" i="7"/>
  <c r="BH171" i="7"/>
  <c r="BG171" i="7"/>
  <c r="BF171" i="7"/>
  <c r="BD171" i="7"/>
  <c r="BC171" i="7"/>
  <c r="BB171" i="7"/>
  <c r="AZ171" i="7"/>
  <c r="AY171" i="7"/>
  <c r="AX171" i="7"/>
  <c r="AV171" i="7"/>
  <c r="AU171" i="7"/>
  <c r="AT171" i="7"/>
  <c r="AR171" i="7"/>
  <c r="AQ171" i="7"/>
  <c r="AP171" i="7"/>
  <c r="AL171" i="7"/>
  <c r="AK171" i="7"/>
  <c r="AJ171" i="7"/>
  <c r="AH171" i="7"/>
  <c r="AG171" i="7"/>
  <c r="AF171" i="7"/>
  <c r="AD171" i="7"/>
  <c r="AC171" i="7"/>
  <c r="AB171" i="7"/>
  <c r="Z171" i="7"/>
  <c r="Y171" i="7"/>
  <c r="X171" i="7"/>
  <c r="V171" i="7"/>
  <c r="U171" i="7"/>
  <c r="T171" i="7"/>
  <c r="R171" i="7"/>
  <c r="Q171" i="7"/>
  <c r="P171" i="7"/>
  <c r="BL170" i="7"/>
  <c r="BK170" i="7"/>
  <c r="BJ170" i="7"/>
  <c r="BH170" i="7"/>
  <c r="BG170" i="7"/>
  <c r="BF170" i="7"/>
  <c r="BD170" i="7"/>
  <c r="BC170" i="7"/>
  <c r="BB170" i="7"/>
  <c r="AZ170" i="7"/>
  <c r="AY170" i="7"/>
  <c r="AX170" i="7"/>
  <c r="AV170" i="7"/>
  <c r="AU170" i="7"/>
  <c r="AT170" i="7"/>
  <c r="AR170" i="7"/>
  <c r="AQ170" i="7"/>
  <c r="AP170" i="7"/>
  <c r="AL170" i="7"/>
  <c r="AK170" i="7"/>
  <c r="AJ170" i="7"/>
  <c r="AH170" i="7"/>
  <c r="AG170" i="7"/>
  <c r="AF170" i="7"/>
  <c r="AD170" i="7"/>
  <c r="AC170" i="7"/>
  <c r="AB170" i="7"/>
  <c r="Z170" i="7"/>
  <c r="Y170" i="7"/>
  <c r="X170" i="7"/>
  <c r="V170" i="7"/>
  <c r="U170" i="7"/>
  <c r="T170" i="7"/>
  <c r="R170" i="7"/>
  <c r="Q170" i="7"/>
  <c r="P170" i="7"/>
  <c r="BL169" i="7"/>
  <c r="BK169" i="7"/>
  <c r="BJ169" i="7"/>
  <c r="BH169" i="7"/>
  <c r="BG169" i="7"/>
  <c r="BF169" i="7"/>
  <c r="BD169" i="7"/>
  <c r="BC169" i="7"/>
  <c r="BB169" i="7"/>
  <c r="AZ169" i="7"/>
  <c r="AY169" i="7"/>
  <c r="AX169" i="7"/>
  <c r="AV169" i="7"/>
  <c r="AU169" i="7"/>
  <c r="AT169" i="7"/>
  <c r="AR169" i="7"/>
  <c r="AQ169" i="7"/>
  <c r="AP169" i="7"/>
  <c r="AL169" i="7"/>
  <c r="AK169" i="7"/>
  <c r="AJ169" i="7"/>
  <c r="AH169" i="7"/>
  <c r="AG169" i="7"/>
  <c r="AF169" i="7"/>
  <c r="AD169" i="7"/>
  <c r="AC169" i="7"/>
  <c r="AB169" i="7"/>
  <c r="Z169" i="7"/>
  <c r="Y169" i="7"/>
  <c r="X169" i="7"/>
  <c r="V169" i="7"/>
  <c r="U169" i="7"/>
  <c r="T169" i="7"/>
  <c r="R169" i="7"/>
  <c r="Q169" i="7"/>
  <c r="P169" i="7"/>
  <c r="BL168" i="7"/>
  <c r="BK168" i="7"/>
  <c r="BJ168" i="7"/>
  <c r="BH168" i="7"/>
  <c r="BG168" i="7"/>
  <c r="BF168" i="7"/>
  <c r="BD168" i="7"/>
  <c r="BC168" i="7"/>
  <c r="BB168" i="7"/>
  <c r="AZ168" i="7"/>
  <c r="AY168" i="7"/>
  <c r="AX168" i="7"/>
  <c r="AV168" i="7"/>
  <c r="AU168" i="7"/>
  <c r="AT168" i="7"/>
  <c r="AR168" i="7"/>
  <c r="AQ168" i="7"/>
  <c r="AP168" i="7"/>
  <c r="AL168" i="7"/>
  <c r="AK168" i="7"/>
  <c r="AJ168" i="7"/>
  <c r="AH168" i="7"/>
  <c r="AG168" i="7"/>
  <c r="AF168" i="7"/>
  <c r="AD168" i="7"/>
  <c r="AC168" i="7"/>
  <c r="AB168" i="7"/>
  <c r="Z168" i="7"/>
  <c r="Y168" i="7"/>
  <c r="X168" i="7"/>
  <c r="V168" i="7"/>
  <c r="U168" i="7"/>
  <c r="T168" i="7"/>
  <c r="R168" i="7"/>
  <c r="Q168" i="7"/>
  <c r="P168" i="7"/>
  <c r="BL167" i="7"/>
  <c r="BK167" i="7"/>
  <c r="BJ167" i="7"/>
  <c r="BH167" i="7"/>
  <c r="BG167" i="7"/>
  <c r="BF167" i="7"/>
  <c r="BD167" i="7"/>
  <c r="BC167" i="7"/>
  <c r="BB167" i="7"/>
  <c r="AZ167" i="7"/>
  <c r="AY167" i="7"/>
  <c r="AX167" i="7"/>
  <c r="AV167" i="7"/>
  <c r="AU167" i="7"/>
  <c r="AT167" i="7"/>
  <c r="AR167" i="7"/>
  <c r="AQ167" i="7"/>
  <c r="AP167" i="7"/>
  <c r="AL167" i="7"/>
  <c r="AK167" i="7"/>
  <c r="AJ167" i="7"/>
  <c r="AH167" i="7"/>
  <c r="AG167" i="7"/>
  <c r="AF167" i="7"/>
  <c r="AD167" i="7"/>
  <c r="AC167" i="7"/>
  <c r="AB167" i="7"/>
  <c r="Z167" i="7"/>
  <c r="Y167" i="7"/>
  <c r="X167" i="7"/>
  <c r="V167" i="7"/>
  <c r="U167" i="7"/>
  <c r="T167" i="7"/>
  <c r="R167" i="7"/>
  <c r="Q167" i="7"/>
  <c r="P167" i="7"/>
  <c r="BL166" i="7"/>
  <c r="BK166" i="7"/>
  <c r="BJ166" i="7"/>
  <c r="BH166" i="7"/>
  <c r="BG166" i="7"/>
  <c r="BF166" i="7"/>
  <c r="BD166" i="7"/>
  <c r="BC166" i="7"/>
  <c r="BB166" i="7"/>
  <c r="AZ166" i="7"/>
  <c r="AY166" i="7"/>
  <c r="AX166" i="7"/>
  <c r="AV166" i="7"/>
  <c r="AU166" i="7"/>
  <c r="AT166" i="7"/>
  <c r="AR166" i="7"/>
  <c r="AQ166" i="7"/>
  <c r="AP166" i="7"/>
  <c r="AL166" i="7"/>
  <c r="AK166" i="7"/>
  <c r="AJ166" i="7"/>
  <c r="AH166" i="7"/>
  <c r="AG166" i="7"/>
  <c r="AF166" i="7"/>
  <c r="AD166" i="7"/>
  <c r="AC166" i="7"/>
  <c r="AB166" i="7"/>
  <c r="Z166" i="7"/>
  <c r="Y166" i="7"/>
  <c r="X166" i="7"/>
  <c r="V166" i="7"/>
  <c r="U166" i="7"/>
  <c r="T166" i="7"/>
  <c r="R166" i="7"/>
  <c r="Q166" i="7"/>
  <c r="P166" i="7"/>
  <c r="BL165" i="7"/>
  <c r="BK165" i="7"/>
  <c r="BJ165" i="7"/>
  <c r="BH165" i="7"/>
  <c r="BG165" i="7"/>
  <c r="BF165" i="7"/>
  <c r="BD165" i="7"/>
  <c r="BC165" i="7"/>
  <c r="BB165" i="7"/>
  <c r="AZ165" i="7"/>
  <c r="AY165" i="7"/>
  <c r="AX165" i="7"/>
  <c r="AV165" i="7"/>
  <c r="AU165" i="7"/>
  <c r="AT165" i="7"/>
  <c r="AR165" i="7"/>
  <c r="AQ165" i="7"/>
  <c r="AP165" i="7"/>
  <c r="AL165" i="7"/>
  <c r="AK165" i="7"/>
  <c r="AJ165" i="7"/>
  <c r="AH165" i="7"/>
  <c r="AG165" i="7"/>
  <c r="AF165" i="7"/>
  <c r="AD165" i="7"/>
  <c r="AC165" i="7"/>
  <c r="AB165" i="7"/>
  <c r="Z165" i="7"/>
  <c r="Y165" i="7"/>
  <c r="X165" i="7"/>
  <c r="V165" i="7"/>
  <c r="U165" i="7"/>
  <c r="T165" i="7"/>
  <c r="R165" i="7"/>
  <c r="Q165" i="7"/>
  <c r="P165" i="7"/>
  <c r="BL164" i="7"/>
  <c r="BK164" i="7"/>
  <c r="BJ164" i="7"/>
  <c r="BH164" i="7"/>
  <c r="BG164" i="7"/>
  <c r="BF164" i="7"/>
  <c r="BD164" i="7"/>
  <c r="BC164" i="7"/>
  <c r="BB164" i="7"/>
  <c r="AZ164" i="7"/>
  <c r="AY164" i="7"/>
  <c r="AX164" i="7"/>
  <c r="AV164" i="7"/>
  <c r="AU164" i="7"/>
  <c r="AT164" i="7"/>
  <c r="AR164" i="7"/>
  <c r="AQ164" i="7"/>
  <c r="AP164" i="7"/>
  <c r="AL164" i="7"/>
  <c r="AK164" i="7"/>
  <c r="AJ164" i="7"/>
  <c r="AH164" i="7"/>
  <c r="AG164" i="7"/>
  <c r="AF164" i="7"/>
  <c r="AD164" i="7"/>
  <c r="AC164" i="7"/>
  <c r="AB164" i="7"/>
  <c r="Z164" i="7"/>
  <c r="Y164" i="7"/>
  <c r="X164" i="7"/>
  <c r="V164" i="7"/>
  <c r="U164" i="7"/>
  <c r="T164" i="7"/>
  <c r="R164" i="7"/>
  <c r="Q164" i="7"/>
  <c r="P164" i="7"/>
  <c r="BL163" i="7"/>
  <c r="BK163" i="7"/>
  <c r="BJ163" i="7"/>
  <c r="BH163" i="7"/>
  <c r="BG163" i="7"/>
  <c r="BF163" i="7"/>
  <c r="BD163" i="7"/>
  <c r="BC163" i="7"/>
  <c r="BB163" i="7"/>
  <c r="AZ163" i="7"/>
  <c r="AY163" i="7"/>
  <c r="AX163" i="7"/>
  <c r="AV163" i="7"/>
  <c r="AU163" i="7"/>
  <c r="AT163" i="7"/>
  <c r="AR163" i="7"/>
  <c r="AQ163" i="7"/>
  <c r="AP163" i="7"/>
  <c r="AL163" i="7"/>
  <c r="AK163" i="7"/>
  <c r="AJ163" i="7"/>
  <c r="AH163" i="7"/>
  <c r="AG163" i="7"/>
  <c r="AF163" i="7"/>
  <c r="AD163" i="7"/>
  <c r="AC163" i="7"/>
  <c r="AB163" i="7"/>
  <c r="Z163" i="7"/>
  <c r="Y163" i="7"/>
  <c r="X163" i="7"/>
  <c r="V163" i="7"/>
  <c r="U163" i="7"/>
  <c r="T163" i="7"/>
  <c r="R163" i="7"/>
  <c r="Q163" i="7"/>
  <c r="P163" i="7"/>
  <c r="BL162" i="7"/>
  <c r="BK162" i="7"/>
  <c r="BJ162" i="7"/>
  <c r="BH162" i="7"/>
  <c r="BG162" i="7"/>
  <c r="BF162" i="7"/>
  <c r="BD162" i="7"/>
  <c r="BC162" i="7"/>
  <c r="BB162" i="7"/>
  <c r="AZ162" i="7"/>
  <c r="AY162" i="7"/>
  <c r="AX162" i="7"/>
  <c r="AV162" i="7"/>
  <c r="AU162" i="7"/>
  <c r="AT162" i="7"/>
  <c r="AR162" i="7"/>
  <c r="AQ162" i="7"/>
  <c r="AP162" i="7"/>
  <c r="AL162" i="7"/>
  <c r="AK162" i="7"/>
  <c r="AJ162" i="7"/>
  <c r="AH162" i="7"/>
  <c r="AG162" i="7"/>
  <c r="AF162" i="7"/>
  <c r="AD162" i="7"/>
  <c r="AC162" i="7"/>
  <c r="AB162" i="7"/>
  <c r="Z162" i="7"/>
  <c r="Y162" i="7"/>
  <c r="X162" i="7"/>
  <c r="V162" i="7"/>
  <c r="U162" i="7"/>
  <c r="T162" i="7"/>
  <c r="R162" i="7"/>
  <c r="Q162" i="7"/>
  <c r="P162" i="7"/>
  <c r="BL161" i="7"/>
  <c r="BK161" i="7"/>
  <c r="BJ161" i="7"/>
  <c r="BH161" i="7"/>
  <c r="BG161" i="7"/>
  <c r="BF161" i="7"/>
  <c r="BD161" i="7"/>
  <c r="BC161" i="7"/>
  <c r="BB161" i="7"/>
  <c r="AZ161" i="7"/>
  <c r="AY161" i="7"/>
  <c r="AX161" i="7"/>
  <c r="AV161" i="7"/>
  <c r="AU161" i="7"/>
  <c r="AT161" i="7"/>
  <c r="AR161" i="7"/>
  <c r="AQ161" i="7"/>
  <c r="AP161" i="7"/>
  <c r="AL161" i="7"/>
  <c r="AK161" i="7"/>
  <c r="AJ161" i="7"/>
  <c r="AH161" i="7"/>
  <c r="AG161" i="7"/>
  <c r="AF161" i="7"/>
  <c r="AD161" i="7"/>
  <c r="AC161" i="7"/>
  <c r="AB161" i="7"/>
  <c r="Z161" i="7"/>
  <c r="Y161" i="7"/>
  <c r="X161" i="7"/>
  <c r="V161" i="7"/>
  <c r="U161" i="7"/>
  <c r="T161" i="7"/>
  <c r="R161" i="7"/>
  <c r="Q161" i="7"/>
  <c r="P161" i="7"/>
  <c r="BL160" i="7"/>
  <c r="BK160" i="7"/>
  <c r="BJ160" i="7"/>
  <c r="BH160" i="7"/>
  <c r="BG160" i="7"/>
  <c r="BF160" i="7"/>
  <c r="BD160" i="7"/>
  <c r="BC160" i="7"/>
  <c r="BB160" i="7"/>
  <c r="AZ160" i="7"/>
  <c r="AY160" i="7"/>
  <c r="AX160" i="7"/>
  <c r="AV160" i="7"/>
  <c r="AU160" i="7"/>
  <c r="AT160" i="7"/>
  <c r="AR160" i="7"/>
  <c r="AQ160" i="7"/>
  <c r="AP160" i="7"/>
  <c r="AL160" i="7"/>
  <c r="AK160" i="7"/>
  <c r="AJ160" i="7"/>
  <c r="AH160" i="7"/>
  <c r="AG160" i="7"/>
  <c r="AF160" i="7"/>
  <c r="AD160" i="7"/>
  <c r="AC160" i="7"/>
  <c r="AB160" i="7"/>
  <c r="Z160" i="7"/>
  <c r="Y160" i="7"/>
  <c r="X160" i="7"/>
  <c r="V160" i="7"/>
  <c r="U160" i="7"/>
  <c r="T160" i="7"/>
  <c r="R160" i="7"/>
  <c r="Q160" i="7"/>
  <c r="P160" i="7"/>
  <c r="BL159" i="7"/>
  <c r="BK159" i="7"/>
  <c r="BJ159" i="7"/>
  <c r="BH159" i="7"/>
  <c r="BG159" i="7"/>
  <c r="BF159" i="7"/>
  <c r="BD159" i="7"/>
  <c r="BC159" i="7"/>
  <c r="BB159" i="7"/>
  <c r="AZ159" i="7"/>
  <c r="AY159" i="7"/>
  <c r="AX159" i="7"/>
  <c r="AV159" i="7"/>
  <c r="AU159" i="7"/>
  <c r="AT159" i="7"/>
  <c r="AR159" i="7"/>
  <c r="AQ159" i="7"/>
  <c r="AP159" i="7"/>
  <c r="AL159" i="7"/>
  <c r="AK159" i="7"/>
  <c r="AJ159" i="7"/>
  <c r="AH159" i="7"/>
  <c r="AG159" i="7"/>
  <c r="AF159" i="7"/>
  <c r="AD159" i="7"/>
  <c r="AC159" i="7"/>
  <c r="AB159" i="7"/>
  <c r="Z159" i="7"/>
  <c r="Y159" i="7"/>
  <c r="X159" i="7"/>
  <c r="V159" i="7"/>
  <c r="U159" i="7"/>
  <c r="T159" i="7"/>
  <c r="R159" i="7"/>
  <c r="Q159" i="7"/>
  <c r="P159" i="7"/>
  <c r="BL158" i="7"/>
  <c r="BK158" i="7"/>
  <c r="BJ158" i="7"/>
  <c r="BH158" i="7"/>
  <c r="BG158" i="7"/>
  <c r="BF158" i="7"/>
  <c r="BD158" i="7"/>
  <c r="BC158" i="7"/>
  <c r="BB158" i="7"/>
  <c r="AZ158" i="7"/>
  <c r="AY158" i="7"/>
  <c r="AX158" i="7"/>
  <c r="AV158" i="7"/>
  <c r="AU158" i="7"/>
  <c r="AT158" i="7"/>
  <c r="AR158" i="7"/>
  <c r="AQ158" i="7"/>
  <c r="AP158" i="7"/>
  <c r="AL158" i="7"/>
  <c r="AK158" i="7"/>
  <c r="AJ158" i="7"/>
  <c r="AH158" i="7"/>
  <c r="AG158" i="7"/>
  <c r="AF158" i="7"/>
  <c r="AD158" i="7"/>
  <c r="AC158" i="7"/>
  <c r="AB158" i="7"/>
  <c r="Z158" i="7"/>
  <c r="Y158" i="7"/>
  <c r="X158" i="7"/>
  <c r="V158" i="7"/>
  <c r="U158" i="7"/>
  <c r="T158" i="7"/>
  <c r="R158" i="7"/>
  <c r="Q158" i="7"/>
  <c r="P158" i="7"/>
  <c r="BL157" i="7"/>
  <c r="BK157" i="7"/>
  <c r="BJ157" i="7"/>
  <c r="BH157" i="7"/>
  <c r="BG157" i="7"/>
  <c r="BF157" i="7"/>
  <c r="BD157" i="7"/>
  <c r="BC157" i="7"/>
  <c r="BB157" i="7"/>
  <c r="AZ157" i="7"/>
  <c r="AY157" i="7"/>
  <c r="AX157" i="7"/>
  <c r="AV157" i="7"/>
  <c r="AU157" i="7"/>
  <c r="AT157" i="7"/>
  <c r="AR157" i="7"/>
  <c r="AQ157" i="7"/>
  <c r="AP157" i="7"/>
  <c r="AL157" i="7"/>
  <c r="AK157" i="7"/>
  <c r="AJ157" i="7"/>
  <c r="AH157" i="7"/>
  <c r="AG157" i="7"/>
  <c r="AF157" i="7"/>
  <c r="AD157" i="7"/>
  <c r="AC157" i="7"/>
  <c r="AB157" i="7"/>
  <c r="Z157" i="7"/>
  <c r="Y157" i="7"/>
  <c r="X157" i="7"/>
  <c r="V157" i="7"/>
  <c r="U157" i="7"/>
  <c r="T157" i="7"/>
  <c r="R157" i="7"/>
  <c r="Q157" i="7"/>
  <c r="P157" i="7"/>
  <c r="BL156" i="7"/>
  <c r="BK156" i="7"/>
  <c r="BJ156" i="7"/>
  <c r="BH156" i="7"/>
  <c r="BG156" i="7"/>
  <c r="BF156" i="7"/>
  <c r="BD156" i="7"/>
  <c r="BC156" i="7"/>
  <c r="BB156" i="7"/>
  <c r="AZ156" i="7"/>
  <c r="AY156" i="7"/>
  <c r="AX156" i="7"/>
  <c r="AV156" i="7"/>
  <c r="AU156" i="7"/>
  <c r="AT156" i="7"/>
  <c r="AR156" i="7"/>
  <c r="AQ156" i="7"/>
  <c r="AP156" i="7"/>
  <c r="AL156" i="7"/>
  <c r="AK156" i="7"/>
  <c r="AJ156" i="7"/>
  <c r="AH156" i="7"/>
  <c r="AG156" i="7"/>
  <c r="AF156" i="7"/>
  <c r="AD156" i="7"/>
  <c r="AC156" i="7"/>
  <c r="AB156" i="7"/>
  <c r="Z156" i="7"/>
  <c r="Y156" i="7"/>
  <c r="X156" i="7"/>
  <c r="V156" i="7"/>
  <c r="U156" i="7"/>
  <c r="T156" i="7"/>
  <c r="R156" i="7"/>
  <c r="Q156" i="7"/>
  <c r="P156" i="7"/>
  <c r="BL155" i="7"/>
  <c r="BK155" i="7"/>
  <c r="BJ155" i="7"/>
  <c r="BH155" i="7"/>
  <c r="BG155" i="7"/>
  <c r="BF155" i="7"/>
  <c r="BD155" i="7"/>
  <c r="BC155" i="7"/>
  <c r="BB155" i="7"/>
  <c r="AZ155" i="7"/>
  <c r="AY155" i="7"/>
  <c r="AX155" i="7"/>
  <c r="AV155" i="7"/>
  <c r="AU155" i="7"/>
  <c r="AT155" i="7"/>
  <c r="AR155" i="7"/>
  <c r="AQ155" i="7"/>
  <c r="AP155" i="7"/>
  <c r="AL155" i="7"/>
  <c r="AK155" i="7"/>
  <c r="AJ155" i="7"/>
  <c r="AH155" i="7"/>
  <c r="AG155" i="7"/>
  <c r="AF155" i="7"/>
  <c r="AD155" i="7"/>
  <c r="AC155" i="7"/>
  <c r="AB155" i="7"/>
  <c r="Z155" i="7"/>
  <c r="Y155" i="7"/>
  <c r="X155" i="7"/>
  <c r="V155" i="7"/>
  <c r="U155" i="7"/>
  <c r="T155" i="7"/>
  <c r="R155" i="7"/>
  <c r="Q155" i="7"/>
  <c r="P155" i="7"/>
  <c r="BL154" i="7"/>
  <c r="BK154" i="7"/>
  <c r="BJ154" i="7"/>
  <c r="BH154" i="7"/>
  <c r="BG154" i="7"/>
  <c r="BF154" i="7"/>
  <c r="BD154" i="7"/>
  <c r="BC154" i="7"/>
  <c r="BB154" i="7"/>
  <c r="AZ154" i="7"/>
  <c r="AY154" i="7"/>
  <c r="AX154" i="7"/>
  <c r="AV154" i="7"/>
  <c r="AU154" i="7"/>
  <c r="AT154" i="7"/>
  <c r="AR154" i="7"/>
  <c r="AQ154" i="7"/>
  <c r="AP154" i="7"/>
  <c r="AL154" i="7"/>
  <c r="AK154" i="7"/>
  <c r="AJ154" i="7"/>
  <c r="AH154" i="7"/>
  <c r="AG154" i="7"/>
  <c r="AF154" i="7"/>
  <c r="AD154" i="7"/>
  <c r="AC154" i="7"/>
  <c r="AB154" i="7"/>
  <c r="Z154" i="7"/>
  <c r="Y154" i="7"/>
  <c r="X154" i="7"/>
  <c r="V154" i="7"/>
  <c r="U154" i="7"/>
  <c r="T154" i="7"/>
  <c r="R154" i="7"/>
  <c r="Q154" i="7"/>
  <c r="P154" i="7"/>
  <c r="BL153" i="7"/>
  <c r="BK153" i="7"/>
  <c r="BJ153" i="7"/>
  <c r="BH153" i="7"/>
  <c r="BG153" i="7"/>
  <c r="BF153" i="7"/>
  <c r="BD153" i="7"/>
  <c r="BC153" i="7"/>
  <c r="BB153" i="7"/>
  <c r="AZ153" i="7"/>
  <c r="AY153" i="7"/>
  <c r="AX153" i="7"/>
  <c r="AV153" i="7"/>
  <c r="AU153" i="7"/>
  <c r="AT153" i="7"/>
  <c r="AR153" i="7"/>
  <c r="AQ153" i="7"/>
  <c r="AP153" i="7"/>
  <c r="AL153" i="7"/>
  <c r="AK153" i="7"/>
  <c r="AJ153" i="7"/>
  <c r="AH153" i="7"/>
  <c r="AG153" i="7"/>
  <c r="AF153" i="7"/>
  <c r="AD153" i="7"/>
  <c r="AC153" i="7"/>
  <c r="AB153" i="7"/>
  <c r="Z153" i="7"/>
  <c r="Y153" i="7"/>
  <c r="X153" i="7"/>
  <c r="V153" i="7"/>
  <c r="U153" i="7"/>
  <c r="T153" i="7"/>
  <c r="R153" i="7"/>
  <c r="Q153" i="7"/>
  <c r="P153" i="7"/>
  <c r="BL152" i="7"/>
  <c r="BK152" i="7"/>
  <c r="BJ152" i="7"/>
  <c r="BH152" i="7"/>
  <c r="BG152" i="7"/>
  <c r="BF152" i="7"/>
  <c r="BD152" i="7"/>
  <c r="BC152" i="7"/>
  <c r="BB152" i="7"/>
  <c r="AZ152" i="7"/>
  <c r="AY152" i="7"/>
  <c r="AX152" i="7"/>
  <c r="AV152" i="7"/>
  <c r="AU152" i="7"/>
  <c r="AT152" i="7"/>
  <c r="AR152" i="7"/>
  <c r="AQ152" i="7"/>
  <c r="AP152" i="7"/>
  <c r="AL152" i="7"/>
  <c r="AK152" i="7"/>
  <c r="AJ152" i="7"/>
  <c r="AH152" i="7"/>
  <c r="AG152" i="7"/>
  <c r="AF152" i="7"/>
  <c r="AD152" i="7"/>
  <c r="AC152" i="7"/>
  <c r="AB152" i="7"/>
  <c r="Z152" i="7"/>
  <c r="Y152" i="7"/>
  <c r="X152" i="7"/>
  <c r="V152" i="7"/>
  <c r="U152" i="7"/>
  <c r="T152" i="7"/>
  <c r="R152" i="7"/>
  <c r="Q152" i="7"/>
  <c r="P152" i="7"/>
  <c r="BL151" i="7"/>
  <c r="BK151" i="7"/>
  <c r="BJ151" i="7"/>
  <c r="BH151" i="7"/>
  <c r="BG151" i="7"/>
  <c r="BF151" i="7"/>
  <c r="BD151" i="7"/>
  <c r="BC151" i="7"/>
  <c r="BB151" i="7"/>
  <c r="AZ151" i="7"/>
  <c r="AY151" i="7"/>
  <c r="AX151" i="7"/>
  <c r="AV151" i="7"/>
  <c r="AU151" i="7"/>
  <c r="AT151" i="7"/>
  <c r="AR151" i="7"/>
  <c r="AQ151" i="7"/>
  <c r="AP151" i="7"/>
  <c r="AL151" i="7"/>
  <c r="AK151" i="7"/>
  <c r="AJ151" i="7"/>
  <c r="AH151" i="7"/>
  <c r="AG151" i="7"/>
  <c r="AF151" i="7"/>
  <c r="AD151" i="7"/>
  <c r="AC151" i="7"/>
  <c r="AB151" i="7"/>
  <c r="Z151" i="7"/>
  <c r="Y151" i="7"/>
  <c r="X151" i="7"/>
  <c r="V151" i="7"/>
  <c r="U151" i="7"/>
  <c r="T151" i="7"/>
  <c r="R151" i="7"/>
  <c r="Q151" i="7"/>
  <c r="P151" i="7"/>
  <c r="BL150" i="7"/>
  <c r="BK150" i="7"/>
  <c r="BJ150" i="7"/>
  <c r="BH150" i="7"/>
  <c r="BG150" i="7"/>
  <c r="BF150" i="7"/>
  <c r="BD150" i="7"/>
  <c r="BC150" i="7"/>
  <c r="BB150" i="7"/>
  <c r="AZ150" i="7"/>
  <c r="AY150" i="7"/>
  <c r="AX150" i="7"/>
  <c r="AV150" i="7"/>
  <c r="AU150" i="7"/>
  <c r="AT150" i="7"/>
  <c r="AR150" i="7"/>
  <c r="AQ150" i="7"/>
  <c r="AP150" i="7"/>
  <c r="AL150" i="7"/>
  <c r="AK150" i="7"/>
  <c r="AJ150" i="7"/>
  <c r="AH150" i="7"/>
  <c r="AG150" i="7"/>
  <c r="AF150" i="7"/>
  <c r="AD150" i="7"/>
  <c r="AC150" i="7"/>
  <c r="AB150" i="7"/>
  <c r="Z150" i="7"/>
  <c r="Y150" i="7"/>
  <c r="X150" i="7"/>
  <c r="V150" i="7"/>
  <c r="U150" i="7"/>
  <c r="T150" i="7"/>
  <c r="R150" i="7"/>
  <c r="Q150" i="7"/>
  <c r="P150" i="7"/>
  <c r="BL149" i="7"/>
  <c r="BK149" i="7"/>
  <c r="BJ149" i="7"/>
  <c r="BH149" i="7"/>
  <c r="BG149" i="7"/>
  <c r="BF149" i="7"/>
  <c r="BD149" i="7"/>
  <c r="BC149" i="7"/>
  <c r="BB149" i="7"/>
  <c r="AZ149" i="7"/>
  <c r="AY149" i="7"/>
  <c r="AX149" i="7"/>
  <c r="AV149" i="7"/>
  <c r="AU149" i="7"/>
  <c r="AT149" i="7"/>
  <c r="AR149" i="7"/>
  <c r="AQ149" i="7"/>
  <c r="AP149" i="7"/>
  <c r="AL149" i="7"/>
  <c r="AK149" i="7"/>
  <c r="AJ149" i="7"/>
  <c r="AH149" i="7"/>
  <c r="AG149" i="7"/>
  <c r="AF149" i="7"/>
  <c r="AD149" i="7"/>
  <c r="AC149" i="7"/>
  <c r="AB149" i="7"/>
  <c r="Z149" i="7"/>
  <c r="Y149" i="7"/>
  <c r="X149" i="7"/>
  <c r="V149" i="7"/>
  <c r="U149" i="7"/>
  <c r="T149" i="7"/>
  <c r="R149" i="7"/>
  <c r="Q149" i="7"/>
  <c r="P149" i="7"/>
  <c r="BL148" i="7"/>
  <c r="BK148" i="7"/>
  <c r="BJ148" i="7"/>
  <c r="BH148" i="7"/>
  <c r="BG148" i="7"/>
  <c r="BF148" i="7"/>
  <c r="BD148" i="7"/>
  <c r="BC148" i="7"/>
  <c r="BB148" i="7"/>
  <c r="AZ148" i="7"/>
  <c r="AY148" i="7"/>
  <c r="AX148" i="7"/>
  <c r="AV148" i="7"/>
  <c r="AU148" i="7"/>
  <c r="AT148" i="7"/>
  <c r="AR148" i="7"/>
  <c r="AQ148" i="7"/>
  <c r="AP148" i="7"/>
  <c r="AL148" i="7"/>
  <c r="AK148" i="7"/>
  <c r="AJ148" i="7"/>
  <c r="AH148" i="7"/>
  <c r="AG148" i="7"/>
  <c r="AF148" i="7"/>
  <c r="AD148" i="7"/>
  <c r="AC148" i="7"/>
  <c r="AB148" i="7"/>
  <c r="Z148" i="7"/>
  <c r="Y148" i="7"/>
  <c r="X148" i="7"/>
  <c r="V148" i="7"/>
  <c r="U148" i="7"/>
  <c r="T148" i="7"/>
  <c r="R148" i="7"/>
  <c r="Q148" i="7"/>
  <c r="P148" i="7"/>
  <c r="BL147" i="7"/>
  <c r="BK147" i="7"/>
  <c r="BJ147" i="7"/>
  <c r="BH147" i="7"/>
  <c r="BG147" i="7"/>
  <c r="BF147" i="7"/>
  <c r="BD147" i="7"/>
  <c r="BC147" i="7"/>
  <c r="BB147" i="7"/>
  <c r="AZ147" i="7"/>
  <c r="AY147" i="7"/>
  <c r="AX147" i="7"/>
  <c r="AV147" i="7"/>
  <c r="AU147" i="7"/>
  <c r="AT147" i="7"/>
  <c r="AR147" i="7"/>
  <c r="AQ147" i="7"/>
  <c r="AP147" i="7"/>
  <c r="AL147" i="7"/>
  <c r="AK147" i="7"/>
  <c r="AJ147" i="7"/>
  <c r="AH147" i="7"/>
  <c r="AG147" i="7"/>
  <c r="AF147" i="7"/>
  <c r="AD147" i="7"/>
  <c r="AC147" i="7"/>
  <c r="AB147" i="7"/>
  <c r="Z147" i="7"/>
  <c r="Y147" i="7"/>
  <c r="X147" i="7"/>
  <c r="V147" i="7"/>
  <c r="U147" i="7"/>
  <c r="T147" i="7"/>
  <c r="R147" i="7"/>
  <c r="Q147" i="7"/>
  <c r="P147" i="7"/>
  <c r="BL146" i="7"/>
  <c r="BK146" i="7"/>
  <c r="BJ146" i="7"/>
  <c r="BH146" i="7"/>
  <c r="BG146" i="7"/>
  <c r="BF146" i="7"/>
  <c r="BD146" i="7"/>
  <c r="BC146" i="7"/>
  <c r="BB146" i="7"/>
  <c r="AZ146" i="7"/>
  <c r="AY146" i="7"/>
  <c r="AX146" i="7"/>
  <c r="AV146" i="7"/>
  <c r="AU146" i="7"/>
  <c r="AT146" i="7"/>
  <c r="AR146" i="7"/>
  <c r="AQ146" i="7"/>
  <c r="AP146" i="7"/>
  <c r="AL146" i="7"/>
  <c r="AK146" i="7"/>
  <c r="AJ146" i="7"/>
  <c r="AH146" i="7"/>
  <c r="AG146" i="7"/>
  <c r="AF146" i="7"/>
  <c r="AD146" i="7"/>
  <c r="AC146" i="7"/>
  <c r="AB146" i="7"/>
  <c r="Z146" i="7"/>
  <c r="Y146" i="7"/>
  <c r="X146" i="7"/>
  <c r="V146" i="7"/>
  <c r="U146" i="7"/>
  <c r="T146" i="7"/>
  <c r="R146" i="7"/>
  <c r="Q146" i="7"/>
  <c r="P146" i="7"/>
  <c r="BL145" i="7"/>
  <c r="BK145" i="7"/>
  <c r="BJ145" i="7"/>
  <c r="BH145" i="7"/>
  <c r="BG145" i="7"/>
  <c r="BF145" i="7"/>
  <c r="BD145" i="7"/>
  <c r="BC145" i="7"/>
  <c r="BB145" i="7"/>
  <c r="AZ145" i="7"/>
  <c r="AY145" i="7"/>
  <c r="AX145" i="7"/>
  <c r="AV145" i="7"/>
  <c r="AU145" i="7"/>
  <c r="AT145" i="7"/>
  <c r="AR145" i="7"/>
  <c r="AQ145" i="7"/>
  <c r="AP145" i="7"/>
  <c r="AL145" i="7"/>
  <c r="AK145" i="7"/>
  <c r="AJ145" i="7"/>
  <c r="AH145" i="7"/>
  <c r="AG145" i="7"/>
  <c r="AF145" i="7"/>
  <c r="AD145" i="7"/>
  <c r="AC145" i="7"/>
  <c r="AB145" i="7"/>
  <c r="Z145" i="7"/>
  <c r="Y145" i="7"/>
  <c r="X145" i="7"/>
  <c r="V145" i="7"/>
  <c r="U145" i="7"/>
  <c r="T145" i="7"/>
  <c r="R145" i="7"/>
  <c r="Q145" i="7"/>
  <c r="P145" i="7"/>
  <c r="BL144" i="7"/>
  <c r="BK144" i="7"/>
  <c r="BJ144" i="7"/>
  <c r="BH144" i="7"/>
  <c r="BG144" i="7"/>
  <c r="BF144" i="7"/>
  <c r="BD144" i="7"/>
  <c r="BC144" i="7"/>
  <c r="BB144" i="7"/>
  <c r="AZ144" i="7"/>
  <c r="AY144" i="7"/>
  <c r="AX144" i="7"/>
  <c r="AV144" i="7"/>
  <c r="AU144" i="7"/>
  <c r="AT144" i="7"/>
  <c r="AR144" i="7"/>
  <c r="AQ144" i="7"/>
  <c r="AP144" i="7"/>
  <c r="AL144" i="7"/>
  <c r="AK144" i="7"/>
  <c r="AJ144" i="7"/>
  <c r="AH144" i="7"/>
  <c r="AG144" i="7"/>
  <c r="AF144" i="7"/>
  <c r="AD144" i="7"/>
  <c r="AC144" i="7"/>
  <c r="AB144" i="7"/>
  <c r="Z144" i="7"/>
  <c r="Y144" i="7"/>
  <c r="X144" i="7"/>
  <c r="V144" i="7"/>
  <c r="U144" i="7"/>
  <c r="T144" i="7"/>
  <c r="R144" i="7"/>
  <c r="Q144" i="7"/>
  <c r="P144" i="7"/>
  <c r="BL143" i="7"/>
  <c r="BK143" i="7"/>
  <c r="BJ143" i="7"/>
  <c r="BH143" i="7"/>
  <c r="BG143" i="7"/>
  <c r="BF143" i="7"/>
  <c r="BD143" i="7"/>
  <c r="BC143" i="7"/>
  <c r="BB143" i="7"/>
  <c r="AZ143" i="7"/>
  <c r="AY143" i="7"/>
  <c r="AX143" i="7"/>
  <c r="AV143" i="7"/>
  <c r="AU143" i="7"/>
  <c r="AT143" i="7"/>
  <c r="AR143" i="7"/>
  <c r="AQ143" i="7"/>
  <c r="AP143" i="7"/>
  <c r="AL143" i="7"/>
  <c r="AK143" i="7"/>
  <c r="AJ143" i="7"/>
  <c r="AH143" i="7"/>
  <c r="AG143" i="7"/>
  <c r="AF143" i="7"/>
  <c r="AD143" i="7"/>
  <c r="AC143" i="7"/>
  <c r="AB143" i="7"/>
  <c r="Z143" i="7"/>
  <c r="Y143" i="7"/>
  <c r="X143" i="7"/>
  <c r="V143" i="7"/>
  <c r="U143" i="7"/>
  <c r="T143" i="7"/>
  <c r="R143" i="7"/>
  <c r="Q143" i="7"/>
  <c r="P143" i="7"/>
  <c r="BL142" i="7"/>
  <c r="BK142" i="7"/>
  <c r="BJ142" i="7"/>
  <c r="BH142" i="7"/>
  <c r="BG142" i="7"/>
  <c r="BF142" i="7"/>
  <c r="BD142" i="7"/>
  <c r="BC142" i="7"/>
  <c r="BB142" i="7"/>
  <c r="AZ142" i="7"/>
  <c r="AY142" i="7"/>
  <c r="AX142" i="7"/>
  <c r="AV142" i="7"/>
  <c r="AU142" i="7"/>
  <c r="AT142" i="7"/>
  <c r="AR142" i="7"/>
  <c r="AQ142" i="7"/>
  <c r="AP142" i="7"/>
  <c r="AL142" i="7"/>
  <c r="AK142" i="7"/>
  <c r="AJ142" i="7"/>
  <c r="AH142" i="7"/>
  <c r="AG142" i="7"/>
  <c r="AF142" i="7"/>
  <c r="AD142" i="7"/>
  <c r="AC142" i="7"/>
  <c r="AB142" i="7"/>
  <c r="Z142" i="7"/>
  <c r="Y142" i="7"/>
  <c r="X142" i="7"/>
  <c r="V142" i="7"/>
  <c r="U142" i="7"/>
  <c r="T142" i="7"/>
  <c r="R142" i="7"/>
  <c r="Q142" i="7"/>
  <c r="P142" i="7"/>
  <c r="BL141" i="7"/>
  <c r="BK141" i="7"/>
  <c r="BJ141" i="7"/>
  <c r="BH141" i="7"/>
  <c r="BG141" i="7"/>
  <c r="BF141" i="7"/>
  <c r="BD141" i="7"/>
  <c r="BC141" i="7"/>
  <c r="BB141" i="7"/>
  <c r="AZ141" i="7"/>
  <c r="AY141" i="7"/>
  <c r="AX141" i="7"/>
  <c r="AV141" i="7"/>
  <c r="AU141" i="7"/>
  <c r="AT141" i="7"/>
  <c r="AR141" i="7"/>
  <c r="AQ141" i="7"/>
  <c r="AP141" i="7"/>
  <c r="AL141" i="7"/>
  <c r="AK141" i="7"/>
  <c r="AJ141" i="7"/>
  <c r="AH141" i="7"/>
  <c r="AG141" i="7"/>
  <c r="AF141" i="7"/>
  <c r="AD141" i="7"/>
  <c r="AC141" i="7"/>
  <c r="AB141" i="7"/>
  <c r="Z141" i="7"/>
  <c r="Y141" i="7"/>
  <c r="X141" i="7"/>
  <c r="V141" i="7"/>
  <c r="U141" i="7"/>
  <c r="T141" i="7"/>
  <c r="R141" i="7"/>
  <c r="Q141" i="7"/>
  <c r="P141" i="7"/>
  <c r="BL140" i="7"/>
  <c r="BK140" i="7"/>
  <c r="BJ140" i="7"/>
  <c r="BH140" i="7"/>
  <c r="BG140" i="7"/>
  <c r="BF140" i="7"/>
  <c r="BD140" i="7"/>
  <c r="BC140" i="7"/>
  <c r="BB140" i="7"/>
  <c r="AZ140" i="7"/>
  <c r="AY140" i="7"/>
  <c r="AX140" i="7"/>
  <c r="AV140" i="7"/>
  <c r="AU140" i="7"/>
  <c r="AT140" i="7"/>
  <c r="AR140" i="7"/>
  <c r="AQ140" i="7"/>
  <c r="AP140" i="7"/>
  <c r="AL140" i="7"/>
  <c r="AK140" i="7"/>
  <c r="AJ140" i="7"/>
  <c r="AH140" i="7"/>
  <c r="AG140" i="7"/>
  <c r="AF140" i="7"/>
  <c r="AD140" i="7"/>
  <c r="AC140" i="7"/>
  <c r="AB140" i="7"/>
  <c r="Z140" i="7"/>
  <c r="Y140" i="7"/>
  <c r="X140" i="7"/>
  <c r="V140" i="7"/>
  <c r="U140" i="7"/>
  <c r="T140" i="7"/>
  <c r="R140" i="7"/>
  <c r="Q140" i="7"/>
  <c r="P140" i="7"/>
  <c r="BL139" i="7"/>
  <c r="BK139" i="7"/>
  <c r="BJ139" i="7"/>
  <c r="BH139" i="7"/>
  <c r="BG139" i="7"/>
  <c r="BF139" i="7"/>
  <c r="BD139" i="7"/>
  <c r="BC139" i="7"/>
  <c r="BB139" i="7"/>
  <c r="AZ139" i="7"/>
  <c r="AY139" i="7"/>
  <c r="AX139" i="7"/>
  <c r="AV139" i="7"/>
  <c r="AU139" i="7"/>
  <c r="AT139" i="7"/>
  <c r="AR139" i="7"/>
  <c r="AQ139" i="7"/>
  <c r="AP139" i="7"/>
  <c r="AL139" i="7"/>
  <c r="AK139" i="7"/>
  <c r="AJ139" i="7"/>
  <c r="AH139" i="7"/>
  <c r="AG139" i="7"/>
  <c r="AF139" i="7"/>
  <c r="AD139" i="7"/>
  <c r="AC139" i="7"/>
  <c r="AB139" i="7"/>
  <c r="Z139" i="7"/>
  <c r="Y139" i="7"/>
  <c r="X139" i="7"/>
  <c r="V139" i="7"/>
  <c r="U139" i="7"/>
  <c r="T139" i="7"/>
  <c r="R139" i="7"/>
  <c r="Q139" i="7"/>
  <c r="P139" i="7"/>
  <c r="BL138" i="7"/>
  <c r="BK138" i="7"/>
  <c r="BJ138" i="7"/>
  <c r="BH138" i="7"/>
  <c r="BG138" i="7"/>
  <c r="BF138" i="7"/>
  <c r="BD138" i="7"/>
  <c r="BC138" i="7"/>
  <c r="BB138" i="7"/>
  <c r="AZ138" i="7"/>
  <c r="AY138" i="7"/>
  <c r="AX138" i="7"/>
  <c r="AV138" i="7"/>
  <c r="AU138" i="7"/>
  <c r="AT138" i="7"/>
  <c r="AR138" i="7"/>
  <c r="AQ138" i="7"/>
  <c r="AP138" i="7"/>
  <c r="AL138" i="7"/>
  <c r="AK138" i="7"/>
  <c r="AJ138" i="7"/>
  <c r="AH138" i="7"/>
  <c r="AG138" i="7"/>
  <c r="AF138" i="7"/>
  <c r="AD138" i="7"/>
  <c r="AC138" i="7"/>
  <c r="AB138" i="7"/>
  <c r="Z138" i="7"/>
  <c r="Y138" i="7"/>
  <c r="X138" i="7"/>
  <c r="V138" i="7"/>
  <c r="U138" i="7"/>
  <c r="T138" i="7"/>
  <c r="R138" i="7"/>
  <c r="Q138" i="7"/>
  <c r="P138" i="7"/>
  <c r="BL137" i="7"/>
  <c r="BK137" i="7"/>
  <c r="BJ137" i="7"/>
  <c r="BH137" i="7"/>
  <c r="BG137" i="7"/>
  <c r="BF137" i="7"/>
  <c r="BD137" i="7"/>
  <c r="BC137" i="7"/>
  <c r="BB137" i="7"/>
  <c r="AZ137" i="7"/>
  <c r="AY137" i="7"/>
  <c r="AX137" i="7"/>
  <c r="AV137" i="7"/>
  <c r="AU137" i="7"/>
  <c r="AT137" i="7"/>
  <c r="AR137" i="7"/>
  <c r="AQ137" i="7"/>
  <c r="AP137" i="7"/>
  <c r="AL137" i="7"/>
  <c r="AK137" i="7"/>
  <c r="AJ137" i="7"/>
  <c r="AH137" i="7"/>
  <c r="AG137" i="7"/>
  <c r="AF137" i="7"/>
  <c r="AD137" i="7"/>
  <c r="AC137" i="7"/>
  <c r="AB137" i="7"/>
  <c r="Z137" i="7"/>
  <c r="Y137" i="7"/>
  <c r="X137" i="7"/>
  <c r="V137" i="7"/>
  <c r="U137" i="7"/>
  <c r="T137" i="7"/>
  <c r="R137" i="7"/>
  <c r="Q137" i="7"/>
  <c r="P137" i="7"/>
  <c r="BL136" i="7"/>
  <c r="BK136" i="7"/>
  <c r="BJ136" i="7"/>
  <c r="BH136" i="7"/>
  <c r="BG136" i="7"/>
  <c r="BF136" i="7"/>
  <c r="BD136" i="7"/>
  <c r="BC136" i="7"/>
  <c r="BB136" i="7"/>
  <c r="AZ136" i="7"/>
  <c r="AY136" i="7"/>
  <c r="AX136" i="7"/>
  <c r="AV136" i="7"/>
  <c r="AU136" i="7"/>
  <c r="AT136" i="7"/>
  <c r="AR136" i="7"/>
  <c r="AQ136" i="7"/>
  <c r="AP136" i="7"/>
  <c r="AL136" i="7"/>
  <c r="AK136" i="7"/>
  <c r="AJ136" i="7"/>
  <c r="AH136" i="7"/>
  <c r="AG136" i="7"/>
  <c r="AF136" i="7"/>
  <c r="AD136" i="7"/>
  <c r="AC136" i="7"/>
  <c r="AB136" i="7"/>
  <c r="Z136" i="7"/>
  <c r="Y136" i="7"/>
  <c r="X136" i="7"/>
  <c r="V136" i="7"/>
  <c r="U136" i="7"/>
  <c r="T136" i="7"/>
  <c r="R136" i="7"/>
  <c r="Q136" i="7"/>
  <c r="P136" i="7"/>
  <c r="BL135" i="7"/>
  <c r="BK135" i="7"/>
  <c r="BJ135" i="7"/>
  <c r="BH135" i="7"/>
  <c r="BG135" i="7"/>
  <c r="BF135" i="7"/>
  <c r="BD135" i="7"/>
  <c r="BC135" i="7"/>
  <c r="BB135" i="7"/>
  <c r="AZ135" i="7"/>
  <c r="AY135" i="7"/>
  <c r="AX135" i="7"/>
  <c r="AV135" i="7"/>
  <c r="AU135" i="7"/>
  <c r="AT135" i="7"/>
  <c r="AR135" i="7"/>
  <c r="AQ135" i="7"/>
  <c r="AP135" i="7"/>
  <c r="AL135" i="7"/>
  <c r="AK135" i="7"/>
  <c r="AJ135" i="7"/>
  <c r="AH135" i="7"/>
  <c r="AG135" i="7"/>
  <c r="AF135" i="7"/>
  <c r="AD135" i="7"/>
  <c r="AC135" i="7"/>
  <c r="AB135" i="7"/>
  <c r="Z135" i="7"/>
  <c r="Y135" i="7"/>
  <c r="X135" i="7"/>
  <c r="V135" i="7"/>
  <c r="U135" i="7"/>
  <c r="T135" i="7"/>
  <c r="R135" i="7"/>
  <c r="Q135" i="7"/>
  <c r="P135" i="7"/>
  <c r="BL134" i="7"/>
  <c r="BK134" i="7"/>
  <c r="BJ134" i="7"/>
  <c r="BH134" i="7"/>
  <c r="BG134" i="7"/>
  <c r="BF134" i="7"/>
  <c r="BD134" i="7"/>
  <c r="BC134" i="7"/>
  <c r="BB134" i="7"/>
  <c r="AZ134" i="7"/>
  <c r="AY134" i="7"/>
  <c r="AX134" i="7"/>
  <c r="AV134" i="7"/>
  <c r="AU134" i="7"/>
  <c r="AT134" i="7"/>
  <c r="AR134" i="7"/>
  <c r="AQ134" i="7"/>
  <c r="AP134" i="7"/>
  <c r="AL134" i="7"/>
  <c r="AK134" i="7"/>
  <c r="AJ134" i="7"/>
  <c r="AH134" i="7"/>
  <c r="AG134" i="7"/>
  <c r="AF134" i="7"/>
  <c r="AD134" i="7"/>
  <c r="AC134" i="7"/>
  <c r="AB134" i="7"/>
  <c r="Z134" i="7"/>
  <c r="Y134" i="7"/>
  <c r="X134" i="7"/>
  <c r="V134" i="7"/>
  <c r="U134" i="7"/>
  <c r="T134" i="7"/>
  <c r="R134" i="7"/>
  <c r="Q134" i="7"/>
  <c r="P134" i="7"/>
  <c r="CM133" i="7"/>
  <c r="CL133" i="7"/>
  <c r="CK133" i="7"/>
  <c r="CI133" i="7"/>
  <c r="CH133" i="7"/>
  <c r="CG133" i="7"/>
  <c r="CE133" i="7"/>
  <c r="CD133" i="7"/>
  <c r="CC133" i="7"/>
  <c r="CA133" i="7"/>
  <c r="BZ133" i="7"/>
  <c r="BY133" i="7"/>
  <c r="BW133" i="7"/>
  <c r="BV133" i="7"/>
  <c r="BU133" i="7"/>
  <c r="BS133" i="7"/>
  <c r="BR133" i="7"/>
  <c r="BQ133" i="7"/>
  <c r="BL133" i="7"/>
  <c r="BK133" i="7"/>
  <c r="BJ133" i="7"/>
  <c r="BH133" i="7"/>
  <c r="BG133" i="7"/>
  <c r="BF133" i="7"/>
  <c r="BD133" i="7"/>
  <c r="BC133" i="7"/>
  <c r="BB133" i="7"/>
  <c r="AZ133" i="7"/>
  <c r="AY133" i="7"/>
  <c r="AX133" i="7"/>
  <c r="AV133" i="7"/>
  <c r="AU133" i="7"/>
  <c r="AT133" i="7"/>
  <c r="AR133" i="7"/>
  <c r="AQ133" i="7"/>
  <c r="AP133" i="7"/>
  <c r="AL133" i="7"/>
  <c r="AK133" i="7"/>
  <c r="AJ133" i="7"/>
  <c r="AH133" i="7"/>
  <c r="AG133" i="7"/>
  <c r="AF133" i="7"/>
  <c r="AD133" i="7"/>
  <c r="AC133" i="7"/>
  <c r="AB133" i="7"/>
  <c r="Z133" i="7"/>
  <c r="Y133" i="7"/>
  <c r="X133" i="7"/>
  <c r="V133" i="7"/>
  <c r="U133" i="7"/>
  <c r="T133" i="7"/>
  <c r="R133" i="7"/>
  <c r="Q133" i="7"/>
  <c r="P133" i="7"/>
  <c r="CM132" i="7"/>
  <c r="CL132" i="7"/>
  <c r="CK132" i="7"/>
  <c r="CI132" i="7"/>
  <c r="CH132" i="7"/>
  <c r="CG132" i="7"/>
  <c r="CE132" i="7"/>
  <c r="CD132" i="7"/>
  <c r="CC132" i="7"/>
  <c r="CA132" i="7"/>
  <c r="BZ132" i="7"/>
  <c r="BY132" i="7"/>
  <c r="BW132" i="7"/>
  <c r="BV132" i="7"/>
  <c r="BU132" i="7"/>
  <c r="BS132" i="7"/>
  <c r="BR132" i="7"/>
  <c r="BQ132" i="7"/>
  <c r="BL132" i="7"/>
  <c r="BK132" i="7"/>
  <c r="BJ132" i="7"/>
  <c r="BH132" i="7"/>
  <c r="BG132" i="7"/>
  <c r="BF132" i="7"/>
  <c r="BD132" i="7"/>
  <c r="BC132" i="7"/>
  <c r="BB132" i="7"/>
  <c r="AZ132" i="7"/>
  <c r="AY132" i="7"/>
  <c r="AX132" i="7"/>
  <c r="AV132" i="7"/>
  <c r="AU132" i="7"/>
  <c r="AT132" i="7"/>
  <c r="AR132" i="7"/>
  <c r="AQ132" i="7"/>
  <c r="AP132" i="7"/>
  <c r="AL132" i="7"/>
  <c r="AK132" i="7"/>
  <c r="AJ132" i="7"/>
  <c r="AH132" i="7"/>
  <c r="AG132" i="7"/>
  <c r="AF132" i="7"/>
  <c r="AD132" i="7"/>
  <c r="AC132" i="7"/>
  <c r="AB132" i="7"/>
  <c r="Z132" i="7"/>
  <c r="Y132" i="7"/>
  <c r="X132" i="7"/>
  <c r="V132" i="7"/>
  <c r="U132" i="7"/>
  <c r="T132" i="7"/>
  <c r="R132" i="7"/>
  <c r="Q132" i="7"/>
  <c r="P132" i="7"/>
  <c r="CM131" i="7"/>
  <c r="CL131" i="7"/>
  <c r="CK131" i="7"/>
  <c r="CI131" i="7"/>
  <c r="CH131" i="7"/>
  <c r="CG131" i="7"/>
  <c r="CE131" i="7"/>
  <c r="CD131" i="7"/>
  <c r="CC131" i="7"/>
  <c r="CA131" i="7"/>
  <c r="BZ131" i="7"/>
  <c r="BY131" i="7"/>
  <c r="BW131" i="7"/>
  <c r="BV131" i="7"/>
  <c r="BU131" i="7"/>
  <c r="BS131" i="7"/>
  <c r="BR131" i="7"/>
  <c r="BQ131" i="7"/>
  <c r="BL131" i="7"/>
  <c r="BK131" i="7"/>
  <c r="BJ131" i="7"/>
  <c r="BH131" i="7"/>
  <c r="BG131" i="7"/>
  <c r="BF131" i="7"/>
  <c r="BD131" i="7"/>
  <c r="BC131" i="7"/>
  <c r="BB131" i="7"/>
  <c r="AZ131" i="7"/>
  <c r="AY131" i="7"/>
  <c r="AX131" i="7"/>
  <c r="AV131" i="7"/>
  <c r="AU131" i="7"/>
  <c r="AT131" i="7"/>
  <c r="AR131" i="7"/>
  <c r="AQ131" i="7"/>
  <c r="AP131" i="7"/>
  <c r="AL131" i="7"/>
  <c r="AK131" i="7"/>
  <c r="AJ131" i="7"/>
  <c r="AH131" i="7"/>
  <c r="AG131" i="7"/>
  <c r="AF131" i="7"/>
  <c r="AD131" i="7"/>
  <c r="AC131" i="7"/>
  <c r="AB131" i="7"/>
  <c r="Z131" i="7"/>
  <c r="Y131" i="7"/>
  <c r="X131" i="7"/>
  <c r="V131" i="7"/>
  <c r="U131" i="7"/>
  <c r="T131" i="7"/>
  <c r="R131" i="7"/>
  <c r="Q131" i="7"/>
  <c r="P131" i="7"/>
  <c r="CM130" i="7"/>
  <c r="CL130" i="7"/>
  <c r="CK130" i="7"/>
  <c r="CI130" i="7"/>
  <c r="CH130" i="7"/>
  <c r="CG130" i="7"/>
  <c r="CE130" i="7"/>
  <c r="CD130" i="7"/>
  <c r="CC130" i="7"/>
  <c r="CA130" i="7"/>
  <c r="BZ130" i="7"/>
  <c r="BY130" i="7"/>
  <c r="BW130" i="7"/>
  <c r="BV130" i="7"/>
  <c r="BU130" i="7"/>
  <c r="BS130" i="7"/>
  <c r="BR130" i="7"/>
  <c r="BQ130" i="7"/>
  <c r="BL130" i="7"/>
  <c r="BK130" i="7"/>
  <c r="BJ130" i="7"/>
  <c r="BH130" i="7"/>
  <c r="BG130" i="7"/>
  <c r="BF130" i="7"/>
  <c r="BD130" i="7"/>
  <c r="BC130" i="7"/>
  <c r="BB130" i="7"/>
  <c r="AZ130" i="7"/>
  <c r="AY130" i="7"/>
  <c r="AX130" i="7"/>
  <c r="AV130" i="7"/>
  <c r="AU130" i="7"/>
  <c r="AT130" i="7"/>
  <c r="AR130" i="7"/>
  <c r="AQ130" i="7"/>
  <c r="AP130" i="7"/>
  <c r="AL130" i="7"/>
  <c r="AK130" i="7"/>
  <c r="AJ130" i="7"/>
  <c r="AH130" i="7"/>
  <c r="AG130" i="7"/>
  <c r="AF130" i="7"/>
  <c r="AD130" i="7"/>
  <c r="AC130" i="7"/>
  <c r="AB130" i="7"/>
  <c r="Z130" i="7"/>
  <c r="Y130" i="7"/>
  <c r="X130" i="7"/>
  <c r="V130" i="7"/>
  <c r="U130" i="7"/>
  <c r="T130" i="7"/>
  <c r="R130" i="7"/>
  <c r="Q130" i="7"/>
  <c r="P130" i="7"/>
  <c r="CM129" i="7"/>
  <c r="CL129" i="7"/>
  <c r="CK129" i="7"/>
  <c r="CI129" i="7"/>
  <c r="CH129" i="7"/>
  <c r="CG129" i="7"/>
  <c r="CE129" i="7"/>
  <c r="CD129" i="7"/>
  <c r="CC129" i="7"/>
  <c r="CA129" i="7"/>
  <c r="BZ129" i="7"/>
  <c r="BY129" i="7"/>
  <c r="BW129" i="7"/>
  <c r="BV129" i="7"/>
  <c r="BU129" i="7"/>
  <c r="BS129" i="7"/>
  <c r="BR129" i="7"/>
  <c r="BQ129" i="7"/>
  <c r="BL129" i="7"/>
  <c r="BK129" i="7"/>
  <c r="BJ129" i="7"/>
  <c r="BH129" i="7"/>
  <c r="BG129" i="7"/>
  <c r="BF129" i="7"/>
  <c r="BD129" i="7"/>
  <c r="BC129" i="7"/>
  <c r="BB129" i="7"/>
  <c r="AZ129" i="7"/>
  <c r="AY129" i="7"/>
  <c r="AX129" i="7"/>
  <c r="AV129" i="7"/>
  <c r="AU129" i="7"/>
  <c r="AT129" i="7"/>
  <c r="AR129" i="7"/>
  <c r="AQ129" i="7"/>
  <c r="AP129" i="7"/>
  <c r="AL129" i="7"/>
  <c r="AK129" i="7"/>
  <c r="AJ129" i="7"/>
  <c r="AH129" i="7"/>
  <c r="AG129" i="7"/>
  <c r="AF129" i="7"/>
  <c r="AD129" i="7"/>
  <c r="AC129" i="7"/>
  <c r="AB129" i="7"/>
  <c r="Z129" i="7"/>
  <c r="Y129" i="7"/>
  <c r="X129" i="7"/>
  <c r="V129" i="7"/>
  <c r="U129" i="7"/>
  <c r="T129" i="7"/>
  <c r="R129" i="7"/>
  <c r="Q129" i="7"/>
  <c r="P129" i="7"/>
  <c r="CM128" i="7"/>
  <c r="CL128" i="7"/>
  <c r="CK128" i="7"/>
  <c r="CI128" i="7"/>
  <c r="CH128" i="7"/>
  <c r="CG128" i="7"/>
  <c r="CE128" i="7"/>
  <c r="CD128" i="7"/>
  <c r="CC128" i="7"/>
  <c r="CA128" i="7"/>
  <c r="BZ128" i="7"/>
  <c r="BY128" i="7"/>
  <c r="BW128" i="7"/>
  <c r="BV128" i="7"/>
  <c r="BU128" i="7"/>
  <c r="BS128" i="7"/>
  <c r="BR128" i="7"/>
  <c r="BQ128" i="7"/>
  <c r="BL128" i="7"/>
  <c r="BK128" i="7"/>
  <c r="BJ128" i="7"/>
  <c r="BH128" i="7"/>
  <c r="BG128" i="7"/>
  <c r="BF128" i="7"/>
  <c r="BD128" i="7"/>
  <c r="BC128" i="7"/>
  <c r="BB128" i="7"/>
  <c r="AZ128" i="7"/>
  <c r="AY128" i="7"/>
  <c r="AX128" i="7"/>
  <c r="AV128" i="7"/>
  <c r="AU128" i="7"/>
  <c r="AT128" i="7"/>
  <c r="AR128" i="7"/>
  <c r="AQ128" i="7"/>
  <c r="AP128" i="7"/>
  <c r="AL128" i="7"/>
  <c r="AK128" i="7"/>
  <c r="AJ128" i="7"/>
  <c r="AH128" i="7"/>
  <c r="AG128" i="7"/>
  <c r="AF128" i="7"/>
  <c r="AD128" i="7"/>
  <c r="AC128" i="7"/>
  <c r="AB128" i="7"/>
  <c r="Z128" i="7"/>
  <c r="Y128" i="7"/>
  <c r="X128" i="7"/>
  <c r="V128" i="7"/>
  <c r="U128" i="7"/>
  <c r="T128" i="7"/>
  <c r="R128" i="7"/>
  <c r="Q128" i="7"/>
  <c r="P128" i="7"/>
  <c r="CM127" i="7"/>
  <c r="CL127" i="7"/>
  <c r="CK127" i="7"/>
  <c r="CI127" i="7"/>
  <c r="CH127" i="7"/>
  <c r="CG127" i="7"/>
  <c r="CE127" i="7"/>
  <c r="CD127" i="7"/>
  <c r="CC127" i="7"/>
  <c r="CA127" i="7"/>
  <c r="BZ127" i="7"/>
  <c r="BY127" i="7"/>
  <c r="BW127" i="7"/>
  <c r="BV127" i="7"/>
  <c r="BU127" i="7"/>
  <c r="BS127" i="7"/>
  <c r="BR127" i="7"/>
  <c r="BQ127" i="7"/>
  <c r="BL127" i="7"/>
  <c r="BK127" i="7"/>
  <c r="BJ127" i="7"/>
  <c r="BH127" i="7"/>
  <c r="BG127" i="7"/>
  <c r="BF127" i="7"/>
  <c r="BD127" i="7"/>
  <c r="BC127" i="7"/>
  <c r="BB127" i="7"/>
  <c r="AZ127" i="7"/>
  <c r="AY127" i="7"/>
  <c r="AX127" i="7"/>
  <c r="AV127" i="7"/>
  <c r="AU127" i="7"/>
  <c r="AT127" i="7"/>
  <c r="AR127" i="7"/>
  <c r="AQ127" i="7"/>
  <c r="AP127" i="7"/>
  <c r="AL127" i="7"/>
  <c r="AK127" i="7"/>
  <c r="AJ127" i="7"/>
  <c r="AH127" i="7"/>
  <c r="AG127" i="7"/>
  <c r="AF127" i="7"/>
  <c r="AD127" i="7"/>
  <c r="AC127" i="7"/>
  <c r="AB127" i="7"/>
  <c r="Z127" i="7"/>
  <c r="Y127" i="7"/>
  <c r="X127" i="7"/>
  <c r="V127" i="7"/>
  <c r="U127" i="7"/>
  <c r="T127" i="7"/>
  <c r="R127" i="7"/>
  <c r="Q127" i="7"/>
  <c r="P127" i="7"/>
  <c r="CM126" i="7"/>
  <c r="CL126" i="7"/>
  <c r="CK126" i="7"/>
  <c r="CI126" i="7"/>
  <c r="CH126" i="7"/>
  <c r="CG126" i="7"/>
  <c r="CE126" i="7"/>
  <c r="CD126" i="7"/>
  <c r="CC126" i="7"/>
  <c r="CA126" i="7"/>
  <c r="BZ126" i="7"/>
  <c r="BY126" i="7"/>
  <c r="BW126" i="7"/>
  <c r="BV126" i="7"/>
  <c r="BU126" i="7"/>
  <c r="BS126" i="7"/>
  <c r="BR126" i="7"/>
  <c r="BQ126" i="7"/>
  <c r="BL126" i="7"/>
  <c r="BK126" i="7"/>
  <c r="BJ126" i="7"/>
  <c r="BH126" i="7"/>
  <c r="BG126" i="7"/>
  <c r="BF126" i="7"/>
  <c r="BD126" i="7"/>
  <c r="BC126" i="7"/>
  <c r="BB126" i="7"/>
  <c r="AZ126" i="7"/>
  <c r="AY126" i="7"/>
  <c r="AX126" i="7"/>
  <c r="AV126" i="7"/>
  <c r="AU126" i="7"/>
  <c r="AT126" i="7"/>
  <c r="AR126" i="7"/>
  <c r="AQ126" i="7"/>
  <c r="AP126" i="7"/>
  <c r="AL126" i="7"/>
  <c r="AK126" i="7"/>
  <c r="AJ126" i="7"/>
  <c r="AH126" i="7"/>
  <c r="AG126" i="7"/>
  <c r="AF126" i="7"/>
  <c r="AD126" i="7"/>
  <c r="AC126" i="7"/>
  <c r="AB126" i="7"/>
  <c r="Z126" i="7"/>
  <c r="Y126" i="7"/>
  <c r="X126" i="7"/>
  <c r="V126" i="7"/>
  <c r="U126" i="7"/>
  <c r="T126" i="7"/>
  <c r="R126" i="7"/>
  <c r="Q126" i="7"/>
  <c r="P126" i="7"/>
  <c r="CM125" i="7"/>
  <c r="CL125" i="7"/>
  <c r="CK125" i="7"/>
  <c r="CI125" i="7"/>
  <c r="CH125" i="7"/>
  <c r="CG125" i="7"/>
  <c r="CE125" i="7"/>
  <c r="CD125" i="7"/>
  <c r="CC125" i="7"/>
  <c r="CA125" i="7"/>
  <c r="BZ125" i="7"/>
  <c r="BY125" i="7"/>
  <c r="BW125" i="7"/>
  <c r="BV125" i="7"/>
  <c r="BU125" i="7"/>
  <c r="BS125" i="7"/>
  <c r="BR125" i="7"/>
  <c r="BQ125" i="7"/>
  <c r="BL125" i="7"/>
  <c r="BK125" i="7"/>
  <c r="BJ125" i="7"/>
  <c r="BH125" i="7"/>
  <c r="BG125" i="7"/>
  <c r="BF125" i="7"/>
  <c r="BD125" i="7"/>
  <c r="BC125" i="7"/>
  <c r="BB125" i="7"/>
  <c r="AZ125" i="7"/>
  <c r="AY125" i="7"/>
  <c r="AX125" i="7"/>
  <c r="AV125" i="7"/>
  <c r="AU125" i="7"/>
  <c r="AT125" i="7"/>
  <c r="AR125" i="7"/>
  <c r="AQ125" i="7"/>
  <c r="AP125" i="7"/>
  <c r="AL125" i="7"/>
  <c r="AK125" i="7"/>
  <c r="AJ125" i="7"/>
  <c r="AH125" i="7"/>
  <c r="AG125" i="7"/>
  <c r="AF125" i="7"/>
  <c r="AD125" i="7"/>
  <c r="AC125" i="7"/>
  <c r="AB125" i="7"/>
  <c r="Z125" i="7"/>
  <c r="Y125" i="7"/>
  <c r="X125" i="7"/>
  <c r="V125" i="7"/>
  <c r="U125" i="7"/>
  <c r="T125" i="7"/>
  <c r="R125" i="7"/>
  <c r="Q125" i="7"/>
  <c r="P125" i="7"/>
  <c r="CM124" i="7"/>
  <c r="CL124" i="7"/>
  <c r="CK124" i="7"/>
  <c r="CI124" i="7"/>
  <c r="CH124" i="7"/>
  <c r="CG124" i="7"/>
  <c r="CE124" i="7"/>
  <c r="CD124" i="7"/>
  <c r="CC124" i="7"/>
  <c r="CA124" i="7"/>
  <c r="BZ124" i="7"/>
  <c r="BY124" i="7"/>
  <c r="BW124" i="7"/>
  <c r="BV124" i="7"/>
  <c r="BU124" i="7"/>
  <c r="BS124" i="7"/>
  <c r="BR124" i="7"/>
  <c r="BQ124" i="7"/>
  <c r="BL124" i="7"/>
  <c r="BK124" i="7"/>
  <c r="BJ124" i="7"/>
  <c r="BH124" i="7"/>
  <c r="BG124" i="7"/>
  <c r="BF124" i="7"/>
  <c r="BD124" i="7"/>
  <c r="BC124" i="7"/>
  <c r="BB124" i="7"/>
  <c r="AZ124" i="7"/>
  <c r="AY124" i="7"/>
  <c r="AX124" i="7"/>
  <c r="AV124" i="7"/>
  <c r="AU124" i="7"/>
  <c r="AT124" i="7"/>
  <c r="AR124" i="7"/>
  <c r="AQ124" i="7"/>
  <c r="AP124" i="7"/>
  <c r="AL124" i="7"/>
  <c r="AK124" i="7"/>
  <c r="AJ124" i="7"/>
  <c r="AH124" i="7"/>
  <c r="AG124" i="7"/>
  <c r="AF124" i="7"/>
  <c r="AD124" i="7"/>
  <c r="AC124" i="7"/>
  <c r="AB124" i="7"/>
  <c r="Z124" i="7"/>
  <c r="Y124" i="7"/>
  <c r="X124" i="7"/>
  <c r="V124" i="7"/>
  <c r="U124" i="7"/>
  <c r="T124" i="7"/>
  <c r="R124" i="7"/>
  <c r="Q124" i="7"/>
  <c r="P124" i="7"/>
  <c r="CM123" i="7"/>
  <c r="CL123" i="7"/>
  <c r="CK123" i="7"/>
  <c r="CI123" i="7"/>
  <c r="CH123" i="7"/>
  <c r="CG123" i="7"/>
  <c r="CE123" i="7"/>
  <c r="CD123" i="7"/>
  <c r="CC123" i="7"/>
  <c r="CA123" i="7"/>
  <c r="BZ123" i="7"/>
  <c r="BY123" i="7"/>
  <c r="BW123" i="7"/>
  <c r="BV123" i="7"/>
  <c r="BU123" i="7"/>
  <c r="BS123" i="7"/>
  <c r="BR123" i="7"/>
  <c r="BQ123" i="7"/>
  <c r="BL123" i="7"/>
  <c r="BK123" i="7"/>
  <c r="BJ123" i="7"/>
  <c r="BH123" i="7"/>
  <c r="BG123" i="7"/>
  <c r="BF123" i="7"/>
  <c r="BD123" i="7"/>
  <c r="BC123" i="7"/>
  <c r="BB123" i="7"/>
  <c r="AZ123" i="7"/>
  <c r="AY123" i="7"/>
  <c r="AX123" i="7"/>
  <c r="AV123" i="7"/>
  <c r="AU123" i="7"/>
  <c r="AT123" i="7"/>
  <c r="AR123" i="7"/>
  <c r="AQ123" i="7"/>
  <c r="AP123" i="7"/>
  <c r="AL123" i="7"/>
  <c r="AK123" i="7"/>
  <c r="AJ123" i="7"/>
  <c r="AH123" i="7"/>
  <c r="AG123" i="7"/>
  <c r="AF123" i="7"/>
  <c r="AD123" i="7"/>
  <c r="AC123" i="7"/>
  <c r="AB123" i="7"/>
  <c r="Z123" i="7"/>
  <c r="Y123" i="7"/>
  <c r="X123" i="7"/>
  <c r="V123" i="7"/>
  <c r="U123" i="7"/>
  <c r="T123" i="7"/>
  <c r="R123" i="7"/>
  <c r="Q123" i="7"/>
  <c r="P123" i="7"/>
  <c r="CM122" i="7"/>
  <c r="CL122" i="7"/>
  <c r="CK122" i="7"/>
  <c r="CI122" i="7"/>
  <c r="CH122" i="7"/>
  <c r="CG122" i="7"/>
  <c r="CE122" i="7"/>
  <c r="CD122" i="7"/>
  <c r="CC122" i="7"/>
  <c r="CA122" i="7"/>
  <c r="BZ122" i="7"/>
  <c r="BY122" i="7"/>
  <c r="BW122" i="7"/>
  <c r="BV122" i="7"/>
  <c r="BU122" i="7"/>
  <c r="BS122" i="7"/>
  <c r="BR122" i="7"/>
  <c r="BQ122" i="7"/>
  <c r="BL122" i="7"/>
  <c r="BK122" i="7"/>
  <c r="BJ122" i="7"/>
  <c r="BH122" i="7"/>
  <c r="BG122" i="7"/>
  <c r="BF122" i="7"/>
  <c r="BD122" i="7"/>
  <c r="BC122" i="7"/>
  <c r="BB122" i="7"/>
  <c r="AZ122" i="7"/>
  <c r="AY122" i="7"/>
  <c r="AX122" i="7"/>
  <c r="AV122" i="7"/>
  <c r="AU122" i="7"/>
  <c r="AT122" i="7"/>
  <c r="AR122" i="7"/>
  <c r="AQ122" i="7"/>
  <c r="AP122" i="7"/>
  <c r="AL122" i="7"/>
  <c r="AK122" i="7"/>
  <c r="AJ122" i="7"/>
  <c r="AH122" i="7"/>
  <c r="AG122" i="7"/>
  <c r="AF122" i="7"/>
  <c r="AD122" i="7"/>
  <c r="AC122" i="7"/>
  <c r="AB122" i="7"/>
  <c r="Z122" i="7"/>
  <c r="Y122" i="7"/>
  <c r="X122" i="7"/>
  <c r="V122" i="7"/>
  <c r="U122" i="7"/>
  <c r="T122" i="7"/>
  <c r="R122" i="7"/>
  <c r="Q122" i="7"/>
  <c r="P122" i="7"/>
  <c r="CM121" i="7"/>
  <c r="CL121" i="7"/>
  <c r="CK121" i="7"/>
  <c r="CI121" i="7"/>
  <c r="CH121" i="7"/>
  <c r="CG121" i="7"/>
  <c r="CE121" i="7"/>
  <c r="CD121" i="7"/>
  <c r="CC121" i="7"/>
  <c r="CA121" i="7"/>
  <c r="BZ121" i="7"/>
  <c r="BY121" i="7"/>
  <c r="BW121" i="7"/>
  <c r="BV121" i="7"/>
  <c r="BU121" i="7"/>
  <c r="BS121" i="7"/>
  <c r="BR121" i="7"/>
  <c r="BQ121" i="7"/>
  <c r="BL121" i="7"/>
  <c r="BK121" i="7"/>
  <c r="BJ121" i="7"/>
  <c r="BH121" i="7"/>
  <c r="BG121" i="7"/>
  <c r="BF121" i="7"/>
  <c r="BD121" i="7"/>
  <c r="BC121" i="7"/>
  <c r="BB121" i="7"/>
  <c r="AZ121" i="7"/>
  <c r="AY121" i="7"/>
  <c r="AX121" i="7"/>
  <c r="AV121" i="7"/>
  <c r="AU121" i="7"/>
  <c r="AT121" i="7"/>
  <c r="AR121" i="7"/>
  <c r="AQ121" i="7"/>
  <c r="AP121" i="7"/>
  <c r="AL121" i="7"/>
  <c r="AK121" i="7"/>
  <c r="AJ121" i="7"/>
  <c r="AH121" i="7"/>
  <c r="AG121" i="7"/>
  <c r="AF121" i="7"/>
  <c r="AD121" i="7"/>
  <c r="AC121" i="7"/>
  <c r="AB121" i="7"/>
  <c r="Z121" i="7"/>
  <c r="Y121" i="7"/>
  <c r="X121" i="7"/>
  <c r="V121" i="7"/>
  <c r="U121" i="7"/>
  <c r="T121" i="7"/>
  <c r="R121" i="7"/>
  <c r="Q121" i="7"/>
  <c r="P121" i="7"/>
  <c r="CM120" i="7"/>
  <c r="CL120" i="7"/>
  <c r="CK120" i="7"/>
  <c r="CI120" i="7"/>
  <c r="CH120" i="7"/>
  <c r="CG120" i="7"/>
  <c r="CE120" i="7"/>
  <c r="CD120" i="7"/>
  <c r="CC120" i="7"/>
  <c r="CA120" i="7"/>
  <c r="BZ120" i="7"/>
  <c r="BY120" i="7"/>
  <c r="BW120" i="7"/>
  <c r="BV120" i="7"/>
  <c r="BU120" i="7"/>
  <c r="BS120" i="7"/>
  <c r="BR120" i="7"/>
  <c r="BQ120" i="7"/>
  <c r="BL120" i="7"/>
  <c r="BK120" i="7"/>
  <c r="BJ120" i="7"/>
  <c r="BH120" i="7"/>
  <c r="BG120" i="7"/>
  <c r="BF120" i="7"/>
  <c r="BD120" i="7"/>
  <c r="BC120" i="7"/>
  <c r="BB120" i="7"/>
  <c r="AZ120" i="7"/>
  <c r="AY120" i="7"/>
  <c r="AX120" i="7"/>
  <c r="AV120" i="7"/>
  <c r="AU120" i="7"/>
  <c r="AT120" i="7"/>
  <c r="AR120" i="7"/>
  <c r="AQ120" i="7"/>
  <c r="AP120" i="7"/>
  <c r="AL120" i="7"/>
  <c r="AK120" i="7"/>
  <c r="AJ120" i="7"/>
  <c r="AH120" i="7"/>
  <c r="AG120" i="7"/>
  <c r="AF120" i="7"/>
  <c r="AD120" i="7"/>
  <c r="AC120" i="7"/>
  <c r="AB120" i="7"/>
  <c r="Z120" i="7"/>
  <c r="Y120" i="7"/>
  <c r="X120" i="7"/>
  <c r="V120" i="7"/>
  <c r="U120" i="7"/>
  <c r="T120" i="7"/>
  <c r="R120" i="7"/>
  <c r="Q120" i="7"/>
  <c r="P120" i="7"/>
  <c r="CM119" i="7"/>
  <c r="CL119" i="7"/>
  <c r="CK119" i="7"/>
  <c r="CI119" i="7"/>
  <c r="CH119" i="7"/>
  <c r="CG119" i="7"/>
  <c r="CE119" i="7"/>
  <c r="CD119" i="7"/>
  <c r="CC119" i="7"/>
  <c r="CA119" i="7"/>
  <c r="BZ119" i="7"/>
  <c r="BY119" i="7"/>
  <c r="BW119" i="7"/>
  <c r="BV119" i="7"/>
  <c r="BU119" i="7"/>
  <c r="BS119" i="7"/>
  <c r="BR119" i="7"/>
  <c r="BQ119" i="7"/>
  <c r="BL119" i="7"/>
  <c r="BK119" i="7"/>
  <c r="BJ119" i="7"/>
  <c r="BH119" i="7"/>
  <c r="BG119" i="7"/>
  <c r="BF119" i="7"/>
  <c r="BD119" i="7"/>
  <c r="BC119" i="7"/>
  <c r="BB119" i="7"/>
  <c r="AZ119" i="7"/>
  <c r="AY119" i="7"/>
  <c r="AX119" i="7"/>
  <c r="AV119" i="7"/>
  <c r="AU119" i="7"/>
  <c r="AT119" i="7"/>
  <c r="AR119" i="7"/>
  <c r="AQ119" i="7"/>
  <c r="AP119" i="7"/>
  <c r="AL119" i="7"/>
  <c r="AK119" i="7"/>
  <c r="AJ119" i="7"/>
  <c r="AH119" i="7"/>
  <c r="AG119" i="7"/>
  <c r="AF119" i="7"/>
  <c r="AD119" i="7"/>
  <c r="AC119" i="7"/>
  <c r="AB119" i="7"/>
  <c r="Z119" i="7"/>
  <c r="Y119" i="7"/>
  <c r="X119" i="7"/>
  <c r="V119" i="7"/>
  <c r="U119" i="7"/>
  <c r="T119" i="7"/>
  <c r="R119" i="7"/>
  <c r="Q119" i="7"/>
  <c r="P119" i="7"/>
  <c r="CM118" i="7"/>
  <c r="CL118" i="7"/>
  <c r="CK118" i="7"/>
  <c r="CI118" i="7"/>
  <c r="CH118" i="7"/>
  <c r="CG118" i="7"/>
  <c r="CE118" i="7"/>
  <c r="CD118" i="7"/>
  <c r="CC118" i="7"/>
  <c r="CA118" i="7"/>
  <c r="BZ118" i="7"/>
  <c r="BY118" i="7"/>
  <c r="BW118" i="7"/>
  <c r="BV118" i="7"/>
  <c r="BU118" i="7"/>
  <c r="BS118" i="7"/>
  <c r="BR118" i="7"/>
  <c r="BQ118" i="7"/>
  <c r="BL118" i="7"/>
  <c r="BK118" i="7"/>
  <c r="BJ118" i="7"/>
  <c r="BH118" i="7"/>
  <c r="BG118" i="7"/>
  <c r="BF118" i="7"/>
  <c r="BD118" i="7"/>
  <c r="BC118" i="7"/>
  <c r="BB118" i="7"/>
  <c r="AZ118" i="7"/>
  <c r="AY118" i="7"/>
  <c r="AX118" i="7"/>
  <c r="AV118" i="7"/>
  <c r="AU118" i="7"/>
  <c r="AT118" i="7"/>
  <c r="AR118" i="7"/>
  <c r="AQ118" i="7"/>
  <c r="AP118" i="7"/>
  <c r="AL118" i="7"/>
  <c r="AK118" i="7"/>
  <c r="AJ118" i="7"/>
  <c r="AH118" i="7"/>
  <c r="AG118" i="7"/>
  <c r="AF118" i="7"/>
  <c r="AD118" i="7"/>
  <c r="AC118" i="7"/>
  <c r="AB118" i="7"/>
  <c r="Z118" i="7"/>
  <c r="Y118" i="7"/>
  <c r="X118" i="7"/>
  <c r="V118" i="7"/>
  <c r="U118" i="7"/>
  <c r="T118" i="7"/>
  <c r="R118" i="7"/>
  <c r="Q118" i="7"/>
  <c r="P118" i="7"/>
  <c r="CM117" i="7"/>
  <c r="CL117" i="7"/>
  <c r="CK117" i="7"/>
  <c r="CI117" i="7"/>
  <c r="CH117" i="7"/>
  <c r="CG117" i="7"/>
  <c r="CE117" i="7"/>
  <c r="CD117" i="7"/>
  <c r="CC117" i="7"/>
  <c r="CA117" i="7"/>
  <c r="BZ117" i="7"/>
  <c r="BY117" i="7"/>
  <c r="BW117" i="7"/>
  <c r="BV117" i="7"/>
  <c r="BU117" i="7"/>
  <c r="BS117" i="7"/>
  <c r="BR117" i="7"/>
  <c r="BQ117" i="7"/>
  <c r="BL117" i="7"/>
  <c r="BK117" i="7"/>
  <c r="BJ117" i="7"/>
  <c r="BH117" i="7"/>
  <c r="BG117" i="7"/>
  <c r="BF117" i="7"/>
  <c r="BD117" i="7"/>
  <c r="BC117" i="7"/>
  <c r="BB117" i="7"/>
  <c r="AZ117" i="7"/>
  <c r="AY117" i="7"/>
  <c r="AX117" i="7"/>
  <c r="AV117" i="7"/>
  <c r="AU117" i="7"/>
  <c r="AT117" i="7"/>
  <c r="AR117" i="7"/>
  <c r="AQ117" i="7"/>
  <c r="AP117" i="7"/>
  <c r="AL117" i="7"/>
  <c r="AK117" i="7"/>
  <c r="AJ117" i="7"/>
  <c r="AH117" i="7"/>
  <c r="AG117" i="7"/>
  <c r="AF117" i="7"/>
  <c r="AD117" i="7"/>
  <c r="AC117" i="7"/>
  <c r="AB117" i="7"/>
  <c r="Z117" i="7"/>
  <c r="Y117" i="7"/>
  <c r="X117" i="7"/>
  <c r="V117" i="7"/>
  <c r="U117" i="7"/>
  <c r="T117" i="7"/>
  <c r="R117" i="7"/>
  <c r="Q117" i="7"/>
  <c r="P117" i="7"/>
  <c r="CM116" i="7"/>
  <c r="CL116" i="7"/>
  <c r="CK116" i="7"/>
  <c r="CI116" i="7"/>
  <c r="CH116" i="7"/>
  <c r="CG116" i="7"/>
  <c r="CE116" i="7"/>
  <c r="CD116" i="7"/>
  <c r="CC116" i="7"/>
  <c r="CA116" i="7"/>
  <c r="BZ116" i="7"/>
  <c r="BY116" i="7"/>
  <c r="BW116" i="7"/>
  <c r="BV116" i="7"/>
  <c r="BU116" i="7"/>
  <c r="BS116" i="7"/>
  <c r="BR116" i="7"/>
  <c r="BQ116" i="7"/>
  <c r="BL116" i="7"/>
  <c r="BK116" i="7"/>
  <c r="BJ116" i="7"/>
  <c r="BH116" i="7"/>
  <c r="BG116" i="7"/>
  <c r="BF116" i="7"/>
  <c r="BD116" i="7"/>
  <c r="BC116" i="7"/>
  <c r="BB116" i="7"/>
  <c r="AZ116" i="7"/>
  <c r="AY116" i="7"/>
  <c r="AX116" i="7"/>
  <c r="AV116" i="7"/>
  <c r="AU116" i="7"/>
  <c r="AT116" i="7"/>
  <c r="AR116" i="7"/>
  <c r="AQ116" i="7"/>
  <c r="AP116" i="7"/>
  <c r="AL116" i="7"/>
  <c r="AK116" i="7"/>
  <c r="AJ116" i="7"/>
  <c r="AH116" i="7"/>
  <c r="AG116" i="7"/>
  <c r="AF116" i="7"/>
  <c r="AD116" i="7"/>
  <c r="AC116" i="7"/>
  <c r="AB116" i="7"/>
  <c r="Z116" i="7"/>
  <c r="Y116" i="7"/>
  <c r="X116" i="7"/>
  <c r="V116" i="7"/>
  <c r="U116" i="7"/>
  <c r="T116" i="7"/>
  <c r="R116" i="7"/>
  <c r="Q116" i="7"/>
  <c r="P116" i="7"/>
  <c r="CM115" i="7"/>
  <c r="CL115" i="7"/>
  <c r="CK115" i="7"/>
  <c r="CI115" i="7"/>
  <c r="CH115" i="7"/>
  <c r="CG115" i="7"/>
  <c r="CE115" i="7"/>
  <c r="CD115" i="7"/>
  <c r="CC115" i="7"/>
  <c r="CA115" i="7"/>
  <c r="BZ115" i="7"/>
  <c r="BY115" i="7"/>
  <c r="BW115" i="7"/>
  <c r="BV115" i="7"/>
  <c r="BU115" i="7"/>
  <c r="BS115" i="7"/>
  <c r="BR115" i="7"/>
  <c r="BQ115" i="7"/>
  <c r="BL115" i="7"/>
  <c r="BK115" i="7"/>
  <c r="BJ115" i="7"/>
  <c r="BH115" i="7"/>
  <c r="BG115" i="7"/>
  <c r="BF115" i="7"/>
  <c r="BD115" i="7"/>
  <c r="BC115" i="7"/>
  <c r="BB115" i="7"/>
  <c r="AZ115" i="7"/>
  <c r="AY115" i="7"/>
  <c r="AX115" i="7"/>
  <c r="AV115" i="7"/>
  <c r="AU115" i="7"/>
  <c r="AT115" i="7"/>
  <c r="AR115" i="7"/>
  <c r="AQ115" i="7"/>
  <c r="AP115" i="7"/>
  <c r="AL115" i="7"/>
  <c r="AK115" i="7"/>
  <c r="AJ115" i="7"/>
  <c r="AH115" i="7"/>
  <c r="AG115" i="7"/>
  <c r="AF115" i="7"/>
  <c r="AD115" i="7"/>
  <c r="AC115" i="7"/>
  <c r="AB115" i="7"/>
  <c r="Z115" i="7"/>
  <c r="Y115" i="7"/>
  <c r="X115" i="7"/>
  <c r="V115" i="7"/>
  <c r="U115" i="7"/>
  <c r="T115" i="7"/>
  <c r="R115" i="7"/>
  <c r="Q115" i="7"/>
  <c r="P115" i="7"/>
  <c r="CM114" i="7"/>
  <c r="CL114" i="7"/>
  <c r="CK114" i="7"/>
  <c r="CI114" i="7"/>
  <c r="CH114" i="7"/>
  <c r="CG114" i="7"/>
  <c r="CE114" i="7"/>
  <c r="CD114" i="7"/>
  <c r="CC114" i="7"/>
  <c r="CA114" i="7"/>
  <c r="BZ114" i="7"/>
  <c r="BY114" i="7"/>
  <c r="BW114" i="7"/>
  <c r="BV114" i="7"/>
  <c r="BU114" i="7"/>
  <c r="BS114" i="7"/>
  <c r="BR114" i="7"/>
  <c r="BQ114" i="7"/>
  <c r="BL114" i="7"/>
  <c r="BK114" i="7"/>
  <c r="BJ114" i="7"/>
  <c r="BH114" i="7"/>
  <c r="BG114" i="7"/>
  <c r="BF114" i="7"/>
  <c r="BD114" i="7"/>
  <c r="BC114" i="7"/>
  <c r="BB114" i="7"/>
  <c r="AZ114" i="7"/>
  <c r="AY114" i="7"/>
  <c r="AX114" i="7"/>
  <c r="AV114" i="7"/>
  <c r="AU114" i="7"/>
  <c r="AT114" i="7"/>
  <c r="AR114" i="7"/>
  <c r="AQ114" i="7"/>
  <c r="AP114" i="7"/>
  <c r="AL114" i="7"/>
  <c r="AK114" i="7"/>
  <c r="AJ114" i="7"/>
  <c r="AH114" i="7"/>
  <c r="AG114" i="7"/>
  <c r="AF114" i="7"/>
  <c r="AD114" i="7"/>
  <c r="AC114" i="7"/>
  <c r="AB114" i="7"/>
  <c r="Z114" i="7"/>
  <c r="Y114" i="7"/>
  <c r="X114" i="7"/>
  <c r="V114" i="7"/>
  <c r="U114" i="7"/>
  <c r="T114" i="7"/>
  <c r="R114" i="7"/>
  <c r="Q114" i="7"/>
  <c r="P114" i="7"/>
  <c r="CM113" i="7"/>
  <c r="CL113" i="7"/>
  <c r="CK113" i="7"/>
  <c r="CI113" i="7"/>
  <c r="CH113" i="7"/>
  <c r="CG113" i="7"/>
  <c r="CE113" i="7"/>
  <c r="CD113" i="7"/>
  <c r="CC113" i="7"/>
  <c r="CA113" i="7"/>
  <c r="BZ113" i="7"/>
  <c r="BY113" i="7"/>
  <c r="BW113" i="7"/>
  <c r="BV113" i="7"/>
  <c r="BU113" i="7"/>
  <c r="BS113" i="7"/>
  <c r="BR113" i="7"/>
  <c r="BQ113" i="7"/>
  <c r="BL113" i="7"/>
  <c r="BK113" i="7"/>
  <c r="BJ113" i="7"/>
  <c r="BH113" i="7"/>
  <c r="BG113" i="7"/>
  <c r="BF113" i="7"/>
  <c r="BD113" i="7"/>
  <c r="BC113" i="7"/>
  <c r="BB113" i="7"/>
  <c r="AZ113" i="7"/>
  <c r="AY113" i="7"/>
  <c r="AX113" i="7"/>
  <c r="AV113" i="7"/>
  <c r="AU113" i="7"/>
  <c r="AT113" i="7"/>
  <c r="AR113" i="7"/>
  <c r="AQ113" i="7"/>
  <c r="AP113" i="7"/>
  <c r="AL113" i="7"/>
  <c r="AK113" i="7"/>
  <c r="AJ113" i="7"/>
  <c r="AH113" i="7"/>
  <c r="AG113" i="7"/>
  <c r="AF113" i="7"/>
  <c r="AD113" i="7"/>
  <c r="AC113" i="7"/>
  <c r="AB113" i="7"/>
  <c r="Z113" i="7"/>
  <c r="Y113" i="7"/>
  <c r="X113" i="7"/>
  <c r="V113" i="7"/>
  <c r="U113" i="7"/>
  <c r="T113" i="7"/>
  <c r="R113" i="7"/>
  <c r="Q113" i="7"/>
  <c r="P113" i="7"/>
  <c r="CM112" i="7"/>
  <c r="CL112" i="7"/>
  <c r="CK112" i="7"/>
  <c r="CI112" i="7"/>
  <c r="CH112" i="7"/>
  <c r="CG112" i="7"/>
  <c r="CE112" i="7"/>
  <c r="CD112" i="7"/>
  <c r="CC112" i="7"/>
  <c r="CA112" i="7"/>
  <c r="BZ112" i="7"/>
  <c r="BY112" i="7"/>
  <c r="BW112" i="7"/>
  <c r="BV112" i="7"/>
  <c r="BU112" i="7"/>
  <c r="BS112" i="7"/>
  <c r="BR112" i="7"/>
  <c r="BQ112" i="7"/>
  <c r="BL112" i="7"/>
  <c r="BK112" i="7"/>
  <c r="BJ112" i="7"/>
  <c r="BH112" i="7"/>
  <c r="BG112" i="7"/>
  <c r="BF112" i="7"/>
  <c r="BD112" i="7"/>
  <c r="BC112" i="7"/>
  <c r="BB112" i="7"/>
  <c r="AZ112" i="7"/>
  <c r="AY112" i="7"/>
  <c r="AX112" i="7"/>
  <c r="AV112" i="7"/>
  <c r="AU112" i="7"/>
  <c r="AT112" i="7"/>
  <c r="AR112" i="7"/>
  <c r="AQ112" i="7"/>
  <c r="AP112" i="7"/>
  <c r="AL112" i="7"/>
  <c r="AK112" i="7"/>
  <c r="AJ112" i="7"/>
  <c r="AH112" i="7"/>
  <c r="AG112" i="7"/>
  <c r="AF112" i="7"/>
  <c r="AD112" i="7"/>
  <c r="AC112" i="7"/>
  <c r="AB112" i="7"/>
  <c r="Z112" i="7"/>
  <c r="Y112" i="7"/>
  <c r="X112" i="7"/>
  <c r="V112" i="7"/>
  <c r="U112" i="7"/>
  <c r="T112" i="7"/>
  <c r="R112" i="7"/>
  <c r="Q112" i="7"/>
  <c r="P112" i="7"/>
  <c r="CM111" i="7"/>
  <c r="CL111" i="7"/>
  <c r="CK111" i="7"/>
  <c r="CI111" i="7"/>
  <c r="CH111" i="7"/>
  <c r="CG111" i="7"/>
  <c r="CE111" i="7"/>
  <c r="CD111" i="7"/>
  <c r="CC111" i="7"/>
  <c r="CA111" i="7"/>
  <c r="BZ111" i="7"/>
  <c r="BY111" i="7"/>
  <c r="BW111" i="7"/>
  <c r="BV111" i="7"/>
  <c r="BU111" i="7"/>
  <c r="BS111" i="7"/>
  <c r="BR111" i="7"/>
  <c r="BQ111" i="7"/>
  <c r="BL111" i="7"/>
  <c r="BK111" i="7"/>
  <c r="BJ111" i="7"/>
  <c r="BH111" i="7"/>
  <c r="BG111" i="7"/>
  <c r="BF111" i="7"/>
  <c r="BD111" i="7"/>
  <c r="BC111" i="7"/>
  <c r="BB111" i="7"/>
  <c r="AZ111" i="7"/>
  <c r="AY111" i="7"/>
  <c r="AX111" i="7"/>
  <c r="AV111" i="7"/>
  <c r="AU111" i="7"/>
  <c r="AT111" i="7"/>
  <c r="AR111" i="7"/>
  <c r="AQ111" i="7"/>
  <c r="AP111" i="7"/>
  <c r="AL111" i="7"/>
  <c r="AK111" i="7"/>
  <c r="AJ111" i="7"/>
  <c r="AH111" i="7"/>
  <c r="AG111" i="7"/>
  <c r="AF111" i="7"/>
  <c r="AD111" i="7"/>
  <c r="AC111" i="7"/>
  <c r="AB111" i="7"/>
  <c r="Z111" i="7"/>
  <c r="Y111" i="7"/>
  <c r="X111" i="7"/>
  <c r="V111" i="7"/>
  <c r="U111" i="7"/>
  <c r="T111" i="7"/>
  <c r="R111" i="7"/>
  <c r="Q111" i="7"/>
  <c r="P111" i="7"/>
  <c r="CM110" i="7"/>
  <c r="CL110" i="7"/>
  <c r="CK110" i="7"/>
  <c r="CI110" i="7"/>
  <c r="CH110" i="7"/>
  <c r="CG110" i="7"/>
  <c r="CE110" i="7"/>
  <c r="CD110" i="7"/>
  <c r="CC110" i="7"/>
  <c r="CA110" i="7"/>
  <c r="BZ110" i="7"/>
  <c r="BY110" i="7"/>
  <c r="BW110" i="7"/>
  <c r="BV110" i="7"/>
  <c r="BU110" i="7"/>
  <c r="BS110" i="7"/>
  <c r="BR110" i="7"/>
  <c r="BQ110" i="7"/>
  <c r="BL110" i="7"/>
  <c r="BK110" i="7"/>
  <c r="BJ110" i="7"/>
  <c r="BH110" i="7"/>
  <c r="BG110" i="7"/>
  <c r="BF110" i="7"/>
  <c r="BD110" i="7"/>
  <c r="BC110" i="7"/>
  <c r="BB110" i="7"/>
  <c r="AZ110" i="7"/>
  <c r="AY110" i="7"/>
  <c r="AX110" i="7"/>
  <c r="AV110" i="7"/>
  <c r="AU110" i="7"/>
  <c r="AT110" i="7"/>
  <c r="AR110" i="7"/>
  <c r="AQ110" i="7"/>
  <c r="AP110" i="7"/>
  <c r="AL110" i="7"/>
  <c r="AK110" i="7"/>
  <c r="AJ110" i="7"/>
  <c r="AH110" i="7"/>
  <c r="AG110" i="7"/>
  <c r="AF110" i="7"/>
  <c r="AD110" i="7"/>
  <c r="AC110" i="7"/>
  <c r="AB110" i="7"/>
  <c r="Z110" i="7"/>
  <c r="Y110" i="7"/>
  <c r="X110" i="7"/>
  <c r="V110" i="7"/>
  <c r="U110" i="7"/>
  <c r="T110" i="7"/>
  <c r="R110" i="7"/>
  <c r="Q110" i="7"/>
  <c r="P110" i="7"/>
  <c r="CM109" i="7"/>
  <c r="CL109" i="7"/>
  <c r="CK109" i="7"/>
  <c r="CI109" i="7"/>
  <c r="CH109" i="7"/>
  <c r="CG109" i="7"/>
  <c r="CE109" i="7"/>
  <c r="CD109" i="7"/>
  <c r="CC109" i="7"/>
  <c r="CA109" i="7"/>
  <c r="BZ109" i="7"/>
  <c r="BY109" i="7"/>
  <c r="BW109" i="7"/>
  <c r="BV109" i="7"/>
  <c r="BU109" i="7"/>
  <c r="BS109" i="7"/>
  <c r="BR109" i="7"/>
  <c r="BQ109" i="7"/>
  <c r="BL109" i="7"/>
  <c r="BK109" i="7"/>
  <c r="BJ109" i="7"/>
  <c r="BH109" i="7"/>
  <c r="BG109" i="7"/>
  <c r="BF109" i="7"/>
  <c r="BD109" i="7"/>
  <c r="BC109" i="7"/>
  <c r="BB109" i="7"/>
  <c r="AZ109" i="7"/>
  <c r="AY109" i="7"/>
  <c r="AX109" i="7"/>
  <c r="AV109" i="7"/>
  <c r="AU109" i="7"/>
  <c r="AT109" i="7"/>
  <c r="AR109" i="7"/>
  <c r="AQ109" i="7"/>
  <c r="AP109" i="7"/>
  <c r="AL109" i="7"/>
  <c r="AK109" i="7"/>
  <c r="AJ109" i="7"/>
  <c r="AH109" i="7"/>
  <c r="AG109" i="7"/>
  <c r="AF109" i="7"/>
  <c r="AD109" i="7"/>
  <c r="AC109" i="7"/>
  <c r="AB109" i="7"/>
  <c r="Z109" i="7"/>
  <c r="Y109" i="7"/>
  <c r="X109" i="7"/>
  <c r="V109" i="7"/>
  <c r="U109" i="7"/>
  <c r="T109" i="7"/>
  <c r="R109" i="7"/>
  <c r="Q109" i="7"/>
  <c r="P109" i="7"/>
  <c r="CM108" i="7"/>
  <c r="CL108" i="7"/>
  <c r="CK108" i="7"/>
  <c r="CI108" i="7"/>
  <c r="CH108" i="7"/>
  <c r="CG108" i="7"/>
  <c r="CE108" i="7"/>
  <c r="CD108" i="7"/>
  <c r="CC108" i="7"/>
  <c r="CA108" i="7"/>
  <c r="BZ108" i="7"/>
  <c r="BY108" i="7"/>
  <c r="BW108" i="7"/>
  <c r="BV108" i="7"/>
  <c r="BU108" i="7"/>
  <c r="BS108" i="7"/>
  <c r="BR108" i="7"/>
  <c r="BQ108" i="7"/>
  <c r="BL108" i="7"/>
  <c r="BK108" i="7"/>
  <c r="BJ108" i="7"/>
  <c r="BH108" i="7"/>
  <c r="BG108" i="7"/>
  <c r="BF108" i="7"/>
  <c r="BD108" i="7"/>
  <c r="BC108" i="7"/>
  <c r="BB108" i="7"/>
  <c r="AZ108" i="7"/>
  <c r="AY108" i="7"/>
  <c r="AX108" i="7"/>
  <c r="AV108" i="7"/>
  <c r="AU108" i="7"/>
  <c r="AT108" i="7"/>
  <c r="AR108" i="7"/>
  <c r="AQ108" i="7"/>
  <c r="AP108" i="7"/>
  <c r="AL108" i="7"/>
  <c r="AK108" i="7"/>
  <c r="AJ108" i="7"/>
  <c r="AH108" i="7"/>
  <c r="AG108" i="7"/>
  <c r="AF108" i="7"/>
  <c r="AD108" i="7"/>
  <c r="AC108" i="7"/>
  <c r="AB108" i="7"/>
  <c r="Z108" i="7"/>
  <c r="Y108" i="7"/>
  <c r="X108" i="7"/>
  <c r="V108" i="7"/>
  <c r="U108" i="7"/>
  <c r="T108" i="7"/>
  <c r="R108" i="7"/>
  <c r="Q108" i="7"/>
  <c r="P108" i="7"/>
  <c r="CM107" i="7"/>
  <c r="CL107" i="7"/>
  <c r="CK107" i="7"/>
  <c r="CI107" i="7"/>
  <c r="CH107" i="7"/>
  <c r="CG107" i="7"/>
  <c r="CE107" i="7"/>
  <c r="CD107" i="7"/>
  <c r="CC107" i="7"/>
  <c r="CA107" i="7"/>
  <c r="BZ107" i="7"/>
  <c r="BY107" i="7"/>
  <c r="BW107" i="7"/>
  <c r="BV107" i="7"/>
  <c r="BU107" i="7"/>
  <c r="BS107" i="7"/>
  <c r="BR107" i="7"/>
  <c r="BQ107" i="7"/>
  <c r="BL107" i="7"/>
  <c r="BK107" i="7"/>
  <c r="BJ107" i="7"/>
  <c r="BH107" i="7"/>
  <c r="BG107" i="7"/>
  <c r="BF107" i="7"/>
  <c r="BD107" i="7"/>
  <c r="BC107" i="7"/>
  <c r="BB107" i="7"/>
  <c r="AZ107" i="7"/>
  <c r="AY107" i="7"/>
  <c r="AX107" i="7"/>
  <c r="AV107" i="7"/>
  <c r="AU107" i="7"/>
  <c r="AT107" i="7"/>
  <c r="AR107" i="7"/>
  <c r="AQ107" i="7"/>
  <c r="AP107" i="7"/>
  <c r="AL107" i="7"/>
  <c r="AK107" i="7"/>
  <c r="AJ107" i="7"/>
  <c r="AH107" i="7"/>
  <c r="AG107" i="7"/>
  <c r="AF107" i="7"/>
  <c r="AD107" i="7"/>
  <c r="AC107" i="7"/>
  <c r="AB107" i="7"/>
  <c r="Z107" i="7"/>
  <c r="Y107" i="7"/>
  <c r="X107" i="7"/>
  <c r="V107" i="7"/>
  <c r="U107" i="7"/>
  <c r="T107" i="7"/>
  <c r="R107" i="7"/>
  <c r="Q107" i="7"/>
  <c r="P107" i="7"/>
  <c r="CM106" i="7"/>
  <c r="CL106" i="7"/>
  <c r="CK106" i="7"/>
  <c r="CI106" i="7"/>
  <c r="CH106" i="7"/>
  <c r="CG106" i="7"/>
  <c r="CE106" i="7"/>
  <c r="CD106" i="7"/>
  <c r="CC106" i="7"/>
  <c r="CA106" i="7"/>
  <c r="BZ106" i="7"/>
  <c r="BY106" i="7"/>
  <c r="BW106" i="7"/>
  <c r="BV106" i="7"/>
  <c r="BU106" i="7"/>
  <c r="BS106" i="7"/>
  <c r="BR106" i="7"/>
  <c r="BQ106" i="7"/>
  <c r="BL106" i="7"/>
  <c r="BK106" i="7"/>
  <c r="BJ106" i="7"/>
  <c r="BH106" i="7"/>
  <c r="BG106" i="7"/>
  <c r="BF106" i="7"/>
  <c r="BD106" i="7"/>
  <c r="BC106" i="7"/>
  <c r="BB106" i="7"/>
  <c r="AZ106" i="7"/>
  <c r="AY106" i="7"/>
  <c r="AX106" i="7"/>
  <c r="AV106" i="7"/>
  <c r="AU106" i="7"/>
  <c r="AT106" i="7"/>
  <c r="AR106" i="7"/>
  <c r="AQ106" i="7"/>
  <c r="AP106" i="7"/>
  <c r="AL106" i="7"/>
  <c r="AK106" i="7"/>
  <c r="AJ106" i="7"/>
  <c r="AH106" i="7"/>
  <c r="AG106" i="7"/>
  <c r="AF106" i="7"/>
  <c r="AD106" i="7"/>
  <c r="AC106" i="7"/>
  <c r="AB106" i="7"/>
  <c r="Z106" i="7"/>
  <c r="Y106" i="7"/>
  <c r="X106" i="7"/>
  <c r="V106" i="7"/>
  <c r="U106" i="7"/>
  <c r="T106" i="7"/>
  <c r="R106" i="7"/>
  <c r="Q106" i="7"/>
  <c r="P106" i="7"/>
  <c r="CM105" i="7"/>
  <c r="CL105" i="7"/>
  <c r="CK105" i="7"/>
  <c r="CI105" i="7"/>
  <c r="CH105" i="7"/>
  <c r="CG105" i="7"/>
  <c r="CE105" i="7"/>
  <c r="CD105" i="7"/>
  <c r="CC105" i="7"/>
  <c r="CA105" i="7"/>
  <c r="BZ105" i="7"/>
  <c r="BY105" i="7"/>
  <c r="BW105" i="7"/>
  <c r="BV105" i="7"/>
  <c r="BU105" i="7"/>
  <c r="BS105" i="7"/>
  <c r="BR105" i="7"/>
  <c r="BQ105" i="7"/>
  <c r="BL105" i="7"/>
  <c r="BK105" i="7"/>
  <c r="BJ105" i="7"/>
  <c r="BH105" i="7"/>
  <c r="BG105" i="7"/>
  <c r="BF105" i="7"/>
  <c r="BD105" i="7"/>
  <c r="BC105" i="7"/>
  <c r="BB105" i="7"/>
  <c r="AZ105" i="7"/>
  <c r="AY105" i="7"/>
  <c r="AX105" i="7"/>
  <c r="AV105" i="7"/>
  <c r="AU105" i="7"/>
  <c r="AT105" i="7"/>
  <c r="AR105" i="7"/>
  <c r="AQ105" i="7"/>
  <c r="AP105" i="7"/>
  <c r="AL105" i="7"/>
  <c r="AK105" i="7"/>
  <c r="AJ105" i="7"/>
  <c r="AH105" i="7"/>
  <c r="AG105" i="7"/>
  <c r="AF105" i="7"/>
  <c r="AD105" i="7"/>
  <c r="AC105" i="7"/>
  <c r="AB105" i="7"/>
  <c r="Z105" i="7"/>
  <c r="Y105" i="7"/>
  <c r="X105" i="7"/>
  <c r="V105" i="7"/>
  <c r="U105" i="7"/>
  <c r="T105" i="7"/>
  <c r="R105" i="7"/>
  <c r="Q105" i="7"/>
  <c r="P105" i="7"/>
  <c r="CM104" i="7"/>
  <c r="CL104" i="7"/>
  <c r="CK104" i="7"/>
  <c r="CI104" i="7"/>
  <c r="CH104" i="7"/>
  <c r="CG104" i="7"/>
  <c r="CE104" i="7"/>
  <c r="CD104" i="7"/>
  <c r="CC104" i="7"/>
  <c r="CA104" i="7"/>
  <c r="BZ104" i="7"/>
  <c r="BY104" i="7"/>
  <c r="BW104" i="7"/>
  <c r="BV104" i="7"/>
  <c r="BU104" i="7"/>
  <c r="BS104" i="7"/>
  <c r="BR104" i="7"/>
  <c r="BQ104" i="7"/>
  <c r="BL104" i="7"/>
  <c r="BK104" i="7"/>
  <c r="BJ104" i="7"/>
  <c r="BH104" i="7"/>
  <c r="BG104" i="7"/>
  <c r="BF104" i="7"/>
  <c r="BD104" i="7"/>
  <c r="BC104" i="7"/>
  <c r="BB104" i="7"/>
  <c r="AZ104" i="7"/>
  <c r="AY104" i="7"/>
  <c r="AX104" i="7"/>
  <c r="AV104" i="7"/>
  <c r="AU104" i="7"/>
  <c r="AT104" i="7"/>
  <c r="AR104" i="7"/>
  <c r="AQ104" i="7"/>
  <c r="AP104" i="7"/>
  <c r="AL104" i="7"/>
  <c r="AK104" i="7"/>
  <c r="AJ104" i="7"/>
  <c r="AH104" i="7"/>
  <c r="AG104" i="7"/>
  <c r="AF104" i="7"/>
  <c r="AD104" i="7"/>
  <c r="AC104" i="7"/>
  <c r="AB104" i="7"/>
  <c r="Z104" i="7"/>
  <c r="Y104" i="7"/>
  <c r="X104" i="7"/>
  <c r="V104" i="7"/>
  <c r="U104" i="7"/>
  <c r="T104" i="7"/>
  <c r="R104" i="7"/>
  <c r="Q104" i="7"/>
  <c r="P104" i="7"/>
  <c r="CM103" i="7"/>
  <c r="CL103" i="7"/>
  <c r="CK103" i="7"/>
  <c r="CI103" i="7"/>
  <c r="CH103" i="7"/>
  <c r="CG103" i="7"/>
  <c r="CE103" i="7"/>
  <c r="CD103" i="7"/>
  <c r="CC103" i="7"/>
  <c r="CA103" i="7"/>
  <c r="BZ103" i="7"/>
  <c r="BY103" i="7"/>
  <c r="BW103" i="7"/>
  <c r="BV103" i="7"/>
  <c r="BU103" i="7"/>
  <c r="BS103" i="7"/>
  <c r="BR103" i="7"/>
  <c r="BQ103" i="7"/>
  <c r="BL103" i="7"/>
  <c r="BK103" i="7"/>
  <c r="BJ103" i="7"/>
  <c r="BH103" i="7"/>
  <c r="BG103" i="7"/>
  <c r="BF103" i="7"/>
  <c r="BD103" i="7"/>
  <c r="BC103" i="7"/>
  <c r="BB103" i="7"/>
  <c r="AZ103" i="7"/>
  <c r="AY103" i="7"/>
  <c r="AX103" i="7"/>
  <c r="AV103" i="7"/>
  <c r="AU103" i="7"/>
  <c r="AT103" i="7"/>
  <c r="AR103" i="7"/>
  <c r="AQ103" i="7"/>
  <c r="AP103" i="7"/>
  <c r="AL103" i="7"/>
  <c r="AK103" i="7"/>
  <c r="AJ103" i="7"/>
  <c r="AH103" i="7"/>
  <c r="AG103" i="7"/>
  <c r="AF103" i="7"/>
  <c r="AD103" i="7"/>
  <c r="AC103" i="7"/>
  <c r="AB103" i="7"/>
  <c r="Z103" i="7"/>
  <c r="Y103" i="7"/>
  <c r="X103" i="7"/>
  <c r="V103" i="7"/>
  <c r="U103" i="7"/>
  <c r="T103" i="7"/>
  <c r="R103" i="7"/>
  <c r="Q103" i="7"/>
  <c r="P103" i="7"/>
  <c r="CM102" i="7"/>
  <c r="CL102" i="7"/>
  <c r="CK102" i="7"/>
  <c r="CI102" i="7"/>
  <c r="CH102" i="7"/>
  <c r="CG102" i="7"/>
  <c r="CE102" i="7"/>
  <c r="CD102" i="7"/>
  <c r="CC102" i="7"/>
  <c r="CA102" i="7"/>
  <c r="BZ102" i="7"/>
  <c r="BY102" i="7"/>
  <c r="BW102" i="7"/>
  <c r="BV102" i="7"/>
  <c r="BU102" i="7"/>
  <c r="BS102" i="7"/>
  <c r="BR102" i="7"/>
  <c r="BQ102" i="7"/>
  <c r="BL102" i="7"/>
  <c r="BK102" i="7"/>
  <c r="BJ102" i="7"/>
  <c r="BH102" i="7"/>
  <c r="BG102" i="7"/>
  <c r="BF102" i="7"/>
  <c r="BD102" i="7"/>
  <c r="BC102" i="7"/>
  <c r="BB102" i="7"/>
  <c r="AZ102" i="7"/>
  <c r="AY102" i="7"/>
  <c r="AX102" i="7"/>
  <c r="AV102" i="7"/>
  <c r="AU102" i="7"/>
  <c r="AT102" i="7"/>
  <c r="AR102" i="7"/>
  <c r="AQ102" i="7"/>
  <c r="AP102" i="7"/>
  <c r="AL102" i="7"/>
  <c r="AK102" i="7"/>
  <c r="AJ102" i="7"/>
  <c r="AH102" i="7"/>
  <c r="AG102" i="7"/>
  <c r="AF102" i="7"/>
  <c r="AD102" i="7"/>
  <c r="AC102" i="7"/>
  <c r="AB102" i="7"/>
  <c r="Z102" i="7"/>
  <c r="Y102" i="7"/>
  <c r="X102" i="7"/>
  <c r="V102" i="7"/>
  <c r="U102" i="7"/>
  <c r="T102" i="7"/>
  <c r="R102" i="7"/>
  <c r="Q102" i="7"/>
  <c r="P102" i="7"/>
  <c r="CM101" i="7"/>
  <c r="CL101" i="7"/>
  <c r="CK101" i="7"/>
  <c r="CI101" i="7"/>
  <c r="CH101" i="7"/>
  <c r="CG101" i="7"/>
  <c r="CE101" i="7"/>
  <c r="CD101" i="7"/>
  <c r="CC101" i="7"/>
  <c r="CA101" i="7"/>
  <c r="BZ101" i="7"/>
  <c r="BY101" i="7"/>
  <c r="BW101" i="7"/>
  <c r="BV101" i="7"/>
  <c r="BU101" i="7"/>
  <c r="BS101" i="7"/>
  <c r="BR101" i="7"/>
  <c r="BQ101" i="7"/>
  <c r="BL101" i="7"/>
  <c r="BK101" i="7"/>
  <c r="BJ101" i="7"/>
  <c r="BH101" i="7"/>
  <c r="BG101" i="7"/>
  <c r="BF101" i="7"/>
  <c r="BD101" i="7"/>
  <c r="BC101" i="7"/>
  <c r="BB101" i="7"/>
  <c r="AZ101" i="7"/>
  <c r="AY101" i="7"/>
  <c r="AX101" i="7"/>
  <c r="AV101" i="7"/>
  <c r="AU101" i="7"/>
  <c r="AT101" i="7"/>
  <c r="AR101" i="7"/>
  <c r="AQ101" i="7"/>
  <c r="AP101" i="7"/>
  <c r="AL101" i="7"/>
  <c r="AK101" i="7"/>
  <c r="AJ101" i="7"/>
  <c r="AH101" i="7"/>
  <c r="AG101" i="7"/>
  <c r="AF101" i="7"/>
  <c r="AD101" i="7"/>
  <c r="AC101" i="7"/>
  <c r="AB101" i="7"/>
  <c r="Z101" i="7"/>
  <c r="Y101" i="7"/>
  <c r="X101" i="7"/>
  <c r="V101" i="7"/>
  <c r="U101" i="7"/>
  <c r="T101" i="7"/>
  <c r="R101" i="7"/>
  <c r="Q101" i="7"/>
  <c r="P101" i="7"/>
  <c r="CM100" i="7"/>
  <c r="CL100" i="7"/>
  <c r="CK100" i="7"/>
  <c r="CI100" i="7"/>
  <c r="CH100" i="7"/>
  <c r="CG100" i="7"/>
  <c r="CE100" i="7"/>
  <c r="CD100" i="7"/>
  <c r="CC100" i="7"/>
  <c r="CA100" i="7"/>
  <c r="BZ100" i="7"/>
  <c r="BY100" i="7"/>
  <c r="BW100" i="7"/>
  <c r="BV100" i="7"/>
  <c r="BU100" i="7"/>
  <c r="BS100" i="7"/>
  <c r="BR100" i="7"/>
  <c r="BQ100" i="7"/>
  <c r="BL100" i="7"/>
  <c r="BK100" i="7"/>
  <c r="BJ100" i="7"/>
  <c r="BH100" i="7"/>
  <c r="BG100" i="7"/>
  <c r="BF100" i="7"/>
  <c r="BD100" i="7"/>
  <c r="BC100" i="7"/>
  <c r="BB100" i="7"/>
  <c r="AZ100" i="7"/>
  <c r="AY100" i="7"/>
  <c r="AX100" i="7"/>
  <c r="AV100" i="7"/>
  <c r="AU100" i="7"/>
  <c r="AT100" i="7"/>
  <c r="AR100" i="7"/>
  <c r="AQ100" i="7"/>
  <c r="AP100" i="7"/>
  <c r="AL100" i="7"/>
  <c r="AK100" i="7"/>
  <c r="AJ100" i="7"/>
  <c r="AH100" i="7"/>
  <c r="AG100" i="7"/>
  <c r="AF100" i="7"/>
  <c r="AD100" i="7"/>
  <c r="AC100" i="7"/>
  <c r="AB100" i="7"/>
  <c r="Z100" i="7"/>
  <c r="Y100" i="7"/>
  <c r="X100" i="7"/>
  <c r="V100" i="7"/>
  <c r="U100" i="7"/>
  <c r="T100" i="7"/>
  <c r="R100" i="7"/>
  <c r="Q100" i="7"/>
  <c r="P100" i="7"/>
  <c r="CM99" i="7"/>
  <c r="CL99" i="7"/>
  <c r="CK99" i="7"/>
  <c r="CI99" i="7"/>
  <c r="CH99" i="7"/>
  <c r="CG99" i="7"/>
  <c r="CE99" i="7"/>
  <c r="CD99" i="7"/>
  <c r="CC99" i="7"/>
  <c r="CA99" i="7"/>
  <c r="BZ99" i="7"/>
  <c r="BY99" i="7"/>
  <c r="BW99" i="7"/>
  <c r="BV99" i="7"/>
  <c r="BU99" i="7"/>
  <c r="BS99" i="7"/>
  <c r="BR99" i="7"/>
  <c r="BQ99" i="7"/>
  <c r="BL99" i="7"/>
  <c r="BK99" i="7"/>
  <c r="BJ99" i="7"/>
  <c r="BH99" i="7"/>
  <c r="BG99" i="7"/>
  <c r="BF99" i="7"/>
  <c r="BD99" i="7"/>
  <c r="BC99" i="7"/>
  <c r="BB99" i="7"/>
  <c r="AZ99" i="7"/>
  <c r="AY99" i="7"/>
  <c r="AX99" i="7"/>
  <c r="AV99" i="7"/>
  <c r="AU99" i="7"/>
  <c r="AT99" i="7"/>
  <c r="AR99" i="7"/>
  <c r="AQ99" i="7"/>
  <c r="AP99" i="7"/>
  <c r="AL99" i="7"/>
  <c r="AK99" i="7"/>
  <c r="AJ99" i="7"/>
  <c r="AH99" i="7"/>
  <c r="AG99" i="7"/>
  <c r="AF99" i="7"/>
  <c r="AD99" i="7"/>
  <c r="AC99" i="7"/>
  <c r="AB99" i="7"/>
  <c r="Z99" i="7"/>
  <c r="Y99" i="7"/>
  <c r="X99" i="7"/>
  <c r="V99" i="7"/>
  <c r="U99" i="7"/>
  <c r="T99" i="7"/>
  <c r="R99" i="7"/>
  <c r="Q99" i="7"/>
  <c r="P99" i="7"/>
  <c r="CM98" i="7"/>
  <c r="CL98" i="7"/>
  <c r="CK98" i="7"/>
  <c r="CI98" i="7"/>
  <c r="CH98" i="7"/>
  <c r="CG98" i="7"/>
  <c r="CE98" i="7"/>
  <c r="CD98" i="7"/>
  <c r="CC98" i="7"/>
  <c r="CA98" i="7"/>
  <c r="BZ98" i="7"/>
  <c r="BY98" i="7"/>
  <c r="BW98" i="7"/>
  <c r="BV98" i="7"/>
  <c r="BU98" i="7"/>
  <c r="BS98" i="7"/>
  <c r="BR98" i="7"/>
  <c r="BQ98" i="7"/>
  <c r="BL98" i="7"/>
  <c r="BK98" i="7"/>
  <c r="BJ98" i="7"/>
  <c r="BH98" i="7"/>
  <c r="BG98" i="7"/>
  <c r="BF98" i="7"/>
  <c r="BD98" i="7"/>
  <c r="BC98" i="7"/>
  <c r="BB98" i="7"/>
  <c r="AZ98" i="7"/>
  <c r="AY98" i="7"/>
  <c r="AX98" i="7"/>
  <c r="AV98" i="7"/>
  <c r="AU98" i="7"/>
  <c r="AT98" i="7"/>
  <c r="AR98" i="7"/>
  <c r="AQ98" i="7"/>
  <c r="AP98" i="7"/>
  <c r="AL98" i="7"/>
  <c r="AK98" i="7"/>
  <c r="AJ98" i="7"/>
  <c r="AH98" i="7"/>
  <c r="AG98" i="7"/>
  <c r="AF98" i="7"/>
  <c r="AD98" i="7"/>
  <c r="AC98" i="7"/>
  <c r="AB98" i="7"/>
  <c r="Z98" i="7"/>
  <c r="Y98" i="7"/>
  <c r="X98" i="7"/>
  <c r="V98" i="7"/>
  <c r="U98" i="7"/>
  <c r="T98" i="7"/>
  <c r="R98" i="7"/>
  <c r="Q98" i="7"/>
  <c r="P98" i="7"/>
  <c r="CM97" i="7"/>
  <c r="CL97" i="7"/>
  <c r="CK97" i="7"/>
  <c r="CI97" i="7"/>
  <c r="CH97" i="7"/>
  <c r="CG97" i="7"/>
  <c r="CE97" i="7"/>
  <c r="CD97" i="7"/>
  <c r="CC97" i="7"/>
  <c r="CA97" i="7"/>
  <c r="BZ97" i="7"/>
  <c r="BY97" i="7"/>
  <c r="BW97" i="7"/>
  <c r="BV97" i="7"/>
  <c r="BU97" i="7"/>
  <c r="BS97" i="7"/>
  <c r="BR97" i="7"/>
  <c r="BQ97" i="7"/>
  <c r="BL97" i="7"/>
  <c r="BK97" i="7"/>
  <c r="BJ97" i="7"/>
  <c r="BH97" i="7"/>
  <c r="BG97" i="7"/>
  <c r="BF97" i="7"/>
  <c r="BD97" i="7"/>
  <c r="BC97" i="7"/>
  <c r="BB97" i="7"/>
  <c r="AZ97" i="7"/>
  <c r="AY97" i="7"/>
  <c r="AX97" i="7"/>
  <c r="AV97" i="7"/>
  <c r="AU97" i="7"/>
  <c r="AT97" i="7"/>
  <c r="AR97" i="7"/>
  <c r="AQ97" i="7"/>
  <c r="AP97" i="7"/>
  <c r="AL97" i="7"/>
  <c r="AK97" i="7"/>
  <c r="AJ97" i="7"/>
  <c r="AH97" i="7"/>
  <c r="AG97" i="7"/>
  <c r="AF97" i="7"/>
  <c r="AD97" i="7"/>
  <c r="AC97" i="7"/>
  <c r="AB97" i="7"/>
  <c r="Z97" i="7"/>
  <c r="Y97" i="7"/>
  <c r="X97" i="7"/>
  <c r="V97" i="7"/>
  <c r="U97" i="7"/>
  <c r="T97" i="7"/>
  <c r="R97" i="7"/>
  <c r="Q97" i="7"/>
  <c r="P97" i="7"/>
  <c r="CM96" i="7"/>
  <c r="CL96" i="7"/>
  <c r="CK96" i="7"/>
  <c r="CI96" i="7"/>
  <c r="CH96" i="7"/>
  <c r="CG96" i="7"/>
  <c r="CE96" i="7"/>
  <c r="CD96" i="7"/>
  <c r="CC96" i="7"/>
  <c r="CA96" i="7"/>
  <c r="BZ96" i="7"/>
  <c r="BY96" i="7"/>
  <c r="BW96" i="7"/>
  <c r="BV96" i="7"/>
  <c r="BU96" i="7"/>
  <c r="BS96" i="7"/>
  <c r="BR96" i="7"/>
  <c r="BQ96" i="7"/>
  <c r="BL96" i="7"/>
  <c r="BK96" i="7"/>
  <c r="BJ96" i="7"/>
  <c r="BH96" i="7"/>
  <c r="BG96" i="7"/>
  <c r="BF96" i="7"/>
  <c r="BD96" i="7"/>
  <c r="BC96" i="7"/>
  <c r="BB96" i="7"/>
  <c r="AZ96" i="7"/>
  <c r="AY96" i="7"/>
  <c r="AX96" i="7"/>
  <c r="AV96" i="7"/>
  <c r="AU96" i="7"/>
  <c r="AT96" i="7"/>
  <c r="AR96" i="7"/>
  <c r="AQ96" i="7"/>
  <c r="AP96" i="7"/>
  <c r="AL96" i="7"/>
  <c r="AK96" i="7"/>
  <c r="AJ96" i="7"/>
  <c r="AH96" i="7"/>
  <c r="AG96" i="7"/>
  <c r="AF96" i="7"/>
  <c r="AD96" i="7"/>
  <c r="AC96" i="7"/>
  <c r="AB96" i="7"/>
  <c r="Z96" i="7"/>
  <c r="Y96" i="7"/>
  <c r="X96" i="7"/>
  <c r="V96" i="7"/>
  <c r="U96" i="7"/>
  <c r="T96" i="7"/>
  <c r="R96" i="7"/>
  <c r="Q96" i="7"/>
  <c r="P96" i="7"/>
  <c r="CM95" i="7"/>
  <c r="CL95" i="7"/>
  <c r="CK95" i="7"/>
  <c r="CI95" i="7"/>
  <c r="CH95" i="7"/>
  <c r="CG95" i="7"/>
  <c r="CE95" i="7"/>
  <c r="CD95" i="7"/>
  <c r="CC95" i="7"/>
  <c r="CA95" i="7"/>
  <c r="BZ95" i="7"/>
  <c r="BY95" i="7"/>
  <c r="BW95" i="7"/>
  <c r="BV95" i="7"/>
  <c r="BU95" i="7"/>
  <c r="BS95" i="7"/>
  <c r="BR95" i="7"/>
  <c r="BQ95" i="7"/>
  <c r="BL95" i="7"/>
  <c r="BK95" i="7"/>
  <c r="BJ95" i="7"/>
  <c r="BH95" i="7"/>
  <c r="BG95" i="7"/>
  <c r="BF95" i="7"/>
  <c r="BD95" i="7"/>
  <c r="BC95" i="7"/>
  <c r="BB95" i="7"/>
  <c r="AZ95" i="7"/>
  <c r="AY95" i="7"/>
  <c r="AX95" i="7"/>
  <c r="AV95" i="7"/>
  <c r="AU95" i="7"/>
  <c r="AT95" i="7"/>
  <c r="AR95" i="7"/>
  <c r="AQ95" i="7"/>
  <c r="AP95" i="7"/>
  <c r="AL95" i="7"/>
  <c r="AK95" i="7"/>
  <c r="AJ95" i="7"/>
  <c r="AH95" i="7"/>
  <c r="AG95" i="7"/>
  <c r="AF95" i="7"/>
  <c r="AD95" i="7"/>
  <c r="AC95" i="7"/>
  <c r="AB95" i="7"/>
  <c r="Z95" i="7"/>
  <c r="Y95" i="7"/>
  <c r="X95" i="7"/>
  <c r="V95" i="7"/>
  <c r="U95" i="7"/>
  <c r="T95" i="7"/>
  <c r="R95" i="7"/>
  <c r="Q95" i="7"/>
  <c r="P95" i="7"/>
  <c r="CM94" i="7"/>
  <c r="CL94" i="7"/>
  <c r="CK94" i="7"/>
  <c r="CI94" i="7"/>
  <c r="CH94" i="7"/>
  <c r="CG94" i="7"/>
  <c r="CE94" i="7"/>
  <c r="CD94" i="7"/>
  <c r="CC94" i="7"/>
  <c r="CA94" i="7"/>
  <c r="BZ94" i="7"/>
  <c r="BY94" i="7"/>
  <c r="BW94" i="7"/>
  <c r="BV94" i="7"/>
  <c r="BU94" i="7"/>
  <c r="BS94" i="7"/>
  <c r="BR94" i="7"/>
  <c r="BQ94" i="7"/>
  <c r="BL94" i="7"/>
  <c r="BK94" i="7"/>
  <c r="BJ94" i="7"/>
  <c r="BH94" i="7"/>
  <c r="BG94" i="7"/>
  <c r="BF94" i="7"/>
  <c r="BD94" i="7"/>
  <c r="BC94" i="7"/>
  <c r="BB94" i="7"/>
  <c r="AZ94" i="7"/>
  <c r="AY94" i="7"/>
  <c r="AX94" i="7"/>
  <c r="AV94" i="7"/>
  <c r="AU94" i="7"/>
  <c r="AT94" i="7"/>
  <c r="AR94" i="7"/>
  <c r="AQ94" i="7"/>
  <c r="AP94" i="7"/>
  <c r="AL94" i="7"/>
  <c r="AK94" i="7"/>
  <c r="AJ94" i="7"/>
  <c r="AH94" i="7"/>
  <c r="AG94" i="7"/>
  <c r="AF94" i="7"/>
  <c r="AD94" i="7"/>
  <c r="AC94" i="7"/>
  <c r="AB94" i="7"/>
  <c r="Z94" i="7"/>
  <c r="Y94" i="7"/>
  <c r="X94" i="7"/>
  <c r="V94" i="7"/>
  <c r="U94" i="7"/>
  <c r="T94" i="7"/>
  <c r="R94" i="7"/>
  <c r="Q94" i="7"/>
  <c r="P94" i="7"/>
  <c r="CM93" i="7"/>
  <c r="CL93" i="7"/>
  <c r="CK93" i="7"/>
  <c r="CI93" i="7"/>
  <c r="CH93" i="7"/>
  <c r="CG93" i="7"/>
  <c r="CE93" i="7"/>
  <c r="CD93" i="7"/>
  <c r="CC93" i="7"/>
  <c r="CA93" i="7"/>
  <c r="BZ93" i="7"/>
  <c r="BY93" i="7"/>
  <c r="BW93" i="7"/>
  <c r="BV93" i="7"/>
  <c r="BU93" i="7"/>
  <c r="BS93" i="7"/>
  <c r="BR93" i="7"/>
  <c r="BQ93" i="7"/>
  <c r="BL93" i="7"/>
  <c r="BK93" i="7"/>
  <c r="BJ93" i="7"/>
  <c r="BH93" i="7"/>
  <c r="BG93" i="7"/>
  <c r="BF93" i="7"/>
  <c r="BD93" i="7"/>
  <c r="BC93" i="7"/>
  <c r="BB93" i="7"/>
  <c r="AZ93" i="7"/>
  <c r="AY93" i="7"/>
  <c r="AX93" i="7"/>
  <c r="AV93" i="7"/>
  <c r="AU93" i="7"/>
  <c r="AT93" i="7"/>
  <c r="AR93" i="7"/>
  <c r="AQ93" i="7"/>
  <c r="AP93" i="7"/>
  <c r="AL93" i="7"/>
  <c r="AK93" i="7"/>
  <c r="AJ93" i="7"/>
  <c r="AH93" i="7"/>
  <c r="AG93" i="7"/>
  <c r="AF93" i="7"/>
  <c r="AD93" i="7"/>
  <c r="AC93" i="7"/>
  <c r="AB93" i="7"/>
  <c r="Z93" i="7"/>
  <c r="Y93" i="7"/>
  <c r="X93" i="7"/>
  <c r="V93" i="7"/>
  <c r="U93" i="7"/>
  <c r="T93" i="7"/>
  <c r="R93" i="7"/>
  <c r="Q93" i="7"/>
  <c r="P93" i="7"/>
  <c r="CM92" i="7"/>
  <c r="CL92" i="7"/>
  <c r="CK92" i="7"/>
  <c r="CI92" i="7"/>
  <c r="CH92" i="7"/>
  <c r="CG92" i="7"/>
  <c r="CE92" i="7"/>
  <c r="CD92" i="7"/>
  <c r="CC92" i="7"/>
  <c r="CA92" i="7"/>
  <c r="BZ92" i="7"/>
  <c r="BY92" i="7"/>
  <c r="BW92" i="7"/>
  <c r="BV92" i="7"/>
  <c r="BU92" i="7"/>
  <c r="BS92" i="7"/>
  <c r="BR92" i="7"/>
  <c r="BQ92" i="7"/>
  <c r="BL92" i="7"/>
  <c r="BK92" i="7"/>
  <c r="BJ92" i="7"/>
  <c r="BH92" i="7"/>
  <c r="BG92" i="7"/>
  <c r="BF92" i="7"/>
  <c r="BD92" i="7"/>
  <c r="BC92" i="7"/>
  <c r="BB92" i="7"/>
  <c r="AZ92" i="7"/>
  <c r="AY92" i="7"/>
  <c r="AX92" i="7"/>
  <c r="AV92" i="7"/>
  <c r="AU92" i="7"/>
  <c r="AT92" i="7"/>
  <c r="AR92" i="7"/>
  <c r="AQ92" i="7"/>
  <c r="AP92" i="7"/>
  <c r="AL92" i="7"/>
  <c r="AK92" i="7"/>
  <c r="AJ92" i="7"/>
  <c r="AH92" i="7"/>
  <c r="AG92" i="7"/>
  <c r="AF92" i="7"/>
  <c r="AD92" i="7"/>
  <c r="AC92" i="7"/>
  <c r="AB92" i="7"/>
  <c r="Z92" i="7"/>
  <c r="Y92" i="7"/>
  <c r="X92" i="7"/>
  <c r="V92" i="7"/>
  <c r="U92" i="7"/>
  <c r="T92" i="7"/>
  <c r="R92" i="7"/>
  <c r="Q92" i="7"/>
  <c r="P92" i="7"/>
  <c r="CM91" i="7"/>
  <c r="CL91" i="7"/>
  <c r="CK91" i="7"/>
  <c r="CI91" i="7"/>
  <c r="CH91" i="7"/>
  <c r="CG91" i="7"/>
  <c r="CE91" i="7"/>
  <c r="CD91" i="7"/>
  <c r="CC91" i="7"/>
  <c r="CA91" i="7"/>
  <c r="BZ91" i="7"/>
  <c r="BY91" i="7"/>
  <c r="BW91" i="7"/>
  <c r="BV91" i="7"/>
  <c r="BU91" i="7"/>
  <c r="BS91" i="7"/>
  <c r="BR91" i="7"/>
  <c r="BQ91" i="7"/>
  <c r="BL91" i="7"/>
  <c r="BK91" i="7"/>
  <c r="BJ91" i="7"/>
  <c r="BH91" i="7"/>
  <c r="BG91" i="7"/>
  <c r="BF91" i="7"/>
  <c r="BD91" i="7"/>
  <c r="BC91" i="7"/>
  <c r="BB91" i="7"/>
  <c r="AZ91" i="7"/>
  <c r="AY91" i="7"/>
  <c r="AX91" i="7"/>
  <c r="AV91" i="7"/>
  <c r="AU91" i="7"/>
  <c r="AT91" i="7"/>
  <c r="AR91" i="7"/>
  <c r="AQ91" i="7"/>
  <c r="AP91" i="7"/>
  <c r="AL91" i="7"/>
  <c r="AK91" i="7"/>
  <c r="AJ91" i="7"/>
  <c r="AH91" i="7"/>
  <c r="AG91" i="7"/>
  <c r="AF91" i="7"/>
  <c r="AD91" i="7"/>
  <c r="AC91" i="7"/>
  <c r="AB91" i="7"/>
  <c r="Z91" i="7"/>
  <c r="Y91" i="7"/>
  <c r="X91" i="7"/>
  <c r="V91" i="7"/>
  <c r="U91" i="7"/>
  <c r="T91" i="7"/>
  <c r="R91" i="7"/>
  <c r="Q91" i="7"/>
  <c r="P91" i="7"/>
  <c r="CM90" i="7"/>
  <c r="CL90" i="7"/>
  <c r="CK90" i="7"/>
  <c r="CI90" i="7"/>
  <c r="CH90" i="7"/>
  <c r="CG90" i="7"/>
  <c r="CE90" i="7"/>
  <c r="CD90" i="7"/>
  <c r="CC90" i="7"/>
  <c r="CA90" i="7"/>
  <c r="BZ90" i="7"/>
  <c r="BY90" i="7"/>
  <c r="BW90" i="7"/>
  <c r="BV90" i="7"/>
  <c r="BU90" i="7"/>
  <c r="BS90" i="7"/>
  <c r="BR90" i="7"/>
  <c r="BQ90" i="7"/>
  <c r="BL90" i="7"/>
  <c r="BK90" i="7"/>
  <c r="BJ90" i="7"/>
  <c r="BH90" i="7"/>
  <c r="BG90" i="7"/>
  <c r="BF90" i="7"/>
  <c r="BD90" i="7"/>
  <c r="BC90" i="7"/>
  <c r="BB90" i="7"/>
  <c r="AZ90" i="7"/>
  <c r="AY90" i="7"/>
  <c r="AX90" i="7"/>
  <c r="AV90" i="7"/>
  <c r="AU90" i="7"/>
  <c r="AT90" i="7"/>
  <c r="AR90" i="7"/>
  <c r="AQ90" i="7"/>
  <c r="AP90" i="7"/>
  <c r="AL90" i="7"/>
  <c r="AK90" i="7"/>
  <c r="AJ90" i="7"/>
  <c r="AH90" i="7"/>
  <c r="AG90" i="7"/>
  <c r="AF90" i="7"/>
  <c r="AD90" i="7"/>
  <c r="AC90" i="7"/>
  <c r="AB90" i="7"/>
  <c r="Z90" i="7"/>
  <c r="Y90" i="7"/>
  <c r="X90" i="7"/>
  <c r="V90" i="7"/>
  <c r="U90" i="7"/>
  <c r="T90" i="7"/>
  <c r="R90" i="7"/>
  <c r="Q90" i="7"/>
  <c r="P90" i="7"/>
  <c r="CM89" i="7"/>
  <c r="CL89" i="7"/>
  <c r="CK89" i="7"/>
  <c r="CI89" i="7"/>
  <c r="CH89" i="7"/>
  <c r="CG89" i="7"/>
  <c r="CE89" i="7"/>
  <c r="CD89" i="7"/>
  <c r="CC89" i="7"/>
  <c r="CA89" i="7"/>
  <c r="BZ89" i="7"/>
  <c r="BY89" i="7"/>
  <c r="BW89" i="7"/>
  <c r="BV89" i="7"/>
  <c r="BU89" i="7"/>
  <c r="BS89" i="7"/>
  <c r="BR89" i="7"/>
  <c r="BQ89" i="7"/>
  <c r="BL89" i="7"/>
  <c r="BK89" i="7"/>
  <c r="BJ89" i="7"/>
  <c r="BH89" i="7"/>
  <c r="BG89" i="7"/>
  <c r="BF89" i="7"/>
  <c r="BD89" i="7"/>
  <c r="BC89" i="7"/>
  <c r="BB89" i="7"/>
  <c r="AZ89" i="7"/>
  <c r="AY89" i="7"/>
  <c r="AX89" i="7"/>
  <c r="AV89" i="7"/>
  <c r="AU89" i="7"/>
  <c r="AT89" i="7"/>
  <c r="AR89" i="7"/>
  <c r="AQ89" i="7"/>
  <c r="AP89" i="7"/>
  <c r="AL89" i="7"/>
  <c r="AK89" i="7"/>
  <c r="AJ89" i="7"/>
  <c r="AH89" i="7"/>
  <c r="AG89" i="7"/>
  <c r="AF89" i="7"/>
  <c r="AD89" i="7"/>
  <c r="AC89" i="7"/>
  <c r="AB89" i="7"/>
  <c r="Z89" i="7"/>
  <c r="Y89" i="7"/>
  <c r="X89" i="7"/>
  <c r="V89" i="7"/>
  <c r="U89" i="7"/>
  <c r="T89" i="7"/>
  <c r="R89" i="7"/>
  <c r="Q89" i="7"/>
  <c r="P89" i="7"/>
  <c r="CM88" i="7"/>
  <c r="CL88" i="7"/>
  <c r="CK88" i="7"/>
  <c r="CI88" i="7"/>
  <c r="CH88" i="7"/>
  <c r="CG88" i="7"/>
  <c r="CE88" i="7"/>
  <c r="CD88" i="7"/>
  <c r="CC88" i="7"/>
  <c r="CA88" i="7"/>
  <c r="BZ88" i="7"/>
  <c r="BY88" i="7"/>
  <c r="BW88" i="7"/>
  <c r="BV88" i="7"/>
  <c r="BU88" i="7"/>
  <c r="BS88" i="7"/>
  <c r="BR88" i="7"/>
  <c r="BQ88" i="7"/>
  <c r="BL88" i="7"/>
  <c r="BK88" i="7"/>
  <c r="BJ88" i="7"/>
  <c r="BH88" i="7"/>
  <c r="BG88" i="7"/>
  <c r="BF88" i="7"/>
  <c r="BD88" i="7"/>
  <c r="BC88" i="7"/>
  <c r="BB88" i="7"/>
  <c r="AZ88" i="7"/>
  <c r="AY88" i="7"/>
  <c r="AX88" i="7"/>
  <c r="AV88" i="7"/>
  <c r="AU88" i="7"/>
  <c r="AT88" i="7"/>
  <c r="AR88" i="7"/>
  <c r="AQ88" i="7"/>
  <c r="AP88" i="7"/>
  <c r="AL88" i="7"/>
  <c r="AK88" i="7"/>
  <c r="AJ88" i="7"/>
  <c r="AH88" i="7"/>
  <c r="AG88" i="7"/>
  <c r="AF88" i="7"/>
  <c r="AD88" i="7"/>
  <c r="AC88" i="7"/>
  <c r="AB88" i="7"/>
  <c r="Z88" i="7"/>
  <c r="Y88" i="7"/>
  <c r="X88" i="7"/>
  <c r="V88" i="7"/>
  <c r="U88" i="7"/>
  <c r="T88" i="7"/>
  <c r="R88" i="7"/>
  <c r="Q88" i="7"/>
  <c r="P88" i="7"/>
  <c r="CM87" i="7"/>
  <c r="CL87" i="7"/>
  <c r="CK87" i="7"/>
  <c r="CI87" i="7"/>
  <c r="CH87" i="7"/>
  <c r="CG87" i="7"/>
  <c r="CE87" i="7"/>
  <c r="CD87" i="7"/>
  <c r="CC87" i="7"/>
  <c r="CA87" i="7"/>
  <c r="BZ87" i="7"/>
  <c r="BY87" i="7"/>
  <c r="BW87" i="7"/>
  <c r="BV87" i="7"/>
  <c r="BU87" i="7"/>
  <c r="BS87" i="7"/>
  <c r="BR87" i="7"/>
  <c r="BQ87" i="7"/>
  <c r="BL87" i="7"/>
  <c r="BK87" i="7"/>
  <c r="BJ87" i="7"/>
  <c r="BH87" i="7"/>
  <c r="BG87" i="7"/>
  <c r="BF87" i="7"/>
  <c r="BD87" i="7"/>
  <c r="BC87" i="7"/>
  <c r="BB87" i="7"/>
  <c r="AZ87" i="7"/>
  <c r="AY87" i="7"/>
  <c r="AX87" i="7"/>
  <c r="AV87" i="7"/>
  <c r="AU87" i="7"/>
  <c r="AT87" i="7"/>
  <c r="AR87" i="7"/>
  <c r="AQ87" i="7"/>
  <c r="AP87" i="7"/>
  <c r="AL87" i="7"/>
  <c r="AK87" i="7"/>
  <c r="AJ87" i="7"/>
  <c r="AH87" i="7"/>
  <c r="AG87" i="7"/>
  <c r="AF87" i="7"/>
  <c r="AD87" i="7"/>
  <c r="AC87" i="7"/>
  <c r="AB87" i="7"/>
  <c r="Z87" i="7"/>
  <c r="Y87" i="7"/>
  <c r="X87" i="7"/>
  <c r="V87" i="7"/>
  <c r="U87" i="7"/>
  <c r="T87" i="7"/>
  <c r="R87" i="7"/>
  <c r="Q87" i="7"/>
  <c r="P87" i="7"/>
  <c r="CM86" i="7"/>
  <c r="CL86" i="7"/>
  <c r="CK86" i="7"/>
  <c r="CI86" i="7"/>
  <c r="CH86" i="7"/>
  <c r="CG86" i="7"/>
  <c r="CE86" i="7"/>
  <c r="CD86" i="7"/>
  <c r="CC86" i="7"/>
  <c r="CA86" i="7"/>
  <c r="BZ86" i="7"/>
  <c r="BY86" i="7"/>
  <c r="BW86" i="7"/>
  <c r="BV86" i="7"/>
  <c r="BU86" i="7"/>
  <c r="BS86" i="7"/>
  <c r="BR86" i="7"/>
  <c r="BQ86" i="7"/>
  <c r="BL86" i="7"/>
  <c r="BK86" i="7"/>
  <c r="BJ86" i="7"/>
  <c r="BH86" i="7"/>
  <c r="BG86" i="7"/>
  <c r="BF86" i="7"/>
  <c r="BD86" i="7"/>
  <c r="BC86" i="7"/>
  <c r="BB86" i="7"/>
  <c r="AZ86" i="7"/>
  <c r="AY86" i="7"/>
  <c r="AX86" i="7"/>
  <c r="AV86" i="7"/>
  <c r="AU86" i="7"/>
  <c r="AT86" i="7"/>
  <c r="AR86" i="7"/>
  <c r="AQ86" i="7"/>
  <c r="AP86" i="7"/>
  <c r="AL86" i="7"/>
  <c r="AK86" i="7"/>
  <c r="AJ86" i="7"/>
  <c r="AH86" i="7"/>
  <c r="AG86" i="7"/>
  <c r="AF86" i="7"/>
  <c r="AD86" i="7"/>
  <c r="AC86" i="7"/>
  <c r="AB86" i="7"/>
  <c r="Z86" i="7"/>
  <c r="Y86" i="7"/>
  <c r="X86" i="7"/>
  <c r="V86" i="7"/>
  <c r="U86" i="7"/>
  <c r="T86" i="7"/>
  <c r="R86" i="7"/>
  <c r="Q86" i="7"/>
  <c r="P86" i="7"/>
  <c r="CM85" i="7"/>
  <c r="CL85" i="7"/>
  <c r="CK85" i="7"/>
  <c r="CI85" i="7"/>
  <c r="CH85" i="7"/>
  <c r="CG85" i="7"/>
  <c r="CE85" i="7"/>
  <c r="CD85" i="7"/>
  <c r="CC85" i="7"/>
  <c r="CA85" i="7"/>
  <c r="BZ85" i="7"/>
  <c r="BY85" i="7"/>
  <c r="BW85" i="7"/>
  <c r="BV85" i="7"/>
  <c r="BU85" i="7"/>
  <c r="BS85" i="7"/>
  <c r="BR85" i="7"/>
  <c r="BQ85" i="7"/>
  <c r="BL85" i="7"/>
  <c r="BK85" i="7"/>
  <c r="BJ85" i="7"/>
  <c r="BH85" i="7"/>
  <c r="BG85" i="7"/>
  <c r="BF85" i="7"/>
  <c r="BD85" i="7"/>
  <c r="BC85" i="7"/>
  <c r="BB85" i="7"/>
  <c r="AZ85" i="7"/>
  <c r="AY85" i="7"/>
  <c r="AX85" i="7"/>
  <c r="AV85" i="7"/>
  <c r="AU85" i="7"/>
  <c r="AT85" i="7"/>
  <c r="AR85" i="7"/>
  <c r="AQ85" i="7"/>
  <c r="AP85" i="7"/>
  <c r="AL85" i="7"/>
  <c r="AK85" i="7"/>
  <c r="AJ85" i="7"/>
  <c r="AH85" i="7"/>
  <c r="AG85" i="7"/>
  <c r="AF85" i="7"/>
  <c r="AD85" i="7"/>
  <c r="AC85" i="7"/>
  <c r="AB85" i="7"/>
  <c r="Z85" i="7"/>
  <c r="Y85" i="7"/>
  <c r="X85" i="7"/>
  <c r="V85" i="7"/>
  <c r="U85" i="7"/>
  <c r="T85" i="7"/>
  <c r="R85" i="7"/>
  <c r="Q85" i="7"/>
  <c r="P85" i="7"/>
  <c r="CM84" i="7"/>
  <c r="CL84" i="7"/>
  <c r="CK84" i="7"/>
  <c r="CI84" i="7"/>
  <c r="CH84" i="7"/>
  <c r="CG84" i="7"/>
  <c r="CE84" i="7"/>
  <c r="CD84" i="7"/>
  <c r="CC84" i="7"/>
  <c r="CA84" i="7"/>
  <c r="BZ84" i="7"/>
  <c r="BY84" i="7"/>
  <c r="BW84" i="7"/>
  <c r="BV84" i="7"/>
  <c r="BU84" i="7"/>
  <c r="BS84" i="7"/>
  <c r="BR84" i="7"/>
  <c r="BQ84" i="7"/>
  <c r="BL84" i="7"/>
  <c r="BK84" i="7"/>
  <c r="BJ84" i="7"/>
  <c r="BH84" i="7"/>
  <c r="BG84" i="7"/>
  <c r="BF84" i="7"/>
  <c r="BD84" i="7"/>
  <c r="BC84" i="7"/>
  <c r="BB84" i="7"/>
  <c r="AZ84" i="7"/>
  <c r="AY84" i="7"/>
  <c r="AX84" i="7"/>
  <c r="AV84" i="7"/>
  <c r="AU84" i="7"/>
  <c r="AT84" i="7"/>
  <c r="AR84" i="7"/>
  <c r="AQ84" i="7"/>
  <c r="AP84" i="7"/>
  <c r="AL84" i="7"/>
  <c r="AK84" i="7"/>
  <c r="AJ84" i="7"/>
  <c r="AH84" i="7"/>
  <c r="AG84" i="7"/>
  <c r="AF84" i="7"/>
  <c r="AD84" i="7"/>
  <c r="AC84" i="7"/>
  <c r="AB84" i="7"/>
  <c r="Z84" i="7"/>
  <c r="Y84" i="7"/>
  <c r="X84" i="7"/>
  <c r="V84" i="7"/>
  <c r="U84" i="7"/>
  <c r="T84" i="7"/>
  <c r="R84" i="7"/>
  <c r="Q84" i="7"/>
  <c r="P84" i="7"/>
  <c r="CM83" i="7"/>
  <c r="CL83" i="7"/>
  <c r="CK83" i="7"/>
  <c r="CI83" i="7"/>
  <c r="CH83" i="7"/>
  <c r="CG83" i="7"/>
  <c r="CE83" i="7"/>
  <c r="CD83" i="7"/>
  <c r="CC83" i="7"/>
  <c r="CA83" i="7"/>
  <c r="BZ83" i="7"/>
  <c r="BY83" i="7"/>
  <c r="BW83" i="7"/>
  <c r="BV83" i="7"/>
  <c r="BU83" i="7"/>
  <c r="BS83" i="7"/>
  <c r="BR83" i="7"/>
  <c r="BQ83" i="7"/>
  <c r="BL83" i="7"/>
  <c r="BK83" i="7"/>
  <c r="BJ83" i="7"/>
  <c r="BH83" i="7"/>
  <c r="BG83" i="7"/>
  <c r="BF83" i="7"/>
  <c r="BD83" i="7"/>
  <c r="BC83" i="7"/>
  <c r="BB83" i="7"/>
  <c r="AZ83" i="7"/>
  <c r="AY83" i="7"/>
  <c r="AX83" i="7"/>
  <c r="AV83" i="7"/>
  <c r="AU83" i="7"/>
  <c r="AT83" i="7"/>
  <c r="AR83" i="7"/>
  <c r="AQ83" i="7"/>
  <c r="AP83" i="7"/>
  <c r="AL83" i="7"/>
  <c r="AK83" i="7"/>
  <c r="AJ83" i="7"/>
  <c r="AH83" i="7"/>
  <c r="AG83" i="7"/>
  <c r="AF83" i="7"/>
  <c r="AD83" i="7"/>
  <c r="AC83" i="7"/>
  <c r="AB83" i="7"/>
  <c r="Z83" i="7"/>
  <c r="Y83" i="7"/>
  <c r="X83" i="7"/>
  <c r="V83" i="7"/>
  <c r="U83" i="7"/>
  <c r="T83" i="7"/>
  <c r="R83" i="7"/>
  <c r="Q83" i="7"/>
  <c r="P83" i="7"/>
  <c r="CM82" i="7"/>
  <c r="CL82" i="7"/>
  <c r="CK82" i="7"/>
  <c r="CI82" i="7"/>
  <c r="CH82" i="7"/>
  <c r="CG82" i="7"/>
  <c r="CE82" i="7"/>
  <c r="CD82" i="7"/>
  <c r="CC82" i="7"/>
  <c r="CA82" i="7"/>
  <c r="BZ82" i="7"/>
  <c r="BY82" i="7"/>
  <c r="BW82" i="7"/>
  <c r="BV82" i="7"/>
  <c r="BU82" i="7"/>
  <c r="BS82" i="7"/>
  <c r="BR82" i="7"/>
  <c r="BQ82" i="7"/>
  <c r="BL82" i="7"/>
  <c r="BK82" i="7"/>
  <c r="BJ82" i="7"/>
  <c r="BH82" i="7"/>
  <c r="BG82" i="7"/>
  <c r="BF82" i="7"/>
  <c r="BD82" i="7"/>
  <c r="BC82" i="7"/>
  <c r="BB82" i="7"/>
  <c r="AZ82" i="7"/>
  <c r="AY82" i="7"/>
  <c r="AX82" i="7"/>
  <c r="AV82" i="7"/>
  <c r="AU82" i="7"/>
  <c r="AT82" i="7"/>
  <c r="AR82" i="7"/>
  <c r="AQ82" i="7"/>
  <c r="AP82" i="7"/>
  <c r="AL82" i="7"/>
  <c r="AK82" i="7"/>
  <c r="AJ82" i="7"/>
  <c r="AH82" i="7"/>
  <c r="AG82" i="7"/>
  <c r="AF82" i="7"/>
  <c r="AD82" i="7"/>
  <c r="AC82" i="7"/>
  <c r="AB82" i="7"/>
  <c r="Z82" i="7"/>
  <c r="Y82" i="7"/>
  <c r="X82" i="7"/>
  <c r="V82" i="7"/>
  <c r="U82" i="7"/>
  <c r="T82" i="7"/>
  <c r="R82" i="7"/>
  <c r="Q82" i="7"/>
  <c r="P82" i="7"/>
  <c r="CM81" i="7"/>
  <c r="CL81" i="7"/>
  <c r="CK81" i="7"/>
  <c r="CI81" i="7"/>
  <c r="CH81" i="7"/>
  <c r="CG81" i="7"/>
  <c r="CE81" i="7"/>
  <c r="CD81" i="7"/>
  <c r="CC81" i="7"/>
  <c r="CA81" i="7"/>
  <c r="BZ81" i="7"/>
  <c r="BY81" i="7"/>
  <c r="BW81" i="7"/>
  <c r="BV81" i="7"/>
  <c r="BU81" i="7"/>
  <c r="BS81" i="7"/>
  <c r="BR81" i="7"/>
  <c r="BQ81" i="7"/>
  <c r="BL81" i="7"/>
  <c r="BK81" i="7"/>
  <c r="BJ81" i="7"/>
  <c r="BH81" i="7"/>
  <c r="BG81" i="7"/>
  <c r="BF81" i="7"/>
  <c r="BD81" i="7"/>
  <c r="BC81" i="7"/>
  <c r="BB81" i="7"/>
  <c r="AZ81" i="7"/>
  <c r="AY81" i="7"/>
  <c r="AX81" i="7"/>
  <c r="AV81" i="7"/>
  <c r="AU81" i="7"/>
  <c r="AT81" i="7"/>
  <c r="AR81" i="7"/>
  <c r="AQ81" i="7"/>
  <c r="AP81" i="7"/>
  <c r="AL81" i="7"/>
  <c r="AK81" i="7"/>
  <c r="AJ81" i="7"/>
  <c r="AH81" i="7"/>
  <c r="AG81" i="7"/>
  <c r="AF81" i="7"/>
  <c r="AD81" i="7"/>
  <c r="AC81" i="7"/>
  <c r="AB81" i="7"/>
  <c r="Z81" i="7"/>
  <c r="Y81" i="7"/>
  <c r="X81" i="7"/>
  <c r="V81" i="7"/>
  <c r="U81" i="7"/>
  <c r="T81" i="7"/>
  <c r="R81" i="7"/>
  <c r="Q81" i="7"/>
  <c r="P81" i="7"/>
  <c r="CM80" i="7"/>
  <c r="CL80" i="7"/>
  <c r="CK80" i="7"/>
  <c r="CI80" i="7"/>
  <c r="CH80" i="7"/>
  <c r="CG80" i="7"/>
  <c r="CE80" i="7"/>
  <c r="CD80" i="7"/>
  <c r="CC80" i="7"/>
  <c r="CA80" i="7"/>
  <c r="BZ80" i="7"/>
  <c r="BY80" i="7"/>
  <c r="BW80" i="7"/>
  <c r="BV80" i="7"/>
  <c r="BU80" i="7"/>
  <c r="BS80" i="7"/>
  <c r="BR80" i="7"/>
  <c r="BQ80" i="7"/>
  <c r="BL80" i="7"/>
  <c r="BK80" i="7"/>
  <c r="BJ80" i="7"/>
  <c r="BH80" i="7"/>
  <c r="BG80" i="7"/>
  <c r="BF80" i="7"/>
  <c r="BD80" i="7"/>
  <c r="BC80" i="7"/>
  <c r="BB80" i="7"/>
  <c r="AZ80" i="7"/>
  <c r="AY80" i="7"/>
  <c r="AX80" i="7"/>
  <c r="AV80" i="7"/>
  <c r="AU80" i="7"/>
  <c r="AT80" i="7"/>
  <c r="AR80" i="7"/>
  <c r="AQ80" i="7"/>
  <c r="AP80" i="7"/>
  <c r="AL80" i="7"/>
  <c r="AK80" i="7"/>
  <c r="AJ80" i="7"/>
  <c r="AH80" i="7"/>
  <c r="AG80" i="7"/>
  <c r="AF80" i="7"/>
  <c r="AD80" i="7"/>
  <c r="AC80" i="7"/>
  <c r="AB80" i="7"/>
  <c r="Z80" i="7"/>
  <c r="Y80" i="7"/>
  <c r="X80" i="7"/>
  <c r="V80" i="7"/>
  <c r="U80" i="7"/>
  <c r="T80" i="7"/>
  <c r="R80" i="7"/>
  <c r="Q80" i="7"/>
  <c r="P80" i="7"/>
  <c r="CM79" i="7"/>
  <c r="CL79" i="7"/>
  <c r="CK79" i="7"/>
  <c r="CI79" i="7"/>
  <c r="CH79" i="7"/>
  <c r="CG79" i="7"/>
  <c r="CE79" i="7"/>
  <c r="CD79" i="7"/>
  <c r="CC79" i="7"/>
  <c r="CA79" i="7"/>
  <c r="BZ79" i="7"/>
  <c r="BY79" i="7"/>
  <c r="BW79" i="7"/>
  <c r="BV79" i="7"/>
  <c r="BU79" i="7"/>
  <c r="BS79" i="7"/>
  <c r="BR79" i="7"/>
  <c r="BQ79" i="7"/>
  <c r="BL79" i="7"/>
  <c r="BK79" i="7"/>
  <c r="BJ79" i="7"/>
  <c r="BH79" i="7"/>
  <c r="BG79" i="7"/>
  <c r="BF79" i="7"/>
  <c r="BD79" i="7"/>
  <c r="BC79" i="7"/>
  <c r="BB79" i="7"/>
  <c r="AZ79" i="7"/>
  <c r="AY79" i="7"/>
  <c r="AX79" i="7"/>
  <c r="AV79" i="7"/>
  <c r="AU79" i="7"/>
  <c r="AT79" i="7"/>
  <c r="AR79" i="7"/>
  <c r="AQ79" i="7"/>
  <c r="AP79" i="7"/>
  <c r="AL79" i="7"/>
  <c r="AK79" i="7"/>
  <c r="AJ79" i="7"/>
  <c r="AH79" i="7"/>
  <c r="AG79" i="7"/>
  <c r="AF79" i="7"/>
  <c r="AD79" i="7"/>
  <c r="AC79" i="7"/>
  <c r="AB79" i="7"/>
  <c r="Z79" i="7"/>
  <c r="Y79" i="7"/>
  <c r="X79" i="7"/>
  <c r="V79" i="7"/>
  <c r="U79" i="7"/>
  <c r="T79" i="7"/>
  <c r="R79" i="7"/>
  <c r="Q79" i="7"/>
  <c r="P79" i="7"/>
  <c r="CM78" i="7"/>
  <c r="CL78" i="7"/>
  <c r="CK78" i="7"/>
  <c r="CI78" i="7"/>
  <c r="CH78" i="7"/>
  <c r="CG78" i="7"/>
  <c r="CE78" i="7"/>
  <c r="CD78" i="7"/>
  <c r="CC78" i="7"/>
  <c r="CA78" i="7"/>
  <c r="BZ78" i="7"/>
  <c r="BY78" i="7"/>
  <c r="BW78" i="7"/>
  <c r="BV78" i="7"/>
  <c r="BU78" i="7"/>
  <c r="BS78" i="7"/>
  <c r="BR78" i="7"/>
  <c r="BQ78" i="7"/>
  <c r="BL78" i="7"/>
  <c r="BK78" i="7"/>
  <c r="BJ78" i="7"/>
  <c r="BH78" i="7"/>
  <c r="BG78" i="7"/>
  <c r="BF78" i="7"/>
  <c r="BD78" i="7"/>
  <c r="BC78" i="7"/>
  <c r="BB78" i="7"/>
  <c r="AZ78" i="7"/>
  <c r="AY78" i="7"/>
  <c r="AX78" i="7"/>
  <c r="AV78" i="7"/>
  <c r="AU78" i="7"/>
  <c r="AT78" i="7"/>
  <c r="AR78" i="7"/>
  <c r="AQ78" i="7"/>
  <c r="AP78" i="7"/>
  <c r="AL78" i="7"/>
  <c r="AK78" i="7"/>
  <c r="AJ78" i="7"/>
  <c r="AH78" i="7"/>
  <c r="AG78" i="7"/>
  <c r="AF78" i="7"/>
  <c r="AD78" i="7"/>
  <c r="AC78" i="7"/>
  <c r="AB78" i="7"/>
  <c r="Z78" i="7"/>
  <c r="Y78" i="7"/>
  <c r="X78" i="7"/>
  <c r="V78" i="7"/>
  <c r="U78" i="7"/>
  <c r="T78" i="7"/>
  <c r="R78" i="7"/>
  <c r="Q78" i="7"/>
  <c r="P78" i="7"/>
  <c r="CM77" i="7"/>
  <c r="CL77" i="7"/>
  <c r="CK77" i="7"/>
  <c r="CI77" i="7"/>
  <c r="CH77" i="7"/>
  <c r="CG77" i="7"/>
  <c r="CE77" i="7"/>
  <c r="CD77" i="7"/>
  <c r="CC77" i="7"/>
  <c r="CA77" i="7"/>
  <c r="BZ77" i="7"/>
  <c r="BY77" i="7"/>
  <c r="BW77" i="7"/>
  <c r="BV77" i="7"/>
  <c r="BU77" i="7"/>
  <c r="BS77" i="7"/>
  <c r="BR77" i="7"/>
  <c r="BQ77" i="7"/>
  <c r="BL77" i="7"/>
  <c r="BK77" i="7"/>
  <c r="BJ77" i="7"/>
  <c r="BH77" i="7"/>
  <c r="BG77" i="7"/>
  <c r="BF77" i="7"/>
  <c r="BD77" i="7"/>
  <c r="BC77" i="7"/>
  <c r="BB77" i="7"/>
  <c r="AZ77" i="7"/>
  <c r="AY77" i="7"/>
  <c r="AX77" i="7"/>
  <c r="AV77" i="7"/>
  <c r="AU77" i="7"/>
  <c r="AT77" i="7"/>
  <c r="AR77" i="7"/>
  <c r="AQ77" i="7"/>
  <c r="AP77" i="7"/>
  <c r="AL77" i="7"/>
  <c r="AK77" i="7"/>
  <c r="AJ77" i="7"/>
  <c r="AH77" i="7"/>
  <c r="AG77" i="7"/>
  <c r="AF77" i="7"/>
  <c r="AD77" i="7"/>
  <c r="AC77" i="7"/>
  <c r="AB77" i="7"/>
  <c r="Z77" i="7"/>
  <c r="Y77" i="7"/>
  <c r="X77" i="7"/>
  <c r="V77" i="7"/>
  <c r="U77" i="7"/>
  <c r="T77" i="7"/>
  <c r="R77" i="7"/>
  <c r="Q77" i="7"/>
  <c r="P77" i="7"/>
  <c r="CM76" i="7"/>
  <c r="CL76" i="7"/>
  <c r="CK76" i="7"/>
  <c r="CI76" i="7"/>
  <c r="CH76" i="7"/>
  <c r="CG76" i="7"/>
  <c r="CE76" i="7"/>
  <c r="CD76" i="7"/>
  <c r="CC76" i="7"/>
  <c r="CA76" i="7"/>
  <c r="BZ76" i="7"/>
  <c r="BY76" i="7"/>
  <c r="BW76" i="7"/>
  <c r="BV76" i="7"/>
  <c r="BU76" i="7"/>
  <c r="BS76" i="7"/>
  <c r="BR76" i="7"/>
  <c r="BQ76" i="7"/>
  <c r="BL76" i="7"/>
  <c r="BK76" i="7"/>
  <c r="BJ76" i="7"/>
  <c r="BH76" i="7"/>
  <c r="BG76" i="7"/>
  <c r="BF76" i="7"/>
  <c r="BD76" i="7"/>
  <c r="BC76" i="7"/>
  <c r="BB76" i="7"/>
  <c r="AZ76" i="7"/>
  <c r="AY76" i="7"/>
  <c r="AX76" i="7"/>
  <c r="AV76" i="7"/>
  <c r="AU76" i="7"/>
  <c r="AT76" i="7"/>
  <c r="AR76" i="7"/>
  <c r="AQ76" i="7"/>
  <c r="AP76" i="7"/>
  <c r="AL76" i="7"/>
  <c r="AK76" i="7"/>
  <c r="AJ76" i="7"/>
  <c r="AH76" i="7"/>
  <c r="AG76" i="7"/>
  <c r="AF76" i="7"/>
  <c r="AD76" i="7"/>
  <c r="AC76" i="7"/>
  <c r="AB76" i="7"/>
  <c r="Z76" i="7"/>
  <c r="Y76" i="7"/>
  <c r="X76" i="7"/>
  <c r="V76" i="7"/>
  <c r="U76" i="7"/>
  <c r="T76" i="7"/>
  <c r="R76" i="7"/>
  <c r="Q76" i="7"/>
  <c r="P76" i="7"/>
  <c r="CM75" i="7"/>
  <c r="CL75" i="7"/>
  <c r="CK75" i="7"/>
  <c r="CI75" i="7"/>
  <c r="CH75" i="7"/>
  <c r="CG75" i="7"/>
  <c r="CE75" i="7"/>
  <c r="CD75" i="7"/>
  <c r="CC75" i="7"/>
  <c r="CA75" i="7"/>
  <c r="BZ75" i="7"/>
  <c r="BY75" i="7"/>
  <c r="BW75" i="7"/>
  <c r="BV75" i="7"/>
  <c r="BU75" i="7"/>
  <c r="BS75" i="7"/>
  <c r="BR75" i="7"/>
  <c r="BQ75" i="7"/>
  <c r="BL75" i="7"/>
  <c r="BK75" i="7"/>
  <c r="BJ75" i="7"/>
  <c r="BH75" i="7"/>
  <c r="BG75" i="7"/>
  <c r="BF75" i="7"/>
  <c r="BD75" i="7"/>
  <c r="BC75" i="7"/>
  <c r="BB75" i="7"/>
  <c r="AZ75" i="7"/>
  <c r="AY75" i="7"/>
  <c r="AX75" i="7"/>
  <c r="AV75" i="7"/>
  <c r="AU75" i="7"/>
  <c r="AT75" i="7"/>
  <c r="AR75" i="7"/>
  <c r="AQ75" i="7"/>
  <c r="AP75" i="7"/>
  <c r="AL75" i="7"/>
  <c r="AK75" i="7"/>
  <c r="AJ75" i="7"/>
  <c r="AH75" i="7"/>
  <c r="AG75" i="7"/>
  <c r="AF75" i="7"/>
  <c r="AD75" i="7"/>
  <c r="AC75" i="7"/>
  <c r="AB75" i="7"/>
  <c r="Z75" i="7"/>
  <c r="Y75" i="7"/>
  <c r="X75" i="7"/>
  <c r="V75" i="7"/>
  <c r="U75" i="7"/>
  <c r="T75" i="7"/>
  <c r="R75" i="7"/>
  <c r="Q75" i="7"/>
  <c r="P75" i="7"/>
  <c r="CM74" i="7"/>
  <c r="CL74" i="7"/>
  <c r="CK74" i="7"/>
  <c r="CI74" i="7"/>
  <c r="CH74" i="7"/>
  <c r="CG74" i="7"/>
  <c r="CE74" i="7"/>
  <c r="CD74" i="7"/>
  <c r="CC74" i="7"/>
  <c r="CA74" i="7"/>
  <c r="BZ74" i="7"/>
  <c r="BY74" i="7"/>
  <c r="BW74" i="7"/>
  <c r="BV74" i="7"/>
  <c r="BU74" i="7"/>
  <c r="BS74" i="7"/>
  <c r="BR74" i="7"/>
  <c r="BQ74" i="7"/>
  <c r="BL74" i="7"/>
  <c r="BK74" i="7"/>
  <c r="BJ74" i="7"/>
  <c r="BH74" i="7"/>
  <c r="BG74" i="7"/>
  <c r="BF74" i="7"/>
  <c r="BD74" i="7"/>
  <c r="BC74" i="7"/>
  <c r="BB74" i="7"/>
  <c r="AZ74" i="7"/>
  <c r="AY74" i="7"/>
  <c r="AX74" i="7"/>
  <c r="AV74" i="7"/>
  <c r="AU74" i="7"/>
  <c r="AT74" i="7"/>
  <c r="AR74" i="7"/>
  <c r="AQ74" i="7"/>
  <c r="AP74" i="7"/>
  <c r="AL74" i="7"/>
  <c r="AK74" i="7"/>
  <c r="AJ74" i="7"/>
  <c r="AH74" i="7"/>
  <c r="AG74" i="7"/>
  <c r="AF74" i="7"/>
  <c r="AD74" i="7"/>
  <c r="AC74" i="7"/>
  <c r="AB74" i="7"/>
  <c r="Z74" i="7"/>
  <c r="Y74" i="7"/>
  <c r="X74" i="7"/>
  <c r="V74" i="7"/>
  <c r="U74" i="7"/>
  <c r="T74" i="7"/>
  <c r="R74" i="7"/>
  <c r="Q74" i="7"/>
  <c r="P74" i="7"/>
  <c r="CM73" i="7"/>
  <c r="CL73" i="7"/>
  <c r="CK73" i="7"/>
  <c r="CI73" i="7"/>
  <c r="CH73" i="7"/>
  <c r="CG73" i="7"/>
  <c r="CE73" i="7"/>
  <c r="CD73" i="7"/>
  <c r="CC73" i="7"/>
  <c r="CA73" i="7"/>
  <c r="BZ73" i="7"/>
  <c r="BY73" i="7"/>
  <c r="BW73" i="7"/>
  <c r="BV73" i="7"/>
  <c r="BU73" i="7"/>
  <c r="BS73" i="7"/>
  <c r="BR73" i="7"/>
  <c r="BQ73" i="7"/>
  <c r="BL73" i="7"/>
  <c r="BK73" i="7"/>
  <c r="BJ73" i="7"/>
  <c r="BH73" i="7"/>
  <c r="BG73" i="7"/>
  <c r="BF73" i="7"/>
  <c r="BD73" i="7"/>
  <c r="BC73" i="7"/>
  <c r="BB73" i="7"/>
  <c r="AZ73" i="7"/>
  <c r="AY73" i="7"/>
  <c r="AX73" i="7"/>
  <c r="AV73" i="7"/>
  <c r="AU73" i="7"/>
  <c r="AT73" i="7"/>
  <c r="AR73" i="7"/>
  <c r="AQ73" i="7"/>
  <c r="AP73" i="7"/>
  <c r="AL73" i="7"/>
  <c r="AK73" i="7"/>
  <c r="AJ73" i="7"/>
  <c r="AH73" i="7"/>
  <c r="AG73" i="7"/>
  <c r="AF73" i="7"/>
  <c r="AD73" i="7"/>
  <c r="AC73" i="7"/>
  <c r="AB73" i="7"/>
  <c r="Z73" i="7"/>
  <c r="Y73" i="7"/>
  <c r="X73" i="7"/>
  <c r="V73" i="7"/>
  <c r="U73" i="7"/>
  <c r="T73" i="7"/>
  <c r="R73" i="7"/>
  <c r="Q73" i="7"/>
  <c r="P73" i="7"/>
  <c r="CM72" i="7"/>
  <c r="CL72" i="7"/>
  <c r="CK72" i="7"/>
  <c r="CI72" i="7"/>
  <c r="CH72" i="7"/>
  <c r="CG72" i="7"/>
  <c r="CE72" i="7"/>
  <c r="CD72" i="7"/>
  <c r="CC72" i="7"/>
  <c r="CA72" i="7"/>
  <c r="BZ72" i="7"/>
  <c r="BY72" i="7"/>
  <c r="BW72" i="7"/>
  <c r="BV72" i="7"/>
  <c r="BU72" i="7"/>
  <c r="BS72" i="7"/>
  <c r="BR72" i="7"/>
  <c r="BQ72" i="7"/>
  <c r="BL72" i="7"/>
  <c r="BK72" i="7"/>
  <c r="BJ72" i="7"/>
  <c r="BH72" i="7"/>
  <c r="BG72" i="7"/>
  <c r="BF72" i="7"/>
  <c r="BD72" i="7"/>
  <c r="BC72" i="7"/>
  <c r="BB72" i="7"/>
  <c r="AZ72" i="7"/>
  <c r="AY72" i="7"/>
  <c r="AX72" i="7"/>
  <c r="AV72" i="7"/>
  <c r="AU72" i="7"/>
  <c r="AT72" i="7"/>
  <c r="AR72" i="7"/>
  <c r="AQ72" i="7"/>
  <c r="AP72" i="7"/>
  <c r="AL72" i="7"/>
  <c r="AK72" i="7"/>
  <c r="AJ72" i="7"/>
  <c r="AH72" i="7"/>
  <c r="AG72" i="7"/>
  <c r="AF72" i="7"/>
  <c r="AD72" i="7"/>
  <c r="AC72" i="7"/>
  <c r="AB72" i="7"/>
  <c r="Z72" i="7"/>
  <c r="Y72" i="7"/>
  <c r="X72" i="7"/>
  <c r="V72" i="7"/>
  <c r="U72" i="7"/>
  <c r="T72" i="7"/>
  <c r="R72" i="7"/>
  <c r="Q72" i="7"/>
  <c r="P72" i="7"/>
  <c r="CM71" i="7"/>
  <c r="CL71" i="7"/>
  <c r="CK71" i="7"/>
  <c r="CI71" i="7"/>
  <c r="CH71" i="7"/>
  <c r="CG71" i="7"/>
  <c r="CE71" i="7"/>
  <c r="CD71" i="7"/>
  <c r="CC71" i="7"/>
  <c r="CA71" i="7"/>
  <c r="BZ71" i="7"/>
  <c r="BY71" i="7"/>
  <c r="BW71" i="7"/>
  <c r="BV71" i="7"/>
  <c r="BU71" i="7"/>
  <c r="BS71" i="7"/>
  <c r="BR71" i="7"/>
  <c r="BQ71" i="7"/>
  <c r="BL71" i="7"/>
  <c r="BK71" i="7"/>
  <c r="BJ71" i="7"/>
  <c r="BH71" i="7"/>
  <c r="BG71" i="7"/>
  <c r="BF71" i="7"/>
  <c r="BD71" i="7"/>
  <c r="BC71" i="7"/>
  <c r="BB71" i="7"/>
  <c r="AZ71" i="7"/>
  <c r="AY71" i="7"/>
  <c r="AX71" i="7"/>
  <c r="AV71" i="7"/>
  <c r="AU71" i="7"/>
  <c r="AT71" i="7"/>
  <c r="AR71" i="7"/>
  <c r="AQ71" i="7"/>
  <c r="AP71" i="7"/>
  <c r="AL71" i="7"/>
  <c r="AK71" i="7"/>
  <c r="AJ71" i="7"/>
  <c r="AH71" i="7"/>
  <c r="AG71" i="7"/>
  <c r="AF71" i="7"/>
  <c r="AD71" i="7"/>
  <c r="AC71" i="7"/>
  <c r="AB71" i="7"/>
  <c r="Z71" i="7"/>
  <c r="Y71" i="7"/>
  <c r="X71" i="7"/>
  <c r="V71" i="7"/>
  <c r="U71" i="7"/>
  <c r="T71" i="7"/>
  <c r="R71" i="7"/>
  <c r="Q71" i="7"/>
  <c r="P71" i="7"/>
  <c r="CM70" i="7"/>
  <c r="CL70" i="7"/>
  <c r="CK70" i="7"/>
  <c r="CI70" i="7"/>
  <c r="CH70" i="7"/>
  <c r="CG70" i="7"/>
  <c r="CE70" i="7"/>
  <c r="CD70" i="7"/>
  <c r="CC70" i="7"/>
  <c r="CA70" i="7"/>
  <c r="BZ70" i="7"/>
  <c r="BY70" i="7"/>
  <c r="BW70" i="7"/>
  <c r="BV70" i="7"/>
  <c r="BU70" i="7"/>
  <c r="BS70" i="7"/>
  <c r="BR70" i="7"/>
  <c r="BQ70" i="7"/>
  <c r="BL70" i="7"/>
  <c r="BK70" i="7"/>
  <c r="BJ70" i="7"/>
  <c r="BH70" i="7"/>
  <c r="BG70" i="7"/>
  <c r="BF70" i="7"/>
  <c r="BD70" i="7"/>
  <c r="BC70" i="7"/>
  <c r="BB70" i="7"/>
  <c r="AZ70" i="7"/>
  <c r="AY70" i="7"/>
  <c r="AX70" i="7"/>
  <c r="AV70" i="7"/>
  <c r="AU70" i="7"/>
  <c r="AT70" i="7"/>
  <c r="AR70" i="7"/>
  <c r="AQ70" i="7"/>
  <c r="AP70" i="7"/>
  <c r="AL70" i="7"/>
  <c r="AK70" i="7"/>
  <c r="AJ70" i="7"/>
  <c r="AH70" i="7"/>
  <c r="AG70" i="7"/>
  <c r="AF70" i="7"/>
  <c r="AD70" i="7"/>
  <c r="AC70" i="7"/>
  <c r="AB70" i="7"/>
  <c r="Z70" i="7"/>
  <c r="Y70" i="7"/>
  <c r="X70" i="7"/>
  <c r="V70" i="7"/>
  <c r="U70" i="7"/>
  <c r="T70" i="7"/>
  <c r="R70" i="7"/>
  <c r="Q70" i="7"/>
  <c r="P70" i="7"/>
  <c r="CM69" i="7"/>
  <c r="CL69" i="7"/>
  <c r="CK69" i="7"/>
  <c r="CI69" i="7"/>
  <c r="CH69" i="7"/>
  <c r="CG69" i="7"/>
  <c r="CE69" i="7"/>
  <c r="CD69" i="7"/>
  <c r="CC69" i="7"/>
  <c r="CA69" i="7"/>
  <c r="BZ69" i="7"/>
  <c r="BY69" i="7"/>
  <c r="BW69" i="7"/>
  <c r="BV69" i="7"/>
  <c r="BU69" i="7"/>
  <c r="BS69" i="7"/>
  <c r="BR69" i="7"/>
  <c r="BQ69" i="7"/>
  <c r="BL69" i="7"/>
  <c r="BK69" i="7"/>
  <c r="BJ69" i="7"/>
  <c r="BH69" i="7"/>
  <c r="BG69" i="7"/>
  <c r="BF69" i="7"/>
  <c r="BD69" i="7"/>
  <c r="BC69" i="7"/>
  <c r="BB69" i="7"/>
  <c r="AZ69" i="7"/>
  <c r="AY69" i="7"/>
  <c r="AX69" i="7"/>
  <c r="AV69" i="7"/>
  <c r="AU69" i="7"/>
  <c r="AT69" i="7"/>
  <c r="AR69" i="7"/>
  <c r="AQ69" i="7"/>
  <c r="AP69" i="7"/>
  <c r="AL69" i="7"/>
  <c r="AK69" i="7"/>
  <c r="AJ69" i="7"/>
  <c r="AH69" i="7"/>
  <c r="AG69" i="7"/>
  <c r="AF69" i="7"/>
  <c r="AD69" i="7"/>
  <c r="AC69" i="7"/>
  <c r="AB69" i="7"/>
  <c r="Z69" i="7"/>
  <c r="Y69" i="7"/>
  <c r="X69" i="7"/>
  <c r="V69" i="7"/>
  <c r="U69" i="7"/>
  <c r="T69" i="7"/>
  <c r="R69" i="7"/>
  <c r="Q69" i="7"/>
  <c r="P69" i="7"/>
  <c r="CM68" i="7"/>
  <c r="CL68" i="7"/>
  <c r="CK68" i="7"/>
  <c r="CI68" i="7"/>
  <c r="CH68" i="7"/>
  <c r="CG68" i="7"/>
  <c r="CE68" i="7"/>
  <c r="CD68" i="7"/>
  <c r="CC68" i="7"/>
  <c r="CA68" i="7"/>
  <c r="BZ68" i="7"/>
  <c r="BY68" i="7"/>
  <c r="BW68" i="7"/>
  <c r="BV68" i="7"/>
  <c r="BU68" i="7"/>
  <c r="BS68" i="7"/>
  <c r="BR68" i="7"/>
  <c r="BQ68" i="7"/>
  <c r="BL68" i="7"/>
  <c r="BK68" i="7"/>
  <c r="BJ68" i="7"/>
  <c r="BH68" i="7"/>
  <c r="BG68" i="7"/>
  <c r="BF68" i="7"/>
  <c r="BD68" i="7"/>
  <c r="BC68" i="7"/>
  <c r="BB68" i="7"/>
  <c r="AZ68" i="7"/>
  <c r="AY68" i="7"/>
  <c r="AX68" i="7"/>
  <c r="AV68" i="7"/>
  <c r="AU68" i="7"/>
  <c r="AT68" i="7"/>
  <c r="AR68" i="7"/>
  <c r="AQ68" i="7"/>
  <c r="AP68" i="7"/>
  <c r="AL68" i="7"/>
  <c r="AK68" i="7"/>
  <c r="AJ68" i="7"/>
  <c r="AH68" i="7"/>
  <c r="AG68" i="7"/>
  <c r="AF68" i="7"/>
  <c r="AD68" i="7"/>
  <c r="AC68" i="7"/>
  <c r="AB68" i="7"/>
  <c r="Z68" i="7"/>
  <c r="Y68" i="7"/>
  <c r="X68" i="7"/>
  <c r="V68" i="7"/>
  <c r="U68" i="7"/>
  <c r="T68" i="7"/>
  <c r="R68" i="7"/>
  <c r="Q68" i="7"/>
  <c r="P68" i="7"/>
  <c r="CM67" i="7"/>
  <c r="CL67" i="7"/>
  <c r="CK67" i="7"/>
  <c r="CI67" i="7"/>
  <c r="CH67" i="7"/>
  <c r="CG67" i="7"/>
  <c r="CE67" i="7"/>
  <c r="CD67" i="7"/>
  <c r="CC67" i="7"/>
  <c r="CA67" i="7"/>
  <c r="BZ67" i="7"/>
  <c r="BY67" i="7"/>
  <c r="BW67" i="7"/>
  <c r="BV67" i="7"/>
  <c r="BU67" i="7"/>
  <c r="BS67" i="7"/>
  <c r="BR67" i="7"/>
  <c r="BQ67" i="7"/>
  <c r="BL67" i="7"/>
  <c r="BK67" i="7"/>
  <c r="BJ67" i="7"/>
  <c r="BH67" i="7"/>
  <c r="BG67" i="7"/>
  <c r="BF67" i="7"/>
  <c r="BD67" i="7"/>
  <c r="BC67" i="7"/>
  <c r="BB67" i="7"/>
  <c r="AZ67" i="7"/>
  <c r="AY67" i="7"/>
  <c r="AX67" i="7"/>
  <c r="AV67" i="7"/>
  <c r="AU67" i="7"/>
  <c r="AT67" i="7"/>
  <c r="AR67" i="7"/>
  <c r="AQ67" i="7"/>
  <c r="AP67" i="7"/>
  <c r="AL67" i="7"/>
  <c r="AK67" i="7"/>
  <c r="AJ67" i="7"/>
  <c r="AH67" i="7"/>
  <c r="AG67" i="7"/>
  <c r="AF67" i="7"/>
  <c r="AD67" i="7"/>
  <c r="AC67" i="7"/>
  <c r="AB67" i="7"/>
  <c r="Z67" i="7"/>
  <c r="Y67" i="7"/>
  <c r="X67" i="7"/>
  <c r="V67" i="7"/>
  <c r="U67" i="7"/>
  <c r="T67" i="7"/>
  <c r="R67" i="7"/>
  <c r="Q67" i="7"/>
  <c r="P67" i="7"/>
  <c r="CM66" i="7"/>
  <c r="CL66" i="7"/>
  <c r="CK66" i="7"/>
  <c r="CI66" i="7"/>
  <c r="CH66" i="7"/>
  <c r="CG66" i="7"/>
  <c r="CE66" i="7"/>
  <c r="CD66" i="7"/>
  <c r="CC66" i="7"/>
  <c r="CA66" i="7"/>
  <c r="BZ66" i="7"/>
  <c r="BY66" i="7"/>
  <c r="BW66" i="7"/>
  <c r="BV66" i="7"/>
  <c r="BU66" i="7"/>
  <c r="BS66" i="7"/>
  <c r="BR66" i="7"/>
  <c r="BQ66" i="7"/>
  <c r="BL66" i="7"/>
  <c r="BK66" i="7"/>
  <c r="BJ66" i="7"/>
  <c r="BH66" i="7"/>
  <c r="BG66" i="7"/>
  <c r="BF66" i="7"/>
  <c r="BD66" i="7"/>
  <c r="BC66" i="7"/>
  <c r="BB66" i="7"/>
  <c r="AZ66" i="7"/>
  <c r="AY66" i="7"/>
  <c r="AX66" i="7"/>
  <c r="AV66" i="7"/>
  <c r="AU66" i="7"/>
  <c r="AT66" i="7"/>
  <c r="AR66" i="7"/>
  <c r="AQ66" i="7"/>
  <c r="AP66" i="7"/>
  <c r="AL66" i="7"/>
  <c r="AK66" i="7"/>
  <c r="AJ66" i="7"/>
  <c r="AH66" i="7"/>
  <c r="AG66" i="7"/>
  <c r="AF66" i="7"/>
  <c r="AD66" i="7"/>
  <c r="AC66" i="7"/>
  <c r="AB66" i="7"/>
  <c r="Z66" i="7"/>
  <c r="Y66" i="7"/>
  <c r="X66" i="7"/>
  <c r="V66" i="7"/>
  <c r="U66" i="7"/>
  <c r="T66" i="7"/>
  <c r="R66" i="7"/>
  <c r="Q66" i="7"/>
  <c r="P66" i="7"/>
  <c r="CM65" i="7"/>
  <c r="CL65" i="7"/>
  <c r="CK65" i="7"/>
  <c r="CI65" i="7"/>
  <c r="CH65" i="7"/>
  <c r="CG65" i="7"/>
  <c r="CE65" i="7"/>
  <c r="CD65" i="7"/>
  <c r="CC65" i="7"/>
  <c r="CA65" i="7"/>
  <c r="BZ65" i="7"/>
  <c r="BY65" i="7"/>
  <c r="BW65" i="7"/>
  <c r="BV65" i="7"/>
  <c r="BU65" i="7"/>
  <c r="BS65" i="7"/>
  <c r="BR65" i="7"/>
  <c r="BQ65" i="7"/>
  <c r="BL65" i="7"/>
  <c r="BK65" i="7"/>
  <c r="BJ65" i="7"/>
  <c r="BH65" i="7"/>
  <c r="BG65" i="7"/>
  <c r="BF65" i="7"/>
  <c r="BD65" i="7"/>
  <c r="BC65" i="7"/>
  <c r="BB65" i="7"/>
  <c r="AZ65" i="7"/>
  <c r="AY65" i="7"/>
  <c r="AX65" i="7"/>
  <c r="AV65" i="7"/>
  <c r="AU65" i="7"/>
  <c r="AT65" i="7"/>
  <c r="AR65" i="7"/>
  <c r="AQ65" i="7"/>
  <c r="AP65" i="7"/>
  <c r="AL65" i="7"/>
  <c r="AK65" i="7"/>
  <c r="AJ65" i="7"/>
  <c r="AH65" i="7"/>
  <c r="AG65" i="7"/>
  <c r="AF65" i="7"/>
  <c r="AD65" i="7"/>
  <c r="AC65" i="7"/>
  <c r="AB65" i="7"/>
  <c r="Z65" i="7"/>
  <c r="Y65" i="7"/>
  <c r="X65" i="7"/>
  <c r="V65" i="7"/>
  <c r="U65" i="7"/>
  <c r="T65" i="7"/>
  <c r="R65" i="7"/>
  <c r="Q65" i="7"/>
  <c r="P65" i="7"/>
  <c r="CM64" i="7"/>
  <c r="CL64" i="7"/>
  <c r="CK64" i="7"/>
  <c r="CI64" i="7"/>
  <c r="CH64" i="7"/>
  <c r="CG64" i="7"/>
  <c r="CE64" i="7"/>
  <c r="CD64" i="7"/>
  <c r="CC64" i="7"/>
  <c r="CA64" i="7"/>
  <c r="BZ64" i="7"/>
  <c r="BY64" i="7"/>
  <c r="BW64" i="7"/>
  <c r="BV64" i="7"/>
  <c r="BU64" i="7"/>
  <c r="BS64" i="7"/>
  <c r="BR64" i="7"/>
  <c r="BQ64" i="7"/>
  <c r="BL64" i="7"/>
  <c r="BK64" i="7"/>
  <c r="BJ64" i="7"/>
  <c r="BH64" i="7"/>
  <c r="BG64" i="7"/>
  <c r="BF64" i="7"/>
  <c r="BD64" i="7"/>
  <c r="BC64" i="7"/>
  <c r="BB64" i="7"/>
  <c r="AZ64" i="7"/>
  <c r="AY64" i="7"/>
  <c r="AX64" i="7"/>
  <c r="AV64" i="7"/>
  <c r="AU64" i="7"/>
  <c r="AT64" i="7"/>
  <c r="AR64" i="7"/>
  <c r="AQ64" i="7"/>
  <c r="AP64" i="7"/>
  <c r="AL64" i="7"/>
  <c r="AK64" i="7"/>
  <c r="AJ64" i="7"/>
  <c r="AH64" i="7"/>
  <c r="AG64" i="7"/>
  <c r="AF64" i="7"/>
  <c r="AD64" i="7"/>
  <c r="AC64" i="7"/>
  <c r="AB64" i="7"/>
  <c r="Z64" i="7"/>
  <c r="Y64" i="7"/>
  <c r="X64" i="7"/>
  <c r="V64" i="7"/>
  <c r="U64" i="7"/>
  <c r="T64" i="7"/>
  <c r="R64" i="7"/>
  <c r="Q64" i="7"/>
  <c r="P64" i="7"/>
  <c r="CM63" i="7"/>
  <c r="CL63" i="7"/>
  <c r="CK63" i="7"/>
  <c r="CI63" i="7"/>
  <c r="CH63" i="7"/>
  <c r="CG63" i="7"/>
  <c r="CE63" i="7"/>
  <c r="CD63" i="7"/>
  <c r="CC63" i="7"/>
  <c r="CA63" i="7"/>
  <c r="BZ63" i="7"/>
  <c r="BY63" i="7"/>
  <c r="BW63" i="7"/>
  <c r="BV63" i="7"/>
  <c r="BU63" i="7"/>
  <c r="BS63" i="7"/>
  <c r="BR63" i="7"/>
  <c r="BQ63" i="7"/>
  <c r="BL63" i="7"/>
  <c r="BK63" i="7"/>
  <c r="BJ63" i="7"/>
  <c r="BH63" i="7"/>
  <c r="BG63" i="7"/>
  <c r="BF63" i="7"/>
  <c r="BD63" i="7"/>
  <c r="BC63" i="7"/>
  <c r="BB63" i="7"/>
  <c r="AZ63" i="7"/>
  <c r="AY63" i="7"/>
  <c r="AX63" i="7"/>
  <c r="AV63" i="7"/>
  <c r="AU63" i="7"/>
  <c r="AT63" i="7"/>
  <c r="AR63" i="7"/>
  <c r="AQ63" i="7"/>
  <c r="AP63" i="7"/>
  <c r="AL63" i="7"/>
  <c r="AK63" i="7"/>
  <c r="AJ63" i="7"/>
  <c r="AH63" i="7"/>
  <c r="AG63" i="7"/>
  <c r="AF63" i="7"/>
  <c r="AD63" i="7"/>
  <c r="AC63" i="7"/>
  <c r="AB63" i="7"/>
  <c r="Z63" i="7"/>
  <c r="Y63" i="7"/>
  <c r="X63" i="7"/>
  <c r="V63" i="7"/>
  <c r="U63" i="7"/>
  <c r="T63" i="7"/>
  <c r="R63" i="7"/>
  <c r="Q63" i="7"/>
  <c r="P63" i="7"/>
  <c r="CM62" i="7"/>
  <c r="CL62" i="7"/>
  <c r="CK62" i="7"/>
  <c r="CI62" i="7"/>
  <c r="CH62" i="7"/>
  <c r="CG62" i="7"/>
  <c r="CE62" i="7"/>
  <c r="CD62" i="7"/>
  <c r="CC62" i="7"/>
  <c r="CA62" i="7"/>
  <c r="BZ62" i="7"/>
  <c r="BY62" i="7"/>
  <c r="BW62" i="7"/>
  <c r="BV62" i="7"/>
  <c r="BU62" i="7"/>
  <c r="BS62" i="7"/>
  <c r="BR62" i="7"/>
  <c r="BQ62" i="7"/>
  <c r="BL62" i="7"/>
  <c r="BK62" i="7"/>
  <c r="BJ62" i="7"/>
  <c r="BH62" i="7"/>
  <c r="BG62" i="7"/>
  <c r="BF62" i="7"/>
  <c r="BD62" i="7"/>
  <c r="BC62" i="7"/>
  <c r="BB62" i="7"/>
  <c r="AZ62" i="7"/>
  <c r="AY62" i="7"/>
  <c r="AX62" i="7"/>
  <c r="AV62" i="7"/>
  <c r="AU62" i="7"/>
  <c r="AT62" i="7"/>
  <c r="AR62" i="7"/>
  <c r="AQ62" i="7"/>
  <c r="AP62" i="7"/>
  <c r="AL62" i="7"/>
  <c r="AK62" i="7"/>
  <c r="AJ62" i="7"/>
  <c r="AH62" i="7"/>
  <c r="AG62" i="7"/>
  <c r="AF62" i="7"/>
  <c r="AD62" i="7"/>
  <c r="AC62" i="7"/>
  <c r="AB62" i="7"/>
  <c r="Z62" i="7"/>
  <c r="Y62" i="7"/>
  <c r="X62" i="7"/>
  <c r="V62" i="7"/>
  <c r="U62" i="7"/>
  <c r="T62" i="7"/>
  <c r="R62" i="7"/>
  <c r="Q62" i="7"/>
  <c r="P62" i="7"/>
  <c r="CM61" i="7"/>
  <c r="CL61" i="7"/>
  <c r="CK61" i="7"/>
  <c r="CI61" i="7"/>
  <c r="CH61" i="7"/>
  <c r="CG61" i="7"/>
  <c r="CE61" i="7"/>
  <c r="CD61" i="7"/>
  <c r="CC61" i="7"/>
  <c r="CA61" i="7"/>
  <c r="BZ61" i="7"/>
  <c r="BY61" i="7"/>
  <c r="BW61" i="7"/>
  <c r="BV61" i="7"/>
  <c r="BU61" i="7"/>
  <c r="BS61" i="7"/>
  <c r="BR61" i="7"/>
  <c r="BQ61" i="7"/>
  <c r="BL61" i="7"/>
  <c r="BK61" i="7"/>
  <c r="BJ61" i="7"/>
  <c r="BH61" i="7"/>
  <c r="BG61" i="7"/>
  <c r="BF61" i="7"/>
  <c r="BD61" i="7"/>
  <c r="BC61" i="7"/>
  <c r="BB61" i="7"/>
  <c r="AZ61" i="7"/>
  <c r="AY61" i="7"/>
  <c r="AX61" i="7"/>
  <c r="AV61" i="7"/>
  <c r="AU61" i="7"/>
  <c r="AT61" i="7"/>
  <c r="AR61" i="7"/>
  <c r="AQ61" i="7"/>
  <c r="AP61" i="7"/>
  <c r="AL61" i="7"/>
  <c r="AK61" i="7"/>
  <c r="AJ61" i="7"/>
  <c r="AH61" i="7"/>
  <c r="AG61" i="7"/>
  <c r="AF61" i="7"/>
  <c r="AD61" i="7"/>
  <c r="AC61" i="7"/>
  <c r="AB61" i="7"/>
  <c r="Z61" i="7"/>
  <c r="Y61" i="7"/>
  <c r="X61" i="7"/>
  <c r="V61" i="7"/>
  <c r="U61" i="7"/>
  <c r="T61" i="7"/>
  <c r="R61" i="7"/>
  <c r="Q61" i="7"/>
  <c r="P61" i="7"/>
  <c r="CM60" i="7"/>
  <c r="CL60" i="7"/>
  <c r="CK60" i="7"/>
  <c r="CI60" i="7"/>
  <c r="CH60" i="7"/>
  <c r="CG60" i="7"/>
  <c r="CE60" i="7"/>
  <c r="CD60" i="7"/>
  <c r="CC60" i="7"/>
  <c r="CA60" i="7"/>
  <c r="BZ60" i="7"/>
  <c r="BY60" i="7"/>
  <c r="BW60" i="7"/>
  <c r="BV60" i="7"/>
  <c r="BU60" i="7"/>
  <c r="BS60" i="7"/>
  <c r="BR60" i="7"/>
  <c r="BQ60" i="7"/>
  <c r="BL60" i="7"/>
  <c r="BK60" i="7"/>
  <c r="BJ60" i="7"/>
  <c r="BH60" i="7"/>
  <c r="BG60" i="7"/>
  <c r="BF60" i="7"/>
  <c r="BD60" i="7"/>
  <c r="BC60" i="7"/>
  <c r="BB60" i="7"/>
  <c r="AZ60" i="7"/>
  <c r="AY60" i="7"/>
  <c r="AX60" i="7"/>
  <c r="AV60" i="7"/>
  <c r="AU60" i="7"/>
  <c r="AT60" i="7"/>
  <c r="AR60" i="7"/>
  <c r="AQ60" i="7"/>
  <c r="AP60" i="7"/>
  <c r="AL60" i="7"/>
  <c r="AK60" i="7"/>
  <c r="AJ60" i="7"/>
  <c r="AH60" i="7"/>
  <c r="AG60" i="7"/>
  <c r="AF60" i="7"/>
  <c r="AD60" i="7"/>
  <c r="AC60" i="7"/>
  <c r="AB60" i="7"/>
  <c r="Z60" i="7"/>
  <c r="Y60" i="7"/>
  <c r="X60" i="7"/>
  <c r="V60" i="7"/>
  <c r="U60" i="7"/>
  <c r="T60" i="7"/>
  <c r="R60" i="7"/>
  <c r="Q60" i="7"/>
  <c r="P60" i="7"/>
  <c r="CM59" i="7"/>
  <c r="CL59" i="7"/>
  <c r="CK59" i="7"/>
  <c r="CI59" i="7"/>
  <c r="CH59" i="7"/>
  <c r="CG59" i="7"/>
  <c r="CE59" i="7"/>
  <c r="CD59" i="7"/>
  <c r="CC59" i="7"/>
  <c r="CA59" i="7"/>
  <c r="BZ59" i="7"/>
  <c r="BY59" i="7"/>
  <c r="BW59" i="7"/>
  <c r="BV59" i="7"/>
  <c r="BU59" i="7"/>
  <c r="BS59" i="7"/>
  <c r="BR59" i="7"/>
  <c r="BQ59" i="7"/>
  <c r="BL59" i="7"/>
  <c r="BK59" i="7"/>
  <c r="BJ59" i="7"/>
  <c r="BH59" i="7"/>
  <c r="BG59" i="7"/>
  <c r="BF59" i="7"/>
  <c r="BD59" i="7"/>
  <c r="BC59" i="7"/>
  <c r="BB59" i="7"/>
  <c r="AZ59" i="7"/>
  <c r="AY59" i="7"/>
  <c r="AX59" i="7"/>
  <c r="AV59" i="7"/>
  <c r="AU59" i="7"/>
  <c r="AT59" i="7"/>
  <c r="AR59" i="7"/>
  <c r="AQ59" i="7"/>
  <c r="AP59" i="7"/>
  <c r="AL59" i="7"/>
  <c r="AK59" i="7"/>
  <c r="AJ59" i="7"/>
  <c r="AH59" i="7"/>
  <c r="AG59" i="7"/>
  <c r="AF59" i="7"/>
  <c r="AD59" i="7"/>
  <c r="AC59" i="7"/>
  <c r="AB59" i="7"/>
  <c r="Z59" i="7"/>
  <c r="Y59" i="7"/>
  <c r="X59" i="7"/>
  <c r="V59" i="7"/>
  <c r="U59" i="7"/>
  <c r="T59" i="7"/>
  <c r="R59" i="7"/>
  <c r="Q59" i="7"/>
  <c r="P59" i="7"/>
  <c r="CM58" i="7"/>
  <c r="CL58" i="7"/>
  <c r="CK58" i="7"/>
  <c r="CI58" i="7"/>
  <c r="CH58" i="7"/>
  <c r="CG58" i="7"/>
  <c r="CE58" i="7"/>
  <c r="CD58" i="7"/>
  <c r="CC58" i="7"/>
  <c r="CA58" i="7"/>
  <c r="BZ58" i="7"/>
  <c r="BY58" i="7"/>
  <c r="BW58" i="7"/>
  <c r="BV58" i="7"/>
  <c r="BU58" i="7"/>
  <c r="BS58" i="7"/>
  <c r="BR58" i="7"/>
  <c r="BQ58" i="7"/>
  <c r="BL58" i="7"/>
  <c r="BK58" i="7"/>
  <c r="BJ58" i="7"/>
  <c r="BH58" i="7"/>
  <c r="BG58" i="7"/>
  <c r="BF58" i="7"/>
  <c r="BD58" i="7"/>
  <c r="BC58" i="7"/>
  <c r="BB58" i="7"/>
  <c r="AZ58" i="7"/>
  <c r="AY58" i="7"/>
  <c r="AX58" i="7"/>
  <c r="AV58" i="7"/>
  <c r="AU58" i="7"/>
  <c r="AT58" i="7"/>
  <c r="AR58" i="7"/>
  <c r="AQ58" i="7"/>
  <c r="AP58" i="7"/>
  <c r="AL58" i="7"/>
  <c r="AK58" i="7"/>
  <c r="AJ58" i="7"/>
  <c r="AH58" i="7"/>
  <c r="AG58" i="7"/>
  <c r="AF58" i="7"/>
  <c r="AD58" i="7"/>
  <c r="AC58" i="7"/>
  <c r="AB58" i="7"/>
  <c r="Z58" i="7"/>
  <c r="Y58" i="7"/>
  <c r="X58" i="7"/>
  <c r="V58" i="7"/>
  <c r="U58" i="7"/>
  <c r="T58" i="7"/>
  <c r="R58" i="7"/>
  <c r="Q58" i="7"/>
  <c r="P58" i="7"/>
  <c r="CM57" i="7"/>
  <c r="CL57" i="7"/>
  <c r="CK57" i="7"/>
  <c r="CI57" i="7"/>
  <c r="CH57" i="7"/>
  <c r="CG57" i="7"/>
  <c r="CE57" i="7"/>
  <c r="CD57" i="7"/>
  <c r="CC57" i="7"/>
  <c r="CA57" i="7"/>
  <c r="BZ57" i="7"/>
  <c r="BY57" i="7"/>
  <c r="BW57" i="7"/>
  <c r="BV57" i="7"/>
  <c r="BU57" i="7"/>
  <c r="BS57" i="7"/>
  <c r="BR57" i="7"/>
  <c r="BQ57" i="7"/>
  <c r="BL57" i="7"/>
  <c r="BK57" i="7"/>
  <c r="BJ57" i="7"/>
  <c r="BH57" i="7"/>
  <c r="BG57" i="7"/>
  <c r="BF57" i="7"/>
  <c r="BD57" i="7"/>
  <c r="BC57" i="7"/>
  <c r="BB57" i="7"/>
  <c r="AZ57" i="7"/>
  <c r="AY57" i="7"/>
  <c r="AX57" i="7"/>
  <c r="AV57" i="7"/>
  <c r="AU57" i="7"/>
  <c r="AT57" i="7"/>
  <c r="AR57" i="7"/>
  <c r="AQ57" i="7"/>
  <c r="AP57" i="7"/>
  <c r="AL57" i="7"/>
  <c r="AK57" i="7"/>
  <c r="AJ57" i="7"/>
  <c r="AH57" i="7"/>
  <c r="AG57" i="7"/>
  <c r="AF57" i="7"/>
  <c r="AD57" i="7"/>
  <c r="AC57" i="7"/>
  <c r="AB57" i="7"/>
  <c r="Z57" i="7"/>
  <c r="Y57" i="7"/>
  <c r="X57" i="7"/>
  <c r="V57" i="7"/>
  <c r="U57" i="7"/>
  <c r="T57" i="7"/>
  <c r="R57" i="7"/>
  <c r="Q57" i="7"/>
  <c r="P57" i="7"/>
  <c r="CM56" i="7"/>
  <c r="CL56" i="7"/>
  <c r="CK56" i="7"/>
  <c r="CI56" i="7"/>
  <c r="CH56" i="7"/>
  <c r="CG56" i="7"/>
  <c r="CE56" i="7"/>
  <c r="CD56" i="7"/>
  <c r="CC56" i="7"/>
  <c r="CA56" i="7"/>
  <c r="BZ56" i="7"/>
  <c r="BY56" i="7"/>
  <c r="BW56" i="7"/>
  <c r="BV56" i="7"/>
  <c r="BU56" i="7"/>
  <c r="BS56" i="7"/>
  <c r="BR56" i="7"/>
  <c r="BQ56" i="7"/>
  <c r="BL56" i="7"/>
  <c r="BK56" i="7"/>
  <c r="BJ56" i="7"/>
  <c r="BH56" i="7"/>
  <c r="BG56" i="7"/>
  <c r="BF56" i="7"/>
  <c r="BD56" i="7"/>
  <c r="BC56" i="7"/>
  <c r="BB56" i="7"/>
  <c r="AZ56" i="7"/>
  <c r="AY56" i="7"/>
  <c r="AX56" i="7"/>
  <c r="AV56" i="7"/>
  <c r="AU56" i="7"/>
  <c r="AT56" i="7"/>
  <c r="AR56" i="7"/>
  <c r="AQ56" i="7"/>
  <c r="AP56" i="7"/>
  <c r="AL56" i="7"/>
  <c r="AK56" i="7"/>
  <c r="AJ56" i="7"/>
  <c r="AH56" i="7"/>
  <c r="AG56" i="7"/>
  <c r="AF56" i="7"/>
  <c r="AD56" i="7"/>
  <c r="AC56" i="7"/>
  <c r="AB56" i="7"/>
  <c r="Z56" i="7"/>
  <c r="Y56" i="7"/>
  <c r="X56" i="7"/>
  <c r="V56" i="7"/>
  <c r="U56" i="7"/>
  <c r="T56" i="7"/>
  <c r="R56" i="7"/>
  <c r="Q56" i="7"/>
  <c r="P56" i="7"/>
  <c r="CM55" i="7"/>
  <c r="CL55" i="7"/>
  <c r="CK55" i="7"/>
  <c r="CI55" i="7"/>
  <c r="CH55" i="7"/>
  <c r="CG55" i="7"/>
  <c r="CE55" i="7"/>
  <c r="CD55" i="7"/>
  <c r="CC55" i="7"/>
  <c r="CA55" i="7"/>
  <c r="BZ55" i="7"/>
  <c r="BY55" i="7"/>
  <c r="BW55" i="7"/>
  <c r="BV55" i="7"/>
  <c r="BU55" i="7"/>
  <c r="BS55" i="7"/>
  <c r="BR55" i="7"/>
  <c r="BQ55" i="7"/>
  <c r="BL55" i="7"/>
  <c r="BK55" i="7"/>
  <c r="BJ55" i="7"/>
  <c r="BH55" i="7"/>
  <c r="BG55" i="7"/>
  <c r="BF55" i="7"/>
  <c r="BD55" i="7"/>
  <c r="BC55" i="7"/>
  <c r="BB55" i="7"/>
  <c r="AZ55" i="7"/>
  <c r="AY55" i="7"/>
  <c r="AX55" i="7"/>
  <c r="AV55" i="7"/>
  <c r="AU55" i="7"/>
  <c r="AT55" i="7"/>
  <c r="AR55" i="7"/>
  <c r="AQ55" i="7"/>
  <c r="AP55" i="7"/>
  <c r="AL55" i="7"/>
  <c r="AK55" i="7"/>
  <c r="AJ55" i="7"/>
  <c r="AH55" i="7"/>
  <c r="AG55" i="7"/>
  <c r="AF55" i="7"/>
  <c r="AD55" i="7"/>
  <c r="AC55" i="7"/>
  <c r="AB55" i="7"/>
  <c r="Z55" i="7"/>
  <c r="Y55" i="7"/>
  <c r="X55" i="7"/>
  <c r="V55" i="7"/>
  <c r="U55" i="7"/>
  <c r="T55" i="7"/>
  <c r="R55" i="7"/>
  <c r="Q55" i="7"/>
  <c r="P55" i="7"/>
  <c r="CM54" i="7"/>
  <c r="CL54" i="7"/>
  <c r="CK54" i="7"/>
  <c r="CI54" i="7"/>
  <c r="CH54" i="7"/>
  <c r="CG54" i="7"/>
  <c r="CE54" i="7"/>
  <c r="CD54" i="7"/>
  <c r="CC54" i="7"/>
  <c r="CA54" i="7"/>
  <c r="BZ54" i="7"/>
  <c r="BY54" i="7"/>
  <c r="BW54" i="7"/>
  <c r="BV54" i="7"/>
  <c r="BU54" i="7"/>
  <c r="BS54" i="7"/>
  <c r="BR54" i="7"/>
  <c r="BQ54" i="7"/>
  <c r="BL54" i="7"/>
  <c r="BK54" i="7"/>
  <c r="BJ54" i="7"/>
  <c r="BH54" i="7"/>
  <c r="BG54" i="7"/>
  <c r="BF54" i="7"/>
  <c r="BD54" i="7"/>
  <c r="BC54" i="7"/>
  <c r="BB54" i="7"/>
  <c r="AZ54" i="7"/>
  <c r="AY54" i="7"/>
  <c r="AX54" i="7"/>
  <c r="AV54" i="7"/>
  <c r="AU54" i="7"/>
  <c r="AT54" i="7"/>
  <c r="AR54" i="7"/>
  <c r="AQ54" i="7"/>
  <c r="AP54" i="7"/>
  <c r="AL54" i="7"/>
  <c r="AK54" i="7"/>
  <c r="AJ54" i="7"/>
  <c r="AH54" i="7"/>
  <c r="AG54" i="7"/>
  <c r="AF54" i="7"/>
  <c r="AD54" i="7"/>
  <c r="AC54" i="7"/>
  <c r="AB54" i="7"/>
  <c r="Z54" i="7"/>
  <c r="Y54" i="7"/>
  <c r="X54" i="7"/>
  <c r="V54" i="7"/>
  <c r="U54" i="7"/>
  <c r="T54" i="7"/>
  <c r="R54" i="7"/>
  <c r="Q54" i="7"/>
  <c r="P54" i="7"/>
  <c r="CM53" i="7"/>
  <c r="CL53" i="7"/>
  <c r="CK53" i="7"/>
  <c r="CI53" i="7"/>
  <c r="CH53" i="7"/>
  <c r="CG53" i="7"/>
  <c r="CE53" i="7"/>
  <c r="CD53" i="7"/>
  <c r="CC53" i="7"/>
  <c r="CA53" i="7"/>
  <c r="BZ53" i="7"/>
  <c r="BY53" i="7"/>
  <c r="BW53" i="7"/>
  <c r="BV53" i="7"/>
  <c r="BU53" i="7"/>
  <c r="BS53" i="7"/>
  <c r="BR53" i="7"/>
  <c r="BQ53" i="7"/>
  <c r="BL53" i="7"/>
  <c r="BK53" i="7"/>
  <c r="BJ53" i="7"/>
  <c r="BH53" i="7"/>
  <c r="BG53" i="7"/>
  <c r="BF53" i="7"/>
  <c r="BD53" i="7"/>
  <c r="BC53" i="7"/>
  <c r="BB53" i="7"/>
  <c r="AZ53" i="7"/>
  <c r="AY53" i="7"/>
  <c r="AX53" i="7"/>
  <c r="AV53" i="7"/>
  <c r="AU53" i="7"/>
  <c r="AT53" i="7"/>
  <c r="AR53" i="7"/>
  <c r="AQ53" i="7"/>
  <c r="AP53" i="7"/>
  <c r="AL53" i="7"/>
  <c r="AK53" i="7"/>
  <c r="AJ53" i="7"/>
  <c r="AH53" i="7"/>
  <c r="AG53" i="7"/>
  <c r="AF53" i="7"/>
  <c r="AD53" i="7"/>
  <c r="AC53" i="7"/>
  <c r="AB53" i="7"/>
  <c r="Z53" i="7"/>
  <c r="Y53" i="7"/>
  <c r="X53" i="7"/>
  <c r="V53" i="7"/>
  <c r="U53" i="7"/>
  <c r="T53" i="7"/>
  <c r="R53" i="7"/>
  <c r="Q53" i="7"/>
  <c r="P53" i="7"/>
  <c r="CM52" i="7"/>
  <c r="CL52" i="7"/>
  <c r="CK52" i="7"/>
  <c r="CI52" i="7"/>
  <c r="CH52" i="7"/>
  <c r="CG52" i="7"/>
  <c r="CE52" i="7"/>
  <c r="CD52" i="7"/>
  <c r="CC52" i="7"/>
  <c r="CA52" i="7"/>
  <c r="BZ52" i="7"/>
  <c r="BY52" i="7"/>
  <c r="BW52" i="7"/>
  <c r="BV52" i="7"/>
  <c r="BU52" i="7"/>
  <c r="BS52" i="7"/>
  <c r="BR52" i="7"/>
  <c r="BQ52" i="7"/>
  <c r="BL52" i="7"/>
  <c r="BK52" i="7"/>
  <c r="BJ52" i="7"/>
  <c r="BH52" i="7"/>
  <c r="BG52" i="7"/>
  <c r="BF52" i="7"/>
  <c r="BD52" i="7"/>
  <c r="BC52" i="7"/>
  <c r="BB52" i="7"/>
  <c r="AZ52" i="7"/>
  <c r="AY52" i="7"/>
  <c r="AX52" i="7"/>
  <c r="AV52" i="7"/>
  <c r="AU52" i="7"/>
  <c r="AT52" i="7"/>
  <c r="AR52" i="7"/>
  <c r="AQ52" i="7"/>
  <c r="AP52" i="7"/>
  <c r="AL52" i="7"/>
  <c r="AK52" i="7"/>
  <c r="AJ52" i="7"/>
  <c r="AH52" i="7"/>
  <c r="AG52" i="7"/>
  <c r="AF52" i="7"/>
  <c r="AD52" i="7"/>
  <c r="AC52" i="7"/>
  <c r="AB52" i="7"/>
  <c r="Z52" i="7"/>
  <c r="Y52" i="7"/>
  <c r="X52" i="7"/>
  <c r="V52" i="7"/>
  <c r="U52" i="7"/>
  <c r="T52" i="7"/>
  <c r="R52" i="7"/>
  <c r="Q52" i="7"/>
  <c r="P52" i="7"/>
  <c r="CM51" i="7"/>
  <c r="CL51" i="7"/>
  <c r="CK51" i="7"/>
  <c r="CI51" i="7"/>
  <c r="CH51" i="7"/>
  <c r="CG51" i="7"/>
  <c r="CE51" i="7"/>
  <c r="CD51" i="7"/>
  <c r="CC51" i="7"/>
  <c r="CA51" i="7"/>
  <c r="BZ51" i="7"/>
  <c r="BY51" i="7"/>
  <c r="BW51" i="7"/>
  <c r="BV51" i="7"/>
  <c r="BU51" i="7"/>
  <c r="BS51" i="7"/>
  <c r="BR51" i="7"/>
  <c r="BQ51" i="7"/>
  <c r="BL51" i="7"/>
  <c r="BK51" i="7"/>
  <c r="BJ51" i="7"/>
  <c r="BH51" i="7"/>
  <c r="BG51" i="7"/>
  <c r="BF51" i="7"/>
  <c r="BD51" i="7"/>
  <c r="BC51" i="7"/>
  <c r="BB51" i="7"/>
  <c r="AZ51" i="7"/>
  <c r="AY51" i="7"/>
  <c r="AX51" i="7"/>
  <c r="AV51" i="7"/>
  <c r="AU51" i="7"/>
  <c r="AT51" i="7"/>
  <c r="AR51" i="7"/>
  <c r="AQ51" i="7"/>
  <c r="AP51" i="7"/>
  <c r="AL51" i="7"/>
  <c r="AK51" i="7"/>
  <c r="AJ51" i="7"/>
  <c r="AH51" i="7"/>
  <c r="AG51" i="7"/>
  <c r="AF51" i="7"/>
  <c r="AD51" i="7"/>
  <c r="AC51" i="7"/>
  <c r="AB51" i="7"/>
  <c r="Z51" i="7"/>
  <c r="Y51" i="7"/>
  <c r="X51" i="7"/>
  <c r="V51" i="7"/>
  <c r="U51" i="7"/>
  <c r="T51" i="7"/>
  <c r="R51" i="7"/>
  <c r="Q51" i="7"/>
  <c r="P51" i="7"/>
  <c r="CM50" i="7"/>
  <c r="CL50" i="7"/>
  <c r="CK50" i="7"/>
  <c r="CI50" i="7"/>
  <c r="CH50" i="7"/>
  <c r="CG50" i="7"/>
  <c r="CE50" i="7"/>
  <c r="CD50" i="7"/>
  <c r="CC50" i="7"/>
  <c r="CA50" i="7"/>
  <c r="BZ50" i="7"/>
  <c r="BY50" i="7"/>
  <c r="BW50" i="7"/>
  <c r="BV50" i="7"/>
  <c r="BU50" i="7"/>
  <c r="BS50" i="7"/>
  <c r="BR50" i="7"/>
  <c r="BQ50" i="7"/>
  <c r="BL50" i="7"/>
  <c r="BK50" i="7"/>
  <c r="BJ50" i="7"/>
  <c r="BH50" i="7"/>
  <c r="BG50" i="7"/>
  <c r="BF50" i="7"/>
  <c r="BD50" i="7"/>
  <c r="BC50" i="7"/>
  <c r="BB50" i="7"/>
  <c r="AZ50" i="7"/>
  <c r="AY50" i="7"/>
  <c r="AX50" i="7"/>
  <c r="AV50" i="7"/>
  <c r="AU50" i="7"/>
  <c r="AT50" i="7"/>
  <c r="AR50" i="7"/>
  <c r="AQ50" i="7"/>
  <c r="AP50" i="7"/>
  <c r="AL50" i="7"/>
  <c r="AK50" i="7"/>
  <c r="AJ50" i="7"/>
  <c r="AH50" i="7"/>
  <c r="AG50" i="7"/>
  <c r="AF50" i="7"/>
  <c r="AD50" i="7"/>
  <c r="AC50" i="7"/>
  <c r="AB50" i="7"/>
  <c r="Z50" i="7"/>
  <c r="Y50" i="7"/>
  <c r="X50" i="7"/>
  <c r="V50" i="7"/>
  <c r="U50" i="7"/>
  <c r="T50" i="7"/>
  <c r="R50" i="7"/>
  <c r="Q50" i="7"/>
  <c r="P50" i="7"/>
  <c r="CM49" i="7"/>
  <c r="CL49" i="7"/>
  <c r="CK49" i="7"/>
  <c r="CI49" i="7"/>
  <c r="CH49" i="7"/>
  <c r="CG49" i="7"/>
  <c r="CE49" i="7"/>
  <c r="CD49" i="7"/>
  <c r="CC49" i="7"/>
  <c r="CA49" i="7"/>
  <c r="BZ49" i="7"/>
  <c r="BY49" i="7"/>
  <c r="BW49" i="7"/>
  <c r="BV49" i="7"/>
  <c r="BU49" i="7"/>
  <c r="BS49" i="7"/>
  <c r="BR49" i="7"/>
  <c r="BQ49" i="7"/>
  <c r="BL49" i="7"/>
  <c r="BK49" i="7"/>
  <c r="BJ49" i="7"/>
  <c r="BH49" i="7"/>
  <c r="BG49" i="7"/>
  <c r="BF49" i="7"/>
  <c r="BD49" i="7"/>
  <c r="BC49" i="7"/>
  <c r="BB49" i="7"/>
  <c r="AZ49" i="7"/>
  <c r="AY49" i="7"/>
  <c r="AX49" i="7"/>
  <c r="AV49" i="7"/>
  <c r="AU49" i="7"/>
  <c r="AT49" i="7"/>
  <c r="AR49" i="7"/>
  <c r="AQ49" i="7"/>
  <c r="AP49" i="7"/>
  <c r="AL49" i="7"/>
  <c r="AK49" i="7"/>
  <c r="AJ49" i="7"/>
  <c r="AH49" i="7"/>
  <c r="AG49" i="7"/>
  <c r="AF49" i="7"/>
  <c r="AD49" i="7"/>
  <c r="AC49" i="7"/>
  <c r="AB49" i="7"/>
  <c r="Z49" i="7"/>
  <c r="Y49" i="7"/>
  <c r="X49" i="7"/>
  <c r="V49" i="7"/>
  <c r="U49" i="7"/>
  <c r="T49" i="7"/>
  <c r="R49" i="7"/>
  <c r="Q49" i="7"/>
  <c r="P49" i="7"/>
  <c r="CM48" i="7"/>
  <c r="CL48" i="7"/>
  <c r="CK48" i="7"/>
  <c r="CI48" i="7"/>
  <c r="CH48" i="7"/>
  <c r="CG48" i="7"/>
  <c r="CE48" i="7"/>
  <c r="CD48" i="7"/>
  <c r="CC48" i="7"/>
  <c r="CA48" i="7"/>
  <c r="BZ48" i="7"/>
  <c r="BY48" i="7"/>
  <c r="BW48" i="7"/>
  <c r="BV48" i="7"/>
  <c r="BU48" i="7"/>
  <c r="BS48" i="7"/>
  <c r="BR48" i="7"/>
  <c r="BQ48" i="7"/>
  <c r="BL48" i="7"/>
  <c r="BK48" i="7"/>
  <c r="BJ48" i="7"/>
  <c r="BH48" i="7"/>
  <c r="BG48" i="7"/>
  <c r="BF48" i="7"/>
  <c r="BD48" i="7"/>
  <c r="BC48" i="7"/>
  <c r="BB48" i="7"/>
  <c r="AZ48" i="7"/>
  <c r="AY48" i="7"/>
  <c r="AX48" i="7"/>
  <c r="AV48" i="7"/>
  <c r="AU48" i="7"/>
  <c r="AT48" i="7"/>
  <c r="AR48" i="7"/>
  <c r="AQ48" i="7"/>
  <c r="AP48" i="7"/>
  <c r="AL48" i="7"/>
  <c r="AK48" i="7"/>
  <c r="AJ48" i="7"/>
  <c r="AH48" i="7"/>
  <c r="AG48" i="7"/>
  <c r="AF48" i="7"/>
  <c r="AD48" i="7"/>
  <c r="AC48" i="7"/>
  <c r="AB48" i="7"/>
  <c r="Z48" i="7"/>
  <c r="Y48" i="7"/>
  <c r="X48" i="7"/>
  <c r="V48" i="7"/>
  <c r="U48" i="7"/>
  <c r="T48" i="7"/>
  <c r="R48" i="7"/>
  <c r="Q48" i="7"/>
  <c r="P48" i="7"/>
  <c r="CM47" i="7"/>
  <c r="CL47" i="7"/>
  <c r="CK47" i="7"/>
  <c r="CI47" i="7"/>
  <c r="CH47" i="7"/>
  <c r="CG47" i="7"/>
  <c r="CE47" i="7"/>
  <c r="CD47" i="7"/>
  <c r="CC47" i="7"/>
  <c r="CA47" i="7"/>
  <c r="BZ47" i="7"/>
  <c r="BY47" i="7"/>
  <c r="BW47" i="7"/>
  <c r="BV47" i="7"/>
  <c r="BU47" i="7"/>
  <c r="BS47" i="7"/>
  <c r="BR47" i="7"/>
  <c r="BQ47" i="7"/>
  <c r="BL47" i="7"/>
  <c r="BK47" i="7"/>
  <c r="BJ47" i="7"/>
  <c r="BH47" i="7"/>
  <c r="BG47" i="7"/>
  <c r="BF47" i="7"/>
  <c r="BD47" i="7"/>
  <c r="BC47" i="7"/>
  <c r="BB47" i="7"/>
  <c r="AZ47" i="7"/>
  <c r="AY47" i="7"/>
  <c r="AX47" i="7"/>
  <c r="AV47" i="7"/>
  <c r="AU47" i="7"/>
  <c r="AT47" i="7"/>
  <c r="AR47" i="7"/>
  <c r="AQ47" i="7"/>
  <c r="AP47" i="7"/>
  <c r="AL47" i="7"/>
  <c r="AK47" i="7"/>
  <c r="AJ47" i="7"/>
  <c r="AH47" i="7"/>
  <c r="AG47" i="7"/>
  <c r="AF47" i="7"/>
  <c r="AD47" i="7"/>
  <c r="AC47" i="7"/>
  <c r="AB47" i="7"/>
  <c r="Z47" i="7"/>
  <c r="Y47" i="7"/>
  <c r="X47" i="7"/>
  <c r="V47" i="7"/>
  <c r="U47" i="7"/>
  <c r="T47" i="7"/>
  <c r="R47" i="7"/>
  <c r="Q47" i="7"/>
  <c r="P47" i="7"/>
  <c r="CM46" i="7"/>
  <c r="CL46" i="7"/>
  <c r="CK46" i="7"/>
  <c r="CI46" i="7"/>
  <c r="CH46" i="7"/>
  <c r="CG46" i="7"/>
  <c r="CE46" i="7"/>
  <c r="CD46" i="7"/>
  <c r="CC46" i="7"/>
  <c r="CA46" i="7"/>
  <c r="BZ46" i="7"/>
  <c r="BY46" i="7"/>
  <c r="BW46" i="7"/>
  <c r="BV46" i="7"/>
  <c r="BU46" i="7"/>
  <c r="BS46" i="7"/>
  <c r="BR46" i="7"/>
  <c r="BQ46" i="7"/>
  <c r="BL46" i="7"/>
  <c r="BK46" i="7"/>
  <c r="BJ46" i="7"/>
  <c r="BH46" i="7"/>
  <c r="BG46" i="7"/>
  <c r="BF46" i="7"/>
  <c r="BD46" i="7"/>
  <c r="BC46" i="7"/>
  <c r="BB46" i="7"/>
  <c r="AZ46" i="7"/>
  <c r="AY46" i="7"/>
  <c r="AX46" i="7"/>
  <c r="AV46" i="7"/>
  <c r="AU46" i="7"/>
  <c r="AT46" i="7"/>
  <c r="AR46" i="7"/>
  <c r="AQ46" i="7"/>
  <c r="AP46" i="7"/>
  <c r="AL46" i="7"/>
  <c r="AK46" i="7"/>
  <c r="AJ46" i="7"/>
  <c r="AH46" i="7"/>
  <c r="AG46" i="7"/>
  <c r="AF46" i="7"/>
  <c r="AD46" i="7"/>
  <c r="AC46" i="7"/>
  <c r="AB46" i="7"/>
  <c r="Z46" i="7"/>
  <c r="Y46" i="7"/>
  <c r="X46" i="7"/>
  <c r="V46" i="7"/>
  <c r="U46" i="7"/>
  <c r="T46" i="7"/>
  <c r="R46" i="7"/>
  <c r="Q46" i="7"/>
  <c r="P46" i="7"/>
  <c r="CM45" i="7"/>
  <c r="CL45" i="7"/>
  <c r="CK45" i="7"/>
  <c r="CI45" i="7"/>
  <c r="CH45" i="7"/>
  <c r="CG45" i="7"/>
  <c r="CE45" i="7"/>
  <c r="CD45" i="7"/>
  <c r="CC45" i="7"/>
  <c r="CA45" i="7"/>
  <c r="BZ45" i="7"/>
  <c r="BY45" i="7"/>
  <c r="BW45" i="7"/>
  <c r="BV45" i="7"/>
  <c r="BU45" i="7"/>
  <c r="BS45" i="7"/>
  <c r="BR45" i="7"/>
  <c r="BQ45" i="7"/>
  <c r="BL45" i="7"/>
  <c r="BK45" i="7"/>
  <c r="BJ45" i="7"/>
  <c r="BH45" i="7"/>
  <c r="BG45" i="7"/>
  <c r="BF45" i="7"/>
  <c r="BD45" i="7"/>
  <c r="BC45" i="7"/>
  <c r="BB45" i="7"/>
  <c r="AZ45" i="7"/>
  <c r="AY45" i="7"/>
  <c r="AX45" i="7"/>
  <c r="AV45" i="7"/>
  <c r="AU45" i="7"/>
  <c r="AT45" i="7"/>
  <c r="AR45" i="7"/>
  <c r="AQ45" i="7"/>
  <c r="AP45" i="7"/>
  <c r="AL45" i="7"/>
  <c r="AK45" i="7"/>
  <c r="AJ45" i="7"/>
  <c r="AH45" i="7"/>
  <c r="AG45" i="7"/>
  <c r="AF45" i="7"/>
  <c r="AD45" i="7"/>
  <c r="AC45" i="7"/>
  <c r="AB45" i="7"/>
  <c r="Z45" i="7"/>
  <c r="Y45" i="7"/>
  <c r="X45" i="7"/>
  <c r="V45" i="7"/>
  <c r="U45" i="7"/>
  <c r="T45" i="7"/>
  <c r="R45" i="7"/>
  <c r="Q45" i="7"/>
  <c r="P45" i="7"/>
  <c r="CM44" i="7"/>
  <c r="CL44" i="7"/>
  <c r="CK44" i="7"/>
  <c r="CI44" i="7"/>
  <c r="CH44" i="7"/>
  <c r="CG44" i="7"/>
  <c r="CE44" i="7"/>
  <c r="CD44" i="7"/>
  <c r="CC44" i="7"/>
  <c r="CA44" i="7"/>
  <c r="BZ44" i="7"/>
  <c r="BY44" i="7"/>
  <c r="BW44" i="7"/>
  <c r="BV44" i="7"/>
  <c r="BU44" i="7"/>
  <c r="BS44" i="7"/>
  <c r="BR44" i="7"/>
  <c r="BQ44" i="7"/>
  <c r="BL44" i="7"/>
  <c r="BK44" i="7"/>
  <c r="BJ44" i="7"/>
  <c r="BH44" i="7"/>
  <c r="BG44" i="7"/>
  <c r="BF44" i="7"/>
  <c r="BD44" i="7"/>
  <c r="BC44" i="7"/>
  <c r="BB44" i="7"/>
  <c r="AZ44" i="7"/>
  <c r="AY44" i="7"/>
  <c r="AX44" i="7"/>
  <c r="AV44" i="7"/>
  <c r="AU44" i="7"/>
  <c r="AT44" i="7"/>
  <c r="AR44" i="7"/>
  <c r="AQ44" i="7"/>
  <c r="AP44" i="7"/>
  <c r="AL44" i="7"/>
  <c r="AK44" i="7"/>
  <c r="AJ44" i="7"/>
  <c r="AH44" i="7"/>
  <c r="AG44" i="7"/>
  <c r="AF44" i="7"/>
  <c r="AD44" i="7"/>
  <c r="AC44" i="7"/>
  <c r="AB44" i="7"/>
  <c r="Z44" i="7"/>
  <c r="Y44" i="7"/>
  <c r="X44" i="7"/>
  <c r="V44" i="7"/>
  <c r="U44" i="7"/>
  <c r="T44" i="7"/>
  <c r="R44" i="7"/>
  <c r="Q44" i="7"/>
  <c r="P44" i="7"/>
  <c r="CM43" i="7"/>
  <c r="CL43" i="7"/>
  <c r="CK43" i="7"/>
  <c r="CI43" i="7"/>
  <c r="CH43" i="7"/>
  <c r="CG43" i="7"/>
  <c r="CE43" i="7"/>
  <c r="CD43" i="7"/>
  <c r="CC43" i="7"/>
  <c r="CA43" i="7"/>
  <c r="BZ43" i="7"/>
  <c r="BY43" i="7"/>
  <c r="BW43" i="7"/>
  <c r="BV43" i="7"/>
  <c r="BU43" i="7"/>
  <c r="BS43" i="7"/>
  <c r="BR43" i="7"/>
  <c r="BQ43" i="7"/>
  <c r="BL43" i="7"/>
  <c r="BK43" i="7"/>
  <c r="BJ43" i="7"/>
  <c r="BH43" i="7"/>
  <c r="BG43" i="7"/>
  <c r="BF43" i="7"/>
  <c r="BD43" i="7"/>
  <c r="BC43" i="7"/>
  <c r="BB43" i="7"/>
  <c r="AZ43" i="7"/>
  <c r="AY43" i="7"/>
  <c r="AX43" i="7"/>
  <c r="AV43" i="7"/>
  <c r="AU43" i="7"/>
  <c r="AT43" i="7"/>
  <c r="AR43" i="7"/>
  <c r="AQ43" i="7"/>
  <c r="AP43" i="7"/>
  <c r="AL43" i="7"/>
  <c r="AK43" i="7"/>
  <c r="AJ43" i="7"/>
  <c r="AH43" i="7"/>
  <c r="AG43" i="7"/>
  <c r="AF43" i="7"/>
  <c r="AD43" i="7"/>
  <c r="AC43" i="7"/>
  <c r="AB43" i="7"/>
  <c r="Z43" i="7"/>
  <c r="Y43" i="7"/>
  <c r="X43" i="7"/>
  <c r="V43" i="7"/>
  <c r="U43" i="7"/>
  <c r="T43" i="7"/>
  <c r="R43" i="7"/>
  <c r="Q43" i="7"/>
  <c r="P43" i="7"/>
  <c r="CM42" i="7"/>
  <c r="CL42" i="7"/>
  <c r="CK42" i="7"/>
  <c r="CI42" i="7"/>
  <c r="CH42" i="7"/>
  <c r="CG42" i="7"/>
  <c r="CE42" i="7"/>
  <c r="CD42" i="7"/>
  <c r="CC42" i="7"/>
  <c r="CA42" i="7"/>
  <c r="BZ42" i="7"/>
  <c r="BY42" i="7"/>
  <c r="BW42" i="7"/>
  <c r="BV42" i="7"/>
  <c r="BU42" i="7"/>
  <c r="BS42" i="7"/>
  <c r="BR42" i="7"/>
  <c r="BQ42" i="7"/>
  <c r="BL42" i="7"/>
  <c r="BK42" i="7"/>
  <c r="BJ42" i="7"/>
  <c r="BH42" i="7"/>
  <c r="BG42" i="7"/>
  <c r="BF42" i="7"/>
  <c r="BD42" i="7"/>
  <c r="BC42" i="7"/>
  <c r="BB42" i="7"/>
  <c r="AZ42" i="7"/>
  <c r="AY42" i="7"/>
  <c r="AX42" i="7"/>
  <c r="AV42" i="7"/>
  <c r="AU42" i="7"/>
  <c r="AT42" i="7"/>
  <c r="AR42" i="7"/>
  <c r="AQ42" i="7"/>
  <c r="AP42" i="7"/>
  <c r="AL42" i="7"/>
  <c r="AK42" i="7"/>
  <c r="AJ42" i="7"/>
  <c r="AH42" i="7"/>
  <c r="AG42" i="7"/>
  <c r="AF42" i="7"/>
  <c r="AD42" i="7"/>
  <c r="AC42" i="7"/>
  <c r="AB42" i="7"/>
  <c r="Z42" i="7"/>
  <c r="Y42" i="7"/>
  <c r="X42" i="7"/>
  <c r="V42" i="7"/>
  <c r="U42" i="7"/>
  <c r="T42" i="7"/>
  <c r="R42" i="7"/>
  <c r="Q42" i="7"/>
  <c r="P42" i="7"/>
  <c r="CM41" i="7"/>
  <c r="CL41" i="7"/>
  <c r="CK41" i="7"/>
  <c r="CI41" i="7"/>
  <c r="CH41" i="7"/>
  <c r="CG41" i="7"/>
  <c r="CE41" i="7"/>
  <c r="CD41" i="7"/>
  <c r="CC41" i="7"/>
  <c r="CA41" i="7"/>
  <c r="BZ41" i="7"/>
  <c r="BY41" i="7"/>
  <c r="BW41" i="7"/>
  <c r="BV41" i="7"/>
  <c r="BU41" i="7"/>
  <c r="BS41" i="7"/>
  <c r="BR41" i="7"/>
  <c r="BQ41" i="7"/>
  <c r="BL41" i="7"/>
  <c r="BK41" i="7"/>
  <c r="BJ41" i="7"/>
  <c r="BH41" i="7"/>
  <c r="BG41" i="7"/>
  <c r="BF41" i="7"/>
  <c r="BD41" i="7"/>
  <c r="BC41" i="7"/>
  <c r="BB41" i="7"/>
  <c r="AZ41" i="7"/>
  <c r="AY41" i="7"/>
  <c r="AX41" i="7"/>
  <c r="AV41" i="7"/>
  <c r="AU41" i="7"/>
  <c r="AT41" i="7"/>
  <c r="AR41" i="7"/>
  <c r="AQ41" i="7"/>
  <c r="AP41" i="7"/>
  <c r="AL41" i="7"/>
  <c r="AK41" i="7"/>
  <c r="AJ41" i="7"/>
  <c r="AH41" i="7"/>
  <c r="AG41" i="7"/>
  <c r="AF41" i="7"/>
  <c r="AD41" i="7"/>
  <c r="AC41" i="7"/>
  <c r="AB41" i="7"/>
  <c r="Z41" i="7"/>
  <c r="Y41" i="7"/>
  <c r="X41" i="7"/>
  <c r="V41" i="7"/>
  <c r="U41" i="7"/>
  <c r="T41" i="7"/>
  <c r="R41" i="7"/>
  <c r="Q41" i="7"/>
  <c r="P41" i="7"/>
  <c r="CM40" i="7"/>
  <c r="CL40" i="7"/>
  <c r="CK40" i="7"/>
  <c r="CI40" i="7"/>
  <c r="CH40" i="7"/>
  <c r="CG40" i="7"/>
  <c r="CE40" i="7"/>
  <c r="CD40" i="7"/>
  <c r="CC40" i="7"/>
  <c r="CA40" i="7"/>
  <c r="BZ40" i="7"/>
  <c r="BY40" i="7"/>
  <c r="BW40" i="7"/>
  <c r="BV40" i="7"/>
  <c r="BU40" i="7"/>
  <c r="BS40" i="7"/>
  <c r="BR40" i="7"/>
  <c r="BQ40" i="7"/>
  <c r="BL40" i="7"/>
  <c r="BK40" i="7"/>
  <c r="BJ40" i="7"/>
  <c r="BH40" i="7"/>
  <c r="BG40" i="7"/>
  <c r="BF40" i="7"/>
  <c r="BD40" i="7"/>
  <c r="BC40" i="7"/>
  <c r="BB40" i="7"/>
  <c r="AZ40" i="7"/>
  <c r="AY40" i="7"/>
  <c r="AX40" i="7"/>
  <c r="AV40" i="7"/>
  <c r="AU40" i="7"/>
  <c r="AT40" i="7"/>
  <c r="AR40" i="7"/>
  <c r="AQ40" i="7"/>
  <c r="AP40" i="7"/>
  <c r="AL40" i="7"/>
  <c r="AK40" i="7"/>
  <c r="AJ40" i="7"/>
  <c r="AH40" i="7"/>
  <c r="AG40" i="7"/>
  <c r="AF40" i="7"/>
  <c r="AD40" i="7"/>
  <c r="AC40" i="7"/>
  <c r="AB40" i="7"/>
  <c r="Z40" i="7"/>
  <c r="Y40" i="7"/>
  <c r="X40" i="7"/>
  <c r="V40" i="7"/>
  <c r="U40" i="7"/>
  <c r="T40" i="7"/>
  <c r="R40" i="7"/>
  <c r="Q40" i="7"/>
  <c r="P40" i="7"/>
  <c r="CM39" i="7"/>
  <c r="CL39" i="7"/>
  <c r="CK39" i="7"/>
  <c r="CI39" i="7"/>
  <c r="CH39" i="7"/>
  <c r="CG39" i="7"/>
  <c r="CE39" i="7"/>
  <c r="CD39" i="7"/>
  <c r="CC39" i="7"/>
  <c r="CA39" i="7"/>
  <c r="BZ39" i="7"/>
  <c r="BY39" i="7"/>
  <c r="BW39" i="7"/>
  <c r="BV39" i="7"/>
  <c r="BU39" i="7"/>
  <c r="BS39" i="7"/>
  <c r="BR39" i="7"/>
  <c r="BQ39" i="7"/>
  <c r="BL39" i="7"/>
  <c r="BK39" i="7"/>
  <c r="BJ39" i="7"/>
  <c r="BH39" i="7"/>
  <c r="BG39" i="7"/>
  <c r="BF39" i="7"/>
  <c r="BD39" i="7"/>
  <c r="BC39" i="7"/>
  <c r="BB39" i="7"/>
  <c r="AZ39" i="7"/>
  <c r="AY39" i="7"/>
  <c r="AX39" i="7"/>
  <c r="AV39" i="7"/>
  <c r="AU39" i="7"/>
  <c r="AT39" i="7"/>
  <c r="AR39" i="7"/>
  <c r="AQ39" i="7"/>
  <c r="AP39" i="7"/>
  <c r="AL39" i="7"/>
  <c r="AK39" i="7"/>
  <c r="AJ39" i="7"/>
  <c r="AH39" i="7"/>
  <c r="AG39" i="7"/>
  <c r="AF39" i="7"/>
  <c r="AD39" i="7"/>
  <c r="AC39" i="7"/>
  <c r="AB39" i="7"/>
  <c r="Z39" i="7"/>
  <c r="Y39" i="7"/>
  <c r="X39" i="7"/>
  <c r="V39" i="7"/>
  <c r="U39" i="7"/>
  <c r="T39" i="7"/>
  <c r="R39" i="7"/>
  <c r="Q39" i="7"/>
  <c r="P39" i="7"/>
  <c r="CM38" i="7"/>
  <c r="CL38" i="7"/>
  <c r="CK38" i="7"/>
  <c r="CI38" i="7"/>
  <c r="CH38" i="7"/>
  <c r="CG38" i="7"/>
  <c r="CE38" i="7"/>
  <c r="CD38" i="7"/>
  <c r="CC38" i="7"/>
  <c r="CA38" i="7"/>
  <c r="BZ38" i="7"/>
  <c r="BY38" i="7"/>
  <c r="BW38" i="7"/>
  <c r="BV38" i="7"/>
  <c r="BU38" i="7"/>
  <c r="BS38" i="7"/>
  <c r="BR38" i="7"/>
  <c r="BQ38" i="7"/>
  <c r="BL38" i="7"/>
  <c r="BK38" i="7"/>
  <c r="BJ38" i="7"/>
  <c r="BH38" i="7"/>
  <c r="BG38" i="7"/>
  <c r="BF38" i="7"/>
  <c r="BD38" i="7"/>
  <c r="BC38" i="7"/>
  <c r="BB38" i="7"/>
  <c r="AZ38" i="7"/>
  <c r="AY38" i="7"/>
  <c r="AX38" i="7"/>
  <c r="AV38" i="7"/>
  <c r="AU38" i="7"/>
  <c r="AT38" i="7"/>
  <c r="AR38" i="7"/>
  <c r="AQ38" i="7"/>
  <c r="AP38" i="7"/>
  <c r="AL38" i="7"/>
  <c r="AK38" i="7"/>
  <c r="AJ38" i="7"/>
  <c r="AH38" i="7"/>
  <c r="AG38" i="7"/>
  <c r="AF38" i="7"/>
  <c r="AD38" i="7"/>
  <c r="AC38" i="7"/>
  <c r="AB38" i="7"/>
  <c r="Z38" i="7"/>
  <c r="Y38" i="7"/>
  <c r="X38" i="7"/>
  <c r="V38" i="7"/>
  <c r="U38" i="7"/>
  <c r="T38" i="7"/>
  <c r="R38" i="7"/>
  <c r="Q38" i="7"/>
  <c r="P38" i="7"/>
  <c r="CM37" i="7"/>
  <c r="CL37" i="7"/>
  <c r="CK37" i="7"/>
  <c r="CI37" i="7"/>
  <c r="CH37" i="7"/>
  <c r="CG37" i="7"/>
  <c r="CE37" i="7"/>
  <c r="CD37" i="7"/>
  <c r="CC37" i="7"/>
  <c r="CA37" i="7"/>
  <c r="BZ37" i="7"/>
  <c r="BY37" i="7"/>
  <c r="BW37" i="7"/>
  <c r="BV37" i="7"/>
  <c r="BU37" i="7"/>
  <c r="BS37" i="7"/>
  <c r="BR37" i="7"/>
  <c r="BQ37" i="7"/>
  <c r="BL37" i="7"/>
  <c r="BK37" i="7"/>
  <c r="BJ37" i="7"/>
  <c r="BH37" i="7"/>
  <c r="BG37" i="7"/>
  <c r="BF37" i="7"/>
  <c r="BD37" i="7"/>
  <c r="BC37" i="7"/>
  <c r="BB37" i="7"/>
  <c r="AZ37" i="7"/>
  <c r="AY37" i="7"/>
  <c r="AX37" i="7"/>
  <c r="AV37" i="7"/>
  <c r="AU37" i="7"/>
  <c r="AT37" i="7"/>
  <c r="AR37" i="7"/>
  <c r="AQ37" i="7"/>
  <c r="AP37" i="7"/>
  <c r="AL37" i="7"/>
  <c r="AK37" i="7"/>
  <c r="AJ37" i="7"/>
  <c r="AH37" i="7"/>
  <c r="AG37" i="7"/>
  <c r="AF37" i="7"/>
  <c r="AD37" i="7"/>
  <c r="AC37" i="7"/>
  <c r="AB37" i="7"/>
  <c r="Z37" i="7"/>
  <c r="Y37" i="7"/>
  <c r="X37" i="7"/>
  <c r="V37" i="7"/>
  <c r="U37" i="7"/>
  <c r="T37" i="7"/>
  <c r="R37" i="7"/>
  <c r="Q37" i="7"/>
  <c r="P37" i="7"/>
  <c r="CM36" i="7"/>
  <c r="CL36" i="7"/>
  <c r="CK36" i="7"/>
  <c r="CI36" i="7"/>
  <c r="CH36" i="7"/>
  <c r="CG36" i="7"/>
  <c r="CE36" i="7"/>
  <c r="CD36" i="7"/>
  <c r="CC36" i="7"/>
  <c r="CA36" i="7"/>
  <c r="BZ36" i="7"/>
  <c r="BY36" i="7"/>
  <c r="BW36" i="7"/>
  <c r="BV36" i="7"/>
  <c r="BU36" i="7"/>
  <c r="BS36" i="7"/>
  <c r="BR36" i="7"/>
  <c r="BQ36" i="7"/>
  <c r="BL36" i="7"/>
  <c r="BK36" i="7"/>
  <c r="BJ36" i="7"/>
  <c r="BH36" i="7"/>
  <c r="BG36" i="7"/>
  <c r="BF36" i="7"/>
  <c r="BD36" i="7"/>
  <c r="BC36" i="7"/>
  <c r="BB36" i="7"/>
  <c r="AZ36" i="7"/>
  <c r="AY36" i="7"/>
  <c r="AX36" i="7"/>
  <c r="AV36" i="7"/>
  <c r="AU36" i="7"/>
  <c r="AT36" i="7"/>
  <c r="AR36" i="7"/>
  <c r="AQ36" i="7"/>
  <c r="AP36" i="7"/>
  <c r="AL36" i="7"/>
  <c r="AK36" i="7"/>
  <c r="AJ36" i="7"/>
  <c r="AH36" i="7"/>
  <c r="AG36" i="7"/>
  <c r="AF36" i="7"/>
  <c r="AD36" i="7"/>
  <c r="AC36" i="7"/>
  <c r="AB36" i="7"/>
  <c r="Z36" i="7"/>
  <c r="Y36" i="7"/>
  <c r="X36" i="7"/>
  <c r="V36" i="7"/>
  <c r="U36" i="7"/>
  <c r="T36" i="7"/>
  <c r="R36" i="7"/>
  <c r="Q36" i="7"/>
  <c r="P36" i="7"/>
  <c r="CM35" i="7"/>
  <c r="CL35" i="7"/>
  <c r="CK35" i="7"/>
  <c r="CI35" i="7"/>
  <c r="CH35" i="7"/>
  <c r="CG35" i="7"/>
  <c r="CE35" i="7"/>
  <c r="CD35" i="7"/>
  <c r="CC35" i="7"/>
  <c r="CA35" i="7"/>
  <c r="BZ35" i="7"/>
  <c r="BY35" i="7"/>
  <c r="BW35" i="7"/>
  <c r="BV35" i="7"/>
  <c r="BU35" i="7"/>
  <c r="BS35" i="7"/>
  <c r="BR35" i="7"/>
  <c r="BQ35" i="7"/>
  <c r="BL35" i="7"/>
  <c r="BK35" i="7"/>
  <c r="BJ35" i="7"/>
  <c r="BH35" i="7"/>
  <c r="BG35" i="7"/>
  <c r="BF35" i="7"/>
  <c r="BD35" i="7"/>
  <c r="BC35" i="7"/>
  <c r="BB35" i="7"/>
  <c r="AZ35" i="7"/>
  <c r="AY35" i="7"/>
  <c r="AX35" i="7"/>
  <c r="AV35" i="7"/>
  <c r="AU35" i="7"/>
  <c r="AT35" i="7"/>
  <c r="AR35" i="7"/>
  <c r="AQ35" i="7"/>
  <c r="AP35" i="7"/>
  <c r="AL35" i="7"/>
  <c r="AK35" i="7"/>
  <c r="AJ35" i="7"/>
  <c r="AH35" i="7"/>
  <c r="AG35" i="7"/>
  <c r="AF35" i="7"/>
  <c r="AD35" i="7"/>
  <c r="AC35" i="7"/>
  <c r="AB35" i="7"/>
  <c r="Z35" i="7"/>
  <c r="Y35" i="7"/>
  <c r="X35" i="7"/>
  <c r="V35" i="7"/>
  <c r="U35" i="7"/>
  <c r="T35" i="7"/>
  <c r="R35" i="7"/>
  <c r="Q35" i="7"/>
  <c r="P35" i="7"/>
  <c r="CM34" i="7"/>
  <c r="CL34" i="7"/>
  <c r="CK34" i="7"/>
  <c r="CI34" i="7"/>
  <c r="CH34" i="7"/>
  <c r="CG34" i="7"/>
  <c r="CE34" i="7"/>
  <c r="CD34" i="7"/>
  <c r="CC34" i="7"/>
  <c r="CA34" i="7"/>
  <c r="BZ34" i="7"/>
  <c r="BY34" i="7"/>
  <c r="BW34" i="7"/>
  <c r="BV34" i="7"/>
  <c r="BU34" i="7"/>
  <c r="BS34" i="7"/>
  <c r="BR34" i="7"/>
  <c r="BQ34" i="7"/>
  <c r="BL34" i="7"/>
  <c r="BK34" i="7"/>
  <c r="BJ34" i="7"/>
  <c r="BH34" i="7"/>
  <c r="BG34" i="7"/>
  <c r="BF34" i="7"/>
  <c r="BD34" i="7"/>
  <c r="BC34" i="7"/>
  <c r="BB34" i="7"/>
  <c r="AZ34" i="7"/>
  <c r="AY34" i="7"/>
  <c r="AX34" i="7"/>
  <c r="AV34" i="7"/>
  <c r="AU34" i="7"/>
  <c r="AT34" i="7"/>
  <c r="AR34" i="7"/>
  <c r="AQ34" i="7"/>
  <c r="AP34" i="7"/>
  <c r="AL34" i="7"/>
  <c r="AK34" i="7"/>
  <c r="AJ34" i="7"/>
  <c r="AH34" i="7"/>
  <c r="AG34" i="7"/>
  <c r="AF34" i="7"/>
  <c r="AD34" i="7"/>
  <c r="AC34" i="7"/>
  <c r="AB34" i="7"/>
  <c r="Z34" i="7"/>
  <c r="Y34" i="7"/>
  <c r="X34" i="7"/>
  <c r="V34" i="7"/>
  <c r="U34" i="7"/>
  <c r="T34" i="7"/>
  <c r="R34" i="7"/>
  <c r="Q34" i="7"/>
  <c r="P34" i="7"/>
  <c r="CM33" i="7"/>
  <c r="CL33" i="7"/>
  <c r="CK33" i="7"/>
  <c r="CI33" i="7"/>
  <c r="CH33" i="7"/>
  <c r="CG33" i="7"/>
  <c r="CE33" i="7"/>
  <c r="CD33" i="7"/>
  <c r="CC33" i="7"/>
  <c r="CA33" i="7"/>
  <c r="BZ33" i="7"/>
  <c r="BY33" i="7"/>
  <c r="BW33" i="7"/>
  <c r="BV33" i="7"/>
  <c r="BU33" i="7"/>
  <c r="BS33" i="7"/>
  <c r="BR33" i="7"/>
  <c r="BQ33" i="7"/>
  <c r="BL33" i="7"/>
  <c r="BK33" i="7"/>
  <c r="BJ33" i="7"/>
  <c r="BH33" i="7"/>
  <c r="BG33" i="7"/>
  <c r="BF33" i="7"/>
  <c r="BD33" i="7"/>
  <c r="BC33" i="7"/>
  <c r="BB33" i="7"/>
  <c r="AZ33" i="7"/>
  <c r="AY33" i="7"/>
  <c r="AX33" i="7"/>
  <c r="AV33" i="7"/>
  <c r="AU33" i="7"/>
  <c r="AT33" i="7"/>
  <c r="AR33" i="7"/>
  <c r="AQ33" i="7"/>
  <c r="AP33" i="7"/>
  <c r="AL33" i="7"/>
  <c r="AK33" i="7"/>
  <c r="AJ33" i="7"/>
  <c r="AH33" i="7"/>
  <c r="AG33" i="7"/>
  <c r="AF33" i="7"/>
  <c r="AD33" i="7"/>
  <c r="AC33" i="7"/>
  <c r="AB33" i="7"/>
  <c r="Z33" i="7"/>
  <c r="Y33" i="7"/>
  <c r="X33" i="7"/>
  <c r="V33" i="7"/>
  <c r="U33" i="7"/>
  <c r="T33" i="7"/>
  <c r="R33" i="7"/>
  <c r="Q33" i="7"/>
  <c r="P33" i="7"/>
  <c r="CM32" i="7"/>
  <c r="CL32" i="7"/>
  <c r="CK32" i="7"/>
  <c r="CI32" i="7"/>
  <c r="CH32" i="7"/>
  <c r="CG32" i="7"/>
  <c r="CE32" i="7"/>
  <c r="CD32" i="7"/>
  <c r="CC32" i="7"/>
  <c r="CA32" i="7"/>
  <c r="BZ32" i="7"/>
  <c r="BY32" i="7"/>
  <c r="BW32" i="7"/>
  <c r="BV32" i="7"/>
  <c r="BU32" i="7"/>
  <c r="BS32" i="7"/>
  <c r="BR32" i="7"/>
  <c r="BQ32" i="7"/>
  <c r="BL32" i="7"/>
  <c r="BK32" i="7"/>
  <c r="BJ32" i="7"/>
  <c r="BH32" i="7"/>
  <c r="BG32" i="7"/>
  <c r="BF32" i="7"/>
  <c r="BD32" i="7"/>
  <c r="BC32" i="7"/>
  <c r="BB32" i="7"/>
  <c r="AZ32" i="7"/>
  <c r="AY32" i="7"/>
  <c r="AX32" i="7"/>
  <c r="AV32" i="7"/>
  <c r="AU32" i="7"/>
  <c r="AT32" i="7"/>
  <c r="AR32" i="7"/>
  <c r="AQ32" i="7"/>
  <c r="AP32" i="7"/>
  <c r="AL32" i="7"/>
  <c r="AK32" i="7"/>
  <c r="AJ32" i="7"/>
  <c r="AH32" i="7"/>
  <c r="AG32" i="7"/>
  <c r="AF32" i="7"/>
  <c r="AD32" i="7"/>
  <c r="AC32" i="7"/>
  <c r="AB32" i="7"/>
  <c r="Z32" i="7"/>
  <c r="Y32" i="7"/>
  <c r="X32" i="7"/>
  <c r="V32" i="7"/>
  <c r="U32" i="7"/>
  <c r="T32" i="7"/>
  <c r="R32" i="7"/>
  <c r="Q32" i="7"/>
  <c r="P32" i="7"/>
  <c r="CM31" i="7"/>
  <c r="CL31" i="7"/>
  <c r="CK31" i="7"/>
  <c r="CI31" i="7"/>
  <c r="CH31" i="7"/>
  <c r="CG31" i="7"/>
  <c r="CE31" i="7"/>
  <c r="CD31" i="7"/>
  <c r="CC31" i="7"/>
  <c r="CA31" i="7"/>
  <c r="BZ31" i="7"/>
  <c r="BY31" i="7"/>
  <c r="BW31" i="7"/>
  <c r="BV31" i="7"/>
  <c r="BU31" i="7"/>
  <c r="BS31" i="7"/>
  <c r="BR31" i="7"/>
  <c r="BQ31" i="7"/>
  <c r="BL31" i="7"/>
  <c r="BK31" i="7"/>
  <c r="BJ31" i="7"/>
  <c r="BH31" i="7"/>
  <c r="BG31" i="7"/>
  <c r="BF31" i="7"/>
  <c r="BD31" i="7"/>
  <c r="BC31" i="7"/>
  <c r="BB31" i="7"/>
  <c r="AZ31" i="7"/>
  <c r="AY31" i="7"/>
  <c r="AX31" i="7"/>
  <c r="AV31" i="7"/>
  <c r="AU31" i="7"/>
  <c r="AT31" i="7"/>
  <c r="AR31" i="7"/>
  <c r="AQ31" i="7"/>
  <c r="AP31" i="7"/>
  <c r="AL31" i="7"/>
  <c r="AK31" i="7"/>
  <c r="AJ31" i="7"/>
  <c r="AH31" i="7"/>
  <c r="AG31" i="7"/>
  <c r="AF31" i="7"/>
  <c r="AD31" i="7"/>
  <c r="AC31" i="7"/>
  <c r="AB31" i="7"/>
  <c r="Z31" i="7"/>
  <c r="Y31" i="7"/>
  <c r="X31" i="7"/>
  <c r="V31" i="7"/>
  <c r="U31" i="7"/>
  <c r="T31" i="7"/>
  <c r="R31" i="7"/>
  <c r="Q31" i="7"/>
  <c r="P31" i="7"/>
  <c r="CM30" i="7"/>
  <c r="CL30" i="7"/>
  <c r="CK30" i="7"/>
  <c r="CI30" i="7"/>
  <c r="CH30" i="7"/>
  <c r="CG30" i="7"/>
  <c r="CE30" i="7"/>
  <c r="CD30" i="7"/>
  <c r="CC30" i="7"/>
  <c r="CA30" i="7"/>
  <c r="BZ30" i="7"/>
  <c r="BY30" i="7"/>
  <c r="BW30" i="7"/>
  <c r="BV30" i="7"/>
  <c r="BU30" i="7"/>
  <c r="BS30" i="7"/>
  <c r="BR30" i="7"/>
  <c r="BQ30" i="7"/>
  <c r="BL30" i="7"/>
  <c r="BK30" i="7"/>
  <c r="BJ30" i="7"/>
  <c r="BH30" i="7"/>
  <c r="BG30" i="7"/>
  <c r="BF30" i="7"/>
  <c r="BD30" i="7"/>
  <c r="BC30" i="7"/>
  <c r="BB30" i="7"/>
  <c r="AZ30" i="7"/>
  <c r="AY30" i="7"/>
  <c r="AX30" i="7"/>
  <c r="AV30" i="7"/>
  <c r="AU30" i="7"/>
  <c r="AT30" i="7"/>
  <c r="AR30" i="7"/>
  <c r="AQ30" i="7"/>
  <c r="AP30" i="7"/>
  <c r="AL30" i="7"/>
  <c r="AK30" i="7"/>
  <c r="AJ30" i="7"/>
  <c r="AH30" i="7"/>
  <c r="AG30" i="7"/>
  <c r="AF30" i="7"/>
  <c r="AD30" i="7"/>
  <c r="AC30" i="7"/>
  <c r="AB30" i="7"/>
  <c r="Z30" i="7"/>
  <c r="Y30" i="7"/>
  <c r="X30" i="7"/>
  <c r="V30" i="7"/>
  <c r="U30" i="7"/>
  <c r="T30" i="7"/>
  <c r="R30" i="7"/>
  <c r="Q30" i="7"/>
  <c r="P30" i="7"/>
  <c r="CM29" i="7"/>
  <c r="CL29" i="7"/>
  <c r="CK29" i="7"/>
  <c r="CI29" i="7"/>
  <c r="CH29" i="7"/>
  <c r="CG29" i="7"/>
  <c r="CE29" i="7"/>
  <c r="CD29" i="7"/>
  <c r="CC29" i="7"/>
  <c r="CA29" i="7"/>
  <c r="BZ29" i="7"/>
  <c r="BY29" i="7"/>
  <c r="BW29" i="7"/>
  <c r="BV29" i="7"/>
  <c r="BU29" i="7"/>
  <c r="BS29" i="7"/>
  <c r="BR29" i="7"/>
  <c r="BQ29" i="7"/>
  <c r="BL29" i="7"/>
  <c r="BK29" i="7"/>
  <c r="BJ29" i="7"/>
  <c r="BH29" i="7"/>
  <c r="BG29" i="7"/>
  <c r="BF29" i="7"/>
  <c r="BD29" i="7"/>
  <c r="BC29" i="7"/>
  <c r="BB29" i="7"/>
  <c r="AZ29" i="7"/>
  <c r="AY29" i="7"/>
  <c r="AX29" i="7"/>
  <c r="AV29" i="7"/>
  <c r="AU29" i="7"/>
  <c r="AT29" i="7"/>
  <c r="AR29" i="7"/>
  <c r="AQ29" i="7"/>
  <c r="AP29" i="7"/>
  <c r="AL29" i="7"/>
  <c r="AK29" i="7"/>
  <c r="AJ29" i="7"/>
  <c r="AH29" i="7"/>
  <c r="AG29" i="7"/>
  <c r="AF29" i="7"/>
  <c r="AD29" i="7"/>
  <c r="AC29" i="7"/>
  <c r="AB29" i="7"/>
  <c r="Z29" i="7"/>
  <c r="Y29" i="7"/>
  <c r="X29" i="7"/>
  <c r="V29" i="7"/>
  <c r="U29" i="7"/>
  <c r="T29" i="7"/>
  <c r="R29" i="7"/>
  <c r="Q29" i="7"/>
  <c r="P29" i="7"/>
  <c r="CM28" i="7"/>
  <c r="CL28" i="7"/>
  <c r="CK28" i="7"/>
  <c r="CI28" i="7"/>
  <c r="CH28" i="7"/>
  <c r="CG28" i="7"/>
  <c r="CE28" i="7"/>
  <c r="CD28" i="7"/>
  <c r="CC28" i="7"/>
  <c r="CA28" i="7"/>
  <c r="BZ28" i="7"/>
  <c r="BY28" i="7"/>
  <c r="BW28" i="7"/>
  <c r="BV28" i="7"/>
  <c r="BU28" i="7"/>
  <c r="BS28" i="7"/>
  <c r="BR28" i="7"/>
  <c r="BQ28" i="7"/>
  <c r="BL28" i="7"/>
  <c r="BK28" i="7"/>
  <c r="BJ28" i="7"/>
  <c r="BH28" i="7"/>
  <c r="BG28" i="7"/>
  <c r="BF28" i="7"/>
  <c r="BD28" i="7"/>
  <c r="BC28" i="7"/>
  <c r="BB28" i="7"/>
  <c r="AZ28" i="7"/>
  <c r="AY28" i="7"/>
  <c r="AX28" i="7"/>
  <c r="AV28" i="7"/>
  <c r="AU28" i="7"/>
  <c r="AT28" i="7"/>
  <c r="AR28" i="7"/>
  <c r="AQ28" i="7"/>
  <c r="AP28" i="7"/>
  <c r="AL28" i="7"/>
  <c r="AK28" i="7"/>
  <c r="AJ28" i="7"/>
  <c r="AH28" i="7"/>
  <c r="AG28" i="7"/>
  <c r="AF28" i="7"/>
  <c r="AD28" i="7"/>
  <c r="AC28" i="7"/>
  <c r="AB28" i="7"/>
  <c r="Z28" i="7"/>
  <c r="Y28" i="7"/>
  <c r="X28" i="7"/>
  <c r="V28" i="7"/>
  <c r="U28" i="7"/>
  <c r="T28" i="7"/>
  <c r="R28" i="7"/>
  <c r="Q28" i="7"/>
  <c r="P28" i="7"/>
  <c r="CM27" i="7"/>
  <c r="CL27" i="7"/>
  <c r="CK27" i="7"/>
  <c r="CI27" i="7"/>
  <c r="CH27" i="7"/>
  <c r="CG27" i="7"/>
  <c r="CE27" i="7"/>
  <c r="CD27" i="7"/>
  <c r="CC27" i="7"/>
  <c r="CA27" i="7"/>
  <c r="BZ27" i="7"/>
  <c r="BY27" i="7"/>
  <c r="BW27" i="7"/>
  <c r="BV27" i="7"/>
  <c r="BU27" i="7"/>
  <c r="BS27" i="7"/>
  <c r="BR27" i="7"/>
  <c r="BQ27" i="7"/>
  <c r="BL27" i="7"/>
  <c r="BK27" i="7"/>
  <c r="BJ27" i="7"/>
  <c r="BH27" i="7"/>
  <c r="BG27" i="7"/>
  <c r="BF27" i="7"/>
  <c r="BD27" i="7"/>
  <c r="BC27" i="7"/>
  <c r="BB27" i="7"/>
  <c r="AZ27" i="7"/>
  <c r="AY27" i="7"/>
  <c r="AX27" i="7"/>
  <c r="AV27" i="7"/>
  <c r="AU27" i="7"/>
  <c r="AT27" i="7"/>
  <c r="AR27" i="7"/>
  <c r="AQ27" i="7"/>
  <c r="AP27" i="7"/>
  <c r="AL27" i="7"/>
  <c r="AK27" i="7"/>
  <c r="AJ27" i="7"/>
  <c r="AH27" i="7"/>
  <c r="AG27" i="7"/>
  <c r="AF27" i="7"/>
  <c r="AD27" i="7"/>
  <c r="AC27" i="7"/>
  <c r="AB27" i="7"/>
  <c r="Z27" i="7"/>
  <c r="Y27" i="7"/>
  <c r="X27" i="7"/>
  <c r="V27" i="7"/>
  <c r="U27" i="7"/>
  <c r="T27" i="7"/>
  <c r="R27" i="7"/>
  <c r="Q27" i="7"/>
  <c r="P27" i="7"/>
  <c r="CM26" i="7"/>
  <c r="CL26" i="7"/>
  <c r="CK26" i="7"/>
  <c r="CI26" i="7"/>
  <c r="CH26" i="7"/>
  <c r="CG26" i="7"/>
  <c r="CE26" i="7"/>
  <c r="CD26" i="7"/>
  <c r="CC26" i="7"/>
  <c r="CA26" i="7"/>
  <c r="BZ26" i="7"/>
  <c r="BY26" i="7"/>
  <c r="BW26" i="7"/>
  <c r="BV26" i="7"/>
  <c r="BU26" i="7"/>
  <c r="BS26" i="7"/>
  <c r="BR26" i="7"/>
  <c r="BQ26" i="7"/>
  <c r="BL26" i="7"/>
  <c r="BK26" i="7"/>
  <c r="BJ26" i="7"/>
  <c r="BH26" i="7"/>
  <c r="BG26" i="7"/>
  <c r="BF26" i="7"/>
  <c r="BD26" i="7"/>
  <c r="BC26" i="7"/>
  <c r="BB26" i="7"/>
  <c r="AZ26" i="7"/>
  <c r="AY26" i="7"/>
  <c r="AX26" i="7"/>
  <c r="AV26" i="7"/>
  <c r="AU26" i="7"/>
  <c r="AT26" i="7"/>
  <c r="AR26" i="7"/>
  <c r="AQ26" i="7"/>
  <c r="AP26" i="7"/>
  <c r="AL26" i="7"/>
  <c r="AK26" i="7"/>
  <c r="AJ26" i="7"/>
  <c r="AH26" i="7"/>
  <c r="AG26" i="7"/>
  <c r="AF26" i="7"/>
  <c r="AD26" i="7"/>
  <c r="AC26" i="7"/>
  <c r="AB26" i="7"/>
  <c r="Z26" i="7"/>
  <c r="Y26" i="7"/>
  <c r="X26" i="7"/>
  <c r="V26" i="7"/>
  <c r="U26" i="7"/>
  <c r="T26" i="7"/>
  <c r="R26" i="7"/>
  <c r="Q26" i="7"/>
  <c r="P26" i="7"/>
  <c r="CM25" i="7"/>
  <c r="CL25" i="7"/>
  <c r="CK25" i="7"/>
  <c r="CI25" i="7"/>
  <c r="CH25" i="7"/>
  <c r="CG25" i="7"/>
  <c r="CE25" i="7"/>
  <c r="CD25" i="7"/>
  <c r="CC25" i="7"/>
  <c r="CA25" i="7"/>
  <c r="BZ25" i="7"/>
  <c r="BY25" i="7"/>
  <c r="BW25" i="7"/>
  <c r="BV25" i="7"/>
  <c r="BU25" i="7"/>
  <c r="BS25" i="7"/>
  <c r="BR25" i="7"/>
  <c r="BQ25" i="7"/>
  <c r="BL25" i="7"/>
  <c r="BK25" i="7"/>
  <c r="BJ25" i="7"/>
  <c r="BH25" i="7"/>
  <c r="BG25" i="7"/>
  <c r="BF25" i="7"/>
  <c r="BD25" i="7"/>
  <c r="BC25" i="7"/>
  <c r="BB25" i="7"/>
  <c r="AZ25" i="7"/>
  <c r="AY25" i="7"/>
  <c r="AX25" i="7"/>
  <c r="AV25" i="7"/>
  <c r="AU25" i="7"/>
  <c r="AT25" i="7"/>
  <c r="AR25" i="7"/>
  <c r="AQ25" i="7"/>
  <c r="AP25" i="7"/>
  <c r="AL25" i="7"/>
  <c r="AK25" i="7"/>
  <c r="AJ25" i="7"/>
  <c r="AH25" i="7"/>
  <c r="AG25" i="7"/>
  <c r="AF25" i="7"/>
  <c r="AD25" i="7"/>
  <c r="AC25" i="7"/>
  <c r="AB25" i="7"/>
  <c r="Z25" i="7"/>
  <c r="Y25" i="7"/>
  <c r="X25" i="7"/>
  <c r="V25" i="7"/>
  <c r="U25" i="7"/>
  <c r="T25" i="7"/>
  <c r="R25" i="7"/>
  <c r="Q25" i="7"/>
  <c r="P25" i="7"/>
  <c r="CM24" i="7"/>
  <c r="CL24" i="7"/>
  <c r="CK24" i="7"/>
  <c r="CI24" i="7"/>
  <c r="CH24" i="7"/>
  <c r="CG24" i="7"/>
  <c r="CE24" i="7"/>
  <c r="CD24" i="7"/>
  <c r="CC24" i="7"/>
  <c r="CA24" i="7"/>
  <c r="BZ24" i="7"/>
  <c r="BY24" i="7"/>
  <c r="BW24" i="7"/>
  <c r="BV24" i="7"/>
  <c r="BU24" i="7"/>
  <c r="BS24" i="7"/>
  <c r="BR24" i="7"/>
  <c r="BQ24" i="7"/>
  <c r="BL24" i="7"/>
  <c r="BK24" i="7"/>
  <c r="BJ24" i="7"/>
  <c r="BH24" i="7"/>
  <c r="BG24" i="7"/>
  <c r="BF24" i="7"/>
  <c r="BD24" i="7"/>
  <c r="BC24" i="7"/>
  <c r="BB24" i="7"/>
  <c r="AZ24" i="7"/>
  <c r="AY24" i="7"/>
  <c r="AX24" i="7"/>
  <c r="AV24" i="7"/>
  <c r="AU24" i="7"/>
  <c r="AT24" i="7"/>
  <c r="AR24" i="7"/>
  <c r="AQ24" i="7"/>
  <c r="AP24" i="7"/>
  <c r="AL24" i="7"/>
  <c r="AK24" i="7"/>
  <c r="AJ24" i="7"/>
  <c r="AH24" i="7"/>
  <c r="AG24" i="7"/>
  <c r="AF24" i="7"/>
  <c r="AD24" i="7"/>
  <c r="AC24" i="7"/>
  <c r="AB24" i="7"/>
  <c r="Z24" i="7"/>
  <c r="Y24" i="7"/>
  <c r="X24" i="7"/>
  <c r="V24" i="7"/>
  <c r="U24" i="7"/>
  <c r="T24" i="7"/>
  <c r="R24" i="7"/>
  <c r="Q24" i="7"/>
  <c r="P24" i="7"/>
  <c r="CM23" i="7"/>
  <c r="CL23" i="7"/>
  <c r="CK23" i="7"/>
  <c r="CI23" i="7"/>
  <c r="CH23" i="7"/>
  <c r="CG23" i="7"/>
  <c r="CE23" i="7"/>
  <c r="CD23" i="7"/>
  <c r="CC23" i="7"/>
  <c r="CA23" i="7"/>
  <c r="BZ23" i="7"/>
  <c r="BY23" i="7"/>
  <c r="BW23" i="7"/>
  <c r="BV23" i="7"/>
  <c r="BU23" i="7"/>
  <c r="BS23" i="7"/>
  <c r="BR23" i="7"/>
  <c r="BQ23" i="7"/>
  <c r="BL23" i="7"/>
  <c r="BK23" i="7"/>
  <c r="BJ23" i="7"/>
  <c r="BH23" i="7"/>
  <c r="BG23" i="7"/>
  <c r="BF23" i="7"/>
  <c r="BD23" i="7"/>
  <c r="BC23" i="7"/>
  <c r="BB23" i="7"/>
  <c r="AZ23" i="7"/>
  <c r="AY23" i="7"/>
  <c r="AX23" i="7"/>
  <c r="AV23" i="7"/>
  <c r="AU23" i="7"/>
  <c r="AT23" i="7"/>
  <c r="AR23" i="7"/>
  <c r="AQ23" i="7"/>
  <c r="AP23" i="7"/>
  <c r="AL23" i="7"/>
  <c r="AK23" i="7"/>
  <c r="AJ23" i="7"/>
  <c r="AH23" i="7"/>
  <c r="AG23" i="7"/>
  <c r="AF23" i="7"/>
  <c r="AD23" i="7"/>
  <c r="AC23" i="7"/>
  <c r="AB23" i="7"/>
  <c r="Z23" i="7"/>
  <c r="Y23" i="7"/>
  <c r="X23" i="7"/>
  <c r="V23" i="7"/>
  <c r="U23" i="7"/>
  <c r="T23" i="7"/>
  <c r="R23" i="7"/>
  <c r="Q23" i="7"/>
  <c r="P23" i="7"/>
  <c r="CM22" i="7"/>
  <c r="CL22" i="7"/>
  <c r="CK22" i="7"/>
  <c r="CI22" i="7"/>
  <c r="CH22" i="7"/>
  <c r="CG22" i="7"/>
  <c r="CE22" i="7"/>
  <c r="CD22" i="7"/>
  <c r="CC22" i="7"/>
  <c r="CA22" i="7"/>
  <c r="BZ22" i="7"/>
  <c r="BY22" i="7"/>
  <c r="BW22" i="7"/>
  <c r="BV22" i="7"/>
  <c r="BU22" i="7"/>
  <c r="BS22" i="7"/>
  <c r="BR22" i="7"/>
  <c r="BQ22" i="7"/>
  <c r="BL22" i="7"/>
  <c r="BK22" i="7"/>
  <c r="BJ22" i="7"/>
  <c r="BH22" i="7"/>
  <c r="BG22" i="7"/>
  <c r="BF22" i="7"/>
  <c r="BD22" i="7"/>
  <c r="BC22" i="7"/>
  <c r="BB22" i="7"/>
  <c r="AZ22" i="7"/>
  <c r="AY22" i="7"/>
  <c r="AX22" i="7"/>
  <c r="AV22" i="7"/>
  <c r="AU22" i="7"/>
  <c r="AT22" i="7"/>
  <c r="AR22" i="7"/>
  <c r="AQ22" i="7"/>
  <c r="AP22" i="7"/>
  <c r="AL22" i="7"/>
  <c r="AK22" i="7"/>
  <c r="AJ22" i="7"/>
  <c r="AH22" i="7"/>
  <c r="AG22" i="7"/>
  <c r="AF22" i="7"/>
  <c r="AD22" i="7"/>
  <c r="AC22" i="7"/>
  <c r="AB22" i="7"/>
  <c r="Z22" i="7"/>
  <c r="Y22" i="7"/>
  <c r="X22" i="7"/>
  <c r="V22" i="7"/>
  <c r="U22" i="7"/>
  <c r="T22" i="7"/>
  <c r="R22" i="7"/>
  <c r="Q22" i="7"/>
  <c r="P22" i="7"/>
  <c r="CM21" i="7"/>
  <c r="CL21" i="7"/>
  <c r="CK21" i="7"/>
  <c r="CI21" i="7"/>
  <c r="CH21" i="7"/>
  <c r="CG21" i="7"/>
  <c r="CE21" i="7"/>
  <c r="CD21" i="7"/>
  <c r="CC21" i="7"/>
  <c r="CA21" i="7"/>
  <c r="BZ21" i="7"/>
  <c r="BY21" i="7"/>
  <c r="BW21" i="7"/>
  <c r="BV21" i="7"/>
  <c r="BU21" i="7"/>
  <c r="BS21" i="7"/>
  <c r="BR21" i="7"/>
  <c r="BQ21" i="7"/>
  <c r="BL21" i="7"/>
  <c r="BK21" i="7"/>
  <c r="BJ21" i="7"/>
  <c r="BH21" i="7"/>
  <c r="BG21" i="7"/>
  <c r="BF21" i="7"/>
  <c r="BD21" i="7"/>
  <c r="BC21" i="7"/>
  <c r="BB21" i="7"/>
  <c r="AZ21" i="7"/>
  <c r="AY21" i="7"/>
  <c r="AX21" i="7"/>
  <c r="AV21" i="7"/>
  <c r="AU21" i="7"/>
  <c r="AT21" i="7"/>
  <c r="AR21" i="7"/>
  <c r="AQ21" i="7"/>
  <c r="AP21" i="7"/>
  <c r="AL21" i="7"/>
  <c r="AK21" i="7"/>
  <c r="AJ21" i="7"/>
  <c r="AH21" i="7"/>
  <c r="AG21" i="7"/>
  <c r="AF21" i="7"/>
  <c r="AD21" i="7"/>
  <c r="AC21" i="7"/>
  <c r="AB21" i="7"/>
  <c r="Z21" i="7"/>
  <c r="Y21" i="7"/>
  <c r="X21" i="7"/>
  <c r="V21" i="7"/>
  <c r="U21" i="7"/>
  <c r="T21" i="7"/>
  <c r="R21" i="7"/>
  <c r="Q21" i="7"/>
  <c r="P21" i="7"/>
  <c r="CM20" i="7"/>
  <c r="CL20" i="7"/>
  <c r="CK20" i="7"/>
  <c r="CI20" i="7"/>
  <c r="CH20" i="7"/>
  <c r="CG20" i="7"/>
  <c r="CE20" i="7"/>
  <c r="CD20" i="7"/>
  <c r="CC20" i="7"/>
  <c r="CA20" i="7"/>
  <c r="BZ20" i="7"/>
  <c r="BY20" i="7"/>
  <c r="BW20" i="7"/>
  <c r="BV20" i="7"/>
  <c r="BU20" i="7"/>
  <c r="BS20" i="7"/>
  <c r="BR20" i="7"/>
  <c r="BQ20" i="7"/>
  <c r="BL20" i="7"/>
  <c r="BK20" i="7"/>
  <c r="BJ20" i="7"/>
  <c r="BH20" i="7"/>
  <c r="BG20" i="7"/>
  <c r="BF20" i="7"/>
  <c r="BD20" i="7"/>
  <c r="BC20" i="7"/>
  <c r="BB20" i="7"/>
  <c r="AZ20" i="7"/>
  <c r="AY20" i="7"/>
  <c r="AX20" i="7"/>
  <c r="AV20" i="7"/>
  <c r="AU20" i="7"/>
  <c r="AT20" i="7"/>
  <c r="AR20" i="7"/>
  <c r="AQ20" i="7"/>
  <c r="AP20" i="7"/>
  <c r="AL20" i="7"/>
  <c r="AK20" i="7"/>
  <c r="AJ20" i="7"/>
  <c r="AH20" i="7"/>
  <c r="AG20" i="7"/>
  <c r="AF20" i="7"/>
  <c r="AD20" i="7"/>
  <c r="AC20" i="7"/>
  <c r="AB20" i="7"/>
  <c r="Z20" i="7"/>
  <c r="Y20" i="7"/>
  <c r="X20" i="7"/>
  <c r="V20" i="7"/>
  <c r="U20" i="7"/>
  <c r="T20" i="7"/>
  <c r="R20" i="7"/>
  <c r="Q20" i="7"/>
  <c r="P20" i="7"/>
  <c r="CM19" i="7"/>
  <c r="CL19" i="7"/>
  <c r="CK19" i="7"/>
  <c r="CI19" i="7"/>
  <c r="CH19" i="7"/>
  <c r="CG19" i="7"/>
  <c r="CE19" i="7"/>
  <c r="CD19" i="7"/>
  <c r="CC19" i="7"/>
  <c r="CA19" i="7"/>
  <c r="BZ19" i="7"/>
  <c r="BY19" i="7"/>
  <c r="BW19" i="7"/>
  <c r="BV19" i="7"/>
  <c r="BU19" i="7"/>
  <c r="BS19" i="7"/>
  <c r="BR19" i="7"/>
  <c r="BQ19" i="7"/>
  <c r="BL19" i="7"/>
  <c r="BK19" i="7"/>
  <c r="BJ19" i="7"/>
  <c r="BH19" i="7"/>
  <c r="BG19" i="7"/>
  <c r="BF19" i="7"/>
  <c r="BD19" i="7"/>
  <c r="BC19" i="7"/>
  <c r="BB19" i="7"/>
  <c r="AZ19" i="7"/>
  <c r="AY19" i="7"/>
  <c r="AX19" i="7"/>
  <c r="AV19" i="7"/>
  <c r="AU19" i="7"/>
  <c r="AT19" i="7"/>
  <c r="AR19" i="7"/>
  <c r="AQ19" i="7"/>
  <c r="AP19" i="7"/>
  <c r="AL19" i="7"/>
  <c r="AK19" i="7"/>
  <c r="AJ19" i="7"/>
  <c r="AH19" i="7"/>
  <c r="AG19" i="7"/>
  <c r="AF19" i="7"/>
  <c r="AD19" i="7"/>
  <c r="AC19" i="7"/>
  <c r="AB19" i="7"/>
  <c r="Z19" i="7"/>
  <c r="Y19" i="7"/>
  <c r="X19" i="7"/>
  <c r="V19" i="7"/>
  <c r="U19" i="7"/>
  <c r="T19" i="7"/>
  <c r="R19" i="7"/>
  <c r="Q19" i="7"/>
  <c r="P19" i="7"/>
  <c r="CM18" i="7"/>
  <c r="CL18" i="7"/>
  <c r="CK18" i="7"/>
  <c r="CI18" i="7"/>
  <c r="CH18" i="7"/>
  <c r="CG18" i="7"/>
  <c r="CE18" i="7"/>
  <c r="CD18" i="7"/>
  <c r="CC18" i="7"/>
  <c r="CA18" i="7"/>
  <c r="BZ18" i="7"/>
  <c r="BY18" i="7"/>
  <c r="BW18" i="7"/>
  <c r="BV18" i="7"/>
  <c r="BU18" i="7"/>
  <c r="BS18" i="7"/>
  <c r="BR18" i="7"/>
  <c r="BQ18" i="7"/>
  <c r="BL18" i="7"/>
  <c r="BK18" i="7"/>
  <c r="BJ18" i="7"/>
  <c r="BH18" i="7"/>
  <c r="BG18" i="7"/>
  <c r="BF18" i="7"/>
  <c r="BD18" i="7"/>
  <c r="BC18" i="7"/>
  <c r="BB18" i="7"/>
  <c r="AZ18" i="7"/>
  <c r="AY18" i="7"/>
  <c r="AX18" i="7"/>
  <c r="AV18" i="7"/>
  <c r="AU18" i="7"/>
  <c r="AT18" i="7"/>
  <c r="AR18" i="7"/>
  <c r="AQ18" i="7"/>
  <c r="AP18" i="7"/>
  <c r="AL18" i="7"/>
  <c r="AK18" i="7"/>
  <c r="AJ18" i="7"/>
  <c r="AH18" i="7"/>
  <c r="AG18" i="7"/>
  <c r="AF18" i="7"/>
  <c r="AD18" i="7"/>
  <c r="AC18" i="7"/>
  <c r="AB18" i="7"/>
  <c r="Z18" i="7"/>
  <c r="Y18" i="7"/>
  <c r="X18" i="7"/>
  <c r="V18" i="7"/>
  <c r="U18" i="7"/>
  <c r="T18" i="7"/>
  <c r="R18" i="7"/>
  <c r="Q18" i="7"/>
  <c r="P18" i="7"/>
  <c r="CM17" i="7"/>
  <c r="CL17" i="7"/>
  <c r="CK17" i="7"/>
  <c r="CI17" i="7"/>
  <c r="CH17" i="7"/>
  <c r="CG17" i="7"/>
  <c r="CE17" i="7"/>
  <c r="CD17" i="7"/>
  <c r="CC17" i="7"/>
  <c r="CA17" i="7"/>
  <c r="BZ17" i="7"/>
  <c r="BY17" i="7"/>
  <c r="BW17" i="7"/>
  <c r="BV17" i="7"/>
  <c r="BU17" i="7"/>
  <c r="BS17" i="7"/>
  <c r="BR17" i="7"/>
  <c r="BQ17" i="7"/>
  <c r="BL17" i="7"/>
  <c r="BK17" i="7"/>
  <c r="BJ17" i="7"/>
  <c r="BH17" i="7"/>
  <c r="BG17" i="7"/>
  <c r="BF17" i="7"/>
  <c r="BD17" i="7"/>
  <c r="BC17" i="7"/>
  <c r="BB17" i="7"/>
  <c r="AZ17" i="7"/>
  <c r="AY17" i="7"/>
  <c r="AX17" i="7"/>
  <c r="AV17" i="7"/>
  <c r="AU17" i="7"/>
  <c r="AT17" i="7"/>
  <c r="AR17" i="7"/>
  <c r="AQ17" i="7"/>
  <c r="AP17" i="7"/>
  <c r="AL17" i="7"/>
  <c r="AK17" i="7"/>
  <c r="AJ17" i="7"/>
  <c r="AH17" i="7"/>
  <c r="AG17" i="7"/>
  <c r="AF17" i="7"/>
  <c r="AD17" i="7"/>
  <c r="AC17" i="7"/>
  <c r="AB17" i="7"/>
  <c r="Z17" i="7"/>
  <c r="Y17" i="7"/>
  <c r="X17" i="7"/>
  <c r="V17" i="7"/>
  <c r="U17" i="7"/>
  <c r="T17" i="7"/>
  <c r="R17" i="7"/>
  <c r="Q17" i="7"/>
  <c r="P17" i="7"/>
  <c r="CM16" i="7"/>
  <c r="CL16" i="7"/>
  <c r="CK16" i="7"/>
  <c r="CI16" i="7"/>
  <c r="CH16" i="7"/>
  <c r="CG16" i="7"/>
  <c r="CE16" i="7"/>
  <c r="CD16" i="7"/>
  <c r="CC16" i="7"/>
  <c r="CA16" i="7"/>
  <c r="BZ16" i="7"/>
  <c r="BY16" i="7"/>
  <c r="BW16" i="7"/>
  <c r="BV16" i="7"/>
  <c r="BU16" i="7"/>
  <c r="BS16" i="7"/>
  <c r="BR16" i="7"/>
  <c r="BQ16" i="7"/>
  <c r="BL16" i="7"/>
  <c r="BK16" i="7"/>
  <c r="BJ16" i="7"/>
  <c r="BH16" i="7"/>
  <c r="BG16" i="7"/>
  <c r="BF16" i="7"/>
  <c r="BD16" i="7"/>
  <c r="BC16" i="7"/>
  <c r="BB16" i="7"/>
  <c r="AZ16" i="7"/>
  <c r="AY16" i="7"/>
  <c r="AX16" i="7"/>
  <c r="AV16" i="7"/>
  <c r="AU16" i="7"/>
  <c r="AT16" i="7"/>
  <c r="AR16" i="7"/>
  <c r="AQ16" i="7"/>
  <c r="AP16" i="7"/>
  <c r="AL16" i="7"/>
  <c r="AK16" i="7"/>
  <c r="AJ16" i="7"/>
  <c r="AH16" i="7"/>
  <c r="AG16" i="7"/>
  <c r="AF16" i="7"/>
  <c r="AD16" i="7"/>
  <c r="AC16" i="7"/>
  <c r="AB16" i="7"/>
  <c r="Z16" i="7"/>
  <c r="Y16" i="7"/>
  <c r="X16" i="7"/>
  <c r="V16" i="7"/>
  <c r="U16" i="7"/>
  <c r="T16" i="7"/>
  <c r="R16" i="7"/>
  <c r="Q16" i="7"/>
  <c r="P16" i="7"/>
  <c r="CM15" i="7"/>
  <c r="CL15" i="7"/>
  <c r="CK15" i="7"/>
  <c r="CI15" i="7"/>
  <c r="CH15" i="7"/>
  <c r="CG15" i="7"/>
  <c r="CE15" i="7"/>
  <c r="CD15" i="7"/>
  <c r="CC15" i="7"/>
  <c r="CA15" i="7"/>
  <c r="BZ15" i="7"/>
  <c r="BY15" i="7"/>
  <c r="BW15" i="7"/>
  <c r="BV15" i="7"/>
  <c r="BU15" i="7"/>
  <c r="BS15" i="7"/>
  <c r="BR15" i="7"/>
  <c r="BQ15" i="7"/>
  <c r="BL15" i="7"/>
  <c r="BK15" i="7"/>
  <c r="BJ15" i="7"/>
  <c r="BH15" i="7"/>
  <c r="BG15" i="7"/>
  <c r="BF15" i="7"/>
  <c r="BD15" i="7"/>
  <c r="BC15" i="7"/>
  <c r="BB15" i="7"/>
  <c r="AZ15" i="7"/>
  <c r="AY15" i="7"/>
  <c r="AX15" i="7"/>
  <c r="AV15" i="7"/>
  <c r="AU15" i="7"/>
  <c r="AT15" i="7"/>
  <c r="AR15" i="7"/>
  <c r="AQ15" i="7"/>
  <c r="AP15" i="7"/>
  <c r="AL15" i="7"/>
  <c r="AK15" i="7"/>
  <c r="AJ15" i="7"/>
  <c r="AH15" i="7"/>
  <c r="AG15" i="7"/>
  <c r="AF15" i="7"/>
  <c r="AD15" i="7"/>
  <c r="AC15" i="7"/>
  <c r="AB15" i="7"/>
  <c r="Z15" i="7"/>
  <c r="Y15" i="7"/>
  <c r="X15" i="7"/>
  <c r="V15" i="7"/>
  <c r="U15" i="7"/>
  <c r="T15" i="7"/>
  <c r="R15" i="7"/>
  <c r="Q15" i="7"/>
  <c r="P15" i="7"/>
  <c r="CM14" i="7"/>
  <c r="CL14" i="7"/>
  <c r="CK14" i="7"/>
  <c r="CI14" i="7"/>
  <c r="CH14" i="7"/>
  <c r="CG14" i="7"/>
  <c r="CE14" i="7"/>
  <c r="CD14" i="7"/>
  <c r="CC14" i="7"/>
  <c r="CA14" i="7"/>
  <c r="BZ14" i="7"/>
  <c r="BY14" i="7"/>
  <c r="BW14" i="7"/>
  <c r="BV14" i="7"/>
  <c r="BU14" i="7"/>
  <c r="BS14" i="7"/>
  <c r="BR14" i="7"/>
  <c r="BQ14" i="7"/>
  <c r="BL14" i="7"/>
  <c r="BK14" i="7"/>
  <c r="BJ14" i="7"/>
  <c r="BH14" i="7"/>
  <c r="BG14" i="7"/>
  <c r="BF14" i="7"/>
  <c r="BD14" i="7"/>
  <c r="BC14" i="7"/>
  <c r="BB14" i="7"/>
  <c r="AZ14" i="7"/>
  <c r="AY14" i="7"/>
  <c r="AX14" i="7"/>
  <c r="AV14" i="7"/>
  <c r="AU14" i="7"/>
  <c r="AT14" i="7"/>
  <c r="AR14" i="7"/>
  <c r="AQ14" i="7"/>
  <c r="AP14" i="7"/>
  <c r="AL14" i="7"/>
  <c r="AK14" i="7"/>
  <c r="AJ14" i="7"/>
  <c r="AH14" i="7"/>
  <c r="AG14" i="7"/>
  <c r="AF14" i="7"/>
  <c r="AD14" i="7"/>
  <c r="AC14" i="7"/>
  <c r="AB14" i="7"/>
  <c r="Z14" i="7"/>
  <c r="Y14" i="7"/>
  <c r="X14" i="7"/>
  <c r="V14" i="7"/>
  <c r="U14" i="7"/>
  <c r="T14" i="7"/>
  <c r="R14" i="7"/>
  <c r="Q14" i="7"/>
  <c r="P14" i="7"/>
  <c r="CM13" i="7"/>
  <c r="CL13" i="7"/>
  <c r="CK13" i="7"/>
  <c r="CI13" i="7"/>
  <c r="CH13" i="7"/>
  <c r="CG13" i="7"/>
  <c r="CE13" i="7"/>
  <c r="CD13" i="7"/>
  <c r="CC13" i="7"/>
  <c r="CA13" i="7"/>
  <c r="BZ13" i="7"/>
  <c r="BY13" i="7"/>
  <c r="BW13" i="7"/>
  <c r="BV13" i="7"/>
  <c r="BU13" i="7"/>
  <c r="BS13" i="7"/>
  <c r="BR13" i="7"/>
  <c r="BQ13" i="7"/>
  <c r="BL13" i="7"/>
  <c r="BK13" i="7"/>
  <c r="BJ13" i="7"/>
  <c r="BH13" i="7"/>
  <c r="BG13" i="7"/>
  <c r="BF13" i="7"/>
  <c r="BD13" i="7"/>
  <c r="BC13" i="7"/>
  <c r="BB13" i="7"/>
  <c r="AZ13" i="7"/>
  <c r="AY13" i="7"/>
  <c r="AX13" i="7"/>
  <c r="AV13" i="7"/>
  <c r="AU13" i="7"/>
  <c r="AT13" i="7"/>
  <c r="AR13" i="7"/>
  <c r="AQ13" i="7"/>
  <c r="AP13" i="7"/>
  <c r="AL13" i="7"/>
  <c r="AK13" i="7"/>
  <c r="AJ13" i="7"/>
  <c r="AH13" i="7"/>
  <c r="AG13" i="7"/>
  <c r="AF13" i="7"/>
  <c r="AD13" i="7"/>
  <c r="AC13" i="7"/>
  <c r="AB13" i="7"/>
  <c r="Z13" i="7"/>
  <c r="Y13" i="7"/>
  <c r="X13" i="7"/>
  <c r="V13" i="7"/>
  <c r="U13" i="7"/>
  <c r="T13" i="7"/>
  <c r="R13" i="7"/>
  <c r="Q13" i="7"/>
  <c r="P13" i="7"/>
  <c r="CM12" i="7"/>
  <c r="CL12" i="7"/>
  <c r="CK12" i="7"/>
  <c r="CI12" i="7"/>
  <c r="CH12" i="7"/>
  <c r="CG12" i="7"/>
  <c r="CE12" i="7"/>
  <c r="CD12" i="7"/>
  <c r="CC12" i="7"/>
  <c r="CA12" i="7"/>
  <c r="BZ12" i="7"/>
  <c r="BY12" i="7"/>
  <c r="BW12" i="7"/>
  <c r="BV12" i="7"/>
  <c r="BU12" i="7"/>
  <c r="BS12" i="7"/>
  <c r="BR12" i="7"/>
  <c r="BQ12" i="7"/>
  <c r="BL12" i="7"/>
  <c r="BK12" i="7"/>
  <c r="BJ12" i="7"/>
  <c r="BH12" i="7"/>
  <c r="BG12" i="7"/>
  <c r="BF12" i="7"/>
  <c r="BD12" i="7"/>
  <c r="BC12" i="7"/>
  <c r="BB12" i="7"/>
  <c r="AZ12" i="7"/>
  <c r="AY12" i="7"/>
  <c r="AX12" i="7"/>
  <c r="AV12" i="7"/>
  <c r="AU12" i="7"/>
  <c r="AT12" i="7"/>
  <c r="AR12" i="7"/>
  <c r="AQ12" i="7"/>
  <c r="AP12" i="7"/>
  <c r="AL12" i="7"/>
  <c r="AK12" i="7"/>
  <c r="AJ12" i="7"/>
  <c r="AH12" i="7"/>
  <c r="AG12" i="7"/>
  <c r="AF12" i="7"/>
  <c r="AD12" i="7"/>
  <c r="AC12" i="7"/>
  <c r="AB12" i="7"/>
  <c r="Z12" i="7"/>
  <c r="Y12" i="7"/>
  <c r="X12" i="7"/>
  <c r="V12" i="7"/>
  <c r="U12" i="7"/>
  <c r="T12" i="7"/>
  <c r="R12" i="7"/>
  <c r="Q12" i="7"/>
  <c r="P12" i="7"/>
  <c r="CM11" i="7"/>
  <c r="CL11" i="7"/>
  <c r="CK11" i="7"/>
  <c r="CI11" i="7"/>
  <c r="CH11" i="7"/>
  <c r="CG11" i="7"/>
  <c r="CE11" i="7"/>
  <c r="CD11" i="7"/>
  <c r="CC11" i="7"/>
  <c r="CA11" i="7"/>
  <c r="BZ11" i="7"/>
  <c r="BY11" i="7"/>
  <c r="BW11" i="7"/>
  <c r="BV11" i="7"/>
  <c r="BU11" i="7"/>
  <c r="BS11" i="7"/>
  <c r="BR11" i="7"/>
  <c r="BQ11" i="7"/>
  <c r="BL11" i="7"/>
  <c r="BK11" i="7"/>
  <c r="BJ11" i="7"/>
  <c r="BH11" i="7"/>
  <c r="BG11" i="7"/>
  <c r="BF11" i="7"/>
  <c r="BD11" i="7"/>
  <c r="BC11" i="7"/>
  <c r="BB11" i="7"/>
  <c r="AZ11" i="7"/>
  <c r="AY11" i="7"/>
  <c r="AX11" i="7"/>
  <c r="AV11" i="7"/>
  <c r="AU11" i="7"/>
  <c r="AT11" i="7"/>
  <c r="AR11" i="7"/>
  <c r="AQ11" i="7"/>
  <c r="AP11" i="7"/>
  <c r="AL11" i="7"/>
  <c r="AK11" i="7"/>
  <c r="AJ11" i="7"/>
  <c r="AH11" i="7"/>
  <c r="AG11" i="7"/>
  <c r="AF11" i="7"/>
  <c r="AD11" i="7"/>
  <c r="AC11" i="7"/>
  <c r="AB11" i="7"/>
  <c r="Z11" i="7"/>
  <c r="Y11" i="7"/>
  <c r="X11" i="7"/>
  <c r="V11" i="7"/>
  <c r="U11" i="7"/>
  <c r="T11" i="7"/>
  <c r="R11" i="7"/>
  <c r="Q11" i="7"/>
  <c r="P11" i="7"/>
  <c r="CM10" i="7"/>
  <c r="CL10" i="7"/>
  <c r="CK10" i="7"/>
  <c r="CI10" i="7"/>
  <c r="CH10" i="7"/>
  <c r="CG10" i="7"/>
  <c r="CE10" i="7"/>
  <c r="CD10" i="7"/>
  <c r="CC10" i="7"/>
  <c r="CA10" i="7"/>
  <c r="BZ10" i="7"/>
  <c r="BY10" i="7"/>
  <c r="BW10" i="7"/>
  <c r="BV10" i="7"/>
  <c r="BU10" i="7"/>
  <c r="BS10" i="7"/>
  <c r="BR10" i="7"/>
  <c r="BQ10" i="7"/>
  <c r="BL10" i="7"/>
  <c r="BK10" i="7"/>
  <c r="BJ10" i="7"/>
  <c r="BH10" i="7"/>
  <c r="BG10" i="7"/>
  <c r="BF10" i="7"/>
  <c r="BD10" i="7"/>
  <c r="BC10" i="7"/>
  <c r="BB10" i="7"/>
  <c r="AZ10" i="7"/>
  <c r="AY10" i="7"/>
  <c r="AX10" i="7"/>
  <c r="AV10" i="7"/>
  <c r="AU10" i="7"/>
  <c r="AT10" i="7"/>
  <c r="AR10" i="7"/>
  <c r="AQ10" i="7"/>
  <c r="AP10" i="7"/>
  <c r="AL10" i="7"/>
  <c r="AK10" i="7"/>
  <c r="AJ10" i="7"/>
  <c r="AH10" i="7"/>
  <c r="AG10" i="7"/>
  <c r="AF10" i="7"/>
  <c r="AD10" i="7"/>
  <c r="AC10" i="7"/>
  <c r="AB10" i="7"/>
  <c r="Z10" i="7"/>
  <c r="Y10" i="7"/>
  <c r="X10" i="7"/>
  <c r="V10" i="7"/>
  <c r="U10" i="7"/>
  <c r="T10" i="7"/>
  <c r="R10" i="7"/>
  <c r="Q10" i="7"/>
  <c r="P10" i="7"/>
  <c r="CM9" i="7"/>
  <c r="CL9" i="7"/>
  <c r="CK9" i="7"/>
  <c r="CI9" i="7"/>
  <c r="CH9" i="7"/>
  <c r="CG9" i="7"/>
  <c r="CE9" i="7"/>
  <c r="CD9" i="7"/>
  <c r="CC9" i="7"/>
  <c r="CA9" i="7"/>
  <c r="BZ9" i="7"/>
  <c r="BY9" i="7"/>
  <c r="BW9" i="7"/>
  <c r="BV9" i="7"/>
  <c r="BU9" i="7"/>
  <c r="BS9" i="7"/>
  <c r="BR9" i="7"/>
  <c r="BQ9" i="7"/>
  <c r="BL9" i="7"/>
  <c r="BK9" i="7"/>
  <c r="BJ9" i="7"/>
  <c r="BH9" i="7"/>
  <c r="BG9" i="7"/>
  <c r="BF9" i="7"/>
  <c r="BD9" i="7"/>
  <c r="BC9" i="7"/>
  <c r="BB9" i="7"/>
  <c r="AZ9" i="7"/>
  <c r="AY9" i="7"/>
  <c r="AX9" i="7"/>
  <c r="AV9" i="7"/>
  <c r="AU9" i="7"/>
  <c r="AT9" i="7"/>
  <c r="AR9" i="7"/>
  <c r="AQ9" i="7"/>
  <c r="AP9" i="7"/>
  <c r="AL9" i="7"/>
  <c r="AK9" i="7"/>
  <c r="AJ9" i="7"/>
  <c r="AH9" i="7"/>
  <c r="AG9" i="7"/>
  <c r="AF9" i="7"/>
  <c r="AD9" i="7"/>
  <c r="AC9" i="7"/>
  <c r="AB9" i="7"/>
  <c r="Z9" i="7"/>
  <c r="Y9" i="7"/>
  <c r="X9" i="7"/>
  <c r="V9" i="7"/>
  <c r="U9" i="7"/>
  <c r="T9" i="7"/>
  <c r="R9" i="7"/>
  <c r="Q9" i="7"/>
  <c r="P9" i="7"/>
  <c r="CM8" i="7"/>
  <c r="CL8" i="7"/>
  <c r="CK8" i="7"/>
  <c r="CI8" i="7"/>
  <c r="CH8" i="7"/>
  <c r="CG8" i="7"/>
  <c r="CE8" i="7"/>
  <c r="CD8" i="7"/>
  <c r="CC8" i="7"/>
  <c r="CA8" i="7"/>
  <c r="BZ8" i="7"/>
  <c r="BY8" i="7"/>
  <c r="BW8" i="7"/>
  <c r="BV8" i="7"/>
  <c r="BU8" i="7"/>
  <c r="BS8" i="7"/>
  <c r="BR8" i="7"/>
  <c r="BQ8" i="7"/>
  <c r="BL8" i="7"/>
  <c r="BK8" i="7"/>
  <c r="BJ8" i="7"/>
  <c r="BH8" i="7"/>
  <c r="BG8" i="7"/>
  <c r="BF8" i="7"/>
  <c r="BD8" i="7"/>
  <c r="BC8" i="7"/>
  <c r="BB8" i="7"/>
  <c r="AZ8" i="7"/>
  <c r="AY8" i="7"/>
  <c r="AX8" i="7"/>
  <c r="AV8" i="7"/>
  <c r="AU8" i="7"/>
  <c r="AT8" i="7"/>
  <c r="AR8" i="7"/>
  <c r="AQ8" i="7"/>
  <c r="AP8" i="7"/>
  <c r="AL8" i="7"/>
  <c r="AK8" i="7"/>
  <c r="AJ8" i="7"/>
  <c r="AH8" i="7"/>
  <c r="AG8" i="7"/>
  <c r="AF8" i="7"/>
  <c r="AD8" i="7"/>
  <c r="AC8" i="7"/>
  <c r="AB8" i="7"/>
  <c r="Z8" i="7"/>
  <c r="Y8" i="7"/>
  <c r="X8" i="7"/>
  <c r="V8" i="7"/>
  <c r="U8" i="7"/>
  <c r="T8" i="7"/>
  <c r="R8" i="7"/>
  <c r="Q8" i="7"/>
  <c r="P8" i="7"/>
  <c r="CM7" i="7"/>
  <c r="CL7" i="7"/>
  <c r="CK7" i="7"/>
  <c r="CI7" i="7"/>
  <c r="CH7" i="7"/>
  <c r="CG7" i="7"/>
  <c r="CE7" i="7"/>
  <c r="CD7" i="7"/>
  <c r="CC7" i="7"/>
  <c r="CA7" i="7"/>
  <c r="BZ7" i="7"/>
  <c r="BY7" i="7"/>
  <c r="BW7" i="7"/>
  <c r="BV7" i="7"/>
  <c r="BU7" i="7"/>
  <c r="BS7" i="7"/>
  <c r="BR7" i="7"/>
  <c r="BQ7" i="7"/>
  <c r="BL7" i="7"/>
  <c r="BK7" i="7"/>
  <c r="BJ7" i="7"/>
  <c r="BH7" i="7"/>
  <c r="BG7" i="7"/>
  <c r="BF7" i="7"/>
  <c r="BD7" i="7"/>
  <c r="BC7" i="7"/>
  <c r="BB7" i="7"/>
  <c r="AZ7" i="7"/>
  <c r="AY7" i="7"/>
  <c r="AX7" i="7"/>
  <c r="AV7" i="7"/>
  <c r="AU7" i="7"/>
  <c r="AT7" i="7"/>
  <c r="AR7" i="7"/>
  <c r="AQ7" i="7"/>
  <c r="AP7" i="7"/>
  <c r="AL7" i="7"/>
  <c r="AK7" i="7"/>
  <c r="AJ7" i="7"/>
  <c r="AH7" i="7"/>
  <c r="AG7" i="7"/>
  <c r="AF7" i="7"/>
  <c r="AD7" i="7"/>
  <c r="AC7" i="7"/>
  <c r="AB7" i="7"/>
  <c r="Z7" i="7"/>
  <c r="Y7" i="7"/>
  <c r="X7" i="7"/>
  <c r="V7" i="7"/>
  <c r="U7" i="7"/>
  <c r="T7" i="7"/>
  <c r="R7" i="7"/>
  <c r="Q7" i="7"/>
  <c r="P7" i="7"/>
  <c r="CM6" i="7"/>
  <c r="CL6" i="7"/>
  <c r="CK6" i="7"/>
  <c r="CI6" i="7"/>
  <c r="CH6" i="7"/>
  <c r="CG6" i="7"/>
  <c r="CE6" i="7"/>
  <c r="CD6" i="7"/>
  <c r="CC6" i="7"/>
  <c r="CA6" i="7"/>
  <c r="BZ6" i="7"/>
  <c r="BY6" i="7"/>
  <c r="BW6" i="7"/>
  <c r="BV6" i="7"/>
  <c r="BU6" i="7"/>
  <c r="BS6" i="7"/>
  <c r="BR6" i="7"/>
  <c r="BQ6" i="7"/>
  <c r="BL6" i="7"/>
  <c r="BK6" i="7"/>
  <c r="BJ6" i="7"/>
  <c r="BH6" i="7"/>
  <c r="BG6" i="7"/>
  <c r="BF6" i="7"/>
  <c r="BD6" i="7"/>
  <c r="BC6" i="7"/>
  <c r="BB6" i="7"/>
  <c r="AZ6" i="7"/>
  <c r="AY6" i="7"/>
  <c r="AX6" i="7"/>
  <c r="AV6" i="7"/>
  <c r="AU6" i="7"/>
  <c r="AT6" i="7"/>
  <c r="AR6" i="7"/>
  <c r="AQ6" i="7"/>
  <c r="AP6" i="7"/>
  <c r="AL6" i="7"/>
  <c r="AK6" i="7"/>
  <c r="AJ6" i="7"/>
  <c r="AH6" i="7"/>
  <c r="AG6" i="7"/>
  <c r="AF6" i="7"/>
  <c r="AD6" i="7"/>
  <c r="AC6" i="7"/>
  <c r="AB6" i="7"/>
  <c r="Z6" i="7"/>
  <c r="Y6" i="7"/>
  <c r="X6" i="7"/>
  <c r="V6" i="7"/>
  <c r="U6" i="7"/>
  <c r="T6" i="7"/>
  <c r="R6" i="7"/>
  <c r="Q6" i="7"/>
  <c r="P6" i="7"/>
  <c r="CM5" i="7"/>
  <c r="CL5" i="7"/>
  <c r="CK5" i="7"/>
  <c r="CI5" i="7"/>
  <c r="CH5" i="7"/>
  <c r="CG5" i="7"/>
  <c r="CE5" i="7"/>
  <c r="CD5" i="7"/>
  <c r="CC5" i="7"/>
  <c r="CA5" i="7"/>
  <c r="BZ5" i="7"/>
  <c r="BY5" i="7"/>
  <c r="BW5" i="7"/>
  <c r="BV5" i="7"/>
  <c r="BU5" i="7"/>
  <c r="BS5" i="7"/>
  <c r="BR5" i="7"/>
  <c r="BQ5" i="7"/>
  <c r="BL5" i="7"/>
  <c r="BK5" i="7"/>
  <c r="BJ5" i="7"/>
  <c r="BH5" i="7"/>
  <c r="BG5" i="7"/>
  <c r="BF5" i="7"/>
  <c r="BD5" i="7"/>
  <c r="BC5" i="7"/>
  <c r="BB5" i="7"/>
  <c r="AZ5" i="7"/>
  <c r="AY5" i="7"/>
  <c r="AX5" i="7"/>
  <c r="AV5" i="7"/>
  <c r="AU5" i="7"/>
  <c r="AT5" i="7"/>
  <c r="AR5" i="7"/>
  <c r="AQ5" i="7"/>
  <c r="AP5" i="7"/>
  <c r="AL5" i="7"/>
  <c r="AK5" i="7"/>
  <c r="AJ5" i="7"/>
  <c r="AH5" i="7"/>
  <c r="AG5" i="7"/>
  <c r="AF5" i="7"/>
  <c r="AD5" i="7"/>
  <c r="AC5" i="7"/>
  <c r="AB5" i="7"/>
  <c r="Z5" i="7"/>
  <c r="Y5" i="7"/>
  <c r="X5" i="7"/>
  <c r="V5" i="7"/>
  <c r="U5" i="7"/>
  <c r="T5" i="7"/>
  <c r="R5" i="7"/>
  <c r="Q5" i="7"/>
  <c r="P5" i="7"/>
  <c r="CM4" i="7"/>
  <c r="CL4" i="7"/>
  <c r="CK4" i="7"/>
  <c r="CI4" i="7"/>
  <c r="CH4" i="7"/>
  <c r="CG4" i="7"/>
  <c r="CE4" i="7"/>
  <c r="CD4" i="7"/>
  <c r="CC4" i="7"/>
  <c r="CA4" i="7"/>
  <c r="BZ4" i="7"/>
  <c r="BY4" i="7"/>
  <c r="BW4" i="7"/>
  <c r="BV4" i="7"/>
  <c r="BU4" i="7"/>
  <c r="BS4" i="7"/>
  <c r="BR4" i="7"/>
  <c r="BQ4" i="7"/>
  <c r="BL4" i="7"/>
  <c r="BK4" i="7"/>
  <c r="BJ4" i="7"/>
  <c r="BH4" i="7"/>
  <c r="BG4" i="7"/>
  <c r="BF4" i="7"/>
  <c r="BD4" i="7"/>
  <c r="BC4" i="7"/>
  <c r="BB4" i="7"/>
  <c r="AZ4" i="7"/>
  <c r="AY4" i="7"/>
  <c r="AX4" i="7"/>
  <c r="AV4" i="7"/>
  <c r="AU4" i="7"/>
  <c r="AT4" i="7"/>
  <c r="AR4" i="7"/>
  <c r="AQ4" i="7"/>
  <c r="AP4" i="7"/>
  <c r="AL4" i="7"/>
  <c r="AK4" i="7"/>
  <c r="AJ4" i="7"/>
  <c r="AH4" i="7"/>
  <c r="AG4" i="7"/>
  <c r="AF4" i="7"/>
  <c r="AD4" i="7"/>
  <c r="AC4" i="7"/>
  <c r="AB4" i="7"/>
  <c r="Z4" i="7"/>
  <c r="Y4" i="7"/>
  <c r="X4" i="7"/>
  <c r="V4" i="7"/>
  <c r="U4" i="7"/>
  <c r="T4" i="7"/>
  <c r="R4" i="7"/>
  <c r="Q4" i="7"/>
  <c r="P4" i="7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P140" i="1"/>
  <c r="EO140" i="1"/>
  <c r="EN140" i="1"/>
  <c r="EM140" i="1"/>
  <c r="EL140" i="1"/>
  <c r="EK140" i="1"/>
  <c r="EJ140" i="1"/>
  <c r="EI140" i="1"/>
  <c r="EH140" i="1"/>
  <c r="EG140" i="1"/>
  <c r="EF140" i="1"/>
  <c r="EP139" i="1"/>
  <c r="EO139" i="1"/>
  <c r="EN139" i="1"/>
  <c r="EM139" i="1"/>
  <c r="EL139" i="1"/>
  <c r="EK139" i="1"/>
  <c r="EJ139" i="1"/>
  <c r="EI139" i="1"/>
  <c r="EH139" i="1"/>
  <c r="EG139" i="1"/>
  <c r="EF139" i="1"/>
  <c r="DY140" i="1"/>
  <c r="DX140" i="1"/>
  <c r="DW140" i="1"/>
  <c r="DV140" i="1"/>
  <c r="DU140" i="1"/>
  <c r="DT140" i="1"/>
  <c r="DS140" i="1"/>
  <c r="DR140" i="1"/>
  <c r="DQ140" i="1"/>
  <c r="DP140" i="1"/>
  <c r="DO140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CY140" i="1"/>
  <c r="CZ140" i="1"/>
  <c r="DA140" i="1"/>
  <c r="DB140" i="1"/>
  <c r="DC140" i="1"/>
  <c r="DD140" i="1"/>
  <c r="DE140" i="1"/>
  <c r="DF140" i="1"/>
  <c r="DG140" i="1"/>
  <c r="DH140" i="1"/>
  <c r="CX140" i="1"/>
  <c r="CX139" i="1"/>
  <c r="BH142" i="4"/>
  <c r="BL141" i="4"/>
  <c r="AS11" i="6"/>
  <c r="AK11" i="5"/>
  <c r="B11" i="6"/>
  <c r="AC10" i="6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BD10" i="5" l="1"/>
  <c r="BD17" i="5" s="1"/>
  <c r="S11" i="5"/>
  <c r="BL10" i="6"/>
  <c r="BT10" i="6"/>
  <c r="BM10" i="6"/>
  <c r="BE11" i="6"/>
  <c r="BU11" i="6"/>
  <c r="BN10" i="6"/>
  <c r="AC11" i="6"/>
  <c r="G10" i="5"/>
  <c r="C22" i="5" s="1"/>
  <c r="O10" i="5"/>
  <c r="F22" i="5" s="1"/>
  <c r="C11" i="5"/>
  <c r="K11" i="5"/>
  <c r="AU10" i="5"/>
  <c r="AK17" i="5" s="1"/>
  <c r="AU11" i="5"/>
  <c r="BT11" i="5"/>
  <c r="BM10" i="5"/>
  <c r="BH17" i="5" s="1"/>
  <c r="BE11" i="5"/>
  <c r="BU11" i="5"/>
  <c r="BN10" i="5"/>
  <c r="BI17" i="5" s="1"/>
  <c r="BJ11" i="6"/>
  <c r="BZ11" i="6"/>
  <c r="O10" i="6"/>
  <c r="N10" i="5"/>
  <c r="E22" i="5" s="1"/>
  <c r="V11" i="6"/>
  <c r="H10" i="6"/>
  <c r="P10" i="6"/>
  <c r="T10" i="6"/>
  <c r="D11" i="6"/>
  <c r="L11" i="6"/>
  <c r="X11" i="6"/>
  <c r="BD10" i="6"/>
  <c r="V10" i="5"/>
  <c r="H22" i="5" s="1"/>
  <c r="W10" i="5"/>
  <c r="I22" i="5" s="1"/>
  <c r="BV11" i="6"/>
  <c r="AS10" i="5"/>
  <c r="AI17" i="5" s="1"/>
  <c r="D10" i="6"/>
  <c r="D11" i="5"/>
  <c r="BH11" i="5"/>
  <c r="BL11" i="6"/>
  <c r="BX11" i="5"/>
  <c r="K11" i="6"/>
  <c r="BF11" i="6"/>
  <c r="F10" i="6"/>
  <c r="B10" i="6"/>
  <c r="N10" i="6"/>
  <c r="AS10" i="6"/>
  <c r="J11" i="6"/>
  <c r="AD10" i="6"/>
  <c r="AL10" i="5"/>
  <c r="AG17" i="5" s="1"/>
  <c r="AT10" i="5"/>
  <c r="AJ17" i="5" s="1"/>
  <c r="AD11" i="6"/>
  <c r="AL11" i="5"/>
  <c r="AT11" i="5"/>
  <c r="BH11" i="6"/>
  <c r="BE10" i="6"/>
  <c r="BU10" i="6"/>
  <c r="BQ11" i="6"/>
  <c r="BJ10" i="6"/>
  <c r="BN11" i="6"/>
  <c r="C10" i="6"/>
  <c r="G11" i="6"/>
  <c r="F10" i="5"/>
  <c r="B22" i="5" s="1"/>
  <c r="AK10" i="5"/>
  <c r="AF17" i="5" s="1"/>
  <c r="R11" i="6"/>
  <c r="AS11" i="5"/>
  <c r="AD10" i="5"/>
  <c r="AD17" i="5" s="1"/>
  <c r="AH11" i="5"/>
  <c r="X10" i="6"/>
  <c r="BE10" i="5"/>
  <c r="BE17" i="5" s="1"/>
  <c r="BU10" i="5"/>
  <c r="BK17" i="5" s="1"/>
  <c r="BM11" i="5"/>
  <c r="BF10" i="5"/>
  <c r="BF17" i="5" s="1"/>
  <c r="BZ10" i="6"/>
  <c r="BN11" i="5"/>
  <c r="AO10" i="5"/>
  <c r="AF22" i="5" s="1"/>
  <c r="F11" i="5"/>
  <c r="AE10" i="5"/>
  <c r="AE17" i="5" s="1"/>
  <c r="AQ10" i="6"/>
  <c r="AY10" i="5"/>
  <c r="AK22" i="5" s="1"/>
  <c r="AE11" i="5"/>
  <c r="AQ11" i="6"/>
  <c r="AY11" i="5"/>
  <c r="BX10" i="6"/>
  <c r="BV11" i="5"/>
  <c r="BZ10" i="5"/>
  <c r="BL22" i="5" s="1"/>
  <c r="BV10" i="6"/>
  <c r="BV10" i="5"/>
  <c r="BL17" i="5" s="1"/>
  <c r="BZ11" i="5"/>
  <c r="BR10" i="6"/>
  <c r="BR11" i="6"/>
  <c r="BR11" i="5"/>
  <c r="BR10" i="5"/>
  <c r="BI22" i="5" s="1"/>
  <c r="BF11" i="5"/>
  <c r="BJ10" i="5"/>
  <c r="BF22" i="5" s="1"/>
  <c r="BF10" i="6"/>
  <c r="BJ11" i="5"/>
  <c r="BY11" i="5"/>
  <c r="BY10" i="5"/>
  <c r="BK22" i="5" s="1"/>
  <c r="BY10" i="6"/>
  <c r="BY11" i="6"/>
  <c r="BQ11" i="5"/>
  <c r="BQ10" i="6"/>
  <c r="BM11" i="6"/>
  <c r="BQ10" i="5"/>
  <c r="BH22" i="5" s="1"/>
  <c r="BI11" i="5"/>
  <c r="BI10" i="5"/>
  <c r="BE22" i="5" s="1"/>
  <c r="BI10" i="6"/>
  <c r="BI11" i="6"/>
  <c r="BT10" i="5"/>
  <c r="BJ17" i="5" s="1"/>
  <c r="BX11" i="6"/>
  <c r="BX10" i="5"/>
  <c r="BJ22" i="5" s="1"/>
  <c r="BT11" i="6"/>
  <c r="BL11" i="5"/>
  <c r="BL10" i="5"/>
  <c r="BG17" i="5" s="1"/>
  <c r="BP10" i="6"/>
  <c r="BP11" i="6"/>
  <c r="BP11" i="5"/>
  <c r="BP10" i="5"/>
  <c r="BG22" i="5" s="1"/>
  <c r="BH10" i="5"/>
  <c r="BD22" i="5" s="1"/>
  <c r="BD11" i="6"/>
  <c r="BD11" i="5"/>
  <c r="BH10" i="6"/>
  <c r="AU10" i="6"/>
  <c r="AU11" i="6"/>
  <c r="AY10" i="6"/>
  <c r="AY11" i="6"/>
  <c r="X11" i="5"/>
  <c r="T11" i="6"/>
  <c r="T11" i="5"/>
  <c r="T10" i="5"/>
  <c r="J17" i="5" s="1"/>
  <c r="X10" i="5"/>
  <c r="J22" i="5" s="1"/>
  <c r="AQ11" i="5"/>
  <c r="AQ10" i="5"/>
  <c r="AH22" i="5" s="1"/>
  <c r="AM11" i="5"/>
  <c r="AM10" i="5"/>
  <c r="AH17" i="5" s="1"/>
  <c r="AM10" i="6"/>
  <c r="AM11" i="6"/>
  <c r="L11" i="5"/>
  <c r="P11" i="6"/>
  <c r="P11" i="5"/>
  <c r="P10" i="5"/>
  <c r="G22" i="5" s="1"/>
  <c r="L10" i="6"/>
  <c r="L10" i="5"/>
  <c r="G17" i="5" s="1"/>
  <c r="AE10" i="6"/>
  <c r="AE11" i="6"/>
  <c r="AI10" i="6"/>
  <c r="AI11" i="6"/>
  <c r="AI11" i="5"/>
  <c r="AI10" i="5"/>
  <c r="AE22" i="5" s="1"/>
  <c r="H10" i="5"/>
  <c r="D22" i="5" s="1"/>
  <c r="H11" i="6"/>
  <c r="D10" i="5"/>
  <c r="D17" i="5" s="1"/>
  <c r="H11" i="5"/>
  <c r="AX11" i="5"/>
  <c r="AX10" i="5"/>
  <c r="AJ22" i="5" s="1"/>
  <c r="AT10" i="6"/>
  <c r="AX10" i="6"/>
  <c r="AX11" i="6"/>
  <c r="AT11" i="6"/>
  <c r="S10" i="6"/>
  <c r="W11" i="6"/>
  <c r="W11" i="5"/>
  <c r="S10" i="5"/>
  <c r="I17" i="5" s="1"/>
  <c r="W10" i="6"/>
  <c r="S11" i="6"/>
  <c r="AL10" i="6"/>
  <c r="AL11" i="6"/>
  <c r="AP11" i="5"/>
  <c r="AP10" i="5"/>
  <c r="AG22" i="5" s="1"/>
  <c r="AP10" i="6"/>
  <c r="AP11" i="6"/>
  <c r="K10" i="6"/>
  <c r="O11" i="6"/>
  <c r="O11" i="5"/>
  <c r="K10" i="5"/>
  <c r="F17" i="5" s="1"/>
  <c r="AH10" i="5"/>
  <c r="AD22" i="5" s="1"/>
  <c r="AH10" i="6"/>
  <c r="AH11" i="6"/>
  <c r="AD11" i="5"/>
  <c r="G11" i="5"/>
  <c r="C10" i="5"/>
  <c r="C17" i="5" s="1"/>
  <c r="G10" i="6"/>
  <c r="C11" i="6"/>
  <c r="AW11" i="5"/>
  <c r="AW10" i="5"/>
  <c r="AI22" i="5" s="1"/>
  <c r="AW10" i="6"/>
  <c r="AW11" i="6"/>
  <c r="V10" i="6"/>
  <c r="V11" i="5"/>
  <c r="R10" i="5"/>
  <c r="H17" i="5" s="1"/>
  <c r="R10" i="6"/>
  <c r="R11" i="5"/>
  <c r="AK10" i="6"/>
  <c r="AK11" i="6"/>
  <c r="AO10" i="6"/>
  <c r="AO11" i="5"/>
  <c r="AO11" i="6"/>
  <c r="J10" i="5"/>
  <c r="E17" i="5" s="1"/>
  <c r="J10" i="6"/>
  <c r="N11" i="6"/>
  <c r="N11" i="5"/>
  <c r="J11" i="5"/>
  <c r="AC11" i="5"/>
  <c r="AC10" i="5"/>
  <c r="AC17" i="5" s="1"/>
  <c r="AG11" i="5"/>
  <c r="AG10" i="5"/>
  <c r="AC22" i="5" s="1"/>
  <c r="AG10" i="6"/>
  <c r="AG11" i="6"/>
  <c r="F11" i="6"/>
  <c r="B10" i="5"/>
  <c r="B17" i="5" s="1"/>
  <c r="B11" i="5"/>
  <c r="BH141" i="4"/>
  <c r="BL142" i="4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Q142" i="3" s="1"/>
  <c r="EP135" i="3"/>
  <c r="EO135" i="3"/>
  <c r="EN135" i="3"/>
  <c r="EM135" i="3"/>
  <c r="EL135" i="3"/>
  <c r="EK135" i="3"/>
  <c r="EJ135" i="3"/>
  <c r="EI135" i="3"/>
  <c r="EI142" i="3" s="1"/>
  <c r="EH135" i="3"/>
  <c r="EG135" i="3"/>
  <c r="EF135" i="3"/>
  <c r="DZ135" i="3"/>
  <c r="DY135" i="3"/>
  <c r="DX135" i="3"/>
  <c r="DW135" i="3"/>
  <c r="DV135" i="3"/>
  <c r="DV142" i="3" s="1"/>
  <c r="DU135" i="3"/>
  <c r="DT135" i="3"/>
  <c r="DS135" i="3"/>
  <c r="DR135" i="3"/>
  <c r="DQ135" i="3"/>
  <c r="DP135" i="3"/>
  <c r="DO135" i="3"/>
  <c r="DI135" i="3"/>
  <c r="DI142" i="3" s="1"/>
  <c r="DH135" i="3"/>
  <c r="DG135" i="3"/>
  <c r="DF135" i="3"/>
  <c r="DE135" i="3"/>
  <c r="DD135" i="3"/>
  <c r="DC135" i="3"/>
  <c r="DB135" i="3"/>
  <c r="DA135" i="3"/>
  <c r="DA142" i="3" s="1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N135" i="2"/>
  <c r="EM135" i="2"/>
  <c r="EM142" i="2" s="1"/>
  <c r="EL135" i="2"/>
  <c r="EK135" i="2"/>
  <c r="EJ135" i="2"/>
  <c r="EI135" i="2"/>
  <c r="EH135" i="2"/>
  <c r="EG135" i="2"/>
  <c r="EF135" i="2"/>
  <c r="DZ135" i="2"/>
  <c r="DZ142" i="2" s="1"/>
  <c r="DY135" i="2"/>
  <c r="DX135" i="2"/>
  <c r="DW135" i="2"/>
  <c r="DV135" i="2"/>
  <c r="DU135" i="2"/>
  <c r="DT135" i="2"/>
  <c r="DS135" i="2"/>
  <c r="DR135" i="2"/>
  <c r="DR142" i="2" s="1"/>
  <c r="DQ135" i="2"/>
  <c r="DP135" i="2"/>
  <c r="DO135" i="2"/>
  <c r="DI135" i="2"/>
  <c r="DH135" i="2"/>
  <c r="DG135" i="2"/>
  <c r="DF135" i="2"/>
  <c r="DE135" i="2"/>
  <c r="DE142" i="2" s="1"/>
  <c r="DD135" i="2"/>
  <c r="DC135" i="2"/>
  <c r="DB135" i="2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X6" i="5"/>
  <c r="G4" i="5"/>
  <c r="C21" i="5" s="1"/>
  <c r="EP138" i="1"/>
  <c r="EO138" i="1"/>
  <c r="EN138" i="1"/>
  <c r="EM138" i="1"/>
  <c r="EL138" i="1"/>
  <c r="EL143" i="1" s="1"/>
  <c r="EK138" i="1"/>
  <c r="EK143" i="1" s="1"/>
  <c r="EJ138" i="1"/>
  <c r="EI138" i="1"/>
  <c r="EH138" i="1"/>
  <c r="EG138" i="1"/>
  <c r="EF138" i="1"/>
  <c r="EP137" i="1"/>
  <c r="EO137" i="1"/>
  <c r="EN137" i="1"/>
  <c r="EM137" i="1"/>
  <c r="EL137" i="1"/>
  <c r="EK137" i="1"/>
  <c r="EJ137" i="1"/>
  <c r="EI137" i="1"/>
  <c r="EH137" i="1"/>
  <c r="EG137" i="1"/>
  <c r="EF137" i="1"/>
  <c r="EP136" i="1"/>
  <c r="EO136" i="1"/>
  <c r="EN136" i="1"/>
  <c r="EM136" i="1"/>
  <c r="EL136" i="1"/>
  <c r="EK136" i="1"/>
  <c r="EJ136" i="1"/>
  <c r="EI136" i="1"/>
  <c r="EH136" i="1"/>
  <c r="EG136" i="1"/>
  <c r="EF136" i="1"/>
  <c r="EP135" i="1"/>
  <c r="EO135" i="1"/>
  <c r="EN135" i="1"/>
  <c r="EM135" i="1"/>
  <c r="EM142" i="1" s="1"/>
  <c r="EL135" i="1"/>
  <c r="EL142" i="1" s="1"/>
  <c r="EK135" i="1"/>
  <c r="EJ135" i="1"/>
  <c r="EI135" i="1"/>
  <c r="EH135" i="1"/>
  <c r="EG135" i="1"/>
  <c r="EF135" i="1"/>
  <c r="EP134" i="1"/>
  <c r="EO134" i="1"/>
  <c r="EN134" i="1"/>
  <c r="EM134" i="1"/>
  <c r="EL134" i="1"/>
  <c r="EK134" i="1"/>
  <c r="EJ134" i="1"/>
  <c r="EI134" i="1"/>
  <c r="EH134" i="1"/>
  <c r="EG134" i="1"/>
  <c r="EF134" i="1"/>
  <c r="DY138" i="1"/>
  <c r="DX138" i="1"/>
  <c r="DW138" i="1"/>
  <c r="DV138" i="1"/>
  <c r="DU138" i="1"/>
  <c r="DT138" i="1"/>
  <c r="DT143" i="1" s="1"/>
  <c r="DS138" i="1"/>
  <c r="DS143" i="1" s="1"/>
  <c r="DR138" i="1"/>
  <c r="DQ138" i="1"/>
  <c r="DP138" i="1"/>
  <c r="DO138" i="1"/>
  <c r="DY137" i="1"/>
  <c r="DX137" i="1"/>
  <c r="DW137" i="1"/>
  <c r="DV137" i="1"/>
  <c r="DU137" i="1"/>
  <c r="DT137" i="1"/>
  <c r="DS137" i="1"/>
  <c r="DR137" i="1"/>
  <c r="DQ137" i="1"/>
  <c r="DP137" i="1"/>
  <c r="DO137" i="1"/>
  <c r="DY136" i="1"/>
  <c r="DX136" i="1"/>
  <c r="DW136" i="1"/>
  <c r="DV136" i="1"/>
  <c r="DU136" i="1"/>
  <c r="DT136" i="1"/>
  <c r="DS136" i="1"/>
  <c r="DR136" i="1"/>
  <c r="DQ136" i="1"/>
  <c r="DP136" i="1"/>
  <c r="DO136" i="1"/>
  <c r="DY135" i="1"/>
  <c r="DX135" i="1"/>
  <c r="DW135" i="1"/>
  <c r="DV135" i="1"/>
  <c r="DU135" i="1"/>
  <c r="DU142" i="1" s="1"/>
  <c r="DT135" i="1"/>
  <c r="DT142" i="1" s="1"/>
  <c r="DS135" i="1"/>
  <c r="DR135" i="1"/>
  <c r="DQ135" i="1"/>
  <c r="DP135" i="1"/>
  <c r="DO135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CY135" i="1"/>
  <c r="CZ135" i="1"/>
  <c r="CZ142" i="1" s="1"/>
  <c r="DA135" i="1"/>
  <c r="DA142" i="1" s="1"/>
  <c r="DB135" i="1"/>
  <c r="DB142" i="1" s="1"/>
  <c r="DC135" i="1"/>
  <c r="DD135" i="1"/>
  <c r="DD142" i="1" s="1"/>
  <c r="DE135" i="1"/>
  <c r="DF135" i="1"/>
  <c r="DG135" i="1"/>
  <c r="DH135" i="1"/>
  <c r="DH142" i="1" s="1"/>
  <c r="CY136" i="1"/>
  <c r="CZ136" i="1"/>
  <c r="DA136" i="1"/>
  <c r="DB136" i="1"/>
  <c r="DC136" i="1"/>
  <c r="DD136" i="1"/>
  <c r="DE136" i="1"/>
  <c r="DF136" i="1"/>
  <c r="DG136" i="1"/>
  <c r="DH136" i="1"/>
  <c r="CY137" i="1"/>
  <c r="CZ137" i="1"/>
  <c r="DA137" i="1"/>
  <c r="DB137" i="1"/>
  <c r="DC137" i="1"/>
  <c r="DD137" i="1"/>
  <c r="DE137" i="1"/>
  <c r="DF137" i="1"/>
  <c r="DG137" i="1"/>
  <c r="DH137" i="1"/>
  <c r="CY138" i="1"/>
  <c r="CY143" i="1" s="1"/>
  <c r="CZ138" i="1"/>
  <c r="DA138" i="1"/>
  <c r="DA143" i="1" s="1"/>
  <c r="DB138" i="1"/>
  <c r="DB143" i="1" s="1"/>
  <c r="DC138" i="1"/>
  <c r="DC143" i="1" s="1"/>
  <c r="DD138" i="1"/>
  <c r="DD143" i="1" s="1"/>
  <c r="DE138" i="1"/>
  <c r="DE143" i="1" s="1"/>
  <c r="DF138" i="1"/>
  <c r="DF143" i="1" s="1"/>
  <c r="DG138" i="1"/>
  <c r="DG143" i="1" s="1"/>
  <c r="DH138" i="1"/>
  <c r="DH143" i="1" s="1"/>
  <c r="CX138" i="1"/>
  <c r="CX137" i="1"/>
  <c r="CX136" i="1"/>
  <c r="CX134" i="1"/>
  <c r="CX142" i="2" l="1"/>
  <c r="DF142" i="2"/>
  <c r="DS142" i="2"/>
  <c r="EN142" i="2"/>
  <c r="DB142" i="3"/>
  <c r="DO142" i="3"/>
  <c r="DW142" i="3"/>
  <c r="EJ142" i="3"/>
  <c r="DG142" i="1"/>
  <c r="CY142" i="1"/>
  <c r="DC142" i="3"/>
  <c r="DP142" i="3"/>
  <c r="DX142" i="3"/>
  <c r="EK142" i="3"/>
  <c r="DC142" i="1"/>
  <c r="DV142" i="1"/>
  <c r="DU143" i="1"/>
  <c r="EF142" i="1"/>
  <c r="EN142" i="1"/>
  <c r="EM143" i="1"/>
  <c r="DD142" i="2"/>
  <c r="DQ142" i="2"/>
  <c r="DY142" i="2"/>
  <c r="EL142" i="2"/>
  <c r="BE6" i="5"/>
  <c r="CZ142" i="3"/>
  <c r="DH142" i="3"/>
  <c r="DU142" i="3"/>
  <c r="EH142" i="3"/>
  <c r="EP142" i="3"/>
  <c r="BR6" i="5"/>
  <c r="R6" i="5"/>
  <c r="AW8" i="5"/>
  <c r="BH4" i="5"/>
  <c r="BD21" i="5" s="1"/>
  <c r="D6" i="5"/>
  <c r="L6" i="5"/>
  <c r="D8" i="5"/>
  <c r="L8" i="5"/>
  <c r="DA143" i="2"/>
  <c r="DI143" i="2"/>
  <c r="DV143" i="2"/>
  <c r="EI143" i="2"/>
  <c r="EQ143" i="2"/>
  <c r="DE143" i="3"/>
  <c r="DR143" i="3"/>
  <c r="DZ143" i="3"/>
  <c r="EM143" i="3"/>
  <c r="DH143" i="2"/>
  <c r="EL143" i="3"/>
  <c r="AK6" i="5"/>
  <c r="BD5" i="5"/>
  <c r="CX142" i="1"/>
  <c r="AD4" i="5"/>
  <c r="AD16" i="5" s="1"/>
  <c r="AX4" i="5"/>
  <c r="AJ21" i="5" s="1"/>
  <c r="AL5" i="5"/>
  <c r="AX5" i="5"/>
  <c r="AL6" i="5"/>
  <c r="AX6" i="5"/>
  <c r="AL7" i="5"/>
  <c r="AX7" i="5"/>
  <c r="AL8" i="5"/>
  <c r="AX8" i="5"/>
  <c r="AY4" i="5"/>
  <c r="AK21" i="5" s="1"/>
  <c r="AI6" i="5"/>
  <c r="AM6" i="5"/>
  <c r="AI8" i="5"/>
  <c r="AM8" i="5"/>
  <c r="AY8" i="5"/>
  <c r="BY5" i="5"/>
  <c r="EF142" i="2"/>
  <c r="BY7" i="5"/>
  <c r="DB143" i="2"/>
  <c r="DO143" i="2"/>
  <c r="DW143" i="2"/>
  <c r="EJ143" i="2"/>
  <c r="BF6" i="5"/>
  <c r="BZ6" i="5"/>
  <c r="BJ8" i="5"/>
  <c r="CX143" i="3"/>
  <c r="DF143" i="3"/>
  <c r="DS143" i="3"/>
  <c r="BZ8" i="5"/>
  <c r="EF143" i="3"/>
  <c r="EN143" i="3"/>
  <c r="N5" i="5"/>
  <c r="EH143" i="2"/>
  <c r="F14" i="6"/>
  <c r="AF37" i="6" s="1"/>
  <c r="B14" i="6"/>
  <c r="AF32" i="6" s="1"/>
  <c r="B5" i="5"/>
  <c r="AC13" i="6"/>
  <c r="T32" i="6" s="1"/>
  <c r="N14" i="6"/>
  <c r="AF38" i="6" s="1"/>
  <c r="AW6" i="5"/>
  <c r="DO142" i="1"/>
  <c r="DW142" i="1"/>
  <c r="BP7" i="5"/>
  <c r="DV143" i="1"/>
  <c r="EG142" i="1"/>
  <c r="EO142" i="1"/>
  <c r="EF143" i="1"/>
  <c r="EN143" i="1"/>
  <c r="AP4" i="5"/>
  <c r="AG21" i="5" s="1"/>
  <c r="AP7" i="5"/>
  <c r="AP8" i="5"/>
  <c r="CY142" i="2"/>
  <c r="DG142" i="2"/>
  <c r="DT142" i="2"/>
  <c r="EG142" i="2"/>
  <c r="EO142" i="2"/>
  <c r="DC143" i="2"/>
  <c r="DP143" i="2"/>
  <c r="DX143" i="2"/>
  <c r="EK143" i="2"/>
  <c r="BZ4" i="5"/>
  <c r="BL21" i="5" s="1"/>
  <c r="CY143" i="3"/>
  <c r="DG143" i="3"/>
  <c r="DT143" i="3"/>
  <c r="EG143" i="3"/>
  <c r="EO143" i="3"/>
  <c r="AK8" i="5"/>
  <c r="C8" i="5"/>
  <c r="DY143" i="3"/>
  <c r="AG14" i="6"/>
  <c r="N8" i="5"/>
  <c r="V4" i="5"/>
  <c r="H21" i="5" s="1"/>
  <c r="DP142" i="1"/>
  <c r="DX142" i="1"/>
  <c r="BL8" i="5"/>
  <c r="DO143" i="1"/>
  <c r="DW143" i="1"/>
  <c r="EH142" i="1"/>
  <c r="EP142" i="1"/>
  <c r="EG143" i="1"/>
  <c r="EO143" i="1"/>
  <c r="BE5" i="5"/>
  <c r="CZ142" i="2"/>
  <c r="DH142" i="2"/>
  <c r="DU142" i="2"/>
  <c r="EH142" i="2"/>
  <c r="EP142" i="2"/>
  <c r="BE7" i="5"/>
  <c r="DD143" i="2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X8" i="5"/>
  <c r="DU143" i="2"/>
  <c r="B7" i="5"/>
  <c r="N4" i="5"/>
  <c r="E21" i="5" s="1"/>
  <c r="AO7" i="5"/>
  <c r="R7" i="5"/>
  <c r="AS4" i="5"/>
  <c r="AI16" i="5" s="1"/>
  <c r="BH8" i="5"/>
  <c r="CX143" i="1"/>
  <c r="BP5" i="5"/>
  <c r="DQ142" i="1"/>
  <c r="DY142" i="1"/>
  <c r="DP143" i="1"/>
  <c r="DX143" i="1"/>
  <c r="EI142" i="1"/>
  <c r="EH143" i="1"/>
  <c r="EP143" i="1"/>
  <c r="DA142" i="2"/>
  <c r="DI142" i="2"/>
  <c r="DV142" i="2"/>
  <c r="EI142" i="2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EP143" i="2"/>
  <c r="BR8" i="5"/>
  <c r="DQ143" i="3"/>
  <c r="F7" i="5"/>
  <c r="AC14" i="6"/>
  <c r="N6" i="5"/>
  <c r="J7" i="5"/>
  <c r="V5" i="5"/>
  <c r="BD8" i="5"/>
  <c r="CZ143" i="1"/>
  <c r="DF142" i="1"/>
  <c r="DR142" i="1"/>
  <c r="BL6" i="5"/>
  <c r="DQ143" i="1"/>
  <c r="DY143" i="1"/>
  <c r="EJ142" i="1"/>
  <c r="EI143" i="1"/>
  <c r="O4" i="5"/>
  <c r="F21" i="5" s="1"/>
  <c r="W4" i="5"/>
  <c r="I21" i="5" s="1"/>
  <c r="C5" i="5"/>
  <c r="O5" i="5"/>
  <c r="S5" i="5"/>
  <c r="C6" i="5"/>
  <c r="O6" i="5"/>
  <c r="S6" i="5"/>
  <c r="C7" i="5"/>
  <c r="O7" i="5"/>
  <c r="S7" i="5"/>
  <c r="G8" i="5"/>
  <c r="O8" i="5"/>
  <c r="S8" i="5"/>
  <c r="L4" i="5"/>
  <c r="G16" i="5" s="1"/>
  <c r="T6" i="5"/>
  <c r="P7" i="5"/>
  <c r="BE4" i="5"/>
  <c r="BE16" i="5" s="1"/>
  <c r="BY4" i="5"/>
  <c r="BK21" i="5" s="1"/>
  <c r="DB142" i="2"/>
  <c r="DO142" i="2"/>
  <c r="DW142" i="2"/>
  <c r="EJ142" i="2"/>
  <c r="BY6" i="5"/>
  <c r="CX143" i="2"/>
  <c r="DF143" i="2"/>
  <c r="DS143" i="2"/>
  <c r="BY8" i="5"/>
  <c r="EF143" i="2"/>
  <c r="EN143" i="2"/>
  <c r="BF5" i="5"/>
  <c r="CX142" i="3"/>
  <c r="DF142" i="3"/>
  <c r="DS142" i="3"/>
  <c r="EF142" i="3"/>
  <c r="EN142" i="3"/>
  <c r="DB143" i="3"/>
  <c r="DO143" i="3"/>
  <c r="DW143" i="3"/>
  <c r="EJ143" i="3"/>
  <c r="BE8" i="5"/>
  <c r="CZ143" i="2"/>
  <c r="DD143" i="3"/>
  <c r="B13" i="6"/>
  <c r="AO5" i="5"/>
  <c r="R5" i="5"/>
  <c r="R8" i="5"/>
  <c r="DE142" i="1"/>
  <c r="DS142" i="1"/>
  <c r="DR143" i="1"/>
  <c r="EK142" i="1"/>
  <c r="EJ143" i="1"/>
  <c r="K5" i="5"/>
  <c r="K6" i="5"/>
  <c r="K7" i="5"/>
  <c r="K8" i="5"/>
  <c r="T8" i="5"/>
  <c r="DC142" i="2"/>
  <c r="DP142" i="2"/>
  <c r="DX142" i="2"/>
  <c r="EK142" i="2"/>
  <c r="CY143" i="2"/>
  <c r="DG143" i="2"/>
  <c r="DT143" i="2"/>
  <c r="EG143" i="2"/>
  <c r="EO143" i="2"/>
  <c r="CY142" i="3"/>
  <c r="DG142" i="3"/>
  <c r="DT142" i="3"/>
  <c r="BV5" i="5"/>
  <c r="EG142" i="3"/>
  <c r="EO142" i="3"/>
  <c r="BZ7" i="5"/>
  <c r="DC143" i="3"/>
  <c r="DP143" i="3"/>
  <c r="DX143" i="3"/>
  <c r="EK143" i="3"/>
  <c r="BV4" i="5"/>
  <c r="BL16" i="5" s="1"/>
  <c r="BZ5" i="5"/>
  <c r="BV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N8" i="5"/>
  <c r="BN6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J6" i="5"/>
  <c r="BF4" i="6"/>
  <c r="BF18" i="6" s="1"/>
  <c r="BJ4" i="6"/>
  <c r="BF23" i="6" s="1"/>
  <c r="BJ7" i="6"/>
  <c r="BF7" i="6"/>
  <c r="BF8" i="6"/>
  <c r="BJ8" i="6"/>
  <c r="BF8" i="5"/>
  <c r="BJ5" i="6"/>
  <c r="BF24" i="6" s="1"/>
  <c r="BF5" i="6"/>
  <c r="BF19" i="6" s="1"/>
  <c r="BF6" i="6"/>
  <c r="BJ6" i="6"/>
  <c r="BJ4" i="5"/>
  <c r="BF21" i="5" s="1"/>
  <c r="BF7" i="5"/>
  <c r="BF4" i="5"/>
  <c r="BF16" i="5" s="1"/>
  <c r="BJ7" i="5"/>
  <c r="BJ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L4" i="6"/>
  <c r="BG18" i="6" s="1"/>
  <c r="BP4" i="6"/>
  <c r="BG23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6" i="6"/>
  <c r="BH6" i="6"/>
  <c r="BD6" i="5"/>
  <c r="BD7" i="6"/>
  <c r="BH7" i="6"/>
  <c r="BD4" i="5"/>
  <c r="BD16" i="5" s="1"/>
  <c r="BH6" i="5"/>
  <c r="BD7" i="5"/>
  <c r="BD4" i="6"/>
  <c r="BD18" i="6" s="1"/>
  <c r="BH4" i="6"/>
  <c r="BD23" i="6" s="1"/>
  <c r="BD8" i="6"/>
  <c r="BH8" i="6"/>
  <c r="BD5" i="6"/>
  <c r="BD19" i="6" s="1"/>
  <c r="BH5" i="6"/>
  <c r="BD24" i="6" s="1"/>
  <c r="BH7" i="5"/>
  <c r="BH5" i="5"/>
  <c r="AY6" i="6"/>
  <c r="AU6" i="6"/>
  <c r="AY6" i="5"/>
  <c r="AY5" i="6"/>
  <c r="AK24" i="6" s="1"/>
  <c r="AU5" i="6"/>
  <c r="AK19" i="6" s="1"/>
  <c r="AY7" i="6"/>
  <c r="AU7" i="6"/>
  <c r="AY8" i="6"/>
  <c r="AU8" i="6"/>
  <c r="AU5" i="5"/>
  <c r="AU8" i="5"/>
  <c r="AU6" i="5"/>
  <c r="AY4" i="6"/>
  <c r="AK23" i="6" s="1"/>
  <c r="AU4" i="6"/>
  <c r="AK18" i="6" s="1"/>
  <c r="AU7" i="5"/>
  <c r="AU4" i="5"/>
  <c r="AK16" i="5" s="1"/>
  <c r="AY7" i="5"/>
  <c r="AY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P5" i="6"/>
  <c r="G24" i="6" s="1"/>
  <c r="L5" i="6"/>
  <c r="G19" i="6" s="1"/>
  <c r="L6" i="6"/>
  <c r="P6" i="6"/>
  <c r="P5" i="5"/>
  <c r="L4" i="6"/>
  <c r="G18" i="6" s="1"/>
  <c r="P4" i="6"/>
  <c r="G23" i="6" s="1"/>
  <c r="P7" i="6"/>
  <c r="L7" i="6"/>
  <c r="P4" i="5"/>
  <c r="G21" i="5" s="1"/>
  <c r="L7" i="5"/>
  <c r="L5" i="5"/>
  <c r="L8" i="6"/>
  <c r="P8" i="6"/>
  <c r="P8" i="5"/>
  <c r="P6" i="5"/>
  <c r="AI4" i="6"/>
  <c r="AE23" i="6" s="1"/>
  <c r="AE4" i="6"/>
  <c r="AE18" i="6" s="1"/>
  <c r="AI5" i="6"/>
  <c r="AE24" i="6" s="1"/>
  <c r="AE5" i="6"/>
  <c r="AE19" i="6" s="1"/>
  <c r="AI6" i="6"/>
  <c r="AE6" i="6"/>
  <c r="AI7" i="6"/>
  <c r="AE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H8" i="5"/>
  <c r="H6" i="5"/>
  <c r="AT4" i="5"/>
  <c r="AJ16" i="5" s="1"/>
  <c r="AX4" i="6"/>
  <c r="AJ23" i="6" s="1"/>
  <c r="AT4" i="6"/>
  <c r="AJ18" i="6" s="1"/>
  <c r="AX5" i="6"/>
  <c r="AJ24" i="6" s="1"/>
  <c r="AT5" i="6"/>
  <c r="AJ19" i="6" s="1"/>
  <c r="AT6" i="6"/>
  <c r="AX6" i="6"/>
  <c r="AT7" i="6"/>
  <c r="AX7" i="6"/>
  <c r="AX8" i="6"/>
  <c r="AT8" i="6"/>
  <c r="AT8" i="5"/>
  <c r="AT7" i="5"/>
  <c r="AT6" i="5"/>
  <c r="AT5" i="5"/>
  <c r="W8" i="5"/>
  <c r="W7" i="5"/>
  <c r="W6" i="5"/>
  <c r="W5" i="5"/>
  <c r="S4" i="6"/>
  <c r="I18" i="6" s="1"/>
  <c r="W4" i="6"/>
  <c r="I23" i="6" s="1"/>
  <c r="W5" i="6"/>
  <c r="I24" i="6" s="1"/>
  <c r="S5" i="6"/>
  <c r="I19" i="6" s="1"/>
  <c r="S6" i="6"/>
  <c r="W6" i="6"/>
  <c r="W7" i="6"/>
  <c r="S7" i="6"/>
  <c r="S8" i="6"/>
  <c r="W8" i="6"/>
  <c r="S4" i="5"/>
  <c r="I16" i="5" s="1"/>
  <c r="AP6" i="5"/>
  <c r="AP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K4" i="5"/>
  <c r="F16" i="5" s="1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AD5" i="6"/>
  <c r="AD19" i="6" s="1"/>
  <c r="AH5" i="6"/>
  <c r="AD24" i="6" s="1"/>
  <c r="AD8" i="6"/>
  <c r="AH8" i="6"/>
  <c r="AD4" i="6"/>
  <c r="AD18" i="6" s="1"/>
  <c r="AH4" i="6"/>
  <c r="AD23" i="6" s="1"/>
  <c r="AD6" i="6"/>
  <c r="AH6" i="6"/>
  <c r="AD7" i="6"/>
  <c r="AH7" i="6"/>
  <c r="AH4" i="5"/>
  <c r="AD21" i="5" s="1"/>
  <c r="AH8" i="5"/>
  <c r="AH7" i="5"/>
  <c r="AH6" i="5"/>
  <c r="AH5" i="5"/>
  <c r="AD8" i="5"/>
  <c r="AD7" i="5"/>
  <c r="AD6" i="5"/>
  <c r="AD5" i="5"/>
  <c r="G7" i="5"/>
  <c r="G6" i="5"/>
  <c r="G5" i="5"/>
  <c r="G4" i="6"/>
  <c r="C23" i="6" s="1"/>
  <c r="C4" i="6"/>
  <c r="C18" i="6" s="1"/>
  <c r="C5" i="6"/>
  <c r="C19" i="6" s="1"/>
  <c r="G5" i="6"/>
  <c r="C24" i="6" s="1"/>
  <c r="G6" i="6"/>
  <c r="C6" i="6"/>
  <c r="C7" i="6"/>
  <c r="G7" i="6"/>
  <c r="G8" i="6"/>
  <c r="C8" i="6"/>
  <c r="C4" i="5"/>
  <c r="C16" i="5" s="1"/>
  <c r="AS4" i="6"/>
  <c r="AI18" i="6" s="1"/>
  <c r="AW4" i="6"/>
  <c r="AI23" i="6" s="1"/>
  <c r="AS5" i="6"/>
  <c r="AI19" i="6" s="1"/>
  <c r="AW5" i="6"/>
  <c r="AI24" i="6" s="1"/>
  <c r="AS7" i="6"/>
  <c r="AW7" i="6"/>
  <c r="AW7" i="5"/>
  <c r="AW5" i="5"/>
  <c r="AS6" i="6"/>
  <c r="AW6" i="6"/>
  <c r="AS8" i="6"/>
  <c r="AW8" i="6"/>
  <c r="AW4" i="5"/>
  <c r="AI21" i="5" s="1"/>
  <c r="AS7" i="5"/>
  <c r="AS5" i="5"/>
  <c r="AS8" i="5"/>
  <c r="AS6" i="5"/>
  <c r="V7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O8" i="6"/>
  <c r="AK8" i="6"/>
  <c r="AK4" i="5"/>
  <c r="AF16" i="5" s="1"/>
  <c r="AO8" i="5"/>
  <c r="AO6" i="5"/>
  <c r="AO4" i="5"/>
  <c r="AF21" i="5" s="1"/>
  <c r="AK7" i="5"/>
  <c r="AK5" i="5"/>
  <c r="J5" i="5"/>
  <c r="J4" i="6"/>
  <c r="E18" i="6" s="1"/>
  <c r="N4" i="6"/>
  <c r="E23" i="6" s="1"/>
  <c r="N7" i="6"/>
  <c r="J7" i="6"/>
  <c r="J8" i="6"/>
  <c r="N8" i="6"/>
  <c r="N7" i="5"/>
  <c r="J4" i="5"/>
  <c r="E16" i="5" s="1"/>
  <c r="N5" i="6"/>
  <c r="E24" i="6" s="1"/>
  <c r="J5" i="6"/>
  <c r="E19" i="6" s="1"/>
  <c r="J6" i="6"/>
  <c r="N6" i="6"/>
  <c r="J8" i="5"/>
  <c r="J6" i="5"/>
  <c r="AC18" i="6"/>
  <c r="AG4" i="6"/>
  <c r="AC23" i="6" s="1"/>
  <c r="AC19" i="6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F5" i="6"/>
  <c r="B24" i="6" s="1"/>
  <c r="B5" i="6"/>
  <c r="B19" i="6" s="1"/>
  <c r="F5" i="5"/>
  <c r="B4" i="5"/>
  <c r="B16" i="5" s="1"/>
  <c r="B8" i="6"/>
  <c r="F8" i="6"/>
  <c r="B6" i="6"/>
  <c r="F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I13" i="6" l="1"/>
  <c r="AA37" i="6" s="1"/>
  <c r="BR13" i="6"/>
  <c r="AB38" i="6" s="1"/>
  <c r="BX13" i="6"/>
  <c r="Z39" i="6" s="1"/>
  <c r="BT13" i="6"/>
  <c r="Z34" i="6" s="1"/>
  <c r="N32" i="6"/>
  <c r="X14" i="6"/>
  <c r="AH39" i="6" s="1"/>
  <c r="T14" i="6"/>
  <c r="AH34" i="6" s="1"/>
  <c r="BU13" i="6"/>
  <c r="AA34" i="6" s="1"/>
  <c r="BY13" i="6"/>
  <c r="AA39" i="6" s="1"/>
  <c r="AL13" i="6"/>
  <c r="U33" i="6" s="1"/>
  <c r="AP13" i="6"/>
  <c r="U38" i="6" s="1"/>
  <c r="J14" i="6"/>
  <c r="AF33" i="6" s="1"/>
  <c r="BN14" i="6"/>
  <c r="BS20" i="6" s="1"/>
  <c r="BR14" i="6"/>
  <c r="D13" i="6"/>
  <c r="H13" i="6"/>
  <c r="P37" i="6" s="1"/>
  <c r="N87" i="6" s="1"/>
  <c r="O14" i="6"/>
  <c r="AG38" i="6" s="1"/>
  <c r="K14" i="6"/>
  <c r="AG33" i="6" s="1"/>
  <c r="BV14" i="6"/>
  <c r="BZ14" i="6"/>
  <c r="BN13" i="6"/>
  <c r="AM14" i="6"/>
  <c r="AQ14" i="6"/>
  <c r="AI13" i="6"/>
  <c r="V37" i="6" s="1"/>
  <c r="T87" i="6" s="1"/>
  <c r="AE13" i="6"/>
  <c r="AP14" i="6"/>
  <c r="AL14" i="6"/>
  <c r="C13" i="6"/>
  <c r="O32" i="6" s="1"/>
  <c r="G13" i="6"/>
  <c r="O37" i="6" s="1"/>
  <c r="BY14" i="6"/>
  <c r="BU14" i="6"/>
  <c r="BQ13" i="6"/>
  <c r="AA38" i="6" s="1"/>
  <c r="BM13" i="6"/>
  <c r="AA33" i="6" s="1"/>
  <c r="V13" i="6"/>
  <c r="N39" i="6" s="1"/>
  <c r="R13" i="6"/>
  <c r="N34" i="6" s="1"/>
  <c r="BL14" i="6"/>
  <c r="BP14" i="6"/>
  <c r="BL13" i="6"/>
  <c r="Z33" i="6" s="1"/>
  <c r="BP13" i="6"/>
  <c r="Z38" i="6" s="1"/>
  <c r="BE13" i="6"/>
  <c r="AA32" i="6" s="1"/>
  <c r="BH13" i="6"/>
  <c r="Z37" i="6" s="1"/>
  <c r="BD13" i="6"/>
  <c r="Z32" i="6" s="1"/>
  <c r="BJ13" i="6"/>
  <c r="AB37" i="6" s="1"/>
  <c r="BF13" i="6"/>
  <c r="P14" i="6"/>
  <c r="AH38" i="6" s="1"/>
  <c r="L14" i="6"/>
  <c r="AH33" i="6" s="1"/>
  <c r="X13" i="6"/>
  <c r="P39" i="6" s="1"/>
  <c r="N89" i="6" s="1"/>
  <c r="T13" i="6"/>
  <c r="O13" i="6"/>
  <c r="O38" i="6" s="1"/>
  <c r="K13" i="6"/>
  <c r="O33" i="6" s="1"/>
  <c r="BD14" i="6"/>
  <c r="BH14" i="6"/>
  <c r="AO14" i="6"/>
  <c r="AK14" i="6"/>
  <c r="AU13" i="6"/>
  <c r="V34" i="6" s="1"/>
  <c r="AY13" i="6"/>
  <c r="V39" i="6" s="1"/>
  <c r="T89" i="6" s="1"/>
  <c r="W13" i="6"/>
  <c r="O39" i="6" s="1"/>
  <c r="S13" i="6"/>
  <c r="O34" i="6" s="1"/>
  <c r="BV13" i="6"/>
  <c r="BZ13" i="6"/>
  <c r="AB39" i="6" s="1"/>
  <c r="BX14" i="6"/>
  <c r="BT14" i="6"/>
  <c r="AX13" i="6"/>
  <c r="U39" i="6" s="1"/>
  <c r="AT13" i="6"/>
  <c r="U34" i="6" s="1"/>
  <c r="AH13" i="6"/>
  <c r="U37" i="6" s="1"/>
  <c r="AD13" i="6"/>
  <c r="U32" i="6" s="1"/>
  <c r="AK13" i="6"/>
  <c r="T33" i="6" s="1"/>
  <c r="AO13" i="6"/>
  <c r="T38" i="6" s="1"/>
  <c r="F13" i="6"/>
  <c r="N37" i="6" s="1"/>
  <c r="W14" i="6"/>
  <c r="AG39" i="6" s="1"/>
  <c r="S14" i="6"/>
  <c r="AG34" i="6" s="1"/>
  <c r="G14" i="6"/>
  <c r="AG37" i="6" s="1"/>
  <c r="C14" i="6"/>
  <c r="AG32" i="6" s="1"/>
  <c r="AW14" i="6"/>
  <c r="AS14" i="6"/>
  <c r="AG13" i="6"/>
  <c r="T37" i="6" s="1"/>
  <c r="BJ14" i="6"/>
  <c r="BF14" i="6"/>
  <c r="BM14" i="6"/>
  <c r="BQ14" i="6"/>
  <c r="AY14" i="6"/>
  <c r="AU14" i="6"/>
  <c r="AE14" i="6"/>
  <c r="AQ20" i="6" s="1"/>
  <c r="AI14" i="6"/>
  <c r="AX14" i="6"/>
  <c r="AT14" i="6"/>
  <c r="AD14" i="6"/>
  <c r="AH14" i="6"/>
  <c r="AW13" i="6"/>
  <c r="T39" i="6" s="1"/>
  <c r="AS13" i="6"/>
  <c r="T34" i="6" s="1"/>
  <c r="R14" i="6"/>
  <c r="AF34" i="6" s="1"/>
  <c r="V14" i="6"/>
  <c r="AF39" i="6" s="1"/>
  <c r="BI14" i="6"/>
  <c r="BE14" i="6"/>
  <c r="D14" i="6"/>
  <c r="H14" i="6"/>
  <c r="AH37" i="6" s="1"/>
  <c r="L13" i="6"/>
  <c r="P13" i="6"/>
  <c r="P38" i="6" s="1"/>
  <c r="N88" i="6" s="1"/>
  <c r="N13" i="6"/>
  <c r="N38" i="6" s="1"/>
  <c r="J13" i="6"/>
  <c r="N33" i="6" s="1"/>
  <c r="AM13" i="6"/>
  <c r="AQ13" i="6"/>
  <c r="V38" i="6" s="1"/>
  <c r="T88" i="6" s="1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P20" i="6" l="1"/>
  <c r="AH32" i="6"/>
  <c r="P32" i="6"/>
  <c r="N82" i="6" s="1"/>
  <c r="P19" i="6"/>
  <c r="BT20" i="6"/>
  <c r="AQ19" i="6"/>
  <c r="AS20" i="6"/>
  <c r="AR19" i="6"/>
  <c r="R20" i="6"/>
  <c r="Q20" i="6"/>
  <c r="AR20" i="6"/>
  <c r="T84" i="6"/>
  <c r="AS19" i="6"/>
  <c r="P34" i="6"/>
  <c r="N84" i="6" s="1"/>
  <c r="R19" i="6"/>
  <c r="P33" i="6"/>
  <c r="N83" i="6" s="1"/>
  <c r="Q19" i="6"/>
  <c r="V32" i="6"/>
  <c r="T82" i="6" s="1"/>
  <c r="BR19" i="6"/>
  <c r="AB32" i="6"/>
  <c r="BS19" i="6"/>
  <c r="AB33" i="6"/>
  <c r="BT19" i="6"/>
  <c r="AB34" i="6"/>
  <c r="V33" i="6"/>
  <c r="T83" i="6" s="1"/>
  <c r="BR20" i="6"/>
  <c r="BP19" i="6" l="1"/>
  <c r="AN19" i="6"/>
  <c r="M19" i="6"/>
  <c r="M20" i="6"/>
  <c r="AN20" i="6"/>
  <c r="AO20" i="6"/>
  <c r="N20" i="6"/>
  <c r="AO19" i="6"/>
  <c r="N19" i="6"/>
  <c r="BO19" i="6"/>
  <c r="BO20" i="6"/>
  <c r="BP20" i="6"/>
</calcChain>
</file>

<file path=xl/sharedStrings.xml><?xml version="1.0" encoding="utf-8"?>
<sst xmlns="http://schemas.openxmlformats.org/spreadsheetml/2006/main" count="824" uniqueCount="63">
  <si>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</si>
  <si>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</si>
  <si>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</si>
  <si>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</si>
  <si>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</si>
  <si>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</si>
  <si>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</si>
  <si>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</si>
  <si>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</si>
  <si>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</si>
  <si>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</si>
  <si>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</si>
  <si>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</si>
  <si>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</si>
  <si>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</si>
  <si>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</si>
  <si>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</si>
  <si>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</si>
  <si>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</si>
  <si>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</si>
  <si>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</si>
  <si>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</si>
  <si>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</si>
  <si>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</si>
  <si>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</si>
  <si>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</si>
  <si>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</si>
  <si>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</si>
  <si>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</si>
  <si>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</si>
  <si>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</si>
  <si>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</si>
  <si>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</si>
  <si>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</si>
  <si>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</si>
  <si>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</si>
  <si>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</si>
  <si>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</si>
  <si>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</si>
  <si>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</si>
  <si>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</si>
  <si>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</si>
  <si>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</si>
  <si>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</si>
  <si>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</si>
  <si>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</si>
  <si>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</si>
  <si>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</si>
  <si>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</si>
  <si>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</si>
  <si>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diff from controls</t>
  </si>
  <si>
    <t>max</t>
  </si>
  <si>
    <t>velocity</t>
  </si>
  <si>
    <t>turning</t>
  </si>
  <si>
    <t>frac moving</t>
  </si>
  <si>
    <t>1d starved - copied from other workbook</t>
  </si>
  <si>
    <t>fed</t>
  </si>
  <si>
    <t>2d starved - copied from other workbook</t>
  </si>
  <si>
    <t>fed vs starved</t>
  </si>
  <si>
    <t>experimentals only</t>
  </si>
  <si>
    <t>1d starved</t>
  </si>
  <si>
    <t>2d starved</t>
  </si>
  <si>
    <t>post-light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</si>
</sst>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6.7679454545454556</c:v>
                </c:pt>
                <c:pt idx="1">
                  <c:v>6.5399909090909087</c:v>
                </c:pt>
                <c:pt idx="2">
                  <c:v>6.4171727272727273</c:v>
                </c:pt>
                <c:pt idx="3">
                  <c:v>6.4949272727272724</c:v>
                </c:pt>
                <c:pt idx="4">
                  <c:v>7.0957454545454546</c:v>
                </c:pt>
                <c:pt idx="5">
                  <c:v>7.4695181818181817</c:v>
                </c:pt>
                <c:pt idx="6">
                  <c:v>7.4079363636363631</c:v>
                </c:pt>
                <c:pt idx="7">
                  <c:v>7.3566909090909096</c:v>
                </c:pt>
                <c:pt idx="8">
                  <c:v>7.0830000000000011</c:v>
                </c:pt>
                <c:pt idx="9">
                  <c:v>7.3581636363636358</c:v>
                </c:pt>
                <c:pt idx="10">
                  <c:v>7.2448727272727274</c:v>
                </c:pt>
                <c:pt idx="11">
                  <c:v>7.1795545454545451</c:v>
                </c:pt>
                <c:pt idx="12">
                  <c:v>7.1795636363636337</c:v>
                </c:pt>
                <c:pt idx="13">
                  <c:v>7.4943727272727276</c:v>
                </c:pt>
                <c:pt idx="14">
                  <c:v>7.0890181818181812</c:v>
                </c:pt>
                <c:pt idx="15">
                  <c:v>6.005054545454545</c:v>
                </c:pt>
                <c:pt idx="16">
                  <c:v>9.3172909090909073</c:v>
                </c:pt>
                <c:pt idx="17">
                  <c:v>10.373645454545455</c:v>
                </c:pt>
                <c:pt idx="18">
                  <c:v>8.4229818181818175</c:v>
                </c:pt>
                <c:pt idx="19">
                  <c:v>6.6698727272727272</c:v>
                </c:pt>
                <c:pt idx="20">
                  <c:v>5.6604363636363635</c:v>
                </c:pt>
                <c:pt idx="21">
                  <c:v>5.7042727272727269</c:v>
                </c:pt>
                <c:pt idx="22">
                  <c:v>5.6141727272727273</c:v>
                </c:pt>
                <c:pt idx="23">
                  <c:v>5.3309545454545457</c:v>
                </c:pt>
                <c:pt idx="24">
                  <c:v>5.2998090909090916</c:v>
                </c:pt>
                <c:pt idx="25">
                  <c:v>5.2612727272727273</c:v>
                </c:pt>
                <c:pt idx="26">
                  <c:v>5.4046272727272733</c:v>
                </c:pt>
                <c:pt idx="27">
                  <c:v>5.6502454545454546</c:v>
                </c:pt>
                <c:pt idx="28">
                  <c:v>5.4205545454545447</c:v>
                </c:pt>
                <c:pt idx="29">
                  <c:v>5.4783181818181816</c:v>
                </c:pt>
                <c:pt idx="30">
                  <c:v>5.5984000000000007</c:v>
                </c:pt>
                <c:pt idx="31">
                  <c:v>6.4156181818181812</c:v>
                </c:pt>
                <c:pt idx="32">
                  <c:v>7.0972545454545459</c:v>
                </c:pt>
                <c:pt idx="33">
                  <c:v>7.7262818181818167</c:v>
                </c:pt>
                <c:pt idx="34">
                  <c:v>7.574727272727273</c:v>
                </c:pt>
                <c:pt idx="35">
                  <c:v>7.5441636363636375</c:v>
                </c:pt>
                <c:pt idx="36">
                  <c:v>7.3518999999999997</c:v>
                </c:pt>
                <c:pt idx="37">
                  <c:v>6.9588454545454539</c:v>
                </c:pt>
                <c:pt idx="38">
                  <c:v>7.0260454545454536</c:v>
                </c:pt>
                <c:pt idx="39">
                  <c:v>7.0452272727272733</c:v>
                </c:pt>
                <c:pt idx="40">
                  <c:v>7.1138363636363655</c:v>
                </c:pt>
                <c:pt idx="41">
                  <c:v>6.5012009090909091</c:v>
                </c:pt>
                <c:pt idx="42">
                  <c:v>6.7129545454545454</c:v>
                </c:pt>
                <c:pt idx="43">
                  <c:v>6.9740272727272723</c:v>
                </c:pt>
                <c:pt idx="44">
                  <c:v>7.7310909090909092</c:v>
                </c:pt>
                <c:pt idx="45">
                  <c:v>7.0256999999999978</c:v>
                </c:pt>
                <c:pt idx="46">
                  <c:v>6.7668936363636369</c:v>
                </c:pt>
                <c:pt idx="47">
                  <c:v>6.5796999999999999</c:v>
                </c:pt>
                <c:pt idx="48">
                  <c:v>7.2054272727272712</c:v>
                </c:pt>
                <c:pt idx="49">
                  <c:v>7.1860727272727276</c:v>
                </c:pt>
                <c:pt idx="50">
                  <c:v>6.7960909090909096</c:v>
                </c:pt>
                <c:pt idx="51">
                  <c:v>6.1408818181818168</c:v>
                </c:pt>
                <c:pt idx="52">
                  <c:v>6.2850636363636365</c:v>
                </c:pt>
                <c:pt idx="53">
                  <c:v>5.9581181818181816</c:v>
                </c:pt>
                <c:pt idx="54">
                  <c:v>5.8438000000000008</c:v>
                </c:pt>
                <c:pt idx="55">
                  <c:v>6.3520636363636358</c:v>
                </c:pt>
                <c:pt idx="56">
                  <c:v>6.7723727272727272</c:v>
                </c:pt>
                <c:pt idx="57">
                  <c:v>7.2913272727272727</c:v>
                </c:pt>
                <c:pt idx="58">
                  <c:v>6.5016727272727284</c:v>
                </c:pt>
                <c:pt idx="59">
                  <c:v>6.5361272727272732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6.2179250000000001</c:v>
                </c:pt>
                <c:pt idx="1">
                  <c:v>6.2182833333333329</c:v>
                </c:pt>
                <c:pt idx="2">
                  <c:v>6.4680166666666672</c:v>
                </c:pt>
                <c:pt idx="3">
                  <c:v>6.0050833333333342</c:v>
                </c:pt>
                <c:pt idx="4">
                  <c:v>5.743850000000001</c:v>
                </c:pt>
                <c:pt idx="5">
                  <c:v>5.9430249999999987</c:v>
                </c:pt>
                <c:pt idx="6">
                  <c:v>5.8747416666666661</c:v>
                </c:pt>
                <c:pt idx="7">
                  <c:v>5.7873166666666664</c:v>
                </c:pt>
                <c:pt idx="8">
                  <c:v>5.6771000000000003</c:v>
                </c:pt>
                <c:pt idx="9">
                  <c:v>5.7462000000000009</c:v>
                </c:pt>
                <c:pt idx="10">
                  <c:v>5.8739083333333335</c:v>
                </c:pt>
                <c:pt idx="11">
                  <c:v>6.2622250000000008</c:v>
                </c:pt>
                <c:pt idx="12">
                  <c:v>5.8262166666666673</c:v>
                </c:pt>
                <c:pt idx="13">
                  <c:v>5.8985166666666666</c:v>
                </c:pt>
                <c:pt idx="14">
                  <c:v>5.8623416666666666</c:v>
                </c:pt>
                <c:pt idx="15">
                  <c:v>5.7288000000000006</c:v>
                </c:pt>
                <c:pt idx="16">
                  <c:v>8.6977499999999974</c:v>
                </c:pt>
                <c:pt idx="17">
                  <c:v>8.8972250000000006</c:v>
                </c:pt>
                <c:pt idx="18">
                  <c:v>7.9803250000000006</c:v>
                </c:pt>
                <c:pt idx="19">
                  <c:v>7.3854749999999996</c:v>
                </c:pt>
                <c:pt idx="20">
                  <c:v>6.1160000000000005</c:v>
                </c:pt>
                <c:pt idx="21">
                  <c:v>6.0608666666666657</c:v>
                </c:pt>
                <c:pt idx="22">
                  <c:v>5.2995916666666671</c:v>
                </c:pt>
                <c:pt idx="23">
                  <c:v>4.3981250000000003</c:v>
                </c:pt>
                <c:pt idx="24">
                  <c:v>3.8497666666666657</c:v>
                </c:pt>
                <c:pt idx="25">
                  <c:v>3.5586916666666668</c:v>
                </c:pt>
                <c:pt idx="26">
                  <c:v>4.0285583333333337</c:v>
                </c:pt>
                <c:pt idx="27">
                  <c:v>3.6350833333333337</c:v>
                </c:pt>
                <c:pt idx="28">
                  <c:v>3.6544166666666666</c:v>
                </c:pt>
                <c:pt idx="29">
                  <c:v>4.1320333333333332</c:v>
                </c:pt>
                <c:pt idx="30">
                  <c:v>3.9874000000000005</c:v>
                </c:pt>
                <c:pt idx="31">
                  <c:v>4.6449083333333334</c:v>
                </c:pt>
                <c:pt idx="32">
                  <c:v>4.7614500000000008</c:v>
                </c:pt>
                <c:pt idx="33">
                  <c:v>4.9631333333333325</c:v>
                </c:pt>
                <c:pt idx="34">
                  <c:v>5.9038333333333339</c:v>
                </c:pt>
                <c:pt idx="35">
                  <c:v>5.6422750000000006</c:v>
                </c:pt>
                <c:pt idx="36">
                  <c:v>5.8761333333333328</c:v>
                </c:pt>
                <c:pt idx="37">
                  <c:v>5.4461416666666658</c:v>
                </c:pt>
                <c:pt idx="38">
                  <c:v>5.4885583333333336</c:v>
                </c:pt>
                <c:pt idx="39">
                  <c:v>5.1191166666666668</c:v>
                </c:pt>
                <c:pt idx="40">
                  <c:v>5.4274666666666667</c:v>
                </c:pt>
                <c:pt idx="41">
                  <c:v>5.7247750000000002</c:v>
                </c:pt>
                <c:pt idx="42">
                  <c:v>5.2696749999999994</c:v>
                </c:pt>
                <c:pt idx="43">
                  <c:v>5.5653583333333332</c:v>
                </c:pt>
                <c:pt idx="44">
                  <c:v>5.4616425000000008</c:v>
                </c:pt>
                <c:pt idx="45">
                  <c:v>5.5973916666666668</c:v>
                </c:pt>
                <c:pt idx="46">
                  <c:v>5.478158333333333</c:v>
                </c:pt>
                <c:pt idx="47">
                  <c:v>5.2391583333333331</c:v>
                </c:pt>
                <c:pt idx="48">
                  <c:v>5.8991333333333342</c:v>
                </c:pt>
                <c:pt idx="49">
                  <c:v>6.4811666666666667</c:v>
                </c:pt>
                <c:pt idx="50">
                  <c:v>6.2196250000000006</c:v>
                </c:pt>
                <c:pt idx="51">
                  <c:v>6.0030499999999991</c:v>
                </c:pt>
                <c:pt idx="52">
                  <c:v>6.1559166666666671</c:v>
                </c:pt>
                <c:pt idx="53">
                  <c:v>6.0895916666666663</c:v>
                </c:pt>
                <c:pt idx="54">
                  <c:v>5.730999999999999</c:v>
                </c:pt>
                <c:pt idx="55">
                  <c:v>5.9848333333333343</c:v>
                </c:pt>
                <c:pt idx="56">
                  <c:v>5.6405166666666666</c:v>
                </c:pt>
                <c:pt idx="57">
                  <c:v>5.2965</c:v>
                </c:pt>
                <c:pt idx="58">
                  <c:v>5.8611083333333331</c:v>
                </c:pt>
                <c:pt idx="59">
                  <c:v>6.1577833333333318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5.9715166666666661</c:v>
                </c:pt>
                <c:pt idx="1">
                  <c:v>6.4121833333333322</c:v>
                </c:pt>
                <c:pt idx="2">
                  <c:v>6.2348583333333325</c:v>
                </c:pt>
                <c:pt idx="3">
                  <c:v>6.0719083333333339</c:v>
                </c:pt>
                <c:pt idx="4">
                  <c:v>5.9878749999999998</c:v>
                </c:pt>
                <c:pt idx="5">
                  <c:v>6.3361416666666672</c:v>
                </c:pt>
                <c:pt idx="6">
                  <c:v>5.8793916666666668</c:v>
                </c:pt>
                <c:pt idx="7">
                  <c:v>6.4575749999999994</c:v>
                </c:pt>
                <c:pt idx="8">
                  <c:v>6.0009583333333341</c:v>
                </c:pt>
                <c:pt idx="9">
                  <c:v>6.3061333333333343</c:v>
                </c:pt>
                <c:pt idx="10">
                  <c:v>6.5196250000000004</c:v>
                </c:pt>
                <c:pt idx="11">
                  <c:v>7.1688666666666663</c:v>
                </c:pt>
                <c:pt idx="12">
                  <c:v>6.7573666666666661</c:v>
                </c:pt>
                <c:pt idx="13">
                  <c:v>6.4017166666666663</c:v>
                </c:pt>
                <c:pt idx="14">
                  <c:v>6.08575</c:v>
                </c:pt>
                <c:pt idx="15">
                  <c:v>6.5614583333333334</c:v>
                </c:pt>
                <c:pt idx="16">
                  <c:v>11.126125000000002</c:v>
                </c:pt>
                <c:pt idx="17">
                  <c:v>11.498458333333334</c:v>
                </c:pt>
                <c:pt idx="18">
                  <c:v>11.712033333333336</c:v>
                </c:pt>
                <c:pt idx="19">
                  <c:v>11.152333333333331</c:v>
                </c:pt>
                <c:pt idx="20">
                  <c:v>10.878191666666668</c:v>
                </c:pt>
                <c:pt idx="21">
                  <c:v>10.222566666666667</c:v>
                </c:pt>
                <c:pt idx="22">
                  <c:v>9.7849083333333322</c:v>
                </c:pt>
                <c:pt idx="23">
                  <c:v>9.3627416666666647</c:v>
                </c:pt>
                <c:pt idx="24">
                  <c:v>8.2535666666666678</c:v>
                </c:pt>
                <c:pt idx="25">
                  <c:v>7.4661499999999998</c:v>
                </c:pt>
                <c:pt idx="26">
                  <c:v>6.6670249999999989</c:v>
                </c:pt>
                <c:pt idx="27">
                  <c:v>6.597483333333332</c:v>
                </c:pt>
                <c:pt idx="28">
                  <c:v>6.4893666666666663</c:v>
                </c:pt>
                <c:pt idx="29">
                  <c:v>6.1579750000000004</c:v>
                </c:pt>
                <c:pt idx="30">
                  <c:v>5.9490249999999998</c:v>
                </c:pt>
                <c:pt idx="31">
                  <c:v>5.1295583333333337</c:v>
                </c:pt>
                <c:pt idx="32">
                  <c:v>3.8977833333333329</c:v>
                </c:pt>
                <c:pt idx="33">
                  <c:v>3.0733250000000001</c:v>
                </c:pt>
                <c:pt idx="34">
                  <c:v>2.4159250000000001</c:v>
                </c:pt>
                <c:pt idx="35">
                  <c:v>2.0899833333333331</c:v>
                </c:pt>
                <c:pt idx="36">
                  <c:v>1.7861083333333336</c:v>
                </c:pt>
                <c:pt idx="37">
                  <c:v>1.6016816666666669</c:v>
                </c:pt>
                <c:pt idx="38">
                  <c:v>1.374576666666667</c:v>
                </c:pt>
                <c:pt idx="39">
                  <c:v>1.4010266666666666</c:v>
                </c:pt>
                <c:pt idx="40">
                  <c:v>1.3111233333333334</c:v>
                </c:pt>
                <c:pt idx="41">
                  <c:v>1.2761008333333332</c:v>
                </c:pt>
                <c:pt idx="42">
                  <c:v>1.2106416666666668</c:v>
                </c:pt>
                <c:pt idx="43">
                  <c:v>1.1612800000000001</c:v>
                </c:pt>
                <c:pt idx="44">
                  <c:v>1.1153133333333334</c:v>
                </c:pt>
                <c:pt idx="45">
                  <c:v>0.9605733333333335</c:v>
                </c:pt>
                <c:pt idx="46">
                  <c:v>0.91389083333333343</c:v>
                </c:pt>
                <c:pt idx="47">
                  <c:v>0.88852666666666658</c:v>
                </c:pt>
                <c:pt idx="48">
                  <c:v>0.91596833333333327</c:v>
                </c:pt>
                <c:pt idx="49">
                  <c:v>0.86899083333333349</c:v>
                </c:pt>
                <c:pt idx="50">
                  <c:v>0.79773333333333341</c:v>
                </c:pt>
                <c:pt idx="51">
                  <c:v>0.98225666666666678</c:v>
                </c:pt>
                <c:pt idx="52">
                  <c:v>0.9192433333333333</c:v>
                </c:pt>
                <c:pt idx="53">
                  <c:v>0.9193800000000002</c:v>
                </c:pt>
                <c:pt idx="54">
                  <c:v>1.0634975000000002</c:v>
                </c:pt>
                <c:pt idx="55">
                  <c:v>0.93474333333333315</c:v>
                </c:pt>
                <c:pt idx="56">
                  <c:v>0.84755916666666675</c:v>
                </c:pt>
                <c:pt idx="57">
                  <c:v>0.94836249999999989</c:v>
                </c:pt>
                <c:pt idx="58">
                  <c:v>1.0218741666666666</c:v>
                </c:pt>
                <c:pt idx="59">
                  <c:v>0.84178833333333325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5.930740000000001</c:v>
                </c:pt>
                <c:pt idx="1">
                  <c:v>6.5325454545454535</c:v>
                </c:pt>
                <c:pt idx="2">
                  <c:v>6.2114181818181828</c:v>
                </c:pt>
                <c:pt idx="3">
                  <c:v>5.7383545454545448</c:v>
                </c:pt>
                <c:pt idx="4">
                  <c:v>6.1363545454545454</c:v>
                </c:pt>
                <c:pt idx="5">
                  <c:v>5.8726954545454539</c:v>
                </c:pt>
                <c:pt idx="6">
                  <c:v>5.5680818181818177</c:v>
                </c:pt>
                <c:pt idx="7">
                  <c:v>5.77459090909091</c:v>
                </c:pt>
                <c:pt idx="8">
                  <c:v>5.0925181818181811</c:v>
                </c:pt>
                <c:pt idx="9">
                  <c:v>5.3135000000000003</c:v>
                </c:pt>
                <c:pt idx="10">
                  <c:v>5.915290909090908</c:v>
                </c:pt>
                <c:pt idx="11">
                  <c:v>5.5389181818181816</c:v>
                </c:pt>
                <c:pt idx="12">
                  <c:v>5.6956181818181806</c:v>
                </c:pt>
                <c:pt idx="13">
                  <c:v>5.8490363636363636</c:v>
                </c:pt>
                <c:pt idx="14">
                  <c:v>5.9913000000000007</c:v>
                </c:pt>
                <c:pt idx="15">
                  <c:v>8.1100181818181802</c:v>
                </c:pt>
                <c:pt idx="16">
                  <c:v>9.4642636363636345</c:v>
                </c:pt>
                <c:pt idx="17">
                  <c:v>8.9571454545454561</c:v>
                </c:pt>
                <c:pt idx="18">
                  <c:v>7.4482363636363633</c:v>
                </c:pt>
                <c:pt idx="19">
                  <c:v>6.12100909090909</c:v>
                </c:pt>
                <c:pt idx="20">
                  <c:v>5.0734818181818184</c:v>
                </c:pt>
                <c:pt idx="21">
                  <c:v>4.6851454545454549</c:v>
                </c:pt>
                <c:pt idx="22">
                  <c:v>4.7149999999999999</c:v>
                </c:pt>
                <c:pt idx="23">
                  <c:v>4.7051181818181815</c:v>
                </c:pt>
                <c:pt idx="24">
                  <c:v>4.4078000000000008</c:v>
                </c:pt>
                <c:pt idx="25">
                  <c:v>4.6462272727272724</c:v>
                </c:pt>
                <c:pt idx="26">
                  <c:v>5.0203727272727274</c:v>
                </c:pt>
                <c:pt idx="27">
                  <c:v>5.7244454545454539</c:v>
                </c:pt>
                <c:pt idx="28">
                  <c:v>5.7408727272727269</c:v>
                </c:pt>
                <c:pt idx="29">
                  <c:v>6.2372363636363639</c:v>
                </c:pt>
                <c:pt idx="30">
                  <c:v>5.628690909090909</c:v>
                </c:pt>
                <c:pt idx="31">
                  <c:v>6.3423363636363641</c:v>
                </c:pt>
                <c:pt idx="32">
                  <c:v>5.9867454545454537</c:v>
                </c:pt>
                <c:pt idx="33">
                  <c:v>5.603354545454545</c:v>
                </c:pt>
                <c:pt idx="34">
                  <c:v>5.0915454545454546</c:v>
                </c:pt>
                <c:pt idx="35">
                  <c:v>5.0352272727272727</c:v>
                </c:pt>
                <c:pt idx="36">
                  <c:v>5.5613363636363635</c:v>
                </c:pt>
                <c:pt idx="37">
                  <c:v>4.9576818181818183</c:v>
                </c:pt>
                <c:pt idx="38">
                  <c:v>4.6701454545454553</c:v>
                </c:pt>
                <c:pt idx="39">
                  <c:v>4.8373154545454549</c:v>
                </c:pt>
                <c:pt idx="40">
                  <c:v>5.091368181818182</c:v>
                </c:pt>
                <c:pt idx="41">
                  <c:v>5.0101545454545455</c:v>
                </c:pt>
                <c:pt idx="42">
                  <c:v>5.6060136363636355</c:v>
                </c:pt>
                <c:pt idx="43">
                  <c:v>5.9273909090909092</c:v>
                </c:pt>
                <c:pt idx="44">
                  <c:v>6.6776636363636364</c:v>
                </c:pt>
                <c:pt idx="45">
                  <c:v>6.0649181818181823</c:v>
                </c:pt>
                <c:pt idx="46">
                  <c:v>5.8040027272727261</c:v>
                </c:pt>
                <c:pt idx="47">
                  <c:v>5.8076609090909095</c:v>
                </c:pt>
                <c:pt idx="48">
                  <c:v>7.4767363636363635</c:v>
                </c:pt>
                <c:pt idx="49">
                  <c:v>6.9753581818181827</c:v>
                </c:pt>
                <c:pt idx="50">
                  <c:v>6.5051454545454552</c:v>
                </c:pt>
                <c:pt idx="51">
                  <c:v>5.9212636363636362</c:v>
                </c:pt>
                <c:pt idx="52">
                  <c:v>5.4765081818181818</c:v>
                </c:pt>
                <c:pt idx="53">
                  <c:v>6.1996354545454544</c:v>
                </c:pt>
                <c:pt idx="54">
                  <c:v>6.4123427272727271</c:v>
                </c:pt>
                <c:pt idx="55">
                  <c:v>5.9340454545454548</c:v>
                </c:pt>
                <c:pt idx="56">
                  <c:v>5.6908272727272724</c:v>
                </c:pt>
                <c:pt idx="57">
                  <c:v>5.5822981818181825</c:v>
                </c:pt>
                <c:pt idx="58">
                  <c:v>5.352581818181819</c:v>
                </c:pt>
                <c:pt idx="59">
                  <c:v>5.3581090909090907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4.8853741666666659</c:v>
                </c:pt>
                <c:pt idx="1">
                  <c:v>5.622325</c:v>
                </c:pt>
                <c:pt idx="2">
                  <c:v>5.4336083333333329</c:v>
                </c:pt>
                <c:pt idx="3">
                  <c:v>5.4692499999999997</c:v>
                </c:pt>
                <c:pt idx="4">
                  <c:v>5.0542749999999996</c:v>
                </c:pt>
                <c:pt idx="5">
                  <c:v>5.4266666666666667</c:v>
                </c:pt>
                <c:pt idx="6">
                  <c:v>5.1524499999999991</c:v>
                </c:pt>
                <c:pt idx="7">
                  <c:v>5.4791833333333324</c:v>
                </c:pt>
                <c:pt idx="8">
                  <c:v>5.3994999999999997</c:v>
                </c:pt>
                <c:pt idx="9">
                  <c:v>5.2449158333333337</c:v>
                </c:pt>
                <c:pt idx="10">
                  <c:v>5.7217499999999992</c:v>
                </c:pt>
                <c:pt idx="11">
                  <c:v>5.5931999999999995</c:v>
                </c:pt>
                <c:pt idx="12">
                  <c:v>5.6063333333333327</c:v>
                </c:pt>
                <c:pt idx="13">
                  <c:v>6.0771333333333324</c:v>
                </c:pt>
                <c:pt idx="14">
                  <c:v>6.5347083333333345</c:v>
                </c:pt>
                <c:pt idx="15">
                  <c:v>6.5623416666666659</c:v>
                </c:pt>
                <c:pt idx="16">
                  <c:v>8.2868166666666667</c:v>
                </c:pt>
                <c:pt idx="17">
                  <c:v>8.627933333333333</c:v>
                </c:pt>
                <c:pt idx="18">
                  <c:v>8.3206166666666661</c:v>
                </c:pt>
                <c:pt idx="19">
                  <c:v>7.6121416666666661</c:v>
                </c:pt>
                <c:pt idx="20">
                  <c:v>6.5691166666666669</c:v>
                </c:pt>
                <c:pt idx="21">
                  <c:v>5.4849416666666677</c:v>
                </c:pt>
                <c:pt idx="22">
                  <c:v>4.8313250000000005</c:v>
                </c:pt>
                <c:pt idx="23">
                  <c:v>4.7918166666666666</c:v>
                </c:pt>
                <c:pt idx="24">
                  <c:v>4.0364666666666666</c:v>
                </c:pt>
                <c:pt idx="25">
                  <c:v>3.7731166666666667</c:v>
                </c:pt>
                <c:pt idx="26">
                  <c:v>3.8489499999999999</c:v>
                </c:pt>
                <c:pt idx="27">
                  <c:v>3.887983333333334</c:v>
                </c:pt>
                <c:pt idx="28">
                  <c:v>4.0553249999999998</c:v>
                </c:pt>
                <c:pt idx="29">
                  <c:v>3.6091166666666665</c:v>
                </c:pt>
                <c:pt idx="30">
                  <c:v>3.7592083333333339</c:v>
                </c:pt>
                <c:pt idx="31">
                  <c:v>3.4655666666666671</c:v>
                </c:pt>
                <c:pt idx="32">
                  <c:v>2.774808333333334</c:v>
                </c:pt>
                <c:pt idx="33">
                  <c:v>2.8766750000000001</c:v>
                </c:pt>
                <c:pt idx="34">
                  <c:v>2.9871675</c:v>
                </c:pt>
                <c:pt idx="35">
                  <c:v>3.1591774999999997</c:v>
                </c:pt>
                <c:pt idx="36">
                  <c:v>3.1232833333333332</c:v>
                </c:pt>
                <c:pt idx="37">
                  <c:v>3.0024408333333334</c:v>
                </c:pt>
                <c:pt idx="38">
                  <c:v>3.3964008333333333</c:v>
                </c:pt>
                <c:pt idx="39">
                  <c:v>3.5704525</c:v>
                </c:pt>
                <c:pt idx="40">
                  <c:v>4.0474924999999997</c:v>
                </c:pt>
                <c:pt idx="41">
                  <c:v>4.5828475000000006</c:v>
                </c:pt>
                <c:pt idx="42">
                  <c:v>4.1394391666666666</c:v>
                </c:pt>
                <c:pt idx="43">
                  <c:v>4.3140241666666661</c:v>
                </c:pt>
                <c:pt idx="44">
                  <c:v>3.9206425</c:v>
                </c:pt>
                <c:pt idx="45">
                  <c:v>3.5315299999999996</c:v>
                </c:pt>
                <c:pt idx="46">
                  <c:v>3.9942599999999993</c:v>
                </c:pt>
                <c:pt idx="47">
                  <c:v>4.1610900000000006</c:v>
                </c:pt>
                <c:pt idx="48">
                  <c:v>4.1098333333333334</c:v>
                </c:pt>
                <c:pt idx="49">
                  <c:v>5.6725416666666675</c:v>
                </c:pt>
                <c:pt idx="50">
                  <c:v>4.7756750000000006</c:v>
                </c:pt>
                <c:pt idx="51">
                  <c:v>5.0828166666666652</c:v>
                </c:pt>
                <c:pt idx="52">
                  <c:v>5.5313499999999998</c:v>
                </c:pt>
                <c:pt idx="53">
                  <c:v>5.3742249999999991</c:v>
                </c:pt>
                <c:pt idx="54">
                  <c:v>5.2713499999999991</c:v>
                </c:pt>
                <c:pt idx="55">
                  <c:v>5.4782166666666656</c:v>
                </c:pt>
                <c:pt idx="56">
                  <c:v>6.4582916666666677</c:v>
                </c:pt>
                <c:pt idx="57">
                  <c:v>6.0605083333333338</c:v>
                </c:pt>
                <c:pt idx="58">
                  <c:v>5.9901749999999998</c:v>
                </c:pt>
                <c:pt idx="59">
                  <c:v>5.8780916666666663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5.087168000000001</c:v>
                </c:pt>
                <c:pt idx="1">
                  <c:v>4.9826524999999995</c:v>
                </c:pt>
                <c:pt idx="2">
                  <c:v>5.0387283333333333</c:v>
                </c:pt>
                <c:pt idx="3">
                  <c:v>5.0883666666666665</c:v>
                </c:pt>
                <c:pt idx="4">
                  <c:v>5.3527541666666671</c:v>
                </c:pt>
                <c:pt idx="5">
                  <c:v>5.1695374999999997</c:v>
                </c:pt>
                <c:pt idx="6">
                  <c:v>5.1526199999999998</c:v>
                </c:pt>
                <c:pt idx="7">
                  <c:v>5.2163325</c:v>
                </c:pt>
                <c:pt idx="8">
                  <c:v>5.2744808333333335</c:v>
                </c:pt>
                <c:pt idx="9">
                  <c:v>4.7840741666666657</c:v>
                </c:pt>
                <c:pt idx="10">
                  <c:v>5.2433858333333339</c:v>
                </c:pt>
                <c:pt idx="11">
                  <c:v>4.8426733333333329</c:v>
                </c:pt>
                <c:pt idx="12">
                  <c:v>4.8702991666666664</c:v>
                </c:pt>
                <c:pt idx="13">
                  <c:v>5.1532158333333333</c:v>
                </c:pt>
                <c:pt idx="14">
                  <c:v>5.3788499999999999</c:v>
                </c:pt>
                <c:pt idx="15">
                  <c:v>6.8519083333333333</c:v>
                </c:pt>
                <c:pt idx="16">
                  <c:v>13.238033333333334</c:v>
                </c:pt>
                <c:pt idx="17">
                  <c:v>15.188249999999998</c:v>
                </c:pt>
                <c:pt idx="18">
                  <c:v>14.501433333333337</c:v>
                </c:pt>
                <c:pt idx="19">
                  <c:v>13.302124999999998</c:v>
                </c:pt>
                <c:pt idx="20">
                  <c:v>11.799783333333332</c:v>
                </c:pt>
                <c:pt idx="21">
                  <c:v>10.324466666666666</c:v>
                </c:pt>
                <c:pt idx="22">
                  <c:v>9.1468166666666679</c:v>
                </c:pt>
                <c:pt idx="23">
                  <c:v>8.5521166666666648</c:v>
                </c:pt>
                <c:pt idx="24">
                  <c:v>7.6258333333333317</c:v>
                </c:pt>
                <c:pt idx="25">
                  <c:v>7.1571999999999996</c:v>
                </c:pt>
                <c:pt idx="26">
                  <c:v>7.2703166666666661</c:v>
                </c:pt>
                <c:pt idx="27">
                  <c:v>6.8561083333333341</c:v>
                </c:pt>
                <c:pt idx="28">
                  <c:v>6.7294666666666663</c:v>
                </c:pt>
                <c:pt idx="29">
                  <c:v>6.9060583333333341</c:v>
                </c:pt>
                <c:pt idx="30">
                  <c:v>5.9759916666666664</c:v>
                </c:pt>
                <c:pt idx="31">
                  <c:v>4.7002916666666668</c:v>
                </c:pt>
                <c:pt idx="32">
                  <c:v>2.9901083333333336</c:v>
                </c:pt>
                <c:pt idx="33">
                  <c:v>2.1919333333333335</c:v>
                </c:pt>
                <c:pt idx="34">
                  <c:v>1.8323833333333333</c:v>
                </c:pt>
                <c:pt idx="35">
                  <c:v>1.771701666666667</c:v>
                </c:pt>
                <c:pt idx="36">
                  <c:v>1.7786000000000002</c:v>
                </c:pt>
                <c:pt idx="37">
                  <c:v>1.2734933333333334</c:v>
                </c:pt>
                <c:pt idx="38">
                  <c:v>1.1369100000000001</c:v>
                </c:pt>
                <c:pt idx="39">
                  <c:v>1.1522366666666664</c:v>
                </c:pt>
                <c:pt idx="40">
                  <c:v>0.9851700000000001</c:v>
                </c:pt>
                <c:pt idx="41">
                  <c:v>0.87297000000000013</c:v>
                </c:pt>
                <c:pt idx="42">
                  <c:v>0.80479499999999993</c:v>
                </c:pt>
                <c:pt idx="43">
                  <c:v>0.73896916666666657</c:v>
                </c:pt>
                <c:pt idx="44">
                  <c:v>0.80115999999999998</c:v>
                </c:pt>
                <c:pt idx="45">
                  <c:v>0.88944583333333338</c:v>
                </c:pt>
                <c:pt idx="46">
                  <c:v>0.79264499999999993</c:v>
                </c:pt>
                <c:pt idx="47">
                  <c:v>0.71700750000000013</c:v>
                </c:pt>
                <c:pt idx="48">
                  <c:v>0.8199508333333333</c:v>
                </c:pt>
                <c:pt idx="49">
                  <c:v>0.85746333333333313</c:v>
                </c:pt>
                <c:pt idx="50">
                  <c:v>0.80885833333333323</c:v>
                </c:pt>
                <c:pt idx="51">
                  <c:v>0.91235999999999995</c:v>
                </c:pt>
                <c:pt idx="52">
                  <c:v>0.7707775</c:v>
                </c:pt>
                <c:pt idx="53">
                  <c:v>0.96787750000000006</c:v>
                </c:pt>
                <c:pt idx="54">
                  <c:v>1.0444133333333336</c:v>
                </c:pt>
                <c:pt idx="55">
                  <c:v>0.88508999999999993</c:v>
                </c:pt>
                <c:pt idx="56">
                  <c:v>0.77981583333333315</c:v>
                </c:pt>
                <c:pt idx="57">
                  <c:v>0.67530333333333326</c:v>
                </c:pt>
                <c:pt idx="58">
                  <c:v>0.59904250000000003</c:v>
                </c:pt>
                <c:pt idx="59">
                  <c:v>0.69502083333333342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5.6382852727272725</c:v>
                </c:pt>
                <c:pt idx="1">
                  <c:v>6.6442972727272718</c:v>
                </c:pt>
                <c:pt idx="2">
                  <c:v>6.5272636363636369</c:v>
                </c:pt>
                <c:pt idx="3">
                  <c:v>6.9044363636363641</c:v>
                </c:pt>
                <c:pt idx="4">
                  <c:v>5.7403090909090908</c:v>
                </c:pt>
                <c:pt idx="5">
                  <c:v>5.6307445454545455</c:v>
                </c:pt>
                <c:pt idx="6">
                  <c:v>5.7310672727272731</c:v>
                </c:pt>
                <c:pt idx="7">
                  <c:v>5.4896972727272724</c:v>
                </c:pt>
                <c:pt idx="8">
                  <c:v>5.826922727272728</c:v>
                </c:pt>
                <c:pt idx="9">
                  <c:v>5.8723018181818194</c:v>
                </c:pt>
                <c:pt idx="10">
                  <c:v>5.6174009090909092</c:v>
                </c:pt>
                <c:pt idx="11">
                  <c:v>5.5651527272727259</c:v>
                </c:pt>
                <c:pt idx="12">
                  <c:v>5.4721500000000001</c:v>
                </c:pt>
                <c:pt idx="13">
                  <c:v>5.8012727272727265</c:v>
                </c:pt>
                <c:pt idx="14">
                  <c:v>5.7735063636363639</c:v>
                </c:pt>
                <c:pt idx="15">
                  <c:v>7.3338272727272731</c:v>
                </c:pt>
                <c:pt idx="16">
                  <c:v>7.4861818181818203</c:v>
                </c:pt>
                <c:pt idx="17">
                  <c:v>7.5690454545454537</c:v>
                </c:pt>
                <c:pt idx="18">
                  <c:v>6.7266636363636358</c:v>
                </c:pt>
                <c:pt idx="19">
                  <c:v>6.0001090909090919</c:v>
                </c:pt>
                <c:pt idx="20">
                  <c:v>5.2582727272727263</c:v>
                </c:pt>
                <c:pt idx="21">
                  <c:v>4.984854545454545</c:v>
                </c:pt>
                <c:pt idx="22">
                  <c:v>5.1971909090909083</c:v>
                </c:pt>
                <c:pt idx="23">
                  <c:v>5.2762000000000002</c:v>
                </c:pt>
                <c:pt idx="24">
                  <c:v>5.2206545454545452</c:v>
                </c:pt>
                <c:pt idx="25">
                  <c:v>5.3463272727272733</c:v>
                </c:pt>
                <c:pt idx="26">
                  <c:v>5.4331181818181813</c:v>
                </c:pt>
                <c:pt idx="27">
                  <c:v>5.2708454545454551</c:v>
                </c:pt>
                <c:pt idx="28">
                  <c:v>5.3185818181818192</c:v>
                </c:pt>
                <c:pt idx="29">
                  <c:v>5.5859454545454552</c:v>
                </c:pt>
                <c:pt idx="30">
                  <c:v>5.8918181818181816</c:v>
                </c:pt>
                <c:pt idx="31">
                  <c:v>6.3543818181818184</c:v>
                </c:pt>
                <c:pt idx="32">
                  <c:v>5.9475545454545458</c:v>
                </c:pt>
                <c:pt idx="33">
                  <c:v>5.6809454545454541</c:v>
                </c:pt>
                <c:pt idx="34">
                  <c:v>4.9978909090909092</c:v>
                </c:pt>
                <c:pt idx="35">
                  <c:v>4.3540818181818191</c:v>
                </c:pt>
                <c:pt idx="36">
                  <c:v>4.7542072727272728</c:v>
                </c:pt>
                <c:pt idx="37">
                  <c:v>4.8894999999999991</c:v>
                </c:pt>
                <c:pt idx="38">
                  <c:v>5.3031936363636358</c:v>
                </c:pt>
                <c:pt idx="39">
                  <c:v>5.2723136363636369</c:v>
                </c:pt>
                <c:pt idx="40">
                  <c:v>5.4922000000000004</c:v>
                </c:pt>
                <c:pt idx="41">
                  <c:v>5.4396363636363638</c:v>
                </c:pt>
                <c:pt idx="42">
                  <c:v>5.3032699999999995</c:v>
                </c:pt>
                <c:pt idx="43">
                  <c:v>5.5410909090909088</c:v>
                </c:pt>
                <c:pt idx="44">
                  <c:v>5.7915600000000005</c:v>
                </c:pt>
                <c:pt idx="45">
                  <c:v>6.0741545454545465</c:v>
                </c:pt>
                <c:pt idx="46">
                  <c:v>5.781918181818182</c:v>
                </c:pt>
                <c:pt idx="47">
                  <c:v>5.2169400000000001</c:v>
                </c:pt>
                <c:pt idx="48">
                  <c:v>5.8904818181818177</c:v>
                </c:pt>
                <c:pt idx="49">
                  <c:v>6.2041354545454537</c:v>
                </c:pt>
                <c:pt idx="50">
                  <c:v>6.2368272727272736</c:v>
                </c:pt>
                <c:pt idx="51">
                  <c:v>5.322275454545454</c:v>
                </c:pt>
                <c:pt idx="52">
                  <c:v>4.7160181818181819</c:v>
                </c:pt>
                <c:pt idx="53">
                  <c:v>5.1150818181818174</c:v>
                </c:pt>
                <c:pt idx="54">
                  <c:v>4.8178800000000015</c:v>
                </c:pt>
                <c:pt idx="55">
                  <c:v>4.6689818181818188</c:v>
                </c:pt>
                <c:pt idx="56">
                  <c:v>5.5981090909090909</c:v>
                </c:pt>
                <c:pt idx="57">
                  <c:v>5.2535663636363639</c:v>
                </c:pt>
                <c:pt idx="58">
                  <c:v>6.0006536363636362</c:v>
                </c:pt>
                <c:pt idx="59">
                  <c:v>5.6592500000000001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3.7220968333333335</c:v>
                </c:pt>
                <c:pt idx="1">
                  <c:v>3.3575141666666664</c:v>
                </c:pt>
                <c:pt idx="2">
                  <c:v>3.2410349999999997</c:v>
                </c:pt>
                <c:pt idx="3">
                  <c:v>3.5808025000000003</c:v>
                </c:pt>
                <c:pt idx="4">
                  <c:v>3.3172316666666659</c:v>
                </c:pt>
                <c:pt idx="5">
                  <c:v>3.3320174999999996</c:v>
                </c:pt>
                <c:pt idx="6">
                  <c:v>3.4643700000000002</c:v>
                </c:pt>
                <c:pt idx="7">
                  <c:v>3.733401666666667</c:v>
                </c:pt>
                <c:pt idx="8">
                  <c:v>3.9811674999999997</c:v>
                </c:pt>
                <c:pt idx="9">
                  <c:v>4.7731500000000002</c:v>
                </c:pt>
                <c:pt idx="10">
                  <c:v>4.3027683333333338</c:v>
                </c:pt>
                <c:pt idx="11">
                  <c:v>4.4707483333333329</c:v>
                </c:pt>
                <c:pt idx="12">
                  <c:v>3.9960891666666671</c:v>
                </c:pt>
                <c:pt idx="13">
                  <c:v>4.0425491666666673</c:v>
                </c:pt>
                <c:pt idx="14">
                  <c:v>4.0554483333333335</c:v>
                </c:pt>
                <c:pt idx="15">
                  <c:v>5.2711083333333333</c:v>
                </c:pt>
                <c:pt idx="16">
                  <c:v>7.9584666666666664</c:v>
                </c:pt>
                <c:pt idx="17">
                  <c:v>8.3972916666666677</c:v>
                </c:pt>
                <c:pt idx="18">
                  <c:v>8.2412749999999999</c:v>
                </c:pt>
                <c:pt idx="19">
                  <c:v>7.4813083333333337</c:v>
                </c:pt>
                <c:pt idx="20">
                  <c:v>7.1032916666666663</c:v>
                </c:pt>
                <c:pt idx="21">
                  <c:v>7.0265250000000004</c:v>
                </c:pt>
                <c:pt idx="22">
                  <c:v>6.2673250000000005</c:v>
                </c:pt>
                <c:pt idx="23">
                  <c:v>5.4783499999999998</c:v>
                </c:pt>
                <c:pt idx="24">
                  <c:v>4.7136000000000005</c:v>
                </c:pt>
                <c:pt idx="25">
                  <c:v>3.9720166666666672</c:v>
                </c:pt>
                <c:pt idx="26">
                  <c:v>3.9362166666666667</c:v>
                </c:pt>
                <c:pt idx="27">
                  <c:v>3.7291083333333326</c:v>
                </c:pt>
                <c:pt idx="28">
                  <c:v>3.8784833333333331</c:v>
                </c:pt>
                <c:pt idx="29">
                  <c:v>4.0818683333333334</c:v>
                </c:pt>
                <c:pt idx="30">
                  <c:v>4.3071333333333328</c:v>
                </c:pt>
                <c:pt idx="31">
                  <c:v>3.8042916666666664</c:v>
                </c:pt>
                <c:pt idx="32">
                  <c:v>2.5518750000000003</c:v>
                </c:pt>
                <c:pt idx="33">
                  <c:v>2.1445216666666664</c:v>
                </c:pt>
                <c:pt idx="34">
                  <c:v>2.1441808333333334</c:v>
                </c:pt>
                <c:pt idx="35">
                  <c:v>1.9449941666666668</c:v>
                </c:pt>
                <c:pt idx="36">
                  <c:v>2.4741683333333335</c:v>
                </c:pt>
                <c:pt idx="37">
                  <c:v>2.3625283333333331</c:v>
                </c:pt>
                <c:pt idx="38">
                  <c:v>2.5785366666666665</c:v>
                </c:pt>
                <c:pt idx="39">
                  <c:v>2.7324650000000008</c:v>
                </c:pt>
                <c:pt idx="40">
                  <c:v>2.865581666666666</c:v>
                </c:pt>
                <c:pt idx="41">
                  <c:v>3.2541841666666662</c:v>
                </c:pt>
                <c:pt idx="42">
                  <c:v>3.5121366666666667</c:v>
                </c:pt>
                <c:pt idx="43">
                  <c:v>3.3437225000000006</c:v>
                </c:pt>
                <c:pt idx="44">
                  <c:v>3.1851458333333333</c:v>
                </c:pt>
                <c:pt idx="45">
                  <c:v>3.1792408333333331</c:v>
                </c:pt>
                <c:pt idx="46">
                  <c:v>3.2487141666666663</c:v>
                </c:pt>
                <c:pt idx="47">
                  <c:v>3.7076325000000003</c:v>
                </c:pt>
                <c:pt idx="48">
                  <c:v>4.0212250000000003</c:v>
                </c:pt>
                <c:pt idx="49">
                  <c:v>4.3132708333333332</c:v>
                </c:pt>
                <c:pt idx="50">
                  <c:v>4.2045725000000003</c:v>
                </c:pt>
                <c:pt idx="51">
                  <c:v>4.0142475000000006</c:v>
                </c:pt>
                <c:pt idx="52">
                  <c:v>4.4417233333333339</c:v>
                </c:pt>
                <c:pt idx="53">
                  <c:v>4.3728083333333325</c:v>
                </c:pt>
                <c:pt idx="54">
                  <c:v>4.8059458333333334</c:v>
                </c:pt>
                <c:pt idx="55">
                  <c:v>4.8431749999999996</c:v>
                </c:pt>
                <c:pt idx="56">
                  <c:v>4.9463499999999989</c:v>
                </c:pt>
                <c:pt idx="57">
                  <c:v>4.4510275000000012</c:v>
                </c:pt>
                <c:pt idx="58">
                  <c:v>4.6122083333333341</c:v>
                </c:pt>
                <c:pt idx="59">
                  <c:v>4.5764225000000005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3.285459083333333</c:v>
                </c:pt>
                <c:pt idx="1">
                  <c:v>4.105575</c:v>
                </c:pt>
                <c:pt idx="2">
                  <c:v>4.3811416666666672</c:v>
                </c:pt>
                <c:pt idx="3">
                  <c:v>4.3280399999999988</c:v>
                </c:pt>
                <c:pt idx="4">
                  <c:v>4.3377499999999998</c:v>
                </c:pt>
                <c:pt idx="5">
                  <c:v>4.1121416666666661</c:v>
                </c:pt>
                <c:pt idx="6">
                  <c:v>3.9026416666666663</c:v>
                </c:pt>
                <c:pt idx="7">
                  <c:v>3.7505808333333328</c:v>
                </c:pt>
                <c:pt idx="8">
                  <c:v>4.1383916666666662</c:v>
                </c:pt>
                <c:pt idx="9">
                  <c:v>3.9796583333333335</c:v>
                </c:pt>
                <c:pt idx="10">
                  <c:v>3.7678416666666674</c:v>
                </c:pt>
                <c:pt idx="11">
                  <c:v>4.5275083333333335</c:v>
                </c:pt>
                <c:pt idx="12">
                  <c:v>4.3220416666666672</c:v>
                </c:pt>
                <c:pt idx="13">
                  <c:v>3.9759166666666665</c:v>
                </c:pt>
                <c:pt idx="14">
                  <c:v>4.0719166666666666</c:v>
                </c:pt>
                <c:pt idx="15">
                  <c:v>6.6156166666666678</c:v>
                </c:pt>
                <c:pt idx="16">
                  <c:v>13.123049999999999</c:v>
                </c:pt>
                <c:pt idx="17">
                  <c:v>14.257299999999999</c:v>
                </c:pt>
                <c:pt idx="18">
                  <c:v>13.485983333333335</c:v>
                </c:pt>
                <c:pt idx="19">
                  <c:v>12.057600000000001</c:v>
                </c:pt>
                <c:pt idx="20">
                  <c:v>10.187316666666669</c:v>
                </c:pt>
                <c:pt idx="21">
                  <c:v>9.4694833333333328</c:v>
                </c:pt>
                <c:pt idx="22">
                  <c:v>9.0023333333333344</c:v>
                </c:pt>
                <c:pt idx="23">
                  <c:v>7.7476499999999993</c:v>
                </c:pt>
                <c:pt idx="24">
                  <c:v>7.4515166666666666</c:v>
                </c:pt>
                <c:pt idx="25">
                  <c:v>7.4471583333333333</c:v>
                </c:pt>
                <c:pt idx="26">
                  <c:v>7.1276333333333346</c:v>
                </c:pt>
                <c:pt idx="27">
                  <c:v>7.4136500000000014</c:v>
                </c:pt>
                <c:pt idx="28">
                  <c:v>6.6728833333333339</c:v>
                </c:pt>
                <c:pt idx="29">
                  <c:v>6.4690666666666665</c:v>
                </c:pt>
                <c:pt idx="30">
                  <c:v>5.7687333333333335</c:v>
                </c:pt>
                <c:pt idx="31">
                  <c:v>3.9512416666666663</c:v>
                </c:pt>
                <c:pt idx="32">
                  <c:v>2.5519333333333334</c:v>
                </c:pt>
                <c:pt idx="33">
                  <c:v>1.8181999999999998</c:v>
                </c:pt>
                <c:pt idx="34">
                  <c:v>1.6968958333333337</c:v>
                </c:pt>
                <c:pt idx="35">
                  <c:v>1.3741516666666669</c:v>
                </c:pt>
                <c:pt idx="36">
                  <c:v>1.3150241666666667</c:v>
                </c:pt>
                <c:pt idx="37">
                  <c:v>1.2563499999999999</c:v>
                </c:pt>
                <c:pt idx="38">
                  <c:v>1.2390625000000002</c:v>
                </c:pt>
                <c:pt idx="39">
                  <c:v>1.1170199999999999</c:v>
                </c:pt>
                <c:pt idx="40">
                  <c:v>1.0267866666666667</c:v>
                </c:pt>
                <c:pt idx="41">
                  <c:v>0.97900166666666655</c:v>
                </c:pt>
                <c:pt idx="42">
                  <c:v>0.94095166666666674</c:v>
                </c:pt>
                <c:pt idx="43">
                  <c:v>0.76749749999999983</c:v>
                </c:pt>
                <c:pt idx="44">
                  <c:v>0.78233249999999999</c:v>
                </c:pt>
                <c:pt idx="45">
                  <c:v>0.79684083333333333</c:v>
                </c:pt>
                <c:pt idx="46">
                  <c:v>0.81538333333333346</c:v>
                </c:pt>
                <c:pt idx="47">
                  <c:v>0.89877083333333341</c:v>
                </c:pt>
                <c:pt idx="48">
                  <c:v>0.8422925</c:v>
                </c:pt>
                <c:pt idx="49">
                  <c:v>0.89184416666666666</c:v>
                </c:pt>
                <c:pt idx="50">
                  <c:v>0.89364083333333344</c:v>
                </c:pt>
                <c:pt idx="51">
                  <c:v>0.87563916666666675</c:v>
                </c:pt>
                <c:pt idx="52">
                  <c:v>0.73698833333333347</c:v>
                </c:pt>
                <c:pt idx="53">
                  <c:v>0.71967999999999999</c:v>
                </c:pt>
                <c:pt idx="54">
                  <c:v>0.7115366666666666</c:v>
                </c:pt>
                <c:pt idx="55">
                  <c:v>0.75910583333333326</c:v>
                </c:pt>
                <c:pt idx="56">
                  <c:v>0.64470333333333329</c:v>
                </c:pt>
                <c:pt idx="57">
                  <c:v>0.67123333333333335</c:v>
                </c:pt>
                <c:pt idx="58">
                  <c:v>0.70924333333333334</c:v>
                </c:pt>
                <c:pt idx="59">
                  <c:v>0.78815833333333307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1.4587409090909091</c:v>
                </c:pt>
                <c:pt idx="1">
                  <c:v>1.58626</c:v>
                </c:pt>
                <c:pt idx="2">
                  <c:v>1.593368181818182</c:v>
                </c:pt>
                <c:pt idx="3">
                  <c:v>1.5272727272727273</c:v>
                </c:pt>
                <c:pt idx="4">
                  <c:v>1.6250909090909089</c:v>
                </c:pt>
                <c:pt idx="5">
                  <c:v>1.5952599999999999</c:v>
                </c:pt>
                <c:pt idx="6">
                  <c:v>1.6264354545454545</c:v>
                </c:pt>
                <c:pt idx="7">
                  <c:v>1.6579354545454541</c:v>
                </c:pt>
                <c:pt idx="8">
                  <c:v>1.6637336363636364</c:v>
                </c:pt>
                <c:pt idx="9">
                  <c:v>1.5759054545454545</c:v>
                </c:pt>
                <c:pt idx="10">
                  <c:v>1.7017090909090911</c:v>
                </c:pt>
                <c:pt idx="11">
                  <c:v>1.681098181818182</c:v>
                </c:pt>
                <c:pt idx="12">
                  <c:v>1.6102454545454548</c:v>
                </c:pt>
                <c:pt idx="13">
                  <c:v>1.6737936363636365</c:v>
                </c:pt>
                <c:pt idx="14">
                  <c:v>1.5906090909090909</c:v>
                </c:pt>
                <c:pt idx="15">
                  <c:v>2.7344090909090908</c:v>
                </c:pt>
                <c:pt idx="16">
                  <c:v>2.165854545454545</c:v>
                </c:pt>
                <c:pt idx="17">
                  <c:v>1.5343909090909091</c:v>
                </c:pt>
                <c:pt idx="18">
                  <c:v>1.5621709090909091</c:v>
                </c:pt>
                <c:pt idx="19">
                  <c:v>1.4884536363636365</c:v>
                </c:pt>
                <c:pt idx="20">
                  <c:v>1.3384263636363638</c:v>
                </c:pt>
                <c:pt idx="21">
                  <c:v>1.378961818181818</c:v>
                </c:pt>
                <c:pt idx="22">
                  <c:v>1.3731509090909091</c:v>
                </c:pt>
                <c:pt idx="23">
                  <c:v>1.4142145454545452</c:v>
                </c:pt>
                <c:pt idx="24">
                  <c:v>1.3873663636363636</c:v>
                </c:pt>
                <c:pt idx="25">
                  <c:v>1.3957890909090909</c:v>
                </c:pt>
                <c:pt idx="26">
                  <c:v>1.4289536363636364</c:v>
                </c:pt>
                <c:pt idx="27">
                  <c:v>1.5308363636363638</c:v>
                </c:pt>
                <c:pt idx="28">
                  <c:v>1.5068345454545458</c:v>
                </c:pt>
                <c:pt idx="29">
                  <c:v>1.5288209090909093</c:v>
                </c:pt>
                <c:pt idx="30">
                  <c:v>1.5593000000000001</c:v>
                </c:pt>
                <c:pt idx="31">
                  <c:v>1.5880818181818179</c:v>
                </c:pt>
                <c:pt idx="32">
                  <c:v>1.5545181818181819</c:v>
                </c:pt>
                <c:pt idx="33">
                  <c:v>1.5686454545454545</c:v>
                </c:pt>
                <c:pt idx="34">
                  <c:v>1.5749363636363638</c:v>
                </c:pt>
                <c:pt idx="35">
                  <c:v>1.5885454545454545</c:v>
                </c:pt>
                <c:pt idx="36">
                  <c:v>1.6860545454545457</c:v>
                </c:pt>
                <c:pt idx="37">
                  <c:v>1.7549363636363635</c:v>
                </c:pt>
                <c:pt idx="38">
                  <c:v>1.6684672727272731</c:v>
                </c:pt>
                <c:pt idx="39">
                  <c:v>1.6191199999999997</c:v>
                </c:pt>
                <c:pt idx="40">
                  <c:v>1.6007181818181819</c:v>
                </c:pt>
                <c:pt idx="41">
                  <c:v>1.6094027272727274</c:v>
                </c:pt>
                <c:pt idx="42">
                  <c:v>1.4803136363636362</c:v>
                </c:pt>
                <c:pt idx="43">
                  <c:v>1.650927272727273</c:v>
                </c:pt>
                <c:pt idx="44">
                  <c:v>1.6256072727272726</c:v>
                </c:pt>
                <c:pt idx="45">
                  <c:v>1.5444309090909092</c:v>
                </c:pt>
                <c:pt idx="46">
                  <c:v>1.5933181818181821</c:v>
                </c:pt>
                <c:pt idx="47">
                  <c:v>1.6403118181818181</c:v>
                </c:pt>
                <c:pt idx="48">
                  <c:v>1.6392881818181819</c:v>
                </c:pt>
                <c:pt idx="49">
                  <c:v>1.4975745454545455</c:v>
                </c:pt>
                <c:pt idx="50">
                  <c:v>1.5211572727272726</c:v>
                </c:pt>
                <c:pt idx="51">
                  <c:v>1.5346518181818183</c:v>
                </c:pt>
                <c:pt idx="52">
                  <c:v>1.4959090909090911</c:v>
                </c:pt>
                <c:pt idx="53">
                  <c:v>1.7134872727272727</c:v>
                </c:pt>
                <c:pt idx="54">
                  <c:v>1.669910909090909</c:v>
                </c:pt>
                <c:pt idx="55">
                  <c:v>1.5994781818181816</c:v>
                </c:pt>
                <c:pt idx="56">
                  <c:v>1.5871118181818182</c:v>
                </c:pt>
                <c:pt idx="57">
                  <c:v>1.55141</c:v>
                </c:pt>
                <c:pt idx="58">
                  <c:v>1.5698972727272724</c:v>
                </c:pt>
                <c:pt idx="59">
                  <c:v>1.6306590909090908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1.4860466666666665</c:v>
                </c:pt>
                <c:pt idx="1">
                  <c:v>1.6086841666666665</c:v>
                </c:pt>
                <c:pt idx="2">
                  <c:v>1.5652675</c:v>
                </c:pt>
                <c:pt idx="3">
                  <c:v>1.5820091666666665</c:v>
                </c:pt>
                <c:pt idx="4">
                  <c:v>1.5330075000000001</c:v>
                </c:pt>
                <c:pt idx="5">
                  <c:v>1.4953649999999998</c:v>
                </c:pt>
                <c:pt idx="6">
                  <c:v>1.4001883333333331</c:v>
                </c:pt>
                <c:pt idx="7">
                  <c:v>1.4317591666666665</c:v>
                </c:pt>
                <c:pt idx="8">
                  <c:v>1.4832833333333333</c:v>
                </c:pt>
                <c:pt idx="9">
                  <c:v>1.5204916666666666</c:v>
                </c:pt>
                <c:pt idx="10">
                  <c:v>1.5466133333333334</c:v>
                </c:pt>
                <c:pt idx="11">
                  <c:v>1.5790608333333331</c:v>
                </c:pt>
                <c:pt idx="12">
                  <c:v>1.6699800000000005</c:v>
                </c:pt>
                <c:pt idx="13">
                  <c:v>1.6123083333333337</c:v>
                </c:pt>
                <c:pt idx="14">
                  <c:v>1.504721666666667</c:v>
                </c:pt>
                <c:pt idx="15">
                  <c:v>2.6138916666666669</c:v>
                </c:pt>
                <c:pt idx="16">
                  <c:v>2.021466666666667</c:v>
                </c:pt>
                <c:pt idx="17">
                  <c:v>1.5316583333333333</c:v>
                </c:pt>
                <c:pt idx="18">
                  <c:v>1.389875</c:v>
                </c:pt>
                <c:pt idx="19">
                  <c:v>1.4420916666666665</c:v>
                </c:pt>
                <c:pt idx="20">
                  <c:v>1.3634916666666668</c:v>
                </c:pt>
                <c:pt idx="21">
                  <c:v>1.3580658333333335</c:v>
                </c:pt>
                <c:pt idx="22">
                  <c:v>1.3620491666666668</c:v>
                </c:pt>
                <c:pt idx="23">
                  <c:v>1.3675491666666666</c:v>
                </c:pt>
                <c:pt idx="24">
                  <c:v>1.5463483333333334</c:v>
                </c:pt>
                <c:pt idx="25">
                  <c:v>1.4897225000000001</c:v>
                </c:pt>
                <c:pt idx="26">
                  <c:v>1.4592441666666669</c:v>
                </c:pt>
                <c:pt idx="27">
                  <c:v>1.4488166666666666</c:v>
                </c:pt>
                <c:pt idx="28">
                  <c:v>1.4390558333333336</c:v>
                </c:pt>
                <c:pt idx="29">
                  <c:v>1.4443216666666665</c:v>
                </c:pt>
                <c:pt idx="30">
                  <c:v>1.4947683333333337</c:v>
                </c:pt>
                <c:pt idx="31">
                  <c:v>1.5687641666666667</c:v>
                </c:pt>
                <c:pt idx="32">
                  <c:v>1.5958958333333333</c:v>
                </c:pt>
                <c:pt idx="33">
                  <c:v>1.6045966666666667</c:v>
                </c:pt>
                <c:pt idx="34">
                  <c:v>1.469424166666667</c:v>
                </c:pt>
                <c:pt idx="35">
                  <c:v>1.5225</c:v>
                </c:pt>
                <c:pt idx="36">
                  <c:v>1.5589583333333332</c:v>
                </c:pt>
                <c:pt idx="37">
                  <c:v>1.5816083333333333</c:v>
                </c:pt>
                <c:pt idx="38">
                  <c:v>1.5098675000000001</c:v>
                </c:pt>
                <c:pt idx="39">
                  <c:v>1.5640083333333334</c:v>
                </c:pt>
                <c:pt idx="40">
                  <c:v>1.5876416666666664</c:v>
                </c:pt>
                <c:pt idx="41">
                  <c:v>1.5034750000000001</c:v>
                </c:pt>
                <c:pt idx="42">
                  <c:v>1.4759058333333333</c:v>
                </c:pt>
                <c:pt idx="43">
                  <c:v>1.3901558333333333</c:v>
                </c:pt>
                <c:pt idx="44">
                  <c:v>1.4190283333333333</c:v>
                </c:pt>
                <c:pt idx="45">
                  <c:v>1.6165341666666668</c:v>
                </c:pt>
                <c:pt idx="46">
                  <c:v>1.6020733333333332</c:v>
                </c:pt>
                <c:pt idx="47">
                  <c:v>1.4788300000000001</c:v>
                </c:pt>
                <c:pt idx="48">
                  <c:v>1.5594500000000002</c:v>
                </c:pt>
                <c:pt idx="49">
                  <c:v>1.5152166666666667</c:v>
                </c:pt>
                <c:pt idx="50">
                  <c:v>1.5007000000000001</c:v>
                </c:pt>
                <c:pt idx="51">
                  <c:v>1.5323833333333334</c:v>
                </c:pt>
                <c:pt idx="52">
                  <c:v>1.5256666666666663</c:v>
                </c:pt>
                <c:pt idx="53">
                  <c:v>1.4288291666666666</c:v>
                </c:pt>
                <c:pt idx="54">
                  <c:v>1.4069075</c:v>
                </c:pt>
                <c:pt idx="55">
                  <c:v>1.3622591666666668</c:v>
                </c:pt>
                <c:pt idx="56">
                  <c:v>1.4397033333333333</c:v>
                </c:pt>
                <c:pt idx="57">
                  <c:v>1.5100675000000001</c:v>
                </c:pt>
                <c:pt idx="58">
                  <c:v>1.5917750000000002</c:v>
                </c:pt>
                <c:pt idx="59">
                  <c:v>1.567075833333333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1.4581166666666669</c:v>
                </c:pt>
                <c:pt idx="1">
                  <c:v>1.6620191666666668</c:v>
                </c:pt>
                <c:pt idx="2">
                  <c:v>1.6824250000000001</c:v>
                </c:pt>
                <c:pt idx="3">
                  <c:v>1.5322083333333332</c:v>
                </c:pt>
                <c:pt idx="4">
                  <c:v>1.5467866666666668</c:v>
                </c:pt>
                <c:pt idx="5">
                  <c:v>1.5681558333333332</c:v>
                </c:pt>
                <c:pt idx="6">
                  <c:v>1.7465866666666667</c:v>
                </c:pt>
                <c:pt idx="7">
                  <c:v>1.6639824999999997</c:v>
                </c:pt>
                <c:pt idx="8">
                  <c:v>1.6770250000000002</c:v>
                </c:pt>
                <c:pt idx="9">
                  <c:v>1.7833833333333331</c:v>
                </c:pt>
                <c:pt idx="10">
                  <c:v>1.7349416666666668</c:v>
                </c:pt>
                <c:pt idx="11">
                  <c:v>1.7225499999999998</c:v>
                </c:pt>
                <c:pt idx="12">
                  <c:v>1.7081916666666663</c:v>
                </c:pt>
                <c:pt idx="13">
                  <c:v>1.5851916666666668</c:v>
                </c:pt>
                <c:pt idx="14">
                  <c:v>1.6450250000000002</c:v>
                </c:pt>
                <c:pt idx="15">
                  <c:v>4.1778500000000003</c:v>
                </c:pt>
                <c:pt idx="16">
                  <c:v>3.6369750000000001</c:v>
                </c:pt>
                <c:pt idx="17">
                  <c:v>2.018991666666667</c:v>
                </c:pt>
                <c:pt idx="18">
                  <c:v>1.7258916666666668</c:v>
                </c:pt>
                <c:pt idx="19">
                  <c:v>1.5997833333333331</c:v>
                </c:pt>
                <c:pt idx="20">
                  <c:v>1.6407666666666669</c:v>
                </c:pt>
                <c:pt idx="21">
                  <c:v>1.5904666666666669</c:v>
                </c:pt>
                <c:pt idx="22">
                  <c:v>1.5627166666666665</c:v>
                </c:pt>
                <c:pt idx="23">
                  <c:v>1.5387583333333337</c:v>
                </c:pt>
                <c:pt idx="24">
                  <c:v>1.572775</c:v>
                </c:pt>
                <c:pt idx="25">
                  <c:v>1.4857000000000002</c:v>
                </c:pt>
                <c:pt idx="26">
                  <c:v>1.4771333333333334</c:v>
                </c:pt>
                <c:pt idx="27">
                  <c:v>1.5348249999999999</c:v>
                </c:pt>
                <c:pt idx="28">
                  <c:v>1.5457416666666666</c:v>
                </c:pt>
                <c:pt idx="29">
                  <c:v>1.5373416666666664</c:v>
                </c:pt>
                <c:pt idx="30">
                  <c:v>1.5265916666666668</c:v>
                </c:pt>
                <c:pt idx="31">
                  <c:v>1.3429833333333334</c:v>
                </c:pt>
                <c:pt idx="32">
                  <c:v>1.2757483333333333</c:v>
                </c:pt>
                <c:pt idx="33">
                  <c:v>1.1860283333333335</c:v>
                </c:pt>
                <c:pt idx="34">
                  <c:v>1.1451008333333332</c:v>
                </c:pt>
                <c:pt idx="35">
                  <c:v>1.1430583333333331</c:v>
                </c:pt>
                <c:pt idx="36">
                  <c:v>1.0691483333333334</c:v>
                </c:pt>
                <c:pt idx="37">
                  <c:v>0.91533833333333314</c:v>
                </c:pt>
                <c:pt idx="38">
                  <c:v>0.90361249999999993</c:v>
                </c:pt>
                <c:pt idx="39">
                  <c:v>0.94360333333333346</c:v>
                </c:pt>
                <c:pt idx="40">
                  <c:v>0.95661583333333322</c:v>
                </c:pt>
                <c:pt idx="41">
                  <c:v>0.90172249999999998</c:v>
                </c:pt>
                <c:pt idx="42">
                  <c:v>0.93405249999999995</c:v>
                </c:pt>
                <c:pt idx="43">
                  <c:v>0.91548333333333343</c:v>
                </c:pt>
                <c:pt idx="44">
                  <c:v>0.8259225</c:v>
                </c:pt>
                <c:pt idx="45">
                  <c:v>0.74518666666666666</c:v>
                </c:pt>
                <c:pt idx="46">
                  <c:v>0.72271666666666656</c:v>
                </c:pt>
                <c:pt idx="47">
                  <c:v>0.70130249999999983</c:v>
                </c:pt>
                <c:pt idx="48">
                  <c:v>0.77177416666666676</c:v>
                </c:pt>
                <c:pt idx="49">
                  <c:v>0.73566333333333345</c:v>
                </c:pt>
                <c:pt idx="50">
                  <c:v>0.65217000000000003</c:v>
                </c:pt>
                <c:pt idx="51">
                  <c:v>0.69424083333333331</c:v>
                </c:pt>
                <c:pt idx="52">
                  <c:v>0.68025083333333336</c:v>
                </c:pt>
                <c:pt idx="53">
                  <c:v>0.69474250000000015</c:v>
                </c:pt>
                <c:pt idx="54">
                  <c:v>0.72624916666666683</c:v>
                </c:pt>
                <c:pt idx="55">
                  <c:v>0.69282999999999995</c:v>
                </c:pt>
                <c:pt idx="56">
                  <c:v>0.6160199999999999</c:v>
                </c:pt>
                <c:pt idx="57">
                  <c:v>0.6401458333333333</c:v>
                </c:pt>
                <c:pt idx="58">
                  <c:v>0.66822416666666662</c:v>
                </c:pt>
                <c:pt idx="59">
                  <c:v>0.61310083333333332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1.2545645454545453</c:v>
                </c:pt>
                <c:pt idx="1">
                  <c:v>1.4303354545454543</c:v>
                </c:pt>
                <c:pt idx="2">
                  <c:v>1.4254272727272725</c:v>
                </c:pt>
                <c:pt idx="3">
                  <c:v>1.4759790909090909</c:v>
                </c:pt>
                <c:pt idx="4">
                  <c:v>1.482790909090909</c:v>
                </c:pt>
                <c:pt idx="5">
                  <c:v>1.413739090909091</c:v>
                </c:pt>
                <c:pt idx="6">
                  <c:v>1.4557881818181819</c:v>
                </c:pt>
                <c:pt idx="7">
                  <c:v>1.6452990909090912</c:v>
                </c:pt>
                <c:pt idx="8">
                  <c:v>1.412719090909091</c:v>
                </c:pt>
                <c:pt idx="9">
                  <c:v>1.47149</c:v>
                </c:pt>
                <c:pt idx="10">
                  <c:v>1.3554190909090909</c:v>
                </c:pt>
                <c:pt idx="11">
                  <c:v>1.4255027272727272</c:v>
                </c:pt>
                <c:pt idx="12">
                  <c:v>1.5094345454545455</c:v>
                </c:pt>
                <c:pt idx="13">
                  <c:v>1.5308481818181818</c:v>
                </c:pt>
                <c:pt idx="14">
                  <c:v>1.4612036363636365</c:v>
                </c:pt>
                <c:pt idx="15">
                  <c:v>1.8518181818181818</c:v>
                </c:pt>
                <c:pt idx="16">
                  <c:v>1.6116300000000001</c:v>
                </c:pt>
                <c:pt idx="17">
                  <c:v>1.3636936363636363</c:v>
                </c:pt>
                <c:pt idx="18">
                  <c:v>1.2858636363636362</c:v>
                </c:pt>
                <c:pt idx="19">
                  <c:v>1.3384309090909092</c:v>
                </c:pt>
                <c:pt idx="20">
                  <c:v>1.2621200000000001</c:v>
                </c:pt>
                <c:pt idx="21">
                  <c:v>1.2267790909090908</c:v>
                </c:pt>
                <c:pt idx="22">
                  <c:v>1.252411818181818</c:v>
                </c:pt>
                <c:pt idx="23">
                  <c:v>1.106149090909091</c:v>
                </c:pt>
                <c:pt idx="24">
                  <c:v>1.145868181818182</c:v>
                </c:pt>
                <c:pt idx="25">
                  <c:v>1.3306681818181816</c:v>
                </c:pt>
                <c:pt idx="26">
                  <c:v>1.2332436363636363</c:v>
                </c:pt>
                <c:pt idx="27">
                  <c:v>1.270158181818182</c:v>
                </c:pt>
                <c:pt idx="28">
                  <c:v>1.3725863636363635</c:v>
                </c:pt>
                <c:pt idx="29">
                  <c:v>1.2310709090909089</c:v>
                </c:pt>
                <c:pt idx="30">
                  <c:v>1.2995854545454546</c:v>
                </c:pt>
                <c:pt idx="31">
                  <c:v>1.4900363636363636</c:v>
                </c:pt>
                <c:pt idx="32">
                  <c:v>1.4039272727272727</c:v>
                </c:pt>
                <c:pt idx="33">
                  <c:v>1.335749090909091</c:v>
                </c:pt>
                <c:pt idx="34">
                  <c:v>1.2437918181818182</c:v>
                </c:pt>
                <c:pt idx="35">
                  <c:v>1.2892390909090907</c:v>
                </c:pt>
                <c:pt idx="36">
                  <c:v>1.3585900000000002</c:v>
                </c:pt>
                <c:pt idx="37">
                  <c:v>1.3085936363636361</c:v>
                </c:pt>
                <c:pt idx="38">
                  <c:v>1.2963481818181819</c:v>
                </c:pt>
                <c:pt idx="39">
                  <c:v>1.2371572727272728</c:v>
                </c:pt>
                <c:pt idx="40">
                  <c:v>1.2586136363636364</c:v>
                </c:pt>
                <c:pt idx="41">
                  <c:v>1.3148009090909092</c:v>
                </c:pt>
                <c:pt idx="42">
                  <c:v>1.3257963636363639</c:v>
                </c:pt>
                <c:pt idx="43">
                  <c:v>1.3581909090909092</c:v>
                </c:pt>
                <c:pt idx="44">
                  <c:v>1.3696636363636363</c:v>
                </c:pt>
                <c:pt idx="45">
                  <c:v>1.2879772727272729</c:v>
                </c:pt>
                <c:pt idx="46">
                  <c:v>1.3718281818181817</c:v>
                </c:pt>
                <c:pt idx="47">
                  <c:v>1.3205681818181818</c:v>
                </c:pt>
                <c:pt idx="48">
                  <c:v>1.435258181818182</c:v>
                </c:pt>
                <c:pt idx="49">
                  <c:v>1.3350181818181817</c:v>
                </c:pt>
                <c:pt idx="50">
                  <c:v>1.2938536363636366</c:v>
                </c:pt>
                <c:pt idx="51">
                  <c:v>1.2465672727272727</c:v>
                </c:pt>
                <c:pt idx="52">
                  <c:v>1.2886090909090908</c:v>
                </c:pt>
                <c:pt idx="53">
                  <c:v>1.2448481818181818</c:v>
                </c:pt>
                <c:pt idx="54">
                  <c:v>1.2986609090909091</c:v>
                </c:pt>
                <c:pt idx="55">
                  <c:v>1.3510709090909092</c:v>
                </c:pt>
                <c:pt idx="56">
                  <c:v>1.3641545454545456</c:v>
                </c:pt>
                <c:pt idx="57">
                  <c:v>1.3852190909090907</c:v>
                </c:pt>
                <c:pt idx="58">
                  <c:v>1.39015</c:v>
                </c:pt>
                <c:pt idx="59">
                  <c:v>1.3874727272727276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1.1056408333333334</c:v>
                </c:pt>
                <c:pt idx="1">
                  <c:v>1.4441683333333335</c:v>
                </c:pt>
                <c:pt idx="2">
                  <c:v>1.3529150000000001</c:v>
                </c:pt>
                <c:pt idx="3">
                  <c:v>1.4006866666666664</c:v>
                </c:pt>
                <c:pt idx="4">
                  <c:v>1.4210791666666667</c:v>
                </c:pt>
                <c:pt idx="5">
                  <c:v>1.3160824999999998</c:v>
                </c:pt>
                <c:pt idx="6">
                  <c:v>1.3905000000000001</c:v>
                </c:pt>
                <c:pt idx="7">
                  <c:v>1.4377783333333332</c:v>
                </c:pt>
                <c:pt idx="8">
                  <c:v>1.3882933333333334</c:v>
                </c:pt>
                <c:pt idx="9">
                  <c:v>1.3232099999999998</c:v>
                </c:pt>
                <c:pt idx="10">
                  <c:v>1.4396541666666669</c:v>
                </c:pt>
                <c:pt idx="11">
                  <c:v>1.3769400000000003</c:v>
                </c:pt>
                <c:pt idx="12">
                  <c:v>1.5099716666666663</c:v>
                </c:pt>
                <c:pt idx="13">
                  <c:v>1.556758333333333</c:v>
                </c:pt>
                <c:pt idx="14">
                  <c:v>1.4421100000000002</c:v>
                </c:pt>
                <c:pt idx="15">
                  <c:v>1.7671583333333329</c:v>
                </c:pt>
                <c:pt idx="16">
                  <c:v>1.5044500000000001</c:v>
                </c:pt>
                <c:pt idx="17">
                  <c:v>1.3814416666666667</c:v>
                </c:pt>
                <c:pt idx="18">
                  <c:v>1.33951</c:v>
                </c:pt>
                <c:pt idx="19">
                  <c:v>1.4173891666666665</c:v>
                </c:pt>
                <c:pt idx="20">
                  <c:v>1.4726358333333334</c:v>
                </c:pt>
                <c:pt idx="21">
                  <c:v>1.3611825</c:v>
                </c:pt>
                <c:pt idx="22">
                  <c:v>1.2919566666666664</c:v>
                </c:pt>
                <c:pt idx="23">
                  <c:v>1.3228950000000002</c:v>
                </c:pt>
                <c:pt idx="24">
                  <c:v>1.2145175000000001</c:v>
                </c:pt>
                <c:pt idx="25">
                  <c:v>1.2078075000000001</c:v>
                </c:pt>
                <c:pt idx="26">
                  <c:v>1.2854108333333334</c:v>
                </c:pt>
                <c:pt idx="27">
                  <c:v>1.2534408333333331</c:v>
                </c:pt>
                <c:pt idx="28">
                  <c:v>1.0852358333333332</c:v>
                </c:pt>
                <c:pt idx="29">
                  <c:v>1.1315358333333334</c:v>
                </c:pt>
                <c:pt idx="30">
                  <c:v>1.1908900000000002</c:v>
                </c:pt>
                <c:pt idx="31">
                  <c:v>1.2221066666666667</c:v>
                </c:pt>
                <c:pt idx="32">
                  <c:v>1.1511</c:v>
                </c:pt>
                <c:pt idx="33">
                  <c:v>1.1864941666666668</c:v>
                </c:pt>
                <c:pt idx="34">
                  <c:v>1.1472591666666667</c:v>
                </c:pt>
                <c:pt idx="35">
                  <c:v>1.1118600000000001</c:v>
                </c:pt>
                <c:pt idx="36">
                  <c:v>1.1864075000000003</c:v>
                </c:pt>
                <c:pt idx="37">
                  <c:v>1.1894341666666668</c:v>
                </c:pt>
                <c:pt idx="38">
                  <c:v>1.2788116666666669</c:v>
                </c:pt>
                <c:pt idx="39">
                  <c:v>1.2624500000000001</c:v>
                </c:pt>
                <c:pt idx="40">
                  <c:v>1.2967925</c:v>
                </c:pt>
                <c:pt idx="41">
                  <c:v>1.3187800000000001</c:v>
                </c:pt>
                <c:pt idx="42">
                  <c:v>1.4091975000000003</c:v>
                </c:pt>
                <c:pt idx="43">
                  <c:v>1.3039541666666665</c:v>
                </c:pt>
                <c:pt idx="44">
                  <c:v>1.2863391666666668</c:v>
                </c:pt>
                <c:pt idx="45">
                  <c:v>1.3111308333333334</c:v>
                </c:pt>
                <c:pt idx="46">
                  <c:v>1.2896733333333332</c:v>
                </c:pt>
                <c:pt idx="47">
                  <c:v>1.2962900000000002</c:v>
                </c:pt>
                <c:pt idx="48">
                  <c:v>1.3397841666666668</c:v>
                </c:pt>
                <c:pt idx="49">
                  <c:v>1.3685458333333334</c:v>
                </c:pt>
                <c:pt idx="50">
                  <c:v>1.2675208333333334</c:v>
                </c:pt>
                <c:pt idx="51">
                  <c:v>1.4185033333333334</c:v>
                </c:pt>
                <c:pt idx="52">
                  <c:v>1.3658299999999999</c:v>
                </c:pt>
                <c:pt idx="53">
                  <c:v>1.3013341666666667</c:v>
                </c:pt>
                <c:pt idx="54">
                  <c:v>1.2909425000000001</c:v>
                </c:pt>
                <c:pt idx="55">
                  <c:v>1.3998900000000001</c:v>
                </c:pt>
                <c:pt idx="56">
                  <c:v>1.3321633333333336</c:v>
                </c:pt>
                <c:pt idx="57">
                  <c:v>1.3630258333333334</c:v>
                </c:pt>
                <c:pt idx="58">
                  <c:v>1.3027391666666666</c:v>
                </c:pt>
                <c:pt idx="59">
                  <c:v>1.2524683333333333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1.0331939166666666</c:v>
                </c:pt>
                <c:pt idx="1">
                  <c:v>1.248845</c:v>
                </c:pt>
                <c:pt idx="2">
                  <c:v>1.2010575000000001</c:v>
                </c:pt>
                <c:pt idx="3">
                  <c:v>1.2935008333333333</c:v>
                </c:pt>
                <c:pt idx="4">
                  <c:v>1.2351566666666667</c:v>
                </c:pt>
                <c:pt idx="5">
                  <c:v>1.2477499999999999</c:v>
                </c:pt>
                <c:pt idx="6">
                  <c:v>1.2904058333333335</c:v>
                </c:pt>
                <c:pt idx="7">
                  <c:v>1.2609241666666666</c:v>
                </c:pt>
                <c:pt idx="8">
                  <c:v>1.2074441666666667</c:v>
                </c:pt>
                <c:pt idx="9">
                  <c:v>1.2201216666666665</c:v>
                </c:pt>
                <c:pt idx="10">
                  <c:v>1.2907</c:v>
                </c:pt>
                <c:pt idx="11">
                  <c:v>1.3074783333333333</c:v>
                </c:pt>
                <c:pt idx="12">
                  <c:v>1.2550216666666667</c:v>
                </c:pt>
                <c:pt idx="13">
                  <c:v>1.283514166666667</c:v>
                </c:pt>
                <c:pt idx="14">
                  <c:v>1.2799300000000002</c:v>
                </c:pt>
                <c:pt idx="15">
                  <c:v>4.2241583333333343</c:v>
                </c:pt>
                <c:pt idx="16">
                  <c:v>4.1822166666666662</c:v>
                </c:pt>
                <c:pt idx="17">
                  <c:v>1.7961750000000001</c:v>
                </c:pt>
                <c:pt idx="18">
                  <c:v>1.4900416666666665</c:v>
                </c:pt>
                <c:pt idx="19">
                  <c:v>1.3510666666666669</c:v>
                </c:pt>
                <c:pt idx="20">
                  <c:v>1.2105666666666666</c:v>
                </c:pt>
                <c:pt idx="21">
                  <c:v>1.2074450000000001</c:v>
                </c:pt>
                <c:pt idx="22">
                  <c:v>1.2683</c:v>
                </c:pt>
                <c:pt idx="23">
                  <c:v>1.3089916666666666</c:v>
                </c:pt>
                <c:pt idx="24">
                  <c:v>1.2788916666666668</c:v>
                </c:pt>
                <c:pt idx="25">
                  <c:v>1.3036716666666666</c:v>
                </c:pt>
                <c:pt idx="26">
                  <c:v>1.288295</c:v>
                </c:pt>
                <c:pt idx="27">
                  <c:v>1.2508166666666667</c:v>
                </c:pt>
                <c:pt idx="28">
                  <c:v>1.3123499999999999</c:v>
                </c:pt>
                <c:pt idx="29">
                  <c:v>1.3308583333333333</c:v>
                </c:pt>
                <c:pt idx="30">
                  <c:v>1.3466500000000001</c:v>
                </c:pt>
                <c:pt idx="31">
                  <c:v>1.2825733333333333</c:v>
                </c:pt>
                <c:pt idx="32">
                  <c:v>1.1044166666666668</c:v>
                </c:pt>
                <c:pt idx="33">
                  <c:v>0.98633083333333349</c:v>
                </c:pt>
                <c:pt idx="34">
                  <c:v>0.94533999999999996</c:v>
                </c:pt>
                <c:pt idx="35">
                  <c:v>0.89402083333333338</c:v>
                </c:pt>
                <c:pt idx="36">
                  <c:v>0.97603833333333334</c:v>
                </c:pt>
                <c:pt idx="37">
                  <c:v>0.76182916666666667</c:v>
                </c:pt>
                <c:pt idx="38">
                  <c:v>0.72467916666666643</c:v>
                </c:pt>
                <c:pt idx="39">
                  <c:v>0.73637333333333332</c:v>
                </c:pt>
                <c:pt idx="40">
                  <c:v>0.69905333333333319</c:v>
                </c:pt>
                <c:pt idx="41">
                  <c:v>0.64811333333333343</c:v>
                </c:pt>
                <c:pt idx="42">
                  <c:v>0.65163083333333327</c:v>
                </c:pt>
                <c:pt idx="43">
                  <c:v>0.60424999999999995</c:v>
                </c:pt>
                <c:pt idx="44">
                  <c:v>0.61851333333333336</c:v>
                </c:pt>
                <c:pt idx="45">
                  <c:v>0.65755999999999992</c:v>
                </c:pt>
                <c:pt idx="46">
                  <c:v>0.58784250000000005</c:v>
                </c:pt>
                <c:pt idx="47">
                  <c:v>0.5627091666666667</c:v>
                </c:pt>
                <c:pt idx="48">
                  <c:v>0.62207583333333338</c:v>
                </c:pt>
                <c:pt idx="49">
                  <c:v>0.59251416666666656</c:v>
                </c:pt>
                <c:pt idx="50">
                  <c:v>0.57810749999999989</c:v>
                </c:pt>
                <c:pt idx="51">
                  <c:v>0.55228583333333325</c:v>
                </c:pt>
                <c:pt idx="52">
                  <c:v>0.59648666666666672</c:v>
                </c:pt>
                <c:pt idx="53">
                  <c:v>0.63407416666666672</c:v>
                </c:pt>
                <c:pt idx="54">
                  <c:v>0.6833433333333333</c:v>
                </c:pt>
                <c:pt idx="55">
                  <c:v>0.67250750000000004</c:v>
                </c:pt>
                <c:pt idx="56">
                  <c:v>0.62318833333333334</c:v>
                </c:pt>
                <c:pt idx="57">
                  <c:v>0.54963916666666679</c:v>
                </c:pt>
                <c:pt idx="58">
                  <c:v>0.53218833333333337</c:v>
                </c:pt>
                <c:pt idx="59">
                  <c:v>0.53822500000000006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1.0301217272727272</c:v>
                </c:pt>
                <c:pt idx="1">
                  <c:v>1.2360345454545454</c:v>
                </c:pt>
                <c:pt idx="2">
                  <c:v>1.3420563636363634</c:v>
                </c:pt>
                <c:pt idx="3">
                  <c:v>1.2448427272727274</c:v>
                </c:pt>
                <c:pt idx="4">
                  <c:v>1.210070909090909</c:v>
                </c:pt>
                <c:pt idx="5">
                  <c:v>1.2259927272727273</c:v>
                </c:pt>
                <c:pt idx="6">
                  <c:v>1.3337963636363634</c:v>
                </c:pt>
                <c:pt idx="7">
                  <c:v>1.3211281818181819</c:v>
                </c:pt>
                <c:pt idx="8">
                  <c:v>1.2148645454545455</c:v>
                </c:pt>
                <c:pt idx="9">
                  <c:v>1.2112654545454546</c:v>
                </c:pt>
                <c:pt idx="10">
                  <c:v>1.2104463636363636</c:v>
                </c:pt>
                <c:pt idx="11">
                  <c:v>1.3379399999999999</c:v>
                </c:pt>
                <c:pt idx="12">
                  <c:v>1.3710990909090908</c:v>
                </c:pt>
                <c:pt idx="13">
                  <c:v>1.2907145454545452</c:v>
                </c:pt>
                <c:pt idx="14">
                  <c:v>1.3672318181818179</c:v>
                </c:pt>
                <c:pt idx="15">
                  <c:v>1.5001909090909089</c:v>
                </c:pt>
                <c:pt idx="16">
                  <c:v>1.325150909090909</c:v>
                </c:pt>
                <c:pt idx="17">
                  <c:v>1.2382627272727273</c:v>
                </c:pt>
                <c:pt idx="18">
                  <c:v>1.3196027272727273</c:v>
                </c:pt>
                <c:pt idx="19">
                  <c:v>1.1784536363636364</c:v>
                </c:pt>
                <c:pt idx="20">
                  <c:v>1.1792554545454546</c:v>
                </c:pt>
                <c:pt idx="21">
                  <c:v>1.1213909090909091</c:v>
                </c:pt>
                <c:pt idx="22">
                  <c:v>1.2053972727272728</c:v>
                </c:pt>
                <c:pt idx="23">
                  <c:v>1.227600909090909</c:v>
                </c:pt>
                <c:pt idx="24">
                  <c:v>1.224298181818182</c:v>
                </c:pt>
                <c:pt idx="25">
                  <c:v>1.2629436363636362</c:v>
                </c:pt>
                <c:pt idx="26">
                  <c:v>1.2184763636363636</c:v>
                </c:pt>
                <c:pt idx="27">
                  <c:v>1.2230454545454543</c:v>
                </c:pt>
                <c:pt idx="28">
                  <c:v>1.2129027272727273</c:v>
                </c:pt>
                <c:pt idx="29">
                  <c:v>1.244650909090909</c:v>
                </c:pt>
                <c:pt idx="30">
                  <c:v>1.3685490909090909</c:v>
                </c:pt>
                <c:pt idx="31">
                  <c:v>1.4068681818181816</c:v>
                </c:pt>
                <c:pt idx="32">
                  <c:v>1.3223418181818181</c:v>
                </c:pt>
                <c:pt idx="33">
                  <c:v>1.3005572727272727</c:v>
                </c:pt>
                <c:pt idx="34">
                  <c:v>1.3637363636363635</c:v>
                </c:pt>
                <c:pt idx="35">
                  <c:v>1.3070527272727273</c:v>
                </c:pt>
                <c:pt idx="36">
                  <c:v>1.3196300000000001</c:v>
                </c:pt>
                <c:pt idx="37">
                  <c:v>1.3132636363636363</c:v>
                </c:pt>
                <c:pt idx="38">
                  <c:v>1.3125900000000001</c:v>
                </c:pt>
                <c:pt idx="39">
                  <c:v>1.2609209090909093</c:v>
                </c:pt>
                <c:pt idx="40">
                  <c:v>1.2493336363636363</c:v>
                </c:pt>
                <c:pt idx="41">
                  <c:v>1.2406299999999999</c:v>
                </c:pt>
                <c:pt idx="42">
                  <c:v>1.240071818181818</c:v>
                </c:pt>
                <c:pt idx="43">
                  <c:v>1.3340136363636363</c:v>
                </c:pt>
                <c:pt idx="44">
                  <c:v>1.3306527272727273</c:v>
                </c:pt>
                <c:pt idx="45">
                  <c:v>1.2999000000000001</c:v>
                </c:pt>
                <c:pt idx="46">
                  <c:v>1.1773318181818178</c:v>
                </c:pt>
                <c:pt idx="47">
                  <c:v>1.206339090909091</c:v>
                </c:pt>
                <c:pt idx="48">
                  <c:v>1.3599390909090907</c:v>
                </c:pt>
                <c:pt idx="49">
                  <c:v>1.2522090909090908</c:v>
                </c:pt>
                <c:pt idx="50">
                  <c:v>1.1469072727272727</c:v>
                </c:pt>
                <c:pt idx="51">
                  <c:v>1.2364563636363639</c:v>
                </c:pt>
                <c:pt idx="52">
                  <c:v>1.1797881818181819</c:v>
                </c:pt>
                <c:pt idx="53">
                  <c:v>1.1567100000000001</c:v>
                </c:pt>
                <c:pt idx="54">
                  <c:v>1.2113818181818183</c:v>
                </c:pt>
                <c:pt idx="55">
                  <c:v>1.2881954545454546</c:v>
                </c:pt>
                <c:pt idx="56">
                  <c:v>1.2555354545454547</c:v>
                </c:pt>
                <c:pt idx="57">
                  <c:v>1.3069254545454545</c:v>
                </c:pt>
                <c:pt idx="58">
                  <c:v>1.2077054545454546</c:v>
                </c:pt>
                <c:pt idx="59">
                  <c:v>1.2311999999999999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0.9037181666666666</c:v>
                </c:pt>
                <c:pt idx="1">
                  <c:v>0.96667916666666664</c:v>
                </c:pt>
                <c:pt idx="2">
                  <c:v>1.0627758333333335</c:v>
                </c:pt>
                <c:pt idx="3">
                  <c:v>1.1644499999999998</c:v>
                </c:pt>
                <c:pt idx="4">
                  <c:v>1.1159375</c:v>
                </c:pt>
                <c:pt idx="5">
                  <c:v>1.0967591666666667</c:v>
                </c:pt>
                <c:pt idx="6">
                  <c:v>1.1155341666666665</c:v>
                </c:pt>
                <c:pt idx="7">
                  <c:v>1.1681558333333333</c:v>
                </c:pt>
                <c:pt idx="8">
                  <c:v>1.1700366666666666</c:v>
                </c:pt>
                <c:pt idx="9">
                  <c:v>1.2020591666666667</c:v>
                </c:pt>
                <c:pt idx="10">
                  <c:v>1.1679208333333333</c:v>
                </c:pt>
                <c:pt idx="11">
                  <c:v>1.1971116666666666</c:v>
                </c:pt>
                <c:pt idx="12">
                  <c:v>1.09968</c:v>
                </c:pt>
                <c:pt idx="13">
                  <c:v>1.1370766666666667</c:v>
                </c:pt>
                <c:pt idx="14">
                  <c:v>1.1647333333333334</c:v>
                </c:pt>
                <c:pt idx="15">
                  <c:v>1.4176716666666664</c:v>
                </c:pt>
                <c:pt idx="16">
                  <c:v>1.3354691666666667</c:v>
                </c:pt>
                <c:pt idx="17">
                  <c:v>1.2147416666666666</c:v>
                </c:pt>
                <c:pt idx="18">
                  <c:v>1.1301266666666663</c:v>
                </c:pt>
                <c:pt idx="19">
                  <c:v>1.2775808333333332</c:v>
                </c:pt>
                <c:pt idx="20">
                  <c:v>1.2157300000000002</c:v>
                </c:pt>
                <c:pt idx="21">
                  <c:v>1.220959166666667</c:v>
                </c:pt>
                <c:pt idx="22">
                  <c:v>1.2687025000000001</c:v>
                </c:pt>
                <c:pt idx="23">
                  <c:v>1.13463</c:v>
                </c:pt>
                <c:pt idx="24">
                  <c:v>1.1838366666666666</c:v>
                </c:pt>
                <c:pt idx="25">
                  <c:v>1.1129458333333333</c:v>
                </c:pt>
                <c:pt idx="26">
                  <c:v>1.0726441666666664</c:v>
                </c:pt>
                <c:pt idx="27">
                  <c:v>1.0801800000000001</c:v>
                </c:pt>
                <c:pt idx="28">
                  <c:v>1.0700149999999999</c:v>
                </c:pt>
                <c:pt idx="29">
                  <c:v>1.0872683333333335</c:v>
                </c:pt>
                <c:pt idx="30">
                  <c:v>1.1704858333333332</c:v>
                </c:pt>
                <c:pt idx="31">
                  <c:v>1.2318891666666667</c:v>
                </c:pt>
                <c:pt idx="32">
                  <c:v>1.0724533333333333</c:v>
                </c:pt>
                <c:pt idx="33">
                  <c:v>0.9937216666666665</c:v>
                </c:pt>
                <c:pt idx="34">
                  <c:v>1.0587433333333334</c:v>
                </c:pt>
                <c:pt idx="35">
                  <c:v>1.0580291666666666</c:v>
                </c:pt>
                <c:pt idx="36">
                  <c:v>1.1115225000000002</c:v>
                </c:pt>
                <c:pt idx="37">
                  <c:v>1.1092583333333332</c:v>
                </c:pt>
                <c:pt idx="38">
                  <c:v>1.1310983333333333</c:v>
                </c:pt>
                <c:pt idx="39">
                  <c:v>1.2521133333333332</c:v>
                </c:pt>
                <c:pt idx="40">
                  <c:v>1.2097525</c:v>
                </c:pt>
                <c:pt idx="41">
                  <c:v>1.1932875000000001</c:v>
                </c:pt>
                <c:pt idx="42">
                  <c:v>1.2106200000000003</c:v>
                </c:pt>
                <c:pt idx="43">
                  <c:v>1.1784299999999999</c:v>
                </c:pt>
                <c:pt idx="44">
                  <c:v>1.0393324999999998</c:v>
                </c:pt>
                <c:pt idx="45">
                  <c:v>1.0418674999999999</c:v>
                </c:pt>
                <c:pt idx="46">
                  <c:v>1.1146041666666668</c:v>
                </c:pt>
                <c:pt idx="47">
                  <c:v>1.0618766666666668</c:v>
                </c:pt>
                <c:pt idx="48">
                  <c:v>1.0796658333333333</c:v>
                </c:pt>
                <c:pt idx="49">
                  <c:v>1.1021508333333332</c:v>
                </c:pt>
                <c:pt idx="50">
                  <c:v>1.1651283333333333</c:v>
                </c:pt>
                <c:pt idx="51">
                  <c:v>1.039315</c:v>
                </c:pt>
                <c:pt idx="52">
                  <c:v>1.1643141666666665</c:v>
                </c:pt>
                <c:pt idx="53">
                  <c:v>1.1616191666666666</c:v>
                </c:pt>
                <c:pt idx="54">
                  <c:v>1.1176741666666665</c:v>
                </c:pt>
                <c:pt idx="55">
                  <c:v>1.1279283333333334</c:v>
                </c:pt>
                <c:pt idx="56">
                  <c:v>1.1134491666666666</c:v>
                </c:pt>
                <c:pt idx="57">
                  <c:v>1.1241174999999999</c:v>
                </c:pt>
                <c:pt idx="58">
                  <c:v>1.1918333333333333</c:v>
                </c:pt>
                <c:pt idx="59">
                  <c:v>1.2014808333333333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0.86141908333333339</c:v>
                </c:pt>
                <c:pt idx="1">
                  <c:v>1.0151483333333333</c:v>
                </c:pt>
                <c:pt idx="2">
                  <c:v>1.0434275000000002</c:v>
                </c:pt>
                <c:pt idx="3">
                  <c:v>1.1708891666666668</c:v>
                </c:pt>
                <c:pt idx="4">
                  <c:v>1.1232641666666667</c:v>
                </c:pt>
                <c:pt idx="5">
                  <c:v>1.089955</c:v>
                </c:pt>
                <c:pt idx="6">
                  <c:v>1.0679425</c:v>
                </c:pt>
                <c:pt idx="7">
                  <c:v>1.1468925000000001</c:v>
                </c:pt>
                <c:pt idx="8">
                  <c:v>1.0584375000000001</c:v>
                </c:pt>
                <c:pt idx="9">
                  <c:v>1.1152974999999998</c:v>
                </c:pt>
                <c:pt idx="10">
                  <c:v>1.1355183333333334</c:v>
                </c:pt>
                <c:pt idx="11">
                  <c:v>1.1240874999999999</c:v>
                </c:pt>
                <c:pt idx="12">
                  <c:v>1.0880849999999997</c:v>
                </c:pt>
                <c:pt idx="13">
                  <c:v>1.1789583333333333</c:v>
                </c:pt>
                <c:pt idx="14">
                  <c:v>1.120895</c:v>
                </c:pt>
                <c:pt idx="15">
                  <c:v>4.173283333333333</c:v>
                </c:pt>
                <c:pt idx="16">
                  <c:v>4.2160416666666665</c:v>
                </c:pt>
                <c:pt idx="17">
                  <c:v>1.8963000000000001</c:v>
                </c:pt>
                <c:pt idx="18">
                  <c:v>1.4398583333333335</c:v>
                </c:pt>
                <c:pt idx="19">
                  <c:v>1.2439333333333336</c:v>
                </c:pt>
                <c:pt idx="20">
                  <c:v>1.1875166666666666</c:v>
                </c:pt>
                <c:pt idx="21">
                  <c:v>1.135715</c:v>
                </c:pt>
                <c:pt idx="22">
                  <c:v>1.1533491666666669</c:v>
                </c:pt>
                <c:pt idx="23">
                  <c:v>1.1491749999999998</c:v>
                </c:pt>
                <c:pt idx="24">
                  <c:v>1.1616941666666665</c:v>
                </c:pt>
                <c:pt idx="25">
                  <c:v>1.2256783333333334</c:v>
                </c:pt>
                <c:pt idx="26">
                  <c:v>1.1919525000000002</c:v>
                </c:pt>
                <c:pt idx="27">
                  <c:v>1.1483008333333333</c:v>
                </c:pt>
                <c:pt idx="28">
                  <c:v>1.1572433333333334</c:v>
                </c:pt>
                <c:pt idx="29">
                  <c:v>1.20889</c:v>
                </c:pt>
                <c:pt idx="30">
                  <c:v>1.2607708333333332</c:v>
                </c:pt>
                <c:pt idx="31">
                  <c:v>1.0823</c:v>
                </c:pt>
                <c:pt idx="32">
                  <c:v>0.94152333333333316</c:v>
                </c:pt>
                <c:pt idx="33">
                  <c:v>0.91291666666666649</c:v>
                </c:pt>
                <c:pt idx="34">
                  <c:v>0.86885250000000003</c:v>
                </c:pt>
                <c:pt idx="35">
                  <c:v>0.78048583333333321</c:v>
                </c:pt>
                <c:pt idx="36">
                  <c:v>0.71759833333333345</c:v>
                </c:pt>
                <c:pt idx="37">
                  <c:v>0.72484999999999999</c:v>
                </c:pt>
                <c:pt idx="38">
                  <c:v>0.72106999999999999</c:v>
                </c:pt>
                <c:pt idx="39">
                  <c:v>0.67478833333333332</c:v>
                </c:pt>
                <c:pt idx="40">
                  <c:v>0.65687583333333321</c:v>
                </c:pt>
                <c:pt idx="41">
                  <c:v>0.58890666666666658</c:v>
                </c:pt>
                <c:pt idx="42">
                  <c:v>0.59043666666666672</c:v>
                </c:pt>
                <c:pt idx="43">
                  <c:v>0.56426666666666658</c:v>
                </c:pt>
                <c:pt idx="44">
                  <c:v>0.55374916666666663</c:v>
                </c:pt>
                <c:pt idx="45">
                  <c:v>0.55927666666666664</c:v>
                </c:pt>
                <c:pt idx="46">
                  <c:v>0.5517266666666667</c:v>
                </c:pt>
                <c:pt idx="47">
                  <c:v>0.62488416666666668</c:v>
                </c:pt>
                <c:pt idx="48">
                  <c:v>0.59285166666666678</c:v>
                </c:pt>
                <c:pt idx="49">
                  <c:v>0.62186083333333342</c:v>
                </c:pt>
                <c:pt idx="50">
                  <c:v>0.61535499999999999</c:v>
                </c:pt>
                <c:pt idx="51">
                  <c:v>0.57014583333333324</c:v>
                </c:pt>
                <c:pt idx="52">
                  <c:v>0.56227499999999997</c:v>
                </c:pt>
                <c:pt idx="53">
                  <c:v>0.54854250000000004</c:v>
                </c:pt>
                <c:pt idx="54">
                  <c:v>0.52426583333333343</c:v>
                </c:pt>
                <c:pt idx="55">
                  <c:v>0.54005083333333326</c:v>
                </c:pt>
                <c:pt idx="56">
                  <c:v>0.49812833333333328</c:v>
                </c:pt>
                <c:pt idx="57">
                  <c:v>0.48900750000000004</c:v>
                </c:pt>
                <c:pt idx="58">
                  <c:v>0.51662249999999998</c:v>
                </c:pt>
                <c:pt idx="59">
                  <c:v>0.5572450000000001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6.7679454545454556</c:v>
                </c:pt>
                <c:pt idx="1">
                  <c:v>6.5399909090909087</c:v>
                </c:pt>
                <c:pt idx="2">
                  <c:v>6.4171727272727273</c:v>
                </c:pt>
                <c:pt idx="3">
                  <c:v>6.4949272727272724</c:v>
                </c:pt>
                <c:pt idx="4">
                  <c:v>7.0957454545454546</c:v>
                </c:pt>
                <c:pt idx="5">
                  <c:v>7.4695181818181817</c:v>
                </c:pt>
                <c:pt idx="6">
                  <c:v>7.4079363636363631</c:v>
                </c:pt>
                <c:pt idx="7">
                  <c:v>7.3566909090909096</c:v>
                </c:pt>
                <c:pt idx="8">
                  <c:v>7.0830000000000011</c:v>
                </c:pt>
                <c:pt idx="9">
                  <c:v>7.3581636363636358</c:v>
                </c:pt>
                <c:pt idx="10">
                  <c:v>7.2448727272727274</c:v>
                </c:pt>
                <c:pt idx="11">
                  <c:v>7.1795545454545451</c:v>
                </c:pt>
                <c:pt idx="12">
                  <c:v>7.1795636363636337</c:v>
                </c:pt>
                <c:pt idx="13">
                  <c:v>7.4943727272727276</c:v>
                </c:pt>
                <c:pt idx="14">
                  <c:v>7.0890181818181812</c:v>
                </c:pt>
                <c:pt idx="15">
                  <c:v>6.005054545454545</c:v>
                </c:pt>
                <c:pt idx="16">
                  <c:v>9.3172909090909073</c:v>
                </c:pt>
                <c:pt idx="17">
                  <c:v>10.373645454545455</c:v>
                </c:pt>
                <c:pt idx="18">
                  <c:v>8.4229818181818175</c:v>
                </c:pt>
                <c:pt idx="19">
                  <c:v>6.6698727272727272</c:v>
                </c:pt>
                <c:pt idx="20">
                  <c:v>5.6604363636363635</c:v>
                </c:pt>
                <c:pt idx="21">
                  <c:v>5.7042727272727269</c:v>
                </c:pt>
                <c:pt idx="22">
                  <c:v>5.6141727272727273</c:v>
                </c:pt>
                <c:pt idx="23">
                  <c:v>5.3309545454545457</c:v>
                </c:pt>
                <c:pt idx="24">
                  <c:v>5.2998090909090916</c:v>
                </c:pt>
                <c:pt idx="25">
                  <c:v>5.2612727272727273</c:v>
                </c:pt>
                <c:pt idx="26">
                  <c:v>5.4046272727272733</c:v>
                </c:pt>
                <c:pt idx="27">
                  <c:v>5.6502454545454546</c:v>
                </c:pt>
                <c:pt idx="28">
                  <c:v>5.4205545454545447</c:v>
                </c:pt>
                <c:pt idx="29">
                  <c:v>5.4783181818181816</c:v>
                </c:pt>
                <c:pt idx="30">
                  <c:v>5.5984000000000007</c:v>
                </c:pt>
                <c:pt idx="31">
                  <c:v>6.4156181818181812</c:v>
                </c:pt>
                <c:pt idx="32">
                  <c:v>7.0972545454545459</c:v>
                </c:pt>
                <c:pt idx="33">
                  <c:v>7.7262818181818167</c:v>
                </c:pt>
                <c:pt idx="34">
                  <c:v>7.574727272727273</c:v>
                </c:pt>
                <c:pt idx="35">
                  <c:v>7.5441636363636375</c:v>
                </c:pt>
                <c:pt idx="36">
                  <c:v>7.3518999999999997</c:v>
                </c:pt>
                <c:pt idx="37">
                  <c:v>6.9588454545454539</c:v>
                </c:pt>
                <c:pt idx="38">
                  <c:v>7.0260454545454536</c:v>
                </c:pt>
                <c:pt idx="39">
                  <c:v>7.0452272727272733</c:v>
                </c:pt>
                <c:pt idx="40">
                  <c:v>7.1138363636363655</c:v>
                </c:pt>
                <c:pt idx="41">
                  <c:v>6.5012009090909091</c:v>
                </c:pt>
                <c:pt idx="42">
                  <c:v>6.7129545454545454</c:v>
                </c:pt>
                <c:pt idx="43">
                  <c:v>6.9740272727272723</c:v>
                </c:pt>
                <c:pt idx="44">
                  <c:v>7.7310909090909092</c:v>
                </c:pt>
                <c:pt idx="45">
                  <c:v>7.0256999999999978</c:v>
                </c:pt>
                <c:pt idx="46">
                  <c:v>6.7668936363636369</c:v>
                </c:pt>
                <c:pt idx="47">
                  <c:v>6.5796999999999999</c:v>
                </c:pt>
                <c:pt idx="48">
                  <c:v>7.2054272727272712</c:v>
                </c:pt>
                <c:pt idx="49">
                  <c:v>7.1860727272727276</c:v>
                </c:pt>
                <c:pt idx="50">
                  <c:v>6.7960909090909096</c:v>
                </c:pt>
                <c:pt idx="51">
                  <c:v>6.1408818181818168</c:v>
                </c:pt>
                <c:pt idx="52">
                  <c:v>6.2850636363636365</c:v>
                </c:pt>
                <c:pt idx="53">
                  <c:v>5.9581181818181816</c:v>
                </c:pt>
                <c:pt idx="54">
                  <c:v>5.8438000000000008</c:v>
                </c:pt>
                <c:pt idx="55">
                  <c:v>6.3520636363636358</c:v>
                </c:pt>
                <c:pt idx="56">
                  <c:v>6.7723727272727272</c:v>
                </c:pt>
                <c:pt idx="57">
                  <c:v>7.2913272727272727</c:v>
                </c:pt>
                <c:pt idx="58">
                  <c:v>6.5016727272727284</c:v>
                </c:pt>
                <c:pt idx="59">
                  <c:v>6.5361272727272732</c:v>
                </c:pt>
                <c:pt idx="60">
                  <c:v>6.9590545454545456</c:v>
                </c:pt>
                <c:pt idx="61">
                  <c:v>7.361381818181818</c:v>
                </c:pt>
                <c:pt idx="62">
                  <c:v>7.3703272727272742</c:v>
                </c:pt>
                <c:pt idx="63">
                  <c:v>6.8077818181818177</c:v>
                </c:pt>
                <c:pt idx="64">
                  <c:v>6.2225272727272731</c:v>
                </c:pt>
                <c:pt idx="65">
                  <c:v>6.4358363636363629</c:v>
                </c:pt>
                <c:pt idx="66">
                  <c:v>7.0119727272727266</c:v>
                </c:pt>
                <c:pt idx="67">
                  <c:v>6.9103636363636358</c:v>
                </c:pt>
                <c:pt idx="68">
                  <c:v>6.9889636363636365</c:v>
                </c:pt>
                <c:pt idx="69">
                  <c:v>6.5872363636363644</c:v>
                </c:pt>
                <c:pt idx="70">
                  <c:v>6.1825818181818173</c:v>
                </c:pt>
                <c:pt idx="71">
                  <c:v>6.0836909090909081</c:v>
                </c:pt>
                <c:pt idx="72">
                  <c:v>6.2562999999999995</c:v>
                </c:pt>
                <c:pt idx="73">
                  <c:v>6.5703454545454552</c:v>
                </c:pt>
                <c:pt idx="74">
                  <c:v>6.2559818181818176</c:v>
                </c:pt>
                <c:pt idx="75">
                  <c:v>6.8861454545454555</c:v>
                </c:pt>
                <c:pt idx="76">
                  <c:v>6.9928090909090903</c:v>
                </c:pt>
                <c:pt idx="77">
                  <c:v>6.4829090909090903</c:v>
                </c:pt>
                <c:pt idx="78">
                  <c:v>6.4274727272727281</c:v>
                </c:pt>
                <c:pt idx="79">
                  <c:v>6.7586909090909097</c:v>
                </c:pt>
                <c:pt idx="80">
                  <c:v>5.9673636363636371</c:v>
                </c:pt>
                <c:pt idx="81">
                  <c:v>6.1745363636363635</c:v>
                </c:pt>
                <c:pt idx="82">
                  <c:v>6.5454363636363642</c:v>
                </c:pt>
                <c:pt idx="83">
                  <c:v>6.4944999999999995</c:v>
                </c:pt>
                <c:pt idx="84">
                  <c:v>6.2629636363636365</c:v>
                </c:pt>
                <c:pt idx="85">
                  <c:v>6.5900909090909092</c:v>
                </c:pt>
                <c:pt idx="86">
                  <c:v>6.9193363636363641</c:v>
                </c:pt>
                <c:pt idx="87">
                  <c:v>7.1777409090909092</c:v>
                </c:pt>
                <c:pt idx="88">
                  <c:v>7.1991818181818168</c:v>
                </c:pt>
                <c:pt idx="89">
                  <c:v>6.7440990909090912</c:v>
                </c:pt>
                <c:pt idx="90">
                  <c:v>6.9891854545454546</c:v>
                </c:pt>
                <c:pt idx="91">
                  <c:v>7.0228454545454548</c:v>
                </c:pt>
                <c:pt idx="92">
                  <c:v>6.9676636363636355</c:v>
                </c:pt>
                <c:pt idx="93">
                  <c:v>7.7127090909090921</c:v>
                </c:pt>
                <c:pt idx="94">
                  <c:v>7.4068909090909081</c:v>
                </c:pt>
                <c:pt idx="95">
                  <c:v>6.9458090909090915</c:v>
                </c:pt>
                <c:pt idx="96">
                  <c:v>6.8771000000000013</c:v>
                </c:pt>
                <c:pt idx="97">
                  <c:v>7.8082000000000003</c:v>
                </c:pt>
                <c:pt idx="98">
                  <c:v>6.9440363636363633</c:v>
                </c:pt>
                <c:pt idx="99">
                  <c:v>7.5247272727272732</c:v>
                </c:pt>
                <c:pt idx="100">
                  <c:v>7.6338636363636363</c:v>
                </c:pt>
                <c:pt idx="101">
                  <c:v>7.8912363636363629</c:v>
                </c:pt>
                <c:pt idx="102">
                  <c:v>8.0359090909090902</c:v>
                </c:pt>
                <c:pt idx="103">
                  <c:v>8.1100181818181838</c:v>
                </c:pt>
                <c:pt idx="104">
                  <c:v>7.4383909090909075</c:v>
                </c:pt>
                <c:pt idx="105">
                  <c:v>7.6597454545454555</c:v>
                </c:pt>
                <c:pt idx="106">
                  <c:v>7.0924545454545465</c:v>
                </c:pt>
                <c:pt idx="107">
                  <c:v>6.9153636363636375</c:v>
                </c:pt>
                <c:pt idx="108">
                  <c:v>7.5058909090909092</c:v>
                </c:pt>
                <c:pt idx="109">
                  <c:v>7.7560090909090915</c:v>
                </c:pt>
                <c:pt idx="110">
                  <c:v>6.8755727272727265</c:v>
                </c:pt>
                <c:pt idx="111">
                  <c:v>6.6481454545454541</c:v>
                </c:pt>
                <c:pt idx="112">
                  <c:v>6.6994818181818179</c:v>
                </c:pt>
                <c:pt idx="113">
                  <c:v>6.4959181818181824</c:v>
                </c:pt>
                <c:pt idx="114">
                  <c:v>6.5482363636363639</c:v>
                </c:pt>
                <c:pt idx="115">
                  <c:v>6.8684818181818192</c:v>
                </c:pt>
                <c:pt idx="116">
                  <c:v>6.9852000000000007</c:v>
                </c:pt>
                <c:pt idx="117">
                  <c:v>6.8316181818181807</c:v>
                </c:pt>
                <c:pt idx="118">
                  <c:v>6.6559954545454554</c:v>
                </c:pt>
                <c:pt idx="119">
                  <c:v>6.6015727272727283</c:v>
                </c:pt>
                <c:pt idx="120">
                  <c:v>6.2840181818181824</c:v>
                </c:pt>
                <c:pt idx="121">
                  <c:v>6.2908490909090915</c:v>
                </c:pt>
                <c:pt idx="122">
                  <c:v>6.8876390909090901</c:v>
                </c:pt>
                <c:pt idx="123">
                  <c:v>6.9133818181818176</c:v>
                </c:pt>
                <c:pt idx="124">
                  <c:v>7.0515636363636354</c:v>
                </c:pt>
                <c:pt idx="125">
                  <c:v>7.0532272727272733</c:v>
                </c:pt>
                <c:pt idx="126">
                  <c:v>7.1726000000000019</c:v>
                </c:pt>
                <c:pt idx="127">
                  <c:v>6.5139909090909081</c:v>
                </c:pt>
                <c:pt idx="128">
                  <c:v>6.915663636363635</c:v>
                </c:pt>
                <c:pt idx="129">
                  <c:v>7.0484818181818181</c:v>
                </c:pt>
                <c:pt idx="130">
                  <c:v>6.2715254545454542</c:v>
                </c:pt>
                <c:pt idx="131">
                  <c:v>5.6200063636363637</c:v>
                </c:pt>
                <c:pt idx="132">
                  <c:v>5.7384672727272727</c:v>
                </c:pt>
                <c:pt idx="133">
                  <c:v>5.1337018181818177</c:v>
                </c:pt>
                <c:pt idx="134">
                  <c:v>5.3782636363636369</c:v>
                </c:pt>
                <c:pt idx="135">
                  <c:v>5.9419363636363638</c:v>
                </c:pt>
                <c:pt idx="136">
                  <c:v>5.7070227272727267</c:v>
                </c:pt>
                <c:pt idx="137">
                  <c:v>5.6419890909090915</c:v>
                </c:pt>
                <c:pt idx="138">
                  <c:v>5.5251909090909095</c:v>
                </c:pt>
                <c:pt idx="139">
                  <c:v>5.1158454545454539</c:v>
                </c:pt>
                <c:pt idx="140">
                  <c:v>5.2016881818181808</c:v>
                </c:pt>
                <c:pt idx="141">
                  <c:v>5.4766227272727273</c:v>
                </c:pt>
                <c:pt idx="142">
                  <c:v>5.3033700000000001</c:v>
                </c:pt>
                <c:pt idx="143">
                  <c:v>5.3462754545454541</c:v>
                </c:pt>
                <c:pt idx="144">
                  <c:v>5.0099536363636368</c:v>
                </c:pt>
                <c:pt idx="145">
                  <c:v>4.9331854545454554</c:v>
                </c:pt>
                <c:pt idx="146">
                  <c:v>5.3824399999999999</c:v>
                </c:pt>
                <c:pt idx="147">
                  <c:v>5.7118763636363639</c:v>
                </c:pt>
                <c:pt idx="148">
                  <c:v>5.8260954545454533</c:v>
                </c:pt>
                <c:pt idx="149">
                  <c:v>5.847503636363637</c:v>
                </c:pt>
                <c:pt idx="150">
                  <c:v>5.6460472727272721</c:v>
                </c:pt>
                <c:pt idx="151">
                  <c:v>5.8005409090909099</c:v>
                </c:pt>
                <c:pt idx="152">
                  <c:v>6.4079972727272727</c:v>
                </c:pt>
                <c:pt idx="153">
                  <c:v>6.0010372727272729</c:v>
                </c:pt>
                <c:pt idx="154">
                  <c:v>5.9624236363636358</c:v>
                </c:pt>
                <c:pt idx="155">
                  <c:v>6.1074199999999994</c:v>
                </c:pt>
                <c:pt idx="156">
                  <c:v>5.7485481818181814</c:v>
                </c:pt>
                <c:pt idx="157">
                  <c:v>5.468707272727273</c:v>
                </c:pt>
                <c:pt idx="158">
                  <c:v>6.0819327272727284</c:v>
                </c:pt>
                <c:pt idx="159">
                  <c:v>5.904315454545455</c:v>
                </c:pt>
                <c:pt idx="160">
                  <c:v>5.7742772727272733</c:v>
                </c:pt>
                <c:pt idx="161">
                  <c:v>6.1139490909090908</c:v>
                </c:pt>
                <c:pt idx="162">
                  <c:v>5.5922563636363645</c:v>
                </c:pt>
                <c:pt idx="163">
                  <c:v>6.0991909090909084</c:v>
                </c:pt>
                <c:pt idx="164">
                  <c:v>6.8096018181818181</c:v>
                </c:pt>
                <c:pt idx="165">
                  <c:v>6.6898754545454544</c:v>
                </c:pt>
                <c:pt idx="166">
                  <c:v>7.1260672727272718</c:v>
                </c:pt>
                <c:pt idx="167">
                  <c:v>6.7127327272727264</c:v>
                </c:pt>
                <c:pt idx="168">
                  <c:v>6.638513636363637</c:v>
                </c:pt>
                <c:pt idx="169">
                  <c:v>5.9585100000000004</c:v>
                </c:pt>
                <c:pt idx="170">
                  <c:v>6.3303536363636361</c:v>
                </c:pt>
                <c:pt idx="171">
                  <c:v>6.4662936363636367</c:v>
                </c:pt>
                <c:pt idx="172">
                  <c:v>7.5270963636363639</c:v>
                </c:pt>
                <c:pt idx="173">
                  <c:v>7.377245454545454</c:v>
                </c:pt>
                <c:pt idx="174">
                  <c:v>6.6876454545454553</c:v>
                </c:pt>
                <c:pt idx="175">
                  <c:v>6.5977454545454552</c:v>
                </c:pt>
                <c:pt idx="176">
                  <c:v>6.5537000000000001</c:v>
                </c:pt>
                <c:pt idx="177">
                  <c:v>6.5730454545454533</c:v>
                </c:pt>
                <c:pt idx="178">
                  <c:v>6.8258181818181818</c:v>
                </c:pt>
                <c:pt idx="179">
                  <c:v>6.4240818181818184</c:v>
                </c:pt>
                <c:pt idx="180">
                  <c:v>6.5639000000000003</c:v>
                </c:pt>
                <c:pt idx="181">
                  <c:v>6.4393445454545457</c:v>
                </c:pt>
                <c:pt idx="182">
                  <c:v>7.181345454545454</c:v>
                </c:pt>
                <c:pt idx="183">
                  <c:v>7.110771818181818</c:v>
                </c:pt>
                <c:pt idx="184">
                  <c:v>6.9820072727272731</c:v>
                </c:pt>
                <c:pt idx="185">
                  <c:v>7.0823363636363643</c:v>
                </c:pt>
                <c:pt idx="186">
                  <c:v>7.4371636363636355</c:v>
                </c:pt>
                <c:pt idx="187">
                  <c:v>7.4680727272727276</c:v>
                </c:pt>
                <c:pt idx="188">
                  <c:v>7.2067136363636362</c:v>
                </c:pt>
                <c:pt idx="189">
                  <c:v>7.6017545454545452</c:v>
                </c:pt>
                <c:pt idx="190">
                  <c:v>7.2712072727272723</c:v>
                </c:pt>
                <c:pt idx="191">
                  <c:v>7.1700172727272733</c:v>
                </c:pt>
                <c:pt idx="192">
                  <c:v>7.0005909090909082</c:v>
                </c:pt>
                <c:pt idx="193">
                  <c:v>7.1655545454545457</c:v>
                </c:pt>
                <c:pt idx="194">
                  <c:v>7.1970636363636364</c:v>
                </c:pt>
                <c:pt idx="195">
                  <c:v>6.9086190909090925</c:v>
                </c:pt>
                <c:pt idx="196">
                  <c:v>6.8144454545454547</c:v>
                </c:pt>
                <c:pt idx="197">
                  <c:v>6.5729636363636361</c:v>
                </c:pt>
                <c:pt idx="198">
                  <c:v>6.6669563636363645</c:v>
                </c:pt>
                <c:pt idx="199">
                  <c:v>7.2987827272727266</c:v>
                </c:pt>
                <c:pt idx="200">
                  <c:v>6.3953872727272731</c:v>
                </c:pt>
                <c:pt idx="201">
                  <c:v>6.5116909090909081</c:v>
                </c:pt>
                <c:pt idx="202">
                  <c:v>6.5112454545454543</c:v>
                </c:pt>
                <c:pt idx="203">
                  <c:v>5.7550636363636363</c:v>
                </c:pt>
                <c:pt idx="204">
                  <c:v>6.6166863636363624</c:v>
                </c:pt>
                <c:pt idx="205">
                  <c:v>6.6441090909090912</c:v>
                </c:pt>
                <c:pt idx="206">
                  <c:v>6.9354454545454534</c:v>
                </c:pt>
                <c:pt idx="207">
                  <c:v>6.623209090909091</c:v>
                </c:pt>
                <c:pt idx="208">
                  <c:v>6.5798818181818168</c:v>
                </c:pt>
                <c:pt idx="209">
                  <c:v>6.7766999999999999</c:v>
                </c:pt>
                <c:pt idx="210">
                  <c:v>6.8099727272727275</c:v>
                </c:pt>
                <c:pt idx="211">
                  <c:v>6.8291090909090917</c:v>
                </c:pt>
                <c:pt idx="212">
                  <c:v>6.616362727272727</c:v>
                </c:pt>
                <c:pt idx="213">
                  <c:v>6.8891454545454538</c:v>
                </c:pt>
                <c:pt idx="214">
                  <c:v>7.9312454545454552</c:v>
                </c:pt>
                <c:pt idx="215">
                  <c:v>7.5869636363636355</c:v>
                </c:pt>
                <c:pt idx="216">
                  <c:v>7.097608181818182</c:v>
                </c:pt>
                <c:pt idx="217">
                  <c:v>7.1512672727272726</c:v>
                </c:pt>
                <c:pt idx="218">
                  <c:v>6.8075300000000007</c:v>
                </c:pt>
                <c:pt idx="219">
                  <c:v>7.0429790909090917</c:v>
                </c:pt>
                <c:pt idx="220">
                  <c:v>6.3332272727272718</c:v>
                </c:pt>
                <c:pt idx="221">
                  <c:v>6.3557809090909094</c:v>
                </c:pt>
                <c:pt idx="222">
                  <c:v>6.638081818181818</c:v>
                </c:pt>
                <c:pt idx="223">
                  <c:v>6.7386627272727262</c:v>
                </c:pt>
                <c:pt idx="224">
                  <c:v>7.1974172727272734</c:v>
                </c:pt>
                <c:pt idx="225">
                  <c:v>6.760118181818183</c:v>
                </c:pt>
                <c:pt idx="226">
                  <c:v>6.9376272727272719</c:v>
                </c:pt>
                <c:pt idx="227">
                  <c:v>6.8474818181818184</c:v>
                </c:pt>
                <c:pt idx="228">
                  <c:v>6.8647363636363625</c:v>
                </c:pt>
                <c:pt idx="229">
                  <c:v>6.9152636363636359</c:v>
                </c:pt>
                <c:pt idx="230">
                  <c:v>7.347745454545457</c:v>
                </c:pt>
                <c:pt idx="231">
                  <c:v>7.4157363636363636</c:v>
                </c:pt>
                <c:pt idx="232">
                  <c:v>7.2474363636363623</c:v>
                </c:pt>
                <c:pt idx="233">
                  <c:v>7.0185272727272743</c:v>
                </c:pt>
                <c:pt idx="234">
                  <c:v>6.7959181818181804</c:v>
                </c:pt>
                <c:pt idx="235">
                  <c:v>6.6742272727272729</c:v>
                </c:pt>
                <c:pt idx="236">
                  <c:v>6.9679181818181828</c:v>
                </c:pt>
                <c:pt idx="237">
                  <c:v>6.6952272727272737</c:v>
                </c:pt>
                <c:pt idx="238">
                  <c:v>7.3328909090909091</c:v>
                </c:pt>
                <c:pt idx="239">
                  <c:v>7.0164363636363625</c:v>
                </c:pt>
                <c:pt idx="240">
                  <c:v>7.1796727272727283</c:v>
                </c:pt>
                <c:pt idx="241">
                  <c:v>7.6577181818181819</c:v>
                </c:pt>
                <c:pt idx="242">
                  <c:v>7.4569636363636382</c:v>
                </c:pt>
                <c:pt idx="243">
                  <c:v>7.6762272727272718</c:v>
                </c:pt>
                <c:pt idx="244">
                  <c:v>8.4020090909090914</c:v>
                </c:pt>
                <c:pt idx="245">
                  <c:v>7.222900000000001</c:v>
                </c:pt>
                <c:pt idx="246">
                  <c:v>7.1589454545454547</c:v>
                </c:pt>
                <c:pt idx="247">
                  <c:v>6.7168363636363617</c:v>
                </c:pt>
                <c:pt idx="248">
                  <c:v>7.4909818181818197</c:v>
                </c:pt>
                <c:pt idx="249">
                  <c:v>7.432445454545455</c:v>
                </c:pt>
                <c:pt idx="250">
                  <c:v>7.0884363636363643</c:v>
                </c:pt>
                <c:pt idx="251">
                  <c:v>7.038899999999999</c:v>
                </c:pt>
                <c:pt idx="252">
                  <c:v>7.1824181818181811</c:v>
                </c:pt>
                <c:pt idx="253">
                  <c:v>6.7032818181818188</c:v>
                </c:pt>
                <c:pt idx="254">
                  <c:v>6.770518181818181</c:v>
                </c:pt>
                <c:pt idx="255">
                  <c:v>7.543318181818182</c:v>
                </c:pt>
                <c:pt idx="256">
                  <c:v>7.709654545454546</c:v>
                </c:pt>
                <c:pt idx="257">
                  <c:v>7.0311181818181812</c:v>
                </c:pt>
                <c:pt idx="258">
                  <c:v>6.9086999999999987</c:v>
                </c:pt>
                <c:pt idx="259">
                  <c:v>7.4950727272727269</c:v>
                </c:pt>
                <c:pt idx="260">
                  <c:v>7.2612872727272721</c:v>
                </c:pt>
                <c:pt idx="261">
                  <c:v>6.9309636363636367</c:v>
                </c:pt>
                <c:pt idx="262">
                  <c:v>6.6654090909090904</c:v>
                </c:pt>
                <c:pt idx="263">
                  <c:v>7.0172218181818202</c:v>
                </c:pt>
                <c:pt idx="264">
                  <c:v>5.739854545454544</c:v>
                </c:pt>
                <c:pt idx="265">
                  <c:v>5.8686636363636353</c:v>
                </c:pt>
                <c:pt idx="266">
                  <c:v>6.8013481818181809</c:v>
                </c:pt>
                <c:pt idx="267">
                  <c:v>7.0700127272727267</c:v>
                </c:pt>
                <c:pt idx="268">
                  <c:v>6.736409090909091</c:v>
                </c:pt>
                <c:pt idx="269">
                  <c:v>6.6770545454545447</c:v>
                </c:pt>
                <c:pt idx="270">
                  <c:v>6.7947363636363631</c:v>
                </c:pt>
                <c:pt idx="271">
                  <c:v>6.6106181818181815</c:v>
                </c:pt>
                <c:pt idx="272">
                  <c:v>6.8151727272727269</c:v>
                </c:pt>
                <c:pt idx="273">
                  <c:v>7.7797272727272722</c:v>
                </c:pt>
                <c:pt idx="274">
                  <c:v>7.7169909090909092</c:v>
                </c:pt>
                <c:pt idx="275">
                  <c:v>7.0084818181818198</c:v>
                </c:pt>
                <c:pt idx="276">
                  <c:v>7.4038727272727272</c:v>
                </c:pt>
                <c:pt idx="277">
                  <c:v>6.8960272727272729</c:v>
                </c:pt>
                <c:pt idx="278">
                  <c:v>6.6417818181818173</c:v>
                </c:pt>
                <c:pt idx="279">
                  <c:v>6.636318181818182</c:v>
                </c:pt>
                <c:pt idx="280">
                  <c:v>6.3583727272727284</c:v>
                </c:pt>
                <c:pt idx="281">
                  <c:v>6.4542636363636356</c:v>
                </c:pt>
                <c:pt idx="282">
                  <c:v>6.4995790909090916</c:v>
                </c:pt>
                <c:pt idx="283">
                  <c:v>6.1566454545454548</c:v>
                </c:pt>
                <c:pt idx="284">
                  <c:v>6.5053454545454548</c:v>
                </c:pt>
                <c:pt idx="285">
                  <c:v>6.7758972727272715</c:v>
                </c:pt>
                <c:pt idx="286">
                  <c:v>6.0903363636363625</c:v>
                </c:pt>
                <c:pt idx="287">
                  <c:v>6.2679636363636355</c:v>
                </c:pt>
                <c:pt idx="288">
                  <c:v>6.4989890909090926</c:v>
                </c:pt>
                <c:pt idx="289">
                  <c:v>6.6977363636363654</c:v>
                </c:pt>
                <c:pt idx="290">
                  <c:v>6.9021763636363653</c:v>
                </c:pt>
                <c:pt idx="291">
                  <c:v>6.6696990909090914</c:v>
                </c:pt>
                <c:pt idx="292">
                  <c:v>6.3285300000000007</c:v>
                </c:pt>
                <c:pt idx="293">
                  <c:v>6.6759181818181812</c:v>
                </c:pt>
                <c:pt idx="294">
                  <c:v>6.8347272727272728</c:v>
                </c:pt>
                <c:pt idx="295">
                  <c:v>7.0576272727272729</c:v>
                </c:pt>
                <c:pt idx="296">
                  <c:v>7.0426999999999991</c:v>
                </c:pt>
                <c:pt idx="297">
                  <c:v>7.9425181818181807</c:v>
                </c:pt>
                <c:pt idx="298">
                  <c:v>7.6879363636363642</c:v>
                </c:pt>
                <c:pt idx="299">
                  <c:v>7.4717454545454549</c:v>
                </c:pt>
                <c:pt idx="300">
                  <c:v>7.3884272727272728</c:v>
                </c:pt>
                <c:pt idx="301">
                  <c:v>7.7504727272727276</c:v>
                </c:pt>
                <c:pt idx="302">
                  <c:v>7.7651999999999992</c:v>
                </c:pt>
                <c:pt idx="303">
                  <c:v>7.9660545454545462</c:v>
                </c:pt>
                <c:pt idx="304">
                  <c:v>7.5820727272727275</c:v>
                </c:pt>
                <c:pt idx="305">
                  <c:v>6.8545999999999987</c:v>
                </c:pt>
                <c:pt idx="306">
                  <c:v>6.8211545454545464</c:v>
                </c:pt>
                <c:pt idx="307">
                  <c:v>7.0693999999999981</c:v>
                </c:pt>
                <c:pt idx="308">
                  <c:v>7.2785363636363627</c:v>
                </c:pt>
                <c:pt idx="309">
                  <c:v>6.960027272727273</c:v>
                </c:pt>
                <c:pt idx="310">
                  <c:v>7.3822272727272713</c:v>
                </c:pt>
                <c:pt idx="311">
                  <c:v>7.1056272727272729</c:v>
                </c:pt>
                <c:pt idx="312">
                  <c:v>7.3822909090909095</c:v>
                </c:pt>
                <c:pt idx="313">
                  <c:v>7.1237818181818175</c:v>
                </c:pt>
                <c:pt idx="314">
                  <c:v>6.2801990909090906</c:v>
                </c:pt>
                <c:pt idx="315">
                  <c:v>6.3279272727272717</c:v>
                </c:pt>
                <c:pt idx="316">
                  <c:v>6.4213709090909097</c:v>
                </c:pt>
                <c:pt idx="317">
                  <c:v>6.626666363636363</c:v>
                </c:pt>
                <c:pt idx="318">
                  <c:v>6.8722545454545445</c:v>
                </c:pt>
                <c:pt idx="319">
                  <c:v>6.8431545454545448</c:v>
                </c:pt>
                <c:pt idx="320">
                  <c:v>7.1030090909090911</c:v>
                </c:pt>
                <c:pt idx="321">
                  <c:v>6.7250272727272735</c:v>
                </c:pt>
                <c:pt idx="322">
                  <c:v>6.656600000000001</c:v>
                </c:pt>
                <c:pt idx="323">
                  <c:v>5.9417727272727268</c:v>
                </c:pt>
                <c:pt idx="324">
                  <c:v>5.9607000000000001</c:v>
                </c:pt>
                <c:pt idx="325">
                  <c:v>6.4822181818181823</c:v>
                </c:pt>
                <c:pt idx="326">
                  <c:v>6.7925909090909071</c:v>
                </c:pt>
                <c:pt idx="327">
                  <c:v>6.5246272727272716</c:v>
                </c:pt>
                <c:pt idx="328">
                  <c:v>6.3314363636363646</c:v>
                </c:pt>
                <c:pt idx="329">
                  <c:v>6.5614272727272729</c:v>
                </c:pt>
                <c:pt idx="330">
                  <c:v>6.5861454545454539</c:v>
                </c:pt>
                <c:pt idx="331">
                  <c:v>7.0775454545454553</c:v>
                </c:pt>
                <c:pt idx="332">
                  <c:v>7.5136636363636367</c:v>
                </c:pt>
                <c:pt idx="333">
                  <c:v>7.5854818181818189</c:v>
                </c:pt>
                <c:pt idx="334">
                  <c:v>6.9048545454545458</c:v>
                </c:pt>
                <c:pt idx="335">
                  <c:v>6.7328090909090914</c:v>
                </c:pt>
                <c:pt idx="336">
                  <c:v>6.1679181818181812</c:v>
                </c:pt>
                <c:pt idx="337">
                  <c:v>6.2059272727272736</c:v>
                </c:pt>
                <c:pt idx="338">
                  <c:v>6.6319636363636363</c:v>
                </c:pt>
                <c:pt idx="339">
                  <c:v>6.2634636363636362</c:v>
                </c:pt>
                <c:pt idx="340">
                  <c:v>6.4520999999999988</c:v>
                </c:pt>
                <c:pt idx="341">
                  <c:v>7.0976636363636372</c:v>
                </c:pt>
                <c:pt idx="342">
                  <c:v>7.2058545454545451</c:v>
                </c:pt>
                <c:pt idx="343">
                  <c:v>6.8932090909090906</c:v>
                </c:pt>
                <c:pt idx="344">
                  <c:v>6.1497636363636365</c:v>
                </c:pt>
                <c:pt idx="345">
                  <c:v>6.5008454545454555</c:v>
                </c:pt>
                <c:pt idx="346">
                  <c:v>6.6997454545454538</c:v>
                </c:pt>
                <c:pt idx="347">
                  <c:v>6.5843363636363641</c:v>
                </c:pt>
                <c:pt idx="348">
                  <c:v>6.6485818181818166</c:v>
                </c:pt>
                <c:pt idx="349">
                  <c:v>6.7214636363636364</c:v>
                </c:pt>
                <c:pt idx="350">
                  <c:v>6.0833818181818193</c:v>
                </c:pt>
                <c:pt idx="351">
                  <c:v>6.1939363636363645</c:v>
                </c:pt>
                <c:pt idx="352">
                  <c:v>6.0862181818181824</c:v>
                </c:pt>
                <c:pt idx="353">
                  <c:v>7.1660181818181821</c:v>
                </c:pt>
                <c:pt idx="354">
                  <c:v>7.2782454545454547</c:v>
                </c:pt>
                <c:pt idx="355">
                  <c:v>6.4103636363636376</c:v>
                </c:pt>
                <c:pt idx="356">
                  <c:v>6.6598999999999995</c:v>
                </c:pt>
                <c:pt idx="357">
                  <c:v>7.1002727272727268</c:v>
                </c:pt>
                <c:pt idx="358">
                  <c:v>7.0124545454545464</c:v>
                </c:pt>
                <c:pt idx="359">
                  <c:v>6.6862090909090908</c:v>
                </c:pt>
                <c:pt idx="360">
                  <c:v>6.6332363636363629</c:v>
                </c:pt>
                <c:pt idx="361">
                  <c:v>6.4451454545454538</c:v>
                </c:pt>
                <c:pt idx="362">
                  <c:v>6.6902999999999997</c:v>
                </c:pt>
                <c:pt idx="363">
                  <c:v>6.4105727272727275</c:v>
                </c:pt>
                <c:pt idx="364">
                  <c:v>6.3508090909090917</c:v>
                </c:pt>
                <c:pt idx="365">
                  <c:v>6.0869636363636355</c:v>
                </c:pt>
                <c:pt idx="366">
                  <c:v>6.0759181818181816</c:v>
                </c:pt>
                <c:pt idx="367">
                  <c:v>6.4818909090909083</c:v>
                </c:pt>
                <c:pt idx="368">
                  <c:v>6.5338818181818175</c:v>
                </c:pt>
                <c:pt idx="369">
                  <c:v>6.2465545454545444</c:v>
                </c:pt>
                <c:pt idx="370">
                  <c:v>6.6421454545454539</c:v>
                </c:pt>
                <c:pt idx="371">
                  <c:v>5.9342999999999995</c:v>
                </c:pt>
                <c:pt idx="372">
                  <c:v>6.0426363636363627</c:v>
                </c:pt>
                <c:pt idx="373">
                  <c:v>6.8471454545454549</c:v>
                </c:pt>
                <c:pt idx="374">
                  <c:v>7.1165454545454541</c:v>
                </c:pt>
                <c:pt idx="375">
                  <c:v>6.816799999999998</c:v>
                </c:pt>
                <c:pt idx="376">
                  <c:v>7.0673545454545463</c:v>
                </c:pt>
                <c:pt idx="377">
                  <c:v>7.0783818181818186</c:v>
                </c:pt>
                <c:pt idx="378">
                  <c:v>6.3861545454545476</c:v>
                </c:pt>
                <c:pt idx="379">
                  <c:v>6.2207363636363633</c:v>
                </c:pt>
                <c:pt idx="380">
                  <c:v>6.1030272727272719</c:v>
                </c:pt>
                <c:pt idx="381">
                  <c:v>6.1904636363636367</c:v>
                </c:pt>
                <c:pt idx="382">
                  <c:v>6.088072727272726</c:v>
                </c:pt>
                <c:pt idx="383">
                  <c:v>6.1230818181818192</c:v>
                </c:pt>
                <c:pt idx="384">
                  <c:v>5.7842545454545453</c:v>
                </c:pt>
                <c:pt idx="385">
                  <c:v>5.9770363636363637</c:v>
                </c:pt>
                <c:pt idx="386">
                  <c:v>6.2455727272727266</c:v>
                </c:pt>
                <c:pt idx="387">
                  <c:v>6.6232363636363631</c:v>
                </c:pt>
                <c:pt idx="388">
                  <c:v>6.5139636363636377</c:v>
                </c:pt>
                <c:pt idx="389">
                  <c:v>6.1191818181818176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6.2179250000000001</c:v>
                </c:pt>
                <c:pt idx="1">
                  <c:v>6.2182833333333329</c:v>
                </c:pt>
                <c:pt idx="2">
                  <c:v>6.4680166666666672</c:v>
                </c:pt>
                <c:pt idx="3">
                  <c:v>6.0050833333333342</c:v>
                </c:pt>
                <c:pt idx="4">
                  <c:v>5.743850000000001</c:v>
                </c:pt>
                <c:pt idx="5">
                  <c:v>5.9430249999999987</c:v>
                </c:pt>
                <c:pt idx="6">
                  <c:v>5.8747416666666661</c:v>
                </c:pt>
                <c:pt idx="7">
                  <c:v>5.7873166666666664</c:v>
                </c:pt>
                <c:pt idx="8">
                  <c:v>5.6771000000000003</c:v>
                </c:pt>
                <c:pt idx="9">
                  <c:v>5.7462000000000009</c:v>
                </c:pt>
                <c:pt idx="10">
                  <c:v>5.8739083333333335</c:v>
                </c:pt>
                <c:pt idx="11">
                  <c:v>6.2622250000000008</c:v>
                </c:pt>
                <c:pt idx="12">
                  <c:v>5.8262166666666673</c:v>
                </c:pt>
                <c:pt idx="13">
                  <c:v>5.8985166666666666</c:v>
                </c:pt>
                <c:pt idx="14">
                  <c:v>5.8623416666666666</c:v>
                </c:pt>
                <c:pt idx="15">
                  <c:v>5.7288000000000006</c:v>
                </c:pt>
                <c:pt idx="16">
                  <c:v>8.6977499999999974</c:v>
                </c:pt>
                <c:pt idx="17">
                  <c:v>8.8972250000000006</c:v>
                </c:pt>
                <c:pt idx="18">
                  <c:v>7.9803250000000006</c:v>
                </c:pt>
                <c:pt idx="19">
                  <c:v>7.3854749999999996</c:v>
                </c:pt>
                <c:pt idx="20">
                  <c:v>6.1160000000000005</c:v>
                </c:pt>
                <c:pt idx="21">
                  <c:v>6.0608666666666657</c:v>
                </c:pt>
                <c:pt idx="22">
                  <c:v>5.2995916666666671</c:v>
                </c:pt>
                <c:pt idx="23">
                  <c:v>4.3981250000000003</c:v>
                </c:pt>
                <c:pt idx="24">
                  <c:v>3.8497666666666657</c:v>
                </c:pt>
                <c:pt idx="25">
                  <c:v>3.5586916666666668</c:v>
                </c:pt>
                <c:pt idx="26">
                  <c:v>4.0285583333333337</c:v>
                </c:pt>
                <c:pt idx="27">
                  <c:v>3.6350833333333337</c:v>
                </c:pt>
                <c:pt idx="28">
                  <c:v>3.6544166666666666</c:v>
                </c:pt>
                <c:pt idx="29">
                  <c:v>4.1320333333333332</c:v>
                </c:pt>
                <c:pt idx="30">
                  <c:v>3.9874000000000005</c:v>
                </c:pt>
                <c:pt idx="31">
                  <c:v>4.6449083333333334</c:v>
                </c:pt>
                <c:pt idx="32">
                  <c:v>4.7614500000000008</c:v>
                </c:pt>
                <c:pt idx="33">
                  <c:v>4.9631333333333325</c:v>
                </c:pt>
                <c:pt idx="34">
                  <c:v>5.9038333333333339</c:v>
                </c:pt>
                <c:pt idx="35">
                  <c:v>5.6422750000000006</c:v>
                </c:pt>
                <c:pt idx="36">
                  <c:v>5.8761333333333328</c:v>
                </c:pt>
                <c:pt idx="37">
                  <c:v>5.4461416666666658</c:v>
                </c:pt>
                <c:pt idx="38">
                  <c:v>5.4885583333333336</c:v>
                </c:pt>
                <c:pt idx="39">
                  <c:v>5.1191166666666668</c:v>
                </c:pt>
                <c:pt idx="40">
                  <c:v>5.4274666666666667</c:v>
                </c:pt>
                <c:pt idx="41">
                  <c:v>5.7247750000000002</c:v>
                </c:pt>
                <c:pt idx="42">
                  <c:v>5.2696749999999994</c:v>
                </c:pt>
                <c:pt idx="43">
                  <c:v>5.5653583333333332</c:v>
                </c:pt>
                <c:pt idx="44">
                  <c:v>5.4616425000000008</c:v>
                </c:pt>
                <c:pt idx="45">
                  <c:v>5.5973916666666668</c:v>
                </c:pt>
                <c:pt idx="46">
                  <c:v>5.478158333333333</c:v>
                </c:pt>
                <c:pt idx="47">
                  <c:v>5.2391583333333331</c:v>
                </c:pt>
                <c:pt idx="48">
                  <c:v>5.8991333333333342</c:v>
                </c:pt>
                <c:pt idx="49">
                  <c:v>6.4811666666666667</c:v>
                </c:pt>
                <c:pt idx="50">
                  <c:v>6.2196250000000006</c:v>
                </c:pt>
                <c:pt idx="51">
                  <c:v>6.0030499999999991</c:v>
                </c:pt>
                <c:pt idx="52">
                  <c:v>6.1559166666666671</c:v>
                </c:pt>
                <c:pt idx="53">
                  <c:v>6.0895916666666663</c:v>
                </c:pt>
                <c:pt idx="54">
                  <c:v>5.730999999999999</c:v>
                </c:pt>
                <c:pt idx="55">
                  <c:v>5.9848333333333343</c:v>
                </c:pt>
                <c:pt idx="56">
                  <c:v>5.6405166666666666</c:v>
                </c:pt>
                <c:pt idx="57">
                  <c:v>5.2965</c:v>
                </c:pt>
                <c:pt idx="58">
                  <c:v>5.8611083333333331</c:v>
                </c:pt>
                <c:pt idx="59">
                  <c:v>6.1577833333333318</c:v>
                </c:pt>
                <c:pt idx="60">
                  <c:v>6.4229500000000002</c:v>
                </c:pt>
                <c:pt idx="61">
                  <c:v>5.8615833333333329</c:v>
                </c:pt>
                <c:pt idx="62">
                  <c:v>6.1715583333333335</c:v>
                </c:pt>
                <c:pt idx="63">
                  <c:v>6.4988250000000001</c:v>
                </c:pt>
                <c:pt idx="64">
                  <c:v>6.4636583333333339</c:v>
                </c:pt>
                <c:pt idx="65">
                  <c:v>6.4937916666666666</c:v>
                </c:pt>
                <c:pt idx="66">
                  <c:v>6.1548666666666669</c:v>
                </c:pt>
                <c:pt idx="67">
                  <c:v>6.0836583333333332</c:v>
                </c:pt>
                <c:pt idx="68">
                  <c:v>6.2164999999999999</c:v>
                </c:pt>
                <c:pt idx="69">
                  <c:v>7.0717166666666671</c:v>
                </c:pt>
                <c:pt idx="70">
                  <c:v>6.9639250000000006</c:v>
                </c:pt>
                <c:pt idx="71">
                  <c:v>7.1490249999999991</c:v>
                </c:pt>
                <c:pt idx="72">
                  <c:v>6.4174833333333341</c:v>
                </c:pt>
                <c:pt idx="73">
                  <c:v>5.733483333333333</c:v>
                </c:pt>
                <c:pt idx="74">
                  <c:v>5.9702666666666664</c:v>
                </c:pt>
                <c:pt idx="75">
                  <c:v>6.4089500000000008</c:v>
                </c:pt>
                <c:pt idx="76">
                  <c:v>6.2778833333333326</c:v>
                </c:pt>
                <c:pt idx="77">
                  <c:v>6.1181916666666654</c:v>
                </c:pt>
                <c:pt idx="78">
                  <c:v>6.028483333333333</c:v>
                </c:pt>
                <c:pt idx="79">
                  <c:v>6.3382583333333349</c:v>
                </c:pt>
                <c:pt idx="80">
                  <c:v>5.9634833333333326</c:v>
                </c:pt>
                <c:pt idx="81">
                  <c:v>5.6390750000000009</c:v>
                </c:pt>
                <c:pt idx="82">
                  <c:v>5.7666250000000003</c:v>
                </c:pt>
                <c:pt idx="83">
                  <c:v>5.3579999999999997</c:v>
                </c:pt>
                <c:pt idx="84">
                  <c:v>5.3843083333333341</c:v>
                </c:pt>
                <c:pt idx="85">
                  <c:v>5.8230083333333331</c:v>
                </c:pt>
                <c:pt idx="86">
                  <c:v>6.0705333333333336</c:v>
                </c:pt>
                <c:pt idx="87">
                  <c:v>5.8284166666666666</c:v>
                </c:pt>
                <c:pt idx="88">
                  <c:v>6.4658916666666668</c:v>
                </c:pt>
                <c:pt idx="89">
                  <c:v>6.594450000000001</c:v>
                </c:pt>
                <c:pt idx="90">
                  <c:v>6.698666666666667</c:v>
                </c:pt>
                <c:pt idx="91">
                  <c:v>6.6043666666666665</c:v>
                </c:pt>
                <c:pt idx="92">
                  <c:v>6.6423249999999996</c:v>
                </c:pt>
                <c:pt idx="93">
                  <c:v>7.0170250000000003</c:v>
                </c:pt>
                <c:pt idx="94">
                  <c:v>6.5187333333333326</c:v>
                </c:pt>
                <c:pt idx="95">
                  <c:v>7.1723749999999997</c:v>
                </c:pt>
                <c:pt idx="96">
                  <c:v>6.4387333333333343</c:v>
                </c:pt>
                <c:pt idx="97">
                  <c:v>6.3446583333333324</c:v>
                </c:pt>
                <c:pt idx="98">
                  <c:v>6.3759916666666676</c:v>
                </c:pt>
                <c:pt idx="99">
                  <c:v>6.6090083333333345</c:v>
                </c:pt>
                <c:pt idx="100">
                  <c:v>6.8253000000000013</c:v>
                </c:pt>
                <c:pt idx="101">
                  <c:v>6.6765250000000016</c:v>
                </c:pt>
                <c:pt idx="102">
                  <c:v>6.3957666666666668</c:v>
                </c:pt>
                <c:pt idx="103">
                  <c:v>5.7455250000000007</c:v>
                </c:pt>
                <c:pt idx="104">
                  <c:v>6.2875000000000005</c:v>
                </c:pt>
                <c:pt idx="105">
                  <c:v>6.8977666666666684</c:v>
                </c:pt>
                <c:pt idx="106">
                  <c:v>7.0122749999999998</c:v>
                </c:pt>
                <c:pt idx="107">
                  <c:v>6.625091666666667</c:v>
                </c:pt>
                <c:pt idx="108">
                  <c:v>6.5977999999999994</c:v>
                </c:pt>
                <c:pt idx="109">
                  <c:v>6.2465916666666672</c:v>
                </c:pt>
                <c:pt idx="110">
                  <c:v>7.071133333333333</c:v>
                </c:pt>
                <c:pt idx="111">
                  <c:v>7.0683750000000005</c:v>
                </c:pt>
                <c:pt idx="112">
                  <c:v>6.9294583333333337</c:v>
                </c:pt>
                <c:pt idx="113">
                  <c:v>7.3173916666666683</c:v>
                </c:pt>
                <c:pt idx="114">
                  <c:v>7.2080916666666672</c:v>
                </c:pt>
                <c:pt idx="115">
                  <c:v>6.7167083333333322</c:v>
                </c:pt>
                <c:pt idx="116">
                  <c:v>6.1703250000000018</c:v>
                </c:pt>
                <c:pt idx="117">
                  <c:v>6.6066583333333329</c:v>
                </c:pt>
                <c:pt idx="118">
                  <c:v>6.4882999999999997</c:v>
                </c:pt>
                <c:pt idx="119">
                  <c:v>6.041716666666666</c:v>
                </c:pt>
                <c:pt idx="120">
                  <c:v>6.1926583333333332</c:v>
                </c:pt>
                <c:pt idx="121">
                  <c:v>5.6970833333333344</c:v>
                </c:pt>
                <c:pt idx="122">
                  <c:v>5.9696999999999996</c:v>
                </c:pt>
                <c:pt idx="123">
                  <c:v>6.3426749999999998</c:v>
                </c:pt>
                <c:pt idx="124">
                  <c:v>5.9224416666666668</c:v>
                </c:pt>
                <c:pt idx="125">
                  <c:v>6.0846499999999999</c:v>
                </c:pt>
                <c:pt idx="126">
                  <c:v>6.3342583333333335</c:v>
                </c:pt>
                <c:pt idx="127">
                  <c:v>6.1134833333333338</c:v>
                </c:pt>
                <c:pt idx="128">
                  <c:v>6.1073666666666666</c:v>
                </c:pt>
                <c:pt idx="129">
                  <c:v>5.8283333333333331</c:v>
                </c:pt>
                <c:pt idx="130">
                  <c:v>6.3530833333333332</c:v>
                </c:pt>
                <c:pt idx="131">
                  <c:v>6.5159583333333329</c:v>
                </c:pt>
                <c:pt idx="132">
                  <c:v>6.6641416666666684</c:v>
                </c:pt>
                <c:pt idx="133">
                  <c:v>6.8309916666666659</c:v>
                </c:pt>
                <c:pt idx="134">
                  <c:v>6.7909083333333342</c:v>
                </c:pt>
                <c:pt idx="135">
                  <c:v>7.1275583333333339</c:v>
                </c:pt>
                <c:pt idx="136">
                  <c:v>6.4729416666666664</c:v>
                </c:pt>
                <c:pt idx="137">
                  <c:v>6.6552583333333333</c:v>
                </c:pt>
                <c:pt idx="138">
                  <c:v>6.784675</c:v>
                </c:pt>
                <c:pt idx="139">
                  <c:v>6.3637083333333342</c:v>
                </c:pt>
                <c:pt idx="140">
                  <c:v>6.9985666666666662</c:v>
                </c:pt>
                <c:pt idx="141">
                  <c:v>6.4582666666666668</c:v>
                </c:pt>
                <c:pt idx="142">
                  <c:v>6.4381916666666674</c:v>
                </c:pt>
                <c:pt idx="143">
                  <c:v>6.0647750000000009</c:v>
                </c:pt>
                <c:pt idx="144">
                  <c:v>6.8071083333333346</c:v>
                </c:pt>
                <c:pt idx="145">
                  <c:v>7.4230583333333344</c:v>
                </c:pt>
                <c:pt idx="146">
                  <c:v>6.9551583333333333</c:v>
                </c:pt>
                <c:pt idx="147">
                  <c:v>6.9889166666666673</c:v>
                </c:pt>
                <c:pt idx="148">
                  <c:v>6.518958333333333</c:v>
                </c:pt>
                <c:pt idx="149">
                  <c:v>7.2567416666666675</c:v>
                </c:pt>
                <c:pt idx="150">
                  <c:v>7.6880000000000015</c:v>
                </c:pt>
                <c:pt idx="151">
                  <c:v>6.905941666666668</c:v>
                </c:pt>
                <c:pt idx="152">
                  <c:v>7.5551499999999985</c:v>
                </c:pt>
                <c:pt idx="153">
                  <c:v>6.8152833333333342</c:v>
                </c:pt>
                <c:pt idx="154">
                  <c:v>6.4665083333333344</c:v>
                </c:pt>
                <c:pt idx="155">
                  <c:v>6.5879833333333337</c:v>
                </c:pt>
                <c:pt idx="156">
                  <c:v>7.2935916666666678</c:v>
                </c:pt>
                <c:pt idx="157">
                  <c:v>6.5340666666666669</c:v>
                </c:pt>
                <c:pt idx="158">
                  <c:v>6.3858333333333333</c:v>
                </c:pt>
                <c:pt idx="159">
                  <c:v>6.4687833333333336</c:v>
                </c:pt>
                <c:pt idx="160">
                  <c:v>6.2921750000000003</c:v>
                </c:pt>
                <c:pt idx="161">
                  <c:v>6.1091416666666669</c:v>
                </c:pt>
                <c:pt idx="162">
                  <c:v>6.0544833333333337</c:v>
                </c:pt>
                <c:pt idx="163">
                  <c:v>6.5729499999999996</c:v>
                </c:pt>
                <c:pt idx="164">
                  <c:v>6.523133333333333</c:v>
                </c:pt>
                <c:pt idx="165">
                  <c:v>6.722833333333333</c:v>
                </c:pt>
                <c:pt idx="166">
                  <c:v>6.8252333333333333</c:v>
                </c:pt>
                <c:pt idx="167">
                  <c:v>6.7971499999999985</c:v>
                </c:pt>
                <c:pt idx="168">
                  <c:v>6.619791666666667</c:v>
                </c:pt>
                <c:pt idx="169">
                  <c:v>6.1214750000000002</c:v>
                </c:pt>
                <c:pt idx="170">
                  <c:v>6.0942083333333334</c:v>
                </c:pt>
                <c:pt idx="171">
                  <c:v>6.6253083333333329</c:v>
                </c:pt>
                <c:pt idx="172">
                  <c:v>6.9224333333333332</c:v>
                </c:pt>
                <c:pt idx="173">
                  <c:v>7.121150000000001</c:v>
                </c:pt>
                <c:pt idx="174">
                  <c:v>6.7360000000000007</c:v>
                </c:pt>
                <c:pt idx="175">
                  <c:v>6.8331499999999989</c:v>
                </c:pt>
                <c:pt idx="176">
                  <c:v>7.1481083333333331</c:v>
                </c:pt>
                <c:pt idx="177">
                  <c:v>6.9328583333333329</c:v>
                </c:pt>
                <c:pt idx="178">
                  <c:v>7.1674833333333341</c:v>
                </c:pt>
                <c:pt idx="179">
                  <c:v>6.6388500000000006</c:v>
                </c:pt>
                <c:pt idx="180">
                  <c:v>6.7892166666666682</c:v>
                </c:pt>
                <c:pt idx="181">
                  <c:v>6.6946583333333338</c:v>
                </c:pt>
                <c:pt idx="182">
                  <c:v>6.7168000000000001</c:v>
                </c:pt>
                <c:pt idx="183">
                  <c:v>6.6853499999999997</c:v>
                </c:pt>
                <c:pt idx="184">
                  <c:v>6.4645416666666664</c:v>
                </c:pt>
                <c:pt idx="185">
                  <c:v>6.3667666666666669</c:v>
                </c:pt>
                <c:pt idx="186">
                  <c:v>6.9235083333333334</c:v>
                </c:pt>
                <c:pt idx="187">
                  <c:v>6.3113833333333327</c:v>
                </c:pt>
                <c:pt idx="188">
                  <c:v>6.6787583333333318</c:v>
                </c:pt>
                <c:pt idx="189">
                  <c:v>6.7993249999999996</c:v>
                </c:pt>
                <c:pt idx="190">
                  <c:v>6.5374249999999998</c:v>
                </c:pt>
                <c:pt idx="191">
                  <c:v>6.5657583333333323</c:v>
                </c:pt>
                <c:pt idx="192">
                  <c:v>6.3162999999999991</c:v>
                </c:pt>
                <c:pt idx="193">
                  <c:v>6.2196916666666668</c:v>
                </c:pt>
                <c:pt idx="194">
                  <c:v>6.3174333333333328</c:v>
                </c:pt>
                <c:pt idx="195">
                  <c:v>6.5991999999999997</c:v>
                </c:pt>
                <c:pt idx="196">
                  <c:v>5.9904999999999999</c:v>
                </c:pt>
                <c:pt idx="197">
                  <c:v>5.997441666666667</c:v>
                </c:pt>
                <c:pt idx="198">
                  <c:v>6.2587166666666674</c:v>
                </c:pt>
                <c:pt idx="199">
                  <c:v>6.1860375000000003</c:v>
                </c:pt>
                <c:pt idx="200">
                  <c:v>6.419316666666667</c:v>
                </c:pt>
                <c:pt idx="201">
                  <c:v>6.3839749999999995</c:v>
                </c:pt>
                <c:pt idx="202">
                  <c:v>6.2150583333333342</c:v>
                </c:pt>
                <c:pt idx="203">
                  <c:v>5.8541750000000006</c:v>
                </c:pt>
                <c:pt idx="204">
                  <c:v>5.9689833333333331</c:v>
                </c:pt>
                <c:pt idx="205">
                  <c:v>5.9193083333333334</c:v>
                </c:pt>
                <c:pt idx="206">
                  <c:v>5.4433583333333324</c:v>
                </c:pt>
                <c:pt idx="207">
                  <c:v>6.1205083333333334</c:v>
                </c:pt>
                <c:pt idx="208">
                  <c:v>6.1311166666666672</c:v>
                </c:pt>
                <c:pt idx="209">
                  <c:v>5.5646499999999994</c:v>
                </c:pt>
                <c:pt idx="210">
                  <c:v>5.81135</c:v>
                </c:pt>
                <c:pt idx="211">
                  <c:v>5.3896833333333332</c:v>
                </c:pt>
                <c:pt idx="212">
                  <c:v>5.697074999999999</c:v>
                </c:pt>
                <c:pt idx="213">
                  <c:v>5.8446416666666678</c:v>
                </c:pt>
                <c:pt idx="214">
                  <c:v>5.4779833333333334</c:v>
                </c:pt>
                <c:pt idx="215">
                  <c:v>5.7511333333333328</c:v>
                </c:pt>
                <c:pt idx="216">
                  <c:v>6.0290749999999989</c:v>
                </c:pt>
                <c:pt idx="217">
                  <c:v>6.1508583333333329</c:v>
                </c:pt>
                <c:pt idx="218">
                  <c:v>6.0037916666666673</c:v>
                </c:pt>
                <c:pt idx="219">
                  <c:v>6.0335916666666662</c:v>
                </c:pt>
                <c:pt idx="220">
                  <c:v>6.4703333333333335</c:v>
                </c:pt>
                <c:pt idx="221">
                  <c:v>6.758650000000002</c:v>
                </c:pt>
                <c:pt idx="222">
                  <c:v>6.0487000000000002</c:v>
                </c:pt>
                <c:pt idx="223">
                  <c:v>6.2728166666666674</c:v>
                </c:pt>
                <c:pt idx="224">
                  <c:v>5.5437916666666673</c:v>
                </c:pt>
                <c:pt idx="225">
                  <c:v>5.7030166666666666</c:v>
                </c:pt>
                <c:pt idx="226">
                  <c:v>6.0732000000000008</c:v>
                </c:pt>
                <c:pt idx="227">
                  <c:v>6.2676166666666653</c:v>
                </c:pt>
                <c:pt idx="228">
                  <c:v>6.2792083333333331</c:v>
                </c:pt>
                <c:pt idx="229">
                  <c:v>5.9268166666666673</c:v>
                </c:pt>
                <c:pt idx="230">
                  <c:v>5.7105083333333333</c:v>
                </c:pt>
                <c:pt idx="231">
                  <c:v>5.8844666666666656</c:v>
                </c:pt>
                <c:pt idx="232">
                  <c:v>6.1718916666666663</c:v>
                </c:pt>
                <c:pt idx="233">
                  <c:v>6.0322249999999995</c:v>
                </c:pt>
                <c:pt idx="234">
                  <c:v>5.6721666666666657</c:v>
                </c:pt>
                <c:pt idx="235">
                  <c:v>6.3697249999999999</c:v>
                </c:pt>
                <c:pt idx="236">
                  <c:v>6.5614416666666671</c:v>
                </c:pt>
                <c:pt idx="237">
                  <c:v>6.5281333333333329</c:v>
                </c:pt>
                <c:pt idx="238">
                  <c:v>6.4527500000000009</c:v>
                </c:pt>
                <c:pt idx="239">
                  <c:v>6.2919499999999999</c:v>
                </c:pt>
                <c:pt idx="240">
                  <c:v>6.2937750000000001</c:v>
                </c:pt>
                <c:pt idx="241">
                  <c:v>6.1190999999999995</c:v>
                </c:pt>
                <c:pt idx="242">
                  <c:v>6.4222416666666682</c:v>
                </c:pt>
                <c:pt idx="243">
                  <c:v>6.3014666666666672</c:v>
                </c:pt>
                <c:pt idx="244">
                  <c:v>6.5135833333333331</c:v>
                </c:pt>
                <c:pt idx="245">
                  <c:v>6.3354749999999997</c:v>
                </c:pt>
                <c:pt idx="246">
                  <c:v>6.6443750000000001</c:v>
                </c:pt>
                <c:pt idx="247">
                  <c:v>6.2395749999999994</c:v>
                </c:pt>
                <c:pt idx="248">
                  <c:v>6.6118583333333341</c:v>
                </c:pt>
                <c:pt idx="249">
                  <c:v>6.5732916666666661</c:v>
                </c:pt>
                <c:pt idx="250">
                  <c:v>6.4432333333333327</c:v>
                </c:pt>
                <c:pt idx="251">
                  <c:v>6.5943666666666658</c:v>
                </c:pt>
                <c:pt idx="252">
                  <c:v>6.680953333333334</c:v>
                </c:pt>
                <c:pt idx="253">
                  <c:v>6.9065833333333337</c:v>
                </c:pt>
                <c:pt idx="254">
                  <c:v>7.0786583333333333</c:v>
                </c:pt>
                <c:pt idx="255">
                  <c:v>7.4466250000000009</c:v>
                </c:pt>
                <c:pt idx="256">
                  <c:v>7.2108999999999988</c:v>
                </c:pt>
                <c:pt idx="257">
                  <c:v>6.7886333333333333</c:v>
                </c:pt>
                <c:pt idx="258">
                  <c:v>6.3990833333333335</c:v>
                </c:pt>
                <c:pt idx="259">
                  <c:v>6.1565833333333329</c:v>
                </c:pt>
                <c:pt idx="260">
                  <c:v>6.5144833333333336</c:v>
                </c:pt>
                <c:pt idx="261">
                  <c:v>6.8587666666666678</c:v>
                </c:pt>
                <c:pt idx="262">
                  <c:v>6.4322500000000007</c:v>
                </c:pt>
                <c:pt idx="263">
                  <c:v>6.7112333333333334</c:v>
                </c:pt>
                <c:pt idx="264">
                  <c:v>6.0936500000000011</c:v>
                </c:pt>
                <c:pt idx="265">
                  <c:v>6.0657333333333341</c:v>
                </c:pt>
                <c:pt idx="266">
                  <c:v>6.1791666666666671</c:v>
                </c:pt>
                <c:pt idx="267">
                  <c:v>5.9951333333333325</c:v>
                </c:pt>
                <c:pt idx="268">
                  <c:v>5.9602000000000004</c:v>
                </c:pt>
                <c:pt idx="269">
                  <c:v>5.4188833333333335</c:v>
                </c:pt>
                <c:pt idx="270">
                  <c:v>5.4700249999999997</c:v>
                </c:pt>
                <c:pt idx="271">
                  <c:v>5.670891666666666</c:v>
                </c:pt>
                <c:pt idx="272">
                  <c:v>5.8337499999999993</c:v>
                </c:pt>
                <c:pt idx="273">
                  <c:v>5.4941083333333331</c:v>
                </c:pt>
                <c:pt idx="274">
                  <c:v>5.2538749999999999</c:v>
                </c:pt>
                <c:pt idx="275">
                  <c:v>6.0558249999999996</c:v>
                </c:pt>
                <c:pt idx="276">
                  <c:v>6.1301333333333332</c:v>
                </c:pt>
                <c:pt idx="277">
                  <c:v>5.8604666666666674</c:v>
                </c:pt>
                <c:pt idx="278">
                  <c:v>5.763841666666667</c:v>
                </c:pt>
                <c:pt idx="279">
                  <c:v>5.8270749999999998</c:v>
                </c:pt>
                <c:pt idx="280">
                  <c:v>5.5529749999999991</c:v>
                </c:pt>
                <c:pt idx="281">
                  <c:v>5.1499083333333333</c:v>
                </c:pt>
                <c:pt idx="282">
                  <c:v>5.3891166666666663</c:v>
                </c:pt>
                <c:pt idx="283">
                  <c:v>5.825216666666666</c:v>
                </c:pt>
                <c:pt idx="284">
                  <c:v>5.9554666666666662</c:v>
                </c:pt>
                <c:pt idx="285">
                  <c:v>5.8721024999999996</c:v>
                </c:pt>
                <c:pt idx="286">
                  <c:v>6.3529583333333326</c:v>
                </c:pt>
                <c:pt idx="287">
                  <c:v>6.760066666666666</c:v>
                </c:pt>
                <c:pt idx="288">
                  <c:v>6.8364833333333337</c:v>
                </c:pt>
                <c:pt idx="289">
                  <c:v>6.8807083333333319</c:v>
                </c:pt>
                <c:pt idx="290">
                  <c:v>6.7065166666666682</c:v>
                </c:pt>
                <c:pt idx="291">
                  <c:v>6.1984999999999992</c:v>
                </c:pt>
                <c:pt idx="292">
                  <c:v>6.0894000000000004</c:v>
                </c:pt>
                <c:pt idx="293">
                  <c:v>5.9934083333333339</c:v>
                </c:pt>
                <c:pt idx="294">
                  <c:v>5.6302916666666656</c:v>
                </c:pt>
                <c:pt idx="295">
                  <c:v>5.8786666666666667</c:v>
                </c:pt>
                <c:pt idx="296">
                  <c:v>5.9460083333333325</c:v>
                </c:pt>
                <c:pt idx="297">
                  <c:v>5.978508333333334</c:v>
                </c:pt>
                <c:pt idx="298">
                  <c:v>6.2842166666666657</c:v>
                </c:pt>
                <c:pt idx="299">
                  <c:v>6.1334333333333335</c:v>
                </c:pt>
                <c:pt idx="300">
                  <c:v>5.6785166666666669</c:v>
                </c:pt>
                <c:pt idx="301">
                  <c:v>6.4500999999999999</c:v>
                </c:pt>
                <c:pt idx="302">
                  <c:v>6.6895916666666659</c:v>
                </c:pt>
                <c:pt idx="303">
                  <c:v>6.9901833333333343</c:v>
                </c:pt>
                <c:pt idx="304">
                  <c:v>6.6866250000000003</c:v>
                </c:pt>
                <c:pt idx="305">
                  <c:v>6.4775333333333327</c:v>
                </c:pt>
                <c:pt idx="306">
                  <c:v>6.1507916666666667</c:v>
                </c:pt>
                <c:pt idx="307">
                  <c:v>6.1766583333333331</c:v>
                </c:pt>
                <c:pt idx="308">
                  <c:v>5.9322166666666662</c:v>
                </c:pt>
                <c:pt idx="309">
                  <c:v>6.0427083333333336</c:v>
                </c:pt>
                <c:pt idx="310">
                  <c:v>5.4525125000000001</c:v>
                </c:pt>
                <c:pt idx="311">
                  <c:v>5.8309333333333342</c:v>
                </c:pt>
                <c:pt idx="312">
                  <c:v>6.2640749999999992</c:v>
                </c:pt>
                <c:pt idx="313">
                  <c:v>5.8052916666666663</c:v>
                </c:pt>
                <c:pt idx="314">
                  <c:v>5.8623833333333337</c:v>
                </c:pt>
                <c:pt idx="315">
                  <c:v>6.5898583333333329</c:v>
                </c:pt>
                <c:pt idx="316">
                  <c:v>6.2879333333333323</c:v>
                </c:pt>
                <c:pt idx="317">
                  <c:v>6.0916416666666668</c:v>
                </c:pt>
                <c:pt idx="318">
                  <c:v>6.4335499999999994</c:v>
                </c:pt>
                <c:pt idx="319">
                  <c:v>5.928891666666666</c:v>
                </c:pt>
                <c:pt idx="320">
                  <c:v>6.219783333333333</c:v>
                </c:pt>
                <c:pt idx="321">
                  <c:v>5.8202583333333342</c:v>
                </c:pt>
                <c:pt idx="322">
                  <c:v>6.3548083333333345</c:v>
                </c:pt>
                <c:pt idx="323">
                  <c:v>6.5854500000000007</c:v>
                </c:pt>
                <c:pt idx="324">
                  <c:v>6.5896999999999997</c:v>
                </c:pt>
                <c:pt idx="325">
                  <c:v>6.8045833333333334</c:v>
                </c:pt>
                <c:pt idx="326">
                  <c:v>6.6842333333333341</c:v>
                </c:pt>
                <c:pt idx="327">
                  <c:v>5.9363083333333329</c:v>
                </c:pt>
                <c:pt idx="328">
                  <c:v>6.0429749999999993</c:v>
                </c:pt>
                <c:pt idx="329">
                  <c:v>5.8017250000000011</c:v>
                </c:pt>
                <c:pt idx="330">
                  <c:v>6.2467083333333333</c:v>
                </c:pt>
                <c:pt idx="331">
                  <c:v>6.5590249999999992</c:v>
                </c:pt>
                <c:pt idx="332">
                  <c:v>6.4473666666666665</c:v>
                </c:pt>
                <c:pt idx="333">
                  <c:v>6.6884083333333324</c:v>
                </c:pt>
                <c:pt idx="334">
                  <c:v>6.5280666666666649</c:v>
                </c:pt>
                <c:pt idx="335">
                  <c:v>6.2966749999999996</c:v>
                </c:pt>
                <c:pt idx="336">
                  <c:v>6.5071833333333329</c:v>
                </c:pt>
                <c:pt idx="337">
                  <c:v>6.1726833333333326</c:v>
                </c:pt>
                <c:pt idx="338">
                  <c:v>6.7139833333333323</c:v>
                </c:pt>
                <c:pt idx="339">
                  <c:v>6.3103166666666661</c:v>
                </c:pt>
                <c:pt idx="340">
                  <c:v>6.1824583333333329</c:v>
                </c:pt>
                <c:pt idx="341">
                  <c:v>6.5327583333333337</c:v>
                </c:pt>
                <c:pt idx="342">
                  <c:v>5.7861750000000001</c:v>
                </c:pt>
                <c:pt idx="343">
                  <c:v>6.0713166666666654</c:v>
                </c:pt>
                <c:pt idx="344">
                  <c:v>5.8124941666666672</c:v>
                </c:pt>
                <c:pt idx="345">
                  <c:v>6.4542083333333329</c:v>
                </c:pt>
                <c:pt idx="346">
                  <c:v>6.4221416666666675</c:v>
                </c:pt>
                <c:pt idx="347">
                  <c:v>6.5393499999999998</c:v>
                </c:pt>
                <c:pt idx="348">
                  <c:v>5.9479833333333332</c:v>
                </c:pt>
                <c:pt idx="349">
                  <c:v>5.7332333333333345</c:v>
                </c:pt>
                <c:pt idx="350">
                  <c:v>5.6363750000000001</c:v>
                </c:pt>
                <c:pt idx="351">
                  <c:v>5.865475</c:v>
                </c:pt>
                <c:pt idx="352">
                  <c:v>5.6244083333333341</c:v>
                </c:pt>
                <c:pt idx="353">
                  <c:v>5.7217166666666666</c:v>
                </c:pt>
                <c:pt idx="354">
                  <c:v>6.2558583333333333</c:v>
                </c:pt>
                <c:pt idx="355">
                  <c:v>5.8317833333333331</c:v>
                </c:pt>
                <c:pt idx="356">
                  <c:v>6.248899999999999</c:v>
                </c:pt>
                <c:pt idx="357">
                  <c:v>6.0502166666666666</c:v>
                </c:pt>
                <c:pt idx="358">
                  <c:v>6.2819166666666666</c:v>
                </c:pt>
                <c:pt idx="359">
                  <c:v>6.395741666666666</c:v>
                </c:pt>
                <c:pt idx="360">
                  <c:v>6.089641666666668</c:v>
                </c:pt>
                <c:pt idx="361">
                  <c:v>6.4285000000000005</c:v>
                </c:pt>
                <c:pt idx="362">
                  <c:v>6.5607750000000005</c:v>
                </c:pt>
                <c:pt idx="363">
                  <c:v>6.0197749999999992</c:v>
                </c:pt>
                <c:pt idx="364">
                  <c:v>6.0149333333333344</c:v>
                </c:pt>
                <c:pt idx="365">
                  <c:v>6.5338083333333339</c:v>
                </c:pt>
                <c:pt idx="366">
                  <c:v>6.4414499999999997</c:v>
                </c:pt>
                <c:pt idx="367">
                  <c:v>6.2646500000000005</c:v>
                </c:pt>
                <c:pt idx="368">
                  <c:v>5.419133333333332</c:v>
                </c:pt>
                <c:pt idx="369">
                  <c:v>5.5688749999999994</c:v>
                </c:pt>
                <c:pt idx="370">
                  <c:v>5.7465166666666674</c:v>
                </c:pt>
                <c:pt idx="371">
                  <c:v>6.0016166666666662</c:v>
                </c:pt>
                <c:pt idx="372">
                  <c:v>6.2152166666666666</c:v>
                </c:pt>
                <c:pt idx="373">
                  <c:v>6.039741666666667</c:v>
                </c:pt>
                <c:pt idx="374">
                  <c:v>5.9325583333333327</c:v>
                </c:pt>
                <c:pt idx="375">
                  <c:v>5.5881333333333343</c:v>
                </c:pt>
                <c:pt idx="376">
                  <c:v>6.0212833333333338</c:v>
                </c:pt>
                <c:pt idx="377">
                  <c:v>6.7323166666666667</c:v>
                </c:pt>
                <c:pt idx="378">
                  <c:v>6.6601333333333335</c:v>
                </c:pt>
                <c:pt idx="379">
                  <c:v>5.806466666666668</c:v>
                </c:pt>
                <c:pt idx="380">
                  <c:v>5.6793916666666666</c:v>
                </c:pt>
                <c:pt idx="381">
                  <c:v>5.642591666666668</c:v>
                </c:pt>
                <c:pt idx="382">
                  <c:v>5.4024083333333337</c:v>
                </c:pt>
                <c:pt idx="383">
                  <c:v>5.0261083333333341</c:v>
                </c:pt>
                <c:pt idx="384">
                  <c:v>4.7749916666666659</c:v>
                </c:pt>
                <c:pt idx="385">
                  <c:v>5.4285749999999995</c:v>
                </c:pt>
                <c:pt idx="386">
                  <c:v>5.5514933333333332</c:v>
                </c:pt>
                <c:pt idx="387">
                  <c:v>5.5418333333333329</c:v>
                </c:pt>
                <c:pt idx="388">
                  <c:v>6.3455833333333329</c:v>
                </c:pt>
                <c:pt idx="389">
                  <c:v>6.0156599999999996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5.9715166666666661</c:v>
                </c:pt>
                <c:pt idx="1">
                  <c:v>6.4121833333333322</c:v>
                </c:pt>
                <c:pt idx="2">
                  <c:v>6.2348583333333325</c:v>
                </c:pt>
                <c:pt idx="3">
                  <c:v>6.0719083333333339</c:v>
                </c:pt>
                <c:pt idx="4">
                  <c:v>5.9878749999999998</c:v>
                </c:pt>
                <c:pt idx="5">
                  <c:v>6.3361416666666672</c:v>
                </c:pt>
                <c:pt idx="6">
                  <c:v>5.8793916666666668</c:v>
                </c:pt>
                <c:pt idx="7">
                  <c:v>6.4575749999999994</c:v>
                </c:pt>
                <c:pt idx="8">
                  <c:v>6.0009583333333341</c:v>
                </c:pt>
                <c:pt idx="9">
                  <c:v>6.3061333333333343</c:v>
                </c:pt>
                <c:pt idx="10">
                  <c:v>6.5196250000000004</c:v>
                </c:pt>
                <c:pt idx="11">
                  <c:v>7.1688666666666663</c:v>
                </c:pt>
                <c:pt idx="12">
                  <c:v>6.7573666666666661</c:v>
                </c:pt>
                <c:pt idx="13">
                  <c:v>6.4017166666666663</c:v>
                </c:pt>
                <c:pt idx="14">
                  <c:v>6.08575</c:v>
                </c:pt>
                <c:pt idx="15">
                  <c:v>6.5614583333333334</c:v>
                </c:pt>
                <c:pt idx="16">
                  <c:v>11.126125000000002</c:v>
                </c:pt>
                <c:pt idx="17">
                  <c:v>11.498458333333334</c:v>
                </c:pt>
                <c:pt idx="18">
                  <c:v>11.712033333333336</c:v>
                </c:pt>
                <c:pt idx="19">
                  <c:v>11.152333333333331</c:v>
                </c:pt>
                <c:pt idx="20">
                  <c:v>10.878191666666668</c:v>
                </c:pt>
                <c:pt idx="21">
                  <c:v>10.222566666666667</c:v>
                </c:pt>
                <c:pt idx="22">
                  <c:v>9.7849083333333322</c:v>
                </c:pt>
                <c:pt idx="23">
                  <c:v>9.3627416666666647</c:v>
                </c:pt>
                <c:pt idx="24">
                  <c:v>8.2535666666666678</c:v>
                </c:pt>
                <c:pt idx="25">
                  <c:v>7.4661499999999998</c:v>
                </c:pt>
                <c:pt idx="26">
                  <c:v>6.6670249999999989</c:v>
                </c:pt>
                <c:pt idx="27">
                  <c:v>6.597483333333332</c:v>
                </c:pt>
                <c:pt idx="28">
                  <c:v>6.4893666666666663</c:v>
                </c:pt>
                <c:pt idx="29">
                  <c:v>6.1579750000000004</c:v>
                </c:pt>
                <c:pt idx="30">
                  <c:v>5.9490249999999998</c:v>
                </c:pt>
                <c:pt idx="31">
                  <c:v>5.1295583333333337</c:v>
                </c:pt>
                <c:pt idx="32">
                  <c:v>3.8977833333333329</c:v>
                </c:pt>
                <c:pt idx="33">
                  <c:v>3.0733250000000001</c:v>
                </c:pt>
                <c:pt idx="34">
                  <c:v>2.4159250000000001</c:v>
                </c:pt>
                <c:pt idx="35">
                  <c:v>2.0899833333333331</c:v>
                </c:pt>
                <c:pt idx="36">
                  <c:v>1.7861083333333336</c:v>
                </c:pt>
                <c:pt idx="37">
                  <c:v>1.6016816666666669</c:v>
                </c:pt>
                <c:pt idx="38">
                  <c:v>1.374576666666667</c:v>
                </c:pt>
                <c:pt idx="39">
                  <c:v>1.4010266666666666</c:v>
                </c:pt>
                <c:pt idx="40">
                  <c:v>1.3111233333333334</c:v>
                </c:pt>
                <c:pt idx="41">
                  <c:v>1.2761008333333332</c:v>
                </c:pt>
                <c:pt idx="42">
                  <c:v>1.2106416666666668</c:v>
                </c:pt>
                <c:pt idx="43">
                  <c:v>1.1612800000000001</c:v>
                </c:pt>
                <c:pt idx="44">
                  <c:v>1.1153133333333334</c:v>
                </c:pt>
                <c:pt idx="45">
                  <c:v>0.9605733333333335</c:v>
                </c:pt>
                <c:pt idx="46">
                  <c:v>0.91389083333333343</c:v>
                </c:pt>
                <c:pt idx="47">
                  <c:v>0.88852666666666658</c:v>
                </c:pt>
                <c:pt idx="48">
                  <c:v>0.91596833333333327</c:v>
                </c:pt>
                <c:pt idx="49">
                  <c:v>0.86899083333333349</c:v>
                </c:pt>
                <c:pt idx="50">
                  <c:v>0.79773333333333341</c:v>
                </c:pt>
                <c:pt idx="51">
                  <c:v>0.98225666666666678</c:v>
                </c:pt>
                <c:pt idx="52">
                  <c:v>0.9192433333333333</c:v>
                </c:pt>
                <c:pt idx="53">
                  <c:v>0.9193800000000002</c:v>
                </c:pt>
                <c:pt idx="54">
                  <c:v>1.0634975000000002</c:v>
                </c:pt>
                <c:pt idx="55">
                  <c:v>0.93474333333333315</c:v>
                </c:pt>
                <c:pt idx="56">
                  <c:v>0.84755916666666675</c:v>
                </c:pt>
                <c:pt idx="57">
                  <c:v>0.94836249999999989</c:v>
                </c:pt>
                <c:pt idx="58">
                  <c:v>1.0218741666666666</c:v>
                </c:pt>
                <c:pt idx="59">
                  <c:v>0.84178833333333325</c:v>
                </c:pt>
                <c:pt idx="60">
                  <c:v>0.93352583333333339</c:v>
                </c:pt>
                <c:pt idx="61">
                  <c:v>1.04355</c:v>
                </c:pt>
                <c:pt idx="62">
                  <c:v>0.88799250000000018</c:v>
                </c:pt>
                <c:pt idx="63">
                  <c:v>0.92933833333333338</c:v>
                </c:pt>
                <c:pt idx="64">
                  <c:v>1.0212291666666664</c:v>
                </c:pt>
                <c:pt idx="65">
                  <c:v>1.1208783333333334</c:v>
                </c:pt>
                <c:pt idx="66">
                  <c:v>1.0840641666666666</c:v>
                </c:pt>
                <c:pt idx="67">
                  <c:v>1.1065974999999997</c:v>
                </c:pt>
                <c:pt idx="68">
                  <c:v>0.97452499999999986</c:v>
                </c:pt>
                <c:pt idx="69">
                  <c:v>0.94295166666666674</c:v>
                </c:pt>
                <c:pt idx="70">
                  <c:v>1.0608533333333334</c:v>
                </c:pt>
                <c:pt idx="71">
                  <c:v>1.2452816666666666</c:v>
                </c:pt>
                <c:pt idx="72">
                  <c:v>1.0322899999999999</c:v>
                </c:pt>
                <c:pt idx="73">
                  <c:v>1.1720733333333333</c:v>
                </c:pt>
                <c:pt idx="74">
                  <c:v>1.1119516666666667</c:v>
                </c:pt>
                <c:pt idx="75">
                  <c:v>1.3930266666666666</c:v>
                </c:pt>
                <c:pt idx="76">
                  <c:v>1.3330408333333335</c:v>
                </c:pt>
                <c:pt idx="77">
                  <c:v>1.4926908333333333</c:v>
                </c:pt>
                <c:pt idx="78">
                  <c:v>1.3289441666666668</c:v>
                </c:pt>
                <c:pt idx="79">
                  <c:v>1.1785241666666664</c:v>
                </c:pt>
                <c:pt idx="80">
                  <c:v>1.0059891666666665</c:v>
                </c:pt>
                <c:pt idx="81">
                  <c:v>1.0944083333333334</c:v>
                </c:pt>
                <c:pt idx="82">
                  <c:v>1.3116941666666666</c:v>
                </c:pt>
                <c:pt idx="83">
                  <c:v>1.4688058333333336</c:v>
                </c:pt>
                <c:pt idx="84">
                  <c:v>1.6050099999999998</c:v>
                </c:pt>
                <c:pt idx="85">
                  <c:v>1.3447983333333333</c:v>
                </c:pt>
                <c:pt idx="86">
                  <c:v>1.4548558333333332</c:v>
                </c:pt>
                <c:pt idx="87">
                  <c:v>1.5173249999999998</c:v>
                </c:pt>
                <c:pt idx="88">
                  <c:v>1.4408308333333333</c:v>
                </c:pt>
                <c:pt idx="89">
                  <c:v>1.3808575000000001</c:v>
                </c:pt>
                <c:pt idx="90">
                  <c:v>1.6029141666666666</c:v>
                </c:pt>
                <c:pt idx="91">
                  <c:v>1.7710641666666664</c:v>
                </c:pt>
                <c:pt idx="92">
                  <c:v>1.6420316666666668</c:v>
                </c:pt>
                <c:pt idx="93">
                  <c:v>1.848708333333333</c:v>
                </c:pt>
                <c:pt idx="94">
                  <c:v>1.7162674999999998</c:v>
                </c:pt>
                <c:pt idx="95">
                  <c:v>1.4365591666666664</c:v>
                </c:pt>
                <c:pt idx="96">
                  <c:v>1.8235033333333333</c:v>
                </c:pt>
                <c:pt idx="97">
                  <c:v>2.0568925000000005</c:v>
                </c:pt>
                <c:pt idx="98">
                  <c:v>2.1988983333333336</c:v>
                </c:pt>
                <c:pt idx="99">
                  <c:v>2.2978991666666664</c:v>
                </c:pt>
                <c:pt idx="100">
                  <c:v>2.2198225000000003</c:v>
                </c:pt>
                <c:pt idx="101">
                  <c:v>2.3289825</c:v>
                </c:pt>
                <c:pt idx="102">
                  <c:v>2.4079074999999999</c:v>
                </c:pt>
                <c:pt idx="103">
                  <c:v>2.4243049999999999</c:v>
                </c:pt>
                <c:pt idx="104">
                  <c:v>2.3928775000000004</c:v>
                </c:pt>
                <c:pt idx="105">
                  <c:v>2.0873991666666667</c:v>
                </c:pt>
                <c:pt idx="106">
                  <c:v>1.970845833333333</c:v>
                </c:pt>
                <c:pt idx="107">
                  <c:v>2.0716100000000002</c:v>
                </c:pt>
                <c:pt idx="108">
                  <c:v>2.4718591666666665</c:v>
                </c:pt>
                <c:pt idx="109">
                  <c:v>2.0829791666666666</c:v>
                </c:pt>
                <c:pt idx="110">
                  <c:v>2.1222708333333329</c:v>
                </c:pt>
                <c:pt idx="111">
                  <c:v>2.6187200000000002</c:v>
                </c:pt>
                <c:pt idx="112">
                  <c:v>2.1573250000000002</c:v>
                </c:pt>
                <c:pt idx="113">
                  <c:v>2.6473566666666666</c:v>
                </c:pt>
                <c:pt idx="114">
                  <c:v>2.6822391666666667</c:v>
                </c:pt>
                <c:pt idx="115">
                  <c:v>2.2042366666666671</c:v>
                </c:pt>
                <c:pt idx="116">
                  <c:v>2.1998966666666662</c:v>
                </c:pt>
                <c:pt idx="117">
                  <c:v>2.482474166666667</c:v>
                </c:pt>
                <c:pt idx="118">
                  <c:v>2.7909308333333338</c:v>
                </c:pt>
                <c:pt idx="119">
                  <c:v>2.6824608333333333</c:v>
                </c:pt>
                <c:pt idx="120">
                  <c:v>2.7149049999999999</c:v>
                </c:pt>
                <c:pt idx="121">
                  <c:v>2.6534225</c:v>
                </c:pt>
                <c:pt idx="122">
                  <c:v>2.6737150000000001</c:v>
                </c:pt>
                <c:pt idx="123">
                  <c:v>2.9246850000000002</c:v>
                </c:pt>
                <c:pt idx="124">
                  <c:v>2.5192883333333334</c:v>
                </c:pt>
                <c:pt idx="125">
                  <c:v>2.7131466666666664</c:v>
                </c:pt>
                <c:pt idx="126">
                  <c:v>2.7610150000000004</c:v>
                </c:pt>
                <c:pt idx="127">
                  <c:v>2.8550283333333333</c:v>
                </c:pt>
                <c:pt idx="128">
                  <c:v>2.7979524999999996</c:v>
                </c:pt>
                <c:pt idx="129">
                  <c:v>2.9949649999999992</c:v>
                </c:pt>
                <c:pt idx="130">
                  <c:v>3.0574583333333334</c:v>
                </c:pt>
                <c:pt idx="131">
                  <c:v>3.1275791666666666</c:v>
                </c:pt>
                <c:pt idx="132">
                  <c:v>3.1674266666666675</c:v>
                </c:pt>
                <c:pt idx="133">
                  <c:v>3.2644941666666658</c:v>
                </c:pt>
                <c:pt idx="134">
                  <c:v>3.2117724999999999</c:v>
                </c:pt>
                <c:pt idx="135">
                  <c:v>3.3101091666666664</c:v>
                </c:pt>
                <c:pt idx="136">
                  <c:v>3.4365108333333332</c:v>
                </c:pt>
                <c:pt idx="137">
                  <c:v>3.6850041666666669</c:v>
                </c:pt>
                <c:pt idx="138">
                  <c:v>3.5302441666666664</c:v>
                </c:pt>
                <c:pt idx="139">
                  <c:v>3.6096583333333339</c:v>
                </c:pt>
                <c:pt idx="140">
                  <c:v>3.5370433333333327</c:v>
                </c:pt>
                <c:pt idx="141">
                  <c:v>3.5707066666666663</c:v>
                </c:pt>
                <c:pt idx="142">
                  <c:v>3.804135</c:v>
                </c:pt>
                <c:pt idx="143">
                  <c:v>3.1687208333333339</c:v>
                </c:pt>
                <c:pt idx="144">
                  <c:v>3.1333749999999996</c:v>
                </c:pt>
                <c:pt idx="145">
                  <c:v>3.3108299999999993</c:v>
                </c:pt>
                <c:pt idx="146">
                  <c:v>3.687360833333333</c:v>
                </c:pt>
                <c:pt idx="147">
                  <c:v>3.0519541666666665</c:v>
                </c:pt>
                <c:pt idx="148">
                  <c:v>2.6481425000000001</c:v>
                </c:pt>
                <c:pt idx="149">
                  <c:v>3.0875366666666668</c:v>
                </c:pt>
                <c:pt idx="150">
                  <c:v>3.5727025000000006</c:v>
                </c:pt>
                <c:pt idx="151">
                  <c:v>3.6911091666666658</c:v>
                </c:pt>
                <c:pt idx="152">
                  <c:v>3.0357700000000007</c:v>
                </c:pt>
                <c:pt idx="153">
                  <c:v>3.2192566666666664</c:v>
                </c:pt>
                <c:pt idx="154">
                  <c:v>3.2370958333333335</c:v>
                </c:pt>
                <c:pt idx="155">
                  <c:v>3.366727500000001</c:v>
                </c:pt>
                <c:pt idx="156">
                  <c:v>3.5291150000000004</c:v>
                </c:pt>
                <c:pt idx="157">
                  <c:v>3.4711858333333332</c:v>
                </c:pt>
                <c:pt idx="158">
                  <c:v>3.4319749999999996</c:v>
                </c:pt>
                <c:pt idx="159">
                  <c:v>3.8926374999999998</c:v>
                </c:pt>
                <c:pt idx="160">
                  <c:v>3.5841133333333333</c:v>
                </c:pt>
                <c:pt idx="161">
                  <c:v>3.5345458333333339</c:v>
                </c:pt>
                <c:pt idx="162">
                  <c:v>3.0942116666666668</c:v>
                </c:pt>
                <c:pt idx="163">
                  <c:v>3.6171891666666665</c:v>
                </c:pt>
                <c:pt idx="164">
                  <c:v>3.7394583333333329</c:v>
                </c:pt>
                <c:pt idx="165">
                  <c:v>3.6545641666666664</c:v>
                </c:pt>
                <c:pt idx="166">
                  <c:v>4.0573874999999999</c:v>
                </c:pt>
                <c:pt idx="167">
                  <c:v>4.1397866666666667</c:v>
                </c:pt>
                <c:pt idx="168">
                  <c:v>4.0123449999999998</c:v>
                </c:pt>
                <c:pt idx="169">
                  <c:v>4.4035241666666671</c:v>
                </c:pt>
                <c:pt idx="170">
                  <c:v>4.0782325000000004</c:v>
                </c:pt>
                <c:pt idx="171">
                  <c:v>4.322844166666667</c:v>
                </c:pt>
                <c:pt idx="172">
                  <c:v>4.3443016666666674</c:v>
                </c:pt>
                <c:pt idx="173">
                  <c:v>4.0101583333333339</c:v>
                </c:pt>
                <c:pt idx="174">
                  <c:v>3.8910183333333337</c:v>
                </c:pt>
                <c:pt idx="175">
                  <c:v>4.1344916666666673</c:v>
                </c:pt>
                <c:pt idx="176">
                  <c:v>4.1175241666666667</c:v>
                </c:pt>
                <c:pt idx="177">
                  <c:v>3.6574200000000001</c:v>
                </c:pt>
                <c:pt idx="178">
                  <c:v>3.5800716666666657</c:v>
                </c:pt>
                <c:pt idx="179">
                  <c:v>3.5529916666666668</c:v>
                </c:pt>
                <c:pt idx="180">
                  <c:v>4.1875100000000005</c:v>
                </c:pt>
                <c:pt idx="181">
                  <c:v>4.1384366666666672</c:v>
                </c:pt>
                <c:pt idx="182">
                  <c:v>4.2564066666666669</c:v>
                </c:pt>
                <c:pt idx="183">
                  <c:v>3.9981500000000008</c:v>
                </c:pt>
                <c:pt idx="184">
                  <c:v>3.7556966666666667</c:v>
                </c:pt>
                <c:pt idx="185">
                  <c:v>4.1312983333333335</c:v>
                </c:pt>
                <c:pt idx="186">
                  <c:v>4.3344008333333335</c:v>
                </c:pt>
                <c:pt idx="187">
                  <c:v>4.5047008333333336</c:v>
                </c:pt>
                <c:pt idx="188">
                  <c:v>4.6422058333333327</c:v>
                </c:pt>
                <c:pt idx="189">
                  <c:v>4.1781933333333328</c:v>
                </c:pt>
                <c:pt idx="190">
                  <c:v>4.6147166666666672</c:v>
                </c:pt>
                <c:pt idx="191">
                  <c:v>4.3333591666666669</c:v>
                </c:pt>
                <c:pt idx="192">
                  <c:v>4.3690750000000005</c:v>
                </c:pt>
                <c:pt idx="193">
                  <c:v>4.3429250000000001</c:v>
                </c:pt>
                <c:pt idx="194">
                  <c:v>4.4435108333333329</c:v>
                </c:pt>
                <c:pt idx="195">
                  <c:v>4.8407733333333338</c:v>
                </c:pt>
                <c:pt idx="196">
                  <c:v>4.3959866666666674</c:v>
                </c:pt>
                <c:pt idx="197">
                  <c:v>4.2679433333333332</c:v>
                </c:pt>
                <c:pt idx="198">
                  <c:v>4.5300341666666659</c:v>
                </c:pt>
                <c:pt idx="199">
                  <c:v>4.2185800000000002</c:v>
                </c:pt>
                <c:pt idx="200">
                  <c:v>4.5580708333333328</c:v>
                </c:pt>
                <c:pt idx="201">
                  <c:v>4.7119458333333339</c:v>
                </c:pt>
                <c:pt idx="202">
                  <c:v>4.4759358333333328</c:v>
                </c:pt>
                <c:pt idx="203">
                  <c:v>4.8059866666666666</c:v>
                </c:pt>
                <c:pt idx="204">
                  <c:v>4.4091875000000007</c:v>
                </c:pt>
                <c:pt idx="205">
                  <c:v>4.4274966666666673</c:v>
                </c:pt>
                <c:pt idx="206">
                  <c:v>4.3699666666666666</c:v>
                </c:pt>
                <c:pt idx="207">
                  <c:v>4.5986333333333329</c:v>
                </c:pt>
                <c:pt idx="208">
                  <c:v>5.0688666666666657</c:v>
                </c:pt>
                <c:pt idx="209">
                  <c:v>5.1449841666666662</c:v>
                </c:pt>
                <c:pt idx="210">
                  <c:v>5.2340999999999998</c:v>
                </c:pt>
                <c:pt idx="211">
                  <c:v>5.2898249999999996</c:v>
                </c:pt>
                <c:pt idx="212">
                  <c:v>5.2369050000000001</c:v>
                </c:pt>
                <c:pt idx="213">
                  <c:v>5.2988349999999995</c:v>
                </c:pt>
                <c:pt idx="214">
                  <c:v>5.0443408333333331</c:v>
                </c:pt>
                <c:pt idx="215">
                  <c:v>5.1539333333333337</c:v>
                </c:pt>
                <c:pt idx="216">
                  <c:v>4.8534983333333335</c:v>
                </c:pt>
                <c:pt idx="217">
                  <c:v>4.7201641666666667</c:v>
                </c:pt>
                <c:pt idx="218">
                  <c:v>4.5335333333333327</c:v>
                </c:pt>
                <c:pt idx="219">
                  <c:v>4.6875200000000001</c:v>
                </c:pt>
                <c:pt idx="220">
                  <c:v>4.6539300000000008</c:v>
                </c:pt>
                <c:pt idx="221">
                  <c:v>5.2130949999999991</c:v>
                </c:pt>
                <c:pt idx="222">
                  <c:v>4.9415883333333328</c:v>
                </c:pt>
                <c:pt idx="223">
                  <c:v>5.0065583333333326</c:v>
                </c:pt>
                <c:pt idx="224">
                  <c:v>5.3248791666666664</c:v>
                </c:pt>
                <c:pt idx="225">
                  <c:v>4.8864558333333337</c:v>
                </c:pt>
                <c:pt idx="226">
                  <c:v>4.7316716666666672</c:v>
                </c:pt>
                <c:pt idx="227">
                  <c:v>5.0262624999999996</c:v>
                </c:pt>
                <c:pt idx="228">
                  <c:v>4.959553333333333</c:v>
                </c:pt>
                <c:pt idx="229">
                  <c:v>5.5309583333333343</c:v>
                </c:pt>
                <c:pt idx="230">
                  <c:v>5.0484416666666663</c:v>
                </c:pt>
                <c:pt idx="231">
                  <c:v>5.0633508333333328</c:v>
                </c:pt>
                <c:pt idx="232">
                  <c:v>5.2258658333333337</c:v>
                </c:pt>
                <c:pt idx="233">
                  <c:v>4.7410866666666651</c:v>
                </c:pt>
                <c:pt idx="234">
                  <c:v>4.8313750000000004</c:v>
                </c:pt>
                <c:pt idx="235">
                  <c:v>5.1628183333333331</c:v>
                </c:pt>
                <c:pt idx="236">
                  <c:v>5.2048658333333329</c:v>
                </c:pt>
                <c:pt idx="237">
                  <c:v>4.2761333333333331</c:v>
                </c:pt>
                <c:pt idx="238">
                  <c:v>4.1477166666666667</c:v>
                </c:pt>
                <c:pt idx="239">
                  <c:v>4.5046416666666671</c:v>
                </c:pt>
                <c:pt idx="240">
                  <c:v>4.426096666666667</c:v>
                </c:pt>
                <c:pt idx="241">
                  <c:v>4.5901391666666669</c:v>
                </c:pt>
                <c:pt idx="242">
                  <c:v>5.1566800000000006</c:v>
                </c:pt>
                <c:pt idx="243">
                  <c:v>5.397945</c:v>
                </c:pt>
                <c:pt idx="244">
                  <c:v>5.2381733333333331</c:v>
                </c:pt>
                <c:pt idx="245">
                  <c:v>4.6044833333333335</c:v>
                </c:pt>
                <c:pt idx="246">
                  <c:v>4.3220483333333339</c:v>
                </c:pt>
                <c:pt idx="247">
                  <c:v>4.5216833333333346</c:v>
                </c:pt>
                <c:pt idx="248">
                  <c:v>4.8906583333333336</c:v>
                </c:pt>
                <c:pt idx="249">
                  <c:v>4.5438491666666669</c:v>
                </c:pt>
                <c:pt idx="250">
                  <c:v>4.6259583333333332</c:v>
                </c:pt>
                <c:pt idx="251">
                  <c:v>4.8195666666666668</c:v>
                </c:pt>
                <c:pt idx="252">
                  <c:v>4.6330666666666671</c:v>
                </c:pt>
                <c:pt idx="253">
                  <c:v>5.1758666666666659</c:v>
                </c:pt>
                <c:pt idx="254">
                  <c:v>5.5519833333333333</c:v>
                </c:pt>
                <c:pt idx="255">
                  <c:v>5.6600083333333329</c:v>
                </c:pt>
                <c:pt idx="256">
                  <c:v>5.0242900000000015</c:v>
                </c:pt>
                <c:pt idx="257">
                  <c:v>5.0008333333333326</c:v>
                </c:pt>
                <c:pt idx="258">
                  <c:v>4.9410499999999988</c:v>
                </c:pt>
                <c:pt idx="259">
                  <c:v>5.1351116666666661</c:v>
                </c:pt>
                <c:pt idx="260">
                  <c:v>5.5462916666666677</c:v>
                </c:pt>
                <c:pt idx="261">
                  <c:v>4.9451833333333335</c:v>
                </c:pt>
                <c:pt idx="262">
                  <c:v>5.2654166666666677</c:v>
                </c:pt>
                <c:pt idx="263">
                  <c:v>5.3364500000000001</c:v>
                </c:pt>
                <c:pt idx="264">
                  <c:v>5.2426075000000001</c:v>
                </c:pt>
                <c:pt idx="265">
                  <c:v>4.9089024999999999</c:v>
                </c:pt>
                <c:pt idx="266">
                  <c:v>5.3377708333333329</c:v>
                </c:pt>
                <c:pt idx="267">
                  <c:v>5.536859166666666</c:v>
                </c:pt>
                <c:pt idx="268">
                  <c:v>5.6806866666666673</c:v>
                </c:pt>
                <c:pt idx="269">
                  <c:v>5.48245</c:v>
                </c:pt>
                <c:pt idx="270">
                  <c:v>5.6548258333333337</c:v>
                </c:pt>
                <c:pt idx="271">
                  <c:v>5.9679333333333338</c:v>
                </c:pt>
                <c:pt idx="272">
                  <c:v>6.0228833333333327</c:v>
                </c:pt>
                <c:pt idx="273">
                  <c:v>6.5407250000000019</c:v>
                </c:pt>
                <c:pt idx="274">
                  <c:v>6.1166416666666663</c:v>
                </c:pt>
                <c:pt idx="275">
                  <c:v>5.7361416666666676</c:v>
                </c:pt>
                <c:pt idx="276">
                  <c:v>5.422533333333333</c:v>
                </c:pt>
                <c:pt idx="277">
                  <c:v>5.7116499999999997</c:v>
                </c:pt>
                <c:pt idx="278">
                  <c:v>5.849050000000001</c:v>
                </c:pt>
                <c:pt idx="279">
                  <c:v>5.435859166666666</c:v>
                </c:pt>
                <c:pt idx="280">
                  <c:v>5.342248333333333</c:v>
                </c:pt>
                <c:pt idx="281">
                  <c:v>5.1981674999999994</c:v>
                </c:pt>
                <c:pt idx="282">
                  <c:v>5.1146883333333335</c:v>
                </c:pt>
                <c:pt idx="283">
                  <c:v>5.175230833333333</c:v>
                </c:pt>
                <c:pt idx="284">
                  <c:v>5.5640566666666658</c:v>
                </c:pt>
                <c:pt idx="285">
                  <c:v>5.3927316666666663</c:v>
                </c:pt>
                <c:pt idx="286">
                  <c:v>5.1547841666666665</c:v>
                </c:pt>
                <c:pt idx="287">
                  <c:v>5.4220933333333337</c:v>
                </c:pt>
                <c:pt idx="288">
                  <c:v>5.6218341666666669</c:v>
                </c:pt>
                <c:pt idx="289">
                  <c:v>5.9520166666666663</c:v>
                </c:pt>
                <c:pt idx="290">
                  <c:v>5.2203216666666661</c:v>
                </c:pt>
                <c:pt idx="291">
                  <c:v>5.0332366666666664</c:v>
                </c:pt>
                <c:pt idx="292">
                  <c:v>4.9657666666666662</c:v>
                </c:pt>
                <c:pt idx="293">
                  <c:v>6.0130499999999998</c:v>
                </c:pt>
                <c:pt idx="294">
                  <c:v>5.7284000000000006</c:v>
                </c:pt>
                <c:pt idx="295">
                  <c:v>5.7491666666666665</c:v>
                </c:pt>
                <c:pt idx="296">
                  <c:v>6.051124999999999</c:v>
                </c:pt>
                <c:pt idx="297">
                  <c:v>4.9596416666666663</c:v>
                </c:pt>
                <c:pt idx="298">
                  <c:v>4.9461833333333329</c:v>
                </c:pt>
                <c:pt idx="299">
                  <c:v>4.8580333333333332</c:v>
                </c:pt>
                <c:pt idx="300">
                  <c:v>5.3086916666666673</c:v>
                </c:pt>
                <c:pt idx="301">
                  <c:v>5.7864250000000004</c:v>
                </c:pt>
                <c:pt idx="302">
                  <c:v>5.5752583333333332</c:v>
                </c:pt>
                <c:pt idx="303">
                  <c:v>5.9362166666666667</c:v>
                </c:pt>
                <c:pt idx="304">
                  <c:v>5.8563583333333327</c:v>
                </c:pt>
                <c:pt idx="305">
                  <c:v>6.8480500000000006</c:v>
                </c:pt>
                <c:pt idx="306">
                  <c:v>5.8147416666666674</c:v>
                </c:pt>
                <c:pt idx="307">
                  <c:v>5.6435916666666666</c:v>
                </c:pt>
                <c:pt idx="308">
                  <c:v>5.1286416666666668</c:v>
                </c:pt>
                <c:pt idx="309">
                  <c:v>5.6388083333333334</c:v>
                </c:pt>
                <c:pt idx="310">
                  <c:v>5.3159749999999999</c:v>
                </c:pt>
                <c:pt idx="311">
                  <c:v>5.4529666666666676</c:v>
                </c:pt>
                <c:pt idx="312">
                  <c:v>5.0994916666666663</c:v>
                </c:pt>
                <c:pt idx="313">
                  <c:v>5.1244666666666658</c:v>
                </c:pt>
                <c:pt idx="314">
                  <c:v>5.4955583333333324</c:v>
                </c:pt>
                <c:pt idx="315">
                  <c:v>5.2841083333333332</c:v>
                </c:pt>
                <c:pt idx="316">
                  <c:v>5.3374583333333332</c:v>
                </c:pt>
                <c:pt idx="317">
                  <c:v>5.1259750000000004</c:v>
                </c:pt>
                <c:pt idx="318">
                  <c:v>5.6047550000000008</c:v>
                </c:pt>
                <c:pt idx="319">
                  <c:v>5.4327199999999998</c:v>
                </c:pt>
                <c:pt idx="320">
                  <c:v>5.3587041666666666</c:v>
                </c:pt>
                <c:pt idx="321">
                  <c:v>5.377275</c:v>
                </c:pt>
                <c:pt idx="322">
                  <c:v>5.9829991666666666</c:v>
                </c:pt>
                <c:pt idx="323">
                  <c:v>5.4527174999999994</c:v>
                </c:pt>
                <c:pt idx="324">
                  <c:v>5.4753250000000007</c:v>
                </c:pt>
                <c:pt idx="325">
                  <c:v>5.8363166666666659</c:v>
                </c:pt>
                <c:pt idx="326">
                  <c:v>5.4455</c:v>
                </c:pt>
                <c:pt idx="327">
                  <c:v>4.9467133333333333</c:v>
                </c:pt>
                <c:pt idx="328">
                  <c:v>5.4571058333333342</c:v>
                </c:pt>
                <c:pt idx="329">
                  <c:v>6.011495</c:v>
                </c:pt>
                <c:pt idx="330">
                  <c:v>5.7217416666666665</c:v>
                </c:pt>
                <c:pt idx="331">
                  <c:v>5.5927108333333324</c:v>
                </c:pt>
                <c:pt idx="332">
                  <c:v>5.7842616666666666</c:v>
                </c:pt>
                <c:pt idx="333">
                  <c:v>5.9143524999999997</c:v>
                </c:pt>
                <c:pt idx="334">
                  <c:v>5.4912850000000004</c:v>
                </c:pt>
                <c:pt idx="335">
                  <c:v>5.0166724999999994</c:v>
                </c:pt>
                <c:pt idx="336">
                  <c:v>5.2566250000000005</c:v>
                </c:pt>
                <c:pt idx="337">
                  <c:v>5.2100366666666664</c:v>
                </c:pt>
                <c:pt idx="338">
                  <c:v>5.2310224999999999</c:v>
                </c:pt>
                <c:pt idx="339">
                  <c:v>5.0166758333333332</c:v>
                </c:pt>
                <c:pt idx="340">
                  <c:v>5.4232049999999994</c:v>
                </c:pt>
                <c:pt idx="341">
                  <c:v>5.1329574999999998</c:v>
                </c:pt>
                <c:pt idx="342">
                  <c:v>5.4750216666666667</c:v>
                </c:pt>
                <c:pt idx="343">
                  <c:v>5.824746666666667</c:v>
                </c:pt>
                <c:pt idx="344">
                  <c:v>5.5151149999999989</c:v>
                </c:pt>
                <c:pt idx="345">
                  <c:v>5.319868333333333</c:v>
                </c:pt>
                <c:pt idx="346">
                  <c:v>5.7909749999999987</c:v>
                </c:pt>
                <c:pt idx="347">
                  <c:v>6.0251166666666665</c:v>
                </c:pt>
                <c:pt idx="348">
                  <c:v>6.1188916666666673</c:v>
                </c:pt>
                <c:pt idx="349">
                  <c:v>5.7158749999999996</c:v>
                </c:pt>
                <c:pt idx="350">
                  <c:v>5.7126749999999999</c:v>
                </c:pt>
                <c:pt idx="351">
                  <c:v>5.9261833333333342</c:v>
                </c:pt>
                <c:pt idx="352">
                  <c:v>5.8682916666666669</c:v>
                </c:pt>
                <c:pt idx="353">
                  <c:v>5.186916666666666</c:v>
                </c:pt>
                <c:pt idx="354">
                  <c:v>5.2548216666666665</c:v>
                </c:pt>
                <c:pt idx="355">
                  <c:v>5.3352833333333329</c:v>
                </c:pt>
                <c:pt idx="356">
                  <c:v>5.4327166666666651</c:v>
                </c:pt>
                <c:pt idx="357">
                  <c:v>5.5888083333333336</c:v>
                </c:pt>
                <c:pt idx="358">
                  <c:v>5.1280599999999987</c:v>
                </c:pt>
                <c:pt idx="359">
                  <c:v>4.9170708333333328</c:v>
                </c:pt>
                <c:pt idx="360">
                  <c:v>4.8977058333333341</c:v>
                </c:pt>
                <c:pt idx="361">
                  <c:v>5.1338708333333338</c:v>
                </c:pt>
                <c:pt idx="362">
                  <c:v>5.2142750000000007</c:v>
                </c:pt>
                <c:pt idx="363">
                  <c:v>4.7091883333333335</c:v>
                </c:pt>
                <c:pt idx="364">
                  <c:v>4.840839166666667</c:v>
                </c:pt>
                <c:pt idx="365">
                  <c:v>5.0320849999999995</c:v>
                </c:pt>
                <c:pt idx="366">
                  <c:v>5.7439750000000016</c:v>
                </c:pt>
                <c:pt idx="367">
                  <c:v>4.9443333333333337</c:v>
                </c:pt>
                <c:pt idx="368">
                  <c:v>4.7581383333333331</c:v>
                </c:pt>
                <c:pt idx="369">
                  <c:v>5.1510991666666675</c:v>
                </c:pt>
                <c:pt idx="370">
                  <c:v>5.2936749999999995</c:v>
                </c:pt>
                <c:pt idx="371">
                  <c:v>5.6115149999999998</c:v>
                </c:pt>
                <c:pt idx="372">
                  <c:v>5.5633149999999993</c:v>
                </c:pt>
                <c:pt idx="373">
                  <c:v>5.5060916666666664</c:v>
                </c:pt>
                <c:pt idx="374">
                  <c:v>4.7578208333333336</c:v>
                </c:pt>
                <c:pt idx="375">
                  <c:v>4.5158883333333328</c:v>
                </c:pt>
                <c:pt idx="376">
                  <c:v>4.4997833333333324</c:v>
                </c:pt>
                <c:pt idx="377">
                  <c:v>4.5447566666666672</c:v>
                </c:pt>
                <c:pt idx="378">
                  <c:v>5.2834925000000004</c:v>
                </c:pt>
                <c:pt idx="379">
                  <c:v>5.1928516666666669</c:v>
                </c:pt>
                <c:pt idx="380">
                  <c:v>5.1979933333333328</c:v>
                </c:pt>
                <c:pt idx="381">
                  <c:v>5.190641666666667</c:v>
                </c:pt>
                <c:pt idx="382">
                  <c:v>5.7751416666666664</c:v>
                </c:pt>
                <c:pt idx="383">
                  <c:v>6.0024866666666661</c:v>
                </c:pt>
                <c:pt idx="384">
                  <c:v>5.7902249999999995</c:v>
                </c:pt>
                <c:pt idx="385">
                  <c:v>5.5282158333333342</c:v>
                </c:pt>
                <c:pt idx="386">
                  <c:v>5.2602349999999998</c:v>
                </c:pt>
                <c:pt idx="387">
                  <c:v>4.8175924999999991</c:v>
                </c:pt>
                <c:pt idx="388">
                  <c:v>5.0212766666666662</c:v>
                </c:pt>
                <c:pt idx="389">
                  <c:v>4.8369833333333343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5.930740000000001</c:v>
                </c:pt>
                <c:pt idx="1">
                  <c:v>6.5325454545454535</c:v>
                </c:pt>
                <c:pt idx="2">
                  <c:v>6.2114181818181828</c:v>
                </c:pt>
                <c:pt idx="3">
                  <c:v>5.7383545454545448</c:v>
                </c:pt>
                <c:pt idx="4">
                  <c:v>6.1363545454545454</c:v>
                </c:pt>
                <c:pt idx="5">
                  <c:v>5.8726954545454539</c:v>
                </c:pt>
                <c:pt idx="6">
                  <c:v>5.5680818181818177</c:v>
                </c:pt>
                <c:pt idx="7">
                  <c:v>5.77459090909091</c:v>
                </c:pt>
                <c:pt idx="8">
                  <c:v>5.0925181818181811</c:v>
                </c:pt>
                <c:pt idx="9">
                  <c:v>5.3135000000000003</c:v>
                </c:pt>
                <c:pt idx="10">
                  <c:v>5.915290909090908</c:v>
                </c:pt>
                <c:pt idx="11">
                  <c:v>5.5389181818181816</c:v>
                </c:pt>
                <c:pt idx="12">
                  <c:v>5.6956181818181806</c:v>
                </c:pt>
                <c:pt idx="13">
                  <c:v>5.8490363636363636</c:v>
                </c:pt>
                <c:pt idx="14">
                  <c:v>5.9913000000000007</c:v>
                </c:pt>
                <c:pt idx="15">
                  <c:v>8.1100181818181802</c:v>
                </c:pt>
                <c:pt idx="16">
                  <c:v>9.4642636363636345</c:v>
                </c:pt>
                <c:pt idx="17">
                  <c:v>8.9571454545454561</c:v>
                </c:pt>
                <c:pt idx="18">
                  <c:v>7.4482363636363633</c:v>
                </c:pt>
                <c:pt idx="19">
                  <c:v>6.12100909090909</c:v>
                </c:pt>
                <c:pt idx="20">
                  <c:v>5.0734818181818184</c:v>
                </c:pt>
                <c:pt idx="21">
                  <c:v>4.6851454545454549</c:v>
                </c:pt>
                <c:pt idx="22">
                  <c:v>4.7149999999999999</c:v>
                </c:pt>
                <c:pt idx="23">
                  <c:v>4.7051181818181815</c:v>
                </c:pt>
                <c:pt idx="24">
                  <c:v>4.4078000000000008</c:v>
                </c:pt>
                <c:pt idx="25">
                  <c:v>4.6462272727272724</c:v>
                </c:pt>
                <c:pt idx="26">
                  <c:v>5.0203727272727274</c:v>
                </c:pt>
                <c:pt idx="27">
                  <c:v>5.7244454545454539</c:v>
                </c:pt>
                <c:pt idx="28">
                  <c:v>5.7408727272727269</c:v>
                </c:pt>
                <c:pt idx="29">
                  <c:v>6.2372363636363639</c:v>
                </c:pt>
                <c:pt idx="30">
                  <c:v>5.628690909090909</c:v>
                </c:pt>
                <c:pt idx="31">
                  <c:v>6.3423363636363641</c:v>
                </c:pt>
                <c:pt idx="32">
                  <c:v>5.9867454545454537</c:v>
                </c:pt>
                <c:pt idx="33">
                  <c:v>5.603354545454545</c:v>
                </c:pt>
                <c:pt idx="34">
                  <c:v>5.0915454545454546</c:v>
                </c:pt>
                <c:pt idx="35">
                  <c:v>5.0352272727272727</c:v>
                </c:pt>
                <c:pt idx="36">
                  <c:v>5.5613363636363635</c:v>
                </c:pt>
                <c:pt idx="37">
                  <c:v>4.9576818181818183</c:v>
                </c:pt>
                <c:pt idx="38">
                  <c:v>4.6701454545454553</c:v>
                </c:pt>
                <c:pt idx="39">
                  <c:v>4.8373154545454549</c:v>
                </c:pt>
                <c:pt idx="40">
                  <c:v>5.091368181818182</c:v>
                </c:pt>
                <c:pt idx="41">
                  <c:v>5.0101545454545455</c:v>
                </c:pt>
                <c:pt idx="42">
                  <c:v>5.6060136363636355</c:v>
                </c:pt>
                <c:pt idx="43">
                  <c:v>5.9273909090909092</c:v>
                </c:pt>
                <c:pt idx="44">
                  <c:v>6.6776636363636364</c:v>
                </c:pt>
                <c:pt idx="45">
                  <c:v>6.0649181818181823</c:v>
                </c:pt>
                <c:pt idx="46">
                  <c:v>5.8040027272727261</c:v>
                </c:pt>
                <c:pt idx="47">
                  <c:v>5.8076609090909095</c:v>
                </c:pt>
                <c:pt idx="48">
                  <c:v>7.4767363636363635</c:v>
                </c:pt>
                <c:pt idx="49">
                  <c:v>6.9753581818181827</c:v>
                </c:pt>
                <c:pt idx="50">
                  <c:v>6.5051454545454552</c:v>
                </c:pt>
                <c:pt idx="51">
                  <c:v>5.9212636363636362</c:v>
                </c:pt>
                <c:pt idx="52">
                  <c:v>5.4765081818181818</c:v>
                </c:pt>
                <c:pt idx="53">
                  <c:v>6.1996354545454544</c:v>
                </c:pt>
                <c:pt idx="54">
                  <c:v>6.4123427272727271</c:v>
                </c:pt>
                <c:pt idx="55">
                  <c:v>5.9340454545454548</c:v>
                </c:pt>
                <c:pt idx="56">
                  <c:v>5.6908272727272724</c:v>
                </c:pt>
                <c:pt idx="57">
                  <c:v>5.5822981818181825</c:v>
                </c:pt>
                <c:pt idx="58">
                  <c:v>5.352581818181819</c:v>
                </c:pt>
                <c:pt idx="59">
                  <c:v>5.3581090909090907</c:v>
                </c:pt>
                <c:pt idx="60">
                  <c:v>5.3655363636363642</c:v>
                </c:pt>
                <c:pt idx="61">
                  <c:v>5.8812454545454536</c:v>
                </c:pt>
                <c:pt idx="62">
                  <c:v>6.0030090909090914</c:v>
                </c:pt>
                <c:pt idx="63">
                  <c:v>5.8569363636363647</c:v>
                </c:pt>
                <c:pt idx="64">
                  <c:v>6.1601727272727267</c:v>
                </c:pt>
                <c:pt idx="65">
                  <c:v>5.7717090909090905</c:v>
                </c:pt>
                <c:pt idx="66">
                  <c:v>5.7794090909090903</c:v>
                </c:pt>
                <c:pt idx="67">
                  <c:v>5.9920636363636364</c:v>
                </c:pt>
                <c:pt idx="68">
                  <c:v>6.2169999999999996</c:v>
                </c:pt>
                <c:pt idx="69">
                  <c:v>6.6699454545454548</c:v>
                </c:pt>
                <c:pt idx="70">
                  <c:v>6.8685636363636373</c:v>
                </c:pt>
                <c:pt idx="71">
                  <c:v>7.3123818181818194</c:v>
                </c:pt>
                <c:pt idx="72">
                  <c:v>6.1928636363636365</c:v>
                </c:pt>
                <c:pt idx="73">
                  <c:v>6.6329363636363636</c:v>
                </c:pt>
                <c:pt idx="74">
                  <c:v>6.712009090909091</c:v>
                </c:pt>
                <c:pt idx="75">
                  <c:v>6.7306636363636381</c:v>
                </c:pt>
                <c:pt idx="76">
                  <c:v>6.2492727272727278</c:v>
                </c:pt>
                <c:pt idx="77">
                  <c:v>6.6545727272727255</c:v>
                </c:pt>
                <c:pt idx="78">
                  <c:v>7.1765363636363642</c:v>
                </c:pt>
                <c:pt idx="79">
                  <c:v>6.8190909090909084</c:v>
                </c:pt>
                <c:pt idx="80">
                  <c:v>6.4939000000000018</c:v>
                </c:pt>
                <c:pt idx="81">
                  <c:v>7.0967000000000011</c:v>
                </c:pt>
                <c:pt idx="82">
                  <c:v>6.8824545454545447</c:v>
                </c:pt>
                <c:pt idx="83">
                  <c:v>5.8061636363636362</c:v>
                </c:pt>
                <c:pt idx="84">
                  <c:v>5.8207818181818176</c:v>
                </c:pt>
                <c:pt idx="85">
                  <c:v>6.1252909090909098</c:v>
                </c:pt>
                <c:pt idx="86">
                  <c:v>6.3347090909090902</c:v>
                </c:pt>
                <c:pt idx="87">
                  <c:v>6.6392363636363632</c:v>
                </c:pt>
                <c:pt idx="88">
                  <c:v>6.162272727272728</c:v>
                </c:pt>
                <c:pt idx="89">
                  <c:v>6.0596545454545456</c:v>
                </c:pt>
                <c:pt idx="90">
                  <c:v>6.0631272727272725</c:v>
                </c:pt>
                <c:pt idx="91">
                  <c:v>5.8116000000000003</c:v>
                </c:pt>
                <c:pt idx="92">
                  <c:v>6.1534545454545455</c:v>
                </c:pt>
                <c:pt idx="93">
                  <c:v>6.5792999999999999</c:v>
                </c:pt>
                <c:pt idx="94">
                  <c:v>6.7252727272727277</c:v>
                </c:pt>
                <c:pt idx="95">
                  <c:v>6.5315090909090907</c:v>
                </c:pt>
                <c:pt idx="96">
                  <c:v>6.1670090909090911</c:v>
                </c:pt>
                <c:pt idx="97">
                  <c:v>6.1176181818181812</c:v>
                </c:pt>
                <c:pt idx="98">
                  <c:v>6.4033727272727257</c:v>
                </c:pt>
                <c:pt idx="99">
                  <c:v>6.5925636363636357</c:v>
                </c:pt>
                <c:pt idx="100">
                  <c:v>6.2108018181818183</c:v>
                </c:pt>
                <c:pt idx="101">
                  <c:v>6.1026618181818186</c:v>
                </c:pt>
                <c:pt idx="102">
                  <c:v>6.5196181818181822</c:v>
                </c:pt>
                <c:pt idx="103">
                  <c:v>5.8925636363636364</c:v>
                </c:pt>
                <c:pt idx="104">
                  <c:v>6.3505272727272732</c:v>
                </c:pt>
                <c:pt idx="105">
                  <c:v>5.886000000000001</c:v>
                </c:pt>
                <c:pt idx="106">
                  <c:v>6.0435999999999988</c:v>
                </c:pt>
                <c:pt idx="107">
                  <c:v>6.2578727272727264</c:v>
                </c:pt>
                <c:pt idx="108">
                  <c:v>6.6272909090909087</c:v>
                </c:pt>
                <c:pt idx="109">
                  <c:v>6.6129363636363641</c:v>
                </c:pt>
                <c:pt idx="110">
                  <c:v>6.4357363636363649</c:v>
                </c:pt>
                <c:pt idx="111">
                  <c:v>6.0475309090909093</c:v>
                </c:pt>
                <c:pt idx="112">
                  <c:v>5.7255090909090915</c:v>
                </c:pt>
                <c:pt idx="113">
                  <c:v>5.691711818181818</c:v>
                </c:pt>
                <c:pt idx="114">
                  <c:v>6.0677509090909094</c:v>
                </c:pt>
                <c:pt idx="115">
                  <c:v>5.9640545454545455</c:v>
                </c:pt>
                <c:pt idx="116">
                  <c:v>6.2672200000000009</c:v>
                </c:pt>
                <c:pt idx="117">
                  <c:v>6.267407272727274</c:v>
                </c:pt>
                <c:pt idx="118">
                  <c:v>5.1990890909090917</c:v>
                </c:pt>
                <c:pt idx="119">
                  <c:v>5.0358999999999989</c:v>
                </c:pt>
                <c:pt idx="120">
                  <c:v>5.1650727272727268</c:v>
                </c:pt>
                <c:pt idx="121">
                  <c:v>5.6745336363636367</c:v>
                </c:pt>
                <c:pt idx="122">
                  <c:v>6.7509845454545454</c:v>
                </c:pt>
                <c:pt idx="123">
                  <c:v>6.8544918181818186</c:v>
                </c:pt>
                <c:pt idx="124">
                  <c:v>7.0549581818181819</c:v>
                </c:pt>
                <c:pt idx="125">
                  <c:v>6.4779618181818188</c:v>
                </c:pt>
                <c:pt idx="126">
                  <c:v>6.1802090909090905</c:v>
                </c:pt>
                <c:pt idx="127">
                  <c:v>6.039836363636363</c:v>
                </c:pt>
                <c:pt idx="128">
                  <c:v>5.7999545454545451</c:v>
                </c:pt>
                <c:pt idx="129">
                  <c:v>6.1992272727272733</c:v>
                </c:pt>
                <c:pt idx="130">
                  <c:v>6.3122999999999996</c:v>
                </c:pt>
                <c:pt idx="131">
                  <c:v>6.472154545454547</c:v>
                </c:pt>
                <c:pt idx="132">
                  <c:v>6.7643818181818176</c:v>
                </c:pt>
                <c:pt idx="133">
                  <c:v>7.3009909090909098</c:v>
                </c:pt>
                <c:pt idx="134">
                  <c:v>7.1502727272727267</c:v>
                </c:pt>
                <c:pt idx="135">
                  <c:v>6.4686272727272724</c:v>
                </c:pt>
                <c:pt idx="136">
                  <c:v>6.7920454545454536</c:v>
                </c:pt>
                <c:pt idx="137">
                  <c:v>6.545618181818182</c:v>
                </c:pt>
                <c:pt idx="138">
                  <c:v>6.5729572727272734</c:v>
                </c:pt>
                <c:pt idx="139">
                  <c:v>6.2361536363636363</c:v>
                </c:pt>
                <c:pt idx="140">
                  <c:v>6.5474890909090924</c:v>
                </c:pt>
                <c:pt idx="141">
                  <c:v>6.8070663636363626</c:v>
                </c:pt>
                <c:pt idx="142">
                  <c:v>6.1137899999999998</c:v>
                </c:pt>
                <c:pt idx="143">
                  <c:v>6.3641590909090899</c:v>
                </c:pt>
                <c:pt idx="144">
                  <c:v>6.299713636363637</c:v>
                </c:pt>
                <c:pt idx="145">
                  <c:v>6.0633872727272724</c:v>
                </c:pt>
                <c:pt idx="146">
                  <c:v>6.2819954545454548</c:v>
                </c:pt>
                <c:pt idx="147">
                  <c:v>6.2392363636363646</c:v>
                </c:pt>
                <c:pt idx="148">
                  <c:v>6.1608445454545455</c:v>
                </c:pt>
                <c:pt idx="149">
                  <c:v>6.6706636363636367</c:v>
                </c:pt>
                <c:pt idx="150">
                  <c:v>6.4998727272727272</c:v>
                </c:pt>
                <c:pt idx="151">
                  <c:v>6.2726999999999995</c:v>
                </c:pt>
                <c:pt idx="152">
                  <c:v>6.4299909090909102</c:v>
                </c:pt>
                <c:pt idx="153">
                  <c:v>6.6200363636363626</c:v>
                </c:pt>
                <c:pt idx="154">
                  <c:v>6.2365999999999993</c:v>
                </c:pt>
                <c:pt idx="155">
                  <c:v>6.0070545454545448</c:v>
                </c:pt>
                <c:pt idx="156">
                  <c:v>6.7184272727272738</c:v>
                </c:pt>
                <c:pt idx="157">
                  <c:v>6.3752327272727261</c:v>
                </c:pt>
                <c:pt idx="158">
                  <c:v>6.1205545454545449</c:v>
                </c:pt>
                <c:pt idx="159">
                  <c:v>5.9458818181818174</c:v>
                </c:pt>
                <c:pt idx="160">
                  <c:v>5.826545454545454</c:v>
                </c:pt>
                <c:pt idx="161">
                  <c:v>5.4842454545454551</c:v>
                </c:pt>
                <c:pt idx="162">
                  <c:v>5.724916363636364</c:v>
                </c:pt>
                <c:pt idx="163">
                  <c:v>5.5398272727272735</c:v>
                </c:pt>
                <c:pt idx="164">
                  <c:v>5.9363727272727287</c:v>
                </c:pt>
                <c:pt idx="165">
                  <c:v>6.1846190909090897</c:v>
                </c:pt>
                <c:pt idx="166">
                  <c:v>5.4829918181818185</c:v>
                </c:pt>
                <c:pt idx="167">
                  <c:v>5.8870636363636359</c:v>
                </c:pt>
                <c:pt idx="168">
                  <c:v>5.7672090909090903</c:v>
                </c:pt>
                <c:pt idx="169">
                  <c:v>5.0462636363636371</c:v>
                </c:pt>
                <c:pt idx="170">
                  <c:v>5.6991818181818177</c:v>
                </c:pt>
                <c:pt idx="171">
                  <c:v>6.1501863636363625</c:v>
                </c:pt>
                <c:pt idx="172">
                  <c:v>5.8371099999999991</c:v>
                </c:pt>
                <c:pt idx="173">
                  <c:v>6.2902609090909092</c:v>
                </c:pt>
                <c:pt idx="174">
                  <c:v>5.6891945454545452</c:v>
                </c:pt>
                <c:pt idx="175">
                  <c:v>5.7664472727272722</c:v>
                </c:pt>
                <c:pt idx="176">
                  <c:v>6.0830181818181819</c:v>
                </c:pt>
                <c:pt idx="177">
                  <c:v>6.3264363636363639</c:v>
                </c:pt>
                <c:pt idx="178">
                  <c:v>6.1512672727272735</c:v>
                </c:pt>
                <c:pt idx="179">
                  <c:v>6.049390909090909</c:v>
                </c:pt>
                <c:pt idx="180">
                  <c:v>5.6327999999999996</c:v>
                </c:pt>
                <c:pt idx="181">
                  <c:v>5.560425454545455</c:v>
                </c:pt>
                <c:pt idx="182">
                  <c:v>5.8329309090909085</c:v>
                </c:pt>
                <c:pt idx="183">
                  <c:v>5.9586363636363622</c:v>
                </c:pt>
                <c:pt idx="184">
                  <c:v>5.8312727272727276</c:v>
                </c:pt>
                <c:pt idx="185">
                  <c:v>5.9314118181818181</c:v>
                </c:pt>
                <c:pt idx="186">
                  <c:v>6.0335909090909094</c:v>
                </c:pt>
                <c:pt idx="187">
                  <c:v>5.6884727272727282</c:v>
                </c:pt>
                <c:pt idx="188">
                  <c:v>5.6350545454545458</c:v>
                </c:pt>
                <c:pt idx="189">
                  <c:v>5.9599181818181819</c:v>
                </c:pt>
                <c:pt idx="190">
                  <c:v>6.6545572727272742</c:v>
                </c:pt>
                <c:pt idx="191">
                  <c:v>6.1574745454545452</c:v>
                </c:pt>
                <c:pt idx="192">
                  <c:v>6.2013545454545467</c:v>
                </c:pt>
                <c:pt idx="193">
                  <c:v>6.297214545454545</c:v>
                </c:pt>
                <c:pt idx="194">
                  <c:v>6.1893363636363636</c:v>
                </c:pt>
                <c:pt idx="195">
                  <c:v>6.7108363636363633</c:v>
                </c:pt>
                <c:pt idx="196">
                  <c:v>6.1183090909090909</c:v>
                </c:pt>
                <c:pt idx="197">
                  <c:v>6.103800909090908</c:v>
                </c:pt>
                <c:pt idx="198">
                  <c:v>5.7684736363636366</c:v>
                </c:pt>
                <c:pt idx="199">
                  <c:v>5.3823090909090903</c:v>
                </c:pt>
                <c:pt idx="200">
                  <c:v>5.2063545454545448</c:v>
                </c:pt>
                <c:pt idx="201">
                  <c:v>5.3263727272727275</c:v>
                </c:pt>
                <c:pt idx="202">
                  <c:v>5.0812999999999997</c:v>
                </c:pt>
                <c:pt idx="203">
                  <c:v>5.3428509090909095</c:v>
                </c:pt>
                <c:pt idx="204">
                  <c:v>5.6205363636363623</c:v>
                </c:pt>
                <c:pt idx="205">
                  <c:v>5.4446636363636367</c:v>
                </c:pt>
                <c:pt idx="206">
                  <c:v>5.5776363636363628</c:v>
                </c:pt>
                <c:pt idx="207">
                  <c:v>5.8021090909090924</c:v>
                </c:pt>
                <c:pt idx="208">
                  <c:v>6.0091818181818182</c:v>
                </c:pt>
                <c:pt idx="209">
                  <c:v>5.9456999999999995</c:v>
                </c:pt>
                <c:pt idx="210">
                  <c:v>5.5853090909090914</c:v>
                </c:pt>
                <c:pt idx="211">
                  <c:v>5.5839545454545449</c:v>
                </c:pt>
                <c:pt idx="212">
                  <c:v>5.4207909090909103</c:v>
                </c:pt>
                <c:pt idx="213">
                  <c:v>5.1187636363636368</c:v>
                </c:pt>
                <c:pt idx="214">
                  <c:v>5.5290818181818189</c:v>
                </c:pt>
                <c:pt idx="215">
                  <c:v>5.5789636363636363</c:v>
                </c:pt>
                <c:pt idx="216">
                  <c:v>5.8484018181818183</c:v>
                </c:pt>
                <c:pt idx="217">
                  <c:v>5.7511636363636365</c:v>
                </c:pt>
                <c:pt idx="218">
                  <c:v>6.1844090909090905</c:v>
                </c:pt>
                <c:pt idx="219">
                  <c:v>5.8802090909090916</c:v>
                </c:pt>
                <c:pt idx="220">
                  <c:v>5.6178981818181821</c:v>
                </c:pt>
                <c:pt idx="221">
                  <c:v>5.6767272727272724</c:v>
                </c:pt>
                <c:pt idx="222">
                  <c:v>5.1529090909090902</c:v>
                </c:pt>
                <c:pt idx="223">
                  <c:v>5.1065363636363639</c:v>
                </c:pt>
                <c:pt idx="224">
                  <c:v>5.2617181818181811</c:v>
                </c:pt>
                <c:pt idx="225">
                  <c:v>5.5810381818181831</c:v>
                </c:pt>
                <c:pt idx="226">
                  <c:v>5.4336799999999998</c:v>
                </c:pt>
                <c:pt idx="227">
                  <c:v>6.1027818181818185</c:v>
                </c:pt>
                <c:pt idx="228">
                  <c:v>5.5307500000000003</c:v>
                </c:pt>
                <c:pt idx="229">
                  <c:v>5.1812481818181828</c:v>
                </c:pt>
                <c:pt idx="230">
                  <c:v>5.5248872727272733</c:v>
                </c:pt>
                <c:pt idx="231">
                  <c:v>5.4029654545454537</c:v>
                </c:pt>
                <c:pt idx="232">
                  <c:v>5.307794545454545</c:v>
                </c:pt>
                <c:pt idx="233">
                  <c:v>6.108727272727271</c:v>
                </c:pt>
                <c:pt idx="234">
                  <c:v>5.3499963636363637</c:v>
                </c:pt>
                <c:pt idx="235">
                  <c:v>5.7574009090909088</c:v>
                </c:pt>
                <c:pt idx="236">
                  <c:v>5.9471181818181806</c:v>
                </c:pt>
                <c:pt idx="237">
                  <c:v>6.1515545454545446</c:v>
                </c:pt>
                <c:pt idx="238">
                  <c:v>5.2950227272727277</c:v>
                </c:pt>
                <c:pt idx="239">
                  <c:v>5.7336554545454543</c:v>
                </c:pt>
                <c:pt idx="240">
                  <c:v>5.8019218181818184</c:v>
                </c:pt>
                <c:pt idx="241">
                  <c:v>5.399912727272727</c:v>
                </c:pt>
                <c:pt idx="242">
                  <c:v>5.5059381818181814</c:v>
                </c:pt>
                <c:pt idx="243">
                  <c:v>6.4172699999999994</c:v>
                </c:pt>
                <c:pt idx="244">
                  <c:v>6.3808536363636366</c:v>
                </c:pt>
                <c:pt idx="245">
                  <c:v>5.5750954545454556</c:v>
                </c:pt>
                <c:pt idx="246">
                  <c:v>5.455962727272726</c:v>
                </c:pt>
                <c:pt idx="247">
                  <c:v>5.7442345454545443</c:v>
                </c:pt>
                <c:pt idx="248">
                  <c:v>6.4058899999999994</c:v>
                </c:pt>
                <c:pt idx="249">
                  <c:v>5.9806063636363636</c:v>
                </c:pt>
                <c:pt idx="250">
                  <c:v>5.7436318181818189</c:v>
                </c:pt>
                <c:pt idx="251">
                  <c:v>4.9908199999999994</c:v>
                </c:pt>
                <c:pt idx="252">
                  <c:v>5.7428745454545442</c:v>
                </c:pt>
                <c:pt idx="253">
                  <c:v>5.1982281818181812</c:v>
                </c:pt>
                <c:pt idx="254">
                  <c:v>5.6428272727272732</c:v>
                </c:pt>
                <c:pt idx="255">
                  <c:v>5.4329718181818185</c:v>
                </c:pt>
                <c:pt idx="256">
                  <c:v>5.295571818181819</c:v>
                </c:pt>
                <c:pt idx="257">
                  <c:v>5.7110300000000001</c:v>
                </c:pt>
                <c:pt idx="258">
                  <c:v>6.0752209090909082</c:v>
                </c:pt>
                <c:pt idx="259">
                  <c:v>5.4430490909090912</c:v>
                </c:pt>
                <c:pt idx="260">
                  <c:v>5.0575181818181818</c:v>
                </c:pt>
                <c:pt idx="261">
                  <c:v>4.6370327272727279</c:v>
                </c:pt>
                <c:pt idx="262">
                  <c:v>5.1218972727272734</c:v>
                </c:pt>
                <c:pt idx="263">
                  <c:v>5.059391818181818</c:v>
                </c:pt>
                <c:pt idx="264">
                  <c:v>5.3251872727272724</c:v>
                </c:pt>
                <c:pt idx="265">
                  <c:v>5.0154309090909086</c:v>
                </c:pt>
                <c:pt idx="266">
                  <c:v>5.1947100000000006</c:v>
                </c:pt>
                <c:pt idx="267">
                  <c:v>5.2180545454545459</c:v>
                </c:pt>
                <c:pt idx="268">
                  <c:v>5.8492272727272727</c:v>
                </c:pt>
                <c:pt idx="269">
                  <c:v>5.7023090909090905</c:v>
                </c:pt>
                <c:pt idx="270">
                  <c:v>5.6409181818181828</c:v>
                </c:pt>
                <c:pt idx="271">
                  <c:v>5.8859363636363646</c:v>
                </c:pt>
                <c:pt idx="272">
                  <c:v>5.6645818181818175</c:v>
                </c:pt>
                <c:pt idx="273">
                  <c:v>5.9961181818181819</c:v>
                </c:pt>
                <c:pt idx="274">
                  <c:v>5.6185727272727268</c:v>
                </c:pt>
                <c:pt idx="275">
                  <c:v>6.0104090909090901</c:v>
                </c:pt>
                <c:pt idx="276">
                  <c:v>5.8334090909090914</c:v>
                </c:pt>
                <c:pt idx="277">
                  <c:v>5.6713600000000008</c:v>
                </c:pt>
                <c:pt idx="278">
                  <c:v>5.4064400000000008</c:v>
                </c:pt>
                <c:pt idx="279">
                  <c:v>5.8594881818181825</c:v>
                </c:pt>
                <c:pt idx="280">
                  <c:v>6.2409772727272728</c:v>
                </c:pt>
                <c:pt idx="281">
                  <c:v>6.5718800000000011</c:v>
                </c:pt>
                <c:pt idx="282">
                  <c:v>6.2068763636363631</c:v>
                </c:pt>
                <c:pt idx="283">
                  <c:v>5.9607181818181809</c:v>
                </c:pt>
                <c:pt idx="284">
                  <c:v>6.1987454545454543</c:v>
                </c:pt>
                <c:pt idx="285">
                  <c:v>5.553809090909092</c:v>
                </c:pt>
                <c:pt idx="286">
                  <c:v>5.8820981818181819</c:v>
                </c:pt>
                <c:pt idx="287">
                  <c:v>5.662427272727272</c:v>
                </c:pt>
                <c:pt idx="288">
                  <c:v>6.1378100000000009</c:v>
                </c:pt>
                <c:pt idx="289">
                  <c:v>6.6686999999999985</c:v>
                </c:pt>
                <c:pt idx="290">
                  <c:v>6.5300545454545462</c:v>
                </c:pt>
                <c:pt idx="291">
                  <c:v>6.2036454545454545</c:v>
                </c:pt>
                <c:pt idx="292">
                  <c:v>6.5698818181818179</c:v>
                </c:pt>
                <c:pt idx="293">
                  <c:v>6.7054727272727286</c:v>
                </c:pt>
                <c:pt idx="294">
                  <c:v>6.1181090909090905</c:v>
                </c:pt>
                <c:pt idx="295">
                  <c:v>5.9904909090909086</c:v>
                </c:pt>
                <c:pt idx="296">
                  <c:v>6.036572727272727</c:v>
                </c:pt>
                <c:pt idx="297">
                  <c:v>6.102790909090908</c:v>
                </c:pt>
                <c:pt idx="298">
                  <c:v>6.3442818181818179</c:v>
                </c:pt>
                <c:pt idx="299">
                  <c:v>6.2765727272727254</c:v>
                </c:pt>
                <c:pt idx="300">
                  <c:v>5.8610090909090919</c:v>
                </c:pt>
                <c:pt idx="301">
                  <c:v>6.2130000000000001</c:v>
                </c:pt>
                <c:pt idx="302">
                  <c:v>6.3642090909090916</c:v>
                </c:pt>
                <c:pt idx="303">
                  <c:v>5.6003272727272737</c:v>
                </c:pt>
                <c:pt idx="304">
                  <c:v>6.2002000000000006</c:v>
                </c:pt>
                <c:pt idx="305">
                  <c:v>6.0142363636363632</c:v>
                </c:pt>
                <c:pt idx="306">
                  <c:v>5.2584727272727267</c:v>
                </c:pt>
                <c:pt idx="307">
                  <c:v>6.2290636363636365</c:v>
                </c:pt>
                <c:pt idx="308">
                  <c:v>6.0919363636363633</c:v>
                </c:pt>
                <c:pt idx="309">
                  <c:v>6.1651818181818179</c:v>
                </c:pt>
                <c:pt idx="310">
                  <c:v>6.2613181818181829</c:v>
                </c:pt>
                <c:pt idx="311">
                  <c:v>6.3818090909090905</c:v>
                </c:pt>
                <c:pt idx="312">
                  <c:v>6.1920909090909086</c:v>
                </c:pt>
                <c:pt idx="313">
                  <c:v>5.8183636363636371</c:v>
                </c:pt>
                <c:pt idx="314">
                  <c:v>5.619918181818182</c:v>
                </c:pt>
                <c:pt idx="315">
                  <c:v>6.5744818181818179</c:v>
                </c:pt>
                <c:pt idx="316">
                  <c:v>5.714363636363637</c:v>
                </c:pt>
                <c:pt idx="317">
                  <c:v>5.4004000000000003</c:v>
                </c:pt>
                <c:pt idx="318">
                  <c:v>5.2177909090909083</c:v>
                </c:pt>
                <c:pt idx="319">
                  <c:v>5.0648</c:v>
                </c:pt>
                <c:pt idx="320">
                  <c:v>5.242</c:v>
                </c:pt>
                <c:pt idx="321">
                  <c:v>5.6007181818181815</c:v>
                </c:pt>
                <c:pt idx="322">
                  <c:v>5.6573827272727275</c:v>
                </c:pt>
                <c:pt idx="323">
                  <c:v>5.6171909090909091</c:v>
                </c:pt>
                <c:pt idx="324">
                  <c:v>5.4427090909090907</c:v>
                </c:pt>
                <c:pt idx="325">
                  <c:v>5.9423090909090908</c:v>
                </c:pt>
                <c:pt idx="326">
                  <c:v>5.6184090909090898</c:v>
                </c:pt>
                <c:pt idx="327">
                  <c:v>5.7087181818181811</c:v>
                </c:pt>
                <c:pt idx="328">
                  <c:v>5.7416909090909094</c:v>
                </c:pt>
                <c:pt idx="329">
                  <c:v>5.6499154545454546</c:v>
                </c:pt>
                <c:pt idx="330">
                  <c:v>5.560036363636363</c:v>
                </c:pt>
                <c:pt idx="331">
                  <c:v>5.4436136363636374</c:v>
                </c:pt>
                <c:pt idx="332">
                  <c:v>5.156964545454545</c:v>
                </c:pt>
                <c:pt idx="333">
                  <c:v>5.142286363636364</c:v>
                </c:pt>
                <c:pt idx="334">
                  <c:v>5.7684345454545447</c:v>
                </c:pt>
                <c:pt idx="335">
                  <c:v>6.5311999999999992</c:v>
                </c:pt>
                <c:pt idx="336">
                  <c:v>6.2517818181818177</c:v>
                </c:pt>
                <c:pt idx="337">
                  <c:v>6.0718090909090909</c:v>
                </c:pt>
                <c:pt idx="338">
                  <c:v>5.690445454545455</c:v>
                </c:pt>
                <c:pt idx="339">
                  <c:v>5.6754090909090911</c:v>
                </c:pt>
                <c:pt idx="340">
                  <c:v>5.1233909090909089</c:v>
                </c:pt>
                <c:pt idx="341">
                  <c:v>5.0038636363636364</c:v>
                </c:pt>
                <c:pt idx="342">
                  <c:v>5.7140727272727272</c:v>
                </c:pt>
                <c:pt idx="343">
                  <c:v>5.2363181818181825</c:v>
                </c:pt>
                <c:pt idx="344">
                  <c:v>5.2806727272727274</c:v>
                </c:pt>
                <c:pt idx="345">
                  <c:v>5.7945000000000002</c:v>
                </c:pt>
                <c:pt idx="346">
                  <c:v>5.859</c:v>
                </c:pt>
                <c:pt idx="347">
                  <c:v>5.2966545454545457</c:v>
                </c:pt>
                <c:pt idx="348">
                  <c:v>6.0102454545454549</c:v>
                </c:pt>
                <c:pt idx="349">
                  <c:v>5.9519545454545462</c:v>
                </c:pt>
                <c:pt idx="350">
                  <c:v>6.3871545454545444</c:v>
                </c:pt>
                <c:pt idx="351">
                  <c:v>6.680545454545455</c:v>
                </c:pt>
                <c:pt idx="352">
                  <c:v>6.2333272727272719</c:v>
                </c:pt>
                <c:pt idx="353">
                  <c:v>5.8000636363636362</c:v>
                </c:pt>
                <c:pt idx="354">
                  <c:v>5.6300363636363633</c:v>
                </c:pt>
                <c:pt idx="355">
                  <c:v>5.6460545454545459</c:v>
                </c:pt>
                <c:pt idx="356">
                  <c:v>5.0649499999999996</c:v>
                </c:pt>
                <c:pt idx="357">
                  <c:v>5.6662190909090917</c:v>
                </c:pt>
                <c:pt idx="358">
                  <c:v>5.7712718181818179</c:v>
                </c:pt>
                <c:pt idx="359">
                  <c:v>5.4864354545454548</c:v>
                </c:pt>
                <c:pt idx="360">
                  <c:v>6.0857000000000001</c:v>
                </c:pt>
                <c:pt idx="361">
                  <c:v>5.5488090909090912</c:v>
                </c:pt>
                <c:pt idx="362">
                  <c:v>5.8292454545454548</c:v>
                </c:pt>
                <c:pt idx="363">
                  <c:v>6.0243818181818174</c:v>
                </c:pt>
                <c:pt idx="364">
                  <c:v>6.9645545454545461</c:v>
                </c:pt>
                <c:pt idx="365">
                  <c:v>6.2953363636363635</c:v>
                </c:pt>
                <c:pt idx="366">
                  <c:v>6.3212363636363627</c:v>
                </c:pt>
                <c:pt idx="367">
                  <c:v>6.9037454545454544</c:v>
                </c:pt>
                <c:pt idx="368">
                  <c:v>7.273327272727272</c:v>
                </c:pt>
                <c:pt idx="369">
                  <c:v>6.7768000000000006</c:v>
                </c:pt>
                <c:pt idx="370">
                  <c:v>6.9074181818181817</c:v>
                </c:pt>
                <c:pt idx="371">
                  <c:v>6.8649145454545444</c:v>
                </c:pt>
                <c:pt idx="372">
                  <c:v>6.0939372727272731</c:v>
                </c:pt>
                <c:pt idx="373">
                  <c:v>6.213326363636364</c:v>
                </c:pt>
                <c:pt idx="374">
                  <c:v>6.0489990909090912</c:v>
                </c:pt>
                <c:pt idx="375">
                  <c:v>5.6686490909090912</c:v>
                </c:pt>
                <c:pt idx="376">
                  <c:v>5.7096018181818184</c:v>
                </c:pt>
                <c:pt idx="377">
                  <c:v>5.633081818181819</c:v>
                </c:pt>
                <c:pt idx="378">
                  <c:v>5.9807536363636356</c:v>
                </c:pt>
                <c:pt idx="379">
                  <c:v>5.6781272727272727</c:v>
                </c:pt>
                <c:pt idx="380">
                  <c:v>5.7320727272727279</c:v>
                </c:pt>
                <c:pt idx="381">
                  <c:v>6.269318181818182</c:v>
                </c:pt>
                <c:pt idx="382">
                  <c:v>6.524481818181818</c:v>
                </c:pt>
                <c:pt idx="383">
                  <c:v>6.010164545454546</c:v>
                </c:pt>
                <c:pt idx="384">
                  <c:v>5.9938554545454537</c:v>
                </c:pt>
                <c:pt idx="385">
                  <c:v>6.2176454545454538</c:v>
                </c:pt>
                <c:pt idx="386">
                  <c:v>5.6306890909090903</c:v>
                </c:pt>
                <c:pt idx="387">
                  <c:v>5.6147372727272717</c:v>
                </c:pt>
                <c:pt idx="388">
                  <c:v>5.9000509090909086</c:v>
                </c:pt>
                <c:pt idx="389">
                  <c:v>5.9734145454545455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4.8853741666666659</c:v>
                </c:pt>
                <c:pt idx="1">
                  <c:v>5.622325</c:v>
                </c:pt>
                <c:pt idx="2">
                  <c:v>5.4336083333333329</c:v>
                </c:pt>
                <c:pt idx="3">
                  <c:v>5.4692499999999997</c:v>
                </c:pt>
                <c:pt idx="4">
                  <c:v>5.0542749999999996</c:v>
                </c:pt>
                <c:pt idx="5">
                  <c:v>5.4266666666666667</c:v>
                </c:pt>
                <c:pt idx="6">
                  <c:v>5.1524499999999991</c:v>
                </c:pt>
                <c:pt idx="7">
                  <c:v>5.4791833333333324</c:v>
                </c:pt>
                <c:pt idx="8">
                  <c:v>5.3994999999999997</c:v>
                </c:pt>
                <c:pt idx="9">
                  <c:v>5.2449158333333337</c:v>
                </c:pt>
                <c:pt idx="10">
                  <c:v>5.7217499999999992</c:v>
                </c:pt>
                <c:pt idx="11">
                  <c:v>5.5931999999999995</c:v>
                </c:pt>
                <c:pt idx="12">
                  <c:v>5.6063333333333327</c:v>
                </c:pt>
                <c:pt idx="13">
                  <c:v>6.0771333333333324</c:v>
                </c:pt>
                <c:pt idx="14">
                  <c:v>6.5347083333333345</c:v>
                </c:pt>
                <c:pt idx="15">
                  <c:v>6.5623416666666659</c:v>
                </c:pt>
                <c:pt idx="16">
                  <c:v>8.2868166666666667</c:v>
                </c:pt>
                <c:pt idx="17">
                  <c:v>8.627933333333333</c:v>
                </c:pt>
                <c:pt idx="18">
                  <c:v>8.3206166666666661</c:v>
                </c:pt>
                <c:pt idx="19">
                  <c:v>7.6121416666666661</c:v>
                </c:pt>
                <c:pt idx="20">
                  <c:v>6.5691166666666669</c:v>
                </c:pt>
                <c:pt idx="21">
                  <c:v>5.4849416666666677</c:v>
                </c:pt>
                <c:pt idx="22">
                  <c:v>4.8313250000000005</c:v>
                </c:pt>
                <c:pt idx="23">
                  <c:v>4.7918166666666666</c:v>
                </c:pt>
                <c:pt idx="24">
                  <c:v>4.0364666666666666</c:v>
                </c:pt>
                <c:pt idx="25">
                  <c:v>3.7731166666666667</c:v>
                </c:pt>
                <c:pt idx="26">
                  <c:v>3.8489499999999999</c:v>
                </c:pt>
                <c:pt idx="27">
                  <c:v>3.887983333333334</c:v>
                </c:pt>
                <c:pt idx="28">
                  <c:v>4.0553249999999998</c:v>
                </c:pt>
                <c:pt idx="29">
                  <c:v>3.6091166666666665</c:v>
                </c:pt>
                <c:pt idx="30">
                  <c:v>3.7592083333333339</c:v>
                </c:pt>
                <c:pt idx="31">
                  <c:v>3.4655666666666671</c:v>
                </c:pt>
                <c:pt idx="32">
                  <c:v>2.774808333333334</c:v>
                </c:pt>
                <c:pt idx="33">
                  <c:v>2.8766750000000001</c:v>
                </c:pt>
                <c:pt idx="34">
                  <c:v>2.9871675</c:v>
                </c:pt>
                <c:pt idx="35">
                  <c:v>3.1591774999999997</c:v>
                </c:pt>
                <c:pt idx="36">
                  <c:v>3.1232833333333332</c:v>
                </c:pt>
                <c:pt idx="37">
                  <c:v>3.0024408333333334</c:v>
                </c:pt>
                <c:pt idx="38">
                  <c:v>3.3964008333333333</c:v>
                </c:pt>
                <c:pt idx="39">
                  <c:v>3.5704525</c:v>
                </c:pt>
                <c:pt idx="40">
                  <c:v>4.0474924999999997</c:v>
                </c:pt>
                <c:pt idx="41">
                  <c:v>4.5828475000000006</c:v>
                </c:pt>
                <c:pt idx="42">
                  <c:v>4.1394391666666666</c:v>
                </c:pt>
                <c:pt idx="43">
                  <c:v>4.3140241666666661</c:v>
                </c:pt>
                <c:pt idx="44">
                  <c:v>3.9206425</c:v>
                </c:pt>
                <c:pt idx="45">
                  <c:v>3.5315299999999996</c:v>
                </c:pt>
                <c:pt idx="46">
                  <c:v>3.9942599999999993</c:v>
                </c:pt>
                <c:pt idx="47">
                  <c:v>4.1610900000000006</c:v>
                </c:pt>
                <c:pt idx="48">
                  <c:v>4.1098333333333334</c:v>
                </c:pt>
                <c:pt idx="49">
                  <c:v>5.6725416666666675</c:v>
                </c:pt>
                <c:pt idx="50">
                  <c:v>4.7756750000000006</c:v>
                </c:pt>
                <c:pt idx="51">
                  <c:v>5.0828166666666652</c:v>
                </c:pt>
                <c:pt idx="52">
                  <c:v>5.5313499999999998</c:v>
                </c:pt>
                <c:pt idx="53">
                  <c:v>5.3742249999999991</c:v>
                </c:pt>
                <c:pt idx="54">
                  <c:v>5.2713499999999991</c:v>
                </c:pt>
                <c:pt idx="55">
                  <c:v>5.4782166666666656</c:v>
                </c:pt>
                <c:pt idx="56">
                  <c:v>6.4582916666666677</c:v>
                </c:pt>
                <c:pt idx="57">
                  <c:v>6.0605083333333338</c:v>
                </c:pt>
                <c:pt idx="58">
                  <c:v>5.9901749999999998</c:v>
                </c:pt>
                <c:pt idx="59">
                  <c:v>5.8780916666666663</c:v>
                </c:pt>
                <c:pt idx="60">
                  <c:v>5.3293999999999997</c:v>
                </c:pt>
                <c:pt idx="61">
                  <c:v>5.2515666666666663</c:v>
                </c:pt>
                <c:pt idx="62">
                  <c:v>5.3302166666666677</c:v>
                </c:pt>
                <c:pt idx="63">
                  <c:v>5.385675</c:v>
                </c:pt>
                <c:pt idx="64">
                  <c:v>5.4412666666666674</c:v>
                </c:pt>
                <c:pt idx="65">
                  <c:v>5.5940166666666657</c:v>
                </c:pt>
                <c:pt idx="66">
                  <c:v>5.8005833333333321</c:v>
                </c:pt>
                <c:pt idx="67">
                  <c:v>5.1777333333333333</c:v>
                </c:pt>
                <c:pt idx="68">
                  <c:v>5.7353750000000012</c:v>
                </c:pt>
                <c:pt idx="69">
                  <c:v>5.454791666666666</c:v>
                </c:pt>
                <c:pt idx="70">
                  <c:v>5.6068416666666669</c:v>
                </c:pt>
                <c:pt idx="71">
                  <c:v>5.5962416666666668</c:v>
                </c:pt>
                <c:pt idx="72">
                  <c:v>5.6546916666666673</c:v>
                </c:pt>
                <c:pt idx="73">
                  <c:v>5.5322416666666667</c:v>
                </c:pt>
                <c:pt idx="74">
                  <c:v>5.3333083333333331</c:v>
                </c:pt>
                <c:pt idx="75">
                  <c:v>5.0938249999999998</c:v>
                </c:pt>
                <c:pt idx="76">
                  <c:v>4.9043166666666655</c:v>
                </c:pt>
                <c:pt idx="77">
                  <c:v>5.2802249999999997</c:v>
                </c:pt>
                <c:pt idx="78">
                  <c:v>5.7482666666666669</c:v>
                </c:pt>
                <c:pt idx="79">
                  <c:v>6.2156583333333337</c:v>
                </c:pt>
                <c:pt idx="80">
                  <c:v>6.0108916666666659</c:v>
                </c:pt>
                <c:pt idx="81">
                  <c:v>5.7855833333333342</c:v>
                </c:pt>
                <c:pt idx="82">
                  <c:v>5.7865333333333338</c:v>
                </c:pt>
                <c:pt idx="83">
                  <c:v>6.3708416666666672</c:v>
                </c:pt>
                <c:pt idx="84">
                  <c:v>5.5084416666666671</c:v>
                </c:pt>
                <c:pt idx="85">
                  <c:v>5.5984916666666669</c:v>
                </c:pt>
                <c:pt idx="86">
                  <c:v>5.2012666666666663</c:v>
                </c:pt>
                <c:pt idx="87">
                  <c:v>4.8330916666666672</c:v>
                </c:pt>
                <c:pt idx="88">
                  <c:v>4.9863583333333334</c:v>
                </c:pt>
                <c:pt idx="89">
                  <c:v>4.78695</c:v>
                </c:pt>
                <c:pt idx="90">
                  <c:v>4.3668166666666668</c:v>
                </c:pt>
                <c:pt idx="91">
                  <c:v>5.0925583333333329</c:v>
                </c:pt>
                <c:pt idx="92">
                  <c:v>5.7704583333333339</c:v>
                </c:pt>
                <c:pt idx="93">
                  <c:v>5.7560499999999992</c:v>
                </c:pt>
                <c:pt idx="94">
                  <c:v>5.8132166666666656</c:v>
                </c:pt>
                <c:pt idx="95">
                  <c:v>5.6770500000000004</c:v>
                </c:pt>
                <c:pt idx="96">
                  <c:v>5.0529416666666664</c:v>
                </c:pt>
                <c:pt idx="97">
                  <c:v>4.9833833333333333</c:v>
                </c:pt>
                <c:pt idx="98">
                  <c:v>4.669483333333333</c:v>
                </c:pt>
                <c:pt idx="99">
                  <c:v>4.4161541666666668</c:v>
                </c:pt>
                <c:pt idx="100">
                  <c:v>4.5459541666666672</c:v>
                </c:pt>
                <c:pt idx="101">
                  <c:v>5.0450083333333327</c:v>
                </c:pt>
                <c:pt idx="102">
                  <c:v>5.0122333333333335</c:v>
                </c:pt>
                <c:pt idx="103">
                  <c:v>5.2814466666666675</c:v>
                </c:pt>
                <c:pt idx="104">
                  <c:v>5.0454933333333338</c:v>
                </c:pt>
                <c:pt idx="105">
                  <c:v>5.3593166666666674</c:v>
                </c:pt>
                <c:pt idx="106">
                  <c:v>5.9209400000000008</c:v>
                </c:pt>
                <c:pt idx="107">
                  <c:v>5.925626666666667</c:v>
                </c:pt>
                <c:pt idx="108">
                  <c:v>5.8712658333333332</c:v>
                </c:pt>
                <c:pt idx="109">
                  <c:v>5.7192000000000007</c:v>
                </c:pt>
                <c:pt idx="110">
                  <c:v>5.4024116666666666</c:v>
                </c:pt>
                <c:pt idx="111">
                  <c:v>4.8185583333333328</c:v>
                </c:pt>
                <c:pt idx="112">
                  <c:v>5.310083333333333</c:v>
                </c:pt>
                <c:pt idx="113">
                  <c:v>4.9421125000000004</c:v>
                </c:pt>
                <c:pt idx="114">
                  <c:v>4.5446858333333333</c:v>
                </c:pt>
                <c:pt idx="115">
                  <c:v>4.4035333333333329</c:v>
                </c:pt>
                <c:pt idx="116">
                  <c:v>4.2209250000000003</c:v>
                </c:pt>
                <c:pt idx="117">
                  <c:v>3.8512000000000008</c:v>
                </c:pt>
                <c:pt idx="118">
                  <c:v>4.3844499999999993</c:v>
                </c:pt>
                <c:pt idx="119">
                  <c:v>4.2397</c:v>
                </c:pt>
                <c:pt idx="120">
                  <c:v>4.0349250000000003</c:v>
                </c:pt>
                <c:pt idx="121">
                  <c:v>3.7106583333333334</c:v>
                </c:pt>
                <c:pt idx="122">
                  <c:v>4.1892249999999995</c:v>
                </c:pt>
                <c:pt idx="123">
                  <c:v>3.8232275000000002</c:v>
                </c:pt>
                <c:pt idx="124">
                  <c:v>3.9796791666666667</c:v>
                </c:pt>
                <c:pt idx="125">
                  <c:v>4.3052933333333332</c:v>
                </c:pt>
                <c:pt idx="126">
                  <c:v>4.3737508333333333</c:v>
                </c:pt>
                <c:pt idx="127">
                  <c:v>4.4047933333333331</c:v>
                </c:pt>
                <c:pt idx="128">
                  <c:v>4.4590558333333332</c:v>
                </c:pt>
                <c:pt idx="129">
                  <c:v>4.6685341666666664</c:v>
                </c:pt>
                <c:pt idx="130">
                  <c:v>5.0669083333333331</c:v>
                </c:pt>
                <c:pt idx="131">
                  <c:v>5.6662833333333325</c:v>
                </c:pt>
                <c:pt idx="132">
                  <c:v>5.5932183333333327</c:v>
                </c:pt>
                <c:pt idx="133">
                  <c:v>5.7324224999999993</c:v>
                </c:pt>
                <c:pt idx="134">
                  <c:v>5.4094525000000004</c:v>
                </c:pt>
                <c:pt idx="135">
                  <c:v>5.0838899999999994</c:v>
                </c:pt>
                <c:pt idx="136">
                  <c:v>4.6586675</c:v>
                </c:pt>
                <c:pt idx="137">
                  <c:v>4.6818891666666671</c:v>
                </c:pt>
                <c:pt idx="138">
                  <c:v>4.9428666666666663</c:v>
                </c:pt>
                <c:pt idx="139">
                  <c:v>5.1937441666666659</c:v>
                </c:pt>
                <c:pt idx="140">
                  <c:v>5.1562333333333337</c:v>
                </c:pt>
                <c:pt idx="141">
                  <c:v>5.0569333333333333</c:v>
                </c:pt>
                <c:pt idx="142">
                  <c:v>4.9674583333333331</c:v>
                </c:pt>
                <c:pt idx="143">
                  <c:v>4.758141666666666</c:v>
                </c:pt>
                <c:pt idx="144">
                  <c:v>5.3159916666666662</c:v>
                </c:pt>
                <c:pt idx="145">
                  <c:v>4.7996600000000003</c:v>
                </c:pt>
                <c:pt idx="146">
                  <c:v>5.3070075000000001</c:v>
                </c:pt>
                <c:pt idx="147">
                  <c:v>5.0307333333333339</c:v>
                </c:pt>
                <c:pt idx="148">
                  <c:v>4.6638700000000002</c:v>
                </c:pt>
                <c:pt idx="149">
                  <c:v>4.7669166666666669</c:v>
                </c:pt>
                <c:pt idx="150">
                  <c:v>5.2599325000000006</c:v>
                </c:pt>
                <c:pt idx="151">
                  <c:v>5.0147291666666671</c:v>
                </c:pt>
                <c:pt idx="152">
                  <c:v>4.9576150000000005</c:v>
                </c:pt>
                <c:pt idx="153">
                  <c:v>4.7154116666666672</c:v>
                </c:pt>
                <c:pt idx="154">
                  <c:v>5.2507158333333335</c:v>
                </c:pt>
                <c:pt idx="155">
                  <c:v>5.3338800000000006</c:v>
                </c:pt>
                <c:pt idx="156">
                  <c:v>5.3442999999999996</c:v>
                </c:pt>
                <c:pt idx="157">
                  <c:v>5.1020116666666668</c:v>
                </c:pt>
                <c:pt idx="158">
                  <c:v>5.0073299999999996</c:v>
                </c:pt>
                <c:pt idx="159">
                  <c:v>4.3780916666666654</c:v>
                </c:pt>
                <c:pt idx="160">
                  <c:v>4.8515691666666667</c:v>
                </c:pt>
                <c:pt idx="161">
                  <c:v>5.0700016666666672</c:v>
                </c:pt>
                <c:pt idx="162">
                  <c:v>5.2876283333333332</c:v>
                </c:pt>
                <c:pt idx="163">
                  <c:v>4.6157416666666666</c:v>
                </c:pt>
                <c:pt idx="164">
                  <c:v>4.8385033333333336</c:v>
                </c:pt>
                <c:pt idx="165">
                  <c:v>4.5736833333333333</c:v>
                </c:pt>
                <c:pt idx="166">
                  <c:v>4.7831941666666671</c:v>
                </c:pt>
                <c:pt idx="167">
                  <c:v>5.2586883333333345</c:v>
                </c:pt>
                <c:pt idx="168">
                  <c:v>5.3009750000000002</c:v>
                </c:pt>
                <c:pt idx="169">
                  <c:v>5.7199633333333333</c:v>
                </c:pt>
                <c:pt idx="170">
                  <c:v>5.2357516666666672</c:v>
                </c:pt>
                <c:pt idx="171">
                  <c:v>5.6885666666666665</c:v>
                </c:pt>
                <c:pt idx="172">
                  <c:v>5.6506499999999997</c:v>
                </c:pt>
                <c:pt idx="173">
                  <c:v>4.905924999999999</c:v>
                </c:pt>
                <c:pt idx="174">
                  <c:v>5.0063083333333331</c:v>
                </c:pt>
                <c:pt idx="175">
                  <c:v>5.6013299999999999</c:v>
                </c:pt>
                <c:pt idx="176">
                  <c:v>5.5790199999999999</c:v>
                </c:pt>
                <c:pt idx="177">
                  <c:v>5.4043366666666666</c:v>
                </c:pt>
                <c:pt idx="178">
                  <c:v>5.255891666666666</c:v>
                </c:pt>
                <c:pt idx="179">
                  <c:v>5.1796499999999996</c:v>
                </c:pt>
                <c:pt idx="180">
                  <c:v>5.1791833333333335</c:v>
                </c:pt>
                <c:pt idx="181">
                  <c:v>5.6704024999999989</c:v>
                </c:pt>
                <c:pt idx="182">
                  <c:v>5.2845216666666674</c:v>
                </c:pt>
                <c:pt idx="183">
                  <c:v>5.2000866666666665</c:v>
                </c:pt>
                <c:pt idx="184">
                  <c:v>5.2700008333333335</c:v>
                </c:pt>
                <c:pt idx="185">
                  <c:v>5.2671374999999996</c:v>
                </c:pt>
                <c:pt idx="186">
                  <c:v>4.7951474999999997</c:v>
                </c:pt>
                <c:pt idx="187">
                  <c:v>5.0313983333333328</c:v>
                </c:pt>
                <c:pt idx="188">
                  <c:v>5.0992574999999993</c:v>
                </c:pt>
                <c:pt idx="189">
                  <c:v>5.053559166666667</c:v>
                </c:pt>
                <c:pt idx="190">
                  <c:v>5.1354916666666659</c:v>
                </c:pt>
                <c:pt idx="191">
                  <c:v>4.5083133333333327</c:v>
                </c:pt>
                <c:pt idx="192">
                  <c:v>4.3704416666666672</c:v>
                </c:pt>
                <c:pt idx="193">
                  <c:v>4.1645916666666665</c:v>
                </c:pt>
                <c:pt idx="194">
                  <c:v>4.268441666666666</c:v>
                </c:pt>
                <c:pt idx="195">
                  <c:v>5.0510250000000001</c:v>
                </c:pt>
                <c:pt idx="196">
                  <c:v>4.8875525</c:v>
                </c:pt>
                <c:pt idx="197">
                  <c:v>4.8555749999999991</c:v>
                </c:pt>
                <c:pt idx="198">
                  <c:v>4.5015499999999999</c:v>
                </c:pt>
                <c:pt idx="199">
                  <c:v>4.6191749999999994</c:v>
                </c:pt>
                <c:pt idx="200">
                  <c:v>4.8730166666666666</c:v>
                </c:pt>
                <c:pt idx="201">
                  <c:v>4.3881333333333332</c:v>
                </c:pt>
                <c:pt idx="202">
                  <c:v>4.5617416666666664</c:v>
                </c:pt>
                <c:pt idx="203">
                  <c:v>4.1764833333333335</c:v>
                </c:pt>
                <c:pt idx="204">
                  <c:v>4.4404083333333331</c:v>
                </c:pt>
                <c:pt idx="205">
                  <c:v>4.5161249999999997</c:v>
                </c:pt>
                <c:pt idx="206">
                  <c:v>4.4062874999999995</c:v>
                </c:pt>
                <c:pt idx="207">
                  <c:v>4.4153833333333337</c:v>
                </c:pt>
                <c:pt idx="208">
                  <c:v>4.9421833333333334</c:v>
                </c:pt>
                <c:pt idx="209">
                  <c:v>5.050558333333333</c:v>
                </c:pt>
                <c:pt idx="210">
                  <c:v>4.3817858333333328</c:v>
                </c:pt>
                <c:pt idx="211">
                  <c:v>4.6068500000000006</c:v>
                </c:pt>
                <c:pt idx="212">
                  <c:v>4.6483774999999996</c:v>
                </c:pt>
                <c:pt idx="213">
                  <c:v>4.5875141666666659</c:v>
                </c:pt>
                <c:pt idx="214">
                  <c:v>4.2688625</c:v>
                </c:pt>
                <c:pt idx="215">
                  <c:v>4.3883366666666666</c:v>
                </c:pt>
                <c:pt idx="216">
                  <c:v>4.3562983333333323</c:v>
                </c:pt>
                <c:pt idx="217">
                  <c:v>5.380183333333334</c:v>
                </c:pt>
                <c:pt idx="218">
                  <c:v>5.3137158333333332</c:v>
                </c:pt>
                <c:pt idx="219">
                  <c:v>5.5519791666666665</c:v>
                </c:pt>
                <c:pt idx="220">
                  <c:v>6.0531483333333327</c:v>
                </c:pt>
                <c:pt idx="221">
                  <c:v>5.3084108333333333</c:v>
                </c:pt>
                <c:pt idx="222">
                  <c:v>5.5258433333333334</c:v>
                </c:pt>
                <c:pt idx="223">
                  <c:v>5.0223683333333335</c:v>
                </c:pt>
                <c:pt idx="224">
                  <c:v>5.0424633333333331</c:v>
                </c:pt>
                <c:pt idx="225">
                  <c:v>4.6704450000000008</c:v>
                </c:pt>
                <c:pt idx="226">
                  <c:v>4.3093349999999999</c:v>
                </c:pt>
                <c:pt idx="227">
                  <c:v>4.4061025000000003</c:v>
                </c:pt>
                <c:pt idx="228">
                  <c:v>4.7062591666666664</c:v>
                </c:pt>
                <c:pt idx="229">
                  <c:v>4.6600733333333331</c:v>
                </c:pt>
                <c:pt idx="230">
                  <c:v>4.7760858333333331</c:v>
                </c:pt>
                <c:pt idx="231">
                  <c:v>5.2371258333333337</c:v>
                </c:pt>
                <c:pt idx="232">
                  <c:v>4.9873591666666677</c:v>
                </c:pt>
                <c:pt idx="233">
                  <c:v>4.0568741666666668</c:v>
                </c:pt>
                <c:pt idx="234">
                  <c:v>4.9018708333333327</c:v>
                </c:pt>
                <c:pt idx="235">
                  <c:v>4.8961125000000001</c:v>
                </c:pt>
                <c:pt idx="236">
                  <c:v>4.9842949999999995</c:v>
                </c:pt>
                <c:pt idx="237">
                  <c:v>4.8668041666666664</c:v>
                </c:pt>
                <c:pt idx="238">
                  <c:v>4.9389425000000005</c:v>
                </c:pt>
                <c:pt idx="239">
                  <c:v>4.5342650000000004</c:v>
                </c:pt>
                <c:pt idx="240">
                  <c:v>4.4841841666666662</c:v>
                </c:pt>
                <c:pt idx="241">
                  <c:v>4.4290525000000001</c:v>
                </c:pt>
                <c:pt idx="242">
                  <c:v>4.3682599999999994</c:v>
                </c:pt>
                <c:pt idx="243">
                  <c:v>4.3219141666666667</c:v>
                </c:pt>
                <c:pt idx="244">
                  <c:v>4.5420358333333333</c:v>
                </c:pt>
                <c:pt idx="245">
                  <c:v>4.4366166666666667</c:v>
                </c:pt>
                <c:pt idx="246">
                  <c:v>4.5357250000000002</c:v>
                </c:pt>
                <c:pt idx="247">
                  <c:v>4.5183616666666664</c:v>
                </c:pt>
                <c:pt idx="248">
                  <c:v>4.4576749999999992</c:v>
                </c:pt>
                <c:pt idx="249">
                  <c:v>4.9344749999999999</c:v>
                </c:pt>
                <c:pt idx="250">
                  <c:v>4.916855833333333</c:v>
                </c:pt>
                <c:pt idx="251">
                  <c:v>4.7045683333333335</c:v>
                </c:pt>
                <c:pt idx="252">
                  <c:v>4.5778141666666672</c:v>
                </c:pt>
                <c:pt idx="253">
                  <c:v>4.4975083333333332</c:v>
                </c:pt>
                <c:pt idx="254">
                  <c:v>4.6781166666666669</c:v>
                </c:pt>
                <c:pt idx="255">
                  <c:v>4.0442833333333335</c:v>
                </c:pt>
                <c:pt idx="256">
                  <c:v>4.4312266666666664</c:v>
                </c:pt>
                <c:pt idx="257">
                  <c:v>4.325684166666667</c:v>
                </c:pt>
                <c:pt idx="258">
                  <c:v>4.4884849999999998</c:v>
                </c:pt>
                <c:pt idx="259">
                  <c:v>4.5182666666666673</c:v>
                </c:pt>
                <c:pt idx="260">
                  <c:v>4.2955333333333341</c:v>
                </c:pt>
                <c:pt idx="261">
                  <c:v>4.0610633333333332</c:v>
                </c:pt>
                <c:pt idx="262">
                  <c:v>4.1948333333333334</c:v>
                </c:pt>
                <c:pt idx="263">
                  <c:v>4.0972724999999999</c:v>
                </c:pt>
                <c:pt idx="264">
                  <c:v>4.1104583333333338</c:v>
                </c:pt>
                <c:pt idx="265">
                  <c:v>4.4451416666666663</c:v>
                </c:pt>
                <c:pt idx="266">
                  <c:v>4.8090250000000001</c:v>
                </c:pt>
                <c:pt idx="267">
                  <c:v>5.0517075</c:v>
                </c:pt>
                <c:pt idx="268">
                  <c:v>4.6169866666666666</c:v>
                </c:pt>
                <c:pt idx="269">
                  <c:v>4.1155833333333325</c:v>
                </c:pt>
                <c:pt idx="270">
                  <c:v>4.7469666666666663</c:v>
                </c:pt>
                <c:pt idx="271">
                  <c:v>4.9173750000000007</c:v>
                </c:pt>
                <c:pt idx="272">
                  <c:v>5.4106249999999996</c:v>
                </c:pt>
                <c:pt idx="273">
                  <c:v>5.3600916666666665</c:v>
                </c:pt>
                <c:pt idx="274">
                  <c:v>5.5475583333333338</c:v>
                </c:pt>
                <c:pt idx="275">
                  <c:v>4.9902416666666669</c:v>
                </c:pt>
                <c:pt idx="276">
                  <c:v>5.5945416666666672</c:v>
                </c:pt>
                <c:pt idx="277">
                  <c:v>4.9158683333333331</c:v>
                </c:pt>
                <c:pt idx="278">
                  <c:v>4.3846749999999997</c:v>
                </c:pt>
                <c:pt idx="279">
                  <c:v>4.682783333333334</c:v>
                </c:pt>
                <c:pt idx="280">
                  <c:v>4.3404666666666669</c:v>
                </c:pt>
                <c:pt idx="281">
                  <c:v>4.722008333333334</c:v>
                </c:pt>
                <c:pt idx="282">
                  <c:v>4.3502666666666672</c:v>
                </c:pt>
                <c:pt idx="283">
                  <c:v>4.8288166666666656</c:v>
                </c:pt>
                <c:pt idx="284">
                  <c:v>5.0613166666666674</c:v>
                </c:pt>
                <c:pt idx="285">
                  <c:v>4.6990133333333324</c:v>
                </c:pt>
                <c:pt idx="286">
                  <c:v>4.585</c:v>
                </c:pt>
                <c:pt idx="287">
                  <c:v>4.7563583333333339</c:v>
                </c:pt>
                <c:pt idx="288">
                  <c:v>4.4254391666666661</c:v>
                </c:pt>
                <c:pt idx="289">
                  <c:v>4.0111549999999996</c:v>
                </c:pt>
                <c:pt idx="290">
                  <c:v>4.6374599999999999</c:v>
                </c:pt>
                <c:pt idx="291">
                  <c:v>4.5552158333333335</c:v>
                </c:pt>
                <c:pt idx="292">
                  <c:v>4.3033166666666673</c:v>
                </c:pt>
                <c:pt idx="293">
                  <c:v>4.5973850000000001</c:v>
                </c:pt>
                <c:pt idx="294">
                  <c:v>4.9160899999999996</c:v>
                </c:pt>
                <c:pt idx="295">
                  <c:v>4.6593941666666669</c:v>
                </c:pt>
                <c:pt idx="296">
                  <c:v>5.0771233333333337</c:v>
                </c:pt>
                <c:pt idx="297">
                  <c:v>5.1202058333333333</c:v>
                </c:pt>
                <c:pt idx="298">
                  <c:v>4.8827566666666664</c:v>
                </c:pt>
                <c:pt idx="299">
                  <c:v>4.9575399999999998</c:v>
                </c:pt>
                <c:pt idx="300">
                  <c:v>4.7862250000000008</c:v>
                </c:pt>
                <c:pt idx="301">
                  <c:v>5.1060833333333333</c:v>
                </c:pt>
                <c:pt idx="302">
                  <c:v>5.7263433333333333</c:v>
                </c:pt>
                <c:pt idx="303">
                  <c:v>5.6833516666666668</c:v>
                </c:pt>
                <c:pt idx="304">
                  <c:v>5.525850000000001</c:v>
                </c:pt>
                <c:pt idx="305">
                  <c:v>5.3304333333333327</c:v>
                </c:pt>
                <c:pt idx="306">
                  <c:v>5.4106499999999995</c:v>
                </c:pt>
                <c:pt idx="307">
                  <c:v>5.3409533333333341</c:v>
                </c:pt>
                <c:pt idx="308">
                  <c:v>5.1946791666666661</c:v>
                </c:pt>
                <c:pt idx="309">
                  <c:v>5.301825</c:v>
                </c:pt>
                <c:pt idx="310">
                  <c:v>5.5810441666666675</c:v>
                </c:pt>
                <c:pt idx="311">
                  <c:v>5.9381016666666673</c:v>
                </c:pt>
                <c:pt idx="312">
                  <c:v>5.1540133333333342</c:v>
                </c:pt>
                <c:pt idx="313">
                  <c:v>4.8310266666666672</c:v>
                </c:pt>
                <c:pt idx="314">
                  <c:v>5.1707533333333329</c:v>
                </c:pt>
                <c:pt idx="315">
                  <c:v>5.7903724999999993</c:v>
                </c:pt>
                <c:pt idx="316">
                  <c:v>5.7768533333333325</c:v>
                </c:pt>
                <c:pt idx="317">
                  <c:v>5.1662650000000001</c:v>
                </c:pt>
                <c:pt idx="318">
                  <c:v>4.8195174999999999</c:v>
                </c:pt>
                <c:pt idx="319">
                  <c:v>4.8493825000000008</c:v>
                </c:pt>
                <c:pt idx="320">
                  <c:v>4.4452724999999988</c:v>
                </c:pt>
                <c:pt idx="321">
                  <c:v>4.3865041666666675</c:v>
                </c:pt>
                <c:pt idx="322">
                  <c:v>4.3656691666666667</c:v>
                </c:pt>
                <c:pt idx="323">
                  <c:v>5.1818141666666664</c:v>
                </c:pt>
                <c:pt idx="324">
                  <c:v>5.056775</c:v>
                </c:pt>
                <c:pt idx="325">
                  <c:v>4.9376566666666664</c:v>
                </c:pt>
                <c:pt idx="326">
                  <c:v>5.4170291666666666</c:v>
                </c:pt>
                <c:pt idx="327">
                  <c:v>5.5257391666666669</c:v>
                </c:pt>
                <c:pt idx="328">
                  <c:v>5.6358466666666667</c:v>
                </c:pt>
                <c:pt idx="329">
                  <c:v>6.065641666666667</c:v>
                </c:pt>
                <c:pt idx="330">
                  <c:v>5.7853400000000006</c:v>
                </c:pt>
                <c:pt idx="331">
                  <c:v>5.7220566666666661</c:v>
                </c:pt>
                <c:pt idx="332">
                  <c:v>5.8791208333333342</c:v>
                </c:pt>
                <c:pt idx="333">
                  <c:v>5.5860774999999991</c:v>
                </c:pt>
                <c:pt idx="334">
                  <c:v>5.2623675000000008</c:v>
                </c:pt>
                <c:pt idx="335">
                  <c:v>5.1555841666666664</c:v>
                </c:pt>
                <c:pt idx="336">
                  <c:v>5.0107816666666674</c:v>
                </c:pt>
                <c:pt idx="337">
                  <c:v>5.0180166666666679</c:v>
                </c:pt>
                <c:pt idx="338">
                  <c:v>4.6334875000000002</c:v>
                </c:pt>
                <c:pt idx="339">
                  <c:v>5.2029424999999998</c:v>
                </c:pt>
                <c:pt idx="340">
                  <c:v>5.3795891666666655</c:v>
                </c:pt>
                <c:pt idx="341">
                  <c:v>5.1875799999999996</c:v>
                </c:pt>
                <c:pt idx="342">
                  <c:v>5.3890549999999999</c:v>
                </c:pt>
                <c:pt idx="343">
                  <c:v>5.2045775000000001</c:v>
                </c:pt>
                <c:pt idx="344">
                  <c:v>5.1718925000000002</c:v>
                </c:pt>
                <c:pt idx="345">
                  <c:v>5.1892583333333331</c:v>
                </c:pt>
                <c:pt idx="346">
                  <c:v>5.3846333333333325</c:v>
                </c:pt>
                <c:pt idx="347">
                  <c:v>5.535119166666667</c:v>
                </c:pt>
                <c:pt idx="348">
                  <c:v>5.2937133333333328</c:v>
                </c:pt>
                <c:pt idx="349">
                  <c:v>5.3058916666666667</c:v>
                </c:pt>
                <c:pt idx="350">
                  <c:v>5.2643666666666666</c:v>
                </c:pt>
                <c:pt idx="351">
                  <c:v>5.4989166666666662</c:v>
                </c:pt>
                <c:pt idx="352">
                  <c:v>5.3071416666666673</c:v>
                </c:pt>
                <c:pt idx="353">
                  <c:v>5.0470699999999997</c:v>
                </c:pt>
                <c:pt idx="354">
                  <c:v>4.4378083333333329</c:v>
                </c:pt>
                <c:pt idx="355">
                  <c:v>4.9274500000000003</c:v>
                </c:pt>
                <c:pt idx="356">
                  <c:v>4.7511016666666661</c:v>
                </c:pt>
                <c:pt idx="357">
                  <c:v>4.2421750000000005</c:v>
                </c:pt>
                <c:pt idx="358">
                  <c:v>4.4502666666666668</c:v>
                </c:pt>
                <c:pt idx="359">
                  <c:v>4.468633333333333</c:v>
                </c:pt>
                <c:pt idx="360">
                  <c:v>4.2057999999999991</c:v>
                </c:pt>
                <c:pt idx="361">
                  <c:v>4.3692333333333337</c:v>
                </c:pt>
                <c:pt idx="362">
                  <c:v>4.5400166666666673</c:v>
                </c:pt>
                <c:pt idx="363">
                  <c:v>4.232966666666667</c:v>
                </c:pt>
                <c:pt idx="364">
                  <c:v>4.7878166666666679</c:v>
                </c:pt>
                <c:pt idx="365">
                  <c:v>5.2432500000000006</c:v>
                </c:pt>
                <c:pt idx="366">
                  <c:v>4.7039333333333335</c:v>
                </c:pt>
                <c:pt idx="367">
                  <c:v>4.4749166666666662</c:v>
                </c:pt>
                <c:pt idx="368">
                  <c:v>4.3789833333333332</c:v>
                </c:pt>
                <c:pt idx="369">
                  <c:v>3.6288250000000004</c:v>
                </c:pt>
                <c:pt idx="370">
                  <c:v>3.899858333333333</c:v>
                </c:pt>
                <c:pt idx="371">
                  <c:v>4.2229466666666662</c:v>
                </c:pt>
                <c:pt idx="372">
                  <c:v>4.0433500000000002</c:v>
                </c:pt>
                <c:pt idx="373">
                  <c:v>4.2095250000000002</c:v>
                </c:pt>
                <c:pt idx="374">
                  <c:v>4.5750500000000001</c:v>
                </c:pt>
                <c:pt idx="375">
                  <c:v>4.2601500000000003</c:v>
                </c:pt>
                <c:pt idx="376">
                  <c:v>4.3367499999999994</c:v>
                </c:pt>
                <c:pt idx="377">
                  <c:v>5.0903833333333326</c:v>
                </c:pt>
                <c:pt idx="378">
                  <c:v>4.9500166666666674</c:v>
                </c:pt>
                <c:pt idx="379">
                  <c:v>4.4207416666666663</c:v>
                </c:pt>
                <c:pt idx="380">
                  <c:v>4.5968583333333326</c:v>
                </c:pt>
                <c:pt idx="381">
                  <c:v>4.4142750000000008</c:v>
                </c:pt>
                <c:pt idx="382">
                  <c:v>4.2393416666666672</c:v>
                </c:pt>
                <c:pt idx="383">
                  <c:v>5.0213416666666655</c:v>
                </c:pt>
                <c:pt idx="384">
                  <c:v>4.284791666666667</c:v>
                </c:pt>
                <c:pt idx="385">
                  <c:v>4.1135916666666672</c:v>
                </c:pt>
                <c:pt idx="386">
                  <c:v>4.0816499999999998</c:v>
                </c:pt>
                <c:pt idx="387">
                  <c:v>4.1849333333333343</c:v>
                </c:pt>
                <c:pt idx="388">
                  <c:v>4.2136000000000005</c:v>
                </c:pt>
                <c:pt idx="389">
                  <c:v>3.6547091666666667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5.087168000000001</c:v>
                </c:pt>
                <c:pt idx="1">
                  <c:v>4.9826524999999995</c:v>
                </c:pt>
                <c:pt idx="2">
                  <c:v>5.0387283333333333</c:v>
                </c:pt>
                <c:pt idx="3">
                  <c:v>5.0883666666666665</c:v>
                </c:pt>
                <c:pt idx="4">
                  <c:v>5.3527541666666671</c:v>
                </c:pt>
                <c:pt idx="5">
                  <c:v>5.1695374999999997</c:v>
                </c:pt>
                <c:pt idx="6">
                  <c:v>5.1526199999999998</c:v>
                </c:pt>
                <c:pt idx="7">
                  <c:v>5.2163325</c:v>
                </c:pt>
                <c:pt idx="8">
                  <c:v>5.2744808333333335</c:v>
                </c:pt>
                <c:pt idx="9">
                  <c:v>4.7840741666666657</c:v>
                </c:pt>
                <c:pt idx="10">
                  <c:v>5.2433858333333339</c:v>
                </c:pt>
                <c:pt idx="11">
                  <c:v>4.8426733333333329</c:v>
                </c:pt>
                <c:pt idx="12">
                  <c:v>4.8702991666666664</c:v>
                </c:pt>
                <c:pt idx="13">
                  <c:v>5.1532158333333333</c:v>
                </c:pt>
                <c:pt idx="14">
                  <c:v>5.3788499999999999</c:v>
                </c:pt>
                <c:pt idx="15">
                  <c:v>6.8519083333333333</c:v>
                </c:pt>
                <c:pt idx="16">
                  <c:v>13.238033333333334</c:v>
                </c:pt>
                <c:pt idx="17">
                  <c:v>15.188249999999998</c:v>
                </c:pt>
                <c:pt idx="18">
                  <c:v>14.501433333333337</c:v>
                </c:pt>
                <c:pt idx="19">
                  <c:v>13.302124999999998</c:v>
                </c:pt>
                <c:pt idx="20">
                  <c:v>11.799783333333332</c:v>
                </c:pt>
                <c:pt idx="21">
                  <c:v>10.324466666666666</c:v>
                </c:pt>
                <c:pt idx="22">
                  <c:v>9.1468166666666679</c:v>
                </c:pt>
                <c:pt idx="23">
                  <c:v>8.5521166666666648</c:v>
                </c:pt>
                <c:pt idx="24">
                  <c:v>7.6258333333333317</c:v>
                </c:pt>
                <c:pt idx="25">
                  <c:v>7.1571999999999996</c:v>
                </c:pt>
                <c:pt idx="26">
                  <c:v>7.2703166666666661</c:v>
                </c:pt>
                <c:pt idx="27">
                  <c:v>6.8561083333333341</c:v>
                </c:pt>
                <c:pt idx="28">
                  <c:v>6.7294666666666663</c:v>
                </c:pt>
                <c:pt idx="29">
                  <c:v>6.9060583333333341</c:v>
                </c:pt>
                <c:pt idx="30">
                  <c:v>5.9759916666666664</c:v>
                </c:pt>
                <c:pt idx="31">
                  <c:v>4.7002916666666668</c:v>
                </c:pt>
                <c:pt idx="32">
                  <c:v>2.9901083333333336</c:v>
                </c:pt>
                <c:pt idx="33">
                  <c:v>2.1919333333333335</c:v>
                </c:pt>
                <c:pt idx="34">
                  <c:v>1.8323833333333333</c:v>
                </c:pt>
                <c:pt idx="35">
                  <c:v>1.771701666666667</c:v>
                </c:pt>
                <c:pt idx="36">
                  <c:v>1.7786000000000002</c:v>
                </c:pt>
                <c:pt idx="37">
                  <c:v>1.2734933333333334</c:v>
                </c:pt>
                <c:pt idx="38">
                  <c:v>1.1369100000000001</c:v>
                </c:pt>
                <c:pt idx="39">
                  <c:v>1.1522366666666664</c:v>
                </c:pt>
                <c:pt idx="40">
                  <c:v>0.9851700000000001</c:v>
                </c:pt>
                <c:pt idx="41">
                  <c:v>0.87297000000000013</c:v>
                </c:pt>
                <c:pt idx="42">
                  <c:v>0.80479499999999993</c:v>
                </c:pt>
                <c:pt idx="43">
                  <c:v>0.73896916666666657</c:v>
                </c:pt>
                <c:pt idx="44">
                  <c:v>0.80115999999999998</c:v>
                </c:pt>
                <c:pt idx="45">
                  <c:v>0.88944583333333338</c:v>
                </c:pt>
                <c:pt idx="46">
                  <c:v>0.79264499999999993</c:v>
                </c:pt>
                <c:pt idx="47">
                  <c:v>0.71700750000000013</c:v>
                </c:pt>
                <c:pt idx="48">
                  <c:v>0.8199508333333333</c:v>
                </c:pt>
                <c:pt idx="49">
                  <c:v>0.85746333333333313</c:v>
                </c:pt>
                <c:pt idx="50">
                  <c:v>0.80885833333333323</c:v>
                </c:pt>
                <c:pt idx="51">
                  <c:v>0.91235999999999995</c:v>
                </c:pt>
                <c:pt idx="52">
                  <c:v>0.7707775</c:v>
                </c:pt>
                <c:pt idx="53">
                  <c:v>0.96787750000000006</c:v>
                </c:pt>
                <c:pt idx="54">
                  <c:v>1.0444133333333336</c:v>
                </c:pt>
                <c:pt idx="55">
                  <c:v>0.88508999999999993</c:v>
                </c:pt>
                <c:pt idx="56">
                  <c:v>0.77981583333333315</c:v>
                </c:pt>
                <c:pt idx="57">
                  <c:v>0.67530333333333326</c:v>
                </c:pt>
                <c:pt idx="58">
                  <c:v>0.59904250000000003</c:v>
                </c:pt>
                <c:pt idx="59">
                  <c:v>0.69502083333333342</c:v>
                </c:pt>
                <c:pt idx="60">
                  <c:v>0.6881491666666667</c:v>
                </c:pt>
                <c:pt idx="61">
                  <c:v>0.70780416666666668</c:v>
                </c:pt>
                <c:pt idx="62">
                  <c:v>0.71451750000000003</c:v>
                </c:pt>
                <c:pt idx="63">
                  <c:v>0.68023916666666662</c:v>
                </c:pt>
                <c:pt idx="64">
                  <c:v>0.74020249999999999</c:v>
                </c:pt>
                <c:pt idx="65">
                  <c:v>0.75175833333333342</c:v>
                </c:pt>
                <c:pt idx="66">
                  <c:v>0.83803666666666665</c:v>
                </c:pt>
                <c:pt idx="67">
                  <c:v>0.77868833333333332</c:v>
                </c:pt>
                <c:pt idx="68">
                  <c:v>0.71380250000000001</c:v>
                </c:pt>
                <c:pt idx="69">
                  <c:v>0.78386333333333347</c:v>
                </c:pt>
                <c:pt idx="70">
                  <c:v>0.88148499999999996</c:v>
                </c:pt>
                <c:pt idx="71">
                  <c:v>0.79052583333333326</c:v>
                </c:pt>
                <c:pt idx="72">
                  <c:v>0.87554166666666688</c:v>
                </c:pt>
                <c:pt idx="73">
                  <c:v>0.85521750000000007</c:v>
                </c:pt>
                <c:pt idx="74">
                  <c:v>1.0271758333333334</c:v>
                </c:pt>
                <c:pt idx="75">
                  <c:v>1.0095924999999999</c:v>
                </c:pt>
                <c:pt idx="76">
                  <c:v>0.87021416666666662</c:v>
                </c:pt>
                <c:pt idx="77">
                  <c:v>1.0491316666666666</c:v>
                </c:pt>
                <c:pt idx="78">
                  <c:v>1.1721999999999999</c:v>
                </c:pt>
                <c:pt idx="79">
                  <c:v>1.0039</c:v>
                </c:pt>
                <c:pt idx="80">
                  <c:v>0.96320583333333321</c:v>
                </c:pt>
                <c:pt idx="81">
                  <c:v>0.88192083333333315</c:v>
                </c:pt>
                <c:pt idx="82">
                  <c:v>1.1030166666666668</c:v>
                </c:pt>
                <c:pt idx="83">
                  <c:v>1.0858441666666667</c:v>
                </c:pt>
                <c:pt idx="84">
                  <c:v>1.0795474999999999</c:v>
                </c:pt>
                <c:pt idx="85">
                  <c:v>1.1626533333333335</c:v>
                </c:pt>
                <c:pt idx="86">
                  <c:v>1.1041258333333335</c:v>
                </c:pt>
                <c:pt idx="87">
                  <c:v>1.213125</c:v>
                </c:pt>
                <c:pt idx="88">
                  <c:v>1.0195483333333333</c:v>
                </c:pt>
                <c:pt idx="89">
                  <c:v>1.0199283333333333</c:v>
                </c:pt>
                <c:pt idx="90">
                  <c:v>1.1454566666666668</c:v>
                </c:pt>
                <c:pt idx="91">
                  <c:v>1.2683816666666665</c:v>
                </c:pt>
                <c:pt idx="92">
                  <c:v>1.2000074999999997</c:v>
                </c:pt>
                <c:pt idx="93">
                  <c:v>1.0643925000000001</c:v>
                </c:pt>
                <c:pt idx="94">
                  <c:v>1.1254350000000002</c:v>
                </c:pt>
                <c:pt idx="95">
                  <c:v>1.1150991666666668</c:v>
                </c:pt>
                <c:pt idx="96">
                  <c:v>1.1934591666666667</c:v>
                </c:pt>
                <c:pt idx="97">
                  <c:v>1.1413183333333334</c:v>
                </c:pt>
                <c:pt idx="98">
                  <c:v>1.1938249999999999</c:v>
                </c:pt>
                <c:pt idx="99">
                  <c:v>1.3372708333333332</c:v>
                </c:pt>
                <c:pt idx="100">
                  <c:v>1.3684241666666666</c:v>
                </c:pt>
                <c:pt idx="101">
                  <c:v>1.4021658333333333</c:v>
                </c:pt>
                <c:pt idx="102">
                  <c:v>1.2849375000000001</c:v>
                </c:pt>
                <c:pt idx="103">
                  <c:v>1.5854941666666666</c:v>
                </c:pt>
                <c:pt idx="104">
                  <c:v>1.8235416666666671</c:v>
                </c:pt>
                <c:pt idx="105">
                  <c:v>1.5632616666666668</c:v>
                </c:pt>
                <c:pt idx="106">
                  <c:v>1.6938691666666668</c:v>
                </c:pt>
                <c:pt idx="107">
                  <c:v>1.3020675000000002</c:v>
                </c:pt>
                <c:pt idx="108">
                  <c:v>1.5719674999999997</c:v>
                </c:pt>
                <c:pt idx="109">
                  <c:v>1.9327525000000001</c:v>
                </c:pt>
                <c:pt idx="110">
                  <c:v>1.6701416666666666</c:v>
                </c:pt>
                <c:pt idx="111">
                  <c:v>1.8237816666666662</c:v>
                </c:pt>
                <c:pt idx="112">
                  <c:v>1.7768024999999998</c:v>
                </c:pt>
                <c:pt idx="113">
                  <c:v>1.957599166666667</c:v>
                </c:pt>
                <c:pt idx="114">
                  <c:v>1.9665133333333333</c:v>
                </c:pt>
                <c:pt idx="115">
                  <c:v>1.6175208333333331</c:v>
                </c:pt>
                <c:pt idx="116">
                  <c:v>1.7843541666666667</c:v>
                </c:pt>
                <c:pt idx="117">
                  <c:v>1.6392233333333337</c:v>
                </c:pt>
                <c:pt idx="118">
                  <c:v>1.8650108333333335</c:v>
                </c:pt>
                <c:pt idx="119">
                  <c:v>2.1385799999999997</c:v>
                </c:pt>
                <c:pt idx="120">
                  <c:v>2.1965508333333337</c:v>
                </c:pt>
                <c:pt idx="121">
                  <c:v>2.0657608333333335</c:v>
                </c:pt>
                <c:pt idx="122">
                  <c:v>2.1081449999999999</c:v>
                </c:pt>
                <c:pt idx="123">
                  <c:v>2.150441666666667</c:v>
                </c:pt>
                <c:pt idx="124">
                  <c:v>2.4290833333333333</c:v>
                </c:pt>
                <c:pt idx="125">
                  <c:v>2.355501666666667</c:v>
                </c:pt>
                <c:pt idx="126">
                  <c:v>2.2543866666666665</c:v>
                </c:pt>
                <c:pt idx="127">
                  <c:v>2.2722474999999998</c:v>
                </c:pt>
                <c:pt idx="128">
                  <c:v>2.5541250000000004</c:v>
                </c:pt>
                <c:pt idx="129">
                  <c:v>2.5567166666666665</c:v>
                </c:pt>
                <c:pt idx="130">
                  <c:v>2.4812916666666665</c:v>
                </c:pt>
                <c:pt idx="131">
                  <c:v>2.4714741666666664</c:v>
                </c:pt>
                <c:pt idx="132">
                  <c:v>2.8209541666666667</c:v>
                </c:pt>
                <c:pt idx="133">
                  <c:v>2.4827308333333336</c:v>
                </c:pt>
                <c:pt idx="134">
                  <c:v>2.6381425000000003</c:v>
                </c:pt>
                <c:pt idx="135">
                  <c:v>2.3720349999999999</c:v>
                </c:pt>
                <c:pt idx="136">
                  <c:v>2.5764683333333331</c:v>
                </c:pt>
                <c:pt idx="137">
                  <c:v>2.6841075000000001</c:v>
                </c:pt>
                <c:pt idx="138">
                  <c:v>2.6791258333333334</c:v>
                </c:pt>
                <c:pt idx="139">
                  <c:v>2.4396116666666665</c:v>
                </c:pt>
                <c:pt idx="140">
                  <c:v>2.4553233333333337</c:v>
                </c:pt>
                <c:pt idx="141">
                  <c:v>2.6448174999999998</c:v>
                </c:pt>
                <c:pt idx="142">
                  <c:v>2.1839874999999997</c:v>
                </c:pt>
                <c:pt idx="143">
                  <c:v>2.6371116666666672</c:v>
                </c:pt>
                <c:pt idx="144">
                  <c:v>2.6728375</c:v>
                </c:pt>
                <c:pt idx="145">
                  <c:v>2.5037224999999999</c:v>
                </c:pt>
                <c:pt idx="146">
                  <c:v>2.3934908333333333</c:v>
                </c:pt>
                <c:pt idx="147">
                  <c:v>2.1201283333333336</c:v>
                </c:pt>
                <c:pt idx="148">
                  <c:v>2.4349166666666666</c:v>
                </c:pt>
                <c:pt idx="149">
                  <c:v>2.2171091666666669</c:v>
                </c:pt>
                <c:pt idx="150">
                  <c:v>2.4401991666666665</c:v>
                </c:pt>
                <c:pt idx="151">
                  <c:v>2.3335791666666665</c:v>
                </c:pt>
                <c:pt idx="152">
                  <c:v>2.703640833333333</c:v>
                </c:pt>
                <c:pt idx="153">
                  <c:v>3.2088266666666669</c:v>
                </c:pt>
                <c:pt idx="154">
                  <c:v>2.8958308333333336</c:v>
                </c:pt>
                <c:pt idx="155">
                  <c:v>2.6575975000000001</c:v>
                </c:pt>
                <c:pt idx="156">
                  <c:v>2.4560208333333335</c:v>
                </c:pt>
                <c:pt idx="157">
                  <c:v>2.719604166666667</c:v>
                </c:pt>
                <c:pt idx="158">
                  <c:v>3.1274508333333331</c:v>
                </c:pt>
                <c:pt idx="159">
                  <c:v>3.1014941666666669</c:v>
                </c:pt>
                <c:pt idx="160">
                  <c:v>3.1574758333333341</c:v>
                </c:pt>
                <c:pt idx="161">
                  <c:v>3.1366825000000009</c:v>
                </c:pt>
                <c:pt idx="162">
                  <c:v>3.2991941666666662</c:v>
                </c:pt>
                <c:pt idx="163">
                  <c:v>3.2704808333333326</c:v>
                </c:pt>
                <c:pt idx="164">
                  <c:v>3.0528308333333332</c:v>
                </c:pt>
                <c:pt idx="165">
                  <c:v>3.019908333333333</c:v>
                </c:pt>
                <c:pt idx="166">
                  <c:v>3.3513699999999997</c:v>
                </c:pt>
                <c:pt idx="167">
                  <c:v>3.1773483333333328</c:v>
                </c:pt>
                <c:pt idx="168">
                  <c:v>3.3125150000000012</c:v>
                </c:pt>
                <c:pt idx="169">
                  <c:v>3.0838408333333329</c:v>
                </c:pt>
                <c:pt idx="170">
                  <c:v>3.196803333333333</c:v>
                </c:pt>
                <c:pt idx="171">
                  <c:v>3.2401291666666663</c:v>
                </c:pt>
                <c:pt idx="172">
                  <c:v>3.2869658333333334</c:v>
                </c:pt>
                <c:pt idx="173">
                  <c:v>3.2204999999999999</c:v>
                </c:pt>
                <c:pt idx="174">
                  <c:v>3.5710899999999999</c:v>
                </c:pt>
                <c:pt idx="175">
                  <c:v>3.7778475</c:v>
                </c:pt>
                <c:pt idx="176">
                  <c:v>3.345804999999999</c:v>
                </c:pt>
                <c:pt idx="177">
                  <c:v>3.1290066666666658</c:v>
                </c:pt>
                <c:pt idx="178">
                  <c:v>2.9437866666666666</c:v>
                </c:pt>
                <c:pt idx="179">
                  <c:v>3.0059416666666667</c:v>
                </c:pt>
                <c:pt idx="180">
                  <c:v>3.0162083333333336</c:v>
                </c:pt>
                <c:pt idx="181">
                  <c:v>2.8521599999999996</c:v>
                </c:pt>
                <c:pt idx="182">
                  <c:v>3.0064908333333329</c:v>
                </c:pt>
                <c:pt idx="183">
                  <c:v>2.9105258333333333</c:v>
                </c:pt>
                <c:pt idx="184">
                  <c:v>2.5839241666666664</c:v>
                </c:pt>
                <c:pt idx="185">
                  <c:v>2.8853874999999998</c:v>
                </c:pt>
                <c:pt idx="186">
                  <c:v>3.0174266666666667</c:v>
                </c:pt>
                <c:pt idx="187">
                  <c:v>3.1012766666666671</c:v>
                </c:pt>
                <c:pt idx="188">
                  <c:v>3.4576674999999994</c:v>
                </c:pt>
                <c:pt idx="189">
                  <c:v>3.3446700000000003</c:v>
                </c:pt>
                <c:pt idx="190">
                  <c:v>3.2555716666666665</c:v>
                </c:pt>
                <c:pt idx="191">
                  <c:v>3.3696783333333333</c:v>
                </c:pt>
                <c:pt idx="192">
                  <c:v>3.30871</c:v>
                </c:pt>
                <c:pt idx="193">
                  <c:v>2.9856716666666672</c:v>
                </c:pt>
                <c:pt idx="194">
                  <c:v>2.9361541666666668</c:v>
                </c:pt>
                <c:pt idx="195">
                  <c:v>2.8648324999999999</c:v>
                </c:pt>
                <c:pt idx="196">
                  <c:v>3.4033341666666672</c:v>
                </c:pt>
                <c:pt idx="197">
                  <c:v>3.4872541666666668</c:v>
                </c:pt>
                <c:pt idx="198">
                  <c:v>3.0825408333333333</c:v>
                </c:pt>
                <c:pt idx="199">
                  <c:v>3.2726324999999998</c:v>
                </c:pt>
                <c:pt idx="200">
                  <c:v>3.8903316666666665</c:v>
                </c:pt>
                <c:pt idx="201">
                  <c:v>3.8819175000000001</c:v>
                </c:pt>
                <c:pt idx="202">
                  <c:v>3.571929166666667</c:v>
                </c:pt>
                <c:pt idx="203">
                  <c:v>3.6129608333333327</c:v>
                </c:pt>
                <c:pt idx="204">
                  <c:v>3.6337475000000001</c:v>
                </c:pt>
                <c:pt idx="205">
                  <c:v>3.708240833333333</c:v>
                </c:pt>
                <c:pt idx="206">
                  <c:v>3.2704124999999995</c:v>
                </c:pt>
                <c:pt idx="207">
                  <c:v>3.4715058333333331</c:v>
                </c:pt>
                <c:pt idx="208">
                  <c:v>3.5601775000000004</c:v>
                </c:pt>
                <c:pt idx="209">
                  <c:v>3.0341308333333337</c:v>
                </c:pt>
                <c:pt idx="210">
                  <c:v>3.4485275000000009</c:v>
                </c:pt>
                <c:pt idx="211">
                  <c:v>3.4234508333333333</c:v>
                </c:pt>
                <c:pt idx="212">
                  <c:v>3.0580275000000001</c:v>
                </c:pt>
                <c:pt idx="213">
                  <c:v>3.3049858333333328</c:v>
                </c:pt>
                <c:pt idx="214">
                  <c:v>3.6388799999999999</c:v>
                </c:pt>
                <c:pt idx="215">
                  <c:v>3.2707149999999996</c:v>
                </c:pt>
                <c:pt idx="216">
                  <c:v>3.4798416666666667</c:v>
                </c:pt>
                <c:pt idx="217">
                  <c:v>3.1289641666666665</c:v>
                </c:pt>
                <c:pt idx="218">
                  <c:v>3.3405275000000003</c:v>
                </c:pt>
                <c:pt idx="219">
                  <c:v>3.4432791666666667</c:v>
                </c:pt>
                <c:pt idx="220">
                  <c:v>3.6226133333333337</c:v>
                </c:pt>
                <c:pt idx="221">
                  <c:v>3.201529166666667</c:v>
                </c:pt>
                <c:pt idx="222">
                  <c:v>3.3621208333333334</c:v>
                </c:pt>
                <c:pt idx="223">
                  <c:v>3.6910508333333332</c:v>
                </c:pt>
                <c:pt idx="224">
                  <c:v>3.8568266666666666</c:v>
                </c:pt>
                <c:pt idx="225">
                  <c:v>3.840580833333334</c:v>
                </c:pt>
                <c:pt idx="226">
                  <c:v>3.9785125000000003</c:v>
                </c:pt>
                <c:pt idx="227">
                  <c:v>3.6134849999999994</c:v>
                </c:pt>
                <c:pt idx="228">
                  <c:v>3.662925833333333</c:v>
                </c:pt>
                <c:pt idx="229">
                  <c:v>3.3885491666666674</c:v>
                </c:pt>
                <c:pt idx="230">
                  <c:v>2.9928658333333327</c:v>
                </c:pt>
                <c:pt idx="231">
                  <c:v>3.1626808333333329</c:v>
                </c:pt>
                <c:pt idx="232">
                  <c:v>3.4197708333333328</c:v>
                </c:pt>
                <c:pt idx="233">
                  <c:v>3.7832774999999992</c:v>
                </c:pt>
                <c:pt idx="234">
                  <c:v>3.6532525000000002</c:v>
                </c:pt>
                <c:pt idx="235">
                  <c:v>3.5871616666666668</c:v>
                </c:pt>
                <c:pt idx="236">
                  <c:v>3.4443366666666666</c:v>
                </c:pt>
                <c:pt idx="237">
                  <c:v>3.3530158333333335</c:v>
                </c:pt>
                <c:pt idx="238">
                  <c:v>3.6838866666666665</c:v>
                </c:pt>
                <c:pt idx="239">
                  <c:v>3.7702058333333333</c:v>
                </c:pt>
                <c:pt idx="240">
                  <c:v>3.5459650000000003</c:v>
                </c:pt>
                <c:pt idx="241">
                  <c:v>3.3559100000000002</c:v>
                </c:pt>
                <c:pt idx="242">
                  <c:v>3.3624758333333333</c:v>
                </c:pt>
                <c:pt idx="243">
                  <c:v>3.1998741666666661</c:v>
                </c:pt>
                <c:pt idx="244">
                  <c:v>4.0406783333333331</c:v>
                </c:pt>
                <c:pt idx="245">
                  <c:v>3.6543308333333329</c:v>
                </c:pt>
                <c:pt idx="246">
                  <c:v>3.5222791666666673</c:v>
                </c:pt>
                <c:pt idx="247">
                  <c:v>3.6559458333333326</c:v>
                </c:pt>
                <c:pt idx="248">
                  <c:v>3.5988475000000002</c:v>
                </c:pt>
                <c:pt idx="249">
                  <c:v>3.4873149999999993</c:v>
                </c:pt>
                <c:pt idx="250">
                  <c:v>3.5528641666666663</c:v>
                </c:pt>
                <c:pt idx="251">
                  <c:v>3.3987733333333328</c:v>
                </c:pt>
                <c:pt idx="252">
                  <c:v>3.2112974999999992</c:v>
                </c:pt>
                <c:pt idx="253">
                  <c:v>3.5520100000000006</c:v>
                </c:pt>
                <c:pt idx="254">
                  <c:v>3.5203158333333331</c:v>
                </c:pt>
                <c:pt idx="255">
                  <c:v>3.3983716666666672</c:v>
                </c:pt>
                <c:pt idx="256">
                  <c:v>3.2399999999999998</c:v>
                </c:pt>
                <c:pt idx="257">
                  <c:v>3.3193683333333333</c:v>
                </c:pt>
                <c:pt idx="258">
                  <c:v>3.4639400000000005</c:v>
                </c:pt>
                <c:pt idx="259">
                  <c:v>3.6099225000000001</c:v>
                </c:pt>
                <c:pt idx="260">
                  <c:v>3.1401758333333327</c:v>
                </c:pt>
                <c:pt idx="261">
                  <c:v>3.4762741666666663</c:v>
                </c:pt>
                <c:pt idx="262">
                  <c:v>3.6228683333333329</c:v>
                </c:pt>
                <c:pt idx="263">
                  <c:v>3.262020833333334</c:v>
                </c:pt>
                <c:pt idx="264">
                  <c:v>4.1026400000000001</c:v>
                </c:pt>
                <c:pt idx="265">
                  <c:v>3.3617016666666668</c:v>
                </c:pt>
                <c:pt idx="266">
                  <c:v>3.6125758333333331</c:v>
                </c:pt>
                <c:pt idx="267">
                  <c:v>3.5966900000000006</c:v>
                </c:pt>
                <c:pt idx="268">
                  <c:v>3.7059233333333332</c:v>
                </c:pt>
                <c:pt idx="269">
                  <c:v>3.9108916666666667</c:v>
                </c:pt>
                <c:pt idx="270">
                  <c:v>4.0720899999999993</c:v>
                </c:pt>
                <c:pt idx="271">
                  <c:v>3.9840916666666666</c:v>
                </c:pt>
                <c:pt idx="272">
                  <c:v>4.0118666666666671</c:v>
                </c:pt>
                <c:pt idx="273">
                  <c:v>3.8684591666666663</c:v>
                </c:pt>
                <c:pt idx="274">
                  <c:v>4.1270525000000005</c:v>
                </c:pt>
                <c:pt idx="275">
                  <c:v>3.6139116666666671</c:v>
                </c:pt>
                <c:pt idx="276">
                  <c:v>4.1872449999999999</c:v>
                </c:pt>
                <c:pt idx="277">
                  <c:v>4.1583399999999999</c:v>
                </c:pt>
                <c:pt idx="278">
                  <c:v>4.2545116666666667</c:v>
                </c:pt>
                <c:pt idx="279">
                  <c:v>4.4937033333333334</c:v>
                </c:pt>
                <c:pt idx="280">
                  <c:v>4.1646624999999995</c:v>
                </c:pt>
                <c:pt idx="281">
                  <c:v>3.9517633333333335</c:v>
                </c:pt>
                <c:pt idx="282">
                  <c:v>4.4826066666666664</c:v>
                </c:pt>
                <c:pt idx="283">
                  <c:v>4.6084874999999998</c:v>
                </c:pt>
                <c:pt idx="284">
                  <c:v>4.5697833333333335</c:v>
                </c:pt>
                <c:pt idx="285">
                  <c:v>4.6630691666666664</c:v>
                </c:pt>
                <c:pt idx="286">
                  <c:v>4.6922583333333323</c:v>
                </c:pt>
                <c:pt idx="287">
                  <c:v>4.3962916666666665</c:v>
                </c:pt>
                <c:pt idx="288">
                  <c:v>4.8380749999999999</c:v>
                </c:pt>
                <c:pt idx="289">
                  <c:v>4.9274583333333331</c:v>
                </c:pt>
                <c:pt idx="290">
                  <c:v>4.7193500000000004</c:v>
                </c:pt>
                <c:pt idx="291">
                  <c:v>4.2601991666666663</c:v>
                </c:pt>
                <c:pt idx="292">
                  <c:v>4.263818333333333</c:v>
                </c:pt>
                <c:pt idx="293">
                  <c:v>4.8641333333333332</c:v>
                </c:pt>
                <c:pt idx="294">
                  <c:v>4.5481333333333334</c:v>
                </c:pt>
                <c:pt idx="295">
                  <c:v>4.5049349999999997</c:v>
                </c:pt>
                <c:pt idx="296">
                  <c:v>4.5792566666666659</c:v>
                </c:pt>
                <c:pt idx="297">
                  <c:v>4.7974825000000001</c:v>
                </c:pt>
                <c:pt idx="298">
                  <c:v>4.7129291666666662</c:v>
                </c:pt>
                <c:pt idx="299">
                  <c:v>4.4227083333333335</c:v>
                </c:pt>
                <c:pt idx="300">
                  <c:v>4.5115516666666666</c:v>
                </c:pt>
                <c:pt idx="301">
                  <c:v>5.0156224999999992</c:v>
                </c:pt>
                <c:pt idx="302">
                  <c:v>4.7251291666666662</c:v>
                </c:pt>
                <c:pt idx="303">
                  <c:v>4.3059408333333336</c:v>
                </c:pt>
                <c:pt idx="304">
                  <c:v>4.7402916666666668</c:v>
                </c:pt>
                <c:pt idx="305">
                  <c:v>4.800438333333334</c:v>
                </c:pt>
                <c:pt idx="306">
                  <c:v>4.7874583333333325</c:v>
                </c:pt>
                <c:pt idx="307">
                  <c:v>4.8529966666666668</c:v>
                </c:pt>
                <c:pt idx="308">
                  <c:v>4.4593933333333329</c:v>
                </c:pt>
                <c:pt idx="309">
                  <c:v>4.8982875000000003</c:v>
                </c:pt>
                <c:pt idx="310">
                  <c:v>4.2457141666666676</c:v>
                </c:pt>
                <c:pt idx="311">
                  <c:v>4.1550449999999994</c:v>
                </c:pt>
                <c:pt idx="312">
                  <c:v>3.9027841666666667</c:v>
                </c:pt>
                <c:pt idx="313">
                  <c:v>3.8158391666666653</c:v>
                </c:pt>
                <c:pt idx="314">
                  <c:v>4.1299875000000004</c:v>
                </c:pt>
                <c:pt idx="315">
                  <c:v>4.3155408333333334</c:v>
                </c:pt>
                <c:pt idx="316">
                  <c:v>3.8925325000000002</c:v>
                </c:pt>
                <c:pt idx="317">
                  <c:v>4.2603799999999996</c:v>
                </c:pt>
                <c:pt idx="318">
                  <c:v>3.9635391666666666</c:v>
                </c:pt>
                <c:pt idx="319">
                  <c:v>4.1638624999999996</c:v>
                </c:pt>
                <c:pt idx="320">
                  <c:v>3.792923333333333</c:v>
                </c:pt>
                <c:pt idx="321">
                  <c:v>3.8155591666666666</c:v>
                </c:pt>
                <c:pt idx="322">
                  <c:v>3.6249249999999997</c:v>
                </c:pt>
                <c:pt idx="323">
                  <c:v>3.9154016666666664</c:v>
                </c:pt>
                <c:pt idx="324">
                  <c:v>3.7147491666666661</c:v>
                </c:pt>
                <c:pt idx="325">
                  <c:v>3.8237908333333333</c:v>
                </c:pt>
                <c:pt idx="326">
                  <c:v>3.4545591666666664</c:v>
                </c:pt>
                <c:pt idx="327">
                  <c:v>3.6382941666666668</c:v>
                </c:pt>
                <c:pt idx="328">
                  <c:v>3.539874166666666</c:v>
                </c:pt>
                <c:pt idx="329">
                  <c:v>3.4670291666666668</c:v>
                </c:pt>
                <c:pt idx="330">
                  <c:v>3.7586025000000003</c:v>
                </c:pt>
                <c:pt idx="331">
                  <c:v>4.2277474999999995</c:v>
                </c:pt>
                <c:pt idx="332">
                  <c:v>3.8120608333333332</c:v>
                </c:pt>
                <c:pt idx="333">
                  <c:v>3.7318758333333335</c:v>
                </c:pt>
                <c:pt idx="334">
                  <c:v>3.9293999999999998</c:v>
                </c:pt>
                <c:pt idx="335">
                  <c:v>4.0069733333333328</c:v>
                </c:pt>
                <c:pt idx="336">
                  <c:v>3.4470283333333334</c:v>
                </c:pt>
                <c:pt idx="337">
                  <c:v>3.5556708333333336</c:v>
                </c:pt>
                <c:pt idx="338">
                  <c:v>3.5352091666666663</c:v>
                </c:pt>
                <c:pt idx="339">
                  <c:v>3.3722999999999996</c:v>
                </c:pt>
                <c:pt idx="340">
                  <c:v>3.5875533333333336</c:v>
                </c:pt>
                <c:pt idx="341">
                  <c:v>3.5499758333333342</c:v>
                </c:pt>
                <c:pt idx="342">
                  <c:v>3.9413583333333335</c:v>
                </c:pt>
                <c:pt idx="343">
                  <c:v>4.3234924999999995</c:v>
                </c:pt>
                <c:pt idx="344">
                  <c:v>4.0225633333333333</c:v>
                </c:pt>
                <c:pt idx="345">
                  <c:v>3.9497016666666664</c:v>
                </c:pt>
                <c:pt idx="346">
                  <c:v>4.4088166666666666</c:v>
                </c:pt>
                <c:pt idx="347">
                  <c:v>4.6667366666666661</c:v>
                </c:pt>
                <c:pt idx="348">
                  <c:v>4.4013083333333336</c:v>
                </c:pt>
                <c:pt idx="349">
                  <c:v>4.332560833333333</c:v>
                </c:pt>
                <c:pt idx="350">
                  <c:v>4.3532666666666673</c:v>
                </c:pt>
                <c:pt idx="351">
                  <c:v>4.7921700000000005</c:v>
                </c:pt>
                <c:pt idx="352">
                  <c:v>4.2489175000000001</c:v>
                </c:pt>
                <c:pt idx="353">
                  <c:v>4.0331999999999999</c:v>
                </c:pt>
                <c:pt idx="354">
                  <c:v>3.9538791666666668</c:v>
                </c:pt>
                <c:pt idx="355">
                  <c:v>4.313019166666666</c:v>
                </c:pt>
                <c:pt idx="356">
                  <c:v>3.8348066666666658</c:v>
                </c:pt>
                <c:pt idx="357">
                  <c:v>4.4109825000000003</c:v>
                </c:pt>
                <c:pt idx="358">
                  <c:v>4.6917941666666669</c:v>
                </c:pt>
                <c:pt idx="359">
                  <c:v>5.2396541666666669</c:v>
                </c:pt>
                <c:pt idx="360">
                  <c:v>4.8423425</c:v>
                </c:pt>
                <c:pt idx="361">
                  <c:v>4.8232583333333334</c:v>
                </c:pt>
                <c:pt idx="362">
                  <c:v>4.8439416666666668</c:v>
                </c:pt>
                <c:pt idx="363">
                  <c:v>4.8958166666666667</c:v>
                </c:pt>
                <c:pt idx="364">
                  <c:v>4.7340108333333326</c:v>
                </c:pt>
                <c:pt idx="365">
                  <c:v>4.731606666666667</c:v>
                </c:pt>
                <c:pt idx="366">
                  <c:v>4.4322433333333331</c:v>
                </c:pt>
                <c:pt idx="367">
                  <c:v>4.3772041666666661</c:v>
                </c:pt>
                <c:pt idx="368">
                  <c:v>4.2381383333333336</c:v>
                </c:pt>
                <c:pt idx="369">
                  <c:v>4.4314441666666662</c:v>
                </c:pt>
                <c:pt idx="370">
                  <c:v>4.9215416666666663</c:v>
                </c:pt>
                <c:pt idx="371">
                  <c:v>5.0126750000000007</c:v>
                </c:pt>
                <c:pt idx="372">
                  <c:v>4.5912083333333333</c:v>
                </c:pt>
                <c:pt idx="373">
                  <c:v>4.5849500000000001</c:v>
                </c:pt>
                <c:pt idx="374">
                  <c:v>4.1841583333333334</c:v>
                </c:pt>
                <c:pt idx="375">
                  <c:v>4.6830991666666666</c:v>
                </c:pt>
                <c:pt idx="376">
                  <c:v>4.3599249999999996</c:v>
                </c:pt>
                <c:pt idx="377">
                  <c:v>4.3791083333333338</c:v>
                </c:pt>
                <c:pt idx="378">
                  <c:v>4.9815166666666668</c:v>
                </c:pt>
                <c:pt idx="379">
                  <c:v>5.0605924999999994</c:v>
                </c:pt>
                <c:pt idx="380">
                  <c:v>4.9349083333333335</c:v>
                </c:pt>
                <c:pt idx="381">
                  <c:v>4.6417999999999999</c:v>
                </c:pt>
                <c:pt idx="382">
                  <c:v>4.3095833333333333</c:v>
                </c:pt>
                <c:pt idx="383">
                  <c:v>4.9895833333333339</c:v>
                </c:pt>
                <c:pt idx="384">
                  <c:v>4.7384666666666666</c:v>
                </c:pt>
                <c:pt idx="385">
                  <c:v>4.2697583333333329</c:v>
                </c:pt>
                <c:pt idx="386">
                  <c:v>4.5080750000000007</c:v>
                </c:pt>
                <c:pt idx="387">
                  <c:v>4.8198058333333327</c:v>
                </c:pt>
                <c:pt idx="388">
                  <c:v>4.9795249999999998</c:v>
                </c:pt>
                <c:pt idx="389">
                  <c:v>4.29955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5.6382852727272725</c:v>
                </c:pt>
                <c:pt idx="1">
                  <c:v>6.6442972727272718</c:v>
                </c:pt>
                <c:pt idx="2">
                  <c:v>6.5272636363636369</c:v>
                </c:pt>
                <c:pt idx="3">
                  <c:v>6.9044363636363641</c:v>
                </c:pt>
                <c:pt idx="4">
                  <c:v>5.7403090909090908</c:v>
                </c:pt>
                <c:pt idx="5">
                  <c:v>5.6307445454545455</c:v>
                </c:pt>
                <c:pt idx="6">
                  <c:v>5.7310672727272731</c:v>
                </c:pt>
                <c:pt idx="7">
                  <c:v>5.4896972727272724</c:v>
                </c:pt>
                <c:pt idx="8">
                  <c:v>5.826922727272728</c:v>
                </c:pt>
                <c:pt idx="9">
                  <c:v>5.8723018181818194</c:v>
                </c:pt>
                <c:pt idx="10">
                  <c:v>5.6174009090909092</c:v>
                </c:pt>
                <c:pt idx="11">
                  <c:v>5.5651527272727259</c:v>
                </c:pt>
                <c:pt idx="12">
                  <c:v>5.4721500000000001</c:v>
                </c:pt>
                <c:pt idx="13">
                  <c:v>5.8012727272727265</c:v>
                </c:pt>
                <c:pt idx="14">
                  <c:v>5.7735063636363639</c:v>
                </c:pt>
                <c:pt idx="15">
                  <c:v>7.3338272727272731</c:v>
                </c:pt>
                <c:pt idx="16">
                  <c:v>7.4861818181818203</c:v>
                </c:pt>
                <c:pt idx="17">
                  <c:v>7.5690454545454537</c:v>
                </c:pt>
                <c:pt idx="18">
                  <c:v>6.7266636363636358</c:v>
                </c:pt>
                <c:pt idx="19">
                  <c:v>6.0001090909090919</c:v>
                </c:pt>
                <c:pt idx="20">
                  <c:v>5.2582727272727263</c:v>
                </c:pt>
                <c:pt idx="21">
                  <c:v>4.984854545454545</c:v>
                </c:pt>
                <c:pt idx="22">
                  <c:v>5.1971909090909083</c:v>
                </c:pt>
                <c:pt idx="23">
                  <c:v>5.2762000000000002</c:v>
                </c:pt>
                <c:pt idx="24">
                  <c:v>5.2206545454545452</c:v>
                </c:pt>
                <c:pt idx="25">
                  <c:v>5.3463272727272733</c:v>
                </c:pt>
                <c:pt idx="26">
                  <c:v>5.4331181818181813</c:v>
                </c:pt>
                <c:pt idx="27">
                  <c:v>5.2708454545454551</c:v>
                </c:pt>
                <c:pt idx="28">
                  <c:v>5.3185818181818192</c:v>
                </c:pt>
                <c:pt idx="29">
                  <c:v>5.5859454545454552</c:v>
                </c:pt>
                <c:pt idx="30">
                  <c:v>5.8918181818181816</c:v>
                </c:pt>
                <c:pt idx="31">
                  <c:v>6.3543818181818184</c:v>
                </c:pt>
                <c:pt idx="32">
                  <c:v>5.9475545454545458</c:v>
                </c:pt>
                <c:pt idx="33">
                  <c:v>5.6809454545454541</c:v>
                </c:pt>
                <c:pt idx="34">
                  <c:v>4.9978909090909092</c:v>
                </c:pt>
                <c:pt idx="35">
                  <c:v>4.3540818181818191</c:v>
                </c:pt>
                <c:pt idx="36">
                  <c:v>4.7542072727272728</c:v>
                </c:pt>
                <c:pt idx="37">
                  <c:v>4.8894999999999991</c:v>
                </c:pt>
                <c:pt idx="38">
                  <c:v>5.3031936363636358</c:v>
                </c:pt>
                <c:pt idx="39">
                  <c:v>5.2723136363636369</c:v>
                </c:pt>
                <c:pt idx="40">
                  <c:v>5.4922000000000004</c:v>
                </c:pt>
                <c:pt idx="41">
                  <c:v>5.4396363636363638</c:v>
                </c:pt>
                <c:pt idx="42">
                  <c:v>5.3032699999999995</c:v>
                </c:pt>
                <c:pt idx="43">
                  <c:v>5.5410909090909088</c:v>
                </c:pt>
                <c:pt idx="44">
                  <c:v>5.7915600000000005</c:v>
                </c:pt>
                <c:pt idx="45">
                  <c:v>6.0741545454545465</c:v>
                </c:pt>
                <c:pt idx="46">
                  <c:v>5.781918181818182</c:v>
                </c:pt>
                <c:pt idx="47">
                  <c:v>5.2169400000000001</c:v>
                </c:pt>
                <c:pt idx="48">
                  <c:v>5.8904818181818177</c:v>
                </c:pt>
                <c:pt idx="49">
                  <c:v>6.2041354545454537</c:v>
                </c:pt>
                <c:pt idx="50">
                  <c:v>6.2368272727272736</c:v>
                </c:pt>
                <c:pt idx="51">
                  <c:v>5.322275454545454</c:v>
                </c:pt>
                <c:pt idx="52">
                  <c:v>4.7160181818181819</c:v>
                </c:pt>
                <c:pt idx="53">
                  <c:v>5.1150818181818174</c:v>
                </c:pt>
                <c:pt idx="54">
                  <c:v>4.8178800000000015</c:v>
                </c:pt>
                <c:pt idx="55">
                  <c:v>4.6689818181818188</c:v>
                </c:pt>
                <c:pt idx="56">
                  <c:v>5.5981090909090909</c:v>
                </c:pt>
                <c:pt idx="57">
                  <c:v>5.2535663636363639</c:v>
                </c:pt>
                <c:pt idx="58">
                  <c:v>6.0006536363636362</c:v>
                </c:pt>
                <c:pt idx="59">
                  <c:v>5.6592500000000001</c:v>
                </c:pt>
                <c:pt idx="60">
                  <c:v>5.959545454545454</c:v>
                </c:pt>
                <c:pt idx="61">
                  <c:v>5.646645454545455</c:v>
                </c:pt>
                <c:pt idx="62">
                  <c:v>5.6169909090909087</c:v>
                </c:pt>
                <c:pt idx="63">
                  <c:v>5.7822181818181813</c:v>
                </c:pt>
                <c:pt idx="64">
                  <c:v>6.2054</c:v>
                </c:pt>
                <c:pt idx="65">
                  <c:v>5.7402363636363631</c:v>
                </c:pt>
                <c:pt idx="66">
                  <c:v>5.8237072727272725</c:v>
                </c:pt>
                <c:pt idx="67">
                  <c:v>5.7750554545454547</c:v>
                </c:pt>
                <c:pt idx="68">
                  <c:v>5.6885863636363645</c:v>
                </c:pt>
                <c:pt idx="69">
                  <c:v>5.3612036363636371</c:v>
                </c:pt>
                <c:pt idx="70">
                  <c:v>5.2971300000000001</c:v>
                </c:pt>
                <c:pt idx="71">
                  <c:v>5.5899636363636356</c:v>
                </c:pt>
                <c:pt idx="72">
                  <c:v>6.1922163636363647</c:v>
                </c:pt>
                <c:pt idx="73">
                  <c:v>6.0455436363636359</c:v>
                </c:pt>
                <c:pt idx="74">
                  <c:v>5.7954527272727274</c:v>
                </c:pt>
                <c:pt idx="75">
                  <c:v>5.4490836363636372</c:v>
                </c:pt>
                <c:pt idx="76">
                  <c:v>6.1090918181818177</c:v>
                </c:pt>
                <c:pt idx="77">
                  <c:v>6.5995409090909085</c:v>
                </c:pt>
                <c:pt idx="78">
                  <c:v>6.794001818181818</c:v>
                </c:pt>
                <c:pt idx="79">
                  <c:v>6.3571654545454548</c:v>
                </c:pt>
                <c:pt idx="80">
                  <c:v>5.6652709090909097</c:v>
                </c:pt>
                <c:pt idx="81">
                  <c:v>5.3381636363636362</c:v>
                </c:pt>
                <c:pt idx="82">
                  <c:v>5.7067372727272732</c:v>
                </c:pt>
                <c:pt idx="83">
                  <c:v>6.0629481818181823</c:v>
                </c:pt>
                <c:pt idx="84">
                  <c:v>6.3601818181818182</c:v>
                </c:pt>
                <c:pt idx="85">
                  <c:v>5.849236363636364</c:v>
                </c:pt>
                <c:pt idx="86">
                  <c:v>5.9284099999999995</c:v>
                </c:pt>
                <c:pt idx="87">
                  <c:v>5.9774172727272736</c:v>
                </c:pt>
                <c:pt idx="88">
                  <c:v>6.1847436363636357</c:v>
                </c:pt>
                <c:pt idx="89">
                  <c:v>6.3041899999999993</c:v>
                </c:pt>
                <c:pt idx="90">
                  <c:v>6.4216772727272735</c:v>
                </c:pt>
                <c:pt idx="91">
                  <c:v>6.3151281818181824</c:v>
                </c:pt>
                <c:pt idx="92">
                  <c:v>6.0469436363636362</c:v>
                </c:pt>
                <c:pt idx="93">
                  <c:v>5.7780409090909091</c:v>
                </c:pt>
                <c:pt idx="94">
                  <c:v>5.864234545454547</c:v>
                </c:pt>
                <c:pt idx="95">
                  <c:v>6.3353663636363642</c:v>
                </c:pt>
                <c:pt idx="96">
                  <c:v>6.0506209090909095</c:v>
                </c:pt>
                <c:pt idx="97">
                  <c:v>6.2353172727272721</c:v>
                </c:pt>
                <c:pt idx="98">
                  <c:v>6.1227909090909094</c:v>
                </c:pt>
                <c:pt idx="99">
                  <c:v>6.097211818181818</c:v>
                </c:pt>
                <c:pt idx="100">
                  <c:v>6.4592145454545458</c:v>
                </c:pt>
                <c:pt idx="101">
                  <c:v>6.6097481818181816</c:v>
                </c:pt>
                <c:pt idx="102">
                  <c:v>6.3543127272727267</c:v>
                </c:pt>
                <c:pt idx="103">
                  <c:v>5.9950463636363631</c:v>
                </c:pt>
                <c:pt idx="104">
                  <c:v>5.5147745454545465</c:v>
                </c:pt>
                <c:pt idx="105">
                  <c:v>4.9216599999999993</c:v>
                </c:pt>
                <c:pt idx="106">
                  <c:v>4.7752890909090908</c:v>
                </c:pt>
                <c:pt idx="107">
                  <c:v>5.5693309090909091</c:v>
                </c:pt>
                <c:pt idx="108">
                  <c:v>5.5205481818181816</c:v>
                </c:pt>
                <c:pt idx="109">
                  <c:v>6.1043863636363644</c:v>
                </c:pt>
                <c:pt idx="110">
                  <c:v>5.7987090909090906</c:v>
                </c:pt>
                <c:pt idx="111">
                  <c:v>5.5647290909090916</c:v>
                </c:pt>
                <c:pt idx="112">
                  <c:v>5.196602727272726</c:v>
                </c:pt>
                <c:pt idx="113">
                  <c:v>5.1462163636363636</c:v>
                </c:pt>
                <c:pt idx="114">
                  <c:v>5.4225827272727267</c:v>
                </c:pt>
                <c:pt idx="115">
                  <c:v>6.0899145454545467</c:v>
                </c:pt>
                <c:pt idx="116">
                  <c:v>5.7067763636363642</c:v>
                </c:pt>
                <c:pt idx="117">
                  <c:v>6.017208181818182</c:v>
                </c:pt>
                <c:pt idx="118">
                  <c:v>5.8297627272727279</c:v>
                </c:pt>
                <c:pt idx="119">
                  <c:v>5.6592145454545451</c:v>
                </c:pt>
                <c:pt idx="120">
                  <c:v>6.3323236363636362</c:v>
                </c:pt>
                <c:pt idx="121">
                  <c:v>5.3252963636363644</c:v>
                </c:pt>
                <c:pt idx="122">
                  <c:v>5.6449854545454548</c:v>
                </c:pt>
                <c:pt idx="123">
                  <c:v>5.7801354545454551</c:v>
                </c:pt>
                <c:pt idx="124">
                  <c:v>5.828554545454546</c:v>
                </c:pt>
                <c:pt idx="125">
                  <c:v>5.0896772727272728</c:v>
                </c:pt>
                <c:pt idx="126">
                  <c:v>5.8037090909090914</c:v>
                </c:pt>
                <c:pt idx="127">
                  <c:v>5.373472727272727</c:v>
                </c:pt>
                <c:pt idx="128">
                  <c:v>5.2702981818181813</c:v>
                </c:pt>
                <c:pt idx="129">
                  <c:v>5.7923963636363638</c:v>
                </c:pt>
                <c:pt idx="130">
                  <c:v>4.7062872727272733</c:v>
                </c:pt>
                <c:pt idx="131">
                  <c:v>4.8056227272727279</c:v>
                </c:pt>
                <c:pt idx="132">
                  <c:v>4.4975727272727273</c:v>
                </c:pt>
                <c:pt idx="133">
                  <c:v>4.9018499999999996</c:v>
                </c:pt>
                <c:pt idx="134">
                  <c:v>4.7371881818181807</c:v>
                </c:pt>
                <c:pt idx="135">
                  <c:v>5.0122163636363632</c:v>
                </c:pt>
                <c:pt idx="136">
                  <c:v>4.9979900000000006</c:v>
                </c:pt>
                <c:pt idx="137">
                  <c:v>5.063241818181818</c:v>
                </c:pt>
                <c:pt idx="138">
                  <c:v>5.091279090909091</c:v>
                </c:pt>
                <c:pt idx="139">
                  <c:v>4.1367436363636365</c:v>
                </c:pt>
                <c:pt idx="140">
                  <c:v>4.3012681818181813</c:v>
                </c:pt>
                <c:pt idx="141">
                  <c:v>4.8283036363636365</c:v>
                </c:pt>
                <c:pt idx="142">
                  <c:v>5.5844827272727269</c:v>
                </c:pt>
                <c:pt idx="143">
                  <c:v>6.1542781818181824</c:v>
                </c:pt>
                <c:pt idx="144">
                  <c:v>5.8024354545454546</c:v>
                </c:pt>
                <c:pt idx="145">
                  <c:v>5.4319481818181821</c:v>
                </c:pt>
                <c:pt idx="146">
                  <c:v>6.313288181818181</c:v>
                </c:pt>
                <c:pt idx="147">
                  <c:v>5.1990590909090919</c:v>
                </c:pt>
                <c:pt idx="148">
                  <c:v>5.5519318181818189</c:v>
                </c:pt>
                <c:pt idx="149">
                  <c:v>6.0390763636363634</c:v>
                </c:pt>
                <c:pt idx="150">
                  <c:v>5.633352727272726</c:v>
                </c:pt>
                <c:pt idx="151">
                  <c:v>5.3355736363636375</c:v>
                </c:pt>
                <c:pt idx="152">
                  <c:v>5.3862854545454546</c:v>
                </c:pt>
                <c:pt idx="153">
                  <c:v>4.956895454545454</c:v>
                </c:pt>
                <c:pt idx="154">
                  <c:v>4.9726063636363635</c:v>
                </c:pt>
                <c:pt idx="155">
                  <c:v>5.7731154545454544</c:v>
                </c:pt>
                <c:pt idx="156">
                  <c:v>6.0656409090909085</c:v>
                </c:pt>
                <c:pt idx="157">
                  <c:v>5.749984545454546</c:v>
                </c:pt>
                <c:pt idx="158">
                  <c:v>6.1894490909090907</c:v>
                </c:pt>
                <c:pt idx="159">
                  <c:v>6.0610772727272719</c:v>
                </c:pt>
                <c:pt idx="160">
                  <c:v>6.2649545454545459</c:v>
                </c:pt>
                <c:pt idx="161">
                  <c:v>6.2617827272727276</c:v>
                </c:pt>
                <c:pt idx="162">
                  <c:v>6.8441490909090907</c:v>
                </c:pt>
                <c:pt idx="163">
                  <c:v>6.6736809090909102</c:v>
                </c:pt>
                <c:pt idx="164">
                  <c:v>6.6814527272727275</c:v>
                </c:pt>
                <c:pt idx="165">
                  <c:v>6.2291345454545457</c:v>
                </c:pt>
                <c:pt idx="166">
                  <c:v>6.007401818181819</c:v>
                </c:pt>
                <c:pt idx="167">
                  <c:v>6.234645454545455</c:v>
                </c:pt>
                <c:pt idx="168">
                  <c:v>6.6152781818181809</c:v>
                </c:pt>
                <c:pt idx="169">
                  <c:v>6.3318009090909095</c:v>
                </c:pt>
                <c:pt idx="170">
                  <c:v>6.290792727272728</c:v>
                </c:pt>
                <c:pt idx="171">
                  <c:v>6.5461400000000003</c:v>
                </c:pt>
                <c:pt idx="172">
                  <c:v>6.1496427272727265</c:v>
                </c:pt>
                <c:pt idx="173">
                  <c:v>5.8845627272727263</c:v>
                </c:pt>
                <c:pt idx="174">
                  <c:v>5.6750709090909099</c:v>
                </c:pt>
                <c:pt idx="175">
                  <c:v>5.212984545454546</c:v>
                </c:pt>
                <c:pt idx="176">
                  <c:v>5.355953636363636</c:v>
                </c:pt>
                <c:pt idx="177">
                  <c:v>5.2659709090909095</c:v>
                </c:pt>
                <c:pt idx="178">
                  <c:v>5.0948563636363637</c:v>
                </c:pt>
                <c:pt idx="179">
                  <c:v>5.4592127272727273</c:v>
                </c:pt>
                <c:pt idx="180">
                  <c:v>5.056528181818182</c:v>
                </c:pt>
                <c:pt idx="181">
                  <c:v>4.4888200000000005</c:v>
                </c:pt>
                <c:pt idx="182">
                  <c:v>5.1003354545454549</c:v>
                </c:pt>
                <c:pt idx="183">
                  <c:v>5.3172872727272731</c:v>
                </c:pt>
                <c:pt idx="184">
                  <c:v>5.671158181818182</c:v>
                </c:pt>
                <c:pt idx="185">
                  <c:v>5.4682181818181812</c:v>
                </c:pt>
                <c:pt idx="186">
                  <c:v>5.737000000000001</c:v>
                </c:pt>
                <c:pt idx="187">
                  <c:v>5.5577818181818177</c:v>
                </c:pt>
                <c:pt idx="188">
                  <c:v>6.1186736363636358</c:v>
                </c:pt>
                <c:pt idx="189">
                  <c:v>5.8466800000000001</c:v>
                </c:pt>
                <c:pt idx="190">
                  <c:v>5.8906472727272723</c:v>
                </c:pt>
                <c:pt idx="191">
                  <c:v>6.2950727272727276</c:v>
                </c:pt>
                <c:pt idx="192">
                  <c:v>6.1333218181818179</c:v>
                </c:pt>
                <c:pt idx="193">
                  <c:v>5.5820709090909082</c:v>
                </c:pt>
                <c:pt idx="194">
                  <c:v>5.057557272727272</c:v>
                </c:pt>
                <c:pt idx="195">
                  <c:v>6.0090472727272735</c:v>
                </c:pt>
                <c:pt idx="196">
                  <c:v>6.0740918181818184</c:v>
                </c:pt>
                <c:pt idx="197">
                  <c:v>6.4389100000000008</c:v>
                </c:pt>
                <c:pt idx="198">
                  <c:v>5.8063636363636357</c:v>
                </c:pt>
                <c:pt idx="199">
                  <c:v>5.5282</c:v>
                </c:pt>
                <c:pt idx="200">
                  <c:v>5.4189472727272729</c:v>
                </c:pt>
                <c:pt idx="201">
                  <c:v>5.7038672727272717</c:v>
                </c:pt>
                <c:pt idx="202">
                  <c:v>5.217254545454546</c:v>
                </c:pt>
                <c:pt idx="203">
                  <c:v>5.3152590909090911</c:v>
                </c:pt>
                <c:pt idx="204">
                  <c:v>5.4041645454545453</c:v>
                </c:pt>
                <c:pt idx="205">
                  <c:v>5.3834690909090916</c:v>
                </c:pt>
                <c:pt idx="206">
                  <c:v>5.6372899999999992</c:v>
                </c:pt>
                <c:pt idx="207">
                  <c:v>5.6311618181818179</c:v>
                </c:pt>
                <c:pt idx="208">
                  <c:v>5.1973245454545456</c:v>
                </c:pt>
                <c:pt idx="209">
                  <c:v>4.8701518181818182</c:v>
                </c:pt>
                <c:pt idx="210">
                  <c:v>5.6491181818181806</c:v>
                </c:pt>
                <c:pt idx="211">
                  <c:v>6.0179727272727286</c:v>
                </c:pt>
                <c:pt idx="212">
                  <c:v>5.5793127272727272</c:v>
                </c:pt>
                <c:pt idx="213">
                  <c:v>5.9408863636363636</c:v>
                </c:pt>
                <c:pt idx="214">
                  <c:v>5.8852590909090914</c:v>
                </c:pt>
                <c:pt idx="215">
                  <c:v>5.6870718181818178</c:v>
                </c:pt>
                <c:pt idx="216">
                  <c:v>5.5622636363636362</c:v>
                </c:pt>
                <c:pt idx="217">
                  <c:v>5.4193790909090902</c:v>
                </c:pt>
                <c:pt idx="218">
                  <c:v>5.5192936363636376</c:v>
                </c:pt>
                <c:pt idx="219">
                  <c:v>5.6252736363636364</c:v>
                </c:pt>
                <c:pt idx="220">
                  <c:v>5.2461181818181819</c:v>
                </c:pt>
                <c:pt idx="221">
                  <c:v>4.7189863636363638</c:v>
                </c:pt>
                <c:pt idx="222">
                  <c:v>5.3542836363636361</c:v>
                </c:pt>
                <c:pt idx="223">
                  <c:v>5.8949909090909083</c:v>
                </c:pt>
                <c:pt idx="224">
                  <c:v>5.246705454545455</c:v>
                </c:pt>
                <c:pt idx="225">
                  <c:v>4.8175090909090903</c:v>
                </c:pt>
                <c:pt idx="226">
                  <c:v>4.7289090909090916</c:v>
                </c:pt>
                <c:pt idx="227">
                  <c:v>4.8378181818181822</c:v>
                </c:pt>
                <c:pt idx="228">
                  <c:v>5.4945909090909089</c:v>
                </c:pt>
                <c:pt idx="229">
                  <c:v>5.9314454545454547</c:v>
                </c:pt>
                <c:pt idx="230">
                  <c:v>5.3407999999999998</c:v>
                </c:pt>
                <c:pt idx="231">
                  <c:v>5.4548545454545456</c:v>
                </c:pt>
                <c:pt idx="232">
                  <c:v>5.4004090909090916</c:v>
                </c:pt>
                <c:pt idx="233">
                  <c:v>5.2821363636363632</c:v>
                </c:pt>
                <c:pt idx="234">
                  <c:v>5.3457636363636363</c:v>
                </c:pt>
                <c:pt idx="235">
                  <c:v>5.1024090909090916</c:v>
                </c:pt>
                <c:pt idx="236">
                  <c:v>5.4044636363636371</c:v>
                </c:pt>
                <c:pt idx="237">
                  <c:v>5.9067936363636369</c:v>
                </c:pt>
                <c:pt idx="238">
                  <c:v>5.9033590909090909</c:v>
                </c:pt>
                <c:pt idx="239">
                  <c:v>6.2861090909090906</c:v>
                </c:pt>
                <c:pt idx="240">
                  <c:v>6.2573418181818194</c:v>
                </c:pt>
                <c:pt idx="241">
                  <c:v>6.0074545454545447</c:v>
                </c:pt>
                <c:pt idx="242">
                  <c:v>5.8195545454545456</c:v>
                </c:pt>
                <c:pt idx="243">
                  <c:v>6.1786272727272724</c:v>
                </c:pt>
                <c:pt idx="244">
                  <c:v>6.8037636363636356</c:v>
                </c:pt>
                <c:pt idx="245">
                  <c:v>5.8483454545454547</c:v>
                </c:pt>
                <c:pt idx="246">
                  <c:v>6.1634090909090906</c:v>
                </c:pt>
                <c:pt idx="247">
                  <c:v>5.6095818181818178</c:v>
                </c:pt>
                <c:pt idx="248">
                  <c:v>5.2411636363636367</c:v>
                </c:pt>
                <c:pt idx="249">
                  <c:v>5.5156999999999998</c:v>
                </c:pt>
                <c:pt idx="250">
                  <c:v>5.3735272727272729</c:v>
                </c:pt>
                <c:pt idx="251">
                  <c:v>4.7668909090909093</c:v>
                </c:pt>
                <c:pt idx="252">
                  <c:v>4.3836272727272734</c:v>
                </c:pt>
                <c:pt idx="253">
                  <c:v>4.9749827272727272</c:v>
                </c:pt>
                <c:pt idx="254">
                  <c:v>5.7628763636363631</c:v>
                </c:pt>
                <c:pt idx="255">
                  <c:v>5.1852818181818172</c:v>
                </c:pt>
                <c:pt idx="256">
                  <c:v>5.3708927272727269</c:v>
                </c:pt>
                <c:pt idx="257">
                  <c:v>5.8253636363636359</c:v>
                </c:pt>
                <c:pt idx="258">
                  <c:v>5.7255963636363632</c:v>
                </c:pt>
                <c:pt idx="259">
                  <c:v>6.1455672727272734</c:v>
                </c:pt>
                <c:pt idx="260">
                  <c:v>5.8820181818181823</c:v>
                </c:pt>
                <c:pt idx="261">
                  <c:v>6.1392818181818178</c:v>
                </c:pt>
                <c:pt idx="262">
                  <c:v>5.3178090909090905</c:v>
                </c:pt>
                <c:pt idx="263">
                  <c:v>5.1929145454545456</c:v>
                </c:pt>
                <c:pt idx="264">
                  <c:v>5.2381527272727268</c:v>
                </c:pt>
                <c:pt idx="265">
                  <c:v>5.6008800000000001</c:v>
                </c:pt>
                <c:pt idx="266">
                  <c:v>5.3988890909090914</c:v>
                </c:pt>
                <c:pt idx="267">
                  <c:v>5.5721563636363634</c:v>
                </c:pt>
                <c:pt idx="268">
                  <c:v>5.6235181818181825</c:v>
                </c:pt>
                <c:pt idx="269">
                  <c:v>5.8739363636363633</c:v>
                </c:pt>
                <c:pt idx="270">
                  <c:v>6.2976745454545462</c:v>
                </c:pt>
                <c:pt idx="271">
                  <c:v>6.7359054545454544</c:v>
                </c:pt>
                <c:pt idx="272">
                  <c:v>6.338034545454545</c:v>
                </c:pt>
                <c:pt idx="273">
                  <c:v>6.0267909090909084</c:v>
                </c:pt>
                <c:pt idx="274">
                  <c:v>5.6697445454545452</c:v>
                </c:pt>
                <c:pt idx="275">
                  <c:v>5.4917045454545459</c:v>
                </c:pt>
                <c:pt idx="276">
                  <c:v>5.5660572727272726</c:v>
                </c:pt>
                <c:pt idx="277">
                  <c:v>6.1068863636363639</c:v>
                </c:pt>
                <c:pt idx="278">
                  <c:v>5.4667027272727271</c:v>
                </c:pt>
                <c:pt idx="279">
                  <c:v>5.483506363636363</c:v>
                </c:pt>
                <c:pt idx="280">
                  <c:v>5.8632800000000005</c:v>
                </c:pt>
                <c:pt idx="281">
                  <c:v>5.9332236363636364</c:v>
                </c:pt>
                <c:pt idx="282">
                  <c:v>5.9027445454545449</c:v>
                </c:pt>
                <c:pt idx="283">
                  <c:v>5.5576972727272711</c:v>
                </c:pt>
                <c:pt idx="284">
                  <c:v>5.9508790909090896</c:v>
                </c:pt>
                <c:pt idx="285">
                  <c:v>5.5268990909090903</c:v>
                </c:pt>
                <c:pt idx="286">
                  <c:v>5.1710854545454543</c:v>
                </c:pt>
                <c:pt idx="287">
                  <c:v>5.3182545454545451</c:v>
                </c:pt>
                <c:pt idx="288">
                  <c:v>5.4004772727272732</c:v>
                </c:pt>
                <c:pt idx="289">
                  <c:v>6.1985227272727279</c:v>
                </c:pt>
                <c:pt idx="290">
                  <c:v>5.7439854545454549</c:v>
                </c:pt>
                <c:pt idx="291">
                  <c:v>6.1733881818181819</c:v>
                </c:pt>
                <c:pt idx="292">
                  <c:v>6.3318254545454549</c:v>
                </c:pt>
                <c:pt idx="293">
                  <c:v>6.4873272727272715</c:v>
                </c:pt>
                <c:pt idx="294">
                  <c:v>5.6287045454545455</c:v>
                </c:pt>
                <c:pt idx="295">
                  <c:v>5.1217236363636367</c:v>
                </c:pt>
                <c:pt idx="296">
                  <c:v>5.9327727272727264</c:v>
                </c:pt>
                <c:pt idx="297">
                  <c:v>5.9728290909090909</c:v>
                </c:pt>
                <c:pt idx="298">
                  <c:v>5.809045454545454</c:v>
                </c:pt>
                <c:pt idx="299">
                  <c:v>5.4452545454545449</c:v>
                </c:pt>
                <c:pt idx="300">
                  <c:v>5.8409181818181821</c:v>
                </c:pt>
                <c:pt idx="301">
                  <c:v>5.3707181818181819</c:v>
                </c:pt>
                <c:pt idx="302">
                  <c:v>5.4786363636363635</c:v>
                </c:pt>
                <c:pt idx="303">
                  <c:v>5.7188363636363633</c:v>
                </c:pt>
                <c:pt idx="304">
                  <c:v>5.6826636363636363</c:v>
                </c:pt>
                <c:pt idx="305">
                  <c:v>5.6546818181818175</c:v>
                </c:pt>
                <c:pt idx="306">
                  <c:v>5.2581099999999994</c:v>
                </c:pt>
                <c:pt idx="307">
                  <c:v>5.636181818181818</c:v>
                </c:pt>
                <c:pt idx="308">
                  <c:v>5.8757545454545443</c:v>
                </c:pt>
                <c:pt idx="309">
                  <c:v>5.6631636363636364</c:v>
                </c:pt>
                <c:pt idx="310">
                  <c:v>5.4221727272727271</c:v>
                </c:pt>
                <c:pt idx="311">
                  <c:v>5.3274409090909094</c:v>
                </c:pt>
                <c:pt idx="312">
                  <c:v>5.1062590909090906</c:v>
                </c:pt>
                <c:pt idx="313">
                  <c:v>5.1780072727272719</c:v>
                </c:pt>
                <c:pt idx="314">
                  <c:v>5.4828645454545457</c:v>
                </c:pt>
                <c:pt idx="315">
                  <c:v>5.4781272727272725</c:v>
                </c:pt>
                <c:pt idx="316">
                  <c:v>5.8509590909090914</c:v>
                </c:pt>
                <c:pt idx="317">
                  <c:v>5.2348218181818185</c:v>
                </c:pt>
                <c:pt idx="318">
                  <c:v>5.4871836363636364</c:v>
                </c:pt>
                <c:pt idx="319">
                  <c:v>5.6652381818181823</c:v>
                </c:pt>
                <c:pt idx="320">
                  <c:v>5.7445909090909097</c:v>
                </c:pt>
                <c:pt idx="321">
                  <c:v>5.7614818181818181</c:v>
                </c:pt>
                <c:pt idx="322">
                  <c:v>5.9474181818181817</c:v>
                </c:pt>
                <c:pt idx="323">
                  <c:v>5.9415181818181821</c:v>
                </c:pt>
                <c:pt idx="324">
                  <c:v>6.2563090909090908</c:v>
                </c:pt>
                <c:pt idx="325">
                  <c:v>5.8515000000000006</c:v>
                </c:pt>
                <c:pt idx="326">
                  <c:v>5.6745518181818175</c:v>
                </c:pt>
                <c:pt idx="327">
                  <c:v>5.8106036363636351</c:v>
                </c:pt>
                <c:pt idx="328">
                  <c:v>5.7847363636363633</c:v>
                </c:pt>
                <c:pt idx="329">
                  <c:v>5.947874545454547</c:v>
                </c:pt>
                <c:pt idx="330">
                  <c:v>6.1182090909090903</c:v>
                </c:pt>
                <c:pt idx="331">
                  <c:v>5.2797727272727268</c:v>
                </c:pt>
                <c:pt idx="332">
                  <c:v>4.9523090909090905</c:v>
                </c:pt>
                <c:pt idx="333">
                  <c:v>5.3958136363636369</c:v>
                </c:pt>
                <c:pt idx="334">
                  <c:v>6.2672263636363628</c:v>
                </c:pt>
                <c:pt idx="335">
                  <c:v>6.2276909090909092</c:v>
                </c:pt>
                <c:pt idx="336">
                  <c:v>6.135836363636364</c:v>
                </c:pt>
                <c:pt idx="337">
                  <c:v>5.8943090909090907</c:v>
                </c:pt>
                <c:pt idx="338">
                  <c:v>5.2084272727272714</c:v>
                </c:pt>
                <c:pt idx="339">
                  <c:v>5.6461581818181807</c:v>
                </c:pt>
                <c:pt idx="340">
                  <c:v>5.549573636363637</c:v>
                </c:pt>
                <c:pt idx="341">
                  <c:v>6.0513818181818184</c:v>
                </c:pt>
                <c:pt idx="342">
                  <c:v>6.3110000000000008</c:v>
                </c:pt>
                <c:pt idx="343">
                  <c:v>5.6029327272727265</c:v>
                </c:pt>
                <c:pt idx="344">
                  <c:v>5.275091818181818</c:v>
                </c:pt>
                <c:pt idx="345">
                  <c:v>5.6258881818181825</c:v>
                </c:pt>
                <c:pt idx="346">
                  <c:v>5.4354809090909093</c:v>
                </c:pt>
                <c:pt idx="347">
                  <c:v>5.2979454545454558</c:v>
                </c:pt>
                <c:pt idx="348">
                  <c:v>5.3314672727272727</c:v>
                </c:pt>
                <c:pt idx="349">
                  <c:v>5.2254845454545453</c:v>
                </c:pt>
                <c:pt idx="350">
                  <c:v>5.2529181818181803</c:v>
                </c:pt>
                <c:pt idx="351">
                  <c:v>4.8745181818181811</c:v>
                </c:pt>
                <c:pt idx="352">
                  <c:v>4.9041372727272723</c:v>
                </c:pt>
                <c:pt idx="353">
                  <c:v>5.2544236363636365</c:v>
                </c:pt>
                <c:pt idx="354">
                  <c:v>5.2935818181818188</c:v>
                </c:pt>
                <c:pt idx="355">
                  <c:v>5.0096409090909093</c:v>
                </c:pt>
                <c:pt idx="356">
                  <c:v>5.8005490909090902</c:v>
                </c:pt>
                <c:pt idx="357">
                  <c:v>5.9889090909090905</c:v>
                </c:pt>
                <c:pt idx="358">
                  <c:v>5.9217000000000004</c:v>
                </c:pt>
                <c:pt idx="359">
                  <c:v>5.7439</c:v>
                </c:pt>
                <c:pt idx="360">
                  <c:v>6.0785181818181817</c:v>
                </c:pt>
                <c:pt idx="361">
                  <c:v>5.7743545454545462</c:v>
                </c:pt>
                <c:pt idx="362">
                  <c:v>5.206927272727274</c:v>
                </c:pt>
                <c:pt idx="363">
                  <c:v>5.9396454545454533</c:v>
                </c:pt>
                <c:pt idx="364">
                  <c:v>5.7201545454545455</c:v>
                </c:pt>
                <c:pt idx="365">
                  <c:v>5.592090909090909</c:v>
                </c:pt>
                <c:pt idx="366">
                  <c:v>5.5745909090909089</c:v>
                </c:pt>
                <c:pt idx="367">
                  <c:v>5.1887727272727266</c:v>
                </c:pt>
                <c:pt idx="368">
                  <c:v>5.3015727272727275</c:v>
                </c:pt>
                <c:pt idx="369">
                  <c:v>5.2802909090909083</c:v>
                </c:pt>
                <c:pt idx="370">
                  <c:v>4.8376999999999999</c:v>
                </c:pt>
                <c:pt idx="371">
                  <c:v>5.1985909090909095</c:v>
                </c:pt>
                <c:pt idx="372">
                  <c:v>5.3757454545454539</c:v>
                </c:pt>
                <c:pt idx="373">
                  <c:v>5.3590454545454529</c:v>
                </c:pt>
                <c:pt idx="374">
                  <c:v>5.3691272727272725</c:v>
                </c:pt>
                <c:pt idx="375">
                  <c:v>5.0828863636363639</c:v>
                </c:pt>
                <c:pt idx="376">
                  <c:v>5.05580909090909</c:v>
                </c:pt>
                <c:pt idx="377">
                  <c:v>5.0296454545454532</c:v>
                </c:pt>
                <c:pt idx="378">
                  <c:v>4.7819363636363628</c:v>
                </c:pt>
                <c:pt idx="379">
                  <c:v>5.0675909090909093</c:v>
                </c:pt>
                <c:pt idx="380">
                  <c:v>5.281572727272728</c:v>
                </c:pt>
                <c:pt idx="381">
                  <c:v>5.1540909090909093</c:v>
                </c:pt>
                <c:pt idx="382">
                  <c:v>5.0707454545454542</c:v>
                </c:pt>
                <c:pt idx="383">
                  <c:v>4.8090636363636357</c:v>
                </c:pt>
                <c:pt idx="384">
                  <c:v>5.0792090909090915</c:v>
                </c:pt>
                <c:pt idx="385">
                  <c:v>5.2742727272727272</c:v>
                </c:pt>
                <c:pt idx="386">
                  <c:v>4.731590909090909</c:v>
                </c:pt>
                <c:pt idx="387">
                  <c:v>5.1018181818181816</c:v>
                </c:pt>
                <c:pt idx="388">
                  <c:v>5.1122272727272735</c:v>
                </c:pt>
                <c:pt idx="389">
                  <c:v>5.1519181818181821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3.7220968333333335</c:v>
                </c:pt>
                <c:pt idx="1">
                  <c:v>3.3575141666666664</c:v>
                </c:pt>
                <c:pt idx="2">
                  <c:v>3.2410349999999997</c:v>
                </c:pt>
                <c:pt idx="3">
                  <c:v>3.5808025000000003</c:v>
                </c:pt>
                <c:pt idx="4">
                  <c:v>3.3172316666666659</c:v>
                </c:pt>
                <c:pt idx="5">
                  <c:v>3.3320174999999996</c:v>
                </c:pt>
                <c:pt idx="6">
                  <c:v>3.4643700000000002</c:v>
                </c:pt>
                <c:pt idx="7">
                  <c:v>3.733401666666667</c:v>
                </c:pt>
                <c:pt idx="8">
                  <c:v>3.9811674999999997</c:v>
                </c:pt>
                <c:pt idx="9">
                  <c:v>4.7731500000000002</c:v>
                </c:pt>
                <c:pt idx="10">
                  <c:v>4.3027683333333338</c:v>
                </c:pt>
                <c:pt idx="11">
                  <c:v>4.4707483333333329</c:v>
                </c:pt>
                <c:pt idx="12">
                  <c:v>3.9960891666666671</c:v>
                </c:pt>
                <c:pt idx="13">
                  <c:v>4.0425491666666673</c:v>
                </c:pt>
                <c:pt idx="14">
                  <c:v>4.0554483333333335</c:v>
                </c:pt>
                <c:pt idx="15">
                  <c:v>5.2711083333333333</c:v>
                </c:pt>
                <c:pt idx="16">
                  <c:v>7.9584666666666664</c:v>
                </c:pt>
                <c:pt idx="17">
                  <c:v>8.3972916666666677</c:v>
                </c:pt>
                <c:pt idx="18">
                  <c:v>8.2412749999999999</c:v>
                </c:pt>
                <c:pt idx="19">
                  <c:v>7.4813083333333337</c:v>
                </c:pt>
                <c:pt idx="20">
                  <c:v>7.1032916666666663</c:v>
                </c:pt>
                <c:pt idx="21">
                  <c:v>7.0265250000000004</c:v>
                </c:pt>
                <c:pt idx="22">
                  <c:v>6.2673250000000005</c:v>
                </c:pt>
                <c:pt idx="23">
                  <c:v>5.4783499999999998</c:v>
                </c:pt>
                <c:pt idx="24">
                  <c:v>4.7136000000000005</c:v>
                </c:pt>
                <c:pt idx="25">
                  <c:v>3.9720166666666672</c:v>
                </c:pt>
                <c:pt idx="26">
                  <c:v>3.9362166666666667</c:v>
                </c:pt>
                <c:pt idx="27">
                  <c:v>3.7291083333333326</c:v>
                </c:pt>
                <c:pt idx="28">
                  <c:v>3.8784833333333331</c:v>
                </c:pt>
                <c:pt idx="29">
                  <c:v>4.0818683333333334</c:v>
                </c:pt>
                <c:pt idx="30">
                  <c:v>4.3071333333333328</c:v>
                </c:pt>
                <c:pt idx="31">
                  <c:v>3.8042916666666664</c:v>
                </c:pt>
                <c:pt idx="32">
                  <c:v>2.5518750000000003</c:v>
                </c:pt>
                <c:pt idx="33">
                  <c:v>2.1445216666666664</c:v>
                </c:pt>
                <c:pt idx="34">
                  <c:v>2.1441808333333334</c:v>
                </c:pt>
                <c:pt idx="35">
                  <c:v>1.9449941666666668</c:v>
                </c:pt>
                <c:pt idx="36">
                  <c:v>2.4741683333333335</c:v>
                </c:pt>
                <c:pt idx="37">
                  <c:v>2.3625283333333331</c:v>
                </c:pt>
                <c:pt idx="38">
                  <c:v>2.5785366666666665</c:v>
                </c:pt>
                <c:pt idx="39">
                  <c:v>2.7324650000000008</c:v>
                </c:pt>
                <c:pt idx="40">
                  <c:v>2.865581666666666</c:v>
                </c:pt>
                <c:pt idx="41">
                  <c:v>3.2541841666666662</c:v>
                </c:pt>
                <c:pt idx="42">
                  <c:v>3.5121366666666667</c:v>
                </c:pt>
                <c:pt idx="43">
                  <c:v>3.3437225000000006</c:v>
                </c:pt>
                <c:pt idx="44">
                  <c:v>3.1851458333333333</c:v>
                </c:pt>
                <c:pt idx="45">
                  <c:v>3.1792408333333331</c:v>
                </c:pt>
                <c:pt idx="46">
                  <c:v>3.2487141666666663</c:v>
                </c:pt>
                <c:pt idx="47">
                  <c:v>3.7076325000000003</c:v>
                </c:pt>
                <c:pt idx="48">
                  <c:v>4.0212250000000003</c:v>
                </c:pt>
                <c:pt idx="49">
                  <c:v>4.3132708333333332</c:v>
                </c:pt>
                <c:pt idx="50">
                  <c:v>4.2045725000000003</c:v>
                </c:pt>
                <c:pt idx="51">
                  <c:v>4.0142475000000006</c:v>
                </c:pt>
                <c:pt idx="52">
                  <c:v>4.4417233333333339</c:v>
                </c:pt>
                <c:pt idx="53">
                  <c:v>4.3728083333333325</c:v>
                </c:pt>
                <c:pt idx="54">
                  <c:v>4.8059458333333334</c:v>
                </c:pt>
                <c:pt idx="55">
                  <c:v>4.8431749999999996</c:v>
                </c:pt>
                <c:pt idx="56">
                  <c:v>4.9463499999999989</c:v>
                </c:pt>
                <c:pt idx="57">
                  <c:v>4.4510275000000012</c:v>
                </c:pt>
                <c:pt idx="58">
                  <c:v>4.6122083333333341</c:v>
                </c:pt>
                <c:pt idx="59">
                  <c:v>4.5764225000000005</c:v>
                </c:pt>
                <c:pt idx="60">
                  <c:v>4.7665674999999998</c:v>
                </c:pt>
                <c:pt idx="61">
                  <c:v>4.374834166666667</c:v>
                </c:pt>
                <c:pt idx="62">
                  <c:v>4.8065841666666662</c:v>
                </c:pt>
                <c:pt idx="63">
                  <c:v>4.5644475</c:v>
                </c:pt>
                <c:pt idx="64">
                  <c:v>4.9820525000000009</c:v>
                </c:pt>
                <c:pt idx="65">
                  <c:v>4.215978333333334</c:v>
                </c:pt>
                <c:pt idx="66">
                  <c:v>4.7455958333333337</c:v>
                </c:pt>
                <c:pt idx="67">
                  <c:v>4.616810833333334</c:v>
                </c:pt>
                <c:pt idx="68">
                  <c:v>4.336570833333333</c:v>
                </c:pt>
                <c:pt idx="69">
                  <c:v>3.9446499999999998</c:v>
                </c:pt>
                <c:pt idx="70">
                  <c:v>4.2171149999999997</c:v>
                </c:pt>
                <c:pt idx="71">
                  <c:v>3.7518700000000003</c:v>
                </c:pt>
                <c:pt idx="72">
                  <c:v>4.0404225</c:v>
                </c:pt>
                <c:pt idx="73">
                  <c:v>3.4708083333333324</c:v>
                </c:pt>
                <c:pt idx="74">
                  <c:v>3.6727616666666667</c:v>
                </c:pt>
                <c:pt idx="75">
                  <c:v>4.2067975000000004</c:v>
                </c:pt>
                <c:pt idx="76">
                  <c:v>4.0285208333333324</c:v>
                </c:pt>
                <c:pt idx="77">
                  <c:v>3.9744933333333337</c:v>
                </c:pt>
                <c:pt idx="78">
                  <c:v>4.0013458333333345</c:v>
                </c:pt>
                <c:pt idx="79">
                  <c:v>4.7088849999999995</c:v>
                </c:pt>
                <c:pt idx="80">
                  <c:v>4.7440008333333337</c:v>
                </c:pt>
                <c:pt idx="81">
                  <c:v>4.4166816666666664</c:v>
                </c:pt>
                <c:pt idx="82">
                  <c:v>4.4067850000000002</c:v>
                </c:pt>
                <c:pt idx="83">
                  <c:v>4.2478024999999997</c:v>
                </c:pt>
                <c:pt idx="84">
                  <c:v>3.6913391666666659</c:v>
                </c:pt>
                <c:pt idx="85">
                  <c:v>3.7194741666666666</c:v>
                </c:pt>
                <c:pt idx="86">
                  <c:v>4.0661308333333332</c:v>
                </c:pt>
                <c:pt idx="87">
                  <c:v>4.0393675</c:v>
                </c:pt>
                <c:pt idx="88">
                  <c:v>3.7140324999999996</c:v>
                </c:pt>
                <c:pt idx="89">
                  <c:v>4.3417133333333338</c:v>
                </c:pt>
                <c:pt idx="90">
                  <c:v>4.6497341666666667</c:v>
                </c:pt>
                <c:pt idx="91">
                  <c:v>4.8897691666666665</c:v>
                </c:pt>
                <c:pt idx="92">
                  <c:v>4.3384991666666668</c:v>
                </c:pt>
                <c:pt idx="93">
                  <c:v>4.131689166666666</c:v>
                </c:pt>
                <c:pt idx="94">
                  <c:v>4.2614458333333332</c:v>
                </c:pt>
                <c:pt idx="95">
                  <c:v>4.1177600000000005</c:v>
                </c:pt>
                <c:pt idx="96">
                  <c:v>3.9840874999999998</c:v>
                </c:pt>
                <c:pt idx="97">
                  <c:v>4.0116475000000005</c:v>
                </c:pt>
                <c:pt idx="98">
                  <c:v>4.1907058333333334</c:v>
                </c:pt>
                <c:pt idx="99">
                  <c:v>4.3856641666666674</c:v>
                </c:pt>
                <c:pt idx="100">
                  <c:v>4.1252024999999994</c:v>
                </c:pt>
                <c:pt idx="101">
                  <c:v>4.2560324999999999</c:v>
                </c:pt>
                <c:pt idx="102">
                  <c:v>4.0604166666666677</c:v>
                </c:pt>
                <c:pt idx="103">
                  <c:v>4.0778333333333334</c:v>
                </c:pt>
                <c:pt idx="104">
                  <c:v>3.9122350000000004</c:v>
                </c:pt>
                <c:pt idx="105">
                  <c:v>3.9009624999999999</c:v>
                </c:pt>
                <c:pt idx="106">
                  <c:v>3.7210008333333331</c:v>
                </c:pt>
                <c:pt idx="107">
                  <c:v>3.4066966666666669</c:v>
                </c:pt>
                <c:pt idx="108">
                  <c:v>3.610208333333333</c:v>
                </c:pt>
                <c:pt idx="109">
                  <c:v>3.1535666666666669</c:v>
                </c:pt>
                <c:pt idx="110">
                  <c:v>3.2440449999999998</c:v>
                </c:pt>
                <c:pt idx="111">
                  <c:v>3.5717008333333333</c:v>
                </c:pt>
                <c:pt idx="112">
                  <c:v>3.2865975000000005</c:v>
                </c:pt>
                <c:pt idx="113">
                  <c:v>3.3765525000000003</c:v>
                </c:pt>
                <c:pt idx="114">
                  <c:v>2.9965825000000001</c:v>
                </c:pt>
                <c:pt idx="115">
                  <c:v>3.0232375</c:v>
                </c:pt>
                <c:pt idx="116">
                  <c:v>3.2063008333333332</c:v>
                </c:pt>
                <c:pt idx="117">
                  <c:v>3.1079950000000003</c:v>
                </c:pt>
                <c:pt idx="118">
                  <c:v>3.3545333333333338</c:v>
                </c:pt>
                <c:pt idx="119">
                  <c:v>3.2668808333333339</c:v>
                </c:pt>
                <c:pt idx="120">
                  <c:v>3.1271341666666674</c:v>
                </c:pt>
                <c:pt idx="121">
                  <c:v>3.6531874999999996</c:v>
                </c:pt>
                <c:pt idx="122">
                  <c:v>3.4410150000000002</c:v>
                </c:pt>
                <c:pt idx="123">
                  <c:v>3.4017149999999998</c:v>
                </c:pt>
                <c:pt idx="124">
                  <c:v>3.5312908333333333</c:v>
                </c:pt>
                <c:pt idx="125">
                  <c:v>3.5975375000000001</c:v>
                </c:pt>
                <c:pt idx="126">
                  <c:v>3.3158141666666672</c:v>
                </c:pt>
                <c:pt idx="127">
                  <c:v>3.3926941666666663</c:v>
                </c:pt>
                <c:pt idx="128">
                  <c:v>3.5519575000000003</c:v>
                </c:pt>
                <c:pt idx="129">
                  <c:v>3.2182108333333335</c:v>
                </c:pt>
                <c:pt idx="130">
                  <c:v>3.4080466666666669</c:v>
                </c:pt>
                <c:pt idx="131">
                  <c:v>3.1842541666666668</c:v>
                </c:pt>
                <c:pt idx="132">
                  <c:v>3.4639208333333329</c:v>
                </c:pt>
                <c:pt idx="133">
                  <c:v>3.4991783333333331</c:v>
                </c:pt>
                <c:pt idx="134">
                  <c:v>3.199795833333333</c:v>
                </c:pt>
                <c:pt idx="135">
                  <c:v>3.4760783333333336</c:v>
                </c:pt>
                <c:pt idx="136">
                  <c:v>3.6451883333333335</c:v>
                </c:pt>
                <c:pt idx="137">
                  <c:v>3.8590550000000001</c:v>
                </c:pt>
                <c:pt idx="138">
                  <c:v>3.8797441666666668</c:v>
                </c:pt>
                <c:pt idx="139">
                  <c:v>3.8482083333333335</c:v>
                </c:pt>
                <c:pt idx="140">
                  <c:v>3.7838875000000005</c:v>
                </c:pt>
                <c:pt idx="141">
                  <c:v>3.3590583333333335</c:v>
                </c:pt>
                <c:pt idx="142">
                  <c:v>3.4012733333333327</c:v>
                </c:pt>
                <c:pt idx="143">
                  <c:v>3.5608266666666668</c:v>
                </c:pt>
                <c:pt idx="144">
                  <c:v>3.8154133333333333</c:v>
                </c:pt>
                <c:pt idx="145">
                  <c:v>4.2444983333333335</c:v>
                </c:pt>
                <c:pt idx="146">
                  <c:v>4.0780500000000002</c:v>
                </c:pt>
                <c:pt idx="147">
                  <c:v>3.6332299999999997</c:v>
                </c:pt>
                <c:pt idx="148">
                  <c:v>3.5563224999999998</c:v>
                </c:pt>
                <c:pt idx="149">
                  <c:v>3.8311241666666667</c:v>
                </c:pt>
                <c:pt idx="150">
                  <c:v>3.4924366666666664</c:v>
                </c:pt>
                <c:pt idx="151">
                  <c:v>4.4095050000000002</c:v>
                </c:pt>
                <c:pt idx="152">
                  <c:v>4.0553750000000006</c:v>
                </c:pt>
                <c:pt idx="153">
                  <c:v>3.6145816666666661</c:v>
                </c:pt>
                <c:pt idx="154">
                  <c:v>3.7340758333333324</c:v>
                </c:pt>
                <c:pt idx="155">
                  <c:v>3.2694700000000001</c:v>
                </c:pt>
                <c:pt idx="156">
                  <c:v>3.7216191666666667</c:v>
                </c:pt>
                <c:pt idx="157">
                  <c:v>3.8591291666666674</c:v>
                </c:pt>
                <c:pt idx="158">
                  <c:v>3.5663058333333333</c:v>
                </c:pt>
                <c:pt idx="159">
                  <c:v>4.1787150000000004</c:v>
                </c:pt>
                <c:pt idx="160">
                  <c:v>3.9725266666666665</c:v>
                </c:pt>
                <c:pt idx="161">
                  <c:v>3.3984049999999999</c:v>
                </c:pt>
                <c:pt idx="162">
                  <c:v>3.3752949999999999</c:v>
                </c:pt>
                <c:pt idx="163">
                  <c:v>3.6138841666666672</c:v>
                </c:pt>
                <c:pt idx="164">
                  <c:v>3.1031641666666663</c:v>
                </c:pt>
                <c:pt idx="165">
                  <c:v>3.3461025000000002</c:v>
                </c:pt>
                <c:pt idx="166">
                  <c:v>3.6652274999999999</c:v>
                </c:pt>
                <c:pt idx="167">
                  <c:v>3.3080266666666662</c:v>
                </c:pt>
                <c:pt idx="168">
                  <c:v>3.4393274999999996</c:v>
                </c:pt>
                <c:pt idx="169">
                  <c:v>3.3700391666666669</c:v>
                </c:pt>
                <c:pt idx="170">
                  <c:v>3.6017716666666675</c:v>
                </c:pt>
                <c:pt idx="171">
                  <c:v>3.5970525000000002</c:v>
                </c:pt>
                <c:pt idx="172">
                  <c:v>3.7850833333333331</c:v>
                </c:pt>
                <c:pt idx="173">
                  <c:v>3.8527841666666665</c:v>
                </c:pt>
                <c:pt idx="174">
                  <c:v>3.7640691666666668</c:v>
                </c:pt>
                <c:pt idx="175">
                  <c:v>3.9634174999999998</c:v>
                </c:pt>
                <c:pt idx="176">
                  <c:v>4.4790866666666664</c:v>
                </c:pt>
                <c:pt idx="177">
                  <c:v>4.6218533333333331</c:v>
                </c:pt>
                <c:pt idx="178">
                  <c:v>4.6850724999999995</c:v>
                </c:pt>
                <c:pt idx="179">
                  <c:v>4.0418474999999994</c:v>
                </c:pt>
                <c:pt idx="180">
                  <c:v>3.3872375000000008</c:v>
                </c:pt>
                <c:pt idx="181">
                  <c:v>3.8654116666666667</c:v>
                </c:pt>
                <c:pt idx="182">
                  <c:v>3.7310166666666658</c:v>
                </c:pt>
                <c:pt idx="183">
                  <c:v>3.8839183333333325</c:v>
                </c:pt>
                <c:pt idx="184">
                  <c:v>4.3894700000000002</c:v>
                </c:pt>
                <c:pt idx="185">
                  <c:v>4.7265675000000007</c:v>
                </c:pt>
                <c:pt idx="186">
                  <c:v>4.6671975000000003</c:v>
                </c:pt>
                <c:pt idx="187">
                  <c:v>4.2541433333333334</c:v>
                </c:pt>
                <c:pt idx="188">
                  <c:v>4.3231775000000008</c:v>
                </c:pt>
                <c:pt idx="189">
                  <c:v>3.7391341666666666</c:v>
                </c:pt>
                <c:pt idx="190">
                  <c:v>4.0041133333333336</c:v>
                </c:pt>
                <c:pt idx="191">
                  <c:v>4.0117533333333331</c:v>
                </c:pt>
                <c:pt idx="192">
                  <c:v>3.9713625000000001</c:v>
                </c:pt>
                <c:pt idx="193">
                  <c:v>3.9909958333333333</c:v>
                </c:pt>
                <c:pt idx="194">
                  <c:v>4.1351149999999999</c:v>
                </c:pt>
                <c:pt idx="195">
                  <c:v>4.0695058333333334</c:v>
                </c:pt>
                <c:pt idx="196">
                  <c:v>3.8075291666666664</c:v>
                </c:pt>
                <c:pt idx="197">
                  <c:v>3.4164466666666655</c:v>
                </c:pt>
                <c:pt idx="198">
                  <c:v>3.6754550000000008</c:v>
                </c:pt>
                <c:pt idx="199">
                  <c:v>4.2673616666666669</c:v>
                </c:pt>
                <c:pt idx="200">
                  <c:v>4.1139108333333327</c:v>
                </c:pt>
                <c:pt idx="201">
                  <c:v>4.2719858333333329</c:v>
                </c:pt>
                <c:pt idx="202">
                  <c:v>4.4698400000000005</c:v>
                </c:pt>
                <c:pt idx="203">
                  <c:v>4.0576258333333337</c:v>
                </c:pt>
                <c:pt idx="204">
                  <c:v>4.0374175000000001</c:v>
                </c:pt>
                <c:pt idx="205">
                  <c:v>4.0507641666666663</c:v>
                </c:pt>
                <c:pt idx="206">
                  <c:v>3.7169525000000001</c:v>
                </c:pt>
                <c:pt idx="207">
                  <c:v>3.8608825000000002</c:v>
                </c:pt>
                <c:pt idx="208">
                  <c:v>3.1359958333333329</c:v>
                </c:pt>
                <c:pt idx="209">
                  <c:v>3.1554166666666661</c:v>
                </c:pt>
                <c:pt idx="210">
                  <c:v>3.6001499999999993</c:v>
                </c:pt>
                <c:pt idx="211">
                  <c:v>3.2414324999999997</c:v>
                </c:pt>
                <c:pt idx="212">
                  <c:v>3.6438608333333335</c:v>
                </c:pt>
                <c:pt idx="213">
                  <c:v>3.7573275000000002</c:v>
                </c:pt>
                <c:pt idx="214">
                  <c:v>3.5305441666666666</c:v>
                </c:pt>
                <c:pt idx="215">
                  <c:v>3.7384841666666664</c:v>
                </c:pt>
                <c:pt idx="216">
                  <c:v>3.4976616666666671</c:v>
                </c:pt>
                <c:pt idx="217">
                  <c:v>3.6573616666666666</c:v>
                </c:pt>
                <c:pt idx="218">
                  <c:v>4.1364558333333328</c:v>
                </c:pt>
                <c:pt idx="219">
                  <c:v>3.73278</c:v>
                </c:pt>
                <c:pt idx="220">
                  <c:v>3.5885066666666661</c:v>
                </c:pt>
                <c:pt idx="221">
                  <c:v>3.4176183333333334</c:v>
                </c:pt>
                <c:pt idx="222">
                  <c:v>3.08114</c:v>
                </c:pt>
                <c:pt idx="223">
                  <c:v>2.7657258333333332</c:v>
                </c:pt>
                <c:pt idx="224">
                  <c:v>3.6056791666666665</c:v>
                </c:pt>
                <c:pt idx="225">
                  <c:v>3.4354283333333342</c:v>
                </c:pt>
                <c:pt idx="226">
                  <c:v>3.6473841666666669</c:v>
                </c:pt>
                <c:pt idx="227">
                  <c:v>4.01701</c:v>
                </c:pt>
                <c:pt idx="228">
                  <c:v>3.7157416666666667</c:v>
                </c:pt>
                <c:pt idx="229">
                  <c:v>3.6736225000000005</c:v>
                </c:pt>
                <c:pt idx="230">
                  <c:v>3.5158724999999991</c:v>
                </c:pt>
                <c:pt idx="231">
                  <c:v>3.5195833333333333</c:v>
                </c:pt>
                <c:pt idx="232">
                  <c:v>3.7581216666666664</c:v>
                </c:pt>
                <c:pt idx="233">
                  <c:v>3.4974675000000004</c:v>
                </c:pt>
                <c:pt idx="234">
                  <c:v>3.2691941666666668</c:v>
                </c:pt>
                <c:pt idx="235">
                  <c:v>3.2512500000000002</c:v>
                </c:pt>
                <c:pt idx="236">
                  <c:v>3.3812816666666667</c:v>
                </c:pt>
                <c:pt idx="237">
                  <c:v>3.5301216666666675</c:v>
                </c:pt>
                <c:pt idx="238">
                  <c:v>3.8281766666666672</c:v>
                </c:pt>
                <c:pt idx="239">
                  <c:v>3.4148191666666672</c:v>
                </c:pt>
                <c:pt idx="240">
                  <c:v>3.7172258333333335</c:v>
                </c:pt>
                <c:pt idx="241">
                  <c:v>3.7862600000000004</c:v>
                </c:pt>
                <c:pt idx="242">
                  <c:v>3.5192658333333333</c:v>
                </c:pt>
                <c:pt idx="243">
                  <c:v>3.9378941666666663</c:v>
                </c:pt>
                <c:pt idx="244">
                  <c:v>4.3475350000000006</c:v>
                </c:pt>
                <c:pt idx="245">
                  <c:v>4.3850108333333333</c:v>
                </c:pt>
                <c:pt idx="246">
                  <c:v>4.6726149999999995</c:v>
                </c:pt>
                <c:pt idx="247">
                  <c:v>4.1148141666666662</c:v>
                </c:pt>
                <c:pt idx="248">
                  <c:v>4.0809899999999999</c:v>
                </c:pt>
                <c:pt idx="249">
                  <c:v>4.0637274999999997</c:v>
                </c:pt>
                <c:pt idx="250">
                  <c:v>3.5611075000000003</c:v>
                </c:pt>
                <c:pt idx="251">
                  <c:v>3.8812250000000006</c:v>
                </c:pt>
                <c:pt idx="252">
                  <c:v>3.2979058333333335</c:v>
                </c:pt>
                <c:pt idx="253">
                  <c:v>3.2129691666666673</c:v>
                </c:pt>
                <c:pt idx="254">
                  <c:v>3.3749291666666665</c:v>
                </c:pt>
                <c:pt idx="255">
                  <c:v>3.3368324999999999</c:v>
                </c:pt>
                <c:pt idx="256">
                  <c:v>3.9752899999999998</c:v>
                </c:pt>
                <c:pt idx="257">
                  <c:v>3.7457141666666662</c:v>
                </c:pt>
                <c:pt idx="258">
                  <c:v>4.2068308333333331</c:v>
                </c:pt>
                <c:pt idx="259">
                  <c:v>4.7011925000000003</c:v>
                </c:pt>
                <c:pt idx="260">
                  <c:v>5.073294166666666</c:v>
                </c:pt>
                <c:pt idx="261">
                  <c:v>4.5070199999999998</c:v>
                </c:pt>
                <c:pt idx="262">
                  <c:v>4.7620466666666665</c:v>
                </c:pt>
                <c:pt idx="263">
                  <c:v>3.851325833333334</c:v>
                </c:pt>
                <c:pt idx="264">
                  <c:v>3.57192</c:v>
                </c:pt>
                <c:pt idx="265">
                  <c:v>3.6286666666666672</c:v>
                </c:pt>
                <c:pt idx="266">
                  <c:v>3.6850566666666666</c:v>
                </c:pt>
                <c:pt idx="267">
                  <c:v>4.0865558333333327</c:v>
                </c:pt>
                <c:pt idx="268">
                  <c:v>3.7887175000000006</c:v>
                </c:pt>
                <c:pt idx="269">
                  <c:v>4.0245683333333337</c:v>
                </c:pt>
                <c:pt idx="270">
                  <c:v>3.4954099999999997</c:v>
                </c:pt>
                <c:pt idx="271">
                  <c:v>3.2954466666666664</c:v>
                </c:pt>
                <c:pt idx="272">
                  <c:v>3.9646299999999997</c:v>
                </c:pt>
                <c:pt idx="273">
                  <c:v>3.5683708333333342</c:v>
                </c:pt>
                <c:pt idx="274">
                  <c:v>3.857053333333333</c:v>
                </c:pt>
                <c:pt idx="275">
                  <c:v>4.3372875000000004</c:v>
                </c:pt>
                <c:pt idx="276">
                  <c:v>4.5929450000000003</c:v>
                </c:pt>
                <c:pt idx="277">
                  <c:v>4.1269016666666678</c:v>
                </c:pt>
                <c:pt idx="278">
                  <c:v>4.0112999999999994</c:v>
                </c:pt>
                <c:pt idx="279">
                  <c:v>4.6842933333333336</c:v>
                </c:pt>
                <c:pt idx="280">
                  <c:v>4.0673841666666659</c:v>
                </c:pt>
                <c:pt idx="281">
                  <c:v>3.6889233333333333</c:v>
                </c:pt>
                <c:pt idx="282">
                  <c:v>3.5450158333333337</c:v>
                </c:pt>
                <c:pt idx="283">
                  <c:v>3.7738</c:v>
                </c:pt>
                <c:pt idx="284">
                  <c:v>4.1190174999999991</c:v>
                </c:pt>
                <c:pt idx="285">
                  <c:v>4.645880833333333</c:v>
                </c:pt>
                <c:pt idx="286">
                  <c:v>4.5192050000000012</c:v>
                </c:pt>
                <c:pt idx="287">
                  <c:v>4.6043041666666662</c:v>
                </c:pt>
                <c:pt idx="288">
                  <c:v>4.1790500000000002</c:v>
                </c:pt>
                <c:pt idx="289">
                  <c:v>4.4914441666666676</c:v>
                </c:pt>
                <c:pt idx="290">
                  <c:v>4.5207566666666663</c:v>
                </c:pt>
                <c:pt idx="291">
                  <c:v>4.6446616666666669</c:v>
                </c:pt>
                <c:pt idx="292">
                  <c:v>4.1832283333333331</c:v>
                </c:pt>
                <c:pt idx="293">
                  <c:v>4.2477166666666664</c:v>
                </c:pt>
                <c:pt idx="294">
                  <c:v>4.0385416666666663</c:v>
                </c:pt>
                <c:pt idx="295">
                  <c:v>4.4029074999999995</c:v>
                </c:pt>
                <c:pt idx="296">
                  <c:v>4.2640091666666669</c:v>
                </c:pt>
                <c:pt idx="297">
                  <c:v>4.852549166666666</c:v>
                </c:pt>
                <c:pt idx="298">
                  <c:v>4.3936225000000002</c:v>
                </c:pt>
                <c:pt idx="299">
                  <c:v>4.3953291666666665</c:v>
                </c:pt>
                <c:pt idx="300">
                  <c:v>4.0004975000000007</c:v>
                </c:pt>
                <c:pt idx="301">
                  <c:v>4.3059508333333332</c:v>
                </c:pt>
                <c:pt idx="302">
                  <c:v>4.2783375000000001</c:v>
                </c:pt>
                <c:pt idx="303">
                  <c:v>4.4398008333333339</c:v>
                </c:pt>
                <c:pt idx="304">
                  <c:v>4.4376016666666658</c:v>
                </c:pt>
                <c:pt idx="305">
                  <c:v>4.6567083333333334</c:v>
                </c:pt>
                <c:pt idx="306">
                  <c:v>4.2978016666666665</c:v>
                </c:pt>
                <c:pt idx="307">
                  <c:v>4.5526883333333341</c:v>
                </c:pt>
                <c:pt idx="308">
                  <c:v>4.3496166666666669</c:v>
                </c:pt>
                <c:pt idx="309">
                  <c:v>4.503849166666666</c:v>
                </c:pt>
                <c:pt idx="310">
                  <c:v>4.0853341666666667</c:v>
                </c:pt>
                <c:pt idx="311">
                  <c:v>4.388208333333333</c:v>
                </c:pt>
                <c:pt idx="312">
                  <c:v>3.7042583333333332</c:v>
                </c:pt>
                <c:pt idx="313">
                  <c:v>3.8744550000000006</c:v>
                </c:pt>
                <c:pt idx="314">
                  <c:v>4.2710999999999997</c:v>
                </c:pt>
                <c:pt idx="315">
                  <c:v>3.8863058333333327</c:v>
                </c:pt>
                <c:pt idx="316">
                  <c:v>4.1183266666666674</c:v>
                </c:pt>
                <c:pt idx="317">
                  <c:v>3.7182283333333328</c:v>
                </c:pt>
                <c:pt idx="318">
                  <c:v>3.6293774999999999</c:v>
                </c:pt>
                <c:pt idx="319">
                  <c:v>4.0553641666666671</c:v>
                </c:pt>
                <c:pt idx="320">
                  <c:v>4.0311208333333335</c:v>
                </c:pt>
                <c:pt idx="321">
                  <c:v>3.9928266666666659</c:v>
                </c:pt>
                <c:pt idx="322">
                  <c:v>3.8810225000000003</c:v>
                </c:pt>
                <c:pt idx="323">
                  <c:v>4.2234924999999999</c:v>
                </c:pt>
                <c:pt idx="324">
                  <c:v>4.2481633333333333</c:v>
                </c:pt>
                <c:pt idx="325">
                  <c:v>4.4905616666666672</c:v>
                </c:pt>
                <c:pt idx="326">
                  <c:v>4.3140383333333334</c:v>
                </c:pt>
                <c:pt idx="327">
                  <c:v>4.0660325000000013</c:v>
                </c:pt>
                <c:pt idx="328">
                  <c:v>3.983881666666667</c:v>
                </c:pt>
                <c:pt idx="329">
                  <c:v>4.1790341666666668</c:v>
                </c:pt>
                <c:pt idx="330">
                  <c:v>4.5788225000000002</c:v>
                </c:pt>
                <c:pt idx="331">
                  <c:v>4.5467566666666661</c:v>
                </c:pt>
                <c:pt idx="332">
                  <c:v>4.0421050000000003</c:v>
                </c:pt>
                <c:pt idx="333">
                  <c:v>4.0142233333333328</c:v>
                </c:pt>
                <c:pt idx="334">
                  <c:v>4.060738333333334</c:v>
                </c:pt>
                <c:pt idx="335">
                  <c:v>4.19876</c:v>
                </c:pt>
                <c:pt idx="336">
                  <c:v>3.7490958333333331</c:v>
                </c:pt>
                <c:pt idx="337">
                  <c:v>3.4887916666666672</c:v>
                </c:pt>
                <c:pt idx="338">
                  <c:v>3.866190833333333</c:v>
                </c:pt>
                <c:pt idx="339">
                  <c:v>4.1047791666666669</c:v>
                </c:pt>
                <c:pt idx="340">
                  <c:v>3.4447725000000005</c:v>
                </c:pt>
                <c:pt idx="341">
                  <c:v>3.2687591666666669</c:v>
                </c:pt>
                <c:pt idx="342">
                  <c:v>4.0801750000000006</c:v>
                </c:pt>
                <c:pt idx="343">
                  <c:v>3.9623383333333329</c:v>
                </c:pt>
                <c:pt idx="344">
                  <c:v>4.3128624999999996</c:v>
                </c:pt>
                <c:pt idx="345">
                  <c:v>3.9082349999999999</c:v>
                </c:pt>
                <c:pt idx="346">
                  <c:v>3.286343333333333</c:v>
                </c:pt>
                <c:pt idx="347">
                  <c:v>3.1819491666666671</c:v>
                </c:pt>
                <c:pt idx="348">
                  <c:v>3.650773333333333</c:v>
                </c:pt>
                <c:pt idx="349">
                  <c:v>3.5717258333333333</c:v>
                </c:pt>
                <c:pt idx="350">
                  <c:v>3.6286358333333335</c:v>
                </c:pt>
                <c:pt idx="351">
                  <c:v>3.3444424999999995</c:v>
                </c:pt>
                <c:pt idx="352">
                  <c:v>3.6590275000000001</c:v>
                </c:pt>
                <c:pt idx="353">
                  <c:v>3.7784699999999991</c:v>
                </c:pt>
                <c:pt idx="354">
                  <c:v>3.7330600000000005</c:v>
                </c:pt>
                <c:pt idx="355">
                  <c:v>3.7002908333333333</c:v>
                </c:pt>
                <c:pt idx="356">
                  <c:v>3.591180833333333</c:v>
                </c:pt>
                <c:pt idx="357">
                  <c:v>3.5244233333333335</c:v>
                </c:pt>
                <c:pt idx="358">
                  <c:v>3.1547983333333334</c:v>
                </c:pt>
                <c:pt idx="359">
                  <c:v>3.5025250000000003</c:v>
                </c:pt>
                <c:pt idx="360">
                  <c:v>3.4104958333333339</c:v>
                </c:pt>
                <c:pt idx="361">
                  <c:v>3.3836858333333333</c:v>
                </c:pt>
                <c:pt idx="362">
                  <c:v>3.8983249999999998</c:v>
                </c:pt>
                <c:pt idx="363">
                  <c:v>3.8748783333333332</c:v>
                </c:pt>
                <c:pt idx="364">
                  <c:v>3.9430399999999999</c:v>
                </c:pt>
                <c:pt idx="365">
                  <c:v>4.0920674999999997</c:v>
                </c:pt>
                <c:pt idx="366">
                  <c:v>4.1948916666666669</c:v>
                </c:pt>
                <c:pt idx="367">
                  <c:v>3.8096074999999998</c:v>
                </c:pt>
                <c:pt idx="368">
                  <c:v>4.1673283333333337</c:v>
                </c:pt>
                <c:pt idx="369">
                  <c:v>3.9769425000000012</c:v>
                </c:pt>
                <c:pt idx="370">
                  <c:v>3.4550233333333336</c:v>
                </c:pt>
                <c:pt idx="371">
                  <c:v>3.9401466666666667</c:v>
                </c:pt>
                <c:pt idx="372">
                  <c:v>4.4614541666666661</c:v>
                </c:pt>
                <c:pt idx="373">
                  <c:v>4.1571425</c:v>
                </c:pt>
                <c:pt idx="374">
                  <c:v>3.8895716666666669</c:v>
                </c:pt>
                <c:pt idx="375">
                  <c:v>4.0188625</c:v>
                </c:pt>
                <c:pt idx="376">
                  <c:v>4.2930308333333329</c:v>
                </c:pt>
                <c:pt idx="377">
                  <c:v>4.1270316666666664</c:v>
                </c:pt>
                <c:pt idx="378">
                  <c:v>4.0802541666666672</c:v>
                </c:pt>
                <c:pt idx="379">
                  <c:v>3.7762316666666664</c:v>
                </c:pt>
                <c:pt idx="380">
                  <c:v>4.5592058333333325</c:v>
                </c:pt>
                <c:pt idx="381">
                  <c:v>4.0463233333333335</c:v>
                </c:pt>
                <c:pt idx="382">
                  <c:v>3.3788233333333331</c:v>
                </c:pt>
                <c:pt idx="383">
                  <c:v>3.9921541666666669</c:v>
                </c:pt>
                <c:pt idx="384">
                  <c:v>4.4225599999999998</c:v>
                </c:pt>
                <c:pt idx="385">
                  <c:v>4.3304649999999993</c:v>
                </c:pt>
                <c:pt idx="386">
                  <c:v>4.0478249999999996</c:v>
                </c:pt>
                <c:pt idx="387">
                  <c:v>3.7132066666666663</c:v>
                </c:pt>
                <c:pt idx="388">
                  <c:v>3.8959033333333331</c:v>
                </c:pt>
                <c:pt idx="389">
                  <c:v>3.8933066666666671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3.285459083333333</c:v>
                </c:pt>
                <c:pt idx="1">
                  <c:v>4.105575</c:v>
                </c:pt>
                <c:pt idx="2">
                  <c:v>4.3811416666666672</c:v>
                </c:pt>
                <c:pt idx="3">
                  <c:v>4.3280399999999988</c:v>
                </c:pt>
                <c:pt idx="4">
                  <c:v>4.3377499999999998</c:v>
                </c:pt>
                <c:pt idx="5">
                  <c:v>4.1121416666666661</c:v>
                </c:pt>
                <c:pt idx="6">
                  <c:v>3.9026416666666663</c:v>
                </c:pt>
                <c:pt idx="7">
                  <c:v>3.7505808333333328</c:v>
                </c:pt>
                <c:pt idx="8">
                  <c:v>4.1383916666666662</c:v>
                </c:pt>
                <c:pt idx="9">
                  <c:v>3.9796583333333335</c:v>
                </c:pt>
                <c:pt idx="10">
                  <c:v>3.7678416666666674</c:v>
                </c:pt>
                <c:pt idx="11">
                  <c:v>4.5275083333333335</c:v>
                </c:pt>
                <c:pt idx="12">
                  <c:v>4.3220416666666672</c:v>
                </c:pt>
                <c:pt idx="13">
                  <c:v>3.9759166666666665</c:v>
                </c:pt>
                <c:pt idx="14">
                  <c:v>4.0719166666666666</c:v>
                </c:pt>
                <c:pt idx="15">
                  <c:v>6.6156166666666678</c:v>
                </c:pt>
                <c:pt idx="16">
                  <c:v>13.123049999999999</c:v>
                </c:pt>
                <c:pt idx="17">
                  <c:v>14.257299999999999</c:v>
                </c:pt>
                <c:pt idx="18">
                  <c:v>13.485983333333335</c:v>
                </c:pt>
                <c:pt idx="19">
                  <c:v>12.057600000000001</c:v>
                </c:pt>
                <c:pt idx="20">
                  <c:v>10.187316666666669</c:v>
                </c:pt>
                <c:pt idx="21">
                  <c:v>9.4694833333333328</c:v>
                </c:pt>
                <c:pt idx="22">
                  <c:v>9.0023333333333344</c:v>
                </c:pt>
                <c:pt idx="23">
                  <c:v>7.7476499999999993</c:v>
                </c:pt>
                <c:pt idx="24">
                  <c:v>7.4515166666666666</c:v>
                </c:pt>
                <c:pt idx="25">
                  <c:v>7.4471583333333333</c:v>
                </c:pt>
                <c:pt idx="26">
                  <c:v>7.1276333333333346</c:v>
                </c:pt>
                <c:pt idx="27">
                  <c:v>7.4136500000000014</c:v>
                </c:pt>
                <c:pt idx="28">
                  <c:v>6.6728833333333339</c:v>
                </c:pt>
                <c:pt idx="29">
                  <c:v>6.4690666666666665</c:v>
                </c:pt>
                <c:pt idx="30">
                  <c:v>5.7687333333333335</c:v>
                </c:pt>
                <c:pt idx="31">
                  <c:v>3.9512416666666663</c:v>
                </c:pt>
                <c:pt idx="32">
                  <c:v>2.5519333333333334</c:v>
                </c:pt>
                <c:pt idx="33">
                  <c:v>1.8181999999999998</c:v>
                </c:pt>
                <c:pt idx="34">
                  <c:v>1.6968958333333337</c:v>
                </c:pt>
                <c:pt idx="35">
                  <c:v>1.3741516666666669</c:v>
                </c:pt>
                <c:pt idx="36">
                  <c:v>1.3150241666666667</c:v>
                </c:pt>
                <c:pt idx="37">
                  <c:v>1.2563499999999999</c:v>
                </c:pt>
                <c:pt idx="38">
                  <c:v>1.2390625000000002</c:v>
                </c:pt>
                <c:pt idx="39">
                  <c:v>1.1170199999999999</c:v>
                </c:pt>
                <c:pt idx="40">
                  <c:v>1.0267866666666667</c:v>
                </c:pt>
                <c:pt idx="41">
                  <c:v>0.97900166666666655</c:v>
                </c:pt>
                <c:pt idx="42">
                  <c:v>0.94095166666666674</c:v>
                </c:pt>
                <c:pt idx="43">
                  <c:v>0.76749749999999983</c:v>
                </c:pt>
                <c:pt idx="44">
                  <c:v>0.78233249999999999</c:v>
                </c:pt>
                <c:pt idx="45">
                  <c:v>0.79684083333333333</c:v>
                </c:pt>
                <c:pt idx="46">
                  <c:v>0.81538333333333346</c:v>
                </c:pt>
                <c:pt idx="47">
                  <c:v>0.89877083333333341</c:v>
                </c:pt>
                <c:pt idx="48">
                  <c:v>0.8422925</c:v>
                </c:pt>
                <c:pt idx="49">
                  <c:v>0.89184416666666666</c:v>
                </c:pt>
                <c:pt idx="50">
                  <c:v>0.89364083333333344</c:v>
                </c:pt>
                <c:pt idx="51">
                  <c:v>0.87563916666666675</c:v>
                </c:pt>
                <c:pt idx="52">
                  <c:v>0.73698833333333347</c:v>
                </c:pt>
                <c:pt idx="53">
                  <c:v>0.71967999999999999</c:v>
                </c:pt>
                <c:pt idx="54">
                  <c:v>0.7115366666666666</c:v>
                </c:pt>
                <c:pt idx="55">
                  <c:v>0.75910583333333326</c:v>
                </c:pt>
                <c:pt idx="56">
                  <c:v>0.64470333333333329</c:v>
                </c:pt>
                <c:pt idx="57">
                  <c:v>0.67123333333333335</c:v>
                </c:pt>
                <c:pt idx="58">
                  <c:v>0.70924333333333334</c:v>
                </c:pt>
                <c:pt idx="59">
                  <c:v>0.78815833333333307</c:v>
                </c:pt>
                <c:pt idx="60">
                  <c:v>0.77404583333333343</c:v>
                </c:pt>
                <c:pt idx="61">
                  <c:v>0.73891999999999991</c:v>
                </c:pt>
                <c:pt idx="62">
                  <c:v>0.73237750000000001</c:v>
                </c:pt>
                <c:pt idx="63">
                  <c:v>0.64163500000000007</c:v>
                </c:pt>
                <c:pt idx="64">
                  <c:v>0.60281166666666663</c:v>
                </c:pt>
                <c:pt idx="65">
                  <c:v>0.69555583333333326</c:v>
                </c:pt>
                <c:pt idx="66">
                  <c:v>0.6818941666666668</c:v>
                </c:pt>
                <c:pt idx="67">
                  <c:v>0.67191166666666657</c:v>
                </c:pt>
                <c:pt idx="68">
                  <c:v>0.74040333333333341</c:v>
                </c:pt>
                <c:pt idx="69">
                  <c:v>0.65481166666666668</c:v>
                </c:pt>
                <c:pt idx="70">
                  <c:v>0.80459750000000019</c:v>
                </c:pt>
                <c:pt idx="71">
                  <c:v>0.95021499999999992</c:v>
                </c:pt>
                <c:pt idx="72">
                  <c:v>0.90022416666666671</c:v>
                </c:pt>
                <c:pt idx="73">
                  <c:v>0.90091083333333322</c:v>
                </c:pt>
                <c:pt idx="74">
                  <c:v>0.85275999999999996</c:v>
                </c:pt>
                <c:pt idx="75">
                  <c:v>0.85807416666666647</c:v>
                </c:pt>
                <c:pt idx="76">
                  <c:v>0.8052975</c:v>
                </c:pt>
                <c:pt idx="77">
                  <c:v>0.8037525000000002</c:v>
                </c:pt>
                <c:pt idx="78">
                  <c:v>0.75659583333333347</c:v>
                </c:pt>
                <c:pt idx="79">
                  <c:v>0.78970666666666656</c:v>
                </c:pt>
                <c:pt idx="80">
                  <c:v>0.90072000000000008</c:v>
                </c:pt>
                <c:pt idx="81">
                  <c:v>1.0025983333333333</c:v>
                </c:pt>
                <c:pt idx="82">
                  <c:v>1.0014883333333333</c:v>
                </c:pt>
                <c:pt idx="83">
                  <c:v>1.0227008333333332</c:v>
                </c:pt>
                <c:pt idx="84">
                  <c:v>1.0164825000000002</c:v>
                </c:pt>
                <c:pt idx="85">
                  <c:v>0.90728833333333336</c:v>
                </c:pt>
                <c:pt idx="86">
                  <c:v>0.98440333333333341</c:v>
                </c:pt>
                <c:pt idx="87">
                  <c:v>1.2051566666666667</c:v>
                </c:pt>
                <c:pt idx="88">
                  <c:v>0.96992499999999993</c:v>
                </c:pt>
                <c:pt idx="89">
                  <c:v>1.0297316666666667</c:v>
                </c:pt>
                <c:pt idx="90">
                  <c:v>0.97313500000000008</c:v>
                </c:pt>
                <c:pt idx="91">
                  <c:v>1.0657808333333334</c:v>
                </c:pt>
                <c:pt idx="92">
                  <c:v>1.1960058333333332</c:v>
                </c:pt>
                <c:pt idx="93">
                  <c:v>1.2834583333333331</c:v>
                </c:pt>
                <c:pt idx="94">
                  <c:v>1.1544683333333332</c:v>
                </c:pt>
                <c:pt idx="95">
                  <c:v>1.0724733333333332</c:v>
                </c:pt>
                <c:pt idx="96">
                  <c:v>1.1425325</c:v>
                </c:pt>
                <c:pt idx="97">
                  <c:v>1.0620899999999998</c:v>
                </c:pt>
                <c:pt idx="98">
                  <c:v>1.1198775000000001</c:v>
                </c:pt>
                <c:pt idx="99">
                  <c:v>1.3732058333333335</c:v>
                </c:pt>
                <c:pt idx="100">
                  <c:v>1.3003158333333333</c:v>
                </c:pt>
                <c:pt idx="101">
                  <c:v>1.4899008333333335</c:v>
                </c:pt>
                <c:pt idx="102">
                  <c:v>1.2420016666666667</c:v>
                </c:pt>
                <c:pt idx="103">
                  <c:v>0.9732274999999998</c:v>
                </c:pt>
                <c:pt idx="104">
                  <c:v>0.97487583333333339</c:v>
                </c:pt>
                <c:pt idx="105">
                  <c:v>1.1175283333333332</c:v>
                </c:pt>
                <c:pt idx="106">
                  <c:v>1.3209375000000001</c:v>
                </c:pt>
                <c:pt idx="107">
                  <c:v>1.4460741666666668</c:v>
                </c:pt>
                <c:pt idx="108">
                  <c:v>1.3648641666666668</c:v>
                </c:pt>
                <c:pt idx="109">
                  <c:v>1.1659158333333333</c:v>
                </c:pt>
                <c:pt idx="110">
                  <c:v>1.1906008333333333</c:v>
                </c:pt>
                <c:pt idx="111">
                  <c:v>1.1261566666666667</c:v>
                </c:pt>
                <c:pt idx="112">
                  <c:v>1.1320066666666668</c:v>
                </c:pt>
                <c:pt idx="113">
                  <c:v>1.4148058333333333</c:v>
                </c:pt>
                <c:pt idx="114">
                  <c:v>1.3763750000000001</c:v>
                </c:pt>
                <c:pt idx="115">
                  <c:v>1.3308091666666668</c:v>
                </c:pt>
                <c:pt idx="116">
                  <c:v>1.6701083333333331</c:v>
                </c:pt>
                <c:pt idx="117">
                  <c:v>1.7087975</c:v>
                </c:pt>
                <c:pt idx="118">
                  <c:v>1.4374308333333337</c:v>
                </c:pt>
                <c:pt idx="119">
                  <c:v>1.6545150000000002</c:v>
                </c:pt>
                <c:pt idx="120">
                  <c:v>1.970018333333333</c:v>
                </c:pt>
                <c:pt idx="121">
                  <c:v>1.5167541666666666</c:v>
                </c:pt>
                <c:pt idx="122">
                  <c:v>1.3421475</c:v>
                </c:pt>
                <c:pt idx="123">
                  <c:v>1.5061591666666667</c:v>
                </c:pt>
                <c:pt idx="124">
                  <c:v>1.4408433333333335</c:v>
                </c:pt>
                <c:pt idx="125">
                  <c:v>1.5295575000000001</c:v>
                </c:pt>
                <c:pt idx="126">
                  <c:v>1.7782683333333333</c:v>
                </c:pt>
                <c:pt idx="127">
                  <c:v>1.1723708333333331</c:v>
                </c:pt>
                <c:pt idx="128">
                  <c:v>1.3141058333333335</c:v>
                </c:pt>
                <c:pt idx="129">
                  <c:v>1.5690158333333331</c:v>
                </c:pt>
                <c:pt idx="130">
                  <c:v>1.4413666666666669</c:v>
                </c:pt>
                <c:pt idx="131">
                  <c:v>1.7999974999999997</c:v>
                </c:pt>
                <c:pt idx="132">
                  <c:v>1.5976608333333333</c:v>
                </c:pt>
                <c:pt idx="133">
                  <c:v>1.8203316666666669</c:v>
                </c:pt>
                <c:pt idx="134">
                  <c:v>1.98306</c:v>
                </c:pt>
                <c:pt idx="135">
                  <c:v>1.7570475000000003</c:v>
                </c:pt>
                <c:pt idx="136">
                  <c:v>1.6439025000000003</c:v>
                </c:pt>
                <c:pt idx="137">
                  <c:v>1.6969583333333336</c:v>
                </c:pt>
                <c:pt idx="138">
                  <c:v>1.8639474999999999</c:v>
                </c:pt>
                <c:pt idx="139">
                  <c:v>1.7162666666666666</c:v>
                </c:pt>
                <c:pt idx="140">
                  <c:v>1.6606133333333333</c:v>
                </c:pt>
                <c:pt idx="141">
                  <c:v>1.6739708333333327</c:v>
                </c:pt>
                <c:pt idx="142">
                  <c:v>1.296600833333333</c:v>
                </c:pt>
                <c:pt idx="143">
                  <c:v>1.5907441666666664</c:v>
                </c:pt>
                <c:pt idx="144">
                  <c:v>1.6594491666666664</c:v>
                </c:pt>
                <c:pt idx="145">
                  <c:v>1.6879950000000001</c:v>
                </c:pt>
                <c:pt idx="146">
                  <c:v>1.9367425000000003</c:v>
                </c:pt>
                <c:pt idx="147">
                  <c:v>1.5989491666666664</c:v>
                </c:pt>
                <c:pt idx="148">
                  <c:v>1.9582983333333335</c:v>
                </c:pt>
                <c:pt idx="149">
                  <c:v>2.1493591666666663</c:v>
                </c:pt>
                <c:pt idx="150">
                  <c:v>1.99631</c:v>
                </c:pt>
                <c:pt idx="151">
                  <c:v>2.08249</c:v>
                </c:pt>
                <c:pt idx="152">
                  <c:v>1.9166150000000002</c:v>
                </c:pt>
                <c:pt idx="153">
                  <c:v>2.0563908333333329</c:v>
                </c:pt>
                <c:pt idx="154">
                  <c:v>2.0882075000000002</c:v>
                </c:pt>
                <c:pt idx="155">
                  <c:v>2.0968883333333337</c:v>
                </c:pt>
                <c:pt idx="156">
                  <c:v>1.959060833333333</c:v>
                </c:pt>
                <c:pt idx="157">
                  <c:v>2.1144075</c:v>
                </c:pt>
                <c:pt idx="158">
                  <c:v>2.1057666666666663</c:v>
                </c:pt>
                <c:pt idx="159">
                  <c:v>1.9730608333333333</c:v>
                </c:pt>
                <c:pt idx="160">
                  <c:v>2.1959766666666667</c:v>
                </c:pt>
                <c:pt idx="161">
                  <c:v>2.1145033333333338</c:v>
                </c:pt>
                <c:pt idx="162">
                  <c:v>1.9047199999999995</c:v>
                </c:pt>
                <c:pt idx="163">
                  <c:v>1.7779666666666667</c:v>
                </c:pt>
                <c:pt idx="164">
                  <c:v>1.8625683333333336</c:v>
                </c:pt>
                <c:pt idx="165">
                  <c:v>2.0569408333333334</c:v>
                </c:pt>
                <c:pt idx="166">
                  <c:v>2.2153450000000001</c:v>
                </c:pt>
                <c:pt idx="167">
                  <c:v>2.260486666666667</c:v>
                </c:pt>
                <c:pt idx="168">
                  <c:v>2.4623499999999998</c:v>
                </c:pt>
                <c:pt idx="169">
                  <c:v>1.9413</c:v>
                </c:pt>
                <c:pt idx="170">
                  <c:v>1.9646424999999998</c:v>
                </c:pt>
                <c:pt idx="171">
                  <c:v>2.4080908333333335</c:v>
                </c:pt>
                <c:pt idx="172">
                  <c:v>2.5406566666666666</c:v>
                </c:pt>
                <c:pt idx="173">
                  <c:v>2.4840533333333332</c:v>
                </c:pt>
                <c:pt idx="174">
                  <c:v>2.4036450000000005</c:v>
                </c:pt>
                <c:pt idx="175">
                  <c:v>2.11517</c:v>
                </c:pt>
                <c:pt idx="176">
                  <c:v>1.8490091666666666</c:v>
                </c:pt>
                <c:pt idx="177">
                  <c:v>2.014335833333333</c:v>
                </c:pt>
                <c:pt idx="178">
                  <c:v>2.0621375</c:v>
                </c:pt>
                <c:pt idx="179">
                  <c:v>2.0895616666666665</c:v>
                </c:pt>
                <c:pt idx="180">
                  <c:v>2.4166191666666665</c:v>
                </c:pt>
                <c:pt idx="181">
                  <c:v>2.7967483333333329</c:v>
                </c:pt>
                <c:pt idx="182">
                  <c:v>2.4650249999999998</c:v>
                </c:pt>
                <c:pt idx="183">
                  <c:v>2.3262200000000002</c:v>
                </c:pt>
                <c:pt idx="184">
                  <c:v>2.3947483333333337</c:v>
                </c:pt>
                <c:pt idx="185">
                  <c:v>2.251054166666667</c:v>
                </c:pt>
                <c:pt idx="186">
                  <c:v>2.440725</c:v>
                </c:pt>
                <c:pt idx="187">
                  <c:v>2.3564724999999997</c:v>
                </c:pt>
                <c:pt idx="188">
                  <c:v>2.4690941666666664</c:v>
                </c:pt>
                <c:pt idx="189">
                  <c:v>2.7627299999999999</c:v>
                </c:pt>
                <c:pt idx="190">
                  <c:v>2.539989166666667</c:v>
                </c:pt>
                <c:pt idx="191">
                  <c:v>2.7836050000000001</c:v>
                </c:pt>
                <c:pt idx="192">
                  <c:v>2.9515858333333331</c:v>
                </c:pt>
                <c:pt idx="193">
                  <c:v>2.6806725</c:v>
                </c:pt>
                <c:pt idx="194">
                  <c:v>2.3504441666666662</c:v>
                </c:pt>
                <c:pt idx="195">
                  <c:v>3.0807916666666668</c:v>
                </c:pt>
                <c:pt idx="196">
                  <c:v>2.4916683333333336</c:v>
                </c:pt>
                <c:pt idx="197">
                  <c:v>2.3729583333333331</c:v>
                </c:pt>
                <c:pt idx="198">
                  <c:v>2.4577366666666665</c:v>
                </c:pt>
                <c:pt idx="199">
                  <c:v>2.811923333333334</c:v>
                </c:pt>
                <c:pt idx="200">
                  <c:v>2.8365950000000004</c:v>
                </c:pt>
                <c:pt idx="201">
                  <c:v>2.9659108333333335</c:v>
                </c:pt>
                <c:pt idx="202">
                  <c:v>2.6217666666666664</c:v>
                </c:pt>
                <c:pt idx="203">
                  <c:v>2.6934283333333333</c:v>
                </c:pt>
                <c:pt idx="204">
                  <c:v>2.6166974999999999</c:v>
                </c:pt>
                <c:pt idx="205">
                  <c:v>2.9916324999999997</c:v>
                </c:pt>
                <c:pt idx="206">
                  <c:v>2.7868041666666663</c:v>
                </c:pt>
                <c:pt idx="207">
                  <c:v>2.5434958333333335</c:v>
                </c:pt>
                <c:pt idx="208">
                  <c:v>2.5053583333333336</c:v>
                </c:pt>
                <c:pt idx="209">
                  <c:v>2.6088633333333333</c:v>
                </c:pt>
                <c:pt idx="210">
                  <c:v>2.87093</c:v>
                </c:pt>
                <c:pt idx="211">
                  <c:v>2.6614841666666664</c:v>
                </c:pt>
                <c:pt idx="212">
                  <c:v>2.9173283333333337</c:v>
                </c:pt>
                <c:pt idx="213">
                  <c:v>2.6083524999999996</c:v>
                </c:pt>
                <c:pt idx="214">
                  <c:v>3.1909049999999994</c:v>
                </c:pt>
                <c:pt idx="215">
                  <c:v>2.6430674999999999</c:v>
                </c:pt>
                <c:pt idx="216">
                  <c:v>2.2794675</c:v>
                </c:pt>
                <c:pt idx="217">
                  <c:v>2.0714341666666667</c:v>
                </c:pt>
                <c:pt idx="218">
                  <c:v>2.3215058333333336</c:v>
                </c:pt>
                <c:pt idx="219">
                  <c:v>2.2454700000000001</c:v>
                </c:pt>
                <c:pt idx="220">
                  <c:v>2.0630849999999996</c:v>
                </c:pt>
                <c:pt idx="221">
                  <c:v>2.1415200000000003</c:v>
                </c:pt>
                <c:pt idx="222">
                  <c:v>2.3957508333333339</c:v>
                </c:pt>
                <c:pt idx="223">
                  <c:v>2.5251566666666663</c:v>
                </c:pt>
                <c:pt idx="224">
                  <c:v>2.6235291666666671</c:v>
                </c:pt>
                <c:pt idx="225">
                  <c:v>2.6533916666666664</c:v>
                </c:pt>
                <c:pt idx="226">
                  <c:v>2.7038716666666667</c:v>
                </c:pt>
                <c:pt idx="227">
                  <c:v>2.7602633333333331</c:v>
                </c:pt>
                <c:pt idx="228">
                  <c:v>2.9074050000000002</c:v>
                </c:pt>
                <c:pt idx="229">
                  <c:v>2.5836400000000004</c:v>
                </c:pt>
                <c:pt idx="230">
                  <c:v>2.1257533333333338</c:v>
                </c:pt>
                <c:pt idx="231">
                  <c:v>2.3079208333333336</c:v>
                </c:pt>
                <c:pt idx="232">
                  <c:v>2.6360375</c:v>
                </c:pt>
                <c:pt idx="233">
                  <c:v>2.3237200000000002</c:v>
                </c:pt>
                <c:pt idx="234">
                  <c:v>2.4450683333333334</c:v>
                </c:pt>
                <c:pt idx="235">
                  <c:v>2.4415908333333336</c:v>
                </c:pt>
                <c:pt idx="236">
                  <c:v>2.4486108333333334</c:v>
                </c:pt>
                <c:pt idx="237">
                  <c:v>2.2584950000000004</c:v>
                </c:pt>
                <c:pt idx="238">
                  <c:v>2.4988066666666664</c:v>
                </c:pt>
                <c:pt idx="239">
                  <c:v>2.5262499999999997</c:v>
                </c:pt>
                <c:pt idx="240">
                  <c:v>2.5880891666666668</c:v>
                </c:pt>
                <c:pt idx="241">
                  <c:v>2.3415025000000003</c:v>
                </c:pt>
                <c:pt idx="242">
                  <c:v>2.2529258333333329</c:v>
                </c:pt>
                <c:pt idx="243">
                  <c:v>1.9955849999999999</c:v>
                </c:pt>
                <c:pt idx="244">
                  <c:v>2.5168349999999999</c:v>
                </c:pt>
                <c:pt idx="245">
                  <c:v>2.6067291666666668</c:v>
                </c:pt>
                <c:pt idx="246">
                  <c:v>2.6194266666666666</c:v>
                </c:pt>
                <c:pt idx="247">
                  <c:v>2.3823166666666662</c:v>
                </c:pt>
                <c:pt idx="248">
                  <c:v>2.227043333333333</c:v>
                </c:pt>
                <c:pt idx="249">
                  <c:v>2.4459983333333333</c:v>
                </c:pt>
                <c:pt idx="250">
                  <c:v>2.6098633333333336</c:v>
                </c:pt>
                <c:pt idx="251">
                  <c:v>2.6578091666666666</c:v>
                </c:pt>
                <c:pt idx="252">
                  <c:v>2.5265441666666661</c:v>
                </c:pt>
                <c:pt idx="253">
                  <c:v>2.2634791666666669</c:v>
                </c:pt>
                <c:pt idx="254">
                  <c:v>2.5746591666666667</c:v>
                </c:pt>
                <c:pt idx="255">
                  <c:v>2.5155049999999997</c:v>
                </c:pt>
                <c:pt idx="256">
                  <c:v>2.6314416666666669</c:v>
                </c:pt>
                <c:pt idx="257">
                  <c:v>2.468666666666667</c:v>
                </c:pt>
                <c:pt idx="258">
                  <c:v>2.4007275000000003</c:v>
                </c:pt>
                <c:pt idx="259">
                  <c:v>2.5629983333333337</c:v>
                </c:pt>
                <c:pt idx="260">
                  <c:v>2.5628983333333335</c:v>
                </c:pt>
                <c:pt idx="261">
                  <c:v>2.6433533333333332</c:v>
                </c:pt>
                <c:pt idx="262">
                  <c:v>2.755405833333334</c:v>
                </c:pt>
                <c:pt idx="263">
                  <c:v>2.6581116666666667</c:v>
                </c:pt>
                <c:pt idx="264">
                  <c:v>2.4552274999999999</c:v>
                </c:pt>
                <c:pt idx="265">
                  <c:v>2.1035258333333333</c:v>
                </c:pt>
                <c:pt idx="266">
                  <c:v>2.1086383333333334</c:v>
                </c:pt>
                <c:pt idx="267">
                  <c:v>2.1050216666666666</c:v>
                </c:pt>
                <c:pt idx="268">
                  <c:v>2.0026358333333332</c:v>
                </c:pt>
                <c:pt idx="269">
                  <c:v>2.0583533333333333</c:v>
                </c:pt>
                <c:pt idx="270">
                  <c:v>2.4884433333333336</c:v>
                </c:pt>
                <c:pt idx="271">
                  <c:v>2.5916374999999992</c:v>
                </c:pt>
                <c:pt idx="272">
                  <c:v>2.6809916666666669</c:v>
                </c:pt>
                <c:pt idx="273">
                  <c:v>2.9746016666666666</c:v>
                </c:pt>
                <c:pt idx="274">
                  <c:v>2.8221441666666665</c:v>
                </c:pt>
                <c:pt idx="275">
                  <c:v>2.8261400000000001</c:v>
                </c:pt>
                <c:pt idx="276">
                  <c:v>2.7000091666666663</c:v>
                </c:pt>
                <c:pt idx="277">
                  <c:v>2.6703749999999999</c:v>
                </c:pt>
                <c:pt idx="278">
                  <c:v>2.7592733333333332</c:v>
                </c:pt>
                <c:pt idx="279">
                  <c:v>2.5248658333333336</c:v>
                </c:pt>
                <c:pt idx="280">
                  <c:v>2.2720950000000002</c:v>
                </c:pt>
                <c:pt idx="281">
                  <c:v>2.5910116666666667</c:v>
                </c:pt>
                <c:pt idx="282">
                  <c:v>2.6164266666666669</c:v>
                </c:pt>
                <c:pt idx="283">
                  <c:v>2.3790058333333333</c:v>
                </c:pt>
                <c:pt idx="284">
                  <c:v>2.392210833333333</c:v>
                </c:pt>
                <c:pt idx="285">
                  <c:v>2.6529000000000003</c:v>
                </c:pt>
                <c:pt idx="286">
                  <c:v>2.6044949999999996</c:v>
                </c:pt>
                <c:pt idx="287">
                  <c:v>2.714773333333333</c:v>
                </c:pt>
                <c:pt idx="288">
                  <c:v>2.7737350000000003</c:v>
                </c:pt>
                <c:pt idx="289">
                  <c:v>3.1465441666666667</c:v>
                </c:pt>
                <c:pt idx="290">
                  <c:v>2.8972016666666658</c:v>
                </c:pt>
                <c:pt idx="291">
                  <c:v>2.8060908333333336</c:v>
                </c:pt>
                <c:pt idx="292">
                  <c:v>2.704824166666667</c:v>
                </c:pt>
                <c:pt idx="293">
                  <c:v>2.7362091666666664</c:v>
                </c:pt>
                <c:pt idx="294">
                  <c:v>2.4495550000000001</c:v>
                </c:pt>
                <c:pt idx="295">
                  <c:v>2.751946666666667</c:v>
                </c:pt>
                <c:pt idx="296">
                  <c:v>3.1166983333333338</c:v>
                </c:pt>
                <c:pt idx="297">
                  <c:v>3.1285024999999997</c:v>
                </c:pt>
                <c:pt idx="298">
                  <c:v>2.8704649999999998</c:v>
                </c:pt>
                <c:pt idx="299">
                  <c:v>2.9195175</c:v>
                </c:pt>
                <c:pt idx="300">
                  <c:v>2.8778441666666676</c:v>
                </c:pt>
                <c:pt idx="301">
                  <c:v>2.7645841666666668</c:v>
                </c:pt>
                <c:pt idx="302">
                  <c:v>2.6403050000000001</c:v>
                </c:pt>
                <c:pt idx="303">
                  <c:v>2.8219166666666666</c:v>
                </c:pt>
                <c:pt idx="304">
                  <c:v>2.7993699999999997</c:v>
                </c:pt>
                <c:pt idx="305">
                  <c:v>2.9136933333333332</c:v>
                </c:pt>
                <c:pt idx="306">
                  <c:v>3.0186400000000009</c:v>
                </c:pt>
                <c:pt idx="307">
                  <c:v>2.7549641666666669</c:v>
                </c:pt>
                <c:pt idx="308">
                  <c:v>2.7222741666666663</c:v>
                </c:pt>
                <c:pt idx="309">
                  <c:v>2.7773733333333332</c:v>
                </c:pt>
                <c:pt idx="310">
                  <c:v>2.9390674999999997</c:v>
                </c:pt>
                <c:pt idx="311">
                  <c:v>3.1842658333333334</c:v>
                </c:pt>
                <c:pt idx="312">
                  <c:v>3.2514041666666667</c:v>
                </c:pt>
                <c:pt idx="313">
                  <c:v>2.9662441666666663</c:v>
                </c:pt>
                <c:pt idx="314">
                  <c:v>3.0538591666666668</c:v>
                </c:pt>
                <c:pt idx="315">
                  <c:v>2.9327783333333337</c:v>
                </c:pt>
                <c:pt idx="316">
                  <c:v>2.6737841666666671</c:v>
                </c:pt>
                <c:pt idx="317">
                  <c:v>2.7955366666666666</c:v>
                </c:pt>
                <c:pt idx="318">
                  <c:v>2.9092949999999997</c:v>
                </c:pt>
                <c:pt idx="319">
                  <c:v>2.6817558333333333</c:v>
                </c:pt>
                <c:pt idx="320">
                  <c:v>2.888055833333333</c:v>
                </c:pt>
                <c:pt idx="321">
                  <c:v>2.9278599999999995</c:v>
                </c:pt>
                <c:pt idx="322">
                  <c:v>3.0505758333333333</c:v>
                </c:pt>
                <c:pt idx="323">
                  <c:v>3.3405183333333333</c:v>
                </c:pt>
                <c:pt idx="324">
                  <c:v>3.5296883333333331</c:v>
                </c:pt>
                <c:pt idx="325">
                  <c:v>3.8233533333333329</c:v>
                </c:pt>
                <c:pt idx="326">
                  <c:v>3.5236791666666663</c:v>
                </c:pt>
                <c:pt idx="327">
                  <c:v>2.9592483333333335</c:v>
                </c:pt>
                <c:pt idx="328">
                  <c:v>3.4815133333333335</c:v>
                </c:pt>
                <c:pt idx="329">
                  <c:v>3.0922775000000002</c:v>
                </c:pt>
                <c:pt idx="330">
                  <c:v>3.1283341666666664</c:v>
                </c:pt>
                <c:pt idx="331">
                  <c:v>3.2449833333333333</c:v>
                </c:pt>
                <c:pt idx="332">
                  <c:v>3.4052408333333326</c:v>
                </c:pt>
                <c:pt idx="333">
                  <c:v>3.6983125000000001</c:v>
                </c:pt>
                <c:pt idx="334">
                  <c:v>3.0904266666666662</c:v>
                </c:pt>
                <c:pt idx="335">
                  <c:v>2.8438891666666666</c:v>
                </c:pt>
                <c:pt idx="336">
                  <c:v>2.869979166666667</c:v>
                </c:pt>
                <c:pt idx="337">
                  <c:v>2.9500616666666666</c:v>
                </c:pt>
                <c:pt idx="338">
                  <c:v>3.1515316666666671</c:v>
                </c:pt>
                <c:pt idx="339">
                  <c:v>3.3132158333333339</c:v>
                </c:pt>
                <c:pt idx="340">
                  <c:v>3.2841583333333335</c:v>
                </c:pt>
                <c:pt idx="341">
                  <c:v>3.2605516666666667</c:v>
                </c:pt>
                <c:pt idx="342">
                  <c:v>3.2272975000000006</c:v>
                </c:pt>
                <c:pt idx="343">
                  <c:v>2.9608299999999996</c:v>
                </c:pt>
                <c:pt idx="344">
                  <c:v>3.2005350000000004</c:v>
                </c:pt>
                <c:pt idx="345">
                  <c:v>3.410838333333333</c:v>
                </c:pt>
                <c:pt idx="346">
                  <c:v>3.3438400000000001</c:v>
                </c:pt>
                <c:pt idx="347">
                  <c:v>3.4416224999999998</c:v>
                </c:pt>
                <c:pt idx="348">
                  <c:v>2.9089191666666672</c:v>
                </c:pt>
                <c:pt idx="349">
                  <c:v>3.6175366666666662</c:v>
                </c:pt>
                <c:pt idx="350">
                  <c:v>3.7514316666666665</c:v>
                </c:pt>
                <c:pt idx="351">
                  <c:v>3.6283933333333338</c:v>
                </c:pt>
                <c:pt idx="352">
                  <c:v>3.5938416666666675</c:v>
                </c:pt>
                <c:pt idx="353">
                  <c:v>3.3216283333333343</c:v>
                </c:pt>
                <c:pt idx="354">
                  <c:v>3.3829258333333332</c:v>
                </c:pt>
                <c:pt idx="355">
                  <c:v>3.6852149999999995</c:v>
                </c:pt>
                <c:pt idx="356">
                  <c:v>3.0826191666666669</c:v>
                </c:pt>
                <c:pt idx="357">
                  <c:v>3.2595133333333326</c:v>
                </c:pt>
                <c:pt idx="358">
                  <c:v>3.6282200000000002</c:v>
                </c:pt>
                <c:pt idx="359">
                  <c:v>3.4683291666666665</c:v>
                </c:pt>
                <c:pt idx="360">
                  <c:v>3.8000458333333333</c:v>
                </c:pt>
                <c:pt idx="361">
                  <c:v>3.6190141666666666</c:v>
                </c:pt>
                <c:pt idx="362">
                  <c:v>3.7020183333333336</c:v>
                </c:pt>
                <c:pt idx="363">
                  <c:v>3.7191141666666669</c:v>
                </c:pt>
                <c:pt idx="364">
                  <c:v>3.3094808333333332</c:v>
                </c:pt>
                <c:pt idx="365">
                  <c:v>3.3219808333333329</c:v>
                </c:pt>
                <c:pt idx="366">
                  <c:v>3.3650166666666661</c:v>
                </c:pt>
                <c:pt idx="367">
                  <c:v>3.2102183333333336</c:v>
                </c:pt>
                <c:pt idx="368">
                  <c:v>3.6878916666666677</c:v>
                </c:pt>
                <c:pt idx="369">
                  <c:v>3.5670991666666665</c:v>
                </c:pt>
                <c:pt idx="370">
                  <c:v>3.4208541666666665</c:v>
                </c:pt>
                <c:pt idx="371">
                  <c:v>3.3782450000000002</c:v>
                </c:pt>
                <c:pt idx="372">
                  <c:v>3.3211624999999998</c:v>
                </c:pt>
                <c:pt idx="373">
                  <c:v>3.3341641666666675</c:v>
                </c:pt>
                <c:pt idx="374">
                  <c:v>3.0891283333333335</c:v>
                </c:pt>
                <c:pt idx="375">
                  <c:v>2.9592908333333336</c:v>
                </c:pt>
                <c:pt idx="376">
                  <c:v>3.4732491666666667</c:v>
                </c:pt>
                <c:pt idx="377">
                  <c:v>3.6311083333333336</c:v>
                </c:pt>
                <c:pt idx="378">
                  <c:v>3.5912516666666665</c:v>
                </c:pt>
                <c:pt idx="379">
                  <c:v>3.6094616666666668</c:v>
                </c:pt>
                <c:pt idx="380">
                  <c:v>3.4238983333333333</c:v>
                </c:pt>
                <c:pt idx="381">
                  <c:v>3.1455475000000006</c:v>
                </c:pt>
                <c:pt idx="382">
                  <c:v>3.4384149999999996</c:v>
                </c:pt>
                <c:pt idx="383">
                  <c:v>3.3794033333333338</c:v>
                </c:pt>
                <c:pt idx="384">
                  <c:v>3.3335600000000003</c:v>
                </c:pt>
                <c:pt idx="385">
                  <c:v>3.5814566666666665</c:v>
                </c:pt>
                <c:pt idx="386">
                  <c:v>3.284195</c:v>
                </c:pt>
                <c:pt idx="387">
                  <c:v>3.2407058333333336</c:v>
                </c:pt>
                <c:pt idx="388">
                  <c:v>3.3176500000000004</c:v>
                </c:pt>
                <c:pt idx="389">
                  <c:v>3.3598499999999998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1.4587409090909091</c:v>
                </c:pt>
                <c:pt idx="1">
                  <c:v>1.58626</c:v>
                </c:pt>
                <c:pt idx="2">
                  <c:v>1.593368181818182</c:v>
                </c:pt>
                <c:pt idx="3">
                  <c:v>1.5272727272727273</c:v>
                </c:pt>
                <c:pt idx="4">
                  <c:v>1.6250909090909089</c:v>
                </c:pt>
                <c:pt idx="5">
                  <c:v>1.5952599999999999</c:v>
                </c:pt>
                <c:pt idx="6">
                  <c:v>1.6264354545454545</c:v>
                </c:pt>
                <c:pt idx="7">
                  <c:v>1.6579354545454541</c:v>
                </c:pt>
                <c:pt idx="8">
                  <c:v>1.6637336363636364</c:v>
                </c:pt>
                <c:pt idx="9">
                  <c:v>1.5759054545454545</c:v>
                </c:pt>
                <c:pt idx="10">
                  <c:v>1.7017090909090911</c:v>
                </c:pt>
                <c:pt idx="11">
                  <c:v>1.681098181818182</c:v>
                </c:pt>
                <c:pt idx="12">
                  <c:v>1.6102454545454548</c:v>
                </c:pt>
                <c:pt idx="13">
                  <c:v>1.6737936363636365</c:v>
                </c:pt>
                <c:pt idx="14">
                  <c:v>1.5906090909090909</c:v>
                </c:pt>
                <c:pt idx="15">
                  <c:v>2.7344090909090908</c:v>
                </c:pt>
                <c:pt idx="16">
                  <c:v>2.165854545454545</c:v>
                </c:pt>
                <c:pt idx="17">
                  <c:v>1.5343909090909091</c:v>
                </c:pt>
                <c:pt idx="18">
                  <c:v>1.5621709090909091</c:v>
                </c:pt>
                <c:pt idx="19">
                  <c:v>1.4884536363636365</c:v>
                </c:pt>
                <c:pt idx="20">
                  <c:v>1.3384263636363638</c:v>
                </c:pt>
                <c:pt idx="21">
                  <c:v>1.378961818181818</c:v>
                </c:pt>
                <c:pt idx="22">
                  <c:v>1.3731509090909091</c:v>
                </c:pt>
                <c:pt idx="23">
                  <c:v>1.4142145454545452</c:v>
                </c:pt>
                <c:pt idx="24">
                  <c:v>1.3873663636363636</c:v>
                </c:pt>
                <c:pt idx="25">
                  <c:v>1.3957890909090909</c:v>
                </c:pt>
                <c:pt idx="26">
                  <c:v>1.4289536363636364</c:v>
                </c:pt>
                <c:pt idx="27">
                  <c:v>1.5308363636363638</c:v>
                </c:pt>
                <c:pt idx="28">
                  <c:v>1.5068345454545458</c:v>
                </c:pt>
                <c:pt idx="29">
                  <c:v>1.5288209090909093</c:v>
                </c:pt>
                <c:pt idx="30">
                  <c:v>1.5593000000000001</c:v>
                </c:pt>
                <c:pt idx="31">
                  <c:v>1.5880818181818179</c:v>
                </c:pt>
                <c:pt idx="32">
                  <c:v>1.5545181818181819</c:v>
                </c:pt>
                <c:pt idx="33">
                  <c:v>1.5686454545454545</c:v>
                </c:pt>
                <c:pt idx="34">
                  <c:v>1.5749363636363638</c:v>
                </c:pt>
                <c:pt idx="35">
                  <c:v>1.5885454545454545</c:v>
                </c:pt>
                <c:pt idx="36">
                  <c:v>1.6860545454545457</c:v>
                </c:pt>
                <c:pt idx="37">
                  <c:v>1.7549363636363635</c:v>
                </c:pt>
                <c:pt idx="38">
                  <c:v>1.6684672727272731</c:v>
                </c:pt>
                <c:pt idx="39">
                  <c:v>1.6191199999999997</c:v>
                </c:pt>
                <c:pt idx="40">
                  <c:v>1.6007181818181819</c:v>
                </c:pt>
                <c:pt idx="41">
                  <c:v>1.6094027272727274</c:v>
                </c:pt>
                <c:pt idx="42">
                  <c:v>1.4803136363636362</c:v>
                </c:pt>
                <c:pt idx="43">
                  <c:v>1.650927272727273</c:v>
                </c:pt>
                <c:pt idx="44">
                  <c:v>1.6256072727272726</c:v>
                </c:pt>
                <c:pt idx="45">
                  <c:v>1.5444309090909092</c:v>
                </c:pt>
                <c:pt idx="46">
                  <c:v>1.5933181818181821</c:v>
                </c:pt>
                <c:pt idx="47">
                  <c:v>1.6403118181818181</c:v>
                </c:pt>
                <c:pt idx="48">
                  <c:v>1.6392881818181819</c:v>
                </c:pt>
                <c:pt idx="49">
                  <c:v>1.4975745454545455</c:v>
                </c:pt>
                <c:pt idx="50">
                  <c:v>1.5211572727272726</c:v>
                </c:pt>
                <c:pt idx="51">
                  <c:v>1.5346518181818183</c:v>
                </c:pt>
                <c:pt idx="52">
                  <c:v>1.4959090909090911</c:v>
                </c:pt>
                <c:pt idx="53">
                  <c:v>1.7134872727272727</c:v>
                </c:pt>
                <c:pt idx="54">
                  <c:v>1.669910909090909</c:v>
                </c:pt>
                <c:pt idx="55">
                  <c:v>1.5994781818181816</c:v>
                </c:pt>
                <c:pt idx="56">
                  <c:v>1.5871118181818182</c:v>
                </c:pt>
                <c:pt idx="57">
                  <c:v>1.55141</c:v>
                </c:pt>
                <c:pt idx="58">
                  <c:v>1.5698972727272724</c:v>
                </c:pt>
                <c:pt idx="59">
                  <c:v>1.6306590909090908</c:v>
                </c:pt>
                <c:pt idx="60">
                  <c:v>1.5316027272727271</c:v>
                </c:pt>
                <c:pt idx="61">
                  <c:v>1.5217381818181819</c:v>
                </c:pt>
                <c:pt idx="62">
                  <c:v>1.5739736363636361</c:v>
                </c:pt>
                <c:pt idx="63">
                  <c:v>1.4370590909090912</c:v>
                </c:pt>
                <c:pt idx="64">
                  <c:v>1.461130909090909</c:v>
                </c:pt>
                <c:pt idx="65">
                  <c:v>1.4549727272727273</c:v>
                </c:pt>
                <c:pt idx="66">
                  <c:v>1.4751463636363633</c:v>
                </c:pt>
                <c:pt idx="67">
                  <c:v>1.42282</c:v>
                </c:pt>
                <c:pt idx="68">
                  <c:v>1.4405609090909091</c:v>
                </c:pt>
                <c:pt idx="69">
                  <c:v>1.4392081818181817</c:v>
                </c:pt>
                <c:pt idx="70">
                  <c:v>1.5503309090909092</c:v>
                </c:pt>
                <c:pt idx="71">
                  <c:v>1.5669000000000002</c:v>
                </c:pt>
                <c:pt idx="72">
                  <c:v>1.5246945454545455</c:v>
                </c:pt>
                <c:pt idx="73">
                  <c:v>1.5106727272727272</c:v>
                </c:pt>
                <c:pt idx="74">
                  <c:v>1.4513936363636364</c:v>
                </c:pt>
                <c:pt idx="75">
                  <c:v>1.5834618181818181</c:v>
                </c:pt>
                <c:pt idx="76">
                  <c:v>1.5301818181818183</c:v>
                </c:pt>
                <c:pt idx="77">
                  <c:v>1.4681136363636365</c:v>
                </c:pt>
                <c:pt idx="78">
                  <c:v>1.4106227272727274</c:v>
                </c:pt>
                <c:pt idx="79">
                  <c:v>1.5377972727272728</c:v>
                </c:pt>
                <c:pt idx="80">
                  <c:v>1.4478436363636362</c:v>
                </c:pt>
                <c:pt idx="81">
                  <c:v>1.4239845454545454</c:v>
                </c:pt>
                <c:pt idx="82">
                  <c:v>1.474368181818182</c:v>
                </c:pt>
                <c:pt idx="83">
                  <c:v>1.4703281818181819</c:v>
                </c:pt>
                <c:pt idx="84">
                  <c:v>1.5610636363636365</c:v>
                </c:pt>
                <c:pt idx="85">
                  <c:v>1.5328727272727272</c:v>
                </c:pt>
                <c:pt idx="86">
                  <c:v>1.5937463636363638</c:v>
                </c:pt>
                <c:pt idx="87">
                  <c:v>1.523362727272727</c:v>
                </c:pt>
                <c:pt idx="88">
                  <c:v>1.4454663636363636</c:v>
                </c:pt>
                <c:pt idx="89">
                  <c:v>1.5403109090909091</c:v>
                </c:pt>
                <c:pt idx="90">
                  <c:v>1.6126045454545455</c:v>
                </c:pt>
                <c:pt idx="91">
                  <c:v>1.5510036363636361</c:v>
                </c:pt>
                <c:pt idx="92">
                  <c:v>1.5687227272727275</c:v>
                </c:pt>
                <c:pt idx="93">
                  <c:v>1.5103545454545455</c:v>
                </c:pt>
                <c:pt idx="94">
                  <c:v>1.5014027272727275</c:v>
                </c:pt>
                <c:pt idx="95">
                  <c:v>1.494981818181818</c:v>
                </c:pt>
                <c:pt idx="96">
                  <c:v>1.4636836363636363</c:v>
                </c:pt>
                <c:pt idx="97">
                  <c:v>1.5503872727272723</c:v>
                </c:pt>
                <c:pt idx="98">
                  <c:v>1.5617109090909091</c:v>
                </c:pt>
                <c:pt idx="99">
                  <c:v>1.524142727272727</c:v>
                </c:pt>
                <c:pt idx="100">
                  <c:v>1.4941545454545457</c:v>
                </c:pt>
                <c:pt idx="101">
                  <c:v>1.5407863636363637</c:v>
                </c:pt>
                <c:pt idx="102">
                  <c:v>1.6075381818181818</c:v>
                </c:pt>
                <c:pt idx="103">
                  <c:v>1.5514390909090912</c:v>
                </c:pt>
                <c:pt idx="104">
                  <c:v>1.4418390909090908</c:v>
                </c:pt>
                <c:pt idx="105">
                  <c:v>1.4517727272727274</c:v>
                </c:pt>
                <c:pt idx="106">
                  <c:v>1.525119090909091</c:v>
                </c:pt>
                <c:pt idx="107">
                  <c:v>1.5286136363636365</c:v>
                </c:pt>
                <c:pt idx="108">
                  <c:v>1.5685490909090909</c:v>
                </c:pt>
                <c:pt idx="109">
                  <c:v>1.5631099999999998</c:v>
                </c:pt>
                <c:pt idx="110">
                  <c:v>1.3975518181818183</c:v>
                </c:pt>
                <c:pt idx="111">
                  <c:v>1.4191063636363637</c:v>
                </c:pt>
                <c:pt idx="112">
                  <c:v>1.4730836363636364</c:v>
                </c:pt>
                <c:pt idx="113">
                  <c:v>1.3552036363636362</c:v>
                </c:pt>
                <c:pt idx="114">
                  <c:v>1.3402472727272725</c:v>
                </c:pt>
                <c:pt idx="115">
                  <c:v>1.3904563636363638</c:v>
                </c:pt>
                <c:pt idx="116">
                  <c:v>1.47695</c:v>
                </c:pt>
                <c:pt idx="117">
                  <c:v>1.456367272727273</c:v>
                </c:pt>
                <c:pt idx="118">
                  <c:v>1.5754463636363634</c:v>
                </c:pt>
                <c:pt idx="119">
                  <c:v>1.4751281818181818</c:v>
                </c:pt>
                <c:pt idx="120">
                  <c:v>1.4923290909090907</c:v>
                </c:pt>
                <c:pt idx="121">
                  <c:v>1.51532</c:v>
                </c:pt>
                <c:pt idx="122">
                  <c:v>1.478649090909091</c:v>
                </c:pt>
                <c:pt idx="123">
                  <c:v>1.3851090909090908</c:v>
                </c:pt>
                <c:pt idx="124">
                  <c:v>1.5340454545454547</c:v>
                </c:pt>
                <c:pt idx="125">
                  <c:v>1.5659527272727269</c:v>
                </c:pt>
                <c:pt idx="126">
                  <c:v>1.3919481818181818</c:v>
                </c:pt>
                <c:pt idx="127">
                  <c:v>1.5402454545454547</c:v>
                </c:pt>
                <c:pt idx="128">
                  <c:v>1.4853963636363638</c:v>
                </c:pt>
                <c:pt idx="129">
                  <c:v>1.5239100000000001</c:v>
                </c:pt>
                <c:pt idx="130">
                  <c:v>1.4334036363636364</c:v>
                </c:pt>
                <c:pt idx="131">
                  <c:v>1.411399090909091</c:v>
                </c:pt>
                <c:pt idx="132">
                  <c:v>1.5771690909090907</c:v>
                </c:pt>
                <c:pt idx="133">
                  <c:v>1.4360836363636365</c:v>
                </c:pt>
                <c:pt idx="134">
                  <c:v>1.4696072727272727</c:v>
                </c:pt>
                <c:pt idx="135">
                  <c:v>1.3673527272727275</c:v>
                </c:pt>
                <c:pt idx="136">
                  <c:v>1.3690781818181816</c:v>
                </c:pt>
                <c:pt idx="137">
                  <c:v>1.3703436363636361</c:v>
                </c:pt>
                <c:pt idx="138">
                  <c:v>1.434891818181818</c:v>
                </c:pt>
                <c:pt idx="139">
                  <c:v>1.3955436363636364</c:v>
                </c:pt>
                <c:pt idx="140">
                  <c:v>1.4752863636363636</c:v>
                </c:pt>
                <c:pt idx="141">
                  <c:v>1.2856163636363638</c:v>
                </c:pt>
                <c:pt idx="142">
                  <c:v>1.2500618181818182</c:v>
                </c:pt>
                <c:pt idx="143">
                  <c:v>1.3284272727272728</c:v>
                </c:pt>
                <c:pt idx="144">
                  <c:v>1.4320481818181816</c:v>
                </c:pt>
                <c:pt idx="145">
                  <c:v>1.3477945454545457</c:v>
                </c:pt>
                <c:pt idx="146">
                  <c:v>1.689261818181818</c:v>
                </c:pt>
                <c:pt idx="147">
                  <c:v>1.4198154545454544</c:v>
                </c:pt>
                <c:pt idx="148">
                  <c:v>1.4137863636363637</c:v>
                </c:pt>
                <c:pt idx="149">
                  <c:v>1.3390454545454546</c:v>
                </c:pt>
                <c:pt idx="150">
                  <c:v>1.2899963636363638</c:v>
                </c:pt>
                <c:pt idx="151">
                  <c:v>1.383480909090909</c:v>
                </c:pt>
                <c:pt idx="152">
                  <c:v>1.3467599999999997</c:v>
                </c:pt>
                <c:pt idx="153">
                  <c:v>1.5166245454545455</c:v>
                </c:pt>
                <c:pt idx="154">
                  <c:v>1.4092418181818185</c:v>
                </c:pt>
                <c:pt idx="155">
                  <c:v>1.3152600000000001</c:v>
                </c:pt>
                <c:pt idx="156">
                  <c:v>1.2876263636363636</c:v>
                </c:pt>
                <c:pt idx="157">
                  <c:v>1.4816045454545452</c:v>
                </c:pt>
                <c:pt idx="158">
                  <c:v>1.4370700000000001</c:v>
                </c:pt>
                <c:pt idx="159">
                  <c:v>1.4172690909090908</c:v>
                </c:pt>
                <c:pt idx="160">
                  <c:v>1.4532181818181817</c:v>
                </c:pt>
                <c:pt idx="161">
                  <c:v>1.4335454545454545</c:v>
                </c:pt>
                <c:pt idx="162">
                  <c:v>1.4468790909090909</c:v>
                </c:pt>
                <c:pt idx="163">
                  <c:v>1.4385727272727271</c:v>
                </c:pt>
                <c:pt idx="164">
                  <c:v>1.5349554545454545</c:v>
                </c:pt>
                <c:pt idx="165">
                  <c:v>1.639739090909091</c:v>
                </c:pt>
                <c:pt idx="166">
                  <c:v>1.5449499999999998</c:v>
                </c:pt>
                <c:pt idx="167">
                  <c:v>1.5020954545454546</c:v>
                </c:pt>
                <c:pt idx="168">
                  <c:v>1.4439590909090909</c:v>
                </c:pt>
                <c:pt idx="169">
                  <c:v>1.4100618181818183</c:v>
                </c:pt>
                <c:pt idx="170">
                  <c:v>1.4517818181818178</c:v>
                </c:pt>
                <c:pt idx="171">
                  <c:v>1.4474409090909093</c:v>
                </c:pt>
                <c:pt idx="172">
                  <c:v>1.4027045454545455</c:v>
                </c:pt>
                <c:pt idx="173">
                  <c:v>1.4403336363636363</c:v>
                </c:pt>
                <c:pt idx="174">
                  <c:v>1.4371818181818181</c:v>
                </c:pt>
                <c:pt idx="175">
                  <c:v>1.4229581818181818</c:v>
                </c:pt>
                <c:pt idx="176">
                  <c:v>1.4573827272727273</c:v>
                </c:pt>
                <c:pt idx="177">
                  <c:v>1.4440372727272726</c:v>
                </c:pt>
                <c:pt idx="178">
                  <c:v>1.4941545454545455</c:v>
                </c:pt>
                <c:pt idx="179">
                  <c:v>1.4511800000000001</c:v>
                </c:pt>
                <c:pt idx="180">
                  <c:v>1.4899036363636364</c:v>
                </c:pt>
                <c:pt idx="181">
                  <c:v>1.4737854545454545</c:v>
                </c:pt>
                <c:pt idx="182">
                  <c:v>1.6189354545454544</c:v>
                </c:pt>
                <c:pt idx="183">
                  <c:v>1.5482909090909092</c:v>
                </c:pt>
                <c:pt idx="184">
                  <c:v>1.4983154545454547</c:v>
                </c:pt>
                <c:pt idx="185">
                  <c:v>1.5639218181818182</c:v>
                </c:pt>
                <c:pt idx="186">
                  <c:v>1.5603009090909092</c:v>
                </c:pt>
                <c:pt idx="187">
                  <c:v>1.5382618181818182</c:v>
                </c:pt>
                <c:pt idx="188">
                  <c:v>1.5746827272727273</c:v>
                </c:pt>
                <c:pt idx="189">
                  <c:v>1.5650554545454547</c:v>
                </c:pt>
                <c:pt idx="190">
                  <c:v>1.5911154545454549</c:v>
                </c:pt>
                <c:pt idx="191">
                  <c:v>1.5001345454545456</c:v>
                </c:pt>
                <c:pt idx="192">
                  <c:v>1.4694190909090907</c:v>
                </c:pt>
                <c:pt idx="193">
                  <c:v>1.6255754545454544</c:v>
                </c:pt>
                <c:pt idx="194">
                  <c:v>1.466708181818182</c:v>
                </c:pt>
                <c:pt idx="195">
                  <c:v>1.6527363636363637</c:v>
                </c:pt>
                <c:pt idx="196">
                  <c:v>1.5375790909090907</c:v>
                </c:pt>
                <c:pt idx="197">
                  <c:v>1.5435300000000003</c:v>
                </c:pt>
                <c:pt idx="198">
                  <c:v>1.393769090909091</c:v>
                </c:pt>
                <c:pt idx="199">
                  <c:v>1.4757354545454546</c:v>
                </c:pt>
                <c:pt idx="200">
                  <c:v>1.5071072727272727</c:v>
                </c:pt>
                <c:pt idx="201">
                  <c:v>1.558599090909091</c:v>
                </c:pt>
                <c:pt idx="202">
                  <c:v>1.5590536363636363</c:v>
                </c:pt>
                <c:pt idx="203">
                  <c:v>1.5662518181818184</c:v>
                </c:pt>
                <c:pt idx="204">
                  <c:v>1.4997054545454545</c:v>
                </c:pt>
                <c:pt idx="205">
                  <c:v>1.5513018181818181</c:v>
                </c:pt>
                <c:pt idx="206">
                  <c:v>1.6469027272727272</c:v>
                </c:pt>
                <c:pt idx="207">
                  <c:v>1.6281545454545456</c:v>
                </c:pt>
                <c:pt idx="208">
                  <c:v>1.4943054545454544</c:v>
                </c:pt>
                <c:pt idx="209">
                  <c:v>1.4875781818181819</c:v>
                </c:pt>
                <c:pt idx="210">
                  <c:v>1.4177254545454543</c:v>
                </c:pt>
                <c:pt idx="211">
                  <c:v>1.5485345454545454</c:v>
                </c:pt>
                <c:pt idx="212">
                  <c:v>1.4786163636363634</c:v>
                </c:pt>
                <c:pt idx="213">
                  <c:v>1.6103100000000004</c:v>
                </c:pt>
                <c:pt idx="214">
                  <c:v>1.6205372727272724</c:v>
                </c:pt>
                <c:pt idx="215">
                  <c:v>1.65161</c:v>
                </c:pt>
                <c:pt idx="216">
                  <c:v>1.5673627272727269</c:v>
                </c:pt>
                <c:pt idx="217">
                  <c:v>1.4548745454545455</c:v>
                </c:pt>
                <c:pt idx="218">
                  <c:v>1.4803790909090908</c:v>
                </c:pt>
                <c:pt idx="219">
                  <c:v>1.4544590909090911</c:v>
                </c:pt>
                <c:pt idx="220">
                  <c:v>1.5852554545454545</c:v>
                </c:pt>
                <c:pt idx="221">
                  <c:v>1.500229090909091</c:v>
                </c:pt>
                <c:pt idx="222">
                  <c:v>1.5160336363636366</c:v>
                </c:pt>
                <c:pt idx="223">
                  <c:v>1.5266436363636364</c:v>
                </c:pt>
                <c:pt idx="224">
                  <c:v>1.5497890909090908</c:v>
                </c:pt>
                <c:pt idx="225">
                  <c:v>1.5708236363636365</c:v>
                </c:pt>
                <c:pt idx="226">
                  <c:v>1.6206145454545455</c:v>
                </c:pt>
                <c:pt idx="227">
                  <c:v>1.6433227272727273</c:v>
                </c:pt>
                <c:pt idx="228">
                  <c:v>1.471229090909091</c:v>
                </c:pt>
                <c:pt idx="229">
                  <c:v>1.6870009090909093</c:v>
                </c:pt>
                <c:pt idx="230">
                  <c:v>1.6473363636363636</c:v>
                </c:pt>
                <c:pt idx="231">
                  <c:v>1.6371809090909089</c:v>
                </c:pt>
                <c:pt idx="232">
                  <c:v>1.5401854545454545</c:v>
                </c:pt>
                <c:pt idx="233">
                  <c:v>1.5329063636363636</c:v>
                </c:pt>
                <c:pt idx="234">
                  <c:v>1.583307272727273</c:v>
                </c:pt>
                <c:pt idx="235">
                  <c:v>1.6311345454545454</c:v>
                </c:pt>
                <c:pt idx="236">
                  <c:v>1.4506518181818182</c:v>
                </c:pt>
                <c:pt idx="237">
                  <c:v>1.4138490909090908</c:v>
                </c:pt>
                <c:pt idx="238">
                  <c:v>1.5688609090909091</c:v>
                </c:pt>
                <c:pt idx="239">
                  <c:v>1.4977163636363635</c:v>
                </c:pt>
                <c:pt idx="240">
                  <c:v>1.4595136363636363</c:v>
                </c:pt>
                <c:pt idx="241">
                  <c:v>1.4950290909090909</c:v>
                </c:pt>
                <c:pt idx="242">
                  <c:v>1.4544672727272725</c:v>
                </c:pt>
                <c:pt idx="243">
                  <c:v>1.4996899999999997</c:v>
                </c:pt>
                <c:pt idx="244">
                  <c:v>1.5830772727272728</c:v>
                </c:pt>
                <c:pt idx="245">
                  <c:v>1.3786909090909092</c:v>
                </c:pt>
                <c:pt idx="246">
                  <c:v>1.4657581818181817</c:v>
                </c:pt>
                <c:pt idx="247">
                  <c:v>1.5159063636363639</c:v>
                </c:pt>
                <c:pt idx="248">
                  <c:v>1.59077</c:v>
                </c:pt>
                <c:pt idx="249">
                  <c:v>1.5546136363636363</c:v>
                </c:pt>
                <c:pt idx="250">
                  <c:v>1.5176654545454544</c:v>
                </c:pt>
                <c:pt idx="251">
                  <c:v>1.5367309090909094</c:v>
                </c:pt>
                <c:pt idx="252">
                  <c:v>1.5800027272727277</c:v>
                </c:pt>
                <c:pt idx="253">
                  <c:v>1.5117054545454545</c:v>
                </c:pt>
                <c:pt idx="254">
                  <c:v>1.5741045454545455</c:v>
                </c:pt>
                <c:pt idx="255">
                  <c:v>1.6176636363636363</c:v>
                </c:pt>
                <c:pt idx="256">
                  <c:v>1.5888727272727274</c:v>
                </c:pt>
                <c:pt idx="257">
                  <c:v>1.5660327272727272</c:v>
                </c:pt>
                <c:pt idx="258">
                  <c:v>1.4107581818181816</c:v>
                </c:pt>
                <c:pt idx="259">
                  <c:v>1.4399809090909093</c:v>
                </c:pt>
                <c:pt idx="260">
                  <c:v>1.4700172727272725</c:v>
                </c:pt>
                <c:pt idx="261">
                  <c:v>1.5180136363636365</c:v>
                </c:pt>
                <c:pt idx="262">
                  <c:v>1.5831545454545455</c:v>
                </c:pt>
                <c:pt idx="263">
                  <c:v>1.5970481818181819</c:v>
                </c:pt>
                <c:pt idx="264">
                  <c:v>1.5037799999999999</c:v>
                </c:pt>
                <c:pt idx="265">
                  <c:v>1.5056763636363639</c:v>
                </c:pt>
                <c:pt idx="266">
                  <c:v>1.5590963636363637</c:v>
                </c:pt>
                <c:pt idx="267">
                  <c:v>1.5782481818181815</c:v>
                </c:pt>
                <c:pt idx="268">
                  <c:v>1.6198681818181817</c:v>
                </c:pt>
                <c:pt idx="269">
                  <c:v>1.5470627272727271</c:v>
                </c:pt>
                <c:pt idx="270">
                  <c:v>1.4712090909090909</c:v>
                </c:pt>
                <c:pt idx="271">
                  <c:v>1.5084236363636365</c:v>
                </c:pt>
                <c:pt idx="272">
                  <c:v>1.3680681818181819</c:v>
                </c:pt>
                <c:pt idx="273">
                  <c:v>1.392019090909091</c:v>
                </c:pt>
                <c:pt idx="274">
                  <c:v>1.3527581818181817</c:v>
                </c:pt>
                <c:pt idx="275">
                  <c:v>1.5158199999999999</c:v>
                </c:pt>
                <c:pt idx="276">
                  <c:v>1.5076109090909091</c:v>
                </c:pt>
                <c:pt idx="277">
                  <c:v>1.5554854545454546</c:v>
                </c:pt>
                <c:pt idx="278">
                  <c:v>1.4341245454545455</c:v>
                </c:pt>
                <c:pt idx="279">
                  <c:v>1.3462818181818181</c:v>
                </c:pt>
                <c:pt idx="280">
                  <c:v>1.3978609090909091</c:v>
                </c:pt>
                <c:pt idx="281">
                  <c:v>1.4817154545454547</c:v>
                </c:pt>
                <c:pt idx="282">
                  <c:v>1.5040145454545455</c:v>
                </c:pt>
                <c:pt idx="283">
                  <c:v>1.5311636363636365</c:v>
                </c:pt>
                <c:pt idx="284">
                  <c:v>1.5550163636363636</c:v>
                </c:pt>
                <c:pt idx="285">
                  <c:v>1.50362</c:v>
                </c:pt>
                <c:pt idx="286">
                  <c:v>1.5738336363636365</c:v>
                </c:pt>
                <c:pt idx="287">
                  <c:v>1.6669281818181816</c:v>
                </c:pt>
                <c:pt idx="288">
                  <c:v>1.5180181818181817</c:v>
                </c:pt>
                <c:pt idx="289">
                  <c:v>1.5010245454545454</c:v>
                </c:pt>
                <c:pt idx="290">
                  <c:v>1.5123281818181817</c:v>
                </c:pt>
                <c:pt idx="291">
                  <c:v>1.4921227272727273</c:v>
                </c:pt>
                <c:pt idx="292">
                  <c:v>1.4534518181818179</c:v>
                </c:pt>
                <c:pt idx="293">
                  <c:v>1.6143500000000002</c:v>
                </c:pt>
                <c:pt idx="294">
                  <c:v>1.494721818181818</c:v>
                </c:pt>
                <c:pt idx="295">
                  <c:v>1.5373463636363633</c:v>
                </c:pt>
                <c:pt idx="296">
                  <c:v>1.527217272727273</c:v>
                </c:pt>
                <c:pt idx="297">
                  <c:v>1.5548090909090908</c:v>
                </c:pt>
                <c:pt idx="298">
                  <c:v>1.483077272727273</c:v>
                </c:pt>
                <c:pt idx="299">
                  <c:v>1.4843263636363637</c:v>
                </c:pt>
                <c:pt idx="300">
                  <c:v>1.5247290909090909</c:v>
                </c:pt>
                <c:pt idx="301">
                  <c:v>1.5793572727272727</c:v>
                </c:pt>
                <c:pt idx="302">
                  <c:v>1.5337581818181818</c:v>
                </c:pt>
                <c:pt idx="303">
                  <c:v>1.5484136363636365</c:v>
                </c:pt>
                <c:pt idx="304">
                  <c:v>1.4903536363636365</c:v>
                </c:pt>
                <c:pt idx="305">
                  <c:v>1.5289118181818182</c:v>
                </c:pt>
                <c:pt idx="306">
                  <c:v>1.5543145454545453</c:v>
                </c:pt>
                <c:pt idx="307">
                  <c:v>1.6385990909090908</c:v>
                </c:pt>
                <c:pt idx="308">
                  <c:v>1.5718199999999998</c:v>
                </c:pt>
                <c:pt idx="309">
                  <c:v>1.5536109090909092</c:v>
                </c:pt>
                <c:pt idx="310">
                  <c:v>1.5357654545454549</c:v>
                </c:pt>
                <c:pt idx="311">
                  <c:v>1.472849090909091</c:v>
                </c:pt>
                <c:pt idx="312">
                  <c:v>1.4763209090909089</c:v>
                </c:pt>
                <c:pt idx="313">
                  <c:v>1.458990909090909</c:v>
                </c:pt>
                <c:pt idx="314">
                  <c:v>1.4743363636363638</c:v>
                </c:pt>
                <c:pt idx="315">
                  <c:v>1.389370909090909</c:v>
                </c:pt>
                <c:pt idx="316">
                  <c:v>1.4184699999999999</c:v>
                </c:pt>
                <c:pt idx="317">
                  <c:v>1.5058472727272727</c:v>
                </c:pt>
                <c:pt idx="318">
                  <c:v>1.5138918181818182</c:v>
                </c:pt>
                <c:pt idx="319">
                  <c:v>1.4015354545454544</c:v>
                </c:pt>
                <c:pt idx="320">
                  <c:v>1.4263572727272726</c:v>
                </c:pt>
                <c:pt idx="321">
                  <c:v>1.3976000000000002</c:v>
                </c:pt>
                <c:pt idx="322">
                  <c:v>1.4574372727272724</c:v>
                </c:pt>
                <c:pt idx="323">
                  <c:v>1.5460799999999999</c:v>
                </c:pt>
                <c:pt idx="324">
                  <c:v>1.4560472727272726</c:v>
                </c:pt>
                <c:pt idx="325">
                  <c:v>1.4765345454545453</c:v>
                </c:pt>
                <c:pt idx="326">
                  <c:v>1.4991427272727271</c:v>
                </c:pt>
                <c:pt idx="327">
                  <c:v>1.4152845454545453</c:v>
                </c:pt>
                <c:pt idx="328">
                  <c:v>1.4538081818181816</c:v>
                </c:pt>
                <c:pt idx="329">
                  <c:v>1.4617190909090909</c:v>
                </c:pt>
                <c:pt idx="330">
                  <c:v>1.5195663636363634</c:v>
                </c:pt>
                <c:pt idx="331">
                  <c:v>1.4716481818181817</c:v>
                </c:pt>
                <c:pt idx="332">
                  <c:v>1.538061818181818</c:v>
                </c:pt>
                <c:pt idx="333">
                  <c:v>1.4997127272727271</c:v>
                </c:pt>
                <c:pt idx="334">
                  <c:v>1.4744272727272729</c:v>
                </c:pt>
                <c:pt idx="335">
                  <c:v>1.4259981818181817</c:v>
                </c:pt>
                <c:pt idx="336">
                  <c:v>1.5240227272727274</c:v>
                </c:pt>
                <c:pt idx="337">
                  <c:v>1.4489709090909093</c:v>
                </c:pt>
                <c:pt idx="338">
                  <c:v>1.4521409090909092</c:v>
                </c:pt>
                <c:pt idx="339">
                  <c:v>1.4809736363636363</c:v>
                </c:pt>
                <c:pt idx="340">
                  <c:v>1.471078181818182</c:v>
                </c:pt>
                <c:pt idx="341">
                  <c:v>1.5367445454545454</c:v>
                </c:pt>
                <c:pt idx="342">
                  <c:v>1.5278381818181819</c:v>
                </c:pt>
                <c:pt idx="343">
                  <c:v>1.4043045454545453</c:v>
                </c:pt>
                <c:pt idx="344">
                  <c:v>1.4937609090909092</c:v>
                </c:pt>
                <c:pt idx="345">
                  <c:v>1.4348227272727272</c:v>
                </c:pt>
                <c:pt idx="346">
                  <c:v>1.3626772727272725</c:v>
                </c:pt>
                <c:pt idx="347">
                  <c:v>1.6304736363636361</c:v>
                </c:pt>
                <c:pt idx="348">
                  <c:v>1.4743063636363636</c:v>
                </c:pt>
                <c:pt idx="349">
                  <c:v>1.3463809090909089</c:v>
                </c:pt>
                <c:pt idx="350">
                  <c:v>1.4274881818181817</c:v>
                </c:pt>
                <c:pt idx="351">
                  <c:v>1.4385554545454546</c:v>
                </c:pt>
                <c:pt idx="352">
                  <c:v>1.4098645454545455</c:v>
                </c:pt>
                <c:pt idx="353">
                  <c:v>1.3815127272727272</c:v>
                </c:pt>
                <c:pt idx="354">
                  <c:v>1.37873</c:v>
                </c:pt>
                <c:pt idx="355">
                  <c:v>1.3213445454545454</c:v>
                </c:pt>
                <c:pt idx="356">
                  <c:v>1.4053900000000001</c:v>
                </c:pt>
                <c:pt idx="357">
                  <c:v>1.4109490909090912</c:v>
                </c:pt>
                <c:pt idx="358">
                  <c:v>1.4710145454545456</c:v>
                </c:pt>
                <c:pt idx="359">
                  <c:v>1.5113936363636362</c:v>
                </c:pt>
                <c:pt idx="360">
                  <c:v>1.4503936363636365</c:v>
                </c:pt>
                <c:pt idx="361">
                  <c:v>1.5466727272727274</c:v>
                </c:pt>
                <c:pt idx="362">
                  <c:v>1.5686863636363635</c:v>
                </c:pt>
                <c:pt idx="363">
                  <c:v>1.511079090909091</c:v>
                </c:pt>
                <c:pt idx="364">
                  <c:v>1.4543145454545454</c:v>
                </c:pt>
                <c:pt idx="365">
                  <c:v>1.3384763636363637</c:v>
                </c:pt>
                <c:pt idx="366">
                  <c:v>1.4228054545454545</c:v>
                </c:pt>
                <c:pt idx="367">
                  <c:v>1.4645872727272731</c:v>
                </c:pt>
                <c:pt idx="368">
                  <c:v>1.4799672727272728</c:v>
                </c:pt>
                <c:pt idx="369">
                  <c:v>1.4509354545454547</c:v>
                </c:pt>
                <c:pt idx="370">
                  <c:v>1.4604218181818178</c:v>
                </c:pt>
                <c:pt idx="371">
                  <c:v>1.4476763636363634</c:v>
                </c:pt>
                <c:pt idx="372">
                  <c:v>1.4737854545454545</c:v>
                </c:pt>
                <c:pt idx="373">
                  <c:v>1.4403263636363635</c:v>
                </c:pt>
                <c:pt idx="374">
                  <c:v>1.419740909090909</c:v>
                </c:pt>
                <c:pt idx="375">
                  <c:v>1.42309</c:v>
                </c:pt>
                <c:pt idx="376">
                  <c:v>1.5349045454545454</c:v>
                </c:pt>
                <c:pt idx="377">
                  <c:v>1.4971909090909092</c:v>
                </c:pt>
                <c:pt idx="378">
                  <c:v>1.4542563636363637</c:v>
                </c:pt>
                <c:pt idx="379">
                  <c:v>1.3763536363636364</c:v>
                </c:pt>
                <c:pt idx="380">
                  <c:v>1.3513263636363637</c:v>
                </c:pt>
                <c:pt idx="381">
                  <c:v>1.3938590909090911</c:v>
                </c:pt>
                <c:pt idx="382">
                  <c:v>1.4185027272727273</c:v>
                </c:pt>
                <c:pt idx="383">
                  <c:v>1.4489363636363637</c:v>
                </c:pt>
                <c:pt idx="384">
                  <c:v>1.4048045454545457</c:v>
                </c:pt>
                <c:pt idx="385">
                  <c:v>1.4059181818181818</c:v>
                </c:pt>
                <c:pt idx="386">
                  <c:v>1.4376154545454545</c:v>
                </c:pt>
                <c:pt idx="387">
                  <c:v>1.4983272727272727</c:v>
                </c:pt>
                <c:pt idx="388">
                  <c:v>1.524438181818182</c:v>
                </c:pt>
                <c:pt idx="389">
                  <c:v>1.3957054545454546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1.4860466666666665</c:v>
                </c:pt>
                <c:pt idx="1">
                  <c:v>1.6086841666666665</c:v>
                </c:pt>
                <c:pt idx="2">
                  <c:v>1.5652675</c:v>
                </c:pt>
                <c:pt idx="3">
                  <c:v>1.5820091666666665</c:v>
                </c:pt>
                <c:pt idx="4">
                  <c:v>1.5330075000000001</c:v>
                </c:pt>
                <c:pt idx="5">
                  <c:v>1.4953649999999998</c:v>
                </c:pt>
                <c:pt idx="6">
                  <c:v>1.4001883333333331</c:v>
                </c:pt>
                <c:pt idx="7">
                  <c:v>1.4317591666666665</c:v>
                </c:pt>
                <c:pt idx="8">
                  <c:v>1.4832833333333333</c:v>
                </c:pt>
                <c:pt idx="9">
                  <c:v>1.5204916666666666</c:v>
                </c:pt>
                <c:pt idx="10">
                  <c:v>1.5466133333333334</c:v>
                </c:pt>
                <c:pt idx="11">
                  <c:v>1.5790608333333331</c:v>
                </c:pt>
                <c:pt idx="12">
                  <c:v>1.6699800000000005</c:v>
                </c:pt>
                <c:pt idx="13">
                  <c:v>1.6123083333333337</c:v>
                </c:pt>
                <c:pt idx="14">
                  <c:v>1.504721666666667</c:v>
                </c:pt>
                <c:pt idx="15">
                  <c:v>2.6138916666666669</c:v>
                </c:pt>
                <c:pt idx="16">
                  <c:v>2.021466666666667</c:v>
                </c:pt>
                <c:pt idx="17">
                  <c:v>1.5316583333333333</c:v>
                </c:pt>
                <c:pt idx="18">
                  <c:v>1.389875</c:v>
                </c:pt>
                <c:pt idx="19">
                  <c:v>1.4420916666666665</c:v>
                </c:pt>
                <c:pt idx="20">
                  <c:v>1.3634916666666668</c:v>
                </c:pt>
                <c:pt idx="21">
                  <c:v>1.3580658333333335</c:v>
                </c:pt>
                <c:pt idx="22">
                  <c:v>1.3620491666666668</c:v>
                </c:pt>
                <c:pt idx="23">
                  <c:v>1.3675491666666666</c:v>
                </c:pt>
                <c:pt idx="24">
                  <c:v>1.5463483333333334</c:v>
                </c:pt>
                <c:pt idx="25">
                  <c:v>1.4897225000000001</c:v>
                </c:pt>
                <c:pt idx="26">
                  <c:v>1.4592441666666669</c:v>
                </c:pt>
                <c:pt idx="27">
                  <c:v>1.4488166666666666</c:v>
                </c:pt>
                <c:pt idx="28">
                  <c:v>1.4390558333333336</c:v>
                </c:pt>
                <c:pt idx="29">
                  <c:v>1.4443216666666665</c:v>
                </c:pt>
                <c:pt idx="30">
                  <c:v>1.4947683333333337</c:v>
                </c:pt>
                <c:pt idx="31">
                  <c:v>1.5687641666666667</c:v>
                </c:pt>
                <c:pt idx="32">
                  <c:v>1.5958958333333333</c:v>
                </c:pt>
                <c:pt idx="33">
                  <c:v>1.6045966666666667</c:v>
                </c:pt>
                <c:pt idx="34">
                  <c:v>1.469424166666667</c:v>
                </c:pt>
                <c:pt idx="35">
                  <c:v>1.5225</c:v>
                </c:pt>
                <c:pt idx="36">
                  <c:v>1.5589583333333332</c:v>
                </c:pt>
                <c:pt idx="37">
                  <c:v>1.5816083333333333</c:v>
                </c:pt>
                <c:pt idx="38">
                  <c:v>1.5098675000000001</c:v>
                </c:pt>
                <c:pt idx="39">
                  <c:v>1.5640083333333334</c:v>
                </c:pt>
                <c:pt idx="40">
                  <c:v>1.5876416666666664</c:v>
                </c:pt>
                <c:pt idx="41">
                  <c:v>1.5034750000000001</c:v>
                </c:pt>
                <c:pt idx="42">
                  <c:v>1.4759058333333333</c:v>
                </c:pt>
                <c:pt idx="43">
                  <c:v>1.3901558333333333</c:v>
                </c:pt>
                <c:pt idx="44">
                  <c:v>1.4190283333333333</c:v>
                </c:pt>
                <c:pt idx="45">
                  <c:v>1.6165341666666668</c:v>
                </c:pt>
                <c:pt idx="46">
                  <c:v>1.6020733333333332</c:v>
                </c:pt>
                <c:pt idx="47">
                  <c:v>1.4788300000000001</c:v>
                </c:pt>
                <c:pt idx="48">
                  <c:v>1.5594500000000002</c:v>
                </c:pt>
                <c:pt idx="49">
                  <c:v>1.5152166666666667</c:v>
                </c:pt>
                <c:pt idx="50">
                  <c:v>1.5007000000000001</c:v>
                </c:pt>
                <c:pt idx="51">
                  <c:v>1.5323833333333334</c:v>
                </c:pt>
                <c:pt idx="52">
                  <c:v>1.5256666666666663</c:v>
                </c:pt>
                <c:pt idx="53">
                  <c:v>1.4288291666666666</c:v>
                </c:pt>
                <c:pt idx="54">
                  <c:v>1.4069075</c:v>
                </c:pt>
                <c:pt idx="55">
                  <c:v>1.3622591666666668</c:v>
                </c:pt>
                <c:pt idx="56">
                  <c:v>1.4397033333333333</c:v>
                </c:pt>
                <c:pt idx="57">
                  <c:v>1.5100675000000001</c:v>
                </c:pt>
                <c:pt idx="58">
                  <c:v>1.5917750000000002</c:v>
                </c:pt>
                <c:pt idx="59">
                  <c:v>1.567075833333333</c:v>
                </c:pt>
                <c:pt idx="60">
                  <c:v>1.4447658333333333</c:v>
                </c:pt>
                <c:pt idx="61">
                  <c:v>1.5349883333333334</c:v>
                </c:pt>
                <c:pt idx="62">
                  <c:v>1.4647766666666664</c:v>
                </c:pt>
                <c:pt idx="63">
                  <c:v>1.4779633333333335</c:v>
                </c:pt>
                <c:pt idx="64">
                  <c:v>1.4683391666666665</c:v>
                </c:pt>
                <c:pt idx="65">
                  <c:v>1.424275</c:v>
                </c:pt>
                <c:pt idx="66">
                  <c:v>1.5569433333333336</c:v>
                </c:pt>
                <c:pt idx="67">
                  <c:v>1.4311924999999999</c:v>
                </c:pt>
                <c:pt idx="68">
                  <c:v>1.4188666666666669</c:v>
                </c:pt>
                <c:pt idx="69">
                  <c:v>1.5215583333333331</c:v>
                </c:pt>
                <c:pt idx="70">
                  <c:v>1.4826341666666665</c:v>
                </c:pt>
                <c:pt idx="71">
                  <c:v>1.4186916666666665</c:v>
                </c:pt>
                <c:pt idx="72">
                  <c:v>1.5428499999999998</c:v>
                </c:pt>
                <c:pt idx="73">
                  <c:v>1.4178325000000001</c:v>
                </c:pt>
                <c:pt idx="74">
                  <c:v>1.4233108333333335</c:v>
                </c:pt>
                <c:pt idx="75">
                  <c:v>1.3484825</c:v>
                </c:pt>
                <c:pt idx="76">
                  <c:v>1.5444833333333332</c:v>
                </c:pt>
                <c:pt idx="77">
                  <c:v>1.4542558333333335</c:v>
                </c:pt>
                <c:pt idx="78">
                  <c:v>1.4671250000000002</c:v>
                </c:pt>
                <c:pt idx="79">
                  <c:v>1.4643616666666663</c:v>
                </c:pt>
                <c:pt idx="80">
                  <c:v>1.3922191666666663</c:v>
                </c:pt>
                <c:pt idx="81">
                  <c:v>1.4302533333333336</c:v>
                </c:pt>
                <c:pt idx="82">
                  <c:v>1.4345233333333336</c:v>
                </c:pt>
                <c:pt idx="83">
                  <c:v>1.5313999999999999</c:v>
                </c:pt>
                <c:pt idx="84">
                  <c:v>1.6341333333333334</c:v>
                </c:pt>
                <c:pt idx="85">
                  <c:v>1.5709333333333335</c:v>
                </c:pt>
                <c:pt idx="86">
                  <c:v>1.5266408333333334</c:v>
                </c:pt>
                <c:pt idx="87">
                  <c:v>1.4899741666666666</c:v>
                </c:pt>
                <c:pt idx="88">
                  <c:v>1.5482333333333334</c:v>
                </c:pt>
                <c:pt idx="89">
                  <c:v>1.4283958333333333</c:v>
                </c:pt>
                <c:pt idx="90">
                  <c:v>1.4149624999999999</c:v>
                </c:pt>
                <c:pt idx="91">
                  <c:v>1.5238041666666666</c:v>
                </c:pt>
                <c:pt idx="92">
                  <c:v>1.4293000000000002</c:v>
                </c:pt>
                <c:pt idx="93">
                  <c:v>1.5039383333333332</c:v>
                </c:pt>
                <c:pt idx="94">
                  <c:v>1.5066666666666666</c:v>
                </c:pt>
                <c:pt idx="95">
                  <c:v>1.4818441666666669</c:v>
                </c:pt>
                <c:pt idx="96">
                  <c:v>1.4582341666666665</c:v>
                </c:pt>
                <c:pt idx="97">
                  <c:v>1.5504583333333333</c:v>
                </c:pt>
                <c:pt idx="98">
                  <c:v>1.4719274999999998</c:v>
                </c:pt>
                <c:pt idx="99">
                  <c:v>1.4189499999999999</c:v>
                </c:pt>
                <c:pt idx="100">
                  <c:v>1.4594000000000003</c:v>
                </c:pt>
                <c:pt idx="101">
                  <c:v>1.5253500000000002</c:v>
                </c:pt>
                <c:pt idx="102">
                  <c:v>1.3811150000000001</c:v>
                </c:pt>
                <c:pt idx="103">
                  <c:v>1.5000975000000001</c:v>
                </c:pt>
                <c:pt idx="104">
                  <c:v>1.5313266666666667</c:v>
                </c:pt>
                <c:pt idx="105">
                  <c:v>1.6308516666666666</c:v>
                </c:pt>
                <c:pt idx="106">
                  <c:v>1.5270991666666662</c:v>
                </c:pt>
                <c:pt idx="107">
                  <c:v>1.5198083333333336</c:v>
                </c:pt>
                <c:pt idx="108">
                  <c:v>1.5550199999999998</c:v>
                </c:pt>
                <c:pt idx="109">
                  <c:v>1.5158250000000002</c:v>
                </c:pt>
                <c:pt idx="110">
                  <c:v>1.5429750000000002</c:v>
                </c:pt>
                <c:pt idx="111">
                  <c:v>1.4213875</c:v>
                </c:pt>
                <c:pt idx="112">
                  <c:v>1.5074091666666669</c:v>
                </c:pt>
                <c:pt idx="113">
                  <c:v>1.5263500000000001</c:v>
                </c:pt>
                <c:pt idx="114">
                  <c:v>1.5086666666666668</c:v>
                </c:pt>
                <c:pt idx="115">
                  <c:v>1.4252408333333335</c:v>
                </c:pt>
                <c:pt idx="116">
                  <c:v>1.4338583333333332</c:v>
                </c:pt>
                <c:pt idx="117">
                  <c:v>1.4310249999999998</c:v>
                </c:pt>
                <c:pt idx="118">
                  <c:v>1.4426349999999999</c:v>
                </c:pt>
                <c:pt idx="119">
                  <c:v>1.4656983333333333</c:v>
                </c:pt>
                <c:pt idx="120">
                  <c:v>1.3948500000000001</c:v>
                </c:pt>
                <c:pt idx="121">
                  <c:v>1.4835658333333333</c:v>
                </c:pt>
                <c:pt idx="122">
                  <c:v>1.4534916666666664</c:v>
                </c:pt>
                <c:pt idx="123">
                  <c:v>1.3888</c:v>
                </c:pt>
                <c:pt idx="124">
                  <c:v>1.3984416666666666</c:v>
                </c:pt>
                <c:pt idx="125">
                  <c:v>1.3110958333333336</c:v>
                </c:pt>
                <c:pt idx="126">
                  <c:v>1.4203325</c:v>
                </c:pt>
                <c:pt idx="127">
                  <c:v>1.3608791666666666</c:v>
                </c:pt>
                <c:pt idx="128">
                  <c:v>1.3836791666666663</c:v>
                </c:pt>
                <c:pt idx="129">
                  <c:v>1.3445316666666667</c:v>
                </c:pt>
                <c:pt idx="130">
                  <c:v>1.4403116666666664</c:v>
                </c:pt>
                <c:pt idx="131">
                  <c:v>1.4547199999999998</c:v>
                </c:pt>
                <c:pt idx="132">
                  <c:v>1.4244991666666669</c:v>
                </c:pt>
                <c:pt idx="133">
                  <c:v>1.4592541666666667</c:v>
                </c:pt>
                <c:pt idx="134">
                  <c:v>1.4718450000000001</c:v>
                </c:pt>
                <c:pt idx="135">
                  <c:v>1.4672058333333335</c:v>
                </c:pt>
                <c:pt idx="136">
                  <c:v>1.3899708333333332</c:v>
                </c:pt>
                <c:pt idx="137">
                  <c:v>1.4172733333333334</c:v>
                </c:pt>
                <c:pt idx="138">
                  <c:v>1.4423250000000001</c:v>
                </c:pt>
                <c:pt idx="139">
                  <c:v>1.5316399999999997</c:v>
                </c:pt>
                <c:pt idx="140">
                  <c:v>1.3936874999999997</c:v>
                </c:pt>
                <c:pt idx="141">
                  <c:v>1.5038908333333332</c:v>
                </c:pt>
                <c:pt idx="142">
                  <c:v>1.3888</c:v>
                </c:pt>
                <c:pt idx="143">
                  <c:v>1.4230416666666665</c:v>
                </c:pt>
                <c:pt idx="144">
                  <c:v>1.4228541666666665</c:v>
                </c:pt>
                <c:pt idx="145">
                  <c:v>1.4394850000000001</c:v>
                </c:pt>
                <c:pt idx="146">
                  <c:v>1.3817316666666668</c:v>
                </c:pt>
                <c:pt idx="147">
                  <c:v>1.4477141666666666</c:v>
                </c:pt>
                <c:pt idx="148">
                  <c:v>1.4760274999999998</c:v>
                </c:pt>
                <c:pt idx="149">
                  <c:v>1.3862708333333333</c:v>
                </c:pt>
                <c:pt idx="150">
                  <c:v>1.4375416666666665</c:v>
                </c:pt>
                <c:pt idx="151">
                  <c:v>1.3679083333333333</c:v>
                </c:pt>
                <c:pt idx="152">
                  <c:v>1.3941616666666665</c:v>
                </c:pt>
                <c:pt idx="153">
                  <c:v>1.42805</c:v>
                </c:pt>
                <c:pt idx="154">
                  <c:v>1.4004941666666666</c:v>
                </c:pt>
                <c:pt idx="155">
                  <c:v>1.4188941666666668</c:v>
                </c:pt>
                <c:pt idx="156">
                  <c:v>1.3947758333333333</c:v>
                </c:pt>
                <c:pt idx="157">
                  <c:v>1.39388</c:v>
                </c:pt>
                <c:pt idx="158">
                  <c:v>1.3140358333333333</c:v>
                </c:pt>
                <c:pt idx="159">
                  <c:v>1.433225</c:v>
                </c:pt>
                <c:pt idx="160">
                  <c:v>1.4337099999999998</c:v>
                </c:pt>
                <c:pt idx="161">
                  <c:v>1.3818583333333334</c:v>
                </c:pt>
                <c:pt idx="162">
                  <c:v>1.4498191666666667</c:v>
                </c:pt>
                <c:pt idx="163">
                  <c:v>1.4261999999999999</c:v>
                </c:pt>
                <c:pt idx="164">
                  <c:v>1.4557416666666665</c:v>
                </c:pt>
                <c:pt idx="165">
                  <c:v>1.5356750000000001</c:v>
                </c:pt>
                <c:pt idx="166">
                  <c:v>1.5140075</c:v>
                </c:pt>
                <c:pt idx="167">
                  <c:v>1.4480708333333332</c:v>
                </c:pt>
                <c:pt idx="168">
                  <c:v>1.4845375000000003</c:v>
                </c:pt>
                <c:pt idx="169">
                  <c:v>1.4723916666666665</c:v>
                </c:pt>
                <c:pt idx="170">
                  <c:v>1.4250624999999999</c:v>
                </c:pt>
                <c:pt idx="171">
                  <c:v>1.4482241666666669</c:v>
                </c:pt>
                <c:pt idx="172">
                  <c:v>1.4737583333333335</c:v>
                </c:pt>
                <c:pt idx="173">
                  <c:v>1.5543433333333336</c:v>
                </c:pt>
                <c:pt idx="174">
                  <c:v>1.4461616666666668</c:v>
                </c:pt>
                <c:pt idx="175">
                  <c:v>1.4575716666666672</c:v>
                </c:pt>
                <c:pt idx="176">
                  <c:v>1.5267991666666667</c:v>
                </c:pt>
                <c:pt idx="177">
                  <c:v>1.4859149999999997</c:v>
                </c:pt>
                <c:pt idx="178">
                  <c:v>1.5261816666666668</c:v>
                </c:pt>
                <c:pt idx="179">
                  <c:v>1.5864399999999999</c:v>
                </c:pt>
                <c:pt idx="180">
                  <c:v>1.5298333333333332</c:v>
                </c:pt>
                <c:pt idx="181">
                  <c:v>1.3865624999999999</c:v>
                </c:pt>
                <c:pt idx="182">
                  <c:v>1.4489499999999997</c:v>
                </c:pt>
                <c:pt idx="183">
                  <c:v>1.4447675</c:v>
                </c:pt>
                <c:pt idx="184">
                  <c:v>1.5608250000000001</c:v>
                </c:pt>
                <c:pt idx="185">
                  <c:v>1.4845416666666666</c:v>
                </c:pt>
                <c:pt idx="186">
                  <c:v>1.5046266666666666</c:v>
                </c:pt>
                <c:pt idx="187">
                  <c:v>1.5534833333333333</c:v>
                </c:pt>
                <c:pt idx="188">
                  <c:v>1.5313166666666664</c:v>
                </c:pt>
                <c:pt idx="189">
                  <c:v>1.5064083333333336</c:v>
                </c:pt>
                <c:pt idx="190">
                  <c:v>1.4418691666666668</c:v>
                </c:pt>
                <c:pt idx="191">
                  <c:v>1.5418083333333332</c:v>
                </c:pt>
                <c:pt idx="192">
                  <c:v>1.4637991666666668</c:v>
                </c:pt>
                <c:pt idx="193">
                  <c:v>1.4482499999999998</c:v>
                </c:pt>
                <c:pt idx="194">
                  <c:v>1.4731666666666665</c:v>
                </c:pt>
                <c:pt idx="195">
                  <c:v>1.4316233333333332</c:v>
                </c:pt>
                <c:pt idx="196">
                  <c:v>1.4711649999999998</c:v>
                </c:pt>
                <c:pt idx="197">
                  <c:v>1.3769225</c:v>
                </c:pt>
                <c:pt idx="198">
                  <c:v>1.4211683333333331</c:v>
                </c:pt>
                <c:pt idx="199">
                  <c:v>1.4619875000000002</c:v>
                </c:pt>
                <c:pt idx="200">
                  <c:v>1.36521</c:v>
                </c:pt>
                <c:pt idx="201">
                  <c:v>1.3596958333333333</c:v>
                </c:pt>
                <c:pt idx="202">
                  <c:v>1.4572116666666668</c:v>
                </c:pt>
                <c:pt idx="203">
                  <c:v>1.3358233333333331</c:v>
                </c:pt>
                <c:pt idx="204">
                  <c:v>1.4739583333333333</c:v>
                </c:pt>
                <c:pt idx="205">
                  <c:v>1.4074008333333337</c:v>
                </c:pt>
                <c:pt idx="206">
                  <c:v>1.482715833333333</c:v>
                </c:pt>
                <c:pt idx="207">
                  <c:v>1.4313116666666668</c:v>
                </c:pt>
                <c:pt idx="208">
                  <c:v>1.5156675000000002</c:v>
                </c:pt>
                <c:pt idx="209">
                  <c:v>1.4862641666666672</c:v>
                </c:pt>
                <c:pt idx="210">
                  <c:v>1.4570333333333332</c:v>
                </c:pt>
                <c:pt idx="211">
                  <c:v>1.4911425000000003</c:v>
                </c:pt>
                <c:pt idx="212">
                  <c:v>1.4532333333333334</c:v>
                </c:pt>
                <c:pt idx="213">
                  <c:v>1.3929066666666665</c:v>
                </c:pt>
                <c:pt idx="214">
                  <c:v>1.5097024999999997</c:v>
                </c:pt>
                <c:pt idx="215">
                  <c:v>1.4802783333333334</c:v>
                </c:pt>
                <c:pt idx="216">
                  <c:v>1.459535</c:v>
                </c:pt>
                <c:pt idx="217">
                  <c:v>1.4943083333333336</c:v>
                </c:pt>
                <c:pt idx="218">
                  <c:v>1.5435325000000002</c:v>
                </c:pt>
                <c:pt idx="219">
                  <c:v>1.4166025</c:v>
                </c:pt>
                <c:pt idx="220">
                  <c:v>1.4966966666666668</c:v>
                </c:pt>
                <c:pt idx="221">
                  <c:v>1.5737008333333333</c:v>
                </c:pt>
                <c:pt idx="222">
                  <c:v>1.4436683333333333</c:v>
                </c:pt>
                <c:pt idx="223">
                  <c:v>1.4818608333333332</c:v>
                </c:pt>
                <c:pt idx="224">
                  <c:v>1.4104216666666665</c:v>
                </c:pt>
                <c:pt idx="225">
                  <c:v>1.3447100000000001</c:v>
                </c:pt>
                <c:pt idx="226">
                  <c:v>1.3998274999999998</c:v>
                </c:pt>
                <c:pt idx="227">
                  <c:v>1.3683008333333333</c:v>
                </c:pt>
                <c:pt idx="228">
                  <c:v>1.4155425000000001</c:v>
                </c:pt>
                <c:pt idx="229">
                  <c:v>1.3110958333333333</c:v>
                </c:pt>
                <c:pt idx="230">
                  <c:v>1.3821883333333334</c:v>
                </c:pt>
                <c:pt idx="231">
                  <c:v>1.3354200000000001</c:v>
                </c:pt>
                <c:pt idx="232">
                  <c:v>1.3936558333333335</c:v>
                </c:pt>
                <c:pt idx="233">
                  <c:v>1.5333191666666668</c:v>
                </c:pt>
                <c:pt idx="234">
                  <c:v>1.3965791666666665</c:v>
                </c:pt>
                <c:pt idx="235">
                  <c:v>1.3828583333333333</c:v>
                </c:pt>
                <c:pt idx="236">
                  <c:v>1.4061975</c:v>
                </c:pt>
                <c:pt idx="237">
                  <c:v>1.3810558333333336</c:v>
                </c:pt>
                <c:pt idx="238">
                  <c:v>1.4716508333333334</c:v>
                </c:pt>
                <c:pt idx="239">
                  <c:v>1.4624349999999999</c:v>
                </c:pt>
                <c:pt idx="240">
                  <c:v>1.5080875</c:v>
                </c:pt>
                <c:pt idx="241">
                  <c:v>1.4517416666666667</c:v>
                </c:pt>
                <c:pt idx="242">
                  <c:v>1.4571733333333332</c:v>
                </c:pt>
                <c:pt idx="243">
                  <c:v>1.449635</c:v>
                </c:pt>
                <c:pt idx="244">
                  <c:v>1.4077925</c:v>
                </c:pt>
                <c:pt idx="245">
                  <c:v>1.4485599999999998</c:v>
                </c:pt>
                <c:pt idx="246">
                  <c:v>1.4651400000000001</c:v>
                </c:pt>
                <c:pt idx="247">
                  <c:v>1.3601308333333331</c:v>
                </c:pt>
                <c:pt idx="248">
                  <c:v>1.2959941666666668</c:v>
                </c:pt>
                <c:pt idx="249">
                  <c:v>1.3538891666666666</c:v>
                </c:pt>
                <c:pt idx="250">
                  <c:v>1.3906475</c:v>
                </c:pt>
                <c:pt idx="251">
                  <c:v>1.3117258333333333</c:v>
                </c:pt>
                <c:pt idx="252">
                  <c:v>1.4781316666666664</c:v>
                </c:pt>
                <c:pt idx="253">
                  <c:v>1.4515866666666664</c:v>
                </c:pt>
                <c:pt idx="254">
                  <c:v>1.4113233333333335</c:v>
                </c:pt>
                <c:pt idx="255">
                  <c:v>1.40526</c:v>
                </c:pt>
                <c:pt idx="256">
                  <c:v>1.5082599999999999</c:v>
                </c:pt>
                <c:pt idx="257">
                  <c:v>1.4516641666666665</c:v>
                </c:pt>
                <c:pt idx="258">
                  <c:v>1.3542358333333333</c:v>
                </c:pt>
                <c:pt idx="259">
                  <c:v>1.4666825000000001</c:v>
                </c:pt>
                <c:pt idx="260">
                  <c:v>1.5640916666666664</c:v>
                </c:pt>
                <c:pt idx="261">
                  <c:v>1.5327508333333331</c:v>
                </c:pt>
                <c:pt idx="262">
                  <c:v>1.4288183333333331</c:v>
                </c:pt>
                <c:pt idx="263">
                  <c:v>1.5385491666666669</c:v>
                </c:pt>
                <c:pt idx="264">
                  <c:v>1.49359</c:v>
                </c:pt>
                <c:pt idx="265">
                  <c:v>1.5235583333333336</c:v>
                </c:pt>
                <c:pt idx="266">
                  <c:v>1.4574133333333332</c:v>
                </c:pt>
                <c:pt idx="267">
                  <c:v>1.5203041666666668</c:v>
                </c:pt>
                <c:pt idx="268">
                  <c:v>1.5232800000000004</c:v>
                </c:pt>
                <c:pt idx="269">
                  <c:v>1.4663283333333332</c:v>
                </c:pt>
                <c:pt idx="270">
                  <c:v>1.4553333333333331</c:v>
                </c:pt>
                <c:pt idx="271">
                  <c:v>1.5206166666666665</c:v>
                </c:pt>
                <c:pt idx="272">
                  <c:v>1.5074916666666667</c:v>
                </c:pt>
                <c:pt idx="273">
                  <c:v>1.4129941666666666</c:v>
                </c:pt>
                <c:pt idx="274">
                  <c:v>1.5279266666666667</c:v>
                </c:pt>
                <c:pt idx="275">
                  <c:v>1.4557166666666668</c:v>
                </c:pt>
                <c:pt idx="276">
                  <c:v>1.430885</c:v>
                </c:pt>
                <c:pt idx="277">
                  <c:v>1.4294100000000001</c:v>
                </c:pt>
                <c:pt idx="278">
                  <c:v>1.5038024999999999</c:v>
                </c:pt>
                <c:pt idx="279">
                  <c:v>1.4697866666666668</c:v>
                </c:pt>
                <c:pt idx="280">
                  <c:v>1.4742383333333333</c:v>
                </c:pt>
                <c:pt idx="281">
                  <c:v>1.4171275000000001</c:v>
                </c:pt>
                <c:pt idx="282">
                  <c:v>1.4826891666666666</c:v>
                </c:pt>
                <c:pt idx="283">
                  <c:v>1.4504999999999999</c:v>
                </c:pt>
                <c:pt idx="284">
                  <c:v>1.5441666666666667</c:v>
                </c:pt>
                <c:pt idx="285">
                  <c:v>1.6285791666666665</c:v>
                </c:pt>
                <c:pt idx="286">
                  <c:v>1.6001824999999998</c:v>
                </c:pt>
                <c:pt idx="287">
                  <c:v>1.5145733333333335</c:v>
                </c:pt>
                <c:pt idx="288">
                  <c:v>1.566465</c:v>
                </c:pt>
                <c:pt idx="289">
                  <c:v>1.5221858333333331</c:v>
                </c:pt>
                <c:pt idx="290">
                  <c:v>1.5488641666666669</c:v>
                </c:pt>
                <c:pt idx="291">
                  <c:v>1.4359408333333334</c:v>
                </c:pt>
                <c:pt idx="292">
                  <c:v>1.4068616666666667</c:v>
                </c:pt>
                <c:pt idx="293">
                  <c:v>1.4998491666666667</c:v>
                </c:pt>
                <c:pt idx="294">
                  <c:v>1.5125966666666664</c:v>
                </c:pt>
                <c:pt idx="295">
                  <c:v>1.4416491666666669</c:v>
                </c:pt>
                <c:pt idx="296">
                  <c:v>1.4739333333333331</c:v>
                </c:pt>
                <c:pt idx="297">
                  <c:v>1.4768125000000001</c:v>
                </c:pt>
                <c:pt idx="298">
                  <c:v>1.5172841666666663</c:v>
                </c:pt>
                <c:pt idx="299">
                  <c:v>1.4689958333333333</c:v>
                </c:pt>
                <c:pt idx="300">
                  <c:v>1.5264483333333336</c:v>
                </c:pt>
                <c:pt idx="301">
                  <c:v>1.4486350000000001</c:v>
                </c:pt>
                <c:pt idx="302">
                  <c:v>1.3812116666666665</c:v>
                </c:pt>
                <c:pt idx="303">
                  <c:v>1.4490941666666666</c:v>
                </c:pt>
                <c:pt idx="304">
                  <c:v>1.4175025000000001</c:v>
                </c:pt>
                <c:pt idx="305">
                  <c:v>1.5416983333333334</c:v>
                </c:pt>
                <c:pt idx="306">
                  <c:v>1.4525541666666666</c:v>
                </c:pt>
                <c:pt idx="307">
                  <c:v>1.4085266666666667</c:v>
                </c:pt>
                <c:pt idx="308">
                  <c:v>1.5376175000000003</c:v>
                </c:pt>
                <c:pt idx="309">
                  <c:v>1.4443674999999996</c:v>
                </c:pt>
                <c:pt idx="310">
                  <c:v>1.46709</c:v>
                </c:pt>
                <c:pt idx="311">
                  <c:v>1.4046366666666668</c:v>
                </c:pt>
                <c:pt idx="312">
                  <c:v>1.5069958333333331</c:v>
                </c:pt>
                <c:pt idx="313">
                  <c:v>1.5517341666666666</c:v>
                </c:pt>
                <c:pt idx="314">
                  <c:v>1.4621525</c:v>
                </c:pt>
                <c:pt idx="315">
                  <c:v>1.4904708333333334</c:v>
                </c:pt>
                <c:pt idx="316">
                  <c:v>1.5342500000000001</c:v>
                </c:pt>
                <c:pt idx="317">
                  <c:v>1.4645383333333333</c:v>
                </c:pt>
                <c:pt idx="318">
                  <c:v>1.4123216666666669</c:v>
                </c:pt>
                <c:pt idx="319">
                  <c:v>1.3876333333333333</c:v>
                </c:pt>
                <c:pt idx="320">
                  <c:v>1.4519275</c:v>
                </c:pt>
                <c:pt idx="321">
                  <c:v>1.4761091666666666</c:v>
                </c:pt>
                <c:pt idx="322">
                  <c:v>1.5575066666666666</c:v>
                </c:pt>
                <c:pt idx="323">
                  <c:v>1.5226666666666666</c:v>
                </c:pt>
                <c:pt idx="324">
                  <c:v>1.4417549999999999</c:v>
                </c:pt>
                <c:pt idx="325">
                  <c:v>1.3971491666666667</c:v>
                </c:pt>
                <c:pt idx="326">
                  <c:v>1.4743174999999999</c:v>
                </c:pt>
                <c:pt idx="327">
                  <c:v>1.4108541666666665</c:v>
                </c:pt>
                <c:pt idx="328">
                  <c:v>1.3402775</c:v>
                </c:pt>
                <c:pt idx="329">
                  <c:v>1.3752500000000001</c:v>
                </c:pt>
                <c:pt idx="330">
                  <c:v>1.3898266666666668</c:v>
                </c:pt>
                <c:pt idx="331">
                  <c:v>1.3697316666666668</c:v>
                </c:pt>
                <c:pt idx="332">
                  <c:v>1.3938166666666667</c:v>
                </c:pt>
                <c:pt idx="333">
                  <c:v>1.4105375000000002</c:v>
                </c:pt>
                <c:pt idx="334">
                  <c:v>1.398484166666667</c:v>
                </c:pt>
                <c:pt idx="335">
                  <c:v>1.4316933333333333</c:v>
                </c:pt>
                <c:pt idx="336">
                  <c:v>1.4019300000000001</c:v>
                </c:pt>
                <c:pt idx="337">
                  <c:v>1.4376399999999998</c:v>
                </c:pt>
                <c:pt idx="338">
                  <c:v>1.4105216666666667</c:v>
                </c:pt>
                <c:pt idx="339">
                  <c:v>1.3373308333333336</c:v>
                </c:pt>
                <c:pt idx="340">
                  <c:v>1.4090449999999999</c:v>
                </c:pt>
                <c:pt idx="341">
                  <c:v>1.3653883333333334</c:v>
                </c:pt>
                <c:pt idx="342">
                  <c:v>1.4091533333333335</c:v>
                </c:pt>
                <c:pt idx="343">
                  <c:v>1.3825466666666666</c:v>
                </c:pt>
                <c:pt idx="344">
                  <c:v>1.4082100000000002</c:v>
                </c:pt>
                <c:pt idx="345">
                  <c:v>1.4175491666666666</c:v>
                </c:pt>
                <c:pt idx="346">
                  <c:v>1.3818391666666665</c:v>
                </c:pt>
                <c:pt idx="347">
                  <c:v>1.4595491666666669</c:v>
                </c:pt>
                <c:pt idx="348">
                  <c:v>1.4791183333333333</c:v>
                </c:pt>
                <c:pt idx="349">
                  <c:v>1.4129083333333334</c:v>
                </c:pt>
                <c:pt idx="350">
                  <c:v>1.407705</c:v>
                </c:pt>
                <c:pt idx="351">
                  <c:v>1.3864016666666668</c:v>
                </c:pt>
                <c:pt idx="352">
                  <c:v>1.4854608333333335</c:v>
                </c:pt>
                <c:pt idx="353">
                  <c:v>1.3725491666666667</c:v>
                </c:pt>
                <c:pt idx="354">
                  <c:v>1.3620658333333333</c:v>
                </c:pt>
                <c:pt idx="355">
                  <c:v>1.4824375000000003</c:v>
                </c:pt>
                <c:pt idx="356">
                  <c:v>1.4377916666666668</c:v>
                </c:pt>
                <c:pt idx="357">
                  <c:v>1.4641525</c:v>
                </c:pt>
                <c:pt idx="358">
                  <c:v>1.4568091666666669</c:v>
                </c:pt>
                <c:pt idx="359">
                  <c:v>1.5071941666666664</c:v>
                </c:pt>
                <c:pt idx="360">
                  <c:v>1.4021825000000001</c:v>
                </c:pt>
                <c:pt idx="361">
                  <c:v>1.3868658333333332</c:v>
                </c:pt>
                <c:pt idx="362">
                  <c:v>1.4245991666666669</c:v>
                </c:pt>
                <c:pt idx="363">
                  <c:v>1.3540358333333333</c:v>
                </c:pt>
                <c:pt idx="364">
                  <c:v>1.4133749999999996</c:v>
                </c:pt>
                <c:pt idx="365">
                  <c:v>1.3726108333333331</c:v>
                </c:pt>
                <c:pt idx="366">
                  <c:v>1.3969666666666665</c:v>
                </c:pt>
                <c:pt idx="367">
                  <c:v>1.3500758333333334</c:v>
                </c:pt>
                <c:pt idx="368">
                  <c:v>1.3054516666666667</c:v>
                </c:pt>
                <c:pt idx="369">
                  <c:v>1.3686425</c:v>
                </c:pt>
                <c:pt idx="370">
                  <c:v>1.4826408333333332</c:v>
                </c:pt>
                <c:pt idx="371">
                  <c:v>1.3870699999999998</c:v>
                </c:pt>
                <c:pt idx="372">
                  <c:v>1.3724566666666667</c:v>
                </c:pt>
                <c:pt idx="373">
                  <c:v>1.4279666666666664</c:v>
                </c:pt>
                <c:pt idx="374">
                  <c:v>1.4255850000000001</c:v>
                </c:pt>
                <c:pt idx="375">
                  <c:v>1.3792724999999999</c:v>
                </c:pt>
                <c:pt idx="376">
                  <c:v>1.4595666666666665</c:v>
                </c:pt>
                <c:pt idx="377">
                  <c:v>1.4488000000000003</c:v>
                </c:pt>
                <c:pt idx="378">
                  <c:v>1.4643166666666667</c:v>
                </c:pt>
                <c:pt idx="379">
                  <c:v>1.4104633333333334</c:v>
                </c:pt>
                <c:pt idx="380">
                  <c:v>1.4479358333333332</c:v>
                </c:pt>
                <c:pt idx="381">
                  <c:v>1.4347858333333334</c:v>
                </c:pt>
                <c:pt idx="382">
                  <c:v>1.3240541666666665</c:v>
                </c:pt>
                <c:pt idx="383">
                  <c:v>1.3691866666666668</c:v>
                </c:pt>
                <c:pt idx="384">
                  <c:v>1.4308541666666665</c:v>
                </c:pt>
                <c:pt idx="385">
                  <c:v>1.3580733333333335</c:v>
                </c:pt>
                <c:pt idx="386">
                  <c:v>1.3576491666666666</c:v>
                </c:pt>
                <c:pt idx="387">
                  <c:v>1.3556991666666667</c:v>
                </c:pt>
                <c:pt idx="388">
                  <c:v>1.3838891666666664</c:v>
                </c:pt>
                <c:pt idx="389">
                  <c:v>1.3987883333333333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1.4581166666666669</c:v>
                </c:pt>
                <c:pt idx="1">
                  <c:v>1.6620191666666668</c:v>
                </c:pt>
                <c:pt idx="2">
                  <c:v>1.6824250000000001</c:v>
                </c:pt>
                <c:pt idx="3">
                  <c:v>1.5322083333333332</c:v>
                </c:pt>
                <c:pt idx="4">
                  <c:v>1.5467866666666668</c:v>
                </c:pt>
                <c:pt idx="5">
                  <c:v>1.5681558333333332</c:v>
                </c:pt>
                <c:pt idx="6">
                  <c:v>1.7465866666666667</c:v>
                </c:pt>
                <c:pt idx="7">
                  <c:v>1.6639824999999997</c:v>
                </c:pt>
                <c:pt idx="8">
                  <c:v>1.6770250000000002</c:v>
                </c:pt>
                <c:pt idx="9">
                  <c:v>1.7833833333333331</c:v>
                </c:pt>
                <c:pt idx="10">
                  <c:v>1.7349416666666668</c:v>
                </c:pt>
                <c:pt idx="11">
                  <c:v>1.7225499999999998</c:v>
                </c:pt>
                <c:pt idx="12">
                  <c:v>1.7081916666666663</c:v>
                </c:pt>
                <c:pt idx="13">
                  <c:v>1.5851916666666668</c:v>
                </c:pt>
                <c:pt idx="14">
                  <c:v>1.6450250000000002</c:v>
                </c:pt>
                <c:pt idx="15">
                  <c:v>4.1778500000000003</c:v>
                </c:pt>
                <c:pt idx="16">
                  <c:v>3.6369750000000001</c:v>
                </c:pt>
                <c:pt idx="17">
                  <c:v>2.018991666666667</c:v>
                </c:pt>
                <c:pt idx="18">
                  <c:v>1.7258916666666668</c:v>
                </c:pt>
                <c:pt idx="19">
                  <c:v>1.5997833333333331</c:v>
                </c:pt>
                <c:pt idx="20">
                  <c:v>1.6407666666666669</c:v>
                </c:pt>
                <c:pt idx="21">
                  <c:v>1.5904666666666669</c:v>
                </c:pt>
                <c:pt idx="22">
                  <c:v>1.5627166666666665</c:v>
                </c:pt>
                <c:pt idx="23">
                  <c:v>1.5387583333333337</c:v>
                </c:pt>
                <c:pt idx="24">
                  <c:v>1.572775</c:v>
                </c:pt>
                <c:pt idx="25">
                  <c:v>1.4857000000000002</c:v>
                </c:pt>
                <c:pt idx="26">
                  <c:v>1.4771333333333334</c:v>
                </c:pt>
                <c:pt idx="27">
                  <c:v>1.5348249999999999</c:v>
                </c:pt>
                <c:pt idx="28">
                  <c:v>1.5457416666666666</c:v>
                </c:pt>
                <c:pt idx="29">
                  <c:v>1.5373416666666664</c:v>
                </c:pt>
                <c:pt idx="30">
                  <c:v>1.5265916666666668</c:v>
                </c:pt>
                <c:pt idx="31">
                  <c:v>1.3429833333333334</c:v>
                </c:pt>
                <c:pt idx="32">
                  <c:v>1.2757483333333333</c:v>
                </c:pt>
                <c:pt idx="33">
                  <c:v>1.1860283333333335</c:v>
                </c:pt>
                <c:pt idx="34">
                  <c:v>1.1451008333333332</c:v>
                </c:pt>
                <c:pt idx="35">
                  <c:v>1.1430583333333331</c:v>
                </c:pt>
                <c:pt idx="36">
                  <c:v>1.0691483333333334</c:v>
                </c:pt>
                <c:pt idx="37">
                  <c:v>0.91533833333333314</c:v>
                </c:pt>
                <c:pt idx="38">
                  <c:v>0.90361249999999993</c:v>
                </c:pt>
                <c:pt idx="39">
                  <c:v>0.94360333333333346</c:v>
                </c:pt>
                <c:pt idx="40">
                  <c:v>0.95661583333333322</c:v>
                </c:pt>
                <c:pt idx="41">
                  <c:v>0.90172249999999998</c:v>
                </c:pt>
                <c:pt idx="42">
                  <c:v>0.93405249999999995</c:v>
                </c:pt>
                <c:pt idx="43">
                  <c:v>0.91548333333333343</c:v>
                </c:pt>
                <c:pt idx="44">
                  <c:v>0.8259225</c:v>
                </c:pt>
                <c:pt idx="45">
                  <c:v>0.74518666666666666</c:v>
                </c:pt>
                <c:pt idx="46">
                  <c:v>0.72271666666666656</c:v>
                </c:pt>
                <c:pt idx="47">
                  <c:v>0.70130249999999983</c:v>
                </c:pt>
                <c:pt idx="48">
                  <c:v>0.77177416666666676</c:v>
                </c:pt>
                <c:pt idx="49">
                  <c:v>0.73566333333333345</c:v>
                </c:pt>
                <c:pt idx="50">
                  <c:v>0.65217000000000003</c:v>
                </c:pt>
                <c:pt idx="51">
                  <c:v>0.69424083333333331</c:v>
                </c:pt>
                <c:pt idx="52">
                  <c:v>0.68025083333333336</c:v>
                </c:pt>
                <c:pt idx="53">
                  <c:v>0.69474250000000015</c:v>
                </c:pt>
                <c:pt idx="54">
                  <c:v>0.72624916666666683</c:v>
                </c:pt>
                <c:pt idx="55">
                  <c:v>0.69282999999999995</c:v>
                </c:pt>
                <c:pt idx="56">
                  <c:v>0.6160199999999999</c:v>
                </c:pt>
                <c:pt idx="57">
                  <c:v>0.6401458333333333</c:v>
                </c:pt>
                <c:pt idx="58">
                  <c:v>0.66822416666666662</c:v>
                </c:pt>
                <c:pt idx="59">
                  <c:v>0.61310083333333332</c:v>
                </c:pt>
                <c:pt idx="60">
                  <c:v>0.66113083333333333</c:v>
                </c:pt>
                <c:pt idx="61">
                  <c:v>0.69427416666666675</c:v>
                </c:pt>
                <c:pt idx="62">
                  <c:v>0.65226250000000008</c:v>
                </c:pt>
                <c:pt idx="63">
                  <c:v>0.70789333333333326</c:v>
                </c:pt>
                <c:pt idx="64">
                  <c:v>0.64241833333333331</c:v>
                </c:pt>
                <c:pt idx="65">
                  <c:v>0.71753583333333326</c:v>
                </c:pt>
                <c:pt idx="66">
                  <c:v>0.67946583333333332</c:v>
                </c:pt>
                <c:pt idx="67">
                  <c:v>0.72733083333333326</c:v>
                </c:pt>
                <c:pt idx="68">
                  <c:v>0.6977591666666666</c:v>
                </c:pt>
                <c:pt idx="69">
                  <c:v>0.69705666666666666</c:v>
                </c:pt>
                <c:pt idx="70">
                  <c:v>0.69770999999999994</c:v>
                </c:pt>
                <c:pt idx="71">
                  <c:v>0.72037583333333333</c:v>
                </c:pt>
                <c:pt idx="72">
                  <c:v>0.69849166666666662</c:v>
                </c:pt>
                <c:pt idx="73">
                  <c:v>0.73659083333333342</c:v>
                </c:pt>
                <c:pt idx="74">
                  <c:v>0.7436733333333333</c:v>
                </c:pt>
                <c:pt idx="75">
                  <c:v>0.74732916666666671</c:v>
                </c:pt>
                <c:pt idx="76">
                  <c:v>0.75967250000000008</c:v>
                </c:pt>
                <c:pt idx="77">
                  <c:v>0.7586033333333333</c:v>
                </c:pt>
                <c:pt idx="78">
                  <c:v>0.73795749999999993</c:v>
                </c:pt>
                <c:pt idx="79">
                  <c:v>0.7413858333333333</c:v>
                </c:pt>
                <c:pt idx="80">
                  <c:v>0.73286833333333334</c:v>
                </c:pt>
                <c:pt idx="81">
                  <c:v>0.75266083333333322</c:v>
                </c:pt>
                <c:pt idx="82">
                  <c:v>0.81066416666666663</c:v>
                </c:pt>
                <c:pt idx="83">
                  <c:v>0.84956833333333348</c:v>
                </c:pt>
                <c:pt idx="84">
                  <c:v>0.80206499999999992</c:v>
                </c:pt>
                <c:pt idx="85">
                  <c:v>0.84085749999999992</c:v>
                </c:pt>
                <c:pt idx="86">
                  <c:v>0.8322666666666666</c:v>
                </c:pt>
                <c:pt idx="87">
                  <c:v>0.86418833333333345</c:v>
                </c:pt>
                <c:pt idx="88">
                  <c:v>0.90684666666666691</c:v>
                </c:pt>
                <c:pt idx="89">
                  <c:v>0.83690583333333335</c:v>
                </c:pt>
                <c:pt idx="90">
                  <c:v>0.81486500000000017</c:v>
                </c:pt>
                <c:pt idx="91">
                  <c:v>0.80171999999999999</c:v>
                </c:pt>
                <c:pt idx="92">
                  <c:v>0.86915583333333346</c:v>
                </c:pt>
                <c:pt idx="93">
                  <c:v>0.83595333333333333</c:v>
                </c:pt>
                <c:pt idx="94">
                  <c:v>0.92887666666666668</c:v>
                </c:pt>
                <c:pt idx="95">
                  <c:v>0.85790750000000005</c:v>
                </c:pt>
                <c:pt idx="96">
                  <c:v>0.81316333333333324</c:v>
                </c:pt>
                <c:pt idx="97">
                  <c:v>0.88889499999999988</c:v>
                </c:pt>
                <c:pt idx="98">
                  <c:v>0.92413583333333327</c:v>
                </c:pt>
                <c:pt idx="99">
                  <c:v>0.8530308333333334</c:v>
                </c:pt>
                <c:pt idx="100">
                  <c:v>0.81297583333333323</c:v>
                </c:pt>
                <c:pt idx="101">
                  <c:v>0.82163583333333323</c:v>
                </c:pt>
                <c:pt idx="102">
                  <c:v>0.84871999999999981</c:v>
                </c:pt>
                <c:pt idx="103">
                  <c:v>0.90003999999999984</c:v>
                </c:pt>
                <c:pt idx="104">
                  <c:v>0.90994416666666689</c:v>
                </c:pt>
                <c:pt idx="105">
                  <c:v>0.87927833333333327</c:v>
                </c:pt>
                <c:pt idx="106">
                  <c:v>0.86728999999999978</c:v>
                </c:pt>
                <c:pt idx="107">
                  <c:v>0.87516916666666666</c:v>
                </c:pt>
                <c:pt idx="108">
                  <c:v>0.91830166666666679</c:v>
                </c:pt>
                <c:pt idx="109">
                  <c:v>0.91398999999999997</c:v>
                </c:pt>
                <c:pt idx="110">
                  <c:v>0.90975666666666666</c:v>
                </c:pt>
                <c:pt idx="111">
                  <c:v>0.97208416666666653</c:v>
                </c:pt>
                <c:pt idx="112">
                  <c:v>0.94630416666666661</c:v>
                </c:pt>
                <c:pt idx="113">
                  <c:v>1.0004958333333334</c:v>
                </c:pt>
                <c:pt idx="114">
                  <c:v>0.99719333333333326</c:v>
                </c:pt>
                <c:pt idx="115">
                  <c:v>1.0370441666666668</c:v>
                </c:pt>
                <c:pt idx="116">
                  <c:v>1.0080808333333333</c:v>
                </c:pt>
                <c:pt idx="117">
                  <c:v>1.1229466666666668</c:v>
                </c:pt>
                <c:pt idx="118">
                  <c:v>1.0238150000000001</c:v>
                </c:pt>
                <c:pt idx="119">
                  <c:v>0.94207250000000009</c:v>
                </c:pt>
                <c:pt idx="120">
                  <c:v>0.97655916666666631</c:v>
                </c:pt>
                <c:pt idx="121">
                  <c:v>0.96618749999999987</c:v>
                </c:pt>
                <c:pt idx="122">
                  <c:v>1.0230925</c:v>
                </c:pt>
                <c:pt idx="123">
                  <c:v>1.0103141666666668</c:v>
                </c:pt>
                <c:pt idx="124">
                  <c:v>0.95769833333333321</c:v>
                </c:pt>
                <c:pt idx="125">
                  <c:v>1.0057975000000001</c:v>
                </c:pt>
                <c:pt idx="126">
                  <c:v>1.0485075000000001</c:v>
                </c:pt>
                <c:pt idx="127">
                  <c:v>1.0572733333333333</c:v>
                </c:pt>
                <c:pt idx="128">
                  <c:v>1.0788991666666667</c:v>
                </c:pt>
                <c:pt idx="129">
                  <c:v>1.0218758333333333</c:v>
                </c:pt>
                <c:pt idx="130">
                  <c:v>0.99772000000000005</c:v>
                </c:pt>
                <c:pt idx="131">
                  <c:v>1.0522591666666667</c:v>
                </c:pt>
                <c:pt idx="132">
                  <c:v>1.0594366666666666</c:v>
                </c:pt>
                <c:pt idx="133">
                  <c:v>1.0680933333333331</c:v>
                </c:pt>
                <c:pt idx="134">
                  <c:v>1.1519433333333333</c:v>
                </c:pt>
                <c:pt idx="135">
                  <c:v>1.0744466666666665</c:v>
                </c:pt>
                <c:pt idx="136">
                  <c:v>1.0632733333333333</c:v>
                </c:pt>
                <c:pt idx="137">
                  <c:v>1.1426491666666665</c:v>
                </c:pt>
                <c:pt idx="138">
                  <c:v>1.1106658333333335</c:v>
                </c:pt>
                <c:pt idx="139">
                  <c:v>1.1518841666666666</c:v>
                </c:pt>
                <c:pt idx="140">
                  <c:v>1.1041258333333333</c:v>
                </c:pt>
                <c:pt idx="141">
                  <c:v>1.2606275</c:v>
                </c:pt>
                <c:pt idx="142">
                  <c:v>1.1310741666666668</c:v>
                </c:pt>
                <c:pt idx="143">
                  <c:v>1.1517275</c:v>
                </c:pt>
                <c:pt idx="144">
                  <c:v>1.1213066666666667</c:v>
                </c:pt>
                <c:pt idx="145">
                  <c:v>1.1795241666666667</c:v>
                </c:pt>
                <c:pt idx="146">
                  <c:v>1.1327258333333332</c:v>
                </c:pt>
                <c:pt idx="147">
                  <c:v>1.0838875000000001</c:v>
                </c:pt>
                <c:pt idx="148">
                  <c:v>1.1243716666666668</c:v>
                </c:pt>
                <c:pt idx="149">
                  <c:v>1.1407466666666666</c:v>
                </c:pt>
                <c:pt idx="150">
                  <c:v>1.0681450000000001</c:v>
                </c:pt>
                <c:pt idx="151">
                  <c:v>1.0432283333333332</c:v>
                </c:pt>
                <c:pt idx="152">
                  <c:v>1.0764825</c:v>
                </c:pt>
                <c:pt idx="153">
                  <c:v>1.0695133333333333</c:v>
                </c:pt>
                <c:pt idx="154">
                  <c:v>1.0995733333333335</c:v>
                </c:pt>
                <c:pt idx="155">
                  <c:v>1.1328425000000004</c:v>
                </c:pt>
                <c:pt idx="156">
                  <c:v>1.1756333333333333</c:v>
                </c:pt>
                <c:pt idx="157">
                  <c:v>1.1197524999999999</c:v>
                </c:pt>
                <c:pt idx="158">
                  <c:v>1.0669158333333333</c:v>
                </c:pt>
                <c:pt idx="159">
                  <c:v>1.1030141666666669</c:v>
                </c:pt>
                <c:pt idx="160">
                  <c:v>1.1274674999999998</c:v>
                </c:pt>
                <c:pt idx="161">
                  <c:v>1.0938516666666664</c:v>
                </c:pt>
                <c:pt idx="162">
                  <c:v>1.0945233333333335</c:v>
                </c:pt>
                <c:pt idx="163">
                  <c:v>1.1402199999999998</c:v>
                </c:pt>
                <c:pt idx="164">
                  <c:v>1.2311183333333333</c:v>
                </c:pt>
                <c:pt idx="165">
                  <c:v>1.2165508333333335</c:v>
                </c:pt>
                <c:pt idx="166">
                  <c:v>1.2187308333333333</c:v>
                </c:pt>
                <c:pt idx="167">
                  <c:v>1.1786049999999999</c:v>
                </c:pt>
                <c:pt idx="168">
                  <c:v>1.1182041666666667</c:v>
                </c:pt>
                <c:pt idx="169">
                  <c:v>1.1777474999999999</c:v>
                </c:pt>
                <c:pt idx="170">
                  <c:v>1.2504900000000003</c:v>
                </c:pt>
                <c:pt idx="171">
                  <c:v>1.2207666666666668</c:v>
                </c:pt>
                <c:pt idx="172">
                  <c:v>1.2433558333333334</c:v>
                </c:pt>
                <c:pt idx="173">
                  <c:v>1.19207</c:v>
                </c:pt>
                <c:pt idx="174">
                  <c:v>1.2613300000000003</c:v>
                </c:pt>
                <c:pt idx="175">
                  <c:v>1.1916449999999996</c:v>
                </c:pt>
                <c:pt idx="176">
                  <c:v>1.1365466666666666</c:v>
                </c:pt>
                <c:pt idx="177">
                  <c:v>1.1495608333333334</c:v>
                </c:pt>
                <c:pt idx="178">
                  <c:v>1.1588933333333333</c:v>
                </c:pt>
                <c:pt idx="179">
                  <c:v>1.1306466666666666</c:v>
                </c:pt>
                <c:pt idx="180">
                  <c:v>1.2402025000000001</c:v>
                </c:pt>
                <c:pt idx="181">
                  <c:v>1.1439541666666666</c:v>
                </c:pt>
                <c:pt idx="182">
                  <c:v>1.1090250000000001</c:v>
                </c:pt>
                <c:pt idx="183">
                  <c:v>1.1600558333333333</c:v>
                </c:pt>
                <c:pt idx="184">
                  <c:v>1.2113358333333333</c:v>
                </c:pt>
                <c:pt idx="185">
                  <c:v>1.2055833333333335</c:v>
                </c:pt>
                <c:pt idx="186">
                  <c:v>1.2029883333333333</c:v>
                </c:pt>
                <c:pt idx="187">
                  <c:v>1.2800183333333333</c:v>
                </c:pt>
                <c:pt idx="188">
                  <c:v>1.1460524999999999</c:v>
                </c:pt>
                <c:pt idx="189">
                  <c:v>1.2193316666666665</c:v>
                </c:pt>
                <c:pt idx="190">
                  <c:v>1.24326</c:v>
                </c:pt>
                <c:pt idx="191">
                  <c:v>1.2177875</c:v>
                </c:pt>
                <c:pt idx="192">
                  <c:v>1.2078183333333332</c:v>
                </c:pt>
                <c:pt idx="193">
                  <c:v>1.2154266666666669</c:v>
                </c:pt>
                <c:pt idx="194">
                  <c:v>1.2729983333333335</c:v>
                </c:pt>
                <c:pt idx="195">
                  <c:v>1.3192708333333334</c:v>
                </c:pt>
                <c:pt idx="196">
                  <c:v>1.2804125000000002</c:v>
                </c:pt>
                <c:pt idx="197">
                  <c:v>1.2336416666666667</c:v>
                </c:pt>
                <c:pt idx="198">
                  <c:v>1.2810349999999999</c:v>
                </c:pt>
                <c:pt idx="199">
                  <c:v>1.3293541666666664</c:v>
                </c:pt>
                <c:pt idx="200">
                  <c:v>1.24539</c:v>
                </c:pt>
                <c:pt idx="201">
                  <c:v>1.24613</c:v>
                </c:pt>
                <c:pt idx="202">
                  <c:v>1.2212516666666666</c:v>
                </c:pt>
                <c:pt idx="203">
                  <c:v>1.3466674999999999</c:v>
                </c:pt>
                <c:pt idx="204">
                  <c:v>1.3934875</c:v>
                </c:pt>
                <c:pt idx="205">
                  <c:v>1.3928025000000002</c:v>
                </c:pt>
                <c:pt idx="206">
                  <c:v>1.2226191666666668</c:v>
                </c:pt>
                <c:pt idx="207">
                  <c:v>1.2894416666666668</c:v>
                </c:pt>
                <c:pt idx="208">
                  <c:v>1.3746708333333331</c:v>
                </c:pt>
                <c:pt idx="209">
                  <c:v>1.3534733333333335</c:v>
                </c:pt>
                <c:pt idx="210">
                  <c:v>1.297075</c:v>
                </c:pt>
                <c:pt idx="211">
                  <c:v>1.4224433333333335</c:v>
                </c:pt>
                <c:pt idx="212">
                  <c:v>1.2949575</c:v>
                </c:pt>
                <c:pt idx="213">
                  <c:v>1.3223241666666665</c:v>
                </c:pt>
                <c:pt idx="214">
                  <c:v>1.4333824999999998</c:v>
                </c:pt>
                <c:pt idx="215">
                  <c:v>1.2880908333333334</c:v>
                </c:pt>
                <c:pt idx="216">
                  <c:v>1.3524658333333333</c:v>
                </c:pt>
                <c:pt idx="217">
                  <c:v>1.4520758333333335</c:v>
                </c:pt>
                <c:pt idx="218">
                  <c:v>1.2838533333333333</c:v>
                </c:pt>
                <c:pt idx="219">
                  <c:v>1.3727658333333335</c:v>
                </c:pt>
                <c:pt idx="220">
                  <c:v>1.3355608333333333</c:v>
                </c:pt>
                <c:pt idx="221">
                  <c:v>1.3367033333333334</c:v>
                </c:pt>
                <c:pt idx="222">
                  <c:v>1.2557416666666668</c:v>
                </c:pt>
                <c:pt idx="223">
                  <c:v>1.3842716666666666</c:v>
                </c:pt>
                <c:pt idx="224">
                  <c:v>1.2681408333333335</c:v>
                </c:pt>
                <c:pt idx="225">
                  <c:v>1.3365741666666668</c:v>
                </c:pt>
                <c:pt idx="226">
                  <c:v>1.2253683333333334</c:v>
                </c:pt>
                <c:pt idx="227">
                  <c:v>1.27461</c:v>
                </c:pt>
                <c:pt idx="228">
                  <c:v>1.2445024999999998</c:v>
                </c:pt>
                <c:pt idx="229">
                  <c:v>1.2704666666666669</c:v>
                </c:pt>
                <c:pt idx="230">
                  <c:v>1.3166974999999999</c:v>
                </c:pt>
                <c:pt idx="231">
                  <c:v>1.3701608333333333</c:v>
                </c:pt>
                <c:pt idx="232">
                  <c:v>1.2534866666666666</c:v>
                </c:pt>
                <c:pt idx="233">
                  <c:v>1.3488308333333334</c:v>
                </c:pt>
                <c:pt idx="234">
                  <c:v>1.2578358333333333</c:v>
                </c:pt>
                <c:pt idx="235">
                  <c:v>1.299515</c:v>
                </c:pt>
                <c:pt idx="236">
                  <c:v>1.2938616666666671</c:v>
                </c:pt>
                <c:pt idx="237">
                  <c:v>1.3587458333333335</c:v>
                </c:pt>
                <c:pt idx="238">
                  <c:v>1.3049358333333332</c:v>
                </c:pt>
                <c:pt idx="239">
                  <c:v>1.2366250000000001</c:v>
                </c:pt>
                <c:pt idx="240">
                  <c:v>1.3600758333333334</c:v>
                </c:pt>
                <c:pt idx="241">
                  <c:v>1.4133758333333333</c:v>
                </c:pt>
                <c:pt idx="242">
                  <c:v>1.2758616666666664</c:v>
                </c:pt>
                <c:pt idx="243">
                  <c:v>1.3024491666666671</c:v>
                </c:pt>
                <c:pt idx="244">
                  <c:v>1.3120258333333334</c:v>
                </c:pt>
                <c:pt idx="245">
                  <c:v>1.2510000000000001</c:v>
                </c:pt>
                <c:pt idx="246">
                  <c:v>1.2805816666666667</c:v>
                </c:pt>
                <c:pt idx="247">
                  <c:v>1.3678324999999998</c:v>
                </c:pt>
                <c:pt idx="248">
                  <c:v>1.3024716666666667</c:v>
                </c:pt>
                <c:pt idx="249">
                  <c:v>1.3202741666666669</c:v>
                </c:pt>
                <c:pt idx="250">
                  <c:v>1.2770841666666666</c:v>
                </c:pt>
                <c:pt idx="251">
                  <c:v>1.2789766666666667</c:v>
                </c:pt>
                <c:pt idx="252">
                  <c:v>1.3358233333333331</c:v>
                </c:pt>
                <c:pt idx="253">
                  <c:v>1.4273608333333334</c:v>
                </c:pt>
                <c:pt idx="254">
                  <c:v>1.4040716666666666</c:v>
                </c:pt>
                <c:pt idx="255">
                  <c:v>1.3314716666666666</c:v>
                </c:pt>
                <c:pt idx="256">
                  <c:v>1.1902333333333333</c:v>
                </c:pt>
                <c:pt idx="257">
                  <c:v>1.2340525000000002</c:v>
                </c:pt>
                <c:pt idx="258">
                  <c:v>1.2492158333333334</c:v>
                </c:pt>
                <c:pt idx="259">
                  <c:v>1.4325124999999999</c:v>
                </c:pt>
                <c:pt idx="260">
                  <c:v>1.2888850000000001</c:v>
                </c:pt>
                <c:pt idx="261">
                  <c:v>1.3912166666666668</c:v>
                </c:pt>
                <c:pt idx="262">
                  <c:v>1.2757499999999999</c:v>
                </c:pt>
                <c:pt idx="263">
                  <c:v>1.2967375000000001</c:v>
                </c:pt>
                <c:pt idx="264">
                  <c:v>1.2435766666666666</c:v>
                </c:pt>
                <c:pt idx="265">
                  <c:v>1.3057525000000001</c:v>
                </c:pt>
                <c:pt idx="266">
                  <c:v>1.3184033333333334</c:v>
                </c:pt>
                <c:pt idx="267">
                  <c:v>1.3886783333333337</c:v>
                </c:pt>
                <c:pt idx="268">
                  <c:v>1.3188299999999999</c:v>
                </c:pt>
                <c:pt idx="269">
                  <c:v>1.3172975000000002</c:v>
                </c:pt>
                <c:pt idx="270">
                  <c:v>1.3272883333333332</c:v>
                </c:pt>
                <c:pt idx="271">
                  <c:v>1.4191549999999999</c:v>
                </c:pt>
                <c:pt idx="272">
                  <c:v>1.4309158333333334</c:v>
                </c:pt>
                <c:pt idx="273">
                  <c:v>1.2924675000000001</c:v>
                </c:pt>
                <c:pt idx="274">
                  <c:v>1.4083625000000002</c:v>
                </c:pt>
                <c:pt idx="275">
                  <c:v>1.4344400000000002</c:v>
                </c:pt>
                <c:pt idx="276">
                  <c:v>1.3897766666666664</c:v>
                </c:pt>
                <c:pt idx="277">
                  <c:v>1.4058708333333334</c:v>
                </c:pt>
                <c:pt idx="278">
                  <c:v>1.2477599999999998</c:v>
                </c:pt>
                <c:pt idx="279">
                  <c:v>1.3958625</c:v>
                </c:pt>
                <c:pt idx="280">
                  <c:v>1.3401333333333332</c:v>
                </c:pt>
                <c:pt idx="281">
                  <c:v>1.3540291666666666</c:v>
                </c:pt>
                <c:pt idx="282">
                  <c:v>1.2954258333333335</c:v>
                </c:pt>
                <c:pt idx="283">
                  <c:v>1.3395716666666664</c:v>
                </c:pt>
                <c:pt idx="284">
                  <c:v>1.3887483333333333</c:v>
                </c:pt>
                <c:pt idx="285">
                  <c:v>1.4583249999999996</c:v>
                </c:pt>
                <c:pt idx="286">
                  <c:v>1.4019391666666667</c:v>
                </c:pt>
                <c:pt idx="287">
                  <c:v>1.3069908333333333</c:v>
                </c:pt>
                <c:pt idx="288">
                  <c:v>1.3464358333333335</c:v>
                </c:pt>
                <c:pt idx="289">
                  <c:v>1.3416141666666668</c:v>
                </c:pt>
                <c:pt idx="290">
                  <c:v>1.4189833333333333</c:v>
                </c:pt>
                <c:pt idx="291">
                  <c:v>1.2995650000000001</c:v>
                </c:pt>
                <c:pt idx="292">
                  <c:v>1.3372783333333331</c:v>
                </c:pt>
                <c:pt idx="293">
                  <c:v>1.364465</c:v>
                </c:pt>
                <c:pt idx="294">
                  <c:v>1.3182183333333335</c:v>
                </c:pt>
                <c:pt idx="295">
                  <c:v>1.3459624999999997</c:v>
                </c:pt>
                <c:pt idx="296">
                  <c:v>1.3557224999999999</c:v>
                </c:pt>
                <c:pt idx="297">
                  <c:v>1.4001758333333336</c:v>
                </c:pt>
                <c:pt idx="298">
                  <c:v>1.3843766666666666</c:v>
                </c:pt>
                <c:pt idx="299">
                  <c:v>1.2331049999999999</c:v>
                </c:pt>
                <c:pt idx="300">
                  <c:v>1.3424716666666667</c:v>
                </c:pt>
                <c:pt idx="301">
                  <c:v>1.3448591666666667</c:v>
                </c:pt>
                <c:pt idx="302">
                  <c:v>1.3883641666666666</c:v>
                </c:pt>
                <c:pt idx="303">
                  <c:v>1.334325</c:v>
                </c:pt>
                <c:pt idx="304">
                  <c:v>1.4089841666666665</c:v>
                </c:pt>
                <c:pt idx="305">
                  <c:v>1.3016008333333335</c:v>
                </c:pt>
                <c:pt idx="306">
                  <c:v>1.2984683333333336</c:v>
                </c:pt>
                <c:pt idx="307">
                  <c:v>1.2602958333333334</c:v>
                </c:pt>
                <c:pt idx="308">
                  <c:v>1.3294575</c:v>
                </c:pt>
                <c:pt idx="309">
                  <c:v>1.3093708333333332</c:v>
                </c:pt>
                <c:pt idx="310">
                  <c:v>1.2392408333333333</c:v>
                </c:pt>
                <c:pt idx="311">
                  <c:v>1.3003091666666666</c:v>
                </c:pt>
                <c:pt idx="312">
                  <c:v>1.2902116666666665</c:v>
                </c:pt>
                <c:pt idx="313">
                  <c:v>1.30751</c:v>
                </c:pt>
                <c:pt idx="314">
                  <c:v>1.3745208333333334</c:v>
                </c:pt>
                <c:pt idx="315">
                  <c:v>1.3412499999999998</c:v>
                </c:pt>
                <c:pt idx="316">
                  <c:v>1.2981308333333332</c:v>
                </c:pt>
                <c:pt idx="317">
                  <c:v>1.2787074999999999</c:v>
                </c:pt>
                <c:pt idx="318">
                  <c:v>1.3767741666666671</c:v>
                </c:pt>
                <c:pt idx="319">
                  <c:v>1.3000983333333334</c:v>
                </c:pt>
                <c:pt idx="320">
                  <c:v>1.2962883333333333</c:v>
                </c:pt>
                <c:pt idx="321">
                  <c:v>1.3569958333333334</c:v>
                </c:pt>
                <c:pt idx="322">
                  <c:v>1.3853741666666666</c:v>
                </c:pt>
                <c:pt idx="323">
                  <c:v>1.3320683333333336</c:v>
                </c:pt>
                <c:pt idx="324">
                  <c:v>1.4071991666666666</c:v>
                </c:pt>
                <c:pt idx="325">
                  <c:v>1.3560216666666667</c:v>
                </c:pt>
                <c:pt idx="326">
                  <c:v>1.3267300000000002</c:v>
                </c:pt>
                <c:pt idx="327">
                  <c:v>1.2618241666666667</c:v>
                </c:pt>
                <c:pt idx="328">
                  <c:v>1.2835916666666665</c:v>
                </c:pt>
                <c:pt idx="329">
                  <c:v>1.3270349999999997</c:v>
                </c:pt>
                <c:pt idx="330">
                  <c:v>1.3727408333333333</c:v>
                </c:pt>
                <c:pt idx="331">
                  <c:v>1.3917299999999999</c:v>
                </c:pt>
                <c:pt idx="332">
                  <c:v>1.2537408333333333</c:v>
                </c:pt>
                <c:pt idx="333">
                  <c:v>1.2519966666666666</c:v>
                </c:pt>
                <c:pt idx="334">
                  <c:v>1.2906233333333332</c:v>
                </c:pt>
                <c:pt idx="335">
                  <c:v>1.2663774999999999</c:v>
                </c:pt>
                <c:pt idx="336">
                  <c:v>1.4031975000000001</c:v>
                </c:pt>
                <c:pt idx="337">
                  <c:v>1.335803333333333</c:v>
                </c:pt>
                <c:pt idx="338">
                  <c:v>1.3708625000000001</c:v>
                </c:pt>
                <c:pt idx="339">
                  <c:v>1.2338449999999996</c:v>
                </c:pt>
                <c:pt idx="340">
                  <c:v>1.3050208333333333</c:v>
                </c:pt>
                <c:pt idx="341">
                  <c:v>1.2521358333333332</c:v>
                </c:pt>
                <c:pt idx="342">
                  <c:v>1.4084558333333332</c:v>
                </c:pt>
                <c:pt idx="343">
                  <c:v>1.4073975000000001</c:v>
                </c:pt>
                <c:pt idx="344">
                  <c:v>1.5331366666666666</c:v>
                </c:pt>
                <c:pt idx="345">
                  <c:v>1.4182525000000001</c:v>
                </c:pt>
                <c:pt idx="346">
                  <c:v>1.4245083333333337</c:v>
                </c:pt>
                <c:pt idx="347">
                  <c:v>1.4633266666666664</c:v>
                </c:pt>
                <c:pt idx="348">
                  <c:v>1.3397083333333333</c:v>
                </c:pt>
                <c:pt idx="349">
                  <c:v>1.3515183333333336</c:v>
                </c:pt>
                <c:pt idx="350">
                  <c:v>1.3042941666666665</c:v>
                </c:pt>
                <c:pt idx="351">
                  <c:v>1.3625216666666666</c:v>
                </c:pt>
                <c:pt idx="352">
                  <c:v>1.2509125000000001</c:v>
                </c:pt>
                <c:pt idx="353">
                  <c:v>1.3186308333333332</c:v>
                </c:pt>
                <c:pt idx="354">
                  <c:v>1.3296516666666667</c:v>
                </c:pt>
                <c:pt idx="355">
                  <c:v>1.3200916666666667</c:v>
                </c:pt>
                <c:pt idx="356">
                  <c:v>1.3156158333333334</c:v>
                </c:pt>
                <c:pt idx="357">
                  <c:v>1.3568600000000002</c:v>
                </c:pt>
                <c:pt idx="358">
                  <c:v>1.3044608333333332</c:v>
                </c:pt>
                <c:pt idx="359">
                  <c:v>1.3661366666666668</c:v>
                </c:pt>
                <c:pt idx="360">
                  <c:v>1.3408008333333334</c:v>
                </c:pt>
                <c:pt idx="361">
                  <c:v>1.3249333333333333</c:v>
                </c:pt>
                <c:pt idx="362">
                  <c:v>1.2723141666666666</c:v>
                </c:pt>
                <c:pt idx="363">
                  <c:v>1.2277491666666667</c:v>
                </c:pt>
                <c:pt idx="364">
                  <c:v>1.2135191666666667</c:v>
                </c:pt>
                <c:pt idx="365">
                  <c:v>1.2816766666666666</c:v>
                </c:pt>
                <c:pt idx="366">
                  <c:v>1.3050608333333333</c:v>
                </c:pt>
                <c:pt idx="367">
                  <c:v>1.2892049999999999</c:v>
                </c:pt>
                <c:pt idx="368">
                  <c:v>1.2192841666666665</c:v>
                </c:pt>
                <c:pt idx="369">
                  <c:v>1.2205908333333333</c:v>
                </c:pt>
                <c:pt idx="370">
                  <c:v>1.2645916666666668</c:v>
                </c:pt>
                <c:pt idx="371">
                  <c:v>1.284295</c:v>
                </c:pt>
                <c:pt idx="372">
                  <c:v>1.2306258333333335</c:v>
                </c:pt>
                <c:pt idx="373">
                  <c:v>1.3663033333333334</c:v>
                </c:pt>
                <c:pt idx="374">
                  <c:v>1.2536533333333333</c:v>
                </c:pt>
                <c:pt idx="375">
                  <c:v>1.2365349999999997</c:v>
                </c:pt>
                <c:pt idx="376">
                  <c:v>1.2437066666666667</c:v>
                </c:pt>
                <c:pt idx="377">
                  <c:v>1.3065075000000002</c:v>
                </c:pt>
                <c:pt idx="378">
                  <c:v>1.3960074999999998</c:v>
                </c:pt>
                <c:pt idx="379">
                  <c:v>1.3813500000000001</c:v>
                </c:pt>
                <c:pt idx="380">
                  <c:v>1.3083883333333335</c:v>
                </c:pt>
                <c:pt idx="381">
                  <c:v>1.3675241666666667</c:v>
                </c:pt>
                <c:pt idx="382">
                  <c:v>1.3167325000000003</c:v>
                </c:pt>
                <c:pt idx="383">
                  <c:v>1.3728191666666667</c:v>
                </c:pt>
                <c:pt idx="384">
                  <c:v>1.3449641666666665</c:v>
                </c:pt>
                <c:pt idx="385">
                  <c:v>1.3142958333333334</c:v>
                </c:pt>
                <c:pt idx="386">
                  <c:v>1.2632075</c:v>
                </c:pt>
                <c:pt idx="387">
                  <c:v>1.2301400000000002</c:v>
                </c:pt>
                <c:pt idx="388">
                  <c:v>1.2502208333333333</c:v>
                </c:pt>
                <c:pt idx="389">
                  <c:v>1.2642483333333334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1.2545645454545453</c:v>
                </c:pt>
                <c:pt idx="1">
                  <c:v>1.4303354545454543</c:v>
                </c:pt>
                <c:pt idx="2">
                  <c:v>1.4254272727272725</c:v>
                </c:pt>
                <c:pt idx="3">
                  <c:v>1.4759790909090909</c:v>
                </c:pt>
                <c:pt idx="4">
                  <c:v>1.482790909090909</c:v>
                </c:pt>
                <c:pt idx="5">
                  <c:v>1.413739090909091</c:v>
                </c:pt>
                <c:pt idx="6">
                  <c:v>1.4557881818181819</c:v>
                </c:pt>
                <c:pt idx="7">
                  <c:v>1.6452990909090912</c:v>
                </c:pt>
                <c:pt idx="8">
                  <c:v>1.412719090909091</c:v>
                </c:pt>
                <c:pt idx="9">
                  <c:v>1.47149</c:v>
                </c:pt>
                <c:pt idx="10">
                  <c:v>1.3554190909090909</c:v>
                </c:pt>
                <c:pt idx="11">
                  <c:v>1.4255027272727272</c:v>
                </c:pt>
                <c:pt idx="12">
                  <c:v>1.5094345454545455</c:v>
                </c:pt>
                <c:pt idx="13">
                  <c:v>1.5308481818181818</c:v>
                </c:pt>
                <c:pt idx="14">
                  <c:v>1.4612036363636365</c:v>
                </c:pt>
                <c:pt idx="15">
                  <c:v>1.8518181818181818</c:v>
                </c:pt>
                <c:pt idx="16">
                  <c:v>1.6116300000000001</c:v>
                </c:pt>
                <c:pt idx="17">
                  <c:v>1.3636936363636363</c:v>
                </c:pt>
                <c:pt idx="18">
                  <c:v>1.2858636363636362</c:v>
                </c:pt>
                <c:pt idx="19">
                  <c:v>1.3384309090909092</c:v>
                </c:pt>
                <c:pt idx="20">
                  <c:v>1.2621200000000001</c:v>
                </c:pt>
                <c:pt idx="21">
                  <c:v>1.2267790909090908</c:v>
                </c:pt>
                <c:pt idx="22">
                  <c:v>1.252411818181818</c:v>
                </c:pt>
                <c:pt idx="23">
                  <c:v>1.106149090909091</c:v>
                </c:pt>
                <c:pt idx="24">
                  <c:v>1.145868181818182</c:v>
                </c:pt>
                <c:pt idx="25">
                  <c:v>1.3306681818181816</c:v>
                </c:pt>
                <c:pt idx="26">
                  <c:v>1.2332436363636363</c:v>
                </c:pt>
                <c:pt idx="27">
                  <c:v>1.270158181818182</c:v>
                </c:pt>
                <c:pt idx="28">
                  <c:v>1.3725863636363635</c:v>
                </c:pt>
                <c:pt idx="29">
                  <c:v>1.2310709090909089</c:v>
                </c:pt>
                <c:pt idx="30">
                  <c:v>1.2995854545454546</c:v>
                </c:pt>
                <c:pt idx="31">
                  <c:v>1.4900363636363636</c:v>
                </c:pt>
                <c:pt idx="32">
                  <c:v>1.4039272727272727</c:v>
                </c:pt>
                <c:pt idx="33">
                  <c:v>1.335749090909091</c:v>
                </c:pt>
                <c:pt idx="34">
                  <c:v>1.2437918181818182</c:v>
                </c:pt>
                <c:pt idx="35">
                  <c:v>1.2892390909090907</c:v>
                </c:pt>
                <c:pt idx="36">
                  <c:v>1.3585900000000002</c:v>
                </c:pt>
                <c:pt idx="37">
                  <c:v>1.3085936363636361</c:v>
                </c:pt>
                <c:pt idx="38">
                  <c:v>1.2963481818181819</c:v>
                </c:pt>
                <c:pt idx="39">
                  <c:v>1.2371572727272728</c:v>
                </c:pt>
                <c:pt idx="40">
                  <c:v>1.2586136363636364</c:v>
                </c:pt>
                <c:pt idx="41">
                  <c:v>1.3148009090909092</c:v>
                </c:pt>
                <c:pt idx="42">
                  <c:v>1.3257963636363639</c:v>
                </c:pt>
                <c:pt idx="43">
                  <c:v>1.3581909090909092</c:v>
                </c:pt>
                <c:pt idx="44">
                  <c:v>1.3696636363636363</c:v>
                </c:pt>
                <c:pt idx="45">
                  <c:v>1.2879772727272729</c:v>
                </c:pt>
                <c:pt idx="46">
                  <c:v>1.3718281818181817</c:v>
                </c:pt>
                <c:pt idx="47">
                  <c:v>1.3205681818181818</c:v>
                </c:pt>
                <c:pt idx="48">
                  <c:v>1.435258181818182</c:v>
                </c:pt>
                <c:pt idx="49">
                  <c:v>1.3350181818181817</c:v>
                </c:pt>
                <c:pt idx="50">
                  <c:v>1.2938536363636366</c:v>
                </c:pt>
                <c:pt idx="51">
                  <c:v>1.2465672727272727</c:v>
                </c:pt>
                <c:pt idx="52">
                  <c:v>1.2886090909090908</c:v>
                </c:pt>
                <c:pt idx="53">
                  <c:v>1.2448481818181818</c:v>
                </c:pt>
                <c:pt idx="54">
                  <c:v>1.2986609090909091</c:v>
                </c:pt>
                <c:pt idx="55">
                  <c:v>1.3510709090909092</c:v>
                </c:pt>
                <c:pt idx="56">
                  <c:v>1.3641545454545456</c:v>
                </c:pt>
                <c:pt idx="57">
                  <c:v>1.3852190909090907</c:v>
                </c:pt>
                <c:pt idx="58">
                  <c:v>1.39015</c:v>
                </c:pt>
                <c:pt idx="59">
                  <c:v>1.3874727272727276</c:v>
                </c:pt>
                <c:pt idx="60">
                  <c:v>1.4289781818181817</c:v>
                </c:pt>
                <c:pt idx="61">
                  <c:v>1.435559090909091</c:v>
                </c:pt>
                <c:pt idx="62">
                  <c:v>1.4164554545454544</c:v>
                </c:pt>
                <c:pt idx="63">
                  <c:v>1.2357899999999999</c:v>
                </c:pt>
                <c:pt idx="64">
                  <c:v>1.2815481818181818</c:v>
                </c:pt>
                <c:pt idx="65">
                  <c:v>1.2713045454545455</c:v>
                </c:pt>
                <c:pt idx="66">
                  <c:v>1.4051745454545455</c:v>
                </c:pt>
                <c:pt idx="67">
                  <c:v>1.4206527272727272</c:v>
                </c:pt>
                <c:pt idx="68">
                  <c:v>1.3927372727272727</c:v>
                </c:pt>
                <c:pt idx="69">
                  <c:v>1.331278181818182</c:v>
                </c:pt>
                <c:pt idx="70">
                  <c:v>1.391000909090909</c:v>
                </c:pt>
                <c:pt idx="71">
                  <c:v>1.3596745454545456</c:v>
                </c:pt>
                <c:pt idx="72">
                  <c:v>1.4452436363636365</c:v>
                </c:pt>
                <c:pt idx="73">
                  <c:v>1.4278572727272727</c:v>
                </c:pt>
                <c:pt idx="74">
                  <c:v>1.3183400000000001</c:v>
                </c:pt>
                <c:pt idx="75">
                  <c:v>1.4146545454545458</c:v>
                </c:pt>
                <c:pt idx="76">
                  <c:v>1.43587</c:v>
                </c:pt>
                <c:pt idx="77">
                  <c:v>1.401331818181818</c:v>
                </c:pt>
                <c:pt idx="78">
                  <c:v>1.460210909090909</c:v>
                </c:pt>
                <c:pt idx="79">
                  <c:v>1.4322554545454549</c:v>
                </c:pt>
                <c:pt idx="80">
                  <c:v>1.486879090909091</c:v>
                </c:pt>
                <c:pt idx="81">
                  <c:v>1.3853781818181821</c:v>
                </c:pt>
                <c:pt idx="82">
                  <c:v>1.4717227272727273</c:v>
                </c:pt>
                <c:pt idx="83">
                  <c:v>1.3743536363636366</c:v>
                </c:pt>
                <c:pt idx="84">
                  <c:v>1.4579745454545454</c:v>
                </c:pt>
                <c:pt idx="85">
                  <c:v>1.42675</c:v>
                </c:pt>
                <c:pt idx="86">
                  <c:v>1.4492090909090909</c:v>
                </c:pt>
                <c:pt idx="87">
                  <c:v>1.4355636363636366</c:v>
                </c:pt>
                <c:pt idx="88">
                  <c:v>1.46939</c:v>
                </c:pt>
                <c:pt idx="89">
                  <c:v>1.4606445454545456</c:v>
                </c:pt>
                <c:pt idx="90">
                  <c:v>1.3530618181818179</c:v>
                </c:pt>
                <c:pt idx="91">
                  <c:v>1.3819863636363634</c:v>
                </c:pt>
                <c:pt idx="92">
                  <c:v>1.4583654545454545</c:v>
                </c:pt>
                <c:pt idx="93">
                  <c:v>1.2793409090909089</c:v>
                </c:pt>
                <c:pt idx="94">
                  <c:v>1.4100763636363636</c:v>
                </c:pt>
                <c:pt idx="95">
                  <c:v>1.4676890909090907</c:v>
                </c:pt>
                <c:pt idx="96">
                  <c:v>1.5391909090909091</c:v>
                </c:pt>
                <c:pt idx="97">
                  <c:v>1.5631745454545454</c:v>
                </c:pt>
                <c:pt idx="98">
                  <c:v>1.5260409090909093</c:v>
                </c:pt>
                <c:pt idx="99">
                  <c:v>1.4867790909090908</c:v>
                </c:pt>
                <c:pt idx="100">
                  <c:v>1.3629472727272727</c:v>
                </c:pt>
                <c:pt idx="101">
                  <c:v>1.3850390909090911</c:v>
                </c:pt>
                <c:pt idx="102">
                  <c:v>1.2444236363636363</c:v>
                </c:pt>
                <c:pt idx="103">
                  <c:v>1.2238809090909091</c:v>
                </c:pt>
                <c:pt idx="104">
                  <c:v>1.332230909090909</c:v>
                </c:pt>
                <c:pt idx="105">
                  <c:v>1.3359063636363635</c:v>
                </c:pt>
                <c:pt idx="106">
                  <c:v>1.4052181818181817</c:v>
                </c:pt>
                <c:pt idx="107">
                  <c:v>1.4575654545454546</c:v>
                </c:pt>
                <c:pt idx="108">
                  <c:v>1.5018118181818183</c:v>
                </c:pt>
                <c:pt idx="109">
                  <c:v>1.4871645454545457</c:v>
                </c:pt>
                <c:pt idx="110">
                  <c:v>1.4443363636363635</c:v>
                </c:pt>
                <c:pt idx="111">
                  <c:v>1.3787254545454546</c:v>
                </c:pt>
                <c:pt idx="112">
                  <c:v>1.435399090909091</c:v>
                </c:pt>
                <c:pt idx="113">
                  <c:v>1.5095718181818183</c:v>
                </c:pt>
                <c:pt idx="114">
                  <c:v>1.3445390909090909</c:v>
                </c:pt>
                <c:pt idx="115">
                  <c:v>1.3447472727272727</c:v>
                </c:pt>
                <c:pt idx="116">
                  <c:v>1.3925236363636364</c:v>
                </c:pt>
                <c:pt idx="117">
                  <c:v>1.2726690909090907</c:v>
                </c:pt>
                <c:pt idx="118">
                  <c:v>1.3354436363636362</c:v>
                </c:pt>
                <c:pt idx="119">
                  <c:v>1.2853418181818181</c:v>
                </c:pt>
                <c:pt idx="120">
                  <c:v>1.3796554545454545</c:v>
                </c:pt>
                <c:pt idx="121">
                  <c:v>1.435430909090909</c:v>
                </c:pt>
                <c:pt idx="122">
                  <c:v>1.3688945454545454</c:v>
                </c:pt>
                <c:pt idx="123">
                  <c:v>1.3936981818181819</c:v>
                </c:pt>
                <c:pt idx="124">
                  <c:v>1.3100790909090909</c:v>
                </c:pt>
                <c:pt idx="125">
                  <c:v>1.3513681818181817</c:v>
                </c:pt>
                <c:pt idx="126">
                  <c:v>1.3094518181818182</c:v>
                </c:pt>
                <c:pt idx="127">
                  <c:v>1.3744781818181819</c:v>
                </c:pt>
                <c:pt idx="128">
                  <c:v>1.2685145454545455</c:v>
                </c:pt>
                <c:pt idx="129">
                  <c:v>1.3102354545454544</c:v>
                </c:pt>
                <c:pt idx="130">
                  <c:v>1.3586554545454546</c:v>
                </c:pt>
                <c:pt idx="131">
                  <c:v>1.4224827272727272</c:v>
                </c:pt>
                <c:pt idx="132">
                  <c:v>1.446791818181818</c:v>
                </c:pt>
                <c:pt idx="133">
                  <c:v>1.3872018181818182</c:v>
                </c:pt>
                <c:pt idx="134">
                  <c:v>1.3285145454545453</c:v>
                </c:pt>
                <c:pt idx="135">
                  <c:v>1.4225363636363635</c:v>
                </c:pt>
                <c:pt idx="136">
                  <c:v>1.5218936363636362</c:v>
                </c:pt>
                <c:pt idx="137">
                  <c:v>1.3944172727272726</c:v>
                </c:pt>
                <c:pt idx="138">
                  <c:v>1.3771227272727276</c:v>
                </c:pt>
                <c:pt idx="139">
                  <c:v>1.3518709090909089</c:v>
                </c:pt>
                <c:pt idx="140">
                  <c:v>1.3614290909090911</c:v>
                </c:pt>
                <c:pt idx="141">
                  <c:v>1.3323463636363637</c:v>
                </c:pt>
                <c:pt idx="142">
                  <c:v>1.3653581818181817</c:v>
                </c:pt>
                <c:pt idx="143">
                  <c:v>1.3682054545454545</c:v>
                </c:pt>
                <c:pt idx="144">
                  <c:v>1.3832045454545456</c:v>
                </c:pt>
                <c:pt idx="145">
                  <c:v>1.2392763636363633</c:v>
                </c:pt>
                <c:pt idx="146">
                  <c:v>1.3462445454545455</c:v>
                </c:pt>
                <c:pt idx="147">
                  <c:v>1.3671299999999997</c:v>
                </c:pt>
                <c:pt idx="148">
                  <c:v>1.3209118181818182</c:v>
                </c:pt>
                <c:pt idx="149">
                  <c:v>1.3331881818181819</c:v>
                </c:pt>
                <c:pt idx="150">
                  <c:v>1.3816609090909091</c:v>
                </c:pt>
                <c:pt idx="151">
                  <c:v>1.3828318181818184</c:v>
                </c:pt>
                <c:pt idx="152">
                  <c:v>1.3378454545454543</c:v>
                </c:pt>
                <c:pt idx="153">
                  <c:v>1.3197709090909091</c:v>
                </c:pt>
                <c:pt idx="154">
                  <c:v>1.3335881818181816</c:v>
                </c:pt>
                <c:pt idx="155">
                  <c:v>1.325619090909091</c:v>
                </c:pt>
                <c:pt idx="156">
                  <c:v>1.4358436363636364</c:v>
                </c:pt>
                <c:pt idx="157">
                  <c:v>1.3437245454545457</c:v>
                </c:pt>
                <c:pt idx="158">
                  <c:v>1.3575036363636364</c:v>
                </c:pt>
                <c:pt idx="159">
                  <c:v>1.4123781818181818</c:v>
                </c:pt>
                <c:pt idx="160">
                  <c:v>1.4689836363636362</c:v>
                </c:pt>
                <c:pt idx="161">
                  <c:v>1.3249445454545457</c:v>
                </c:pt>
                <c:pt idx="162">
                  <c:v>1.3685872727272728</c:v>
                </c:pt>
                <c:pt idx="163">
                  <c:v>1.3021527272727271</c:v>
                </c:pt>
                <c:pt idx="164">
                  <c:v>1.2381554545454547</c:v>
                </c:pt>
                <c:pt idx="165">
                  <c:v>1.3080581818181818</c:v>
                </c:pt>
                <c:pt idx="166">
                  <c:v>1.2888172727272731</c:v>
                </c:pt>
                <c:pt idx="167">
                  <c:v>1.4320327272727271</c:v>
                </c:pt>
                <c:pt idx="168">
                  <c:v>1.4089990909090908</c:v>
                </c:pt>
                <c:pt idx="169">
                  <c:v>1.3885763636363637</c:v>
                </c:pt>
                <c:pt idx="170">
                  <c:v>1.3854972727272727</c:v>
                </c:pt>
                <c:pt idx="171">
                  <c:v>1.3322381818181819</c:v>
                </c:pt>
                <c:pt idx="172">
                  <c:v>1.2982381818181816</c:v>
                </c:pt>
                <c:pt idx="173">
                  <c:v>1.3755200000000001</c:v>
                </c:pt>
                <c:pt idx="174">
                  <c:v>1.3486127272727273</c:v>
                </c:pt>
                <c:pt idx="175">
                  <c:v>1.3865436363636365</c:v>
                </c:pt>
                <c:pt idx="176">
                  <c:v>1.4151318181818184</c:v>
                </c:pt>
                <c:pt idx="177">
                  <c:v>1.3466736363636365</c:v>
                </c:pt>
                <c:pt idx="178">
                  <c:v>1.2739081818181821</c:v>
                </c:pt>
                <c:pt idx="179">
                  <c:v>1.4131663636363638</c:v>
                </c:pt>
                <c:pt idx="180">
                  <c:v>1.2494472727272727</c:v>
                </c:pt>
                <c:pt idx="181">
                  <c:v>1.3783454545454543</c:v>
                </c:pt>
                <c:pt idx="182">
                  <c:v>1.336031818181818</c:v>
                </c:pt>
                <c:pt idx="183">
                  <c:v>1.3665727272727273</c:v>
                </c:pt>
                <c:pt idx="184">
                  <c:v>1.3558400000000002</c:v>
                </c:pt>
                <c:pt idx="185">
                  <c:v>1.3502027272727273</c:v>
                </c:pt>
                <c:pt idx="186">
                  <c:v>1.3427154545454547</c:v>
                </c:pt>
                <c:pt idx="187">
                  <c:v>1.3969727272727273</c:v>
                </c:pt>
                <c:pt idx="188">
                  <c:v>1.30799</c:v>
                </c:pt>
                <c:pt idx="189">
                  <c:v>1.4582190909090911</c:v>
                </c:pt>
                <c:pt idx="190">
                  <c:v>1.4529981818181816</c:v>
                </c:pt>
                <c:pt idx="191">
                  <c:v>1.4864745454545452</c:v>
                </c:pt>
                <c:pt idx="192">
                  <c:v>1.4431363636363637</c:v>
                </c:pt>
                <c:pt idx="193">
                  <c:v>1.4992672727272731</c:v>
                </c:pt>
                <c:pt idx="194">
                  <c:v>1.3819872727272726</c:v>
                </c:pt>
                <c:pt idx="195">
                  <c:v>1.442449090909091</c:v>
                </c:pt>
                <c:pt idx="196">
                  <c:v>1.3945518181818182</c:v>
                </c:pt>
                <c:pt idx="197">
                  <c:v>1.3091536363636362</c:v>
                </c:pt>
                <c:pt idx="198">
                  <c:v>1.3218454545454545</c:v>
                </c:pt>
                <c:pt idx="199">
                  <c:v>1.3114354545454545</c:v>
                </c:pt>
                <c:pt idx="200">
                  <c:v>1.3126490909090911</c:v>
                </c:pt>
                <c:pt idx="201">
                  <c:v>1.3244872727272727</c:v>
                </c:pt>
                <c:pt idx="202">
                  <c:v>1.2832254545454544</c:v>
                </c:pt>
                <c:pt idx="203">
                  <c:v>1.3877390909090908</c:v>
                </c:pt>
                <c:pt idx="204">
                  <c:v>1.3996745454545456</c:v>
                </c:pt>
                <c:pt idx="205">
                  <c:v>1.3635900000000001</c:v>
                </c:pt>
                <c:pt idx="206">
                  <c:v>1.3739709090909089</c:v>
                </c:pt>
                <c:pt idx="207">
                  <c:v>1.3949718181818183</c:v>
                </c:pt>
                <c:pt idx="208">
                  <c:v>1.5076363636363639</c:v>
                </c:pt>
                <c:pt idx="209">
                  <c:v>1.3450536363636365</c:v>
                </c:pt>
                <c:pt idx="210">
                  <c:v>1.3787681818181818</c:v>
                </c:pt>
                <c:pt idx="211">
                  <c:v>1.3732781818181816</c:v>
                </c:pt>
                <c:pt idx="212">
                  <c:v>1.3698463636363636</c:v>
                </c:pt>
                <c:pt idx="213">
                  <c:v>1.3145609090909092</c:v>
                </c:pt>
                <c:pt idx="214">
                  <c:v>1.3879463636363636</c:v>
                </c:pt>
                <c:pt idx="215">
                  <c:v>1.4197936363636363</c:v>
                </c:pt>
                <c:pt idx="216">
                  <c:v>1.4645463636363636</c:v>
                </c:pt>
                <c:pt idx="217">
                  <c:v>1.3081436363636365</c:v>
                </c:pt>
                <c:pt idx="218">
                  <c:v>1.3270781818181818</c:v>
                </c:pt>
                <c:pt idx="219">
                  <c:v>1.2809499999999998</c:v>
                </c:pt>
                <c:pt idx="220">
                  <c:v>1.2541881818181817</c:v>
                </c:pt>
                <c:pt idx="221">
                  <c:v>1.384162727272727</c:v>
                </c:pt>
                <c:pt idx="222">
                  <c:v>1.2782145454545455</c:v>
                </c:pt>
                <c:pt idx="223">
                  <c:v>1.2672963636363634</c:v>
                </c:pt>
                <c:pt idx="224">
                  <c:v>1.355226363636364</c:v>
                </c:pt>
                <c:pt idx="225">
                  <c:v>1.2035545454545453</c:v>
                </c:pt>
                <c:pt idx="226">
                  <c:v>1.2503790909090908</c:v>
                </c:pt>
                <c:pt idx="227">
                  <c:v>1.2273154545454545</c:v>
                </c:pt>
                <c:pt idx="228">
                  <c:v>1.207842727272727</c:v>
                </c:pt>
                <c:pt idx="229">
                  <c:v>1.2629845454545454</c:v>
                </c:pt>
                <c:pt idx="230">
                  <c:v>1.2507981818181817</c:v>
                </c:pt>
                <c:pt idx="231">
                  <c:v>1.3113354545454545</c:v>
                </c:pt>
                <c:pt idx="232">
                  <c:v>1.3235736363636361</c:v>
                </c:pt>
                <c:pt idx="233">
                  <c:v>1.2621581818181817</c:v>
                </c:pt>
                <c:pt idx="234">
                  <c:v>1.2755509090909092</c:v>
                </c:pt>
                <c:pt idx="235">
                  <c:v>1.3323845454545453</c:v>
                </c:pt>
                <c:pt idx="236">
                  <c:v>1.2080009090909092</c:v>
                </c:pt>
                <c:pt idx="237">
                  <c:v>1.3145372727272726</c:v>
                </c:pt>
                <c:pt idx="238">
                  <c:v>1.3289918181818181</c:v>
                </c:pt>
                <c:pt idx="239">
                  <c:v>1.3772554545454545</c:v>
                </c:pt>
                <c:pt idx="240">
                  <c:v>1.2674281818181818</c:v>
                </c:pt>
                <c:pt idx="241">
                  <c:v>1.3105281818181818</c:v>
                </c:pt>
                <c:pt idx="242">
                  <c:v>1.4272154545454545</c:v>
                </c:pt>
                <c:pt idx="243">
                  <c:v>1.3379636363636362</c:v>
                </c:pt>
                <c:pt idx="244">
                  <c:v>1.3966318181818183</c:v>
                </c:pt>
                <c:pt idx="245">
                  <c:v>1.2622145454545453</c:v>
                </c:pt>
                <c:pt idx="246">
                  <c:v>1.2645727272727274</c:v>
                </c:pt>
                <c:pt idx="247">
                  <c:v>1.3252354545454545</c:v>
                </c:pt>
                <c:pt idx="248">
                  <c:v>1.3410709090909092</c:v>
                </c:pt>
                <c:pt idx="249">
                  <c:v>1.2386663636363637</c:v>
                </c:pt>
                <c:pt idx="250">
                  <c:v>1.2780954545454544</c:v>
                </c:pt>
                <c:pt idx="251">
                  <c:v>1.277420909090909</c:v>
                </c:pt>
                <c:pt idx="252">
                  <c:v>1.2964381818181818</c:v>
                </c:pt>
                <c:pt idx="253">
                  <c:v>1.2553727272727273</c:v>
                </c:pt>
                <c:pt idx="254">
                  <c:v>1.1149009090909092</c:v>
                </c:pt>
                <c:pt idx="255">
                  <c:v>1.2122790909090908</c:v>
                </c:pt>
                <c:pt idx="256">
                  <c:v>1.1237145454545454</c:v>
                </c:pt>
                <c:pt idx="257">
                  <c:v>1.1410372727272728</c:v>
                </c:pt>
                <c:pt idx="258">
                  <c:v>1.1562654545454547</c:v>
                </c:pt>
                <c:pt idx="259">
                  <c:v>1.2038618181818181</c:v>
                </c:pt>
                <c:pt idx="260">
                  <c:v>1.2475409090909091</c:v>
                </c:pt>
                <c:pt idx="261">
                  <c:v>1.2016381818181818</c:v>
                </c:pt>
                <c:pt idx="262">
                  <c:v>1.1490145454545455</c:v>
                </c:pt>
                <c:pt idx="263">
                  <c:v>1.2126109090909092</c:v>
                </c:pt>
                <c:pt idx="264">
                  <c:v>1.1622790909090908</c:v>
                </c:pt>
                <c:pt idx="265">
                  <c:v>1.2337845454545457</c:v>
                </c:pt>
                <c:pt idx="266">
                  <c:v>1.3105054545454549</c:v>
                </c:pt>
                <c:pt idx="267">
                  <c:v>1.2615345454545452</c:v>
                </c:pt>
                <c:pt idx="268">
                  <c:v>1.312998181818182</c:v>
                </c:pt>
                <c:pt idx="269">
                  <c:v>1.3674545454545455</c:v>
                </c:pt>
                <c:pt idx="270">
                  <c:v>1.3812145454545455</c:v>
                </c:pt>
                <c:pt idx="271">
                  <c:v>1.3887590909090908</c:v>
                </c:pt>
                <c:pt idx="272">
                  <c:v>1.3543890909090908</c:v>
                </c:pt>
                <c:pt idx="273">
                  <c:v>1.4001054545454545</c:v>
                </c:pt>
                <c:pt idx="274">
                  <c:v>1.3884072727272727</c:v>
                </c:pt>
                <c:pt idx="275">
                  <c:v>1.3517954545454545</c:v>
                </c:pt>
                <c:pt idx="276">
                  <c:v>1.3674972727272727</c:v>
                </c:pt>
                <c:pt idx="277">
                  <c:v>1.3324790909090909</c:v>
                </c:pt>
                <c:pt idx="278">
                  <c:v>1.3141727272727273</c:v>
                </c:pt>
                <c:pt idx="279">
                  <c:v>1.3354345454545458</c:v>
                </c:pt>
                <c:pt idx="280">
                  <c:v>1.3500363636363635</c:v>
                </c:pt>
                <c:pt idx="281">
                  <c:v>1.3568099999999998</c:v>
                </c:pt>
                <c:pt idx="282">
                  <c:v>1.2971063636363636</c:v>
                </c:pt>
                <c:pt idx="283">
                  <c:v>1.3426372727272726</c:v>
                </c:pt>
                <c:pt idx="284">
                  <c:v>1.2786699999999998</c:v>
                </c:pt>
                <c:pt idx="285">
                  <c:v>1.3386472727272727</c:v>
                </c:pt>
                <c:pt idx="286">
                  <c:v>1.3576554545454547</c:v>
                </c:pt>
                <c:pt idx="287">
                  <c:v>1.2884954545454546</c:v>
                </c:pt>
                <c:pt idx="288">
                  <c:v>1.3574872727272729</c:v>
                </c:pt>
                <c:pt idx="289">
                  <c:v>1.3912418181818182</c:v>
                </c:pt>
                <c:pt idx="290">
                  <c:v>1.3808863636363635</c:v>
                </c:pt>
                <c:pt idx="291">
                  <c:v>1.2716536363636364</c:v>
                </c:pt>
                <c:pt idx="292">
                  <c:v>1.2972363636363637</c:v>
                </c:pt>
                <c:pt idx="293">
                  <c:v>1.4921081818181818</c:v>
                </c:pt>
                <c:pt idx="294">
                  <c:v>1.2925809090909091</c:v>
                </c:pt>
                <c:pt idx="295">
                  <c:v>1.3481436363636363</c:v>
                </c:pt>
                <c:pt idx="296">
                  <c:v>1.3943936363636362</c:v>
                </c:pt>
                <c:pt idx="297">
                  <c:v>1.4615054545454547</c:v>
                </c:pt>
                <c:pt idx="298">
                  <c:v>1.4451900000000002</c:v>
                </c:pt>
                <c:pt idx="299">
                  <c:v>1.4380718181818182</c:v>
                </c:pt>
                <c:pt idx="300">
                  <c:v>1.415979090909091</c:v>
                </c:pt>
                <c:pt idx="301">
                  <c:v>1.3672754545454546</c:v>
                </c:pt>
                <c:pt idx="302">
                  <c:v>1.4995727272727273</c:v>
                </c:pt>
                <c:pt idx="303">
                  <c:v>1.4408163636363638</c:v>
                </c:pt>
                <c:pt idx="304">
                  <c:v>1.3342963636363636</c:v>
                </c:pt>
                <c:pt idx="305">
                  <c:v>1.3848945454545454</c:v>
                </c:pt>
                <c:pt idx="306">
                  <c:v>1.4261599999999999</c:v>
                </c:pt>
                <c:pt idx="307">
                  <c:v>1.3441318181818183</c:v>
                </c:pt>
                <c:pt idx="308">
                  <c:v>1.3162772727272725</c:v>
                </c:pt>
                <c:pt idx="309">
                  <c:v>1.3293827272727274</c:v>
                </c:pt>
                <c:pt idx="310">
                  <c:v>1.3183872727272727</c:v>
                </c:pt>
                <c:pt idx="311">
                  <c:v>1.3451336363636364</c:v>
                </c:pt>
                <c:pt idx="312">
                  <c:v>1.2966990909090907</c:v>
                </c:pt>
                <c:pt idx="313">
                  <c:v>1.4630036363636363</c:v>
                </c:pt>
                <c:pt idx="314">
                  <c:v>1.5144427272727272</c:v>
                </c:pt>
                <c:pt idx="315">
                  <c:v>1.3895390909090912</c:v>
                </c:pt>
                <c:pt idx="316">
                  <c:v>1.3465681818181816</c:v>
                </c:pt>
                <c:pt idx="317">
                  <c:v>1.3046845454545453</c:v>
                </c:pt>
                <c:pt idx="318">
                  <c:v>1.2634390909090909</c:v>
                </c:pt>
                <c:pt idx="319">
                  <c:v>1.3357281818181816</c:v>
                </c:pt>
                <c:pt idx="320">
                  <c:v>1.2959427272727273</c:v>
                </c:pt>
                <c:pt idx="321">
                  <c:v>1.3505872727272727</c:v>
                </c:pt>
                <c:pt idx="322">
                  <c:v>1.3389618181818184</c:v>
                </c:pt>
                <c:pt idx="323">
                  <c:v>1.3955399999999998</c:v>
                </c:pt>
                <c:pt idx="324">
                  <c:v>1.3466236363636364</c:v>
                </c:pt>
                <c:pt idx="325">
                  <c:v>1.2677027272727273</c:v>
                </c:pt>
                <c:pt idx="326">
                  <c:v>1.3358054545454543</c:v>
                </c:pt>
                <c:pt idx="327">
                  <c:v>1.2291318181818183</c:v>
                </c:pt>
                <c:pt idx="328">
                  <c:v>1.2258263636363638</c:v>
                </c:pt>
                <c:pt idx="329">
                  <c:v>1.2630781818181818</c:v>
                </c:pt>
                <c:pt idx="330">
                  <c:v>1.3269309090909092</c:v>
                </c:pt>
                <c:pt idx="331">
                  <c:v>1.3318036363636365</c:v>
                </c:pt>
                <c:pt idx="332">
                  <c:v>1.3106518181818183</c:v>
                </c:pt>
                <c:pt idx="333">
                  <c:v>1.334149090909091</c:v>
                </c:pt>
                <c:pt idx="334">
                  <c:v>1.3038427272727271</c:v>
                </c:pt>
                <c:pt idx="335">
                  <c:v>1.3810809090909089</c:v>
                </c:pt>
                <c:pt idx="336">
                  <c:v>1.3032627272727273</c:v>
                </c:pt>
                <c:pt idx="337">
                  <c:v>1.368841818181818</c:v>
                </c:pt>
                <c:pt idx="338">
                  <c:v>1.3481409090909091</c:v>
                </c:pt>
                <c:pt idx="339">
                  <c:v>1.4430018181818181</c:v>
                </c:pt>
                <c:pt idx="340">
                  <c:v>1.4546518181818184</c:v>
                </c:pt>
                <c:pt idx="341">
                  <c:v>1.4078654545454545</c:v>
                </c:pt>
                <c:pt idx="342">
                  <c:v>1.3987845454545453</c:v>
                </c:pt>
                <c:pt idx="343">
                  <c:v>1.3171209090909091</c:v>
                </c:pt>
                <c:pt idx="344">
                  <c:v>1.3103899999999999</c:v>
                </c:pt>
                <c:pt idx="345">
                  <c:v>1.3481099999999999</c:v>
                </c:pt>
                <c:pt idx="346">
                  <c:v>1.3409754545454546</c:v>
                </c:pt>
                <c:pt idx="347">
                  <c:v>1.3151590909090911</c:v>
                </c:pt>
                <c:pt idx="348">
                  <c:v>1.3077445454545455</c:v>
                </c:pt>
                <c:pt idx="349">
                  <c:v>1.3708818181818183</c:v>
                </c:pt>
                <c:pt idx="350">
                  <c:v>1.3906063636363637</c:v>
                </c:pt>
                <c:pt idx="351">
                  <c:v>1.3685081818181819</c:v>
                </c:pt>
                <c:pt idx="352">
                  <c:v>1.2811336363636363</c:v>
                </c:pt>
                <c:pt idx="353">
                  <c:v>1.2806881818181817</c:v>
                </c:pt>
                <c:pt idx="354">
                  <c:v>1.2531745454545453</c:v>
                </c:pt>
                <c:pt idx="355">
                  <c:v>1.3425099999999999</c:v>
                </c:pt>
                <c:pt idx="356">
                  <c:v>1.3666472727272725</c:v>
                </c:pt>
                <c:pt idx="357">
                  <c:v>1.411299090909091</c:v>
                </c:pt>
                <c:pt idx="358">
                  <c:v>1.3127927272727273</c:v>
                </c:pt>
                <c:pt idx="359">
                  <c:v>1.3318345454545455</c:v>
                </c:pt>
                <c:pt idx="360">
                  <c:v>1.3552609090909089</c:v>
                </c:pt>
                <c:pt idx="361">
                  <c:v>1.3861854545454546</c:v>
                </c:pt>
                <c:pt idx="362">
                  <c:v>1.3694427272727272</c:v>
                </c:pt>
                <c:pt idx="363">
                  <c:v>1.3762627272727275</c:v>
                </c:pt>
                <c:pt idx="364">
                  <c:v>1.433259090909091</c:v>
                </c:pt>
                <c:pt idx="365">
                  <c:v>1.3219772727272725</c:v>
                </c:pt>
                <c:pt idx="366">
                  <c:v>1.3366563636363638</c:v>
                </c:pt>
                <c:pt idx="367">
                  <c:v>1.346941818181818</c:v>
                </c:pt>
                <c:pt idx="368">
                  <c:v>1.4088145454545455</c:v>
                </c:pt>
                <c:pt idx="369">
                  <c:v>1.2961854545454548</c:v>
                </c:pt>
                <c:pt idx="370">
                  <c:v>1.1934227272727274</c:v>
                </c:pt>
                <c:pt idx="371">
                  <c:v>1.2971318181818181</c:v>
                </c:pt>
                <c:pt idx="372">
                  <c:v>1.3631881818181817</c:v>
                </c:pt>
                <c:pt idx="373">
                  <c:v>1.3417827272727274</c:v>
                </c:pt>
                <c:pt idx="374">
                  <c:v>1.2790136363636364</c:v>
                </c:pt>
                <c:pt idx="375">
                  <c:v>1.2998381818181819</c:v>
                </c:pt>
                <c:pt idx="376">
                  <c:v>1.3177309090909093</c:v>
                </c:pt>
                <c:pt idx="377">
                  <c:v>1.2982836363636365</c:v>
                </c:pt>
                <c:pt idx="378">
                  <c:v>1.2389463636363638</c:v>
                </c:pt>
                <c:pt idx="379">
                  <c:v>1.3158681818181819</c:v>
                </c:pt>
                <c:pt idx="380">
                  <c:v>1.3293163636363636</c:v>
                </c:pt>
                <c:pt idx="381">
                  <c:v>1.3141618181818182</c:v>
                </c:pt>
                <c:pt idx="382">
                  <c:v>1.2480518181818181</c:v>
                </c:pt>
                <c:pt idx="383">
                  <c:v>1.4430736363636365</c:v>
                </c:pt>
                <c:pt idx="384">
                  <c:v>1.3249790909090908</c:v>
                </c:pt>
                <c:pt idx="385">
                  <c:v>1.2422490909090909</c:v>
                </c:pt>
                <c:pt idx="386">
                  <c:v>1.2985436363636365</c:v>
                </c:pt>
                <c:pt idx="387">
                  <c:v>1.3106054545454544</c:v>
                </c:pt>
                <c:pt idx="388">
                  <c:v>1.3847518181818184</c:v>
                </c:pt>
                <c:pt idx="389">
                  <c:v>1.3259690909090909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1.1056408333333334</c:v>
                </c:pt>
                <c:pt idx="1">
                  <c:v>1.4441683333333335</c:v>
                </c:pt>
                <c:pt idx="2">
                  <c:v>1.3529150000000001</c:v>
                </c:pt>
                <c:pt idx="3">
                  <c:v>1.4006866666666664</c:v>
                </c:pt>
                <c:pt idx="4">
                  <c:v>1.4210791666666667</c:v>
                </c:pt>
                <c:pt idx="5">
                  <c:v>1.3160824999999998</c:v>
                </c:pt>
                <c:pt idx="6">
                  <c:v>1.3905000000000001</c:v>
                </c:pt>
                <c:pt idx="7">
                  <c:v>1.4377783333333332</c:v>
                </c:pt>
                <c:pt idx="8">
                  <c:v>1.3882933333333334</c:v>
                </c:pt>
                <c:pt idx="9">
                  <c:v>1.3232099999999998</c:v>
                </c:pt>
                <c:pt idx="10">
                  <c:v>1.4396541666666669</c:v>
                </c:pt>
                <c:pt idx="11">
                  <c:v>1.3769400000000003</c:v>
                </c:pt>
                <c:pt idx="12">
                  <c:v>1.5099716666666663</c:v>
                </c:pt>
                <c:pt idx="13">
                  <c:v>1.556758333333333</c:v>
                </c:pt>
                <c:pt idx="14">
                  <c:v>1.4421100000000002</c:v>
                </c:pt>
                <c:pt idx="15">
                  <c:v>1.7671583333333329</c:v>
                </c:pt>
                <c:pt idx="16">
                  <c:v>1.5044500000000001</c:v>
                </c:pt>
                <c:pt idx="17">
                  <c:v>1.3814416666666667</c:v>
                </c:pt>
                <c:pt idx="18">
                  <c:v>1.33951</c:v>
                </c:pt>
                <c:pt idx="19">
                  <c:v>1.4173891666666665</c:v>
                </c:pt>
                <c:pt idx="20">
                  <c:v>1.4726358333333334</c:v>
                </c:pt>
                <c:pt idx="21">
                  <c:v>1.3611825</c:v>
                </c:pt>
                <c:pt idx="22">
                  <c:v>1.2919566666666664</c:v>
                </c:pt>
                <c:pt idx="23">
                  <c:v>1.3228950000000002</c:v>
                </c:pt>
                <c:pt idx="24">
                  <c:v>1.2145175000000001</c:v>
                </c:pt>
                <c:pt idx="25">
                  <c:v>1.2078075000000001</c:v>
                </c:pt>
                <c:pt idx="26">
                  <c:v>1.2854108333333334</c:v>
                </c:pt>
                <c:pt idx="27">
                  <c:v>1.2534408333333331</c:v>
                </c:pt>
                <c:pt idx="28">
                  <c:v>1.0852358333333332</c:v>
                </c:pt>
                <c:pt idx="29">
                  <c:v>1.1315358333333334</c:v>
                </c:pt>
                <c:pt idx="30">
                  <c:v>1.1908900000000002</c:v>
                </c:pt>
                <c:pt idx="31">
                  <c:v>1.2221066666666667</c:v>
                </c:pt>
                <c:pt idx="32">
                  <c:v>1.1511</c:v>
                </c:pt>
                <c:pt idx="33">
                  <c:v>1.1864941666666668</c:v>
                </c:pt>
                <c:pt idx="34">
                  <c:v>1.1472591666666667</c:v>
                </c:pt>
                <c:pt idx="35">
                  <c:v>1.1118600000000001</c:v>
                </c:pt>
                <c:pt idx="36">
                  <c:v>1.1864075000000003</c:v>
                </c:pt>
                <c:pt idx="37">
                  <c:v>1.1894341666666668</c:v>
                </c:pt>
                <c:pt idx="38">
                  <c:v>1.2788116666666669</c:v>
                </c:pt>
                <c:pt idx="39">
                  <c:v>1.2624500000000001</c:v>
                </c:pt>
                <c:pt idx="40">
                  <c:v>1.2967925</c:v>
                </c:pt>
                <c:pt idx="41">
                  <c:v>1.3187800000000001</c:v>
                </c:pt>
                <c:pt idx="42">
                  <c:v>1.4091975000000003</c:v>
                </c:pt>
                <c:pt idx="43">
                  <c:v>1.3039541666666665</c:v>
                </c:pt>
                <c:pt idx="44">
                  <c:v>1.2863391666666668</c:v>
                </c:pt>
                <c:pt idx="45">
                  <c:v>1.3111308333333334</c:v>
                </c:pt>
                <c:pt idx="46">
                  <c:v>1.2896733333333332</c:v>
                </c:pt>
                <c:pt idx="47">
                  <c:v>1.2962900000000002</c:v>
                </c:pt>
                <c:pt idx="48">
                  <c:v>1.3397841666666668</c:v>
                </c:pt>
                <c:pt idx="49">
                  <c:v>1.3685458333333334</c:v>
                </c:pt>
                <c:pt idx="50">
                  <c:v>1.2675208333333334</c:v>
                </c:pt>
                <c:pt idx="51">
                  <c:v>1.4185033333333334</c:v>
                </c:pt>
                <c:pt idx="52">
                  <c:v>1.3658299999999999</c:v>
                </c:pt>
                <c:pt idx="53">
                  <c:v>1.3013341666666667</c:v>
                </c:pt>
                <c:pt idx="54">
                  <c:v>1.2909425000000001</c:v>
                </c:pt>
                <c:pt idx="55">
                  <c:v>1.3998900000000001</c:v>
                </c:pt>
                <c:pt idx="56">
                  <c:v>1.3321633333333336</c:v>
                </c:pt>
                <c:pt idx="57">
                  <c:v>1.3630258333333334</c:v>
                </c:pt>
                <c:pt idx="58">
                  <c:v>1.3027391666666666</c:v>
                </c:pt>
                <c:pt idx="59">
                  <c:v>1.2524683333333333</c:v>
                </c:pt>
                <c:pt idx="60">
                  <c:v>1.3481216666666667</c:v>
                </c:pt>
                <c:pt idx="61">
                  <c:v>1.2991866666666667</c:v>
                </c:pt>
                <c:pt idx="62">
                  <c:v>1.2317116666666668</c:v>
                </c:pt>
                <c:pt idx="63">
                  <c:v>1.2977874999999999</c:v>
                </c:pt>
                <c:pt idx="64">
                  <c:v>1.2544583333333332</c:v>
                </c:pt>
                <c:pt idx="65">
                  <c:v>1.2745624999999998</c:v>
                </c:pt>
                <c:pt idx="66">
                  <c:v>1.3173824999999999</c:v>
                </c:pt>
                <c:pt idx="67">
                  <c:v>1.3944933333333334</c:v>
                </c:pt>
                <c:pt idx="68">
                  <c:v>1.3798366666666666</c:v>
                </c:pt>
                <c:pt idx="69">
                  <c:v>1.3024091666666664</c:v>
                </c:pt>
                <c:pt idx="70">
                  <c:v>1.2777741666666669</c:v>
                </c:pt>
                <c:pt idx="71">
                  <c:v>1.2874525000000001</c:v>
                </c:pt>
                <c:pt idx="72">
                  <c:v>1.3531141666666666</c:v>
                </c:pt>
                <c:pt idx="73">
                  <c:v>1.3435916666666667</c:v>
                </c:pt>
                <c:pt idx="74">
                  <c:v>1.2180666666666666</c:v>
                </c:pt>
                <c:pt idx="75">
                  <c:v>1.3328899999999999</c:v>
                </c:pt>
                <c:pt idx="76">
                  <c:v>1.2456750000000001</c:v>
                </c:pt>
                <c:pt idx="77">
                  <c:v>1.2566533333333332</c:v>
                </c:pt>
                <c:pt idx="78">
                  <c:v>1.3150074999999999</c:v>
                </c:pt>
                <c:pt idx="79">
                  <c:v>1.2773741666666665</c:v>
                </c:pt>
                <c:pt idx="80">
                  <c:v>1.2652808333333334</c:v>
                </c:pt>
                <c:pt idx="81">
                  <c:v>1.3246091666666666</c:v>
                </c:pt>
                <c:pt idx="82">
                  <c:v>1.2348749999999999</c:v>
                </c:pt>
                <c:pt idx="83">
                  <c:v>1.1744391666666667</c:v>
                </c:pt>
                <c:pt idx="84">
                  <c:v>1.2120816666666667</c:v>
                </c:pt>
                <c:pt idx="85">
                  <c:v>1.2757316666666665</c:v>
                </c:pt>
                <c:pt idx="86">
                  <c:v>1.1764683333333334</c:v>
                </c:pt>
                <c:pt idx="87">
                  <c:v>1.2764708333333332</c:v>
                </c:pt>
                <c:pt idx="88">
                  <c:v>1.2863258333333334</c:v>
                </c:pt>
                <c:pt idx="89">
                  <c:v>1.2096691666666666</c:v>
                </c:pt>
                <c:pt idx="90">
                  <c:v>1.2427200000000003</c:v>
                </c:pt>
                <c:pt idx="91">
                  <c:v>1.2968966666666668</c:v>
                </c:pt>
                <c:pt idx="92">
                  <c:v>1.2741583333333333</c:v>
                </c:pt>
                <c:pt idx="93">
                  <c:v>1.2279900000000001</c:v>
                </c:pt>
                <c:pt idx="94">
                  <c:v>1.3452783333333331</c:v>
                </c:pt>
                <c:pt idx="95">
                  <c:v>1.3288149999999999</c:v>
                </c:pt>
                <c:pt idx="96">
                  <c:v>1.2223550000000001</c:v>
                </c:pt>
                <c:pt idx="97">
                  <c:v>1.2495233333333333</c:v>
                </c:pt>
                <c:pt idx="98">
                  <c:v>1.2275483333333332</c:v>
                </c:pt>
                <c:pt idx="99">
                  <c:v>1.2105400000000002</c:v>
                </c:pt>
                <c:pt idx="100">
                  <c:v>1.2380333333333333</c:v>
                </c:pt>
                <c:pt idx="101">
                  <c:v>1.2377749999999998</c:v>
                </c:pt>
                <c:pt idx="102">
                  <c:v>1.2596716666666667</c:v>
                </c:pt>
                <c:pt idx="103">
                  <c:v>1.2720991666666668</c:v>
                </c:pt>
                <c:pt idx="104">
                  <c:v>1.2980799999999999</c:v>
                </c:pt>
                <c:pt idx="105">
                  <c:v>1.2470650000000001</c:v>
                </c:pt>
                <c:pt idx="106">
                  <c:v>1.1961066666666669</c:v>
                </c:pt>
                <c:pt idx="107">
                  <c:v>1.3080208333333332</c:v>
                </c:pt>
                <c:pt idx="108">
                  <c:v>1.2119024999999999</c:v>
                </c:pt>
                <c:pt idx="109">
                  <c:v>1.1605633333333334</c:v>
                </c:pt>
                <c:pt idx="110">
                  <c:v>1.1977916666666668</c:v>
                </c:pt>
                <c:pt idx="111">
                  <c:v>1.2528233333333332</c:v>
                </c:pt>
                <c:pt idx="112">
                  <c:v>1.2526708333333334</c:v>
                </c:pt>
                <c:pt idx="113">
                  <c:v>1.1831858333333334</c:v>
                </c:pt>
                <c:pt idx="114">
                  <c:v>1.2031341666666664</c:v>
                </c:pt>
                <c:pt idx="115">
                  <c:v>1.2128783333333331</c:v>
                </c:pt>
                <c:pt idx="116">
                  <c:v>1.1313225</c:v>
                </c:pt>
                <c:pt idx="117">
                  <c:v>1.1694833333333334</c:v>
                </c:pt>
                <c:pt idx="118">
                  <c:v>1.2352783333333333</c:v>
                </c:pt>
                <c:pt idx="119">
                  <c:v>1.2808516666666667</c:v>
                </c:pt>
                <c:pt idx="120">
                  <c:v>1.2124058333333334</c:v>
                </c:pt>
                <c:pt idx="121">
                  <c:v>1.18329</c:v>
                </c:pt>
                <c:pt idx="122">
                  <c:v>1.2320358333333334</c:v>
                </c:pt>
                <c:pt idx="123">
                  <c:v>1.2365633333333335</c:v>
                </c:pt>
                <c:pt idx="124">
                  <c:v>1.2604733333333333</c:v>
                </c:pt>
                <c:pt idx="125">
                  <c:v>1.1954558333333336</c:v>
                </c:pt>
                <c:pt idx="126">
                  <c:v>1.2748316666666668</c:v>
                </c:pt>
                <c:pt idx="127">
                  <c:v>1.3331199999999999</c:v>
                </c:pt>
                <c:pt idx="128">
                  <c:v>1.3214033333333333</c:v>
                </c:pt>
                <c:pt idx="129">
                  <c:v>1.3654299999999999</c:v>
                </c:pt>
                <c:pt idx="130">
                  <c:v>1.2825383333333333</c:v>
                </c:pt>
                <c:pt idx="131">
                  <c:v>1.3774241666666667</c:v>
                </c:pt>
                <c:pt idx="132">
                  <c:v>1.3573775000000001</c:v>
                </c:pt>
                <c:pt idx="133">
                  <c:v>1.3884658333333333</c:v>
                </c:pt>
                <c:pt idx="134">
                  <c:v>1.3595425000000001</c:v>
                </c:pt>
                <c:pt idx="135">
                  <c:v>1.2216</c:v>
                </c:pt>
                <c:pt idx="136">
                  <c:v>1.3139816666666666</c:v>
                </c:pt>
                <c:pt idx="137">
                  <c:v>1.2706</c:v>
                </c:pt>
                <c:pt idx="138">
                  <c:v>1.307133333333333</c:v>
                </c:pt>
                <c:pt idx="139">
                  <c:v>1.3303200000000002</c:v>
                </c:pt>
                <c:pt idx="140">
                  <c:v>1.3224141666666667</c:v>
                </c:pt>
                <c:pt idx="141">
                  <c:v>1.354805</c:v>
                </c:pt>
                <c:pt idx="142">
                  <c:v>1.3417358333333331</c:v>
                </c:pt>
                <c:pt idx="143">
                  <c:v>1.3224066666666665</c:v>
                </c:pt>
                <c:pt idx="144">
                  <c:v>1.2397166666666666</c:v>
                </c:pt>
                <c:pt idx="145">
                  <c:v>1.2623174999999998</c:v>
                </c:pt>
                <c:pt idx="146">
                  <c:v>1.2411975</c:v>
                </c:pt>
                <c:pt idx="147">
                  <c:v>1.2866008333333332</c:v>
                </c:pt>
                <c:pt idx="148">
                  <c:v>1.2556108333333336</c:v>
                </c:pt>
                <c:pt idx="149">
                  <c:v>1.2046849999999998</c:v>
                </c:pt>
                <c:pt idx="150">
                  <c:v>1.3491591666666667</c:v>
                </c:pt>
                <c:pt idx="151">
                  <c:v>1.1623133333333333</c:v>
                </c:pt>
                <c:pt idx="152">
                  <c:v>1.2189341666666664</c:v>
                </c:pt>
                <c:pt idx="153">
                  <c:v>1.2551533333333331</c:v>
                </c:pt>
                <c:pt idx="154">
                  <c:v>1.2795366666666668</c:v>
                </c:pt>
                <c:pt idx="155">
                  <c:v>1.2247191666666666</c:v>
                </c:pt>
                <c:pt idx="156">
                  <c:v>1.1988166666666666</c:v>
                </c:pt>
                <c:pt idx="157">
                  <c:v>1.1977100000000001</c:v>
                </c:pt>
                <c:pt idx="158">
                  <c:v>1.2687266666666668</c:v>
                </c:pt>
                <c:pt idx="159">
                  <c:v>1.2151574999999999</c:v>
                </c:pt>
                <c:pt idx="160">
                  <c:v>1.1827058333333333</c:v>
                </c:pt>
                <c:pt idx="161">
                  <c:v>1.1581741666666667</c:v>
                </c:pt>
                <c:pt idx="162">
                  <c:v>1.2458516666666668</c:v>
                </c:pt>
                <c:pt idx="163">
                  <c:v>1.3325266666666666</c:v>
                </c:pt>
                <c:pt idx="164">
                  <c:v>1.246335</c:v>
                </c:pt>
                <c:pt idx="165">
                  <c:v>1.2611199999999998</c:v>
                </c:pt>
                <c:pt idx="166">
                  <c:v>1.2816100000000001</c:v>
                </c:pt>
                <c:pt idx="167">
                  <c:v>1.2458766666666665</c:v>
                </c:pt>
                <c:pt idx="168">
                  <c:v>1.3093874999999999</c:v>
                </c:pt>
                <c:pt idx="169">
                  <c:v>1.3721066666666666</c:v>
                </c:pt>
                <c:pt idx="170">
                  <c:v>1.2822941666666665</c:v>
                </c:pt>
                <c:pt idx="171">
                  <c:v>1.2517608333333332</c:v>
                </c:pt>
                <c:pt idx="172">
                  <c:v>1.3719416666666666</c:v>
                </c:pt>
                <c:pt idx="173">
                  <c:v>1.3364024999999999</c:v>
                </c:pt>
                <c:pt idx="174">
                  <c:v>1.2149408333333336</c:v>
                </c:pt>
                <c:pt idx="175">
                  <c:v>1.3494233333333332</c:v>
                </c:pt>
                <c:pt idx="176">
                  <c:v>1.2211825000000001</c:v>
                </c:pt>
                <c:pt idx="177">
                  <c:v>1.3548791666666666</c:v>
                </c:pt>
                <c:pt idx="178">
                  <c:v>1.2966333333333331</c:v>
                </c:pt>
                <c:pt idx="179">
                  <c:v>1.3049983333333335</c:v>
                </c:pt>
                <c:pt idx="180">
                  <c:v>1.2646141666666668</c:v>
                </c:pt>
                <c:pt idx="181">
                  <c:v>1.2750516666666665</c:v>
                </c:pt>
                <c:pt idx="182">
                  <c:v>1.2767091666666668</c:v>
                </c:pt>
                <c:pt idx="183">
                  <c:v>1.2262608333333331</c:v>
                </c:pt>
                <c:pt idx="184">
                  <c:v>1.2543124999999999</c:v>
                </c:pt>
                <c:pt idx="185">
                  <c:v>1.2825083333333334</c:v>
                </c:pt>
                <c:pt idx="186">
                  <c:v>1.2741308333333334</c:v>
                </c:pt>
                <c:pt idx="187">
                  <c:v>1.2633241666666664</c:v>
                </c:pt>
                <c:pt idx="188">
                  <c:v>1.1867474999999998</c:v>
                </c:pt>
                <c:pt idx="189">
                  <c:v>1.2598366666666667</c:v>
                </c:pt>
                <c:pt idx="190">
                  <c:v>1.2233258333333332</c:v>
                </c:pt>
                <c:pt idx="191">
                  <c:v>1.2517158333333336</c:v>
                </c:pt>
                <c:pt idx="192">
                  <c:v>1.1895175</c:v>
                </c:pt>
                <c:pt idx="193">
                  <c:v>1.1720833333333334</c:v>
                </c:pt>
                <c:pt idx="194">
                  <c:v>1.2121983333333335</c:v>
                </c:pt>
                <c:pt idx="195">
                  <c:v>1.205805</c:v>
                </c:pt>
                <c:pt idx="196">
                  <c:v>1.2314033333333334</c:v>
                </c:pt>
                <c:pt idx="197">
                  <c:v>1.2589058333333334</c:v>
                </c:pt>
                <c:pt idx="198">
                  <c:v>1.2248100000000002</c:v>
                </c:pt>
                <c:pt idx="199">
                  <c:v>1.2047808333333334</c:v>
                </c:pt>
                <c:pt idx="200">
                  <c:v>1.2377800000000001</c:v>
                </c:pt>
                <c:pt idx="201">
                  <c:v>1.2220608333333334</c:v>
                </c:pt>
                <c:pt idx="202">
                  <c:v>1.2112716666666665</c:v>
                </c:pt>
                <c:pt idx="203">
                  <c:v>1.2503716666666664</c:v>
                </c:pt>
                <c:pt idx="204">
                  <c:v>1.2011566666666664</c:v>
                </c:pt>
                <c:pt idx="205">
                  <c:v>1.1757116666666667</c:v>
                </c:pt>
                <c:pt idx="206">
                  <c:v>1.1687708333333335</c:v>
                </c:pt>
                <c:pt idx="207">
                  <c:v>1.135875</c:v>
                </c:pt>
                <c:pt idx="208">
                  <c:v>1.2872000000000001</c:v>
                </c:pt>
                <c:pt idx="209">
                  <c:v>1.1690916666666669</c:v>
                </c:pt>
                <c:pt idx="210">
                  <c:v>1.2456591666666668</c:v>
                </c:pt>
                <c:pt idx="211">
                  <c:v>1.2657550000000002</c:v>
                </c:pt>
                <c:pt idx="212">
                  <c:v>1.1013716666666664</c:v>
                </c:pt>
                <c:pt idx="213">
                  <c:v>1.2311658333333335</c:v>
                </c:pt>
                <c:pt idx="214">
                  <c:v>1.139645</c:v>
                </c:pt>
                <c:pt idx="215">
                  <c:v>1.1822308333333333</c:v>
                </c:pt>
                <c:pt idx="216">
                  <c:v>1.1565133333333333</c:v>
                </c:pt>
                <c:pt idx="217">
                  <c:v>1.2815974999999999</c:v>
                </c:pt>
                <c:pt idx="218">
                  <c:v>1.1648866666666666</c:v>
                </c:pt>
                <c:pt idx="219">
                  <c:v>1.2992108333333332</c:v>
                </c:pt>
                <c:pt idx="220">
                  <c:v>1.1784341666666667</c:v>
                </c:pt>
                <c:pt idx="221">
                  <c:v>1.2320141666666666</c:v>
                </c:pt>
                <c:pt idx="222">
                  <c:v>1.2105383333333335</c:v>
                </c:pt>
                <c:pt idx="223">
                  <c:v>1.1850341666666664</c:v>
                </c:pt>
                <c:pt idx="224">
                  <c:v>1.1307775</c:v>
                </c:pt>
                <c:pt idx="225">
                  <c:v>1.1015933333333332</c:v>
                </c:pt>
                <c:pt idx="226">
                  <c:v>1.20723</c:v>
                </c:pt>
                <c:pt idx="227">
                  <c:v>1.1780141666666666</c:v>
                </c:pt>
                <c:pt idx="228">
                  <c:v>1.1925658333333333</c:v>
                </c:pt>
                <c:pt idx="229">
                  <c:v>1.2314533333333335</c:v>
                </c:pt>
                <c:pt idx="230">
                  <c:v>1.1914041666666668</c:v>
                </c:pt>
                <c:pt idx="231">
                  <c:v>1.2518808333333333</c:v>
                </c:pt>
                <c:pt idx="232">
                  <c:v>1.2231333333333332</c:v>
                </c:pt>
                <c:pt idx="233">
                  <c:v>1.1851291666666668</c:v>
                </c:pt>
                <c:pt idx="234">
                  <c:v>1.1705858333333332</c:v>
                </c:pt>
                <c:pt idx="235">
                  <c:v>1.1640124999999999</c:v>
                </c:pt>
                <c:pt idx="236">
                  <c:v>1.1673850000000001</c:v>
                </c:pt>
                <c:pt idx="237">
                  <c:v>1.2322183333333334</c:v>
                </c:pt>
                <c:pt idx="238">
                  <c:v>1.1557191666666666</c:v>
                </c:pt>
                <c:pt idx="239">
                  <c:v>1.1367358333333333</c:v>
                </c:pt>
                <c:pt idx="240">
                  <c:v>1.1525000000000001</c:v>
                </c:pt>
                <c:pt idx="241">
                  <c:v>1.2261508333333333</c:v>
                </c:pt>
                <c:pt idx="242">
                  <c:v>1.1683441666666665</c:v>
                </c:pt>
                <c:pt idx="243">
                  <c:v>1.0747199999999999</c:v>
                </c:pt>
                <c:pt idx="244">
                  <c:v>1.1118699999999997</c:v>
                </c:pt>
                <c:pt idx="245">
                  <c:v>1.1148991666666668</c:v>
                </c:pt>
                <c:pt idx="246">
                  <c:v>1.1749150000000002</c:v>
                </c:pt>
                <c:pt idx="247">
                  <c:v>1.0902675000000002</c:v>
                </c:pt>
                <c:pt idx="248">
                  <c:v>1.1607941666666666</c:v>
                </c:pt>
                <c:pt idx="249">
                  <c:v>1.1862649999999999</c:v>
                </c:pt>
                <c:pt idx="250">
                  <c:v>1.1744591666666666</c:v>
                </c:pt>
                <c:pt idx="251">
                  <c:v>1.2402133333333334</c:v>
                </c:pt>
                <c:pt idx="252">
                  <c:v>1.2003125000000001</c:v>
                </c:pt>
                <c:pt idx="253">
                  <c:v>1.269114166666667</c:v>
                </c:pt>
                <c:pt idx="254">
                  <c:v>1.2347958333333333</c:v>
                </c:pt>
                <c:pt idx="255">
                  <c:v>1.1156874999999999</c:v>
                </c:pt>
                <c:pt idx="256">
                  <c:v>1.135615</c:v>
                </c:pt>
                <c:pt idx="257">
                  <c:v>1.1630691666666666</c:v>
                </c:pt>
                <c:pt idx="258">
                  <c:v>1.2174883333333333</c:v>
                </c:pt>
                <c:pt idx="259">
                  <c:v>1.1094208333333333</c:v>
                </c:pt>
                <c:pt idx="260">
                  <c:v>1.16906</c:v>
                </c:pt>
                <c:pt idx="261">
                  <c:v>1.1797241666666667</c:v>
                </c:pt>
                <c:pt idx="262">
                  <c:v>1.1593483333333332</c:v>
                </c:pt>
                <c:pt idx="263">
                  <c:v>1.2038541666666667</c:v>
                </c:pt>
                <c:pt idx="264">
                  <c:v>1.1813333333333331</c:v>
                </c:pt>
                <c:pt idx="265">
                  <c:v>1.2052391666666666</c:v>
                </c:pt>
                <c:pt idx="266">
                  <c:v>1.2398225</c:v>
                </c:pt>
                <c:pt idx="267">
                  <c:v>1.2120383333333333</c:v>
                </c:pt>
                <c:pt idx="268">
                  <c:v>1.2547649999999999</c:v>
                </c:pt>
                <c:pt idx="269">
                  <c:v>1.2359141666666666</c:v>
                </c:pt>
                <c:pt idx="270">
                  <c:v>1.3223983333333331</c:v>
                </c:pt>
                <c:pt idx="271">
                  <c:v>1.2568291666666669</c:v>
                </c:pt>
                <c:pt idx="272">
                  <c:v>1.3122766666666668</c:v>
                </c:pt>
                <c:pt idx="273">
                  <c:v>1.3148633333333333</c:v>
                </c:pt>
                <c:pt idx="274">
                  <c:v>1.3235841666666668</c:v>
                </c:pt>
                <c:pt idx="275">
                  <c:v>1.2371766666666664</c:v>
                </c:pt>
                <c:pt idx="276">
                  <c:v>1.3220691666666669</c:v>
                </c:pt>
                <c:pt idx="277">
                  <c:v>1.1557683333333333</c:v>
                </c:pt>
                <c:pt idx="278">
                  <c:v>1.2114958333333334</c:v>
                </c:pt>
                <c:pt idx="279">
                  <c:v>1.1994975000000001</c:v>
                </c:pt>
                <c:pt idx="280">
                  <c:v>1.2353899999999998</c:v>
                </c:pt>
                <c:pt idx="281">
                  <c:v>1.2182950000000001</c:v>
                </c:pt>
                <c:pt idx="282">
                  <c:v>1.1606783333333333</c:v>
                </c:pt>
                <c:pt idx="283">
                  <c:v>1.1860891666666669</c:v>
                </c:pt>
                <c:pt idx="284">
                  <c:v>1.1074866666666667</c:v>
                </c:pt>
                <c:pt idx="285">
                  <c:v>1.1563275000000004</c:v>
                </c:pt>
                <c:pt idx="286">
                  <c:v>1.1916558333333336</c:v>
                </c:pt>
                <c:pt idx="287">
                  <c:v>1.2490708333333334</c:v>
                </c:pt>
                <c:pt idx="288">
                  <c:v>1.1620366666666666</c:v>
                </c:pt>
                <c:pt idx="289">
                  <c:v>1.243555</c:v>
                </c:pt>
                <c:pt idx="290">
                  <c:v>1.2476875000000001</c:v>
                </c:pt>
                <c:pt idx="291">
                  <c:v>1.1789124999999998</c:v>
                </c:pt>
                <c:pt idx="292">
                  <c:v>1.1162133333333333</c:v>
                </c:pt>
                <c:pt idx="293">
                  <c:v>1.2300891666666667</c:v>
                </c:pt>
                <c:pt idx="294">
                  <c:v>1.1899158333333333</c:v>
                </c:pt>
                <c:pt idx="295">
                  <c:v>1.2644683333333333</c:v>
                </c:pt>
                <c:pt idx="296">
                  <c:v>1.2679825000000002</c:v>
                </c:pt>
                <c:pt idx="297">
                  <c:v>1.2508158333333335</c:v>
                </c:pt>
                <c:pt idx="298">
                  <c:v>1.2740933333333333</c:v>
                </c:pt>
                <c:pt idx="299">
                  <c:v>1.2508291666666667</c:v>
                </c:pt>
                <c:pt idx="300">
                  <c:v>1.3044274999999999</c:v>
                </c:pt>
                <c:pt idx="301">
                  <c:v>1.3671758333333335</c:v>
                </c:pt>
                <c:pt idx="302">
                  <c:v>1.3177916666666667</c:v>
                </c:pt>
                <c:pt idx="303">
                  <c:v>1.3667033333333334</c:v>
                </c:pt>
                <c:pt idx="304">
                  <c:v>1.3646100000000001</c:v>
                </c:pt>
                <c:pt idx="305">
                  <c:v>1.2208675</c:v>
                </c:pt>
                <c:pt idx="306">
                  <c:v>1.2921958333333334</c:v>
                </c:pt>
                <c:pt idx="307">
                  <c:v>1.2381508333333333</c:v>
                </c:pt>
                <c:pt idx="308">
                  <c:v>1.2511358333333333</c:v>
                </c:pt>
                <c:pt idx="309">
                  <c:v>1.1466200000000002</c:v>
                </c:pt>
                <c:pt idx="310">
                  <c:v>1.2261541666666669</c:v>
                </c:pt>
                <c:pt idx="311">
                  <c:v>1.1937108333333333</c:v>
                </c:pt>
                <c:pt idx="312">
                  <c:v>1.234345833333333</c:v>
                </c:pt>
                <c:pt idx="313">
                  <c:v>1.1231183333333334</c:v>
                </c:pt>
                <c:pt idx="314">
                  <c:v>1.2213991666666666</c:v>
                </c:pt>
                <c:pt idx="315">
                  <c:v>1.2239350000000002</c:v>
                </c:pt>
                <c:pt idx="316">
                  <c:v>1.1709741666666666</c:v>
                </c:pt>
                <c:pt idx="317">
                  <c:v>1.2465016666666666</c:v>
                </c:pt>
                <c:pt idx="318">
                  <c:v>1.2534341666666666</c:v>
                </c:pt>
                <c:pt idx="319">
                  <c:v>1.2332008333333333</c:v>
                </c:pt>
                <c:pt idx="320">
                  <c:v>1.2282583333333332</c:v>
                </c:pt>
                <c:pt idx="321">
                  <c:v>1.23407</c:v>
                </c:pt>
                <c:pt idx="322">
                  <c:v>1.2891808333333332</c:v>
                </c:pt>
                <c:pt idx="323">
                  <c:v>1.2599483333333332</c:v>
                </c:pt>
                <c:pt idx="324">
                  <c:v>1.2084441666666668</c:v>
                </c:pt>
                <c:pt idx="325">
                  <c:v>1.3777791666666668</c:v>
                </c:pt>
                <c:pt idx="326">
                  <c:v>1.2552933333333336</c:v>
                </c:pt>
                <c:pt idx="327">
                  <c:v>1.2686758333333332</c:v>
                </c:pt>
                <c:pt idx="328">
                  <c:v>1.2389716666666668</c:v>
                </c:pt>
                <c:pt idx="329">
                  <c:v>1.2717583333333333</c:v>
                </c:pt>
                <c:pt idx="330">
                  <c:v>1.3260283333333331</c:v>
                </c:pt>
                <c:pt idx="331">
                  <c:v>1.3002275000000001</c:v>
                </c:pt>
                <c:pt idx="332">
                  <c:v>1.2659283333333333</c:v>
                </c:pt>
                <c:pt idx="333">
                  <c:v>1.2019775000000001</c:v>
                </c:pt>
                <c:pt idx="334">
                  <c:v>1.3193225000000002</c:v>
                </c:pt>
                <c:pt idx="335">
                  <c:v>1.2815149999999997</c:v>
                </c:pt>
                <c:pt idx="336">
                  <c:v>1.2869816666666667</c:v>
                </c:pt>
                <c:pt idx="337">
                  <c:v>1.2186425000000001</c:v>
                </c:pt>
                <c:pt idx="338">
                  <c:v>1.3178216666666667</c:v>
                </c:pt>
                <c:pt idx="339">
                  <c:v>1.1897825</c:v>
                </c:pt>
                <c:pt idx="340">
                  <c:v>1.2583074999999999</c:v>
                </c:pt>
                <c:pt idx="341">
                  <c:v>1.3085424999999999</c:v>
                </c:pt>
                <c:pt idx="342">
                  <c:v>1.2463808333333333</c:v>
                </c:pt>
                <c:pt idx="343">
                  <c:v>1.1457425000000001</c:v>
                </c:pt>
                <c:pt idx="344">
                  <c:v>1.2260858333333335</c:v>
                </c:pt>
                <c:pt idx="345">
                  <c:v>1.2342366666666666</c:v>
                </c:pt>
                <c:pt idx="346">
                  <c:v>1.2387033333333333</c:v>
                </c:pt>
                <c:pt idx="347">
                  <c:v>1.2391600000000003</c:v>
                </c:pt>
                <c:pt idx="348">
                  <c:v>1.3067466666666667</c:v>
                </c:pt>
                <c:pt idx="349">
                  <c:v>1.2626608333333333</c:v>
                </c:pt>
                <c:pt idx="350">
                  <c:v>1.2166433333333335</c:v>
                </c:pt>
                <c:pt idx="351">
                  <c:v>1.1351366666666665</c:v>
                </c:pt>
                <c:pt idx="352">
                  <c:v>1.2573883333333333</c:v>
                </c:pt>
                <c:pt idx="353">
                  <c:v>1.1920408333333332</c:v>
                </c:pt>
                <c:pt idx="354">
                  <c:v>1.1614416666666667</c:v>
                </c:pt>
                <c:pt idx="355">
                  <c:v>1.1157708333333334</c:v>
                </c:pt>
                <c:pt idx="356">
                  <c:v>1.2089233333333336</c:v>
                </c:pt>
                <c:pt idx="357">
                  <c:v>1.1812108333333331</c:v>
                </c:pt>
                <c:pt idx="358">
                  <c:v>1.1601083333333333</c:v>
                </c:pt>
                <c:pt idx="359">
                  <c:v>1.1566733333333332</c:v>
                </c:pt>
                <c:pt idx="360">
                  <c:v>1.1576391666666668</c:v>
                </c:pt>
                <c:pt idx="361">
                  <c:v>1.2223308333333331</c:v>
                </c:pt>
                <c:pt idx="362">
                  <c:v>1.1796841666666666</c:v>
                </c:pt>
                <c:pt idx="363">
                  <c:v>1.0809841666666669</c:v>
                </c:pt>
                <c:pt idx="364">
                  <c:v>1.1584833333333333</c:v>
                </c:pt>
                <c:pt idx="365">
                  <c:v>1.1880883333333332</c:v>
                </c:pt>
                <c:pt idx="366">
                  <c:v>1.1832874999999998</c:v>
                </c:pt>
                <c:pt idx="367">
                  <c:v>1.2163683333333333</c:v>
                </c:pt>
                <c:pt idx="368">
                  <c:v>1.0759233333333336</c:v>
                </c:pt>
                <c:pt idx="369">
                  <c:v>1.1738866666666665</c:v>
                </c:pt>
                <c:pt idx="370">
                  <c:v>1.1752749999999998</c:v>
                </c:pt>
                <c:pt idx="371">
                  <c:v>1.1224241666666668</c:v>
                </c:pt>
                <c:pt idx="372">
                  <c:v>1.1408566666666669</c:v>
                </c:pt>
                <c:pt idx="373">
                  <c:v>1.1833400000000001</c:v>
                </c:pt>
                <c:pt idx="374">
                  <c:v>1.2012058333333333</c:v>
                </c:pt>
                <c:pt idx="375">
                  <c:v>1.2048449999999999</c:v>
                </c:pt>
                <c:pt idx="376">
                  <c:v>1.1942808333333335</c:v>
                </c:pt>
                <c:pt idx="377">
                  <c:v>1.1558816666666667</c:v>
                </c:pt>
                <c:pt idx="378">
                  <c:v>1.1820166666666665</c:v>
                </c:pt>
                <c:pt idx="379">
                  <c:v>1.1033658333333332</c:v>
                </c:pt>
                <c:pt idx="380">
                  <c:v>1.1971466666666666</c:v>
                </c:pt>
                <c:pt idx="381">
                  <c:v>1.2985408333333335</c:v>
                </c:pt>
                <c:pt idx="382">
                  <c:v>1.2357041666666666</c:v>
                </c:pt>
                <c:pt idx="383">
                  <c:v>1.1721108333333332</c:v>
                </c:pt>
                <c:pt idx="384">
                  <c:v>1.1008666666666667</c:v>
                </c:pt>
                <c:pt idx="385">
                  <c:v>1.1039916666666667</c:v>
                </c:pt>
                <c:pt idx="386">
                  <c:v>1.1780683333333333</c:v>
                </c:pt>
                <c:pt idx="387">
                  <c:v>1.1477466666666667</c:v>
                </c:pt>
                <c:pt idx="388">
                  <c:v>1.2170350000000001</c:v>
                </c:pt>
                <c:pt idx="389">
                  <c:v>1.2065841666666666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1.0331939166666666</c:v>
                </c:pt>
                <c:pt idx="1">
                  <c:v>1.248845</c:v>
                </c:pt>
                <c:pt idx="2">
                  <c:v>1.2010575000000001</c:v>
                </c:pt>
                <c:pt idx="3">
                  <c:v>1.2935008333333333</c:v>
                </c:pt>
                <c:pt idx="4">
                  <c:v>1.2351566666666667</c:v>
                </c:pt>
                <c:pt idx="5">
                  <c:v>1.2477499999999999</c:v>
                </c:pt>
                <c:pt idx="6">
                  <c:v>1.2904058333333335</c:v>
                </c:pt>
                <c:pt idx="7">
                  <c:v>1.2609241666666666</c:v>
                </c:pt>
                <c:pt idx="8">
                  <c:v>1.2074441666666667</c:v>
                </c:pt>
                <c:pt idx="9">
                  <c:v>1.2201216666666665</c:v>
                </c:pt>
                <c:pt idx="10">
                  <c:v>1.2907</c:v>
                </c:pt>
                <c:pt idx="11">
                  <c:v>1.3074783333333333</c:v>
                </c:pt>
                <c:pt idx="12">
                  <c:v>1.2550216666666667</c:v>
                </c:pt>
                <c:pt idx="13">
                  <c:v>1.283514166666667</c:v>
                </c:pt>
                <c:pt idx="14">
                  <c:v>1.2799300000000002</c:v>
                </c:pt>
                <c:pt idx="15">
                  <c:v>4.2241583333333343</c:v>
                </c:pt>
                <c:pt idx="16">
                  <c:v>4.1822166666666662</c:v>
                </c:pt>
                <c:pt idx="17">
                  <c:v>1.7961750000000001</c:v>
                </c:pt>
                <c:pt idx="18">
                  <c:v>1.4900416666666665</c:v>
                </c:pt>
                <c:pt idx="19">
                  <c:v>1.3510666666666669</c:v>
                </c:pt>
                <c:pt idx="20">
                  <c:v>1.2105666666666666</c:v>
                </c:pt>
                <c:pt idx="21">
                  <c:v>1.2074450000000001</c:v>
                </c:pt>
                <c:pt idx="22">
                  <c:v>1.2683</c:v>
                </c:pt>
                <c:pt idx="23">
                  <c:v>1.3089916666666666</c:v>
                </c:pt>
                <c:pt idx="24">
                  <c:v>1.2788916666666668</c:v>
                </c:pt>
                <c:pt idx="25">
                  <c:v>1.3036716666666666</c:v>
                </c:pt>
                <c:pt idx="26">
                  <c:v>1.288295</c:v>
                </c:pt>
                <c:pt idx="27">
                  <c:v>1.2508166666666667</c:v>
                </c:pt>
                <c:pt idx="28">
                  <c:v>1.3123499999999999</c:v>
                </c:pt>
                <c:pt idx="29">
                  <c:v>1.3308583333333333</c:v>
                </c:pt>
                <c:pt idx="30">
                  <c:v>1.3466500000000001</c:v>
                </c:pt>
                <c:pt idx="31">
                  <c:v>1.2825733333333333</c:v>
                </c:pt>
                <c:pt idx="32">
                  <c:v>1.1044166666666668</c:v>
                </c:pt>
                <c:pt idx="33">
                  <c:v>0.98633083333333349</c:v>
                </c:pt>
                <c:pt idx="34">
                  <c:v>0.94533999999999996</c:v>
                </c:pt>
                <c:pt idx="35">
                  <c:v>0.89402083333333338</c:v>
                </c:pt>
                <c:pt idx="36">
                  <c:v>0.97603833333333334</c:v>
                </c:pt>
                <c:pt idx="37">
                  <c:v>0.76182916666666667</c:v>
                </c:pt>
                <c:pt idx="38">
                  <c:v>0.72467916666666643</c:v>
                </c:pt>
                <c:pt idx="39">
                  <c:v>0.73637333333333332</c:v>
                </c:pt>
                <c:pt idx="40">
                  <c:v>0.69905333333333319</c:v>
                </c:pt>
                <c:pt idx="41">
                  <c:v>0.64811333333333343</c:v>
                </c:pt>
                <c:pt idx="42">
                  <c:v>0.65163083333333327</c:v>
                </c:pt>
                <c:pt idx="43">
                  <c:v>0.60424999999999995</c:v>
                </c:pt>
                <c:pt idx="44">
                  <c:v>0.61851333333333336</c:v>
                </c:pt>
                <c:pt idx="45">
                  <c:v>0.65755999999999992</c:v>
                </c:pt>
                <c:pt idx="46">
                  <c:v>0.58784250000000005</c:v>
                </c:pt>
                <c:pt idx="47">
                  <c:v>0.5627091666666667</c:v>
                </c:pt>
                <c:pt idx="48">
                  <c:v>0.62207583333333338</c:v>
                </c:pt>
                <c:pt idx="49">
                  <c:v>0.59251416666666656</c:v>
                </c:pt>
                <c:pt idx="50">
                  <c:v>0.57810749999999989</c:v>
                </c:pt>
                <c:pt idx="51">
                  <c:v>0.55228583333333325</c:v>
                </c:pt>
                <c:pt idx="52">
                  <c:v>0.59648666666666672</c:v>
                </c:pt>
                <c:pt idx="53">
                  <c:v>0.63407416666666672</c:v>
                </c:pt>
                <c:pt idx="54">
                  <c:v>0.6833433333333333</c:v>
                </c:pt>
                <c:pt idx="55">
                  <c:v>0.67250750000000004</c:v>
                </c:pt>
                <c:pt idx="56">
                  <c:v>0.62318833333333334</c:v>
                </c:pt>
                <c:pt idx="57">
                  <c:v>0.54963916666666679</c:v>
                </c:pt>
                <c:pt idx="58">
                  <c:v>0.53218833333333337</c:v>
                </c:pt>
                <c:pt idx="59">
                  <c:v>0.53822500000000006</c:v>
                </c:pt>
                <c:pt idx="60">
                  <c:v>0.56904916666666661</c:v>
                </c:pt>
                <c:pt idx="61">
                  <c:v>0.54839249999999995</c:v>
                </c:pt>
                <c:pt idx="62">
                  <c:v>0.55660916666666671</c:v>
                </c:pt>
                <c:pt idx="63">
                  <c:v>0.53768166666666661</c:v>
                </c:pt>
                <c:pt idx="64">
                  <c:v>0.60570666666666662</c:v>
                </c:pt>
                <c:pt idx="65">
                  <c:v>0.58350000000000002</c:v>
                </c:pt>
                <c:pt idx="66">
                  <c:v>0.57340749999999996</c:v>
                </c:pt>
                <c:pt idx="67">
                  <c:v>0.58028249999999992</c:v>
                </c:pt>
                <c:pt idx="68">
                  <c:v>0.58023916666666653</c:v>
                </c:pt>
                <c:pt idx="69">
                  <c:v>0.61040166666666673</c:v>
                </c:pt>
                <c:pt idx="70">
                  <c:v>0.60933749999999998</c:v>
                </c:pt>
                <c:pt idx="71">
                  <c:v>0.59569749999999988</c:v>
                </c:pt>
                <c:pt idx="72">
                  <c:v>0.59612083333333343</c:v>
                </c:pt>
                <c:pt idx="73">
                  <c:v>0.59595000000000009</c:v>
                </c:pt>
                <c:pt idx="74">
                  <c:v>0.6424941666666667</c:v>
                </c:pt>
                <c:pt idx="75">
                  <c:v>0.62334750000000005</c:v>
                </c:pt>
                <c:pt idx="76">
                  <c:v>0.63687583333333342</c:v>
                </c:pt>
                <c:pt idx="77">
                  <c:v>0.70481999999999989</c:v>
                </c:pt>
                <c:pt idx="78">
                  <c:v>0.665385</c:v>
                </c:pt>
                <c:pt idx="79">
                  <c:v>0.6518491666666667</c:v>
                </c:pt>
                <c:pt idx="80">
                  <c:v>0.69730916666666654</c:v>
                </c:pt>
                <c:pt idx="81">
                  <c:v>0.65358749999999999</c:v>
                </c:pt>
                <c:pt idx="82">
                  <c:v>0.70958249999999989</c:v>
                </c:pt>
                <c:pt idx="83">
                  <c:v>0.70450750000000006</c:v>
                </c:pt>
                <c:pt idx="84">
                  <c:v>0.68354416666666673</c:v>
                </c:pt>
                <c:pt idx="85">
                  <c:v>0.78541916666666667</c:v>
                </c:pt>
                <c:pt idx="86">
                  <c:v>0.68696750000000018</c:v>
                </c:pt>
                <c:pt idx="87">
                  <c:v>0.77161999999999997</c:v>
                </c:pt>
                <c:pt idx="88">
                  <c:v>0.74410666666666669</c:v>
                </c:pt>
                <c:pt idx="89">
                  <c:v>0.72541083333333345</c:v>
                </c:pt>
                <c:pt idx="90">
                  <c:v>0.77686500000000003</c:v>
                </c:pt>
                <c:pt idx="91">
                  <c:v>0.69624916666666659</c:v>
                </c:pt>
                <c:pt idx="92">
                  <c:v>0.66471500000000006</c:v>
                </c:pt>
                <c:pt idx="93">
                  <c:v>0.65214166666666673</c:v>
                </c:pt>
                <c:pt idx="94">
                  <c:v>0.70999749999999995</c:v>
                </c:pt>
                <c:pt idx="95">
                  <c:v>0.69615416666666663</c:v>
                </c:pt>
                <c:pt idx="96">
                  <c:v>0.74703583333333334</c:v>
                </c:pt>
                <c:pt idx="97">
                  <c:v>0.70545250000000015</c:v>
                </c:pt>
                <c:pt idx="98">
                  <c:v>0.72856333333333334</c:v>
                </c:pt>
                <c:pt idx="99">
                  <c:v>0.7116758333333334</c:v>
                </c:pt>
                <c:pt idx="100">
                  <c:v>0.77895833333333331</c:v>
                </c:pt>
                <c:pt idx="101">
                  <c:v>0.72184249999999983</c:v>
                </c:pt>
                <c:pt idx="102">
                  <c:v>0.74995000000000012</c:v>
                </c:pt>
                <c:pt idx="103">
                  <c:v>0.82136583333333346</c:v>
                </c:pt>
                <c:pt idx="104">
                  <c:v>0.7994675</c:v>
                </c:pt>
                <c:pt idx="105">
                  <c:v>0.79188916666666664</c:v>
                </c:pt>
                <c:pt idx="106">
                  <c:v>0.8169008333333333</c:v>
                </c:pt>
                <c:pt idx="107">
                  <c:v>0.75775083333333326</c:v>
                </c:pt>
                <c:pt idx="108">
                  <c:v>0.75202583333333328</c:v>
                </c:pt>
                <c:pt idx="109">
                  <c:v>0.76745333333333321</c:v>
                </c:pt>
                <c:pt idx="110">
                  <c:v>0.79221000000000019</c:v>
                </c:pt>
                <c:pt idx="111">
                  <c:v>0.83988833333333324</c:v>
                </c:pt>
                <c:pt idx="112">
                  <c:v>0.78783750000000008</c:v>
                </c:pt>
                <c:pt idx="113">
                  <c:v>0.84607416666666657</c:v>
                </c:pt>
                <c:pt idx="114">
                  <c:v>0.83351833333333347</c:v>
                </c:pt>
                <c:pt idx="115">
                  <c:v>0.80555833333333327</c:v>
                </c:pt>
                <c:pt idx="116">
                  <c:v>0.80989333333333324</c:v>
                </c:pt>
                <c:pt idx="117">
                  <c:v>0.82131583333333358</c:v>
                </c:pt>
                <c:pt idx="118">
                  <c:v>0.83998083333333329</c:v>
                </c:pt>
                <c:pt idx="119">
                  <c:v>0.87414000000000003</c:v>
                </c:pt>
                <c:pt idx="120">
                  <c:v>0.88067833333333334</c:v>
                </c:pt>
                <c:pt idx="121">
                  <c:v>0.86330999999999991</c:v>
                </c:pt>
                <c:pt idx="122">
                  <c:v>0.81651666666666667</c:v>
                </c:pt>
                <c:pt idx="123">
                  <c:v>0.85483916666666671</c:v>
                </c:pt>
                <c:pt idx="124">
                  <c:v>0.85396416666666675</c:v>
                </c:pt>
                <c:pt idx="125">
                  <c:v>0.90080916666666655</c:v>
                </c:pt>
                <c:pt idx="126">
                  <c:v>0.82292666666666658</c:v>
                </c:pt>
                <c:pt idx="127">
                  <c:v>0.84911333333333339</c:v>
                </c:pt>
                <c:pt idx="128">
                  <c:v>0.87392833333333353</c:v>
                </c:pt>
                <c:pt idx="129">
                  <c:v>0.90665249999999997</c:v>
                </c:pt>
                <c:pt idx="130">
                  <c:v>0.89443250000000007</c:v>
                </c:pt>
                <c:pt idx="131">
                  <c:v>0.85662083333333339</c:v>
                </c:pt>
                <c:pt idx="132">
                  <c:v>0.87254583333333346</c:v>
                </c:pt>
                <c:pt idx="133">
                  <c:v>0.97365583333333328</c:v>
                </c:pt>
                <c:pt idx="134">
                  <c:v>0.90006249999999977</c:v>
                </c:pt>
                <c:pt idx="135">
                  <c:v>0.98063500000000003</c:v>
                </c:pt>
                <c:pt idx="136">
                  <c:v>0.95879499999999995</c:v>
                </c:pt>
                <c:pt idx="137">
                  <c:v>0.97535999999999989</c:v>
                </c:pt>
                <c:pt idx="138">
                  <c:v>0.8765883333333333</c:v>
                </c:pt>
                <c:pt idx="139">
                  <c:v>0.8437716666666667</c:v>
                </c:pt>
                <c:pt idx="140">
                  <c:v>0.86733833333333343</c:v>
                </c:pt>
                <c:pt idx="141">
                  <c:v>0.77648083333333329</c:v>
                </c:pt>
                <c:pt idx="142">
                  <c:v>0.83017583333333345</c:v>
                </c:pt>
                <c:pt idx="143">
                  <c:v>0.93690166666666663</c:v>
                </c:pt>
                <c:pt idx="144">
                  <c:v>0.89503083333333322</c:v>
                </c:pt>
                <c:pt idx="145">
                  <c:v>0.87634833333333317</c:v>
                </c:pt>
                <c:pt idx="146">
                  <c:v>0.87381833333333336</c:v>
                </c:pt>
                <c:pt idx="147">
                  <c:v>0.84896833333333321</c:v>
                </c:pt>
                <c:pt idx="148">
                  <c:v>0.92853916666666658</c:v>
                </c:pt>
                <c:pt idx="149">
                  <c:v>0.89729500000000006</c:v>
                </c:pt>
                <c:pt idx="150">
                  <c:v>0.91016333333333321</c:v>
                </c:pt>
                <c:pt idx="151">
                  <c:v>0.93549666666666653</c:v>
                </c:pt>
                <c:pt idx="152">
                  <c:v>0.91807416666666664</c:v>
                </c:pt>
                <c:pt idx="153">
                  <c:v>0.91936166666666674</c:v>
                </c:pt>
                <c:pt idx="154">
                  <c:v>0.91240333333333323</c:v>
                </c:pt>
                <c:pt idx="155">
                  <c:v>0.93695500000000009</c:v>
                </c:pt>
                <c:pt idx="156">
                  <c:v>0.98600500000000002</c:v>
                </c:pt>
                <c:pt idx="157">
                  <c:v>0.83924500000000002</c:v>
                </c:pt>
                <c:pt idx="158">
                  <c:v>1.0149224999999999</c:v>
                </c:pt>
                <c:pt idx="159">
                  <c:v>1.20591</c:v>
                </c:pt>
                <c:pt idx="160">
                  <c:v>0.9623208333333334</c:v>
                </c:pt>
                <c:pt idx="161">
                  <c:v>1.0482366666666667</c:v>
                </c:pt>
                <c:pt idx="162">
                  <c:v>1.1262475000000001</c:v>
                </c:pt>
                <c:pt idx="163">
                  <c:v>1.0557416666666666</c:v>
                </c:pt>
                <c:pt idx="164">
                  <c:v>1.0462791666666666</c:v>
                </c:pt>
                <c:pt idx="165">
                  <c:v>0.9363191666666667</c:v>
                </c:pt>
                <c:pt idx="166">
                  <c:v>0.92567083333333322</c:v>
                </c:pt>
                <c:pt idx="167">
                  <c:v>1.06389</c:v>
                </c:pt>
                <c:pt idx="168">
                  <c:v>1.0001599999999999</c:v>
                </c:pt>
                <c:pt idx="169">
                  <c:v>1.0176791666666665</c:v>
                </c:pt>
                <c:pt idx="170">
                  <c:v>1.0217483333333333</c:v>
                </c:pt>
                <c:pt idx="171">
                  <c:v>1.0398499999999999</c:v>
                </c:pt>
                <c:pt idx="172">
                  <c:v>0.97876999999999992</c:v>
                </c:pt>
                <c:pt idx="173">
                  <c:v>0.93411833333333327</c:v>
                </c:pt>
                <c:pt idx="174">
                  <c:v>0.96632833333333323</c:v>
                </c:pt>
                <c:pt idx="175">
                  <c:v>0.98043000000000002</c:v>
                </c:pt>
                <c:pt idx="176">
                  <c:v>1.0129066666666668</c:v>
                </c:pt>
                <c:pt idx="177">
                  <c:v>0.94890083333333342</c:v>
                </c:pt>
                <c:pt idx="178">
                  <c:v>1.0306875</c:v>
                </c:pt>
                <c:pt idx="179">
                  <c:v>0.96820249999999997</c:v>
                </c:pt>
                <c:pt idx="180">
                  <c:v>0.89478749999999996</c:v>
                </c:pt>
                <c:pt idx="181">
                  <c:v>0.97691916666666667</c:v>
                </c:pt>
                <c:pt idx="182">
                  <c:v>0.94257500000000005</c:v>
                </c:pt>
                <c:pt idx="183">
                  <c:v>1.0001424999999999</c:v>
                </c:pt>
                <c:pt idx="184">
                  <c:v>0.92375083333333341</c:v>
                </c:pt>
                <c:pt idx="185">
                  <c:v>0.91835166666666679</c:v>
                </c:pt>
                <c:pt idx="186">
                  <c:v>1.0193258333333333</c:v>
                </c:pt>
                <c:pt idx="187">
                  <c:v>0.95623166666666659</c:v>
                </c:pt>
                <c:pt idx="188">
                  <c:v>0.9937516666666667</c:v>
                </c:pt>
                <c:pt idx="189">
                  <c:v>1.06301</c:v>
                </c:pt>
                <c:pt idx="190">
                  <c:v>1.0044599999999999</c:v>
                </c:pt>
                <c:pt idx="191">
                  <c:v>1.0110025</c:v>
                </c:pt>
                <c:pt idx="192">
                  <c:v>1.0655333333333334</c:v>
                </c:pt>
                <c:pt idx="193">
                  <c:v>1.0211416666666666</c:v>
                </c:pt>
                <c:pt idx="194">
                  <c:v>0.99785916666666663</c:v>
                </c:pt>
                <c:pt idx="195">
                  <c:v>1.0862474999999998</c:v>
                </c:pt>
                <c:pt idx="196">
                  <c:v>1.0486541666666667</c:v>
                </c:pt>
                <c:pt idx="197">
                  <c:v>0.94816333333333347</c:v>
                </c:pt>
                <c:pt idx="198">
                  <c:v>0.93989749999999994</c:v>
                </c:pt>
                <c:pt idx="199">
                  <c:v>1.0181883333333333</c:v>
                </c:pt>
                <c:pt idx="200">
                  <c:v>1.0052783333333333</c:v>
                </c:pt>
                <c:pt idx="201">
                  <c:v>1.0236033333333334</c:v>
                </c:pt>
                <c:pt idx="202">
                  <c:v>1.0282316666666667</c:v>
                </c:pt>
                <c:pt idx="203">
                  <c:v>1.1070316666666666</c:v>
                </c:pt>
                <c:pt idx="204">
                  <c:v>1.0449550000000001</c:v>
                </c:pt>
                <c:pt idx="205">
                  <c:v>0.99845999999999979</c:v>
                </c:pt>
                <c:pt idx="206">
                  <c:v>0.97805666666666646</c:v>
                </c:pt>
                <c:pt idx="207">
                  <c:v>1.0079941666666665</c:v>
                </c:pt>
                <c:pt idx="208">
                  <c:v>1.0553441666666665</c:v>
                </c:pt>
                <c:pt idx="209">
                  <c:v>1.046</c:v>
                </c:pt>
                <c:pt idx="210">
                  <c:v>0.98434500000000014</c:v>
                </c:pt>
                <c:pt idx="211">
                  <c:v>0.97437166666666652</c:v>
                </c:pt>
                <c:pt idx="212">
                  <c:v>1.0044516666666665</c:v>
                </c:pt>
                <c:pt idx="213">
                  <c:v>0.99063999999999985</c:v>
                </c:pt>
                <c:pt idx="214">
                  <c:v>1.1109149999999997</c:v>
                </c:pt>
                <c:pt idx="215">
                  <c:v>1.0258358333333333</c:v>
                </c:pt>
                <c:pt idx="216">
                  <c:v>1.0355050000000001</c:v>
                </c:pt>
                <c:pt idx="217">
                  <c:v>1.0315441666666667</c:v>
                </c:pt>
                <c:pt idx="218">
                  <c:v>1.02254</c:v>
                </c:pt>
                <c:pt idx="219">
                  <c:v>1.0196950000000002</c:v>
                </c:pt>
                <c:pt idx="220">
                  <c:v>1.1408249999999998</c:v>
                </c:pt>
                <c:pt idx="221">
                  <c:v>1.1641599999999999</c:v>
                </c:pt>
                <c:pt idx="222">
                  <c:v>1.0093816666666666</c:v>
                </c:pt>
                <c:pt idx="223">
                  <c:v>1.0928925</c:v>
                </c:pt>
                <c:pt idx="224">
                  <c:v>1.0765916666666666</c:v>
                </c:pt>
                <c:pt idx="225">
                  <c:v>0.96989500000000017</c:v>
                </c:pt>
                <c:pt idx="226">
                  <c:v>1.0964075</c:v>
                </c:pt>
                <c:pt idx="227">
                  <c:v>1.0404408333333333</c:v>
                </c:pt>
                <c:pt idx="228">
                  <c:v>0.96327916666666658</c:v>
                </c:pt>
                <c:pt idx="229">
                  <c:v>1.0110416666666666</c:v>
                </c:pt>
                <c:pt idx="230">
                  <c:v>1.0079758333333333</c:v>
                </c:pt>
                <c:pt idx="231">
                  <c:v>0.97481250000000008</c:v>
                </c:pt>
                <c:pt idx="232">
                  <c:v>1.0517225000000001</c:v>
                </c:pt>
                <c:pt idx="233">
                  <c:v>0.9602466666666668</c:v>
                </c:pt>
                <c:pt idx="234">
                  <c:v>0.92517250000000006</c:v>
                </c:pt>
                <c:pt idx="235">
                  <c:v>0.93122083333333361</c:v>
                </c:pt>
                <c:pt idx="236">
                  <c:v>0.93611250000000001</c:v>
                </c:pt>
                <c:pt idx="237">
                  <c:v>0.98510166666666654</c:v>
                </c:pt>
                <c:pt idx="238">
                  <c:v>0.92889916666666672</c:v>
                </c:pt>
                <c:pt idx="239">
                  <c:v>0.94065083333333332</c:v>
                </c:pt>
                <c:pt idx="240">
                  <c:v>0.95222333333333342</c:v>
                </c:pt>
                <c:pt idx="241">
                  <c:v>0.94135583333333328</c:v>
                </c:pt>
                <c:pt idx="242">
                  <c:v>1.0132083333333333</c:v>
                </c:pt>
                <c:pt idx="243">
                  <c:v>0.98757750000000011</c:v>
                </c:pt>
                <c:pt idx="244">
                  <c:v>1.0697958333333333</c:v>
                </c:pt>
                <c:pt idx="245">
                  <c:v>0.99027333333333323</c:v>
                </c:pt>
                <c:pt idx="246">
                  <c:v>0.95715000000000006</c:v>
                </c:pt>
                <c:pt idx="247">
                  <c:v>1.0256166666666666</c:v>
                </c:pt>
                <c:pt idx="248">
                  <c:v>0.94814750000000003</c:v>
                </c:pt>
                <c:pt idx="249">
                  <c:v>1.0158833333333332</c:v>
                </c:pt>
                <c:pt idx="250">
                  <c:v>1.0490383333333335</c:v>
                </c:pt>
                <c:pt idx="251">
                  <c:v>0.96298000000000006</c:v>
                </c:pt>
                <c:pt idx="252">
                  <c:v>0.94263583333333345</c:v>
                </c:pt>
                <c:pt idx="253">
                  <c:v>0.97136500000000003</c:v>
                </c:pt>
                <c:pt idx="254">
                  <c:v>1.0117425000000002</c:v>
                </c:pt>
                <c:pt idx="255">
                  <c:v>0.95872166666666658</c:v>
                </c:pt>
                <c:pt idx="256">
                  <c:v>0.98322083333333354</c:v>
                </c:pt>
                <c:pt idx="257">
                  <c:v>0.99085500000000015</c:v>
                </c:pt>
                <c:pt idx="258">
                  <c:v>0.98035166666666651</c:v>
                </c:pt>
                <c:pt idx="259">
                  <c:v>0.97106416666666684</c:v>
                </c:pt>
                <c:pt idx="260">
                  <c:v>0.94906416666666671</c:v>
                </c:pt>
                <c:pt idx="261">
                  <c:v>0.95224000000000009</c:v>
                </c:pt>
                <c:pt idx="262">
                  <c:v>1.0384933333333335</c:v>
                </c:pt>
                <c:pt idx="263">
                  <c:v>0.98948833333333341</c:v>
                </c:pt>
                <c:pt idx="264">
                  <c:v>1.0162525</c:v>
                </c:pt>
                <c:pt idx="265">
                  <c:v>1.0029825000000001</c:v>
                </c:pt>
                <c:pt idx="266">
                  <c:v>1.0070333333333332</c:v>
                </c:pt>
                <c:pt idx="267">
                  <c:v>1.0801966666666667</c:v>
                </c:pt>
                <c:pt idx="268">
                  <c:v>0.97292499999999993</c:v>
                </c:pt>
                <c:pt idx="269">
                  <c:v>1.0015108333333334</c:v>
                </c:pt>
                <c:pt idx="270">
                  <c:v>1.0512433333333333</c:v>
                </c:pt>
                <c:pt idx="271">
                  <c:v>1.0628108333333335</c:v>
                </c:pt>
                <c:pt idx="272">
                  <c:v>1.0409499999999998</c:v>
                </c:pt>
                <c:pt idx="273">
                  <c:v>1.0663608333333332</c:v>
                </c:pt>
                <c:pt idx="274">
                  <c:v>1.0651233333333332</c:v>
                </c:pt>
                <c:pt idx="275">
                  <c:v>1.0061625000000001</c:v>
                </c:pt>
                <c:pt idx="276">
                  <c:v>1.0188108333333334</c:v>
                </c:pt>
                <c:pt idx="277">
                  <c:v>0.97899333333333338</c:v>
                </c:pt>
                <c:pt idx="278">
                  <c:v>1.0861466666666668</c:v>
                </c:pt>
                <c:pt idx="279">
                  <c:v>1.0663116666666668</c:v>
                </c:pt>
                <c:pt idx="280">
                  <c:v>1.0187033333333335</c:v>
                </c:pt>
                <c:pt idx="281">
                  <c:v>1.10836</c:v>
                </c:pt>
                <c:pt idx="282">
                  <c:v>1.1716258333333334</c:v>
                </c:pt>
                <c:pt idx="283">
                  <c:v>1.1035791666666666</c:v>
                </c:pt>
                <c:pt idx="284">
                  <c:v>1.11825</c:v>
                </c:pt>
                <c:pt idx="285">
                  <c:v>0.99452833333333335</c:v>
                </c:pt>
                <c:pt idx="286">
                  <c:v>1.0959808333333334</c:v>
                </c:pt>
                <c:pt idx="287">
                  <c:v>1.0938933333333334</c:v>
                </c:pt>
                <c:pt idx="288">
                  <c:v>1.1363533333333333</c:v>
                </c:pt>
                <c:pt idx="289">
                  <c:v>1.1251650000000002</c:v>
                </c:pt>
                <c:pt idx="290">
                  <c:v>1.1195708333333334</c:v>
                </c:pt>
                <c:pt idx="291">
                  <c:v>1.0692983333333332</c:v>
                </c:pt>
                <c:pt idx="292">
                  <c:v>1.1834858333333333</c:v>
                </c:pt>
                <c:pt idx="293">
                  <c:v>1.1417616666666668</c:v>
                </c:pt>
                <c:pt idx="294">
                  <c:v>1.0719841666666665</c:v>
                </c:pt>
                <c:pt idx="295">
                  <c:v>1.1151366666666667</c:v>
                </c:pt>
                <c:pt idx="296">
                  <c:v>1.081685</c:v>
                </c:pt>
                <c:pt idx="297">
                  <c:v>1.1108966666666669</c:v>
                </c:pt>
                <c:pt idx="298">
                  <c:v>1.0559566666666667</c:v>
                </c:pt>
                <c:pt idx="299">
                  <c:v>1.0707325000000001</c:v>
                </c:pt>
                <c:pt idx="300">
                  <c:v>1.0267649999999999</c:v>
                </c:pt>
                <c:pt idx="301">
                  <c:v>1.0684699999999998</c:v>
                </c:pt>
                <c:pt idx="302">
                  <c:v>1.0671066666666666</c:v>
                </c:pt>
                <c:pt idx="303">
                  <c:v>1.0003275</c:v>
                </c:pt>
                <c:pt idx="304">
                  <c:v>1.0500216666666666</c:v>
                </c:pt>
                <c:pt idx="305">
                  <c:v>1.0506158333333333</c:v>
                </c:pt>
                <c:pt idx="306">
                  <c:v>1.1024825</c:v>
                </c:pt>
                <c:pt idx="307">
                  <c:v>1.1128275000000001</c:v>
                </c:pt>
                <c:pt idx="308">
                  <c:v>1.1030024999999999</c:v>
                </c:pt>
                <c:pt idx="309">
                  <c:v>1.117175</c:v>
                </c:pt>
                <c:pt idx="310">
                  <c:v>1.0739866666666666</c:v>
                </c:pt>
                <c:pt idx="311">
                  <c:v>1.0193166666666666</c:v>
                </c:pt>
                <c:pt idx="312">
                  <c:v>1.0416608333333333</c:v>
                </c:pt>
                <c:pt idx="313">
                  <c:v>1.0600783333333332</c:v>
                </c:pt>
                <c:pt idx="314">
                  <c:v>1.1508000000000003</c:v>
                </c:pt>
                <c:pt idx="315">
                  <c:v>1.1256033333333335</c:v>
                </c:pt>
                <c:pt idx="316">
                  <c:v>1.0684291666666665</c:v>
                </c:pt>
                <c:pt idx="317">
                  <c:v>0.98627166666666677</c:v>
                </c:pt>
                <c:pt idx="318">
                  <c:v>1.0664325000000001</c:v>
                </c:pt>
                <c:pt idx="319">
                  <c:v>1.0461491666666667</c:v>
                </c:pt>
                <c:pt idx="320">
                  <c:v>1.0521266666666667</c:v>
                </c:pt>
                <c:pt idx="321">
                  <c:v>0.99990250000000003</c:v>
                </c:pt>
                <c:pt idx="322">
                  <c:v>1.0388024999999999</c:v>
                </c:pt>
                <c:pt idx="323">
                  <c:v>0.96586083333333328</c:v>
                </c:pt>
                <c:pt idx="324">
                  <c:v>1.0176674999999999</c:v>
                </c:pt>
                <c:pt idx="325">
                  <c:v>1.0108225</c:v>
                </c:pt>
                <c:pt idx="326">
                  <c:v>1.1028133333333332</c:v>
                </c:pt>
                <c:pt idx="327">
                  <c:v>0.95972750000000007</c:v>
                </c:pt>
                <c:pt idx="328">
                  <c:v>0.95947833333333332</c:v>
                </c:pt>
                <c:pt idx="329">
                  <c:v>0.98931499999999994</c:v>
                </c:pt>
                <c:pt idx="330">
                  <c:v>1.0154775</c:v>
                </c:pt>
                <c:pt idx="331">
                  <c:v>1.0600958333333335</c:v>
                </c:pt>
                <c:pt idx="332">
                  <c:v>0.96317416666666655</c:v>
                </c:pt>
                <c:pt idx="333">
                  <c:v>1.0632366666666668</c:v>
                </c:pt>
                <c:pt idx="334">
                  <c:v>1.0554658333333333</c:v>
                </c:pt>
                <c:pt idx="335">
                  <c:v>1.0422799999999999</c:v>
                </c:pt>
                <c:pt idx="336">
                  <c:v>1.0510200000000001</c:v>
                </c:pt>
                <c:pt idx="337">
                  <c:v>1.0447025000000001</c:v>
                </c:pt>
                <c:pt idx="338">
                  <c:v>0.99629333333333336</c:v>
                </c:pt>
                <c:pt idx="339">
                  <c:v>0.93536750000000002</c:v>
                </c:pt>
                <c:pt idx="340">
                  <c:v>0.95148416666666658</c:v>
                </c:pt>
                <c:pt idx="341">
                  <c:v>1.0091933333333334</c:v>
                </c:pt>
                <c:pt idx="342">
                  <c:v>1.1056725000000001</c:v>
                </c:pt>
                <c:pt idx="343">
                  <c:v>1.0437208333333332</c:v>
                </c:pt>
                <c:pt idx="344">
                  <c:v>1.0962858333333332</c:v>
                </c:pt>
                <c:pt idx="345">
                  <c:v>1.0914241666666669</c:v>
                </c:pt>
                <c:pt idx="346">
                  <c:v>1.1558358333333332</c:v>
                </c:pt>
                <c:pt idx="347">
                  <c:v>1.0602133333333332</c:v>
                </c:pt>
                <c:pt idx="348">
                  <c:v>1.1217183333333334</c:v>
                </c:pt>
                <c:pt idx="349">
                  <c:v>1.0915316666666668</c:v>
                </c:pt>
                <c:pt idx="350">
                  <c:v>1.1135708333333334</c:v>
                </c:pt>
                <c:pt idx="351">
                  <c:v>1.1451766666666667</c:v>
                </c:pt>
                <c:pt idx="352">
                  <c:v>1.1394266666666666</c:v>
                </c:pt>
                <c:pt idx="353">
                  <c:v>1.0823799999999999</c:v>
                </c:pt>
                <c:pt idx="354">
                  <c:v>1.1382258333333333</c:v>
                </c:pt>
                <c:pt idx="355">
                  <c:v>1.1749633333333336</c:v>
                </c:pt>
                <c:pt idx="356">
                  <c:v>1.1257116666666667</c:v>
                </c:pt>
                <c:pt idx="357">
                  <c:v>1.06864</c:v>
                </c:pt>
                <c:pt idx="358">
                  <c:v>1.0864049999999998</c:v>
                </c:pt>
                <c:pt idx="359">
                  <c:v>1.0533349999999999</c:v>
                </c:pt>
                <c:pt idx="360">
                  <c:v>1.0825866666666666</c:v>
                </c:pt>
                <c:pt idx="361">
                  <c:v>1.0855841666666664</c:v>
                </c:pt>
                <c:pt idx="362">
                  <c:v>1.1148600000000002</c:v>
                </c:pt>
                <c:pt idx="363">
                  <c:v>1.1972791666666665</c:v>
                </c:pt>
                <c:pt idx="364">
                  <c:v>1.176256666666667</c:v>
                </c:pt>
                <c:pt idx="365">
                  <c:v>1.1815450000000001</c:v>
                </c:pt>
                <c:pt idx="366">
                  <c:v>1.1254883333333332</c:v>
                </c:pt>
                <c:pt idx="367">
                  <c:v>1.1464908333333332</c:v>
                </c:pt>
                <c:pt idx="368">
                  <c:v>1.2144833333333336</c:v>
                </c:pt>
                <c:pt idx="369">
                  <c:v>1.1650166666666666</c:v>
                </c:pt>
                <c:pt idx="370">
                  <c:v>1.2889125000000001</c:v>
                </c:pt>
                <c:pt idx="371">
                  <c:v>1.2976641666666666</c:v>
                </c:pt>
                <c:pt idx="372">
                  <c:v>1.2027933333333334</c:v>
                </c:pt>
                <c:pt idx="373">
                  <c:v>1.1243258333333332</c:v>
                </c:pt>
                <c:pt idx="374">
                  <c:v>1.1575408333333332</c:v>
                </c:pt>
                <c:pt idx="375">
                  <c:v>1.1392591666666665</c:v>
                </c:pt>
                <c:pt idx="376">
                  <c:v>1.1387283333333333</c:v>
                </c:pt>
                <c:pt idx="377">
                  <c:v>1.1594016666666667</c:v>
                </c:pt>
                <c:pt idx="378">
                  <c:v>1.2500525</c:v>
                </c:pt>
                <c:pt idx="379">
                  <c:v>1.1900350000000002</c:v>
                </c:pt>
                <c:pt idx="380">
                  <c:v>1.1582216666666667</c:v>
                </c:pt>
                <c:pt idx="381">
                  <c:v>1.2160358333333332</c:v>
                </c:pt>
                <c:pt idx="382">
                  <c:v>1.1630958333333334</c:v>
                </c:pt>
                <c:pt idx="383">
                  <c:v>1.2010600000000002</c:v>
                </c:pt>
                <c:pt idx="384">
                  <c:v>1.1325408333333333</c:v>
                </c:pt>
                <c:pt idx="385">
                  <c:v>1.1577166666666667</c:v>
                </c:pt>
                <c:pt idx="386">
                  <c:v>1.1826650000000001</c:v>
                </c:pt>
                <c:pt idx="387">
                  <c:v>1.2461799999999998</c:v>
                </c:pt>
                <c:pt idx="388">
                  <c:v>1.1919916666666668</c:v>
                </c:pt>
                <c:pt idx="389">
                  <c:v>1.2446750000000002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1.0301217272727272</c:v>
                </c:pt>
                <c:pt idx="1">
                  <c:v>1.2360345454545454</c:v>
                </c:pt>
                <c:pt idx="2">
                  <c:v>1.3420563636363634</c:v>
                </c:pt>
                <c:pt idx="3">
                  <c:v>1.2448427272727274</c:v>
                </c:pt>
                <c:pt idx="4">
                  <c:v>1.210070909090909</c:v>
                </c:pt>
                <c:pt idx="5">
                  <c:v>1.2259927272727273</c:v>
                </c:pt>
                <c:pt idx="6">
                  <c:v>1.3337963636363634</c:v>
                </c:pt>
                <c:pt idx="7">
                  <c:v>1.3211281818181819</c:v>
                </c:pt>
                <c:pt idx="8">
                  <c:v>1.2148645454545455</c:v>
                </c:pt>
                <c:pt idx="9">
                  <c:v>1.2112654545454546</c:v>
                </c:pt>
                <c:pt idx="10">
                  <c:v>1.2104463636363636</c:v>
                </c:pt>
                <c:pt idx="11">
                  <c:v>1.3379399999999999</c:v>
                </c:pt>
                <c:pt idx="12">
                  <c:v>1.3710990909090908</c:v>
                </c:pt>
                <c:pt idx="13">
                  <c:v>1.2907145454545452</c:v>
                </c:pt>
                <c:pt idx="14">
                  <c:v>1.3672318181818179</c:v>
                </c:pt>
                <c:pt idx="15">
                  <c:v>1.5001909090909089</c:v>
                </c:pt>
                <c:pt idx="16">
                  <c:v>1.325150909090909</c:v>
                </c:pt>
                <c:pt idx="17">
                  <c:v>1.2382627272727273</c:v>
                </c:pt>
                <c:pt idx="18">
                  <c:v>1.3196027272727273</c:v>
                </c:pt>
                <c:pt idx="19">
                  <c:v>1.1784536363636364</c:v>
                </c:pt>
                <c:pt idx="20">
                  <c:v>1.1792554545454546</c:v>
                </c:pt>
                <c:pt idx="21">
                  <c:v>1.1213909090909091</c:v>
                </c:pt>
                <c:pt idx="22">
                  <c:v>1.2053972727272728</c:v>
                </c:pt>
                <c:pt idx="23">
                  <c:v>1.227600909090909</c:v>
                </c:pt>
                <c:pt idx="24">
                  <c:v>1.224298181818182</c:v>
                </c:pt>
                <c:pt idx="25">
                  <c:v>1.2629436363636362</c:v>
                </c:pt>
                <c:pt idx="26">
                  <c:v>1.2184763636363636</c:v>
                </c:pt>
                <c:pt idx="27">
                  <c:v>1.2230454545454543</c:v>
                </c:pt>
                <c:pt idx="28">
                  <c:v>1.2129027272727273</c:v>
                </c:pt>
                <c:pt idx="29">
                  <c:v>1.244650909090909</c:v>
                </c:pt>
                <c:pt idx="30">
                  <c:v>1.3685490909090909</c:v>
                </c:pt>
                <c:pt idx="31">
                  <c:v>1.4068681818181816</c:v>
                </c:pt>
                <c:pt idx="32">
                  <c:v>1.3223418181818181</c:v>
                </c:pt>
                <c:pt idx="33">
                  <c:v>1.3005572727272727</c:v>
                </c:pt>
                <c:pt idx="34">
                  <c:v>1.3637363636363635</c:v>
                </c:pt>
                <c:pt idx="35">
                  <c:v>1.3070527272727273</c:v>
                </c:pt>
                <c:pt idx="36">
                  <c:v>1.3196300000000001</c:v>
                </c:pt>
                <c:pt idx="37">
                  <c:v>1.3132636363636363</c:v>
                </c:pt>
                <c:pt idx="38">
                  <c:v>1.3125900000000001</c:v>
                </c:pt>
                <c:pt idx="39">
                  <c:v>1.2609209090909093</c:v>
                </c:pt>
                <c:pt idx="40">
                  <c:v>1.2493336363636363</c:v>
                </c:pt>
                <c:pt idx="41">
                  <c:v>1.2406299999999999</c:v>
                </c:pt>
                <c:pt idx="42">
                  <c:v>1.240071818181818</c:v>
                </c:pt>
                <c:pt idx="43">
                  <c:v>1.3340136363636363</c:v>
                </c:pt>
                <c:pt idx="44">
                  <c:v>1.3306527272727273</c:v>
                </c:pt>
                <c:pt idx="45">
                  <c:v>1.2999000000000001</c:v>
                </c:pt>
                <c:pt idx="46">
                  <c:v>1.1773318181818178</c:v>
                </c:pt>
                <c:pt idx="47">
                  <c:v>1.206339090909091</c:v>
                </c:pt>
                <c:pt idx="48">
                  <c:v>1.3599390909090907</c:v>
                </c:pt>
                <c:pt idx="49">
                  <c:v>1.2522090909090908</c:v>
                </c:pt>
                <c:pt idx="50">
                  <c:v>1.1469072727272727</c:v>
                </c:pt>
                <c:pt idx="51">
                  <c:v>1.2364563636363639</c:v>
                </c:pt>
                <c:pt idx="52">
                  <c:v>1.1797881818181819</c:v>
                </c:pt>
                <c:pt idx="53">
                  <c:v>1.1567100000000001</c:v>
                </c:pt>
                <c:pt idx="54">
                  <c:v>1.2113818181818183</c:v>
                </c:pt>
                <c:pt idx="55">
                  <c:v>1.2881954545454546</c:v>
                </c:pt>
                <c:pt idx="56">
                  <c:v>1.2555354545454547</c:v>
                </c:pt>
                <c:pt idx="57">
                  <c:v>1.3069254545454545</c:v>
                </c:pt>
                <c:pt idx="58">
                  <c:v>1.2077054545454546</c:v>
                </c:pt>
                <c:pt idx="59">
                  <c:v>1.2311999999999999</c:v>
                </c:pt>
                <c:pt idx="60">
                  <c:v>1.1869118181818183</c:v>
                </c:pt>
                <c:pt idx="61">
                  <c:v>1.227417272727273</c:v>
                </c:pt>
                <c:pt idx="62">
                  <c:v>1.3066599999999999</c:v>
                </c:pt>
                <c:pt idx="63">
                  <c:v>1.1503336363636365</c:v>
                </c:pt>
                <c:pt idx="64">
                  <c:v>1.1011363636363638</c:v>
                </c:pt>
                <c:pt idx="65">
                  <c:v>1.1698181818181816</c:v>
                </c:pt>
                <c:pt idx="66">
                  <c:v>1.1470072727272729</c:v>
                </c:pt>
                <c:pt idx="67">
                  <c:v>1.1898836363636365</c:v>
                </c:pt>
                <c:pt idx="68">
                  <c:v>1.1399027272727273</c:v>
                </c:pt>
                <c:pt idx="69">
                  <c:v>1.0936154545454544</c:v>
                </c:pt>
                <c:pt idx="70">
                  <c:v>1.1307363636363637</c:v>
                </c:pt>
                <c:pt idx="71">
                  <c:v>1.2386390909090907</c:v>
                </c:pt>
                <c:pt idx="72">
                  <c:v>1.1887754545454545</c:v>
                </c:pt>
                <c:pt idx="73">
                  <c:v>1.2500972727272728</c:v>
                </c:pt>
                <c:pt idx="74">
                  <c:v>1.1858363636363636</c:v>
                </c:pt>
                <c:pt idx="75">
                  <c:v>1.3226945454545456</c:v>
                </c:pt>
                <c:pt idx="76">
                  <c:v>1.3300772727272729</c:v>
                </c:pt>
                <c:pt idx="77">
                  <c:v>1.2599436363636363</c:v>
                </c:pt>
                <c:pt idx="78">
                  <c:v>1.2418445454545455</c:v>
                </c:pt>
                <c:pt idx="79">
                  <c:v>1.2544727272727272</c:v>
                </c:pt>
                <c:pt idx="80">
                  <c:v>1.1954472727272727</c:v>
                </c:pt>
                <c:pt idx="81">
                  <c:v>1.173129090909091</c:v>
                </c:pt>
                <c:pt idx="82">
                  <c:v>1.2683645454545454</c:v>
                </c:pt>
                <c:pt idx="83">
                  <c:v>1.3073418181818182</c:v>
                </c:pt>
                <c:pt idx="84">
                  <c:v>1.251219090909091</c:v>
                </c:pt>
                <c:pt idx="85">
                  <c:v>1.1908845454545456</c:v>
                </c:pt>
                <c:pt idx="86">
                  <c:v>1.2186818181818182</c:v>
                </c:pt>
                <c:pt idx="87">
                  <c:v>1.219969090909091</c:v>
                </c:pt>
                <c:pt idx="88">
                  <c:v>1.2836263636363638</c:v>
                </c:pt>
                <c:pt idx="89">
                  <c:v>1.2585836363636365</c:v>
                </c:pt>
                <c:pt idx="90">
                  <c:v>1.2197790909090911</c:v>
                </c:pt>
                <c:pt idx="91">
                  <c:v>1.2293000000000001</c:v>
                </c:pt>
                <c:pt idx="92">
                  <c:v>1.191841818181818</c:v>
                </c:pt>
                <c:pt idx="93">
                  <c:v>1.2511218181818184</c:v>
                </c:pt>
                <c:pt idx="94">
                  <c:v>1.2415990909090908</c:v>
                </c:pt>
                <c:pt idx="95">
                  <c:v>1.1670909090909092</c:v>
                </c:pt>
                <c:pt idx="96">
                  <c:v>1.2076745454545454</c:v>
                </c:pt>
                <c:pt idx="97">
                  <c:v>1.2810536363636364</c:v>
                </c:pt>
                <c:pt idx="98">
                  <c:v>1.3171163636363636</c:v>
                </c:pt>
                <c:pt idx="99">
                  <c:v>1.3182154545454545</c:v>
                </c:pt>
                <c:pt idx="100">
                  <c:v>1.2700154545454545</c:v>
                </c:pt>
                <c:pt idx="101">
                  <c:v>1.2303872727272729</c:v>
                </c:pt>
                <c:pt idx="102">
                  <c:v>1.1877172727272729</c:v>
                </c:pt>
                <c:pt idx="103">
                  <c:v>1.247999090909091</c:v>
                </c:pt>
                <c:pt idx="104">
                  <c:v>1.3231018181818184</c:v>
                </c:pt>
                <c:pt idx="105">
                  <c:v>1.2519927272727271</c:v>
                </c:pt>
                <c:pt idx="106">
                  <c:v>1.2045054545454545</c:v>
                </c:pt>
                <c:pt idx="107">
                  <c:v>1.3271763636363636</c:v>
                </c:pt>
                <c:pt idx="108">
                  <c:v>1.1976718181818182</c:v>
                </c:pt>
                <c:pt idx="109">
                  <c:v>1.2817645454545454</c:v>
                </c:pt>
                <c:pt idx="110">
                  <c:v>1.2503145454545455</c:v>
                </c:pt>
                <c:pt idx="111">
                  <c:v>1.1813536363636366</c:v>
                </c:pt>
                <c:pt idx="112">
                  <c:v>1.2337827272727273</c:v>
                </c:pt>
                <c:pt idx="113">
                  <c:v>1.2390854545454546</c:v>
                </c:pt>
                <c:pt idx="114">
                  <c:v>1.2958181818181818</c:v>
                </c:pt>
                <c:pt idx="115">
                  <c:v>1.2429145454545456</c:v>
                </c:pt>
                <c:pt idx="116">
                  <c:v>1.2518245454545456</c:v>
                </c:pt>
                <c:pt idx="117">
                  <c:v>1.2552090909090909</c:v>
                </c:pt>
                <c:pt idx="118">
                  <c:v>1.1748272727272728</c:v>
                </c:pt>
                <c:pt idx="119">
                  <c:v>1.369169090909091</c:v>
                </c:pt>
                <c:pt idx="120">
                  <c:v>1.1928909090909092</c:v>
                </c:pt>
                <c:pt idx="121">
                  <c:v>1.2846027272727274</c:v>
                </c:pt>
                <c:pt idx="122">
                  <c:v>1.2522063636363638</c:v>
                </c:pt>
                <c:pt idx="123">
                  <c:v>1.233829090909091</c:v>
                </c:pt>
                <c:pt idx="124">
                  <c:v>1.2616590909090908</c:v>
                </c:pt>
                <c:pt idx="125">
                  <c:v>1.2551018181818181</c:v>
                </c:pt>
                <c:pt idx="126">
                  <c:v>1.1995500000000001</c:v>
                </c:pt>
                <c:pt idx="127">
                  <c:v>1.2138572727272727</c:v>
                </c:pt>
                <c:pt idx="128">
                  <c:v>1.2674790909090907</c:v>
                </c:pt>
                <c:pt idx="129">
                  <c:v>1.1517772727272726</c:v>
                </c:pt>
                <c:pt idx="130">
                  <c:v>1.1016600000000001</c:v>
                </c:pt>
                <c:pt idx="131">
                  <c:v>1.1175263636363637</c:v>
                </c:pt>
                <c:pt idx="132">
                  <c:v>1.1373163636363637</c:v>
                </c:pt>
                <c:pt idx="133">
                  <c:v>1.2409154545454544</c:v>
                </c:pt>
                <c:pt idx="134">
                  <c:v>1.1692890909090907</c:v>
                </c:pt>
                <c:pt idx="135">
                  <c:v>1.1563290909090911</c:v>
                </c:pt>
                <c:pt idx="136">
                  <c:v>1.1309318181818182</c:v>
                </c:pt>
                <c:pt idx="137">
                  <c:v>1.2060227272727273</c:v>
                </c:pt>
                <c:pt idx="138">
                  <c:v>1.1480945454545457</c:v>
                </c:pt>
                <c:pt idx="139">
                  <c:v>1.1084563636363638</c:v>
                </c:pt>
                <c:pt idx="140">
                  <c:v>1.1774636363636366</c:v>
                </c:pt>
                <c:pt idx="141">
                  <c:v>1.279559090909091</c:v>
                </c:pt>
                <c:pt idx="142">
                  <c:v>1.2969936363636363</c:v>
                </c:pt>
                <c:pt idx="143">
                  <c:v>1.1926027272727273</c:v>
                </c:pt>
                <c:pt idx="144">
                  <c:v>1.1976927272727274</c:v>
                </c:pt>
                <c:pt idx="145">
                  <c:v>1.2894554545454544</c:v>
                </c:pt>
                <c:pt idx="146">
                  <c:v>1.3178081818181817</c:v>
                </c:pt>
                <c:pt idx="147">
                  <c:v>1.0780518181818182</c:v>
                </c:pt>
                <c:pt idx="148">
                  <c:v>1.2025618181818183</c:v>
                </c:pt>
                <c:pt idx="149">
                  <c:v>1.2678945454545454</c:v>
                </c:pt>
                <c:pt idx="150">
                  <c:v>1.1798299999999999</c:v>
                </c:pt>
                <c:pt idx="151">
                  <c:v>1.2357554545454545</c:v>
                </c:pt>
                <c:pt idx="152">
                  <c:v>1.1742418181818182</c:v>
                </c:pt>
                <c:pt idx="153">
                  <c:v>1.0644363636363636</c:v>
                </c:pt>
                <c:pt idx="154">
                  <c:v>1.1390963636363636</c:v>
                </c:pt>
                <c:pt idx="155">
                  <c:v>1.236711818181818</c:v>
                </c:pt>
                <c:pt idx="156">
                  <c:v>1.1854809090909093</c:v>
                </c:pt>
                <c:pt idx="157">
                  <c:v>1.271149090909091</c:v>
                </c:pt>
                <c:pt idx="158">
                  <c:v>1.1602036363636363</c:v>
                </c:pt>
                <c:pt idx="159">
                  <c:v>1.2246781818181818</c:v>
                </c:pt>
                <c:pt idx="160">
                  <c:v>1.2429663636363637</c:v>
                </c:pt>
                <c:pt idx="161">
                  <c:v>1.2559090909090909</c:v>
                </c:pt>
                <c:pt idx="162">
                  <c:v>1.2618154545454545</c:v>
                </c:pt>
                <c:pt idx="163">
                  <c:v>1.26718</c:v>
                </c:pt>
                <c:pt idx="164">
                  <c:v>1.2297800000000001</c:v>
                </c:pt>
                <c:pt idx="165">
                  <c:v>1.2404827272727272</c:v>
                </c:pt>
                <c:pt idx="166">
                  <c:v>1.3741245454545454</c:v>
                </c:pt>
                <c:pt idx="167">
                  <c:v>1.3595472727272728</c:v>
                </c:pt>
                <c:pt idx="168">
                  <c:v>1.3994627272727271</c:v>
                </c:pt>
                <c:pt idx="169">
                  <c:v>1.3823827272727272</c:v>
                </c:pt>
                <c:pt idx="170">
                  <c:v>1.3563881818181818</c:v>
                </c:pt>
                <c:pt idx="171">
                  <c:v>1.2321354545454548</c:v>
                </c:pt>
                <c:pt idx="172">
                  <c:v>1.2261918181818181</c:v>
                </c:pt>
                <c:pt idx="173">
                  <c:v>1.2490827272727272</c:v>
                </c:pt>
                <c:pt idx="174">
                  <c:v>1.2516427272727273</c:v>
                </c:pt>
                <c:pt idx="175">
                  <c:v>1.2377090909090909</c:v>
                </c:pt>
                <c:pt idx="176">
                  <c:v>1.3345136363636363</c:v>
                </c:pt>
                <c:pt idx="177">
                  <c:v>1.186448181818182</c:v>
                </c:pt>
                <c:pt idx="178">
                  <c:v>1.1088618181818182</c:v>
                </c:pt>
                <c:pt idx="179">
                  <c:v>1.23417</c:v>
                </c:pt>
                <c:pt idx="180">
                  <c:v>1.2318181818181815</c:v>
                </c:pt>
                <c:pt idx="181">
                  <c:v>1.2743800000000001</c:v>
                </c:pt>
                <c:pt idx="182">
                  <c:v>1.2717554545454546</c:v>
                </c:pt>
                <c:pt idx="183">
                  <c:v>1.1714627272727272</c:v>
                </c:pt>
                <c:pt idx="184">
                  <c:v>1.2696372727272729</c:v>
                </c:pt>
                <c:pt idx="185">
                  <c:v>1.2154781818181819</c:v>
                </c:pt>
                <c:pt idx="186">
                  <c:v>1.3260236363636364</c:v>
                </c:pt>
                <c:pt idx="187">
                  <c:v>1.2834118181818184</c:v>
                </c:pt>
                <c:pt idx="188">
                  <c:v>1.2513227272727272</c:v>
                </c:pt>
                <c:pt idx="189">
                  <c:v>1.21532</c:v>
                </c:pt>
                <c:pt idx="190">
                  <c:v>1.2553872727272728</c:v>
                </c:pt>
                <c:pt idx="191">
                  <c:v>1.3065027272727274</c:v>
                </c:pt>
                <c:pt idx="192">
                  <c:v>1.332159090909091</c:v>
                </c:pt>
                <c:pt idx="193">
                  <c:v>1.1851981818181818</c:v>
                </c:pt>
                <c:pt idx="194">
                  <c:v>1.2845336363636364</c:v>
                </c:pt>
                <c:pt idx="195">
                  <c:v>1.3616545454545455</c:v>
                </c:pt>
                <c:pt idx="196">
                  <c:v>1.210039090909091</c:v>
                </c:pt>
                <c:pt idx="197">
                  <c:v>1.2844881818181817</c:v>
                </c:pt>
                <c:pt idx="198">
                  <c:v>1.2537454545454547</c:v>
                </c:pt>
                <c:pt idx="199">
                  <c:v>1.2626327272727274</c:v>
                </c:pt>
                <c:pt idx="200">
                  <c:v>1.217870909090909</c:v>
                </c:pt>
                <c:pt idx="201">
                  <c:v>1.1794754545454547</c:v>
                </c:pt>
                <c:pt idx="202">
                  <c:v>1.227088181818182</c:v>
                </c:pt>
                <c:pt idx="203">
                  <c:v>1.2035681818181816</c:v>
                </c:pt>
                <c:pt idx="204">
                  <c:v>1.3204027272727272</c:v>
                </c:pt>
                <c:pt idx="205">
                  <c:v>1.3537990909090907</c:v>
                </c:pt>
                <c:pt idx="206">
                  <c:v>1.3298645454545452</c:v>
                </c:pt>
                <c:pt idx="207">
                  <c:v>1.2743218181818183</c:v>
                </c:pt>
                <c:pt idx="208">
                  <c:v>1.2763436363636365</c:v>
                </c:pt>
                <c:pt idx="209">
                  <c:v>1.3904381818181817</c:v>
                </c:pt>
                <c:pt idx="210">
                  <c:v>1.3541227272727274</c:v>
                </c:pt>
                <c:pt idx="211">
                  <c:v>1.3804281818181818</c:v>
                </c:pt>
                <c:pt idx="212">
                  <c:v>1.3743409090909087</c:v>
                </c:pt>
                <c:pt idx="213">
                  <c:v>1.2398945454545456</c:v>
                </c:pt>
                <c:pt idx="214">
                  <c:v>1.3040027272727273</c:v>
                </c:pt>
                <c:pt idx="215">
                  <c:v>1.25485</c:v>
                </c:pt>
                <c:pt idx="216">
                  <c:v>1.1347499999999999</c:v>
                </c:pt>
                <c:pt idx="217">
                  <c:v>1.2052163636363635</c:v>
                </c:pt>
                <c:pt idx="218">
                  <c:v>1.233248181818182</c:v>
                </c:pt>
                <c:pt idx="219">
                  <c:v>1.2230563636363636</c:v>
                </c:pt>
                <c:pt idx="220">
                  <c:v>1.2975736363636363</c:v>
                </c:pt>
                <c:pt idx="221">
                  <c:v>1.1868572727272726</c:v>
                </c:pt>
                <c:pt idx="222">
                  <c:v>1.2579045454545454</c:v>
                </c:pt>
                <c:pt idx="223">
                  <c:v>1.2278663636363638</c:v>
                </c:pt>
                <c:pt idx="224">
                  <c:v>1.2379354545454546</c:v>
                </c:pt>
                <c:pt idx="225">
                  <c:v>1.1991418181818183</c:v>
                </c:pt>
                <c:pt idx="226">
                  <c:v>1.1767127272727274</c:v>
                </c:pt>
                <c:pt idx="227">
                  <c:v>1.2106436363636364</c:v>
                </c:pt>
                <c:pt idx="228">
                  <c:v>1.2297618181818182</c:v>
                </c:pt>
                <c:pt idx="229">
                  <c:v>1.2791245454545452</c:v>
                </c:pt>
                <c:pt idx="230">
                  <c:v>1.2615418181818183</c:v>
                </c:pt>
                <c:pt idx="231">
                  <c:v>1.1860245454545455</c:v>
                </c:pt>
                <c:pt idx="232">
                  <c:v>1.2558945454545454</c:v>
                </c:pt>
                <c:pt idx="233">
                  <c:v>1.2791554545454547</c:v>
                </c:pt>
                <c:pt idx="234">
                  <c:v>1.2924381818181818</c:v>
                </c:pt>
                <c:pt idx="235">
                  <c:v>1.2073518181818181</c:v>
                </c:pt>
                <c:pt idx="236">
                  <c:v>1.2898645454545454</c:v>
                </c:pt>
                <c:pt idx="237">
                  <c:v>1.2785127272727272</c:v>
                </c:pt>
                <c:pt idx="238">
                  <c:v>1.2478918181818182</c:v>
                </c:pt>
                <c:pt idx="239">
                  <c:v>1.3374118181818182</c:v>
                </c:pt>
                <c:pt idx="240">
                  <c:v>1.294739090909091</c:v>
                </c:pt>
                <c:pt idx="241">
                  <c:v>1.3147709090909094</c:v>
                </c:pt>
                <c:pt idx="242">
                  <c:v>1.3158854545454548</c:v>
                </c:pt>
                <c:pt idx="243">
                  <c:v>1.3921636363636365</c:v>
                </c:pt>
                <c:pt idx="244">
                  <c:v>1.3618627272727273</c:v>
                </c:pt>
                <c:pt idx="245">
                  <c:v>1.2572518181818182</c:v>
                </c:pt>
                <c:pt idx="246">
                  <c:v>1.264851818181818</c:v>
                </c:pt>
                <c:pt idx="247">
                  <c:v>1.2644827272727273</c:v>
                </c:pt>
                <c:pt idx="248">
                  <c:v>1.2787345454545456</c:v>
                </c:pt>
                <c:pt idx="249">
                  <c:v>1.2485527272727275</c:v>
                </c:pt>
                <c:pt idx="250">
                  <c:v>1.2432263636363636</c:v>
                </c:pt>
                <c:pt idx="251">
                  <c:v>1.1847154545454546</c:v>
                </c:pt>
                <c:pt idx="252">
                  <c:v>1.2889863636363637</c:v>
                </c:pt>
                <c:pt idx="253">
                  <c:v>1.2824518181818183</c:v>
                </c:pt>
                <c:pt idx="254">
                  <c:v>1.33386</c:v>
                </c:pt>
                <c:pt idx="255">
                  <c:v>1.3402409090909091</c:v>
                </c:pt>
                <c:pt idx="256">
                  <c:v>1.2304345454545453</c:v>
                </c:pt>
                <c:pt idx="257">
                  <c:v>1.2284081818181816</c:v>
                </c:pt>
                <c:pt idx="258">
                  <c:v>1.2866945454545455</c:v>
                </c:pt>
                <c:pt idx="259">
                  <c:v>1.1917354545454546</c:v>
                </c:pt>
                <c:pt idx="260">
                  <c:v>1.2711827272727272</c:v>
                </c:pt>
                <c:pt idx="261">
                  <c:v>1.31979</c:v>
                </c:pt>
                <c:pt idx="262">
                  <c:v>1.2551154545454546</c:v>
                </c:pt>
                <c:pt idx="263">
                  <c:v>1.3054045454545455</c:v>
                </c:pt>
                <c:pt idx="264">
                  <c:v>1.3043354545454546</c:v>
                </c:pt>
                <c:pt idx="265">
                  <c:v>1.231970909090909</c:v>
                </c:pt>
                <c:pt idx="266">
                  <c:v>1.2205927272727273</c:v>
                </c:pt>
                <c:pt idx="267">
                  <c:v>1.2569199999999998</c:v>
                </c:pt>
                <c:pt idx="268">
                  <c:v>1.2656318181818182</c:v>
                </c:pt>
                <c:pt idx="269">
                  <c:v>1.315592727272727</c:v>
                </c:pt>
                <c:pt idx="270">
                  <c:v>1.3930945454545454</c:v>
                </c:pt>
                <c:pt idx="271">
                  <c:v>1.2920763636363637</c:v>
                </c:pt>
                <c:pt idx="272">
                  <c:v>1.3783154545454546</c:v>
                </c:pt>
                <c:pt idx="273">
                  <c:v>1.2505881818181821</c:v>
                </c:pt>
                <c:pt idx="274">
                  <c:v>1.2031363636363637</c:v>
                </c:pt>
                <c:pt idx="275">
                  <c:v>1.2250445454545451</c:v>
                </c:pt>
                <c:pt idx="276">
                  <c:v>1.248551818181818</c:v>
                </c:pt>
                <c:pt idx="277">
                  <c:v>1.2278627272727272</c:v>
                </c:pt>
                <c:pt idx="278">
                  <c:v>1.1980063636363638</c:v>
                </c:pt>
                <c:pt idx="279">
                  <c:v>1.2351245454545454</c:v>
                </c:pt>
                <c:pt idx="280">
                  <c:v>1.2011609090909092</c:v>
                </c:pt>
                <c:pt idx="281">
                  <c:v>1.1772909090909092</c:v>
                </c:pt>
                <c:pt idx="282">
                  <c:v>1.1591345454545452</c:v>
                </c:pt>
                <c:pt idx="283">
                  <c:v>1.1131163636363637</c:v>
                </c:pt>
                <c:pt idx="284">
                  <c:v>1.1541990909090911</c:v>
                </c:pt>
                <c:pt idx="285">
                  <c:v>1.1354945454545453</c:v>
                </c:pt>
                <c:pt idx="286">
                  <c:v>1.1894390909090911</c:v>
                </c:pt>
                <c:pt idx="287">
                  <c:v>1.1489563636363636</c:v>
                </c:pt>
                <c:pt idx="288">
                  <c:v>1.2055890909090909</c:v>
                </c:pt>
                <c:pt idx="289">
                  <c:v>1.1607763636363637</c:v>
                </c:pt>
                <c:pt idx="290">
                  <c:v>1.2586899999999999</c:v>
                </c:pt>
                <c:pt idx="291">
                  <c:v>1.2832863636363634</c:v>
                </c:pt>
                <c:pt idx="292">
                  <c:v>1.2913372727272725</c:v>
                </c:pt>
                <c:pt idx="293">
                  <c:v>1.3559090909090907</c:v>
                </c:pt>
                <c:pt idx="294">
                  <c:v>1.2375863636363638</c:v>
                </c:pt>
                <c:pt idx="295">
                  <c:v>1.2169100000000002</c:v>
                </c:pt>
                <c:pt idx="296">
                  <c:v>1.2757963636363636</c:v>
                </c:pt>
                <c:pt idx="297">
                  <c:v>1.2200172727272727</c:v>
                </c:pt>
                <c:pt idx="298">
                  <c:v>1.2908399999999998</c:v>
                </c:pt>
                <c:pt idx="299">
                  <c:v>1.2809581818181819</c:v>
                </c:pt>
                <c:pt idx="300">
                  <c:v>1.2997236363636362</c:v>
                </c:pt>
                <c:pt idx="301">
                  <c:v>1.2627890909090911</c:v>
                </c:pt>
                <c:pt idx="302">
                  <c:v>1.3046163636363637</c:v>
                </c:pt>
                <c:pt idx="303">
                  <c:v>1.2551699999999999</c:v>
                </c:pt>
                <c:pt idx="304">
                  <c:v>1.2777636363636362</c:v>
                </c:pt>
                <c:pt idx="305">
                  <c:v>1.2887263636363639</c:v>
                </c:pt>
                <c:pt idx="306">
                  <c:v>1.2891972727272729</c:v>
                </c:pt>
                <c:pt idx="307">
                  <c:v>1.2122263636363639</c:v>
                </c:pt>
                <c:pt idx="308">
                  <c:v>1.2927218181818181</c:v>
                </c:pt>
                <c:pt idx="309">
                  <c:v>1.2402436363636364</c:v>
                </c:pt>
                <c:pt idx="310">
                  <c:v>1.2598072727272727</c:v>
                </c:pt>
                <c:pt idx="311">
                  <c:v>1.203728181818182</c:v>
                </c:pt>
                <c:pt idx="312">
                  <c:v>1.25132</c:v>
                </c:pt>
                <c:pt idx="313">
                  <c:v>1.2706563636363637</c:v>
                </c:pt>
                <c:pt idx="314">
                  <c:v>1.2107045454545455</c:v>
                </c:pt>
                <c:pt idx="315">
                  <c:v>1.1678927272727273</c:v>
                </c:pt>
                <c:pt idx="316">
                  <c:v>1.1973090909090909</c:v>
                </c:pt>
                <c:pt idx="317">
                  <c:v>1.17682</c:v>
                </c:pt>
                <c:pt idx="318">
                  <c:v>1.1698009090909092</c:v>
                </c:pt>
                <c:pt idx="319">
                  <c:v>1.2303963636363637</c:v>
                </c:pt>
                <c:pt idx="320">
                  <c:v>1.1736172727272727</c:v>
                </c:pt>
                <c:pt idx="321">
                  <c:v>1.1989945454545454</c:v>
                </c:pt>
                <c:pt idx="322">
                  <c:v>1.2817718181818181</c:v>
                </c:pt>
                <c:pt idx="323">
                  <c:v>1.2597954545454544</c:v>
                </c:pt>
                <c:pt idx="324">
                  <c:v>1.2341790909090908</c:v>
                </c:pt>
                <c:pt idx="325">
                  <c:v>1.2196863636363635</c:v>
                </c:pt>
                <c:pt idx="326">
                  <c:v>1.2252072727272727</c:v>
                </c:pt>
                <c:pt idx="327">
                  <c:v>1.2522318181818179</c:v>
                </c:pt>
                <c:pt idx="328">
                  <c:v>1.2162945454545453</c:v>
                </c:pt>
                <c:pt idx="329">
                  <c:v>1.2171500000000002</c:v>
                </c:pt>
                <c:pt idx="330">
                  <c:v>1.2350072727272725</c:v>
                </c:pt>
                <c:pt idx="331">
                  <c:v>1.2376645454545454</c:v>
                </c:pt>
                <c:pt idx="332">
                  <c:v>1.2070372727272731</c:v>
                </c:pt>
                <c:pt idx="333">
                  <c:v>1.1827763636363637</c:v>
                </c:pt>
                <c:pt idx="334">
                  <c:v>1.2994227272727275</c:v>
                </c:pt>
                <c:pt idx="335">
                  <c:v>1.3360490909090907</c:v>
                </c:pt>
                <c:pt idx="336">
                  <c:v>1.2574927272727272</c:v>
                </c:pt>
                <c:pt idx="337">
                  <c:v>1.3321363636363635</c:v>
                </c:pt>
                <c:pt idx="338">
                  <c:v>1.2329927272727272</c:v>
                </c:pt>
                <c:pt idx="339">
                  <c:v>1.2406072727272726</c:v>
                </c:pt>
                <c:pt idx="340">
                  <c:v>1.2257854545454545</c:v>
                </c:pt>
                <c:pt idx="341">
                  <c:v>1.3485872727272725</c:v>
                </c:pt>
                <c:pt idx="342">
                  <c:v>1.4169745454545455</c:v>
                </c:pt>
                <c:pt idx="343">
                  <c:v>1.3069254545454547</c:v>
                </c:pt>
                <c:pt idx="344">
                  <c:v>1.2470345454545455</c:v>
                </c:pt>
                <c:pt idx="345">
                  <c:v>1.2565963636363635</c:v>
                </c:pt>
                <c:pt idx="346">
                  <c:v>1.2554399999999999</c:v>
                </c:pt>
                <c:pt idx="347">
                  <c:v>1.2109981818181819</c:v>
                </c:pt>
                <c:pt idx="348">
                  <c:v>1.195839090909091</c:v>
                </c:pt>
                <c:pt idx="349">
                  <c:v>1.1952790909090909</c:v>
                </c:pt>
                <c:pt idx="350">
                  <c:v>1.2601681818181818</c:v>
                </c:pt>
                <c:pt idx="351">
                  <c:v>1.3328909090909091</c:v>
                </c:pt>
                <c:pt idx="352">
                  <c:v>1.2248290909090909</c:v>
                </c:pt>
                <c:pt idx="353">
                  <c:v>1.1893827272727273</c:v>
                </c:pt>
                <c:pt idx="354">
                  <c:v>1.2033263636363636</c:v>
                </c:pt>
                <c:pt idx="355">
                  <c:v>1.2889927272727273</c:v>
                </c:pt>
                <c:pt idx="356">
                  <c:v>1.2117236363636363</c:v>
                </c:pt>
                <c:pt idx="357">
                  <c:v>1.1842972727272729</c:v>
                </c:pt>
                <c:pt idx="358">
                  <c:v>1.2338772727272729</c:v>
                </c:pt>
                <c:pt idx="359">
                  <c:v>1.2469463636363636</c:v>
                </c:pt>
                <c:pt idx="360">
                  <c:v>1.3121981818181818</c:v>
                </c:pt>
                <c:pt idx="361">
                  <c:v>1.2235845454545458</c:v>
                </c:pt>
                <c:pt idx="362">
                  <c:v>1.2373181818181818</c:v>
                </c:pt>
                <c:pt idx="363">
                  <c:v>1.2818454545454545</c:v>
                </c:pt>
                <c:pt idx="364">
                  <c:v>1.2288600000000001</c:v>
                </c:pt>
                <c:pt idx="365">
                  <c:v>1.3151327272727273</c:v>
                </c:pt>
                <c:pt idx="366">
                  <c:v>1.2613754545454545</c:v>
                </c:pt>
                <c:pt idx="367">
                  <c:v>1.3417172727272726</c:v>
                </c:pt>
                <c:pt idx="368">
                  <c:v>1.3422881818181818</c:v>
                </c:pt>
                <c:pt idx="369">
                  <c:v>1.2909536363636365</c:v>
                </c:pt>
                <c:pt idx="370">
                  <c:v>1.2077345454545454</c:v>
                </c:pt>
                <c:pt idx="371">
                  <c:v>1.2634327272727275</c:v>
                </c:pt>
                <c:pt idx="372">
                  <c:v>1.1978590909090912</c:v>
                </c:pt>
                <c:pt idx="373">
                  <c:v>1.1809890909090908</c:v>
                </c:pt>
                <c:pt idx="374">
                  <c:v>1.2844163636363637</c:v>
                </c:pt>
                <c:pt idx="375">
                  <c:v>1.235927272727273</c:v>
                </c:pt>
                <c:pt idx="376">
                  <c:v>1.2862545454545453</c:v>
                </c:pt>
                <c:pt idx="377">
                  <c:v>1.2561118181818183</c:v>
                </c:pt>
                <c:pt idx="378">
                  <c:v>1.1430445454545453</c:v>
                </c:pt>
                <c:pt idx="379">
                  <c:v>1.1968590909090908</c:v>
                </c:pt>
                <c:pt idx="380">
                  <c:v>1.145808181818182</c:v>
                </c:pt>
                <c:pt idx="381">
                  <c:v>1.136010909090909</c:v>
                </c:pt>
                <c:pt idx="382">
                  <c:v>1.2101572727272727</c:v>
                </c:pt>
                <c:pt idx="383">
                  <c:v>1.1975227272727271</c:v>
                </c:pt>
                <c:pt idx="384">
                  <c:v>1.2854272727272726</c:v>
                </c:pt>
                <c:pt idx="385">
                  <c:v>1.1740881818181819</c:v>
                </c:pt>
                <c:pt idx="386">
                  <c:v>1.1289354545454546</c:v>
                </c:pt>
                <c:pt idx="387">
                  <c:v>1.2467563636363637</c:v>
                </c:pt>
                <c:pt idx="388">
                  <c:v>1.1949409090909091</c:v>
                </c:pt>
                <c:pt idx="389">
                  <c:v>1.2574572727272726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0.9037181666666666</c:v>
                </c:pt>
                <c:pt idx="1">
                  <c:v>0.96667916666666664</c:v>
                </c:pt>
                <c:pt idx="2">
                  <c:v>1.0627758333333335</c:v>
                </c:pt>
                <c:pt idx="3">
                  <c:v>1.1644499999999998</c:v>
                </c:pt>
                <c:pt idx="4">
                  <c:v>1.1159375</c:v>
                </c:pt>
                <c:pt idx="5">
                  <c:v>1.0967591666666667</c:v>
                </c:pt>
                <c:pt idx="6">
                  <c:v>1.1155341666666665</c:v>
                </c:pt>
                <c:pt idx="7">
                  <c:v>1.1681558333333333</c:v>
                </c:pt>
                <c:pt idx="8">
                  <c:v>1.1700366666666666</c:v>
                </c:pt>
                <c:pt idx="9">
                  <c:v>1.2020591666666667</c:v>
                </c:pt>
                <c:pt idx="10">
                  <c:v>1.1679208333333333</c:v>
                </c:pt>
                <c:pt idx="11">
                  <c:v>1.1971116666666666</c:v>
                </c:pt>
                <c:pt idx="12">
                  <c:v>1.09968</c:v>
                </c:pt>
                <c:pt idx="13">
                  <c:v>1.1370766666666667</c:v>
                </c:pt>
                <c:pt idx="14">
                  <c:v>1.1647333333333334</c:v>
                </c:pt>
                <c:pt idx="15">
                  <c:v>1.4176716666666664</c:v>
                </c:pt>
                <c:pt idx="16">
                  <c:v>1.3354691666666667</c:v>
                </c:pt>
                <c:pt idx="17">
                  <c:v>1.2147416666666666</c:v>
                </c:pt>
                <c:pt idx="18">
                  <c:v>1.1301266666666663</c:v>
                </c:pt>
                <c:pt idx="19">
                  <c:v>1.2775808333333332</c:v>
                </c:pt>
                <c:pt idx="20">
                  <c:v>1.2157300000000002</c:v>
                </c:pt>
                <c:pt idx="21">
                  <c:v>1.220959166666667</c:v>
                </c:pt>
                <c:pt idx="22">
                  <c:v>1.2687025000000001</c:v>
                </c:pt>
                <c:pt idx="23">
                  <c:v>1.13463</c:v>
                </c:pt>
                <c:pt idx="24">
                  <c:v>1.1838366666666666</c:v>
                </c:pt>
                <c:pt idx="25">
                  <c:v>1.1129458333333333</c:v>
                </c:pt>
                <c:pt idx="26">
                  <c:v>1.0726441666666664</c:v>
                </c:pt>
                <c:pt idx="27">
                  <c:v>1.0801800000000001</c:v>
                </c:pt>
                <c:pt idx="28">
                  <c:v>1.0700149999999999</c:v>
                </c:pt>
                <c:pt idx="29">
                  <c:v>1.0872683333333335</c:v>
                </c:pt>
                <c:pt idx="30">
                  <c:v>1.1704858333333332</c:v>
                </c:pt>
                <c:pt idx="31">
                  <c:v>1.2318891666666667</c:v>
                </c:pt>
                <c:pt idx="32">
                  <c:v>1.0724533333333333</c:v>
                </c:pt>
                <c:pt idx="33">
                  <c:v>0.9937216666666665</c:v>
                </c:pt>
                <c:pt idx="34">
                  <c:v>1.0587433333333334</c:v>
                </c:pt>
                <c:pt idx="35">
                  <c:v>1.0580291666666666</c:v>
                </c:pt>
                <c:pt idx="36">
                  <c:v>1.1115225000000002</c:v>
                </c:pt>
                <c:pt idx="37">
                  <c:v>1.1092583333333332</c:v>
                </c:pt>
                <c:pt idx="38">
                  <c:v>1.1310983333333333</c:v>
                </c:pt>
                <c:pt idx="39">
                  <c:v>1.2521133333333332</c:v>
                </c:pt>
                <c:pt idx="40">
                  <c:v>1.2097525</c:v>
                </c:pt>
                <c:pt idx="41">
                  <c:v>1.1932875000000001</c:v>
                </c:pt>
                <c:pt idx="42">
                  <c:v>1.2106200000000003</c:v>
                </c:pt>
                <c:pt idx="43">
                  <c:v>1.1784299999999999</c:v>
                </c:pt>
                <c:pt idx="44">
                  <c:v>1.0393324999999998</c:v>
                </c:pt>
                <c:pt idx="45">
                  <c:v>1.0418674999999999</c:v>
                </c:pt>
                <c:pt idx="46">
                  <c:v>1.1146041666666668</c:v>
                </c:pt>
                <c:pt idx="47">
                  <c:v>1.0618766666666668</c:v>
                </c:pt>
                <c:pt idx="48">
                  <c:v>1.0796658333333333</c:v>
                </c:pt>
                <c:pt idx="49">
                  <c:v>1.1021508333333332</c:v>
                </c:pt>
                <c:pt idx="50">
                  <c:v>1.1651283333333333</c:v>
                </c:pt>
                <c:pt idx="51">
                  <c:v>1.039315</c:v>
                </c:pt>
                <c:pt idx="52">
                  <c:v>1.1643141666666665</c:v>
                </c:pt>
                <c:pt idx="53">
                  <c:v>1.1616191666666666</c:v>
                </c:pt>
                <c:pt idx="54">
                  <c:v>1.1176741666666665</c:v>
                </c:pt>
                <c:pt idx="55">
                  <c:v>1.1279283333333334</c:v>
                </c:pt>
                <c:pt idx="56">
                  <c:v>1.1134491666666666</c:v>
                </c:pt>
                <c:pt idx="57">
                  <c:v>1.1241174999999999</c:v>
                </c:pt>
                <c:pt idx="58">
                  <c:v>1.1918333333333333</c:v>
                </c:pt>
                <c:pt idx="59">
                  <c:v>1.2014808333333333</c:v>
                </c:pt>
                <c:pt idx="60">
                  <c:v>1.1653366666666667</c:v>
                </c:pt>
                <c:pt idx="61">
                  <c:v>1.0983216666666666</c:v>
                </c:pt>
                <c:pt idx="62">
                  <c:v>1.0919641666666668</c:v>
                </c:pt>
                <c:pt idx="63">
                  <c:v>1.1081166666666664</c:v>
                </c:pt>
                <c:pt idx="64">
                  <c:v>1.0212291666666666</c:v>
                </c:pt>
                <c:pt idx="65">
                  <c:v>1.1392708333333335</c:v>
                </c:pt>
                <c:pt idx="66">
                  <c:v>1.1432216666666668</c:v>
                </c:pt>
                <c:pt idx="67">
                  <c:v>1.1447066666666665</c:v>
                </c:pt>
                <c:pt idx="68">
                  <c:v>1.168021666666667</c:v>
                </c:pt>
                <c:pt idx="69">
                  <c:v>1.1400958333333333</c:v>
                </c:pt>
                <c:pt idx="70">
                  <c:v>1.1460133333333333</c:v>
                </c:pt>
                <c:pt idx="71">
                  <c:v>1.0950875000000002</c:v>
                </c:pt>
                <c:pt idx="72">
                  <c:v>1.0880375000000002</c:v>
                </c:pt>
                <c:pt idx="73">
                  <c:v>1.0832566666666665</c:v>
                </c:pt>
                <c:pt idx="74">
                  <c:v>1.1603708333333334</c:v>
                </c:pt>
                <c:pt idx="75">
                  <c:v>1.1105924999999999</c:v>
                </c:pt>
                <c:pt idx="76">
                  <c:v>1.1974716666666667</c:v>
                </c:pt>
                <c:pt idx="77">
                  <c:v>1.2405816666666667</c:v>
                </c:pt>
                <c:pt idx="78">
                  <c:v>1.1913708333333333</c:v>
                </c:pt>
                <c:pt idx="79">
                  <c:v>1.1352224999999998</c:v>
                </c:pt>
                <c:pt idx="80">
                  <c:v>1.1544575000000001</c:v>
                </c:pt>
                <c:pt idx="81">
                  <c:v>1.178315</c:v>
                </c:pt>
                <c:pt idx="82">
                  <c:v>1.1217775000000001</c:v>
                </c:pt>
                <c:pt idx="83">
                  <c:v>1.0590666666666666</c:v>
                </c:pt>
                <c:pt idx="84">
                  <c:v>1.0428883333333334</c:v>
                </c:pt>
                <c:pt idx="85">
                  <c:v>1.0680541666666665</c:v>
                </c:pt>
                <c:pt idx="86">
                  <c:v>1.101428333333333</c:v>
                </c:pt>
                <c:pt idx="87">
                  <c:v>1.1602733333333335</c:v>
                </c:pt>
                <c:pt idx="88">
                  <c:v>1.2160849999999999</c:v>
                </c:pt>
                <c:pt idx="89">
                  <c:v>1.2071583333333333</c:v>
                </c:pt>
                <c:pt idx="90">
                  <c:v>1.1476516666666667</c:v>
                </c:pt>
                <c:pt idx="91">
                  <c:v>1.1037875000000001</c:v>
                </c:pt>
                <c:pt idx="92">
                  <c:v>1.1916249999999999</c:v>
                </c:pt>
                <c:pt idx="93">
                  <c:v>1.0579516666666666</c:v>
                </c:pt>
                <c:pt idx="94">
                  <c:v>1.0639566666666667</c:v>
                </c:pt>
                <c:pt idx="95">
                  <c:v>1.1484333333333334</c:v>
                </c:pt>
                <c:pt idx="96">
                  <c:v>1.1657991666666667</c:v>
                </c:pt>
                <c:pt idx="97">
                  <c:v>1.1845058333333334</c:v>
                </c:pt>
                <c:pt idx="98">
                  <c:v>1.2171058333333333</c:v>
                </c:pt>
                <c:pt idx="99">
                  <c:v>1.1209125</c:v>
                </c:pt>
                <c:pt idx="100">
                  <c:v>1.1395433333333334</c:v>
                </c:pt>
                <c:pt idx="101">
                  <c:v>1.1656216666666668</c:v>
                </c:pt>
                <c:pt idx="102">
                  <c:v>1.1397549999999999</c:v>
                </c:pt>
                <c:pt idx="103">
                  <c:v>1.0924416666666668</c:v>
                </c:pt>
                <c:pt idx="104">
                  <c:v>1.1566641666666666</c:v>
                </c:pt>
                <c:pt idx="105">
                  <c:v>1.1470741666666664</c:v>
                </c:pt>
                <c:pt idx="106">
                  <c:v>1.1243983333333334</c:v>
                </c:pt>
                <c:pt idx="107">
                  <c:v>1.0925516666666666</c:v>
                </c:pt>
                <c:pt idx="108">
                  <c:v>1.1129691666666668</c:v>
                </c:pt>
                <c:pt idx="109">
                  <c:v>1.0232491666666668</c:v>
                </c:pt>
                <c:pt idx="110">
                  <c:v>1.0512991666666667</c:v>
                </c:pt>
                <c:pt idx="111">
                  <c:v>1.058565</c:v>
                </c:pt>
                <c:pt idx="112">
                  <c:v>1.0815883333333334</c:v>
                </c:pt>
                <c:pt idx="113">
                  <c:v>1.0819583333333334</c:v>
                </c:pt>
                <c:pt idx="114">
                  <c:v>0.99996083333333352</c:v>
                </c:pt>
                <c:pt idx="115">
                  <c:v>0.98658083333333335</c:v>
                </c:pt>
                <c:pt idx="116">
                  <c:v>1.0411275000000002</c:v>
                </c:pt>
                <c:pt idx="117">
                  <c:v>1.1079991666666666</c:v>
                </c:pt>
                <c:pt idx="118">
                  <c:v>0.97669416666666675</c:v>
                </c:pt>
                <c:pt idx="119">
                  <c:v>1.0317208333333332</c:v>
                </c:pt>
                <c:pt idx="120">
                  <c:v>1.0816466666666666</c:v>
                </c:pt>
                <c:pt idx="121">
                  <c:v>1.0332708333333334</c:v>
                </c:pt>
                <c:pt idx="122">
                  <c:v>1.0889199999999999</c:v>
                </c:pt>
                <c:pt idx="123">
                  <c:v>1.0833141666666666</c:v>
                </c:pt>
                <c:pt idx="124">
                  <c:v>1.1396941666666669</c:v>
                </c:pt>
                <c:pt idx="125">
                  <c:v>1.1826825000000001</c:v>
                </c:pt>
                <c:pt idx="126">
                  <c:v>1.0546924999999998</c:v>
                </c:pt>
                <c:pt idx="127">
                  <c:v>1.13629</c:v>
                </c:pt>
                <c:pt idx="128">
                  <c:v>1.1280358333333333</c:v>
                </c:pt>
                <c:pt idx="129">
                  <c:v>1.0774208333333333</c:v>
                </c:pt>
                <c:pt idx="130">
                  <c:v>1.1004433333333332</c:v>
                </c:pt>
                <c:pt idx="131">
                  <c:v>1.0060425000000002</c:v>
                </c:pt>
                <c:pt idx="132">
                  <c:v>1.0520741666666666</c:v>
                </c:pt>
                <c:pt idx="133">
                  <c:v>1.0076075000000002</c:v>
                </c:pt>
                <c:pt idx="134">
                  <c:v>1.02329</c:v>
                </c:pt>
                <c:pt idx="135">
                  <c:v>1.0117691666666666</c:v>
                </c:pt>
                <c:pt idx="136">
                  <c:v>0.99429500000000004</c:v>
                </c:pt>
                <c:pt idx="137">
                  <c:v>1.1126041666666666</c:v>
                </c:pt>
                <c:pt idx="138">
                  <c:v>1.0400908333333334</c:v>
                </c:pt>
                <c:pt idx="139">
                  <c:v>1.0713516666666667</c:v>
                </c:pt>
                <c:pt idx="140">
                  <c:v>1.0688500000000001</c:v>
                </c:pt>
                <c:pt idx="141">
                  <c:v>1.0757433333333333</c:v>
                </c:pt>
                <c:pt idx="142">
                  <c:v>1.0745300000000002</c:v>
                </c:pt>
                <c:pt idx="143">
                  <c:v>1.0675425000000001</c:v>
                </c:pt>
                <c:pt idx="144">
                  <c:v>1.1440791666666665</c:v>
                </c:pt>
                <c:pt idx="145">
                  <c:v>1.0921308333333333</c:v>
                </c:pt>
                <c:pt idx="146">
                  <c:v>1.0662141666666665</c:v>
                </c:pt>
                <c:pt idx="147">
                  <c:v>1.0317400000000001</c:v>
                </c:pt>
                <c:pt idx="148">
                  <c:v>1.0562658333333332</c:v>
                </c:pt>
                <c:pt idx="149">
                  <c:v>1.0571325</c:v>
                </c:pt>
                <c:pt idx="150">
                  <c:v>1.1708708333333335</c:v>
                </c:pt>
                <c:pt idx="151">
                  <c:v>1.2044983333333334</c:v>
                </c:pt>
                <c:pt idx="152">
                  <c:v>1.0289141666666668</c:v>
                </c:pt>
                <c:pt idx="153">
                  <c:v>0.99075250000000004</c:v>
                </c:pt>
                <c:pt idx="154">
                  <c:v>1.0305</c:v>
                </c:pt>
                <c:pt idx="155">
                  <c:v>0.99042666666666657</c:v>
                </c:pt>
                <c:pt idx="156">
                  <c:v>1.0011966666666667</c:v>
                </c:pt>
                <c:pt idx="157">
                  <c:v>1.014985</c:v>
                </c:pt>
                <c:pt idx="158">
                  <c:v>1.0472983333333332</c:v>
                </c:pt>
                <c:pt idx="159">
                  <c:v>1.0616508333333334</c:v>
                </c:pt>
                <c:pt idx="160">
                  <c:v>1.0560725</c:v>
                </c:pt>
                <c:pt idx="161">
                  <c:v>1.0565450000000001</c:v>
                </c:pt>
                <c:pt idx="162">
                  <c:v>0.96951166666666666</c:v>
                </c:pt>
                <c:pt idx="163">
                  <c:v>0.99299250000000006</c:v>
                </c:pt>
                <c:pt idx="164">
                  <c:v>0.9732991666666666</c:v>
                </c:pt>
                <c:pt idx="165">
                  <c:v>0.99503333333333333</c:v>
                </c:pt>
                <c:pt idx="166">
                  <c:v>0.99653333333333338</c:v>
                </c:pt>
                <c:pt idx="167">
                  <c:v>0.9725625</c:v>
                </c:pt>
                <c:pt idx="168">
                  <c:v>0.97070249999999991</c:v>
                </c:pt>
                <c:pt idx="169">
                  <c:v>0.94406000000000001</c:v>
                </c:pt>
                <c:pt idx="170">
                  <c:v>1.0081983333333333</c:v>
                </c:pt>
                <c:pt idx="171">
                  <c:v>0.9817999999999999</c:v>
                </c:pt>
                <c:pt idx="172">
                  <c:v>0.94505916666666667</c:v>
                </c:pt>
                <c:pt idx="173">
                  <c:v>1.0046625</c:v>
                </c:pt>
                <c:pt idx="174">
                  <c:v>1.0960066666666666</c:v>
                </c:pt>
                <c:pt idx="175">
                  <c:v>1.0471783333333333</c:v>
                </c:pt>
                <c:pt idx="176">
                  <c:v>1.1562233333333334</c:v>
                </c:pt>
                <c:pt idx="177">
                  <c:v>1.111915</c:v>
                </c:pt>
                <c:pt idx="178">
                  <c:v>1.05637</c:v>
                </c:pt>
                <c:pt idx="179">
                  <c:v>1.0326341666666665</c:v>
                </c:pt>
                <c:pt idx="180">
                  <c:v>1.0020133333333334</c:v>
                </c:pt>
                <c:pt idx="181">
                  <c:v>1.04609</c:v>
                </c:pt>
                <c:pt idx="182">
                  <c:v>1.0157499999999999</c:v>
                </c:pt>
                <c:pt idx="183">
                  <c:v>1.0725391666666666</c:v>
                </c:pt>
                <c:pt idx="184">
                  <c:v>1.0235350000000001</c:v>
                </c:pt>
                <c:pt idx="185">
                  <c:v>1.1863725000000003</c:v>
                </c:pt>
                <c:pt idx="186">
                  <c:v>1.1766558333333335</c:v>
                </c:pt>
                <c:pt idx="187">
                  <c:v>1.097655</c:v>
                </c:pt>
                <c:pt idx="188">
                  <c:v>1.1386716666666667</c:v>
                </c:pt>
                <c:pt idx="189">
                  <c:v>1.0783466666666666</c:v>
                </c:pt>
                <c:pt idx="190">
                  <c:v>1.1289816666666668</c:v>
                </c:pt>
                <c:pt idx="191">
                  <c:v>1.0715708333333334</c:v>
                </c:pt>
                <c:pt idx="192">
                  <c:v>1.1152274999999998</c:v>
                </c:pt>
                <c:pt idx="193">
                  <c:v>1.0674341666666667</c:v>
                </c:pt>
                <c:pt idx="194">
                  <c:v>1.073445</c:v>
                </c:pt>
                <c:pt idx="195">
                  <c:v>1.1152124999999999</c:v>
                </c:pt>
                <c:pt idx="196">
                  <c:v>0.99431749999999985</c:v>
                </c:pt>
                <c:pt idx="197">
                  <c:v>1.0359999999999998</c:v>
                </c:pt>
                <c:pt idx="198">
                  <c:v>0.99645416666666675</c:v>
                </c:pt>
                <c:pt idx="199">
                  <c:v>1.0652424999999999</c:v>
                </c:pt>
                <c:pt idx="200">
                  <c:v>1.1474958333333334</c:v>
                </c:pt>
                <c:pt idx="201">
                  <c:v>1.0635283333333334</c:v>
                </c:pt>
                <c:pt idx="202">
                  <c:v>1.0545433333333334</c:v>
                </c:pt>
                <c:pt idx="203">
                  <c:v>1.0270541666666668</c:v>
                </c:pt>
                <c:pt idx="204">
                  <c:v>1.0880883333333333</c:v>
                </c:pt>
                <c:pt idx="205">
                  <c:v>1.0867333333333333</c:v>
                </c:pt>
                <c:pt idx="206">
                  <c:v>1.0288891666666666</c:v>
                </c:pt>
                <c:pt idx="207">
                  <c:v>1.0087025000000001</c:v>
                </c:pt>
                <c:pt idx="208">
                  <c:v>0.9866708333333335</c:v>
                </c:pt>
                <c:pt idx="209">
                  <c:v>1.0553600000000001</c:v>
                </c:pt>
                <c:pt idx="210">
                  <c:v>1.0517416666666666</c:v>
                </c:pt>
                <c:pt idx="211">
                  <c:v>1.1294375000000001</c:v>
                </c:pt>
                <c:pt idx="212">
                  <c:v>1.1099641666666669</c:v>
                </c:pt>
                <c:pt idx="213">
                  <c:v>1.0083741666666668</c:v>
                </c:pt>
                <c:pt idx="214">
                  <c:v>1.0780166666666666</c:v>
                </c:pt>
                <c:pt idx="215">
                  <c:v>1.1268766666666667</c:v>
                </c:pt>
                <c:pt idx="216">
                  <c:v>1.051355</c:v>
                </c:pt>
                <c:pt idx="217">
                  <c:v>1.0179366666666667</c:v>
                </c:pt>
                <c:pt idx="218">
                  <c:v>1.0946358333333335</c:v>
                </c:pt>
                <c:pt idx="219">
                  <c:v>1.1334383333333335</c:v>
                </c:pt>
                <c:pt idx="220">
                  <c:v>1.0199533333333333</c:v>
                </c:pt>
                <c:pt idx="221">
                  <c:v>1.0782941666666666</c:v>
                </c:pt>
                <c:pt idx="222">
                  <c:v>1.1137258333333333</c:v>
                </c:pt>
                <c:pt idx="223">
                  <c:v>1.0475233333333336</c:v>
                </c:pt>
                <c:pt idx="224">
                  <c:v>1.1484608333333333</c:v>
                </c:pt>
                <c:pt idx="225">
                  <c:v>1.1186649999999998</c:v>
                </c:pt>
                <c:pt idx="226">
                  <c:v>1.0792249999999999</c:v>
                </c:pt>
                <c:pt idx="227">
                  <c:v>1.1287625000000001</c:v>
                </c:pt>
                <c:pt idx="228">
                  <c:v>1.1157833333333333</c:v>
                </c:pt>
                <c:pt idx="229">
                  <c:v>1.0650983333333335</c:v>
                </c:pt>
                <c:pt idx="230">
                  <c:v>1.0576083333333333</c:v>
                </c:pt>
                <c:pt idx="231">
                  <c:v>1.0598575000000001</c:v>
                </c:pt>
                <c:pt idx="232">
                  <c:v>1.1206533333333333</c:v>
                </c:pt>
                <c:pt idx="233">
                  <c:v>1.0841216666666667</c:v>
                </c:pt>
                <c:pt idx="234">
                  <c:v>1.1579225</c:v>
                </c:pt>
                <c:pt idx="235">
                  <c:v>1.1219516666666667</c:v>
                </c:pt>
                <c:pt idx="236">
                  <c:v>1.0292941666666666</c:v>
                </c:pt>
                <c:pt idx="237">
                  <c:v>1.040675</c:v>
                </c:pt>
                <c:pt idx="238">
                  <c:v>1.0702450000000001</c:v>
                </c:pt>
                <c:pt idx="239">
                  <c:v>0.99838083333333338</c:v>
                </c:pt>
                <c:pt idx="240">
                  <c:v>1.0811124999999999</c:v>
                </c:pt>
                <c:pt idx="241">
                  <c:v>1.1643916666666665</c:v>
                </c:pt>
                <c:pt idx="242">
                  <c:v>1.1314333333333335</c:v>
                </c:pt>
                <c:pt idx="243">
                  <c:v>1.0949241666666667</c:v>
                </c:pt>
                <c:pt idx="244">
                  <c:v>1.0136925000000001</c:v>
                </c:pt>
                <c:pt idx="245">
                  <c:v>1.0632741666666667</c:v>
                </c:pt>
                <c:pt idx="246">
                  <c:v>1.0774416666666669</c:v>
                </c:pt>
                <c:pt idx="247">
                  <c:v>1.1262216666666667</c:v>
                </c:pt>
                <c:pt idx="248">
                  <c:v>1.1597966666666666</c:v>
                </c:pt>
                <c:pt idx="249">
                  <c:v>1.1269741666666666</c:v>
                </c:pt>
                <c:pt idx="250">
                  <c:v>1.0802125</c:v>
                </c:pt>
                <c:pt idx="251">
                  <c:v>1.0931975</c:v>
                </c:pt>
                <c:pt idx="252">
                  <c:v>1.0293941666666666</c:v>
                </c:pt>
                <c:pt idx="253">
                  <c:v>1.0234483333333333</c:v>
                </c:pt>
                <c:pt idx="254">
                  <c:v>1.063965</c:v>
                </c:pt>
                <c:pt idx="255">
                  <c:v>1.066095833333333</c:v>
                </c:pt>
                <c:pt idx="256">
                  <c:v>1.1163458333333334</c:v>
                </c:pt>
                <c:pt idx="257">
                  <c:v>1.0342858333333333</c:v>
                </c:pt>
                <c:pt idx="258">
                  <c:v>1.0624708333333333</c:v>
                </c:pt>
                <c:pt idx="259">
                  <c:v>1.0484016666666667</c:v>
                </c:pt>
                <c:pt idx="260">
                  <c:v>1.0450583333333334</c:v>
                </c:pt>
                <c:pt idx="261">
                  <c:v>1.0927633333333335</c:v>
                </c:pt>
                <c:pt idx="262">
                  <c:v>1.1196033333333333</c:v>
                </c:pt>
                <c:pt idx="263">
                  <c:v>1.0611458333333335</c:v>
                </c:pt>
                <c:pt idx="264">
                  <c:v>1.0513841666666666</c:v>
                </c:pt>
                <c:pt idx="265">
                  <c:v>1.0623558333333334</c:v>
                </c:pt>
                <c:pt idx="266">
                  <c:v>1.1879875</c:v>
                </c:pt>
                <c:pt idx="267">
                  <c:v>1.1334816666666667</c:v>
                </c:pt>
                <c:pt idx="268">
                  <c:v>1.1392849999999999</c:v>
                </c:pt>
                <c:pt idx="269">
                  <c:v>1.1852625000000001</c:v>
                </c:pt>
                <c:pt idx="270">
                  <c:v>1.1617866666666667</c:v>
                </c:pt>
                <c:pt idx="271">
                  <c:v>1.0920133333333333</c:v>
                </c:pt>
                <c:pt idx="272">
                  <c:v>1.1982591666666667</c:v>
                </c:pt>
                <c:pt idx="273">
                  <c:v>1.177095</c:v>
                </c:pt>
                <c:pt idx="274">
                  <c:v>1.1089641666666668</c:v>
                </c:pt>
                <c:pt idx="275">
                  <c:v>1.1197091666666668</c:v>
                </c:pt>
                <c:pt idx="276">
                  <c:v>1.0943375000000002</c:v>
                </c:pt>
                <c:pt idx="277">
                  <c:v>1.0841133333333335</c:v>
                </c:pt>
                <c:pt idx="278">
                  <c:v>1.0886758333333335</c:v>
                </c:pt>
                <c:pt idx="279">
                  <c:v>1.0962258333333335</c:v>
                </c:pt>
                <c:pt idx="280">
                  <c:v>1.1018908333333333</c:v>
                </c:pt>
                <c:pt idx="281">
                  <c:v>1.1118224999999999</c:v>
                </c:pt>
                <c:pt idx="282">
                  <c:v>1.0709466666666667</c:v>
                </c:pt>
                <c:pt idx="283">
                  <c:v>1.0441216666666666</c:v>
                </c:pt>
                <c:pt idx="284">
                  <c:v>1.0705175</c:v>
                </c:pt>
                <c:pt idx="285">
                  <c:v>1.0355133333333335</c:v>
                </c:pt>
                <c:pt idx="286">
                  <c:v>1.1458241666666666</c:v>
                </c:pt>
                <c:pt idx="287">
                  <c:v>1.1532733333333332</c:v>
                </c:pt>
                <c:pt idx="288">
                  <c:v>1.0718266666666667</c:v>
                </c:pt>
                <c:pt idx="289">
                  <c:v>1.1018641666666669</c:v>
                </c:pt>
                <c:pt idx="290">
                  <c:v>1.1752766666666667</c:v>
                </c:pt>
                <c:pt idx="291">
                  <c:v>1.1579966666666668</c:v>
                </c:pt>
                <c:pt idx="292">
                  <c:v>1.0899191666666668</c:v>
                </c:pt>
                <c:pt idx="293">
                  <c:v>1.1445149999999999</c:v>
                </c:pt>
                <c:pt idx="294">
                  <c:v>1.1597449999999998</c:v>
                </c:pt>
                <c:pt idx="295">
                  <c:v>1.1235850000000001</c:v>
                </c:pt>
                <c:pt idx="296">
                  <c:v>1.0726250000000002</c:v>
                </c:pt>
                <c:pt idx="297">
                  <c:v>1.1171991666666667</c:v>
                </c:pt>
                <c:pt idx="298">
                  <c:v>1.0740299999999998</c:v>
                </c:pt>
                <c:pt idx="299">
                  <c:v>1.0994258333333333</c:v>
                </c:pt>
                <c:pt idx="300">
                  <c:v>1.1381224999999999</c:v>
                </c:pt>
                <c:pt idx="301">
                  <c:v>1.1532175</c:v>
                </c:pt>
                <c:pt idx="302">
                  <c:v>1.1400191666666668</c:v>
                </c:pt>
                <c:pt idx="303">
                  <c:v>1.1070091666666666</c:v>
                </c:pt>
                <c:pt idx="304">
                  <c:v>1.1231741666666666</c:v>
                </c:pt>
                <c:pt idx="305">
                  <c:v>1.119405</c:v>
                </c:pt>
                <c:pt idx="306">
                  <c:v>1.0709541666666667</c:v>
                </c:pt>
                <c:pt idx="307">
                  <c:v>1.0771941666666667</c:v>
                </c:pt>
                <c:pt idx="308">
                  <c:v>1.0842291666666668</c:v>
                </c:pt>
                <c:pt idx="309">
                  <c:v>1.0464658333333334</c:v>
                </c:pt>
                <c:pt idx="310">
                  <c:v>1.0622808333333333</c:v>
                </c:pt>
                <c:pt idx="311">
                  <c:v>1.1169483333333332</c:v>
                </c:pt>
                <c:pt idx="312">
                  <c:v>1.0934483333333331</c:v>
                </c:pt>
                <c:pt idx="313">
                  <c:v>1.1952099999999999</c:v>
                </c:pt>
                <c:pt idx="314">
                  <c:v>1.1133499999999998</c:v>
                </c:pt>
                <c:pt idx="315">
                  <c:v>1.1285633333333334</c:v>
                </c:pt>
                <c:pt idx="316">
                  <c:v>1.1402783333333333</c:v>
                </c:pt>
                <c:pt idx="317">
                  <c:v>1.0552266666666668</c:v>
                </c:pt>
                <c:pt idx="318">
                  <c:v>1.1726099999999999</c:v>
                </c:pt>
                <c:pt idx="319">
                  <c:v>1.0524558333333334</c:v>
                </c:pt>
                <c:pt idx="320">
                  <c:v>1.1199874999999999</c:v>
                </c:pt>
                <c:pt idx="321">
                  <c:v>1.1477908333333335</c:v>
                </c:pt>
                <c:pt idx="322">
                  <c:v>1.1625325</c:v>
                </c:pt>
                <c:pt idx="323">
                  <c:v>1.1324650000000001</c:v>
                </c:pt>
                <c:pt idx="324">
                  <c:v>1.068255</c:v>
                </c:pt>
                <c:pt idx="325">
                  <c:v>1.0858725</c:v>
                </c:pt>
                <c:pt idx="326">
                  <c:v>1.1037825000000001</c:v>
                </c:pt>
                <c:pt idx="327">
                  <c:v>1.1847424999999998</c:v>
                </c:pt>
                <c:pt idx="328">
                  <c:v>1.1657625</c:v>
                </c:pt>
                <c:pt idx="329">
                  <c:v>1.1312508333333333</c:v>
                </c:pt>
                <c:pt idx="330">
                  <c:v>1.1648141666666667</c:v>
                </c:pt>
                <c:pt idx="331">
                  <c:v>1.2728949999999999</c:v>
                </c:pt>
                <c:pt idx="332">
                  <c:v>1.2703850000000001</c:v>
                </c:pt>
                <c:pt idx="333">
                  <c:v>1.2624508333333333</c:v>
                </c:pt>
                <c:pt idx="334">
                  <c:v>1.1936491666666667</c:v>
                </c:pt>
                <c:pt idx="335">
                  <c:v>1.1544008333333331</c:v>
                </c:pt>
                <c:pt idx="336">
                  <c:v>1.1024866666666668</c:v>
                </c:pt>
                <c:pt idx="337">
                  <c:v>1.0932699999999997</c:v>
                </c:pt>
                <c:pt idx="338">
                  <c:v>1.0653050000000002</c:v>
                </c:pt>
                <c:pt idx="339">
                  <c:v>1.0711458333333332</c:v>
                </c:pt>
                <c:pt idx="340">
                  <c:v>1.0837858333333332</c:v>
                </c:pt>
                <c:pt idx="341">
                  <c:v>1.1204224999999999</c:v>
                </c:pt>
                <c:pt idx="342">
                  <c:v>1.1228108333333335</c:v>
                </c:pt>
                <c:pt idx="343">
                  <c:v>1.1172883333333334</c:v>
                </c:pt>
                <c:pt idx="344">
                  <c:v>1.1508483333333333</c:v>
                </c:pt>
                <c:pt idx="345">
                  <c:v>1.0631333333333335</c:v>
                </c:pt>
                <c:pt idx="346">
                  <c:v>1.0141933333333333</c:v>
                </c:pt>
                <c:pt idx="347">
                  <c:v>0.9901375</c:v>
                </c:pt>
                <c:pt idx="348">
                  <c:v>1.1545524999999999</c:v>
                </c:pt>
                <c:pt idx="349">
                  <c:v>1.1236433333333333</c:v>
                </c:pt>
                <c:pt idx="350">
                  <c:v>1.1513791666666666</c:v>
                </c:pt>
                <c:pt idx="351">
                  <c:v>1.2083583333333332</c:v>
                </c:pt>
                <c:pt idx="352">
                  <c:v>1.1648508333333336</c:v>
                </c:pt>
                <c:pt idx="353">
                  <c:v>1.1220733333333335</c:v>
                </c:pt>
                <c:pt idx="354">
                  <c:v>1.1725349999999999</c:v>
                </c:pt>
                <c:pt idx="355">
                  <c:v>1.1432724999999999</c:v>
                </c:pt>
                <c:pt idx="356">
                  <c:v>1.1928624999999997</c:v>
                </c:pt>
                <c:pt idx="357">
                  <c:v>1.1304966666666667</c:v>
                </c:pt>
                <c:pt idx="358">
                  <c:v>1.1726125000000001</c:v>
                </c:pt>
                <c:pt idx="359">
                  <c:v>1.2296108333333333</c:v>
                </c:pt>
                <c:pt idx="360">
                  <c:v>1.1481216666666665</c:v>
                </c:pt>
                <c:pt idx="361">
                  <c:v>1.1935791666666666</c:v>
                </c:pt>
                <c:pt idx="362">
                  <c:v>1.1187624999999999</c:v>
                </c:pt>
                <c:pt idx="363">
                  <c:v>1.2331516666666669</c:v>
                </c:pt>
                <c:pt idx="364">
                  <c:v>1.140455</c:v>
                </c:pt>
                <c:pt idx="365">
                  <c:v>1.1799108333333332</c:v>
                </c:pt>
                <c:pt idx="366">
                  <c:v>1.1423400000000001</c:v>
                </c:pt>
                <c:pt idx="367">
                  <c:v>1.1725083333333333</c:v>
                </c:pt>
                <c:pt idx="368">
                  <c:v>1.0632858333333333</c:v>
                </c:pt>
                <c:pt idx="369">
                  <c:v>1.0457508333333334</c:v>
                </c:pt>
                <c:pt idx="370">
                  <c:v>1.0569716666666666</c:v>
                </c:pt>
                <c:pt idx="371">
                  <c:v>1.1184608333333332</c:v>
                </c:pt>
                <c:pt idx="372">
                  <c:v>1.0700033333333334</c:v>
                </c:pt>
                <c:pt idx="373">
                  <c:v>1.0973549999999999</c:v>
                </c:pt>
                <c:pt idx="374">
                  <c:v>1.1517316666666668</c:v>
                </c:pt>
                <c:pt idx="375">
                  <c:v>1.1639225000000002</c:v>
                </c:pt>
                <c:pt idx="376">
                  <c:v>1.0447616666666668</c:v>
                </c:pt>
                <c:pt idx="377">
                  <c:v>1.1088166666666666</c:v>
                </c:pt>
                <c:pt idx="378">
                  <c:v>1.1309433333333334</c:v>
                </c:pt>
                <c:pt idx="379">
                  <c:v>1.0645525</c:v>
                </c:pt>
                <c:pt idx="380">
                  <c:v>1.1550233333333333</c:v>
                </c:pt>
                <c:pt idx="381">
                  <c:v>1.0992974999999998</c:v>
                </c:pt>
                <c:pt idx="382">
                  <c:v>1.1145158333333334</c:v>
                </c:pt>
                <c:pt idx="383">
                  <c:v>1.0869949999999999</c:v>
                </c:pt>
                <c:pt idx="384">
                  <c:v>1.0892725000000001</c:v>
                </c:pt>
                <c:pt idx="385">
                  <c:v>1.10867</c:v>
                </c:pt>
                <c:pt idx="386">
                  <c:v>1.1037283333333334</c:v>
                </c:pt>
                <c:pt idx="387">
                  <c:v>1.1246216666666666</c:v>
                </c:pt>
                <c:pt idx="388">
                  <c:v>1.0586449999999998</c:v>
                </c:pt>
                <c:pt idx="389">
                  <c:v>1.0819683333333334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0.86141908333333339</c:v>
                </c:pt>
                <c:pt idx="1">
                  <c:v>1.0151483333333333</c:v>
                </c:pt>
                <c:pt idx="2">
                  <c:v>1.0434275000000002</c:v>
                </c:pt>
                <c:pt idx="3">
                  <c:v>1.1708891666666668</c:v>
                </c:pt>
                <c:pt idx="4">
                  <c:v>1.1232641666666667</c:v>
                </c:pt>
                <c:pt idx="5">
                  <c:v>1.089955</c:v>
                </c:pt>
                <c:pt idx="6">
                  <c:v>1.0679425</c:v>
                </c:pt>
                <c:pt idx="7">
                  <c:v>1.1468925000000001</c:v>
                </c:pt>
                <c:pt idx="8">
                  <c:v>1.0584375000000001</c:v>
                </c:pt>
                <c:pt idx="9">
                  <c:v>1.1152974999999998</c:v>
                </c:pt>
                <c:pt idx="10">
                  <c:v>1.1355183333333334</c:v>
                </c:pt>
                <c:pt idx="11">
                  <c:v>1.1240874999999999</c:v>
                </c:pt>
                <c:pt idx="12">
                  <c:v>1.0880849999999997</c:v>
                </c:pt>
                <c:pt idx="13">
                  <c:v>1.1789583333333333</c:v>
                </c:pt>
                <c:pt idx="14">
                  <c:v>1.120895</c:v>
                </c:pt>
                <c:pt idx="15">
                  <c:v>4.173283333333333</c:v>
                </c:pt>
                <c:pt idx="16">
                  <c:v>4.2160416666666665</c:v>
                </c:pt>
                <c:pt idx="17">
                  <c:v>1.8963000000000001</c:v>
                </c:pt>
                <c:pt idx="18">
                  <c:v>1.4398583333333335</c:v>
                </c:pt>
                <c:pt idx="19">
                  <c:v>1.2439333333333336</c:v>
                </c:pt>
                <c:pt idx="20">
                  <c:v>1.1875166666666666</c:v>
                </c:pt>
                <c:pt idx="21">
                  <c:v>1.135715</c:v>
                </c:pt>
                <c:pt idx="22">
                  <c:v>1.1533491666666669</c:v>
                </c:pt>
                <c:pt idx="23">
                  <c:v>1.1491749999999998</c:v>
                </c:pt>
                <c:pt idx="24">
                  <c:v>1.1616941666666665</c:v>
                </c:pt>
                <c:pt idx="25">
                  <c:v>1.2256783333333334</c:v>
                </c:pt>
                <c:pt idx="26">
                  <c:v>1.1919525000000002</c:v>
                </c:pt>
                <c:pt idx="27">
                  <c:v>1.1483008333333333</c:v>
                </c:pt>
                <c:pt idx="28">
                  <c:v>1.1572433333333334</c:v>
                </c:pt>
                <c:pt idx="29">
                  <c:v>1.20889</c:v>
                </c:pt>
                <c:pt idx="30">
                  <c:v>1.2607708333333332</c:v>
                </c:pt>
                <c:pt idx="31">
                  <c:v>1.0823</c:v>
                </c:pt>
                <c:pt idx="32">
                  <c:v>0.94152333333333316</c:v>
                </c:pt>
                <c:pt idx="33">
                  <c:v>0.91291666666666649</c:v>
                </c:pt>
                <c:pt idx="34">
                  <c:v>0.86885250000000003</c:v>
                </c:pt>
                <c:pt idx="35">
                  <c:v>0.78048583333333321</c:v>
                </c:pt>
                <c:pt idx="36">
                  <c:v>0.71759833333333345</c:v>
                </c:pt>
                <c:pt idx="37">
                  <c:v>0.72484999999999999</c:v>
                </c:pt>
                <c:pt idx="38">
                  <c:v>0.72106999999999999</c:v>
                </c:pt>
                <c:pt idx="39">
                  <c:v>0.67478833333333332</c:v>
                </c:pt>
                <c:pt idx="40">
                  <c:v>0.65687583333333321</c:v>
                </c:pt>
                <c:pt idx="41">
                  <c:v>0.58890666666666658</c:v>
                </c:pt>
                <c:pt idx="42">
                  <c:v>0.59043666666666672</c:v>
                </c:pt>
                <c:pt idx="43">
                  <c:v>0.56426666666666658</c:v>
                </c:pt>
                <c:pt idx="44">
                  <c:v>0.55374916666666663</c:v>
                </c:pt>
                <c:pt idx="45">
                  <c:v>0.55927666666666664</c:v>
                </c:pt>
                <c:pt idx="46">
                  <c:v>0.5517266666666667</c:v>
                </c:pt>
                <c:pt idx="47">
                  <c:v>0.62488416666666668</c:v>
                </c:pt>
                <c:pt idx="48">
                  <c:v>0.59285166666666678</c:v>
                </c:pt>
                <c:pt idx="49">
                  <c:v>0.62186083333333342</c:v>
                </c:pt>
                <c:pt idx="50">
                  <c:v>0.61535499999999999</c:v>
                </c:pt>
                <c:pt idx="51">
                  <c:v>0.57014583333333324</c:v>
                </c:pt>
                <c:pt idx="52">
                  <c:v>0.56227499999999997</c:v>
                </c:pt>
                <c:pt idx="53">
                  <c:v>0.54854250000000004</c:v>
                </c:pt>
                <c:pt idx="54">
                  <c:v>0.52426583333333343</c:v>
                </c:pt>
                <c:pt idx="55">
                  <c:v>0.54005083333333326</c:v>
                </c:pt>
                <c:pt idx="56">
                  <c:v>0.49812833333333328</c:v>
                </c:pt>
                <c:pt idx="57">
                  <c:v>0.48900750000000004</c:v>
                </c:pt>
                <c:pt idx="58">
                  <c:v>0.51662249999999998</c:v>
                </c:pt>
                <c:pt idx="59">
                  <c:v>0.5572450000000001</c:v>
                </c:pt>
                <c:pt idx="60">
                  <c:v>0.49013500000000004</c:v>
                </c:pt>
                <c:pt idx="61">
                  <c:v>0.52913583333333336</c:v>
                </c:pt>
                <c:pt idx="62">
                  <c:v>0.56104666666666658</c:v>
                </c:pt>
                <c:pt idx="63">
                  <c:v>0.4995091666666665</c:v>
                </c:pt>
                <c:pt idx="64">
                  <c:v>0.51864083333333333</c:v>
                </c:pt>
                <c:pt idx="65">
                  <c:v>0.57245583333333339</c:v>
                </c:pt>
                <c:pt idx="66">
                  <c:v>0.52763083333333327</c:v>
                </c:pt>
                <c:pt idx="67">
                  <c:v>0.53209416666666676</c:v>
                </c:pt>
                <c:pt idx="68">
                  <c:v>0.59564916666666667</c:v>
                </c:pt>
                <c:pt idx="69">
                  <c:v>0.50463750000000007</c:v>
                </c:pt>
                <c:pt idx="70">
                  <c:v>0.52795166666666671</c:v>
                </c:pt>
                <c:pt idx="71">
                  <c:v>0.54007916666666667</c:v>
                </c:pt>
                <c:pt idx="72">
                  <c:v>0.55898250000000005</c:v>
                </c:pt>
                <c:pt idx="73">
                  <c:v>0.57429249999999987</c:v>
                </c:pt>
                <c:pt idx="74">
                  <c:v>0.60189666666666664</c:v>
                </c:pt>
                <c:pt idx="75">
                  <c:v>0.60579833333333333</c:v>
                </c:pt>
                <c:pt idx="76">
                  <c:v>0.61126666666666674</c:v>
                </c:pt>
                <c:pt idx="77">
                  <c:v>0.63224416666666661</c:v>
                </c:pt>
                <c:pt idx="78">
                  <c:v>0.60024833333333338</c:v>
                </c:pt>
                <c:pt idx="79">
                  <c:v>0.61574416666666665</c:v>
                </c:pt>
                <c:pt idx="80">
                  <c:v>0.63503166666666666</c:v>
                </c:pt>
                <c:pt idx="81">
                  <c:v>0.63813666666666669</c:v>
                </c:pt>
                <c:pt idx="82">
                  <c:v>0.61758999999999997</c:v>
                </c:pt>
                <c:pt idx="83">
                  <c:v>0.60340833333333332</c:v>
                </c:pt>
                <c:pt idx="84">
                  <c:v>0.64609416666666653</c:v>
                </c:pt>
                <c:pt idx="85">
                  <c:v>0.59670333333333325</c:v>
                </c:pt>
                <c:pt idx="86">
                  <c:v>0.61523666666666654</c:v>
                </c:pt>
                <c:pt idx="87">
                  <c:v>0.6125491666666667</c:v>
                </c:pt>
                <c:pt idx="88">
                  <c:v>0.64089583333333344</c:v>
                </c:pt>
                <c:pt idx="89">
                  <c:v>0.61373333333333335</c:v>
                </c:pt>
                <c:pt idx="90">
                  <c:v>0.6680841666666667</c:v>
                </c:pt>
                <c:pt idx="91">
                  <c:v>0.66498916666666663</c:v>
                </c:pt>
                <c:pt idx="92">
                  <c:v>0.65133916666666658</c:v>
                </c:pt>
                <c:pt idx="93">
                  <c:v>0.65766083333333336</c:v>
                </c:pt>
                <c:pt idx="94">
                  <c:v>0.60124750000000005</c:v>
                </c:pt>
                <c:pt idx="95">
                  <c:v>0.63674333333333333</c:v>
                </c:pt>
                <c:pt idx="96">
                  <c:v>0.63532250000000001</c:v>
                </c:pt>
                <c:pt idx="97">
                  <c:v>0.62315833333333337</c:v>
                </c:pt>
                <c:pt idx="98">
                  <c:v>0.62335416666666676</c:v>
                </c:pt>
                <c:pt idx="99">
                  <c:v>0.6742191666666667</c:v>
                </c:pt>
                <c:pt idx="100">
                  <c:v>0.66531333333333331</c:v>
                </c:pt>
                <c:pt idx="101">
                  <c:v>0.68875666666666657</c:v>
                </c:pt>
                <c:pt idx="102">
                  <c:v>0.68787583333333335</c:v>
                </c:pt>
                <c:pt idx="103">
                  <c:v>0.61579416666666675</c:v>
                </c:pt>
                <c:pt idx="104">
                  <c:v>0.62008249999999998</c:v>
                </c:pt>
                <c:pt idx="105">
                  <c:v>0.68080416666666654</c:v>
                </c:pt>
                <c:pt idx="106">
                  <c:v>0.65432250000000003</c:v>
                </c:pt>
                <c:pt idx="107">
                  <c:v>0.65641416666666663</c:v>
                </c:pt>
                <c:pt idx="108">
                  <c:v>0.64105166666666669</c:v>
                </c:pt>
                <c:pt idx="109">
                  <c:v>0.60222500000000001</c:v>
                </c:pt>
                <c:pt idx="110">
                  <c:v>0.61174250000000008</c:v>
                </c:pt>
                <c:pt idx="111">
                  <c:v>0.63482666666666654</c:v>
                </c:pt>
                <c:pt idx="112">
                  <c:v>0.66045416666666668</c:v>
                </c:pt>
                <c:pt idx="113">
                  <c:v>0.71097666666666648</c:v>
                </c:pt>
                <c:pt idx="114">
                  <c:v>0.6818424999999998</c:v>
                </c:pt>
                <c:pt idx="115">
                  <c:v>0.66900166666666661</c:v>
                </c:pt>
                <c:pt idx="116">
                  <c:v>0.73632500000000001</c:v>
                </c:pt>
                <c:pt idx="117">
                  <c:v>0.7512158333333333</c:v>
                </c:pt>
                <c:pt idx="118">
                  <c:v>0.68484583333333326</c:v>
                </c:pt>
                <c:pt idx="119">
                  <c:v>0.75768000000000013</c:v>
                </c:pt>
                <c:pt idx="120">
                  <c:v>0.76847000000000021</c:v>
                </c:pt>
                <c:pt idx="121">
                  <c:v>0.69691000000000003</c:v>
                </c:pt>
                <c:pt idx="122">
                  <c:v>0.67022499999999996</c:v>
                </c:pt>
                <c:pt idx="123">
                  <c:v>0.64682416666666664</c:v>
                </c:pt>
                <c:pt idx="124">
                  <c:v>0.65075166666666673</c:v>
                </c:pt>
                <c:pt idx="125">
                  <c:v>0.70123750000000007</c:v>
                </c:pt>
                <c:pt idx="126">
                  <c:v>0.74943499999999996</c:v>
                </c:pt>
                <c:pt idx="127">
                  <c:v>0.66655249999999999</c:v>
                </c:pt>
                <c:pt idx="128">
                  <c:v>0.70152583333333352</c:v>
                </c:pt>
                <c:pt idx="129">
                  <c:v>0.68136750000000001</c:v>
                </c:pt>
                <c:pt idx="130">
                  <c:v>0.67068583333333331</c:v>
                </c:pt>
                <c:pt idx="131">
                  <c:v>0.7813941666666665</c:v>
                </c:pt>
                <c:pt idx="132">
                  <c:v>0.70126583333333325</c:v>
                </c:pt>
                <c:pt idx="133">
                  <c:v>0.70884749999999996</c:v>
                </c:pt>
                <c:pt idx="134">
                  <c:v>0.73571083333333342</c:v>
                </c:pt>
                <c:pt idx="135">
                  <c:v>0.7092383333333333</c:v>
                </c:pt>
                <c:pt idx="136">
                  <c:v>0.68548333333333333</c:v>
                </c:pt>
                <c:pt idx="137">
                  <c:v>0.71332333333333331</c:v>
                </c:pt>
                <c:pt idx="138">
                  <c:v>0.7117699999999999</c:v>
                </c:pt>
                <c:pt idx="139">
                  <c:v>0.65449666666666662</c:v>
                </c:pt>
                <c:pt idx="140">
                  <c:v>0.75700499999999993</c:v>
                </c:pt>
                <c:pt idx="141">
                  <c:v>0.72282583333333328</c:v>
                </c:pt>
                <c:pt idx="142">
                  <c:v>0.6917458333333335</c:v>
                </c:pt>
                <c:pt idx="143">
                  <c:v>0.74528583333333331</c:v>
                </c:pt>
                <c:pt idx="144">
                  <c:v>0.69602916666666659</c:v>
                </c:pt>
                <c:pt idx="145">
                  <c:v>0.79152916666666673</c:v>
                </c:pt>
                <c:pt idx="146">
                  <c:v>0.78497333333333341</c:v>
                </c:pt>
                <c:pt idx="147">
                  <c:v>0.72737416666666654</c:v>
                </c:pt>
                <c:pt idx="148">
                  <c:v>0.74777499999999997</c:v>
                </c:pt>
                <c:pt idx="149">
                  <c:v>0.75417083333333335</c:v>
                </c:pt>
                <c:pt idx="150">
                  <c:v>0.82855083333333346</c:v>
                </c:pt>
                <c:pt idx="151">
                  <c:v>0.78631583333333321</c:v>
                </c:pt>
                <c:pt idx="152">
                  <c:v>0.75141250000000015</c:v>
                </c:pt>
                <c:pt idx="153">
                  <c:v>0.76417166666666658</c:v>
                </c:pt>
                <c:pt idx="154">
                  <c:v>0.79853333333333332</c:v>
                </c:pt>
                <c:pt idx="155">
                  <c:v>0.76304916666666645</c:v>
                </c:pt>
                <c:pt idx="156">
                  <c:v>0.84375583333333337</c:v>
                </c:pt>
                <c:pt idx="157">
                  <c:v>0.82969583333333341</c:v>
                </c:pt>
                <c:pt idx="158">
                  <c:v>0.8300225</c:v>
                </c:pt>
                <c:pt idx="159">
                  <c:v>0.81374333333333315</c:v>
                </c:pt>
                <c:pt idx="160">
                  <c:v>0.87276916666666671</c:v>
                </c:pt>
                <c:pt idx="161">
                  <c:v>0.8380725</c:v>
                </c:pt>
                <c:pt idx="162">
                  <c:v>0.78142749999999994</c:v>
                </c:pt>
                <c:pt idx="163">
                  <c:v>0.76448916666666678</c:v>
                </c:pt>
                <c:pt idx="164">
                  <c:v>0.77342166666666656</c:v>
                </c:pt>
                <c:pt idx="165">
                  <c:v>0.75164749999999991</c:v>
                </c:pt>
                <c:pt idx="166">
                  <c:v>0.76531083333333338</c:v>
                </c:pt>
                <c:pt idx="167">
                  <c:v>0.89938416666666676</c:v>
                </c:pt>
                <c:pt idx="168">
                  <c:v>0.79122583333333329</c:v>
                </c:pt>
                <c:pt idx="169">
                  <c:v>0.72891166666666674</c:v>
                </c:pt>
                <c:pt idx="170">
                  <c:v>0.80405416666666685</c:v>
                </c:pt>
                <c:pt idx="171">
                  <c:v>0.83045083333333336</c:v>
                </c:pt>
                <c:pt idx="172">
                  <c:v>0.77217666666666673</c:v>
                </c:pt>
                <c:pt idx="173">
                  <c:v>0.81812333333333331</c:v>
                </c:pt>
                <c:pt idx="174">
                  <c:v>0.77429833333333331</c:v>
                </c:pt>
                <c:pt idx="175">
                  <c:v>0.74943749999999998</c:v>
                </c:pt>
                <c:pt idx="176">
                  <c:v>0.69982083333333334</c:v>
                </c:pt>
                <c:pt idx="177">
                  <c:v>0.76607166666666682</c:v>
                </c:pt>
                <c:pt idx="178">
                  <c:v>0.74886666666666668</c:v>
                </c:pt>
                <c:pt idx="179">
                  <c:v>0.7779474999999999</c:v>
                </c:pt>
                <c:pt idx="180">
                  <c:v>0.75792833333333343</c:v>
                </c:pt>
                <c:pt idx="181">
                  <c:v>0.77617416666666672</c:v>
                </c:pt>
                <c:pt idx="182">
                  <c:v>0.79663833333333345</c:v>
                </c:pt>
                <c:pt idx="183">
                  <c:v>0.76949333333333347</c:v>
                </c:pt>
                <c:pt idx="184">
                  <c:v>0.86504083333333315</c:v>
                </c:pt>
                <c:pt idx="185">
                  <c:v>0.82045166666666658</c:v>
                </c:pt>
                <c:pt idx="186">
                  <c:v>0.8136266666666665</c:v>
                </c:pt>
                <c:pt idx="187">
                  <c:v>0.79853416666666666</c:v>
                </c:pt>
                <c:pt idx="188">
                  <c:v>0.81572916666666651</c:v>
                </c:pt>
                <c:pt idx="189">
                  <c:v>0.76241583333333329</c:v>
                </c:pt>
                <c:pt idx="190">
                  <c:v>0.7538208333333335</c:v>
                </c:pt>
                <c:pt idx="191">
                  <c:v>0.80254666666666674</c:v>
                </c:pt>
                <c:pt idx="192">
                  <c:v>0.75214750000000008</c:v>
                </c:pt>
                <c:pt idx="193">
                  <c:v>0.75722749999999994</c:v>
                </c:pt>
                <c:pt idx="194">
                  <c:v>0.79610166666666693</c:v>
                </c:pt>
                <c:pt idx="195">
                  <c:v>0.8042908333333334</c:v>
                </c:pt>
                <c:pt idx="196">
                  <c:v>0.87377749999999998</c:v>
                </c:pt>
                <c:pt idx="197">
                  <c:v>0.83425083333333339</c:v>
                </c:pt>
                <c:pt idx="198">
                  <c:v>0.86094083333333338</c:v>
                </c:pt>
                <c:pt idx="199">
                  <c:v>0.92869083333333313</c:v>
                </c:pt>
                <c:pt idx="200">
                  <c:v>0.89687416666666664</c:v>
                </c:pt>
                <c:pt idx="201">
                  <c:v>0.8262016666666665</c:v>
                </c:pt>
                <c:pt idx="202">
                  <c:v>0.82860999999999985</c:v>
                </c:pt>
                <c:pt idx="203">
                  <c:v>0.85627833333333336</c:v>
                </c:pt>
                <c:pt idx="204">
                  <c:v>0.83531833333333338</c:v>
                </c:pt>
                <c:pt idx="205">
                  <c:v>0.97677916666666675</c:v>
                </c:pt>
                <c:pt idx="206">
                  <c:v>0.94305083333333339</c:v>
                </c:pt>
                <c:pt idx="207">
                  <c:v>0.83994249999999993</c:v>
                </c:pt>
                <c:pt idx="208">
                  <c:v>0.83198166666666662</c:v>
                </c:pt>
                <c:pt idx="209">
                  <c:v>0.90861833333333319</c:v>
                </c:pt>
                <c:pt idx="210">
                  <c:v>0.89185333333333328</c:v>
                </c:pt>
                <c:pt idx="211">
                  <c:v>0.93083499999999997</c:v>
                </c:pt>
                <c:pt idx="212">
                  <c:v>0.86509916666666664</c:v>
                </c:pt>
                <c:pt idx="213">
                  <c:v>0.83400416666666655</c:v>
                </c:pt>
                <c:pt idx="214">
                  <c:v>0.83425833333333321</c:v>
                </c:pt>
                <c:pt idx="215">
                  <c:v>0.80161749999999987</c:v>
                </c:pt>
                <c:pt idx="216">
                  <c:v>0.8320708333333332</c:v>
                </c:pt>
                <c:pt idx="217">
                  <c:v>0.79493749999999996</c:v>
                </c:pt>
                <c:pt idx="218">
                  <c:v>0.85980999999999996</c:v>
                </c:pt>
                <c:pt idx="219">
                  <c:v>0.82754333333333341</c:v>
                </c:pt>
                <c:pt idx="220">
                  <c:v>0.82897083333333343</c:v>
                </c:pt>
                <c:pt idx="221">
                  <c:v>0.87868250000000003</c:v>
                </c:pt>
                <c:pt idx="222">
                  <c:v>0.90425999999999995</c:v>
                </c:pt>
                <c:pt idx="223">
                  <c:v>0.93186500000000005</c:v>
                </c:pt>
                <c:pt idx="224">
                  <c:v>0.8236066666666666</c:v>
                </c:pt>
                <c:pt idx="225">
                  <c:v>0.87869333333333322</c:v>
                </c:pt>
                <c:pt idx="226">
                  <c:v>0.91791166666666657</c:v>
                </c:pt>
                <c:pt idx="227">
                  <c:v>0.91176083333333324</c:v>
                </c:pt>
                <c:pt idx="228">
                  <c:v>0.91761750000000009</c:v>
                </c:pt>
                <c:pt idx="229">
                  <c:v>0.8562375000000001</c:v>
                </c:pt>
                <c:pt idx="230">
                  <c:v>0.79841333333333342</c:v>
                </c:pt>
                <c:pt idx="231">
                  <c:v>0.84477999999999998</c:v>
                </c:pt>
                <c:pt idx="232">
                  <c:v>0.88359833333333315</c:v>
                </c:pt>
                <c:pt idx="233">
                  <c:v>0.80138666666666669</c:v>
                </c:pt>
                <c:pt idx="234">
                  <c:v>0.9532491666666667</c:v>
                </c:pt>
                <c:pt idx="235">
                  <c:v>0.8877491666666667</c:v>
                </c:pt>
                <c:pt idx="236">
                  <c:v>0.98179416666666663</c:v>
                </c:pt>
                <c:pt idx="237">
                  <c:v>0.89272249999999997</c:v>
                </c:pt>
                <c:pt idx="238">
                  <c:v>0.88328833333333323</c:v>
                </c:pt>
                <c:pt idx="239">
                  <c:v>0.86984000000000006</c:v>
                </c:pt>
                <c:pt idx="240">
                  <c:v>0.86821333333333339</c:v>
                </c:pt>
                <c:pt idx="241">
                  <c:v>0.80961000000000005</c:v>
                </c:pt>
                <c:pt idx="242">
                  <c:v>0.82164666666666675</c:v>
                </c:pt>
                <c:pt idx="243">
                  <c:v>0.80589499999999992</c:v>
                </c:pt>
                <c:pt idx="244">
                  <c:v>0.89096583333333335</c:v>
                </c:pt>
                <c:pt idx="245">
                  <c:v>0.77963166666666661</c:v>
                </c:pt>
                <c:pt idx="246">
                  <c:v>0.78818916666666661</c:v>
                </c:pt>
                <c:pt idx="247">
                  <c:v>0.82828916666666663</c:v>
                </c:pt>
                <c:pt idx="248">
                  <c:v>0.87946999999999997</c:v>
                </c:pt>
                <c:pt idx="249">
                  <c:v>0.86167833333333321</c:v>
                </c:pt>
                <c:pt idx="250">
                  <c:v>0.8911108333333333</c:v>
                </c:pt>
                <c:pt idx="251">
                  <c:v>0.88866583333333338</c:v>
                </c:pt>
                <c:pt idx="252">
                  <c:v>0.82132833333333333</c:v>
                </c:pt>
                <c:pt idx="253">
                  <c:v>0.84137750000000011</c:v>
                </c:pt>
                <c:pt idx="254">
                  <c:v>0.82934249999999998</c:v>
                </c:pt>
                <c:pt idx="255">
                  <c:v>0.84179333333333328</c:v>
                </c:pt>
                <c:pt idx="256">
                  <c:v>0.83178833333333324</c:v>
                </c:pt>
                <c:pt idx="257">
                  <c:v>0.79430916666666651</c:v>
                </c:pt>
                <c:pt idx="258">
                  <c:v>0.80163250000000008</c:v>
                </c:pt>
                <c:pt idx="259">
                  <c:v>0.77951416666666662</c:v>
                </c:pt>
                <c:pt idx="260">
                  <c:v>0.83954833333333345</c:v>
                </c:pt>
                <c:pt idx="261">
                  <c:v>0.87950833333333345</c:v>
                </c:pt>
                <c:pt idx="262">
                  <c:v>0.8217850000000001</c:v>
                </c:pt>
                <c:pt idx="263">
                  <c:v>0.8475408333333333</c:v>
                </c:pt>
                <c:pt idx="264">
                  <c:v>0.85270083333333335</c:v>
                </c:pt>
                <c:pt idx="265">
                  <c:v>0.86603916666666658</c:v>
                </c:pt>
                <c:pt idx="266">
                  <c:v>0.79562166666666656</c:v>
                </c:pt>
                <c:pt idx="267">
                  <c:v>0.78337166666666669</c:v>
                </c:pt>
                <c:pt idx="268">
                  <c:v>0.80202999999999991</c:v>
                </c:pt>
                <c:pt idx="269">
                  <c:v>0.84241416666666658</c:v>
                </c:pt>
                <c:pt idx="270">
                  <c:v>0.83446833333333348</c:v>
                </c:pt>
                <c:pt idx="271">
                  <c:v>0.93078916666666689</c:v>
                </c:pt>
                <c:pt idx="272">
                  <c:v>0.88716083333333329</c:v>
                </c:pt>
                <c:pt idx="273">
                  <c:v>0.88847416666666668</c:v>
                </c:pt>
                <c:pt idx="274">
                  <c:v>0.88144750000000016</c:v>
                </c:pt>
                <c:pt idx="275">
                  <c:v>0.9595366666666667</c:v>
                </c:pt>
                <c:pt idx="276">
                  <c:v>0.82024249999999999</c:v>
                </c:pt>
                <c:pt idx="277">
                  <c:v>0.86282416666666661</c:v>
                </c:pt>
                <c:pt idx="278">
                  <c:v>0.91916249999999999</c:v>
                </c:pt>
                <c:pt idx="279">
                  <c:v>0.81001833333333317</c:v>
                </c:pt>
                <c:pt idx="280">
                  <c:v>0.83456583333333334</c:v>
                </c:pt>
                <c:pt idx="281">
                  <c:v>0.87613166666666642</c:v>
                </c:pt>
                <c:pt idx="282">
                  <c:v>0.85787083333333325</c:v>
                </c:pt>
                <c:pt idx="283">
                  <c:v>0.8276458333333333</c:v>
                </c:pt>
                <c:pt idx="284">
                  <c:v>0.86598000000000008</c:v>
                </c:pt>
                <c:pt idx="285">
                  <c:v>0.80455416666666668</c:v>
                </c:pt>
                <c:pt idx="286">
                  <c:v>0.88172166666666663</c:v>
                </c:pt>
                <c:pt idx="287">
                  <c:v>0.86154750000000002</c:v>
                </c:pt>
                <c:pt idx="288">
                  <c:v>0.83971583333333344</c:v>
                </c:pt>
                <c:pt idx="289">
                  <c:v>0.92555166666666677</c:v>
                </c:pt>
                <c:pt idx="290">
                  <c:v>0.89498750000000005</c:v>
                </c:pt>
                <c:pt idx="291">
                  <c:v>0.83229083333333331</c:v>
                </c:pt>
                <c:pt idx="292">
                  <c:v>0.82509916666666661</c:v>
                </c:pt>
                <c:pt idx="293">
                  <c:v>0.8206391666666667</c:v>
                </c:pt>
                <c:pt idx="294">
                  <c:v>0.86274833333333334</c:v>
                </c:pt>
                <c:pt idx="295">
                  <c:v>0.90440500000000013</c:v>
                </c:pt>
                <c:pt idx="296">
                  <c:v>0.9108491666666666</c:v>
                </c:pt>
                <c:pt idx="297">
                  <c:v>0.89670833333333333</c:v>
                </c:pt>
                <c:pt idx="298">
                  <c:v>0.9632316666666666</c:v>
                </c:pt>
                <c:pt idx="299">
                  <c:v>0.9135416666666667</c:v>
                </c:pt>
                <c:pt idx="300">
                  <c:v>0.92562083333333323</c:v>
                </c:pt>
                <c:pt idx="301">
                  <c:v>0.91798416666666649</c:v>
                </c:pt>
                <c:pt idx="302">
                  <c:v>0.89581250000000001</c:v>
                </c:pt>
                <c:pt idx="303">
                  <c:v>0.84341083333333344</c:v>
                </c:pt>
                <c:pt idx="304">
                  <c:v>0.83744666666666667</c:v>
                </c:pt>
                <c:pt idx="305">
                  <c:v>0.90680999999999978</c:v>
                </c:pt>
                <c:pt idx="306">
                  <c:v>0.9525125000000001</c:v>
                </c:pt>
                <c:pt idx="307">
                  <c:v>0.92877416666666679</c:v>
                </c:pt>
                <c:pt idx="308">
                  <c:v>0.93268249999999986</c:v>
                </c:pt>
                <c:pt idx="309">
                  <c:v>0.91298083333333324</c:v>
                </c:pt>
                <c:pt idx="310">
                  <c:v>0.87025249999999998</c:v>
                </c:pt>
                <c:pt idx="311">
                  <c:v>0.91970499999999999</c:v>
                </c:pt>
                <c:pt idx="312">
                  <c:v>0.94184583333333327</c:v>
                </c:pt>
                <c:pt idx="313">
                  <c:v>0.87021333333333339</c:v>
                </c:pt>
                <c:pt idx="314">
                  <c:v>0.89142500000000002</c:v>
                </c:pt>
                <c:pt idx="315">
                  <c:v>0.90996583333333325</c:v>
                </c:pt>
                <c:pt idx="316">
                  <c:v>0.92032666666666663</c:v>
                </c:pt>
                <c:pt idx="317">
                  <c:v>0.89055583333333344</c:v>
                </c:pt>
                <c:pt idx="318">
                  <c:v>0.90582416666666654</c:v>
                </c:pt>
                <c:pt idx="319">
                  <c:v>0.91074416666666647</c:v>
                </c:pt>
                <c:pt idx="320">
                  <c:v>0.88381083333333332</c:v>
                </c:pt>
                <c:pt idx="321">
                  <c:v>0.90107750000000009</c:v>
                </c:pt>
                <c:pt idx="322">
                  <c:v>0.89738749999999978</c:v>
                </c:pt>
                <c:pt idx="323">
                  <c:v>0.8966158333333335</c:v>
                </c:pt>
                <c:pt idx="324">
                  <c:v>0.88723500000000011</c:v>
                </c:pt>
                <c:pt idx="325">
                  <c:v>0.92139500000000008</c:v>
                </c:pt>
                <c:pt idx="326">
                  <c:v>0.96359666666666699</c:v>
                </c:pt>
                <c:pt idx="327">
                  <c:v>0.89877583333333322</c:v>
                </c:pt>
                <c:pt idx="328">
                  <c:v>0.94847249999999994</c:v>
                </c:pt>
                <c:pt idx="329">
                  <c:v>0.91964249999999981</c:v>
                </c:pt>
                <c:pt idx="330">
                  <c:v>0.95048166666666656</c:v>
                </c:pt>
                <c:pt idx="331">
                  <c:v>0.96729750000000003</c:v>
                </c:pt>
                <c:pt idx="332">
                  <c:v>0.99125833333333346</c:v>
                </c:pt>
                <c:pt idx="333">
                  <c:v>0.99066500000000002</c:v>
                </c:pt>
                <c:pt idx="334">
                  <c:v>0.88856083333333336</c:v>
                </c:pt>
                <c:pt idx="335">
                  <c:v>0.89125249999999989</c:v>
                </c:pt>
                <c:pt idx="336">
                  <c:v>0.8479941666666666</c:v>
                </c:pt>
                <c:pt idx="337">
                  <c:v>0.81071916666666655</c:v>
                </c:pt>
                <c:pt idx="338">
                  <c:v>0.85402916666666673</c:v>
                </c:pt>
                <c:pt idx="339">
                  <c:v>0.86932833333333326</c:v>
                </c:pt>
                <c:pt idx="340">
                  <c:v>0.89228666666666678</c:v>
                </c:pt>
                <c:pt idx="341">
                  <c:v>0.88408333333333333</c:v>
                </c:pt>
                <c:pt idx="342">
                  <c:v>0.91573749999999998</c:v>
                </c:pt>
                <c:pt idx="343">
                  <c:v>0.89737499999999992</c:v>
                </c:pt>
                <c:pt idx="344">
                  <c:v>0.91423749999999993</c:v>
                </c:pt>
                <c:pt idx="345">
                  <c:v>0.94399</c:v>
                </c:pt>
                <c:pt idx="346">
                  <c:v>0.90101749999999992</c:v>
                </c:pt>
                <c:pt idx="347">
                  <c:v>0.9188050000000002</c:v>
                </c:pt>
                <c:pt idx="348">
                  <c:v>0.79456583333333342</c:v>
                </c:pt>
                <c:pt idx="349">
                  <c:v>0.89080999999999999</c:v>
                </c:pt>
                <c:pt idx="350">
                  <c:v>0.87090083333333357</c:v>
                </c:pt>
                <c:pt idx="351">
                  <c:v>0.85202083333333334</c:v>
                </c:pt>
                <c:pt idx="352">
                  <c:v>0.84584249999999994</c:v>
                </c:pt>
                <c:pt idx="353">
                  <c:v>0.89906499999999989</c:v>
                </c:pt>
                <c:pt idx="354">
                  <c:v>0.9274583333333335</c:v>
                </c:pt>
                <c:pt idx="355">
                  <c:v>0.94717833333333346</c:v>
                </c:pt>
                <c:pt idx="356">
                  <c:v>0.88429333333333338</c:v>
                </c:pt>
                <c:pt idx="357">
                  <c:v>0.94833833333333317</c:v>
                </c:pt>
                <c:pt idx="358">
                  <c:v>0.94114916666666659</c:v>
                </c:pt>
                <c:pt idx="359">
                  <c:v>0.92161083333333327</c:v>
                </c:pt>
                <c:pt idx="360">
                  <c:v>0.97218749999999987</c:v>
                </c:pt>
                <c:pt idx="361">
                  <c:v>0.93382166666666677</c:v>
                </c:pt>
                <c:pt idx="362">
                  <c:v>0.94417666666666655</c:v>
                </c:pt>
                <c:pt idx="363">
                  <c:v>0.93165249999999988</c:v>
                </c:pt>
                <c:pt idx="364">
                  <c:v>0.90216750000000001</c:v>
                </c:pt>
                <c:pt idx="365">
                  <c:v>0.99589333333333341</c:v>
                </c:pt>
                <c:pt idx="366">
                  <c:v>0.93840083333333324</c:v>
                </c:pt>
                <c:pt idx="367">
                  <c:v>0.96911166666666659</c:v>
                </c:pt>
                <c:pt idx="368">
                  <c:v>0.91680750000000011</c:v>
                </c:pt>
                <c:pt idx="369">
                  <c:v>0.89852416666666668</c:v>
                </c:pt>
                <c:pt idx="370">
                  <c:v>1.0001158333333333</c:v>
                </c:pt>
                <c:pt idx="371">
                  <c:v>0.92307333333333341</c:v>
                </c:pt>
                <c:pt idx="372">
                  <c:v>0.955345</c:v>
                </c:pt>
                <c:pt idx="373">
                  <c:v>0.91614666666666666</c:v>
                </c:pt>
                <c:pt idx="374">
                  <c:v>0.96947833333333344</c:v>
                </c:pt>
                <c:pt idx="375">
                  <c:v>0.98091499999999998</c:v>
                </c:pt>
                <c:pt idx="376">
                  <c:v>0.91130333333333324</c:v>
                </c:pt>
                <c:pt idx="377">
                  <c:v>0.99394249999999984</c:v>
                </c:pt>
                <c:pt idx="378">
                  <c:v>0.91778000000000004</c:v>
                </c:pt>
                <c:pt idx="379">
                  <c:v>0.91511166666666677</c:v>
                </c:pt>
                <c:pt idx="380">
                  <c:v>0.92350999999999994</c:v>
                </c:pt>
                <c:pt idx="381">
                  <c:v>1.0001666666666666</c:v>
                </c:pt>
                <c:pt idx="382">
                  <c:v>0.96122333333333343</c:v>
                </c:pt>
                <c:pt idx="383">
                  <c:v>0.97816000000000003</c:v>
                </c:pt>
                <c:pt idx="384">
                  <c:v>0.98438416666666673</c:v>
                </c:pt>
                <c:pt idx="385">
                  <c:v>1.0193441666666667</c:v>
                </c:pt>
                <c:pt idx="386">
                  <c:v>1.0505800000000003</c:v>
                </c:pt>
                <c:pt idx="387">
                  <c:v>1.0276133333333333</c:v>
                </c:pt>
                <c:pt idx="388">
                  <c:v>1.1274741666666666</c:v>
                </c:pt>
                <c:pt idx="389">
                  <c:v>1.0213675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0.68135545454545454</c:v>
                </c:pt>
                <c:pt idx="1">
                  <c:v>0.71065545454545453</c:v>
                </c:pt>
                <c:pt idx="2">
                  <c:v>0.72404818181818176</c:v>
                </c:pt>
                <c:pt idx="3">
                  <c:v>0.70540090909090913</c:v>
                </c:pt>
                <c:pt idx="4">
                  <c:v>0.70438636363636364</c:v>
                </c:pt>
                <c:pt idx="5">
                  <c:v>0.81666636363636347</c:v>
                </c:pt>
                <c:pt idx="6">
                  <c:v>0.72611636363636367</c:v>
                </c:pt>
                <c:pt idx="7">
                  <c:v>0.63555000000000006</c:v>
                </c:pt>
                <c:pt idx="8">
                  <c:v>0.61790636363636364</c:v>
                </c:pt>
                <c:pt idx="9">
                  <c:v>0.66774181818181821</c:v>
                </c:pt>
                <c:pt idx="10">
                  <c:v>0.69340454545454544</c:v>
                </c:pt>
                <c:pt idx="11">
                  <c:v>0.69579454545454544</c:v>
                </c:pt>
                <c:pt idx="12">
                  <c:v>0.69120181818181825</c:v>
                </c:pt>
                <c:pt idx="13">
                  <c:v>0.68529545454545449</c:v>
                </c:pt>
                <c:pt idx="14">
                  <c:v>0.67761909090909089</c:v>
                </c:pt>
                <c:pt idx="15">
                  <c:v>0.67937636363636367</c:v>
                </c:pt>
                <c:pt idx="16">
                  <c:v>0.66627636363636367</c:v>
                </c:pt>
                <c:pt idx="17">
                  <c:v>0.64376818181818174</c:v>
                </c:pt>
                <c:pt idx="18">
                  <c:v>0.67480636363636359</c:v>
                </c:pt>
                <c:pt idx="19">
                  <c:v>0.70663636363636351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0.69526583333333336</c:v>
                </c:pt>
                <c:pt idx="1">
                  <c:v>0.6690058333333333</c:v>
                </c:pt>
                <c:pt idx="2">
                  <c:v>0.70053416666666657</c:v>
                </c:pt>
                <c:pt idx="3">
                  <c:v>0.7043558333333334</c:v>
                </c:pt>
                <c:pt idx="4">
                  <c:v>0.66701583333333325</c:v>
                </c:pt>
                <c:pt idx="5">
                  <c:v>0.91882166666666665</c:v>
                </c:pt>
                <c:pt idx="6">
                  <c:v>0.90259499999999993</c:v>
                </c:pt>
                <c:pt idx="7">
                  <c:v>0.86987083333333326</c:v>
                </c:pt>
                <c:pt idx="8">
                  <c:v>0.82519083333333321</c:v>
                </c:pt>
                <c:pt idx="9">
                  <c:v>0.76696583333333335</c:v>
                </c:pt>
                <c:pt idx="10">
                  <c:v>0.66784499999999991</c:v>
                </c:pt>
                <c:pt idx="11">
                  <c:v>0.35611999999999999</c:v>
                </c:pt>
                <c:pt idx="12">
                  <c:v>0.25701666666666667</c:v>
                </c:pt>
                <c:pt idx="13">
                  <c:v>0.22935191666666666</c:v>
                </c:pt>
                <c:pt idx="14">
                  <c:v>0.19433491666666666</c:v>
                </c:pt>
                <c:pt idx="15">
                  <c:v>0.1861915833333333</c:v>
                </c:pt>
                <c:pt idx="16">
                  <c:v>0.18212183333333334</c:v>
                </c:pt>
                <c:pt idx="17">
                  <c:v>0.22954491666666668</c:v>
                </c:pt>
                <c:pt idx="18">
                  <c:v>0.22973825000000003</c:v>
                </c:pt>
                <c:pt idx="19">
                  <c:v>0.25231224999999996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0.67168090909090905</c:v>
                </c:pt>
                <c:pt idx="1">
                  <c:v>0.64894363636363639</c:v>
                </c:pt>
                <c:pt idx="2">
                  <c:v>0.62817454545454543</c:v>
                </c:pt>
                <c:pt idx="3">
                  <c:v>0.65200636363636366</c:v>
                </c:pt>
                <c:pt idx="4">
                  <c:v>0.65673909090909099</c:v>
                </c:pt>
                <c:pt idx="5">
                  <c:v>0.78148000000000006</c:v>
                </c:pt>
                <c:pt idx="6">
                  <c:v>0.67541818181818192</c:v>
                </c:pt>
                <c:pt idx="7">
                  <c:v>0.60589999999999999</c:v>
                </c:pt>
                <c:pt idx="8">
                  <c:v>0.60655272727272724</c:v>
                </c:pt>
                <c:pt idx="9">
                  <c:v>0.62702999999999998</c:v>
                </c:pt>
                <c:pt idx="10">
                  <c:v>0.64808999999999994</c:v>
                </c:pt>
                <c:pt idx="11">
                  <c:v>0.59504909090909086</c:v>
                </c:pt>
                <c:pt idx="12">
                  <c:v>0.57573727272727271</c:v>
                </c:pt>
                <c:pt idx="13">
                  <c:v>0.56408272727272724</c:v>
                </c:pt>
                <c:pt idx="14">
                  <c:v>0.62141181818181823</c:v>
                </c:pt>
                <c:pt idx="15">
                  <c:v>0.59953999999999996</c:v>
                </c:pt>
                <c:pt idx="16">
                  <c:v>0.6464709090909091</c:v>
                </c:pt>
                <c:pt idx="17">
                  <c:v>0.61717181818181821</c:v>
                </c:pt>
                <c:pt idx="18">
                  <c:v>0.62226636363636356</c:v>
                </c:pt>
                <c:pt idx="19">
                  <c:v>0.62416727272727268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0.56570333333333334</c:v>
                </c:pt>
                <c:pt idx="1">
                  <c:v>0.59475249999999991</c:v>
                </c:pt>
                <c:pt idx="2">
                  <c:v>0.59830916666666667</c:v>
                </c:pt>
                <c:pt idx="3">
                  <c:v>0.58434666666666657</c:v>
                </c:pt>
                <c:pt idx="4">
                  <c:v>0.56357666666666673</c:v>
                </c:pt>
                <c:pt idx="5">
                  <c:v>0.9493516666666667</c:v>
                </c:pt>
                <c:pt idx="6">
                  <c:v>0.91528416666666657</c:v>
                </c:pt>
                <c:pt idx="7">
                  <c:v>0.86426083333333337</c:v>
                </c:pt>
                <c:pt idx="8">
                  <c:v>0.77657083333333332</c:v>
                </c:pt>
                <c:pt idx="9">
                  <c:v>0.72466333333333333</c:v>
                </c:pt>
                <c:pt idx="10">
                  <c:v>0.62141749999999996</c:v>
                </c:pt>
                <c:pt idx="11">
                  <c:v>0.26595191666666668</c:v>
                </c:pt>
                <c:pt idx="12">
                  <c:v>0.21886883333333337</c:v>
                </c:pt>
                <c:pt idx="13">
                  <c:v>0.17438525000000002</c:v>
                </c:pt>
                <c:pt idx="14">
                  <c:v>0.14940691666666664</c:v>
                </c:pt>
                <c:pt idx="15">
                  <c:v>0.17737824999999999</c:v>
                </c:pt>
                <c:pt idx="16">
                  <c:v>0.17151133333333335</c:v>
                </c:pt>
                <c:pt idx="17">
                  <c:v>0.19067741666666668</c:v>
                </c:pt>
                <c:pt idx="18">
                  <c:v>0.21345441666666667</c:v>
                </c:pt>
                <c:pt idx="19">
                  <c:v>0.18286775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0.63908727272727262</c:v>
                </c:pt>
                <c:pt idx="1">
                  <c:v>0.63916636363636359</c:v>
                </c:pt>
                <c:pt idx="2">
                  <c:v>0.6089845454545455</c:v>
                </c:pt>
                <c:pt idx="3">
                  <c:v>0.5983427272727273</c:v>
                </c:pt>
                <c:pt idx="4">
                  <c:v>0.61686363636363639</c:v>
                </c:pt>
                <c:pt idx="5">
                  <c:v>0.74291818181818181</c:v>
                </c:pt>
                <c:pt idx="6">
                  <c:v>0.67801</c:v>
                </c:pt>
                <c:pt idx="7">
                  <c:v>0.64755454545454549</c:v>
                </c:pt>
                <c:pt idx="8">
                  <c:v>0.63407363636363645</c:v>
                </c:pt>
                <c:pt idx="9">
                  <c:v>0.63809181818181815</c:v>
                </c:pt>
                <c:pt idx="10">
                  <c:v>0.67998090909090914</c:v>
                </c:pt>
                <c:pt idx="11">
                  <c:v>0.59240545454545457</c:v>
                </c:pt>
                <c:pt idx="12">
                  <c:v>0.56739909090909091</c:v>
                </c:pt>
                <c:pt idx="13">
                  <c:v>0.5963245454545455</c:v>
                </c:pt>
                <c:pt idx="14">
                  <c:v>0.58845818181818188</c:v>
                </c:pt>
                <c:pt idx="15">
                  <c:v>0.61512363636363643</c:v>
                </c:pt>
                <c:pt idx="16">
                  <c:v>0.60921454545454545</c:v>
                </c:pt>
                <c:pt idx="17">
                  <c:v>0.58700181818181807</c:v>
                </c:pt>
                <c:pt idx="18">
                  <c:v>0.59055818181818176</c:v>
                </c:pt>
                <c:pt idx="19">
                  <c:v>0.62262999999999991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0.5506658333333333</c:v>
                </c:pt>
                <c:pt idx="1">
                  <c:v>0.56388166666666673</c:v>
                </c:pt>
                <c:pt idx="2">
                  <c:v>0.55125416666666671</c:v>
                </c:pt>
                <c:pt idx="3">
                  <c:v>0.54825166666666669</c:v>
                </c:pt>
                <c:pt idx="4">
                  <c:v>0.52466333333333337</c:v>
                </c:pt>
                <c:pt idx="5">
                  <c:v>0.95282583333333337</c:v>
                </c:pt>
                <c:pt idx="6">
                  <c:v>0.93980250000000021</c:v>
                </c:pt>
                <c:pt idx="7">
                  <c:v>0.84716666666666673</c:v>
                </c:pt>
                <c:pt idx="8">
                  <c:v>0.75712000000000002</c:v>
                </c:pt>
                <c:pt idx="9">
                  <c:v>0.7292791666666667</c:v>
                </c:pt>
                <c:pt idx="10">
                  <c:v>0.52390999999999999</c:v>
                </c:pt>
                <c:pt idx="11">
                  <c:v>0.21172308333333334</c:v>
                </c:pt>
                <c:pt idx="12">
                  <c:v>0.18205750000000001</c:v>
                </c:pt>
                <c:pt idx="13">
                  <c:v>0.15159858333333329</c:v>
                </c:pt>
                <c:pt idx="14">
                  <c:v>0.15920733333333334</c:v>
                </c:pt>
                <c:pt idx="15">
                  <c:v>0.15887541666666666</c:v>
                </c:pt>
                <c:pt idx="16">
                  <c:v>0.17785658333333335</c:v>
                </c:pt>
                <c:pt idx="17">
                  <c:v>0.17564608333333334</c:v>
                </c:pt>
                <c:pt idx="18">
                  <c:v>0.17864875000000002</c:v>
                </c:pt>
                <c:pt idx="19">
                  <c:v>0.20356216666666668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0.68135545454545454</c:v>
                </c:pt>
                <c:pt idx="1">
                  <c:v>0.71065545454545453</c:v>
                </c:pt>
                <c:pt idx="2">
                  <c:v>0.72404818181818176</c:v>
                </c:pt>
                <c:pt idx="3">
                  <c:v>0.70540090909090913</c:v>
                </c:pt>
                <c:pt idx="4">
                  <c:v>0.70438636363636364</c:v>
                </c:pt>
                <c:pt idx="5">
                  <c:v>0.81666636363636347</c:v>
                </c:pt>
                <c:pt idx="6">
                  <c:v>0.72611636363636367</c:v>
                </c:pt>
                <c:pt idx="7">
                  <c:v>0.63555000000000006</c:v>
                </c:pt>
                <c:pt idx="8">
                  <c:v>0.61790636363636364</c:v>
                </c:pt>
                <c:pt idx="9">
                  <c:v>0.66774181818181821</c:v>
                </c:pt>
                <c:pt idx="10">
                  <c:v>0.69340454545454544</c:v>
                </c:pt>
                <c:pt idx="11">
                  <c:v>0.69579454545454544</c:v>
                </c:pt>
                <c:pt idx="12">
                  <c:v>0.69120181818181825</c:v>
                </c:pt>
                <c:pt idx="13">
                  <c:v>0.68529545454545449</c:v>
                </c:pt>
                <c:pt idx="14">
                  <c:v>0.67761909090909089</c:v>
                </c:pt>
                <c:pt idx="15">
                  <c:v>0.67937636363636367</c:v>
                </c:pt>
                <c:pt idx="16">
                  <c:v>0.66627636363636367</c:v>
                </c:pt>
                <c:pt idx="17">
                  <c:v>0.64376818181818174</c:v>
                </c:pt>
                <c:pt idx="18">
                  <c:v>0.67480636363636359</c:v>
                </c:pt>
                <c:pt idx="19">
                  <c:v>0.70663636363636351</c:v>
                </c:pt>
                <c:pt idx="20">
                  <c:v>0.72680090909090911</c:v>
                </c:pt>
                <c:pt idx="21">
                  <c:v>0.68368818181818181</c:v>
                </c:pt>
                <c:pt idx="22">
                  <c:v>0.67457363636363632</c:v>
                </c:pt>
                <c:pt idx="23">
                  <c:v>0.64011181818181817</c:v>
                </c:pt>
                <c:pt idx="24">
                  <c:v>0.66022818181818177</c:v>
                </c:pt>
                <c:pt idx="25">
                  <c:v>0.67093727272727266</c:v>
                </c:pt>
                <c:pt idx="26">
                  <c:v>0.65308363636363631</c:v>
                </c:pt>
                <c:pt idx="27">
                  <c:v>0.65860909090909092</c:v>
                </c:pt>
                <c:pt idx="28">
                  <c:v>0.67558727272727281</c:v>
                </c:pt>
                <c:pt idx="29">
                  <c:v>0.67215272727272724</c:v>
                </c:pt>
                <c:pt idx="30">
                  <c:v>0.67463454545454538</c:v>
                </c:pt>
                <c:pt idx="31">
                  <c:v>0.67754818181818188</c:v>
                </c:pt>
                <c:pt idx="32">
                  <c:v>0.67944818181818178</c:v>
                </c:pt>
                <c:pt idx="33">
                  <c:v>0.69146454545454539</c:v>
                </c:pt>
                <c:pt idx="34">
                  <c:v>0.69815545454545458</c:v>
                </c:pt>
                <c:pt idx="35">
                  <c:v>0.67114909090909081</c:v>
                </c:pt>
                <c:pt idx="36">
                  <c:v>0.69016</c:v>
                </c:pt>
                <c:pt idx="37">
                  <c:v>0.67515727272727277</c:v>
                </c:pt>
                <c:pt idx="38">
                  <c:v>0.65343454545454549</c:v>
                </c:pt>
                <c:pt idx="39">
                  <c:v>0.65576636363636365</c:v>
                </c:pt>
                <c:pt idx="40">
                  <c:v>0.65730363636363631</c:v>
                </c:pt>
                <c:pt idx="41">
                  <c:v>0.66895636363636368</c:v>
                </c:pt>
                <c:pt idx="42">
                  <c:v>0.70014545454545452</c:v>
                </c:pt>
                <c:pt idx="43">
                  <c:v>0.6511827272727273</c:v>
                </c:pt>
                <c:pt idx="44">
                  <c:v>0.61161636363636351</c:v>
                </c:pt>
                <c:pt idx="45">
                  <c:v>0.63296818181818182</c:v>
                </c:pt>
                <c:pt idx="46">
                  <c:v>0.60682454545454545</c:v>
                </c:pt>
                <c:pt idx="47">
                  <c:v>0.61767454545454548</c:v>
                </c:pt>
                <c:pt idx="48">
                  <c:v>0.58700090909090907</c:v>
                </c:pt>
                <c:pt idx="49">
                  <c:v>0.62669818181818171</c:v>
                </c:pt>
                <c:pt idx="50">
                  <c:v>0.59165272727272722</c:v>
                </c:pt>
                <c:pt idx="51">
                  <c:v>0.63136090909090903</c:v>
                </c:pt>
                <c:pt idx="52">
                  <c:v>0.63478636363636365</c:v>
                </c:pt>
                <c:pt idx="53">
                  <c:v>0.64592999999999989</c:v>
                </c:pt>
                <c:pt idx="54">
                  <c:v>0.66320181818181811</c:v>
                </c:pt>
                <c:pt idx="55">
                  <c:v>0.67528727272727274</c:v>
                </c:pt>
                <c:pt idx="56">
                  <c:v>0.64716454545454549</c:v>
                </c:pt>
                <c:pt idx="57">
                  <c:v>0.66020545454545454</c:v>
                </c:pt>
                <c:pt idx="58">
                  <c:v>0.68309454545454551</c:v>
                </c:pt>
                <c:pt idx="59">
                  <c:v>0.66013636363636363</c:v>
                </c:pt>
                <c:pt idx="60">
                  <c:v>0.66342090909090912</c:v>
                </c:pt>
                <c:pt idx="61">
                  <c:v>0.69504090909090899</c:v>
                </c:pt>
                <c:pt idx="62">
                  <c:v>0.71332818181818181</c:v>
                </c:pt>
                <c:pt idx="63">
                  <c:v>0.70859545454545458</c:v>
                </c:pt>
                <c:pt idx="64">
                  <c:v>0.70175090909090909</c:v>
                </c:pt>
                <c:pt idx="65">
                  <c:v>0.67822090909090915</c:v>
                </c:pt>
                <c:pt idx="66">
                  <c:v>0.67930636363636365</c:v>
                </c:pt>
                <c:pt idx="67">
                  <c:v>0.6700627272727272</c:v>
                </c:pt>
                <c:pt idx="68">
                  <c:v>0.69599636363636364</c:v>
                </c:pt>
                <c:pt idx="69">
                  <c:v>0.67844272727272736</c:v>
                </c:pt>
                <c:pt idx="70">
                  <c:v>0.68252272727272723</c:v>
                </c:pt>
                <c:pt idx="71">
                  <c:v>0.70721999999999996</c:v>
                </c:pt>
                <c:pt idx="72">
                  <c:v>0.71107545454545462</c:v>
                </c:pt>
                <c:pt idx="73">
                  <c:v>0.6527909090909092</c:v>
                </c:pt>
                <c:pt idx="74">
                  <c:v>0.65642818181818186</c:v>
                </c:pt>
                <c:pt idx="75">
                  <c:v>0.68725454545454545</c:v>
                </c:pt>
                <c:pt idx="76">
                  <c:v>0.69687909090909095</c:v>
                </c:pt>
                <c:pt idx="77">
                  <c:v>0.69403818181818178</c:v>
                </c:pt>
                <c:pt idx="78">
                  <c:v>0.69272999999999996</c:v>
                </c:pt>
                <c:pt idx="79">
                  <c:v>0.65899181818181818</c:v>
                </c:pt>
                <c:pt idx="80">
                  <c:v>0.65315363636363621</c:v>
                </c:pt>
                <c:pt idx="81">
                  <c:v>0.6868218181818182</c:v>
                </c:pt>
                <c:pt idx="82">
                  <c:v>0.6681627272727273</c:v>
                </c:pt>
                <c:pt idx="83">
                  <c:v>0.71595090909090908</c:v>
                </c:pt>
                <c:pt idx="84">
                  <c:v>0.68965636363636362</c:v>
                </c:pt>
                <c:pt idx="85">
                  <c:v>0.70538909090909097</c:v>
                </c:pt>
                <c:pt idx="86">
                  <c:v>0.69445818181818186</c:v>
                </c:pt>
                <c:pt idx="87">
                  <c:v>0.68862090909090923</c:v>
                </c:pt>
                <c:pt idx="88">
                  <c:v>0.66669727272727275</c:v>
                </c:pt>
                <c:pt idx="89">
                  <c:v>0.71114727272727274</c:v>
                </c:pt>
                <c:pt idx="90">
                  <c:v>0.67166000000000003</c:v>
                </c:pt>
                <c:pt idx="91">
                  <c:v>0.69315181818181815</c:v>
                </c:pt>
                <c:pt idx="92">
                  <c:v>0.70050636363636365</c:v>
                </c:pt>
                <c:pt idx="93">
                  <c:v>0.6635027272727273</c:v>
                </c:pt>
                <c:pt idx="94">
                  <c:v>0.66888909090909088</c:v>
                </c:pt>
                <c:pt idx="95">
                  <c:v>0.67646272727272727</c:v>
                </c:pt>
                <c:pt idx="96">
                  <c:v>0.67479545454545464</c:v>
                </c:pt>
                <c:pt idx="97">
                  <c:v>0.67588181818181814</c:v>
                </c:pt>
                <c:pt idx="98">
                  <c:v>0.70974999999999999</c:v>
                </c:pt>
                <c:pt idx="99">
                  <c:v>0.69686999999999999</c:v>
                </c:pt>
                <c:pt idx="100">
                  <c:v>0.70320909090909089</c:v>
                </c:pt>
                <c:pt idx="101">
                  <c:v>0.68309545454545451</c:v>
                </c:pt>
                <c:pt idx="102">
                  <c:v>0.67428272727272731</c:v>
                </c:pt>
                <c:pt idx="103">
                  <c:v>0.67952727272727276</c:v>
                </c:pt>
                <c:pt idx="104">
                  <c:v>0.67937636363636367</c:v>
                </c:pt>
                <c:pt idx="105">
                  <c:v>0.64608909090909095</c:v>
                </c:pt>
                <c:pt idx="106">
                  <c:v>0.64935636363636362</c:v>
                </c:pt>
                <c:pt idx="107">
                  <c:v>0.64725636363636374</c:v>
                </c:pt>
                <c:pt idx="108">
                  <c:v>0.63333000000000006</c:v>
                </c:pt>
                <c:pt idx="109">
                  <c:v>0.65607727272727268</c:v>
                </c:pt>
                <c:pt idx="110">
                  <c:v>0.66597363636363638</c:v>
                </c:pt>
                <c:pt idx="111">
                  <c:v>0.68994727272727274</c:v>
                </c:pt>
                <c:pt idx="112">
                  <c:v>0.69497090909090908</c:v>
                </c:pt>
                <c:pt idx="113">
                  <c:v>0.66525090909090911</c:v>
                </c:pt>
                <c:pt idx="114">
                  <c:v>0.67197181818181817</c:v>
                </c:pt>
                <c:pt idx="115">
                  <c:v>0.64705272727272733</c:v>
                </c:pt>
                <c:pt idx="116">
                  <c:v>0.68383818181818168</c:v>
                </c:pt>
                <c:pt idx="117">
                  <c:v>0.67655272727272731</c:v>
                </c:pt>
                <c:pt idx="118">
                  <c:v>0.6765518181818182</c:v>
                </c:pt>
                <c:pt idx="119">
                  <c:v>0.69543363636363642</c:v>
                </c:pt>
                <c:pt idx="120">
                  <c:v>0.67064545454545454</c:v>
                </c:pt>
                <c:pt idx="121">
                  <c:v>0.65907090909090915</c:v>
                </c:pt>
                <c:pt idx="122">
                  <c:v>0.69054818181818178</c:v>
                </c:pt>
                <c:pt idx="123">
                  <c:v>0.64966818181818187</c:v>
                </c:pt>
                <c:pt idx="124">
                  <c:v>0.65731272727272727</c:v>
                </c:pt>
                <c:pt idx="125">
                  <c:v>0.69228636363636364</c:v>
                </c:pt>
                <c:pt idx="126">
                  <c:v>0.65191636363636363</c:v>
                </c:pt>
                <c:pt idx="127">
                  <c:v>0.66139181818181825</c:v>
                </c:pt>
                <c:pt idx="128">
                  <c:v>0.62846818181818176</c:v>
                </c:pt>
                <c:pt idx="129">
                  <c:v>0.66766181818181813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  <c:pt idx="20">
                  <c:v>0.64028916666666669</c:v>
                </c:pt>
                <c:pt idx="21">
                  <c:v>0.64657166666666666</c:v>
                </c:pt>
                <c:pt idx="22">
                  <c:v>0.62994500000000009</c:v>
                </c:pt>
                <c:pt idx="23">
                  <c:v>0.63595916666666663</c:v>
                </c:pt>
                <c:pt idx="24">
                  <c:v>0.64225083333333333</c:v>
                </c:pt>
                <c:pt idx="25">
                  <c:v>0.60177333333333338</c:v>
                </c:pt>
                <c:pt idx="26">
                  <c:v>0.61378250000000001</c:v>
                </c:pt>
                <c:pt idx="27">
                  <c:v>0.59501083333333338</c:v>
                </c:pt>
                <c:pt idx="28">
                  <c:v>0.62333249999999996</c:v>
                </c:pt>
                <c:pt idx="29">
                  <c:v>0.6294116666666667</c:v>
                </c:pt>
                <c:pt idx="30">
                  <c:v>0.63689083333333329</c:v>
                </c:pt>
                <c:pt idx="31">
                  <c:v>0.63955333333333331</c:v>
                </c:pt>
                <c:pt idx="32">
                  <c:v>0.62046083333333335</c:v>
                </c:pt>
                <c:pt idx="33">
                  <c:v>0.63321583333333331</c:v>
                </c:pt>
                <c:pt idx="34">
                  <c:v>0.62841749999999996</c:v>
                </c:pt>
                <c:pt idx="35">
                  <c:v>0.65599166666666664</c:v>
                </c:pt>
                <c:pt idx="36">
                  <c:v>0.63668749999999996</c:v>
                </c:pt>
                <c:pt idx="37">
                  <c:v>0.64170749999999999</c:v>
                </c:pt>
                <c:pt idx="38">
                  <c:v>0.64024333333333339</c:v>
                </c:pt>
                <c:pt idx="39">
                  <c:v>0.65065916666666668</c:v>
                </c:pt>
                <c:pt idx="40">
                  <c:v>0.61787249999999994</c:v>
                </c:pt>
                <c:pt idx="41">
                  <c:v>0.60562249999999995</c:v>
                </c:pt>
                <c:pt idx="42">
                  <c:v>0.61438083333333338</c:v>
                </c:pt>
                <c:pt idx="43">
                  <c:v>0.62574583333333333</c:v>
                </c:pt>
                <c:pt idx="44">
                  <c:v>0.65932666666666673</c:v>
                </c:pt>
                <c:pt idx="45">
                  <c:v>0.64656999999999998</c:v>
                </c:pt>
                <c:pt idx="46">
                  <c:v>0.64584166666666665</c:v>
                </c:pt>
                <c:pt idx="47">
                  <c:v>0.61224416666666659</c:v>
                </c:pt>
                <c:pt idx="48">
                  <c:v>0.65731916666666668</c:v>
                </c:pt>
                <c:pt idx="49">
                  <c:v>0.63162250000000009</c:v>
                </c:pt>
                <c:pt idx="50">
                  <c:v>0.66126833333333335</c:v>
                </c:pt>
                <c:pt idx="51">
                  <c:v>0.63354666666666659</c:v>
                </c:pt>
                <c:pt idx="52">
                  <c:v>0.6177975</c:v>
                </c:pt>
                <c:pt idx="53">
                  <c:v>0.61339583333333336</c:v>
                </c:pt>
                <c:pt idx="54">
                  <c:v>0.61599333333333328</c:v>
                </c:pt>
                <c:pt idx="55">
                  <c:v>0.66494500000000001</c:v>
                </c:pt>
                <c:pt idx="56">
                  <c:v>0.65018999999999993</c:v>
                </c:pt>
                <c:pt idx="57">
                  <c:v>0.64926000000000006</c:v>
                </c:pt>
                <c:pt idx="58">
                  <c:v>0.67631083333333342</c:v>
                </c:pt>
                <c:pt idx="59">
                  <c:v>0.68404666666666658</c:v>
                </c:pt>
                <c:pt idx="60">
                  <c:v>0.63989250000000009</c:v>
                </c:pt>
                <c:pt idx="61">
                  <c:v>0.64136666666666664</c:v>
                </c:pt>
                <c:pt idx="62">
                  <c:v>0.67022249999999994</c:v>
                </c:pt>
                <c:pt idx="63">
                  <c:v>0.64985833333333332</c:v>
                </c:pt>
                <c:pt idx="64">
                  <c:v>0.60449833333333336</c:v>
                </c:pt>
                <c:pt idx="65">
                  <c:v>0.61884833333333333</c:v>
                </c:pt>
                <c:pt idx="66">
                  <c:v>0.61150749999999998</c:v>
                </c:pt>
                <c:pt idx="67">
                  <c:v>0.61779666666666666</c:v>
                </c:pt>
                <c:pt idx="68">
                  <c:v>0.6189958333333333</c:v>
                </c:pt>
                <c:pt idx="69">
                  <c:v>0.64177166666666674</c:v>
                </c:pt>
                <c:pt idx="70">
                  <c:v>0.62949500000000003</c:v>
                </c:pt>
                <c:pt idx="71">
                  <c:v>0.61258499999999994</c:v>
                </c:pt>
                <c:pt idx="72">
                  <c:v>0.64290416666666672</c:v>
                </c:pt>
                <c:pt idx="73">
                  <c:v>0.64028999999999991</c:v>
                </c:pt>
                <c:pt idx="74">
                  <c:v>0.63141916666666664</c:v>
                </c:pt>
                <c:pt idx="75">
                  <c:v>0.60402916666666662</c:v>
                </c:pt>
                <c:pt idx="76">
                  <c:v>0.59648500000000004</c:v>
                </c:pt>
                <c:pt idx="77">
                  <c:v>0.59534333333333322</c:v>
                </c:pt>
                <c:pt idx="78">
                  <c:v>0.5884625</c:v>
                </c:pt>
                <c:pt idx="79">
                  <c:v>0.60783166666666666</c:v>
                </c:pt>
                <c:pt idx="80">
                  <c:v>0.63175083333333337</c:v>
                </c:pt>
                <c:pt idx="81">
                  <c:v>0.62313166666666664</c:v>
                </c:pt>
                <c:pt idx="82">
                  <c:v>0.61825000000000008</c:v>
                </c:pt>
                <c:pt idx="83">
                  <c:v>0.61557833333333334</c:v>
                </c:pt>
                <c:pt idx="84">
                  <c:v>0.62860083333333339</c:v>
                </c:pt>
                <c:pt idx="85">
                  <c:v>0.61931750000000008</c:v>
                </c:pt>
                <c:pt idx="86">
                  <c:v>0.62994583333333332</c:v>
                </c:pt>
                <c:pt idx="87">
                  <c:v>0.63081166666666666</c:v>
                </c:pt>
                <c:pt idx="88">
                  <c:v>0.63468000000000002</c:v>
                </c:pt>
                <c:pt idx="89">
                  <c:v>0.6210566666666667</c:v>
                </c:pt>
                <c:pt idx="90">
                  <c:v>0.63549</c:v>
                </c:pt>
                <c:pt idx="91">
                  <c:v>0.60609250000000003</c:v>
                </c:pt>
                <c:pt idx="92">
                  <c:v>0.58560000000000001</c:v>
                </c:pt>
                <c:pt idx="93">
                  <c:v>0.57979500000000006</c:v>
                </c:pt>
                <c:pt idx="94">
                  <c:v>0.60611083333333327</c:v>
                </c:pt>
                <c:pt idx="95">
                  <c:v>0.63735166666666665</c:v>
                </c:pt>
                <c:pt idx="96">
                  <c:v>0.63914666666666664</c:v>
                </c:pt>
                <c:pt idx="97">
                  <c:v>0.61617583333333337</c:v>
                </c:pt>
                <c:pt idx="98">
                  <c:v>0.60174416666666675</c:v>
                </c:pt>
                <c:pt idx="99">
                  <c:v>0.63461583333333338</c:v>
                </c:pt>
                <c:pt idx="100">
                  <c:v>0.59132750000000001</c:v>
                </c:pt>
                <c:pt idx="101">
                  <c:v>0.63408083333333332</c:v>
                </c:pt>
                <c:pt idx="102">
                  <c:v>0.60268333333333335</c:v>
                </c:pt>
                <c:pt idx="103">
                  <c:v>0.60369666666666666</c:v>
                </c:pt>
                <c:pt idx="104">
                  <c:v>0.61049416666666667</c:v>
                </c:pt>
                <c:pt idx="105">
                  <c:v>0.61838749999999998</c:v>
                </c:pt>
                <c:pt idx="106">
                  <c:v>0.61671083333333332</c:v>
                </c:pt>
                <c:pt idx="107">
                  <c:v>0.63120750000000003</c:v>
                </c:pt>
                <c:pt idx="108">
                  <c:v>0.6415050000000001</c:v>
                </c:pt>
                <c:pt idx="109">
                  <c:v>0.61820249999999999</c:v>
                </c:pt>
                <c:pt idx="110">
                  <c:v>0.63234999999999997</c:v>
                </c:pt>
                <c:pt idx="111">
                  <c:v>0.62645416666666665</c:v>
                </c:pt>
                <c:pt idx="112">
                  <c:v>0.62967833333333345</c:v>
                </c:pt>
                <c:pt idx="113">
                  <c:v>0.62039583333333326</c:v>
                </c:pt>
                <c:pt idx="114">
                  <c:v>0.61657249999999997</c:v>
                </c:pt>
                <c:pt idx="115">
                  <c:v>0.6245949999999999</c:v>
                </c:pt>
                <c:pt idx="116">
                  <c:v>0.62974166666666676</c:v>
                </c:pt>
                <c:pt idx="117">
                  <c:v>0.60102583333333326</c:v>
                </c:pt>
                <c:pt idx="118">
                  <c:v>0.59428333333333327</c:v>
                </c:pt>
                <c:pt idx="119">
                  <c:v>0.63162333333333331</c:v>
                </c:pt>
                <c:pt idx="120">
                  <c:v>0.59935083333333328</c:v>
                </c:pt>
                <c:pt idx="121">
                  <c:v>0.60596249999999996</c:v>
                </c:pt>
                <c:pt idx="122">
                  <c:v>0.64323666666666668</c:v>
                </c:pt>
                <c:pt idx="123">
                  <c:v>0.59788583333333334</c:v>
                </c:pt>
                <c:pt idx="124">
                  <c:v>0.61464833333333335</c:v>
                </c:pt>
                <c:pt idx="125">
                  <c:v>0.64149500000000004</c:v>
                </c:pt>
                <c:pt idx="126">
                  <c:v>0.63889916666666668</c:v>
                </c:pt>
                <c:pt idx="127">
                  <c:v>0.60363250000000002</c:v>
                </c:pt>
                <c:pt idx="128">
                  <c:v>0.56268416666666665</c:v>
                </c:pt>
                <c:pt idx="129">
                  <c:v>0.58893333333333331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0.69526583333333336</c:v>
                </c:pt>
                <c:pt idx="1">
                  <c:v>0.6690058333333333</c:v>
                </c:pt>
                <c:pt idx="2">
                  <c:v>0.70053416666666657</c:v>
                </c:pt>
                <c:pt idx="3">
                  <c:v>0.7043558333333334</c:v>
                </c:pt>
                <c:pt idx="4">
                  <c:v>0.66701583333333325</c:v>
                </c:pt>
                <c:pt idx="5">
                  <c:v>0.91882166666666665</c:v>
                </c:pt>
                <c:pt idx="6">
                  <c:v>0.90259499999999993</c:v>
                </c:pt>
                <c:pt idx="7">
                  <c:v>0.86987083333333326</c:v>
                </c:pt>
                <c:pt idx="8">
                  <c:v>0.82519083333333321</c:v>
                </c:pt>
                <c:pt idx="9">
                  <c:v>0.76696583333333335</c:v>
                </c:pt>
                <c:pt idx="10">
                  <c:v>0.66784499999999991</c:v>
                </c:pt>
                <c:pt idx="11">
                  <c:v>0.35611999999999999</c:v>
                </c:pt>
                <c:pt idx="12">
                  <c:v>0.25701666666666667</c:v>
                </c:pt>
                <c:pt idx="13">
                  <c:v>0.22935191666666666</c:v>
                </c:pt>
                <c:pt idx="14">
                  <c:v>0.19433491666666666</c:v>
                </c:pt>
                <c:pt idx="15">
                  <c:v>0.1861915833333333</c:v>
                </c:pt>
                <c:pt idx="16">
                  <c:v>0.18212183333333334</c:v>
                </c:pt>
                <c:pt idx="17">
                  <c:v>0.22954491666666668</c:v>
                </c:pt>
                <c:pt idx="18">
                  <c:v>0.22973825000000003</c:v>
                </c:pt>
                <c:pt idx="19">
                  <c:v>0.25231224999999996</c:v>
                </c:pt>
                <c:pt idx="20">
                  <c:v>0.25171250000000006</c:v>
                </c:pt>
                <c:pt idx="21">
                  <c:v>0.24985325000000003</c:v>
                </c:pt>
                <c:pt idx="22">
                  <c:v>0.27342158333333338</c:v>
                </c:pt>
                <c:pt idx="23">
                  <c:v>0.28016499999999994</c:v>
                </c:pt>
                <c:pt idx="24">
                  <c:v>0.25564466666666669</c:v>
                </c:pt>
                <c:pt idx="25">
                  <c:v>0.2758249166666667</c:v>
                </c:pt>
                <c:pt idx="26">
                  <c:v>0.28798191666666667</c:v>
                </c:pt>
                <c:pt idx="27">
                  <c:v>0.2873189166666667</c:v>
                </c:pt>
                <c:pt idx="28">
                  <c:v>0.3012730833333333</c:v>
                </c:pt>
                <c:pt idx="29">
                  <c:v>0.33320441666666673</c:v>
                </c:pt>
                <c:pt idx="30">
                  <c:v>0.32705191666666666</c:v>
                </c:pt>
                <c:pt idx="31">
                  <c:v>0.33773416666666667</c:v>
                </c:pt>
                <c:pt idx="32">
                  <c:v>0.33741274999999993</c:v>
                </c:pt>
                <c:pt idx="33">
                  <c:v>0.31790691666666671</c:v>
                </c:pt>
                <c:pt idx="34">
                  <c:v>0.38682666666666665</c:v>
                </c:pt>
                <c:pt idx="35">
                  <c:v>0.38214749999999992</c:v>
                </c:pt>
                <c:pt idx="36">
                  <c:v>0.38442166666666666</c:v>
                </c:pt>
                <c:pt idx="37">
                  <c:v>0.3845508333333334</c:v>
                </c:pt>
                <c:pt idx="38">
                  <c:v>0.39410000000000006</c:v>
                </c:pt>
                <c:pt idx="39">
                  <c:v>0.42655749999999998</c:v>
                </c:pt>
                <c:pt idx="40">
                  <c:v>0.43410333333333334</c:v>
                </c:pt>
                <c:pt idx="41">
                  <c:v>0.40885500000000002</c:v>
                </c:pt>
                <c:pt idx="42">
                  <c:v>0.40338666666666673</c:v>
                </c:pt>
                <c:pt idx="43">
                  <c:v>0.43130333333333332</c:v>
                </c:pt>
                <c:pt idx="44">
                  <c:v>0.42060833333333331</c:v>
                </c:pt>
                <c:pt idx="45">
                  <c:v>0.46617083333333337</c:v>
                </c:pt>
                <c:pt idx="46">
                  <c:v>0.46838000000000002</c:v>
                </c:pt>
                <c:pt idx="47">
                  <c:v>0.4732541666666667</c:v>
                </c:pt>
                <c:pt idx="48">
                  <c:v>0.45180083333333326</c:v>
                </c:pt>
                <c:pt idx="49">
                  <c:v>0.46656583333333329</c:v>
                </c:pt>
                <c:pt idx="50">
                  <c:v>0.46115166666666663</c:v>
                </c:pt>
                <c:pt idx="51">
                  <c:v>0.45461249999999992</c:v>
                </c:pt>
                <c:pt idx="52">
                  <c:v>0.45374666666666669</c:v>
                </c:pt>
                <c:pt idx="53">
                  <c:v>0.47305166666666665</c:v>
                </c:pt>
                <c:pt idx="54">
                  <c:v>0.48012416666666669</c:v>
                </c:pt>
                <c:pt idx="55">
                  <c:v>0.50983666666666672</c:v>
                </c:pt>
                <c:pt idx="56">
                  <c:v>0.48480250000000003</c:v>
                </c:pt>
                <c:pt idx="57">
                  <c:v>0.50183166666666668</c:v>
                </c:pt>
                <c:pt idx="58">
                  <c:v>0.5257491666666666</c:v>
                </c:pt>
                <c:pt idx="59">
                  <c:v>0.50197999999999998</c:v>
                </c:pt>
                <c:pt idx="60">
                  <c:v>0.52013333333333334</c:v>
                </c:pt>
                <c:pt idx="61">
                  <c:v>0.53223500000000001</c:v>
                </c:pt>
                <c:pt idx="62">
                  <c:v>0.54925666666666662</c:v>
                </c:pt>
                <c:pt idx="63">
                  <c:v>0.55186333333333326</c:v>
                </c:pt>
                <c:pt idx="64">
                  <c:v>0.53749416666666661</c:v>
                </c:pt>
                <c:pt idx="65">
                  <c:v>0.57302583333333323</c:v>
                </c:pt>
                <c:pt idx="66">
                  <c:v>0.57003250000000005</c:v>
                </c:pt>
                <c:pt idx="67">
                  <c:v>0.56656166666666674</c:v>
                </c:pt>
                <c:pt idx="68">
                  <c:v>0.55688166666666661</c:v>
                </c:pt>
                <c:pt idx="69">
                  <c:v>0.58866583333333333</c:v>
                </c:pt>
                <c:pt idx="70">
                  <c:v>0.59540999999999999</c:v>
                </c:pt>
                <c:pt idx="71">
                  <c:v>0.56723416666666671</c:v>
                </c:pt>
                <c:pt idx="72">
                  <c:v>0.59320833333333334</c:v>
                </c:pt>
                <c:pt idx="73">
                  <c:v>0.57777750000000005</c:v>
                </c:pt>
                <c:pt idx="74">
                  <c:v>0.58639999999999992</c:v>
                </c:pt>
                <c:pt idx="75">
                  <c:v>0.58631916666666672</c:v>
                </c:pt>
                <c:pt idx="76">
                  <c:v>0.59922166666666665</c:v>
                </c:pt>
                <c:pt idx="77">
                  <c:v>0.58947583333333331</c:v>
                </c:pt>
                <c:pt idx="78">
                  <c:v>0.58339750000000001</c:v>
                </c:pt>
                <c:pt idx="79">
                  <c:v>0.55408166666666669</c:v>
                </c:pt>
                <c:pt idx="80">
                  <c:v>0.56121999999999994</c:v>
                </c:pt>
                <c:pt idx="81">
                  <c:v>0.57364416666666662</c:v>
                </c:pt>
                <c:pt idx="82">
                  <c:v>0.56809999999999994</c:v>
                </c:pt>
                <c:pt idx="83">
                  <c:v>0.54813250000000002</c:v>
                </c:pt>
                <c:pt idx="84">
                  <c:v>0.63181583333333335</c:v>
                </c:pt>
                <c:pt idx="85">
                  <c:v>0.60296000000000005</c:v>
                </c:pt>
                <c:pt idx="86">
                  <c:v>0.59666916666666669</c:v>
                </c:pt>
                <c:pt idx="87">
                  <c:v>0.57030999999999998</c:v>
                </c:pt>
                <c:pt idx="88">
                  <c:v>0.59401749999999998</c:v>
                </c:pt>
                <c:pt idx="89">
                  <c:v>0.59494749999999996</c:v>
                </c:pt>
                <c:pt idx="90">
                  <c:v>0.64135666666666669</c:v>
                </c:pt>
                <c:pt idx="91">
                  <c:v>0.65070583333333332</c:v>
                </c:pt>
                <c:pt idx="92">
                  <c:v>0.62372916666666667</c:v>
                </c:pt>
                <c:pt idx="93">
                  <c:v>0.60669916666666668</c:v>
                </c:pt>
                <c:pt idx="94">
                  <c:v>0.5938783333333334</c:v>
                </c:pt>
                <c:pt idx="95">
                  <c:v>0.64237916666666661</c:v>
                </c:pt>
                <c:pt idx="96">
                  <c:v>0.61578833333333338</c:v>
                </c:pt>
                <c:pt idx="97">
                  <c:v>0.59649416666666666</c:v>
                </c:pt>
                <c:pt idx="98">
                  <c:v>0.65446416666666662</c:v>
                </c:pt>
                <c:pt idx="99">
                  <c:v>0.63461500000000004</c:v>
                </c:pt>
                <c:pt idx="100">
                  <c:v>0.61351416666666669</c:v>
                </c:pt>
                <c:pt idx="101">
                  <c:v>0.65285166666666672</c:v>
                </c:pt>
                <c:pt idx="102">
                  <c:v>0.62219166666666659</c:v>
                </c:pt>
                <c:pt idx="103">
                  <c:v>0.63441333333333338</c:v>
                </c:pt>
                <c:pt idx="104">
                  <c:v>0.62494583333333331</c:v>
                </c:pt>
                <c:pt idx="105">
                  <c:v>0.61626083333333337</c:v>
                </c:pt>
                <c:pt idx="106">
                  <c:v>0.64409250000000007</c:v>
                </c:pt>
                <c:pt idx="107">
                  <c:v>0.63923000000000008</c:v>
                </c:pt>
                <c:pt idx="108">
                  <c:v>0.62132416666666668</c:v>
                </c:pt>
                <c:pt idx="109">
                  <c:v>0.62085666666666661</c:v>
                </c:pt>
                <c:pt idx="110">
                  <c:v>0.6467816666666667</c:v>
                </c:pt>
                <c:pt idx="111">
                  <c:v>0.62780999999999998</c:v>
                </c:pt>
                <c:pt idx="112">
                  <c:v>0.60972000000000004</c:v>
                </c:pt>
                <c:pt idx="113">
                  <c:v>0.62148083333333337</c:v>
                </c:pt>
                <c:pt idx="114">
                  <c:v>0.61980500000000005</c:v>
                </c:pt>
                <c:pt idx="115">
                  <c:v>0.64297916666666666</c:v>
                </c:pt>
                <c:pt idx="116">
                  <c:v>0.62046916666666674</c:v>
                </c:pt>
                <c:pt idx="117">
                  <c:v>0.61593749999999992</c:v>
                </c:pt>
                <c:pt idx="118">
                  <c:v>0.59890666666666659</c:v>
                </c:pt>
                <c:pt idx="119">
                  <c:v>0.59897250000000002</c:v>
                </c:pt>
                <c:pt idx="120">
                  <c:v>0.59168750000000003</c:v>
                </c:pt>
                <c:pt idx="121">
                  <c:v>0.59208166666666673</c:v>
                </c:pt>
                <c:pt idx="122">
                  <c:v>0.58540583333333329</c:v>
                </c:pt>
                <c:pt idx="123">
                  <c:v>0.59875916666666662</c:v>
                </c:pt>
                <c:pt idx="124">
                  <c:v>0.58894166666666659</c:v>
                </c:pt>
                <c:pt idx="125">
                  <c:v>0.53778916666666665</c:v>
                </c:pt>
                <c:pt idx="126">
                  <c:v>0.57558750000000003</c:v>
                </c:pt>
                <c:pt idx="127">
                  <c:v>0.57624249999999999</c:v>
                </c:pt>
                <c:pt idx="128">
                  <c:v>0.58761750000000001</c:v>
                </c:pt>
                <c:pt idx="129">
                  <c:v>0.56818333333333337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0.67168090909090905</c:v>
                </c:pt>
                <c:pt idx="1">
                  <c:v>0.64894363636363639</c:v>
                </c:pt>
                <c:pt idx="2">
                  <c:v>0.62817454545454543</c:v>
                </c:pt>
                <c:pt idx="3">
                  <c:v>0.65200636363636366</c:v>
                </c:pt>
                <c:pt idx="4">
                  <c:v>0.65673909090909099</c:v>
                </c:pt>
                <c:pt idx="5">
                  <c:v>0.78148000000000006</c:v>
                </c:pt>
                <c:pt idx="6">
                  <c:v>0.67541818181818192</c:v>
                </c:pt>
                <c:pt idx="7">
                  <c:v>0.60589999999999999</c:v>
                </c:pt>
                <c:pt idx="8">
                  <c:v>0.60655272727272724</c:v>
                </c:pt>
                <c:pt idx="9">
                  <c:v>0.62702999999999998</c:v>
                </c:pt>
                <c:pt idx="10">
                  <c:v>0.64808999999999994</c:v>
                </c:pt>
                <c:pt idx="11">
                  <c:v>0.59504909090909086</c:v>
                </c:pt>
                <c:pt idx="12">
                  <c:v>0.57573727272727271</c:v>
                </c:pt>
                <c:pt idx="13">
                  <c:v>0.56408272727272724</c:v>
                </c:pt>
                <c:pt idx="14">
                  <c:v>0.62141181818181823</c:v>
                </c:pt>
                <c:pt idx="15">
                  <c:v>0.59953999999999996</c:v>
                </c:pt>
                <c:pt idx="16">
                  <c:v>0.6464709090909091</c:v>
                </c:pt>
                <c:pt idx="17">
                  <c:v>0.61717181818181821</c:v>
                </c:pt>
                <c:pt idx="18">
                  <c:v>0.62226636363636356</c:v>
                </c:pt>
                <c:pt idx="19">
                  <c:v>0.62416727272727268</c:v>
                </c:pt>
                <c:pt idx="20">
                  <c:v>0.62605545454545453</c:v>
                </c:pt>
                <c:pt idx="21">
                  <c:v>0.62882727272727268</c:v>
                </c:pt>
                <c:pt idx="22">
                  <c:v>0.6628590909090909</c:v>
                </c:pt>
                <c:pt idx="23">
                  <c:v>0.66044727272727277</c:v>
                </c:pt>
                <c:pt idx="24">
                  <c:v>0.67218454545454542</c:v>
                </c:pt>
                <c:pt idx="25">
                  <c:v>0.66977181818181819</c:v>
                </c:pt>
                <c:pt idx="26">
                  <c:v>0.68632090909090904</c:v>
                </c:pt>
                <c:pt idx="27">
                  <c:v>0.68281272727272724</c:v>
                </c:pt>
                <c:pt idx="28">
                  <c:v>0.65724272727272737</c:v>
                </c:pt>
                <c:pt idx="29">
                  <c:v>0.67472545454545452</c:v>
                </c:pt>
                <c:pt idx="30">
                  <c:v>0.66963181818181816</c:v>
                </c:pt>
                <c:pt idx="31">
                  <c:v>0.65388545454545455</c:v>
                </c:pt>
                <c:pt idx="32">
                  <c:v>0.66656636363636368</c:v>
                </c:pt>
                <c:pt idx="33">
                  <c:v>0.64717545454545455</c:v>
                </c:pt>
                <c:pt idx="34">
                  <c:v>0.62489000000000006</c:v>
                </c:pt>
                <c:pt idx="35">
                  <c:v>0.67094818181818183</c:v>
                </c:pt>
                <c:pt idx="36">
                  <c:v>0.67662454545454542</c:v>
                </c:pt>
                <c:pt idx="37">
                  <c:v>0.62270000000000003</c:v>
                </c:pt>
                <c:pt idx="38">
                  <c:v>0.65314363636363637</c:v>
                </c:pt>
                <c:pt idx="39">
                  <c:v>0.62714000000000003</c:v>
                </c:pt>
                <c:pt idx="40">
                  <c:v>0.63602181818181824</c:v>
                </c:pt>
                <c:pt idx="41">
                  <c:v>0.64716363636363639</c:v>
                </c:pt>
                <c:pt idx="42">
                  <c:v>0.61956454545454553</c:v>
                </c:pt>
                <c:pt idx="43">
                  <c:v>0.66139272727272724</c:v>
                </c:pt>
                <c:pt idx="44">
                  <c:v>0.6785845454545455</c:v>
                </c:pt>
                <c:pt idx="45">
                  <c:v>0.66401454545454541</c:v>
                </c:pt>
                <c:pt idx="46">
                  <c:v>0.64906363636363629</c:v>
                </c:pt>
                <c:pt idx="47">
                  <c:v>0.6448445454545455</c:v>
                </c:pt>
                <c:pt idx="48">
                  <c:v>0.63652454545454551</c:v>
                </c:pt>
                <c:pt idx="49">
                  <c:v>0.63864545454545452</c:v>
                </c:pt>
                <c:pt idx="50">
                  <c:v>0.64935545454545451</c:v>
                </c:pt>
                <c:pt idx="51">
                  <c:v>0.62822545454545453</c:v>
                </c:pt>
                <c:pt idx="52">
                  <c:v>0.6535736363636363</c:v>
                </c:pt>
                <c:pt idx="53">
                  <c:v>0.64563727272727267</c:v>
                </c:pt>
                <c:pt idx="54">
                  <c:v>0.60702636363636353</c:v>
                </c:pt>
                <c:pt idx="55">
                  <c:v>0.60600909090909094</c:v>
                </c:pt>
                <c:pt idx="56">
                  <c:v>0.62795454545454543</c:v>
                </c:pt>
                <c:pt idx="57">
                  <c:v>0.63618272727272729</c:v>
                </c:pt>
                <c:pt idx="58">
                  <c:v>0.64477363636363638</c:v>
                </c:pt>
                <c:pt idx="59">
                  <c:v>0.64928454545454539</c:v>
                </c:pt>
                <c:pt idx="60">
                  <c:v>0.62226818181818178</c:v>
                </c:pt>
                <c:pt idx="61">
                  <c:v>0.66627454545454545</c:v>
                </c:pt>
                <c:pt idx="62">
                  <c:v>0.65235818181818184</c:v>
                </c:pt>
                <c:pt idx="63">
                  <c:v>0.67274636363636364</c:v>
                </c:pt>
                <c:pt idx="64">
                  <c:v>0.66153363636363627</c:v>
                </c:pt>
                <c:pt idx="65">
                  <c:v>0.62998272727272731</c:v>
                </c:pt>
                <c:pt idx="66">
                  <c:v>0.61985454545454555</c:v>
                </c:pt>
                <c:pt idx="67">
                  <c:v>0.60704363636363634</c:v>
                </c:pt>
                <c:pt idx="68">
                  <c:v>0.63101818181818181</c:v>
                </c:pt>
                <c:pt idx="69">
                  <c:v>0.63115999999999994</c:v>
                </c:pt>
                <c:pt idx="70">
                  <c:v>0.63239363636363644</c:v>
                </c:pt>
                <c:pt idx="71">
                  <c:v>0.62505090909090899</c:v>
                </c:pt>
                <c:pt idx="72">
                  <c:v>0.65337272727272733</c:v>
                </c:pt>
                <c:pt idx="73">
                  <c:v>0.62663909090909087</c:v>
                </c:pt>
                <c:pt idx="74">
                  <c:v>0.61506363636363637</c:v>
                </c:pt>
                <c:pt idx="75">
                  <c:v>0.61761545454545452</c:v>
                </c:pt>
                <c:pt idx="76">
                  <c:v>0.62679000000000007</c:v>
                </c:pt>
                <c:pt idx="77">
                  <c:v>0.62751272727272722</c:v>
                </c:pt>
                <c:pt idx="78">
                  <c:v>0.62691909090909093</c:v>
                </c:pt>
                <c:pt idx="79">
                  <c:v>0.62015727272727272</c:v>
                </c:pt>
                <c:pt idx="80">
                  <c:v>0.63894545454545459</c:v>
                </c:pt>
                <c:pt idx="81">
                  <c:v>0.6307790909090909</c:v>
                </c:pt>
                <c:pt idx="82">
                  <c:v>0.61467181818181815</c:v>
                </c:pt>
                <c:pt idx="83">
                  <c:v>0.58553363636363631</c:v>
                </c:pt>
                <c:pt idx="84">
                  <c:v>0.60236363636363632</c:v>
                </c:pt>
                <c:pt idx="85">
                  <c:v>0.56753909090909083</c:v>
                </c:pt>
                <c:pt idx="86">
                  <c:v>0.57672181818181822</c:v>
                </c:pt>
                <c:pt idx="87">
                  <c:v>0.56573090909090906</c:v>
                </c:pt>
                <c:pt idx="88">
                  <c:v>0.58066090909090906</c:v>
                </c:pt>
                <c:pt idx="89">
                  <c:v>0.61228090909090915</c:v>
                </c:pt>
                <c:pt idx="90">
                  <c:v>0.60936727272727265</c:v>
                </c:pt>
                <c:pt idx="91">
                  <c:v>0.60309636363636365</c:v>
                </c:pt>
                <c:pt idx="92">
                  <c:v>0.64687363636363637</c:v>
                </c:pt>
                <c:pt idx="93">
                  <c:v>0.64644181818181823</c:v>
                </c:pt>
                <c:pt idx="94">
                  <c:v>0.62436636363636366</c:v>
                </c:pt>
                <c:pt idx="95">
                  <c:v>0.63806363636363628</c:v>
                </c:pt>
                <c:pt idx="96">
                  <c:v>0.61394636363636357</c:v>
                </c:pt>
                <c:pt idx="97">
                  <c:v>0.64667272727272729</c:v>
                </c:pt>
                <c:pt idx="98">
                  <c:v>0.64937545454545453</c:v>
                </c:pt>
                <c:pt idx="99">
                  <c:v>0.68827909090909078</c:v>
                </c:pt>
                <c:pt idx="100">
                  <c:v>0.63507727272727277</c:v>
                </c:pt>
                <c:pt idx="101">
                  <c:v>0.63653454545454546</c:v>
                </c:pt>
                <c:pt idx="102">
                  <c:v>0.64195090909090902</c:v>
                </c:pt>
                <c:pt idx="103">
                  <c:v>0.66713999999999996</c:v>
                </c:pt>
                <c:pt idx="104">
                  <c:v>0.66759181818181823</c:v>
                </c:pt>
                <c:pt idx="105">
                  <c:v>0.63450363636363638</c:v>
                </c:pt>
                <c:pt idx="106">
                  <c:v>0.62589545454545448</c:v>
                </c:pt>
                <c:pt idx="107">
                  <c:v>0.62188545454545452</c:v>
                </c:pt>
                <c:pt idx="108">
                  <c:v>0.62984090909090906</c:v>
                </c:pt>
                <c:pt idx="109">
                  <c:v>0.63582090909090905</c:v>
                </c:pt>
                <c:pt idx="110">
                  <c:v>0.58925181818181815</c:v>
                </c:pt>
                <c:pt idx="111">
                  <c:v>0.63413272727272729</c:v>
                </c:pt>
                <c:pt idx="112">
                  <c:v>0.66503090909090912</c:v>
                </c:pt>
                <c:pt idx="113">
                  <c:v>0.66249818181818187</c:v>
                </c:pt>
                <c:pt idx="114">
                  <c:v>0.66008454545454542</c:v>
                </c:pt>
                <c:pt idx="115">
                  <c:v>0.65740272727272731</c:v>
                </c:pt>
                <c:pt idx="116">
                  <c:v>0.65783454545454545</c:v>
                </c:pt>
                <c:pt idx="117">
                  <c:v>0.66312999999999989</c:v>
                </c:pt>
                <c:pt idx="118">
                  <c:v>0.65374454545454541</c:v>
                </c:pt>
                <c:pt idx="119">
                  <c:v>0.62786636363636361</c:v>
                </c:pt>
                <c:pt idx="120">
                  <c:v>0.64296363636363629</c:v>
                </c:pt>
                <c:pt idx="121">
                  <c:v>0.66852545454545453</c:v>
                </c:pt>
                <c:pt idx="122">
                  <c:v>0.67012272727272726</c:v>
                </c:pt>
                <c:pt idx="123">
                  <c:v>0.64425999999999994</c:v>
                </c:pt>
                <c:pt idx="124">
                  <c:v>0.62394454545454547</c:v>
                </c:pt>
                <c:pt idx="125">
                  <c:v>0.61767727272727269</c:v>
                </c:pt>
                <c:pt idx="126">
                  <c:v>0.62925999999999993</c:v>
                </c:pt>
                <c:pt idx="127">
                  <c:v>0.64440999999999993</c:v>
                </c:pt>
                <c:pt idx="128">
                  <c:v>0.63304727272727268</c:v>
                </c:pt>
                <c:pt idx="129">
                  <c:v>0.65912000000000015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  <c:pt idx="20">
                  <c:v>0.5475133333333333</c:v>
                </c:pt>
                <c:pt idx="21">
                  <c:v>0.56285666666666667</c:v>
                </c:pt>
                <c:pt idx="22">
                  <c:v>0.5522475</c:v>
                </c:pt>
                <c:pt idx="23">
                  <c:v>0.57856166666666675</c:v>
                </c:pt>
                <c:pt idx="24">
                  <c:v>0.58256750000000002</c:v>
                </c:pt>
                <c:pt idx="25">
                  <c:v>0.56367666666666671</c:v>
                </c:pt>
                <c:pt idx="26">
                  <c:v>0.56820999999999999</c:v>
                </c:pt>
                <c:pt idx="27">
                  <c:v>0.57527249999999996</c:v>
                </c:pt>
                <c:pt idx="28">
                  <c:v>0.54410666666666663</c:v>
                </c:pt>
                <c:pt idx="29">
                  <c:v>0.55504750000000003</c:v>
                </c:pt>
                <c:pt idx="30">
                  <c:v>0.55778083333333328</c:v>
                </c:pt>
                <c:pt idx="31">
                  <c:v>0.55878749999999999</c:v>
                </c:pt>
                <c:pt idx="32">
                  <c:v>0.55625583333333328</c:v>
                </c:pt>
                <c:pt idx="33">
                  <c:v>0.54109416666666665</c:v>
                </c:pt>
                <c:pt idx="34">
                  <c:v>0.53567666666666669</c:v>
                </c:pt>
                <c:pt idx="35">
                  <c:v>0.55089333333333335</c:v>
                </c:pt>
                <c:pt idx="36">
                  <c:v>0.56345583333333338</c:v>
                </c:pt>
                <c:pt idx="37">
                  <c:v>0.54377583333333335</c:v>
                </c:pt>
                <c:pt idx="38">
                  <c:v>0.50979000000000008</c:v>
                </c:pt>
                <c:pt idx="39">
                  <c:v>0.51184333333333332</c:v>
                </c:pt>
                <c:pt idx="40">
                  <c:v>0.48866916666666671</c:v>
                </c:pt>
                <c:pt idx="41">
                  <c:v>0.49709749999999997</c:v>
                </c:pt>
                <c:pt idx="42">
                  <c:v>0.52157666666666669</c:v>
                </c:pt>
                <c:pt idx="43">
                  <c:v>0.56998499999999996</c:v>
                </c:pt>
                <c:pt idx="44">
                  <c:v>0.5806891666666667</c:v>
                </c:pt>
                <c:pt idx="45">
                  <c:v>0.56611500000000003</c:v>
                </c:pt>
                <c:pt idx="46">
                  <c:v>0.5582516666666667</c:v>
                </c:pt>
                <c:pt idx="47">
                  <c:v>0.55733166666666667</c:v>
                </c:pt>
                <c:pt idx="48">
                  <c:v>0.55318750000000005</c:v>
                </c:pt>
                <c:pt idx="49">
                  <c:v>0.55031333333333332</c:v>
                </c:pt>
                <c:pt idx="50">
                  <c:v>0.5519816666666667</c:v>
                </c:pt>
                <c:pt idx="51">
                  <c:v>0.57937249999999996</c:v>
                </c:pt>
                <c:pt idx="52">
                  <c:v>0.54257833333333327</c:v>
                </c:pt>
                <c:pt idx="53">
                  <c:v>0.52669083333333333</c:v>
                </c:pt>
                <c:pt idx="54">
                  <c:v>0.55827083333333327</c:v>
                </c:pt>
                <c:pt idx="55">
                  <c:v>0.53348833333333334</c:v>
                </c:pt>
                <c:pt idx="56">
                  <c:v>0.57221333333333335</c:v>
                </c:pt>
                <c:pt idx="57">
                  <c:v>0.59019333333333324</c:v>
                </c:pt>
                <c:pt idx="58">
                  <c:v>0.57870083333333333</c:v>
                </c:pt>
                <c:pt idx="59">
                  <c:v>0.54750250000000011</c:v>
                </c:pt>
                <c:pt idx="60">
                  <c:v>0.56856000000000007</c:v>
                </c:pt>
                <c:pt idx="61">
                  <c:v>0.56192666666666669</c:v>
                </c:pt>
                <c:pt idx="62">
                  <c:v>0.55593250000000005</c:v>
                </c:pt>
                <c:pt idx="63">
                  <c:v>0.55420999999999998</c:v>
                </c:pt>
                <c:pt idx="64">
                  <c:v>0.53302416666666674</c:v>
                </c:pt>
                <c:pt idx="65">
                  <c:v>0.52621083333333341</c:v>
                </c:pt>
                <c:pt idx="66">
                  <c:v>0.55287583333333334</c:v>
                </c:pt>
                <c:pt idx="67">
                  <c:v>0.52989583333333334</c:v>
                </c:pt>
                <c:pt idx="68">
                  <c:v>0.53982166666666664</c:v>
                </c:pt>
                <c:pt idx="69">
                  <c:v>0.5621733333333333</c:v>
                </c:pt>
                <c:pt idx="70">
                  <c:v>0.5274633333333334</c:v>
                </c:pt>
                <c:pt idx="71">
                  <c:v>0.50662833333333335</c:v>
                </c:pt>
                <c:pt idx="72">
                  <c:v>0.56418333333333337</c:v>
                </c:pt>
                <c:pt idx="73">
                  <c:v>0.55591333333333337</c:v>
                </c:pt>
                <c:pt idx="74">
                  <c:v>0.5434958333333334</c:v>
                </c:pt>
                <c:pt idx="75">
                  <c:v>0.52854833333333329</c:v>
                </c:pt>
                <c:pt idx="76">
                  <c:v>0.52077583333333333</c:v>
                </c:pt>
                <c:pt idx="77">
                  <c:v>0.53047416666666669</c:v>
                </c:pt>
                <c:pt idx="78">
                  <c:v>0.54736499999999999</c:v>
                </c:pt>
                <c:pt idx="79">
                  <c:v>0.55582333333333322</c:v>
                </c:pt>
                <c:pt idx="80">
                  <c:v>0.54072833333333337</c:v>
                </c:pt>
                <c:pt idx="81">
                  <c:v>0.52181916666666661</c:v>
                </c:pt>
                <c:pt idx="82">
                  <c:v>0.55679749999999995</c:v>
                </c:pt>
                <c:pt idx="83">
                  <c:v>0.54866500000000007</c:v>
                </c:pt>
                <c:pt idx="84">
                  <c:v>0.54412583333333331</c:v>
                </c:pt>
                <c:pt idx="85">
                  <c:v>0.53262166666666666</c:v>
                </c:pt>
                <c:pt idx="86">
                  <c:v>0.53963916666666667</c:v>
                </c:pt>
                <c:pt idx="87">
                  <c:v>0.52253416666666663</c:v>
                </c:pt>
                <c:pt idx="88">
                  <c:v>0.54759666666666662</c:v>
                </c:pt>
                <c:pt idx="89">
                  <c:v>0.5544650000000001</c:v>
                </c:pt>
                <c:pt idx="90">
                  <c:v>0.55199916666666671</c:v>
                </c:pt>
                <c:pt idx="91">
                  <c:v>0.57156333333333331</c:v>
                </c:pt>
                <c:pt idx="92">
                  <c:v>0.55250500000000002</c:v>
                </c:pt>
                <c:pt idx="93">
                  <c:v>0.53948166666666675</c:v>
                </c:pt>
                <c:pt idx="94">
                  <c:v>0.512625</c:v>
                </c:pt>
                <c:pt idx="95">
                  <c:v>0.51463249999999994</c:v>
                </c:pt>
                <c:pt idx="96">
                  <c:v>0.52433333333333332</c:v>
                </c:pt>
                <c:pt idx="97">
                  <c:v>0.50127916666666661</c:v>
                </c:pt>
                <c:pt idx="98">
                  <c:v>0.53206750000000003</c:v>
                </c:pt>
                <c:pt idx="99">
                  <c:v>0.54983416666666673</c:v>
                </c:pt>
                <c:pt idx="100">
                  <c:v>0.55525000000000002</c:v>
                </c:pt>
                <c:pt idx="101">
                  <c:v>0.55986583333333328</c:v>
                </c:pt>
                <c:pt idx="102">
                  <c:v>0.55558249999999998</c:v>
                </c:pt>
                <c:pt idx="103">
                  <c:v>0.53320166666666668</c:v>
                </c:pt>
                <c:pt idx="104">
                  <c:v>0.55356250000000007</c:v>
                </c:pt>
                <c:pt idx="105">
                  <c:v>0.57332749999999999</c:v>
                </c:pt>
                <c:pt idx="106">
                  <c:v>0.561585</c:v>
                </c:pt>
                <c:pt idx="107">
                  <c:v>0.56440499999999993</c:v>
                </c:pt>
                <c:pt idx="108">
                  <c:v>0.56366666666666665</c:v>
                </c:pt>
                <c:pt idx="109">
                  <c:v>0.57969333333333328</c:v>
                </c:pt>
                <c:pt idx="110">
                  <c:v>0.57948916666666672</c:v>
                </c:pt>
                <c:pt idx="111">
                  <c:v>0.56619000000000008</c:v>
                </c:pt>
                <c:pt idx="112">
                  <c:v>0.53800999999999999</c:v>
                </c:pt>
                <c:pt idx="113">
                  <c:v>0.54381916666666674</c:v>
                </c:pt>
                <c:pt idx="114">
                  <c:v>0.5293783333333334</c:v>
                </c:pt>
                <c:pt idx="115">
                  <c:v>0.55817916666666667</c:v>
                </c:pt>
                <c:pt idx="116">
                  <c:v>0.57128499999999993</c:v>
                </c:pt>
                <c:pt idx="117">
                  <c:v>0.55939749999999999</c:v>
                </c:pt>
                <c:pt idx="118">
                  <c:v>0.54490833333333333</c:v>
                </c:pt>
                <c:pt idx="119">
                  <c:v>0.50075416666666672</c:v>
                </c:pt>
                <c:pt idx="120">
                  <c:v>0.49406916666666673</c:v>
                </c:pt>
                <c:pt idx="121">
                  <c:v>0.55558166666666675</c:v>
                </c:pt>
                <c:pt idx="122">
                  <c:v>0.51865916666666667</c:v>
                </c:pt>
                <c:pt idx="123">
                  <c:v>0.50197999999999998</c:v>
                </c:pt>
                <c:pt idx="124">
                  <c:v>0.53756916666666665</c:v>
                </c:pt>
                <c:pt idx="125">
                  <c:v>0.55378583333333331</c:v>
                </c:pt>
                <c:pt idx="126">
                  <c:v>0.53817416666666673</c:v>
                </c:pt>
                <c:pt idx="127">
                  <c:v>0.54972416666666668</c:v>
                </c:pt>
                <c:pt idx="128">
                  <c:v>0.52067666666666668</c:v>
                </c:pt>
                <c:pt idx="129">
                  <c:v>0.50818750000000001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0.56570333333333334</c:v>
                </c:pt>
                <c:pt idx="1">
                  <c:v>0.59475249999999991</c:v>
                </c:pt>
                <c:pt idx="2">
                  <c:v>0.59830916666666667</c:v>
                </c:pt>
                <c:pt idx="3">
                  <c:v>0.58434666666666657</c:v>
                </c:pt>
                <c:pt idx="4">
                  <c:v>0.56357666666666673</c:v>
                </c:pt>
                <c:pt idx="5">
                  <c:v>0.9493516666666667</c:v>
                </c:pt>
                <c:pt idx="6">
                  <c:v>0.91528416666666657</c:v>
                </c:pt>
                <c:pt idx="7">
                  <c:v>0.86426083333333337</c:v>
                </c:pt>
                <c:pt idx="8">
                  <c:v>0.77657083333333332</c:v>
                </c:pt>
                <c:pt idx="9">
                  <c:v>0.72466333333333333</c:v>
                </c:pt>
                <c:pt idx="10">
                  <c:v>0.62141749999999996</c:v>
                </c:pt>
                <c:pt idx="11">
                  <c:v>0.26595191666666668</c:v>
                </c:pt>
                <c:pt idx="12">
                  <c:v>0.21886883333333337</c:v>
                </c:pt>
                <c:pt idx="13">
                  <c:v>0.17438525000000002</c:v>
                </c:pt>
                <c:pt idx="14">
                  <c:v>0.14940691666666664</c:v>
                </c:pt>
                <c:pt idx="15">
                  <c:v>0.17737824999999999</c:v>
                </c:pt>
                <c:pt idx="16">
                  <c:v>0.17151133333333335</c:v>
                </c:pt>
                <c:pt idx="17">
                  <c:v>0.19067741666666668</c:v>
                </c:pt>
                <c:pt idx="18">
                  <c:v>0.21345441666666667</c:v>
                </c:pt>
                <c:pt idx="19">
                  <c:v>0.18286775</c:v>
                </c:pt>
                <c:pt idx="20">
                  <c:v>0.21819666666666668</c:v>
                </c:pt>
                <c:pt idx="21">
                  <c:v>0.2131116666666667</c:v>
                </c:pt>
                <c:pt idx="22">
                  <c:v>0.22760974999999997</c:v>
                </c:pt>
                <c:pt idx="23">
                  <c:v>0.23442641666666666</c:v>
                </c:pt>
                <c:pt idx="24">
                  <c:v>0.25385891666666666</c:v>
                </c:pt>
                <c:pt idx="25">
                  <c:v>0.26922108333333333</c:v>
                </c:pt>
                <c:pt idx="26">
                  <c:v>0.28538525000000003</c:v>
                </c:pt>
                <c:pt idx="27">
                  <c:v>0.26768416666666667</c:v>
                </c:pt>
                <c:pt idx="28">
                  <c:v>0.24930916666666667</c:v>
                </c:pt>
                <c:pt idx="29">
                  <c:v>0.26153108333333336</c:v>
                </c:pt>
                <c:pt idx="30">
                  <c:v>0.2739563333333333</c:v>
                </c:pt>
                <c:pt idx="31">
                  <c:v>0.29420000000000002</c:v>
                </c:pt>
                <c:pt idx="32">
                  <c:v>0.29733999999999999</c:v>
                </c:pt>
                <c:pt idx="33">
                  <c:v>0.31971250000000001</c:v>
                </c:pt>
                <c:pt idx="34">
                  <c:v>0.33593083333333329</c:v>
                </c:pt>
                <c:pt idx="35">
                  <c:v>0.34401666666666669</c:v>
                </c:pt>
                <c:pt idx="36">
                  <c:v>0.35991333333333336</c:v>
                </c:pt>
                <c:pt idx="37">
                  <c:v>0.3599033333333333</c:v>
                </c:pt>
                <c:pt idx="38">
                  <c:v>0.36364166666666664</c:v>
                </c:pt>
                <c:pt idx="39">
                  <c:v>0.39890916666666665</c:v>
                </c:pt>
                <c:pt idx="40">
                  <c:v>0.37953916666666671</c:v>
                </c:pt>
                <c:pt idx="41">
                  <c:v>0.39302499999999996</c:v>
                </c:pt>
                <c:pt idx="42">
                  <c:v>0.39589666666666662</c:v>
                </c:pt>
                <c:pt idx="43">
                  <c:v>0.38173916666666674</c:v>
                </c:pt>
                <c:pt idx="44">
                  <c:v>0.3947</c:v>
                </c:pt>
                <c:pt idx="45">
                  <c:v>0.4182683333333333</c:v>
                </c:pt>
                <c:pt idx="46">
                  <c:v>0.38928416666666665</c:v>
                </c:pt>
                <c:pt idx="47">
                  <c:v>0.40739249999999999</c:v>
                </c:pt>
                <c:pt idx="48">
                  <c:v>0.41813999999999996</c:v>
                </c:pt>
                <c:pt idx="49">
                  <c:v>0.38588416666666664</c:v>
                </c:pt>
                <c:pt idx="50">
                  <c:v>0.39496750000000008</c:v>
                </c:pt>
                <c:pt idx="51">
                  <c:v>0.40926083333333335</c:v>
                </c:pt>
                <c:pt idx="52">
                  <c:v>0.42508499999999999</c:v>
                </c:pt>
                <c:pt idx="53">
                  <c:v>0.46922833333333336</c:v>
                </c:pt>
                <c:pt idx="54">
                  <c:v>0.46829833333333332</c:v>
                </c:pt>
                <c:pt idx="55">
                  <c:v>0.46102166666666666</c:v>
                </c:pt>
                <c:pt idx="56">
                  <c:v>0.47532583333333339</c:v>
                </c:pt>
                <c:pt idx="57">
                  <c:v>0.45695250000000004</c:v>
                </c:pt>
                <c:pt idx="58">
                  <c:v>0.50391333333333332</c:v>
                </c:pt>
                <c:pt idx="59">
                  <c:v>0.45923500000000006</c:v>
                </c:pt>
                <c:pt idx="60">
                  <c:v>0.45942916666666661</c:v>
                </c:pt>
                <c:pt idx="61">
                  <c:v>0.43418500000000004</c:v>
                </c:pt>
                <c:pt idx="62">
                  <c:v>0.44265833333333332</c:v>
                </c:pt>
                <c:pt idx="63">
                  <c:v>0.48306249999999995</c:v>
                </c:pt>
                <c:pt idx="64">
                  <c:v>0.43951666666666661</c:v>
                </c:pt>
                <c:pt idx="65">
                  <c:v>0.46616383333333333</c:v>
                </c:pt>
                <c:pt idx="66">
                  <c:v>0.45106583333333333</c:v>
                </c:pt>
                <c:pt idx="67">
                  <c:v>0.47991300000000003</c:v>
                </c:pt>
                <c:pt idx="68">
                  <c:v>0.49421666666666669</c:v>
                </c:pt>
                <c:pt idx="69">
                  <c:v>0.47175250000000002</c:v>
                </c:pt>
                <c:pt idx="70">
                  <c:v>0.46762666666666663</c:v>
                </c:pt>
                <c:pt idx="71">
                  <c:v>0.48873666666666665</c:v>
                </c:pt>
                <c:pt idx="72">
                  <c:v>0.4869216666666667</c:v>
                </c:pt>
                <c:pt idx="73">
                  <c:v>0.48111083333333332</c:v>
                </c:pt>
                <c:pt idx="74">
                  <c:v>0.48659000000000002</c:v>
                </c:pt>
                <c:pt idx="75">
                  <c:v>0.49185750000000006</c:v>
                </c:pt>
                <c:pt idx="76">
                  <c:v>0.48104583333333334</c:v>
                </c:pt>
                <c:pt idx="77">
                  <c:v>0.49754916666666665</c:v>
                </c:pt>
                <c:pt idx="78">
                  <c:v>0.46609666666666666</c:v>
                </c:pt>
                <c:pt idx="79">
                  <c:v>0.49894999999999995</c:v>
                </c:pt>
                <c:pt idx="80">
                  <c:v>0.46891666666666665</c:v>
                </c:pt>
                <c:pt idx="81">
                  <c:v>0.46688916666666674</c:v>
                </c:pt>
                <c:pt idx="82">
                  <c:v>0.47730500000000003</c:v>
                </c:pt>
                <c:pt idx="83">
                  <c:v>0.46214583333333331</c:v>
                </c:pt>
                <c:pt idx="84">
                  <c:v>0.47744416666666667</c:v>
                </c:pt>
                <c:pt idx="85">
                  <c:v>0.42689083333333339</c:v>
                </c:pt>
                <c:pt idx="86">
                  <c:v>0.46714750000000005</c:v>
                </c:pt>
                <c:pt idx="87">
                  <c:v>0.45626916666666667</c:v>
                </c:pt>
                <c:pt idx="88">
                  <c:v>0.47382583333333333</c:v>
                </c:pt>
                <c:pt idx="89">
                  <c:v>0.50187833333333332</c:v>
                </c:pt>
                <c:pt idx="90">
                  <c:v>0.53154416666666671</c:v>
                </c:pt>
                <c:pt idx="91">
                  <c:v>0.51523166666666664</c:v>
                </c:pt>
                <c:pt idx="92">
                  <c:v>0.51281999999999994</c:v>
                </c:pt>
                <c:pt idx="93">
                  <c:v>0.50761666666666672</c:v>
                </c:pt>
                <c:pt idx="94">
                  <c:v>0.54602249999999997</c:v>
                </c:pt>
                <c:pt idx="95">
                  <c:v>0.53448333333333331</c:v>
                </c:pt>
                <c:pt idx="96">
                  <c:v>0.58778083333333331</c:v>
                </c:pt>
                <c:pt idx="97">
                  <c:v>0.56119166666666664</c:v>
                </c:pt>
                <c:pt idx="98">
                  <c:v>0.55658833333333335</c:v>
                </c:pt>
                <c:pt idx="99">
                  <c:v>0.53882916666666669</c:v>
                </c:pt>
                <c:pt idx="100">
                  <c:v>0.55165083333333331</c:v>
                </c:pt>
                <c:pt idx="101">
                  <c:v>0.55538833333333337</c:v>
                </c:pt>
                <c:pt idx="102">
                  <c:v>0.55832749999999998</c:v>
                </c:pt>
                <c:pt idx="103">
                  <c:v>0.53421583333333322</c:v>
                </c:pt>
                <c:pt idx="104">
                  <c:v>0.54109583333333333</c:v>
                </c:pt>
                <c:pt idx="105">
                  <c:v>0.51411916666666668</c:v>
                </c:pt>
                <c:pt idx="106">
                  <c:v>0.51591500000000001</c:v>
                </c:pt>
                <c:pt idx="107">
                  <c:v>0.49440000000000001</c:v>
                </c:pt>
                <c:pt idx="108">
                  <c:v>0.50107749999999995</c:v>
                </c:pt>
                <c:pt idx="109">
                  <c:v>0.51885333333333328</c:v>
                </c:pt>
                <c:pt idx="110">
                  <c:v>0.50850166666666663</c:v>
                </c:pt>
                <c:pt idx="111">
                  <c:v>0.48846916666666668</c:v>
                </c:pt>
                <c:pt idx="112">
                  <c:v>0.50884166666666675</c:v>
                </c:pt>
                <c:pt idx="113">
                  <c:v>0.48887249999999999</c:v>
                </c:pt>
                <c:pt idx="114">
                  <c:v>0.54664833333333329</c:v>
                </c:pt>
                <c:pt idx="115">
                  <c:v>0.54925500000000005</c:v>
                </c:pt>
                <c:pt idx="116">
                  <c:v>0.57054916666666666</c:v>
                </c:pt>
                <c:pt idx="117">
                  <c:v>0.56320916666666665</c:v>
                </c:pt>
                <c:pt idx="118">
                  <c:v>0.54350833333333337</c:v>
                </c:pt>
                <c:pt idx="119">
                  <c:v>0.56347749999999996</c:v>
                </c:pt>
                <c:pt idx="120">
                  <c:v>0.57824166666666665</c:v>
                </c:pt>
                <c:pt idx="121">
                  <c:v>0.60088083333333331</c:v>
                </c:pt>
                <c:pt idx="122">
                  <c:v>0.56576083333333327</c:v>
                </c:pt>
                <c:pt idx="123">
                  <c:v>0.58378416666666677</c:v>
                </c:pt>
                <c:pt idx="124">
                  <c:v>0.57971333333333341</c:v>
                </c:pt>
                <c:pt idx="125">
                  <c:v>0.5959416666666667</c:v>
                </c:pt>
                <c:pt idx="126">
                  <c:v>0.59501083333333338</c:v>
                </c:pt>
                <c:pt idx="127">
                  <c:v>0.57109333333333334</c:v>
                </c:pt>
                <c:pt idx="128">
                  <c:v>0.5330908333333334</c:v>
                </c:pt>
                <c:pt idx="129">
                  <c:v>0.58630833333333332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0.63908727272727262</c:v>
                </c:pt>
                <c:pt idx="1">
                  <c:v>0.63916636363636359</c:v>
                </c:pt>
                <c:pt idx="2">
                  <c:v>0.6089845454545455</c:v>
                </c:pt>
                <c:pt idx="3">
                  <c:v>0.5983427272727273</c:v>
                </c:pt>
                <c:pt idx="4">
                  <c:v>0.61686363636363639</c:v>
                </c:pt>
                <c:pt idx="5">
                  <c:v>0.74291818181818181</c:v>
                </c:pt>
                <c:pt idx="6">
                  <c:v>0.67801</c:v>
                </c:pt>
                <c:pt idx="7">
                  <c:v>0.64755454545454549</c:v>
                </c:pt>
                <c:pt idx="8">
                  <c:v>0.63407363636363645</c:v>
                </c:pt>
                <c:pt idx="9">
                  <c:v>0.63809181818181815</c:v>
                </c:pt>
                <c:pt idx="10">
                  <c:v>0.67998090909090914</c:v>
                </c:pt>
                <c:pt idx="11">
                  <c:v>0.59240545454545457</c:v>
                </c:pt>
                <c:pt idx="12">
                  <c:v>0.56739909090909091</c:v>
                </c:pt>
                <c:pt idx="13">
                  <c:v>0.5963245454545455</c:v>
                </c:pt>
                <c:pt idx="14">
                  <c:v>0.58845818181818188</c:v>
                </c:pt>
                <c:pt idx="15">
                  <c:v>0.61512363636363643</c:v>
                </c:pt>
                <c:pt idx="16">
                  <c:v>0.60921454545454545</c:v>
                </c:pt>
                <c:pt idx="17">
                  <c:v>0.58700181818181807</c:v>
                </c:pt>
                <c:pt idx="18">
                  <c:v>0.59055818181818176</c:v>
                </c:pt>
                <c:pt idx="19">
                  <c:v>0.62262999999999991</c:v>
                </c:pt>
                <c:pt idx="20">
                  <c:v>0.64149818181818175</c:v>
                </c:pt>
                <c:pt idx="21">
                  <c:v>0.61272272727272725</c:v>
                </c:pt>
                <c:pt idx="22">
                  <c:v>0.59012545454545462</c:v>
                </c:pt>
                <c:pt idx="23">
                  <c:v>0.56484545454545454</c:v>
                </c:pt>
                <c:pt idx="24">
                  <c:v>0.62787363636363647</c:v>
                </c:pt>
                <c:pt idx="25">
                  <c:v>0.62145363636363637</c:v>
                </c:pt>
                <c:pt idx="26">
                  <c:v>0.61598727272727272</c:v>
                </c:pt>
                <c:pt idx="27">
                  <c:v>0.59639545454545451</c:v>
                </c:pt>
                <c:pt idx="28">
                  <c:v>0.64169818181818183</c:v>
                </c:pt>
                <c:pt idx="29">
                  <c:v>0.61641909090909086</c:v>
                </c:pt>
                <c:pt idx="30">
                  <c:v>0.62348272727272724</c:v>
                </c:pt>
                <c:pt idx="31">
                  <c:v>0.62260909090909089</c:v>
                </c:pt>
                <c:pt idx="32">
                  <c:v>0.59499999999999997</c:v>
                </c:pt>
                <c:pt idx="33">
                  <c:v>0.64840090909090908</c:v>
                </c:pt>
                <c:pt idx="34">
                  <c:v>0.63134999999999997</c:v>
                </c:pt>
                <c:pt idx="35">
                  <c:v>0.59068909090909094</c:v>
                </c:pt>
                <c:pt idx="36">
                  <c:v>0.63135090909090907</c:v>
                </c:pt>
                <c:pt idx="37">
                  <c:v>0.60476545454545449</c:v>
                </c:pt>
                <c:pt idx="38">
                  <c:v>0.64847090909090899</c:v>
                </c:pt>
                <c:pt idx="39">
                  <c:v>0.59587272727272722</c:v>
                </c:pt>
                <c:pt idx="40">
                  <c:v>0.59302818181818184</c:v>
                </c:pt>
                <c:pt idx="41">
                  <c:v>0.6156963636363636</c:v>
                </c:pt>
                <c:pt idx="42">
                  <c:v>0.60484545454545457</c:v>
                </c:pt>
                <c:pt idx="43">
                  <c:v>0.55922909090909101</c:v>
                </c:pt>
                <c:pt idx="44">
                  <c:v>0.58291090909090915</c:v>
                </c:pt>
                <c:pt idx="45">
                  <c:v>0.56330909090909098</c:v>
                </c:pt>
                <c:pt idx="46">
                  <c:v>0.52257545454545451</c:v>
                </c:pt>
                <c:pt idx="47">
                  <c:v>0.57833000000000001</c:v>
                </c:pt>
                <c:pt idx="48">
                  <c:v>0.59332909090909081</c:v>
                </c:pt>
                <c:pt idx="49">
                  <c:v>0.62189454545454548</c:v>
                </c:pt>
                <c:pt idx="50">
                  <c:v>0.60645363636363647</c:v>
                </c:pt>
                <c:pt idx="51">
                  <c:v>0.61804727272727267</c:v>
                </c:pt>
                <c:pt idx="52">
                  <c:v>0.64585909090909088</c:v>
                </c:pt>
                <c:pt idx="53">
                  <c:v>0.65293000000000001</c:v>
                </c:pt>
                <c:pt idx="54">
                  <c:v>0.64993909090909086</c:v>
                </c:pt>
                <c:pt idx="55">
                  <c:v>0.67056545454545458</c:v>
                </c:pt>
                <c:pt idx="56">
                  <c:v>0.65512181818181814</c:v>
                </c:pt>
                <c:pt idx="57">
                  <c:v>0.65097181818181815</c:v>
                </c:pt>
                <c:pt idx="58">
                  <c:v>0.64033181818181817</c:v>
                </c:pt>
                <c:pt idx="59">
                  <c:v>0.60566909090909082</c:v>
                </c:pt>
                <c:pt idx="60">
                  <c:v>0.59028636363636366</c:v>
                </c:pt>
                <c:pt idx="61">
                  <c:v>0.59035636363636368</c:v>
                </c:pt>
                <c:pt idx="62">
                  <c:v>0.63676545454545452</c:v>
                </c:pt>
                <c:pt idx="63">
                  <c:v>0.64622909090909098</c:v>
                </c:pt>
                <c:pt idx="64">
                  <c:v>0.61942272727272729</c:v>
                </c:pt>
                <c:pt idx="65">
                  <c:v>0.63216454545454548</c:v>
                </c:pt>
                <c:pt idx="66">
                  <c:v>0.64039363636363644</c:v>
                </c:pt>
                <c:pt idx="67">
                  <c:v>0.59355000000000002</c:v>
                </c:pt>
                <c:pt idx="68">
                  <c:v>0.62880727272727266</c:v>
                </c:pt>
                <c:pt idx="69">
                  <c:v>0.62991272727272729</c:v>
                </c:pt>
                <c:pt idx="70">
                  <c:v>0.62422727272727274</c:v>
                </c:pt>
                <c:pt idx="71">
                  <c:v>0.6559963636363636</c:v>
                </c:pt>
                <c:pt idx="72">
                  <c:v>0.60739818181818184</c:v>
                </c:pt>
                <c:pt idx="73">
                  <c:v>0.59311909090909087</c:v>
                </c:pt>
                <c:pt idx="74">
                  <c:v>0.62407454545454544</c:v>
                </c:pt>
                <c:pt idx="75">
                  <c:v>0.5935627272727273</c:v>
                </c:pt>
                <c:pt idx="76">
                  <c:v>0.64004090909090905</c:v>
                </c:pt>
                <c:pt idx="77">
                  <c:v>0.61258090909090912</c:v>
                </c:pt>
                <c:pt idx="78">
                  <c:v>0.5845990909090909</c:v>
                </c:pt>
                <c:pt idx="79">
                  <c:v>0.6434563636363636</c:v>
                </c:pt>
                <c:pt idx="80">
                  <c:v>0.6526409090909091</c:v>
                </c:pt>
                <c:pt idx="81">
                  <c:v>0.66998272727272734</c:v>
                </c:pt>
                <c:pt idx="82">
                  <c:v>0.63137090909090898</c:v>
                </c:pt>
                <c:pt idx="83">
                  <c:v>0.60287454545454544</c:v>
                </c:pt>
                <c:pt idx="84">
                  <c:v>0.59108000000000005</c:v>
                </c:pt>
                <c:pt idx="85">
                  <c:v>0.62795272727272722</c:v>
                </c:pt>
                <c:pt idx="86">
                  <c:v>0.6144590909090909</c:v>
                </c:pt>
                <c:pt idx="87">
                  <c:v>0.61817727272727274</c:v>
                </c:pt>
                <c:pt idx="88">
                  <c:v>0.61082181818181824</c:v>
                </c:pt>
                <c:pt idx="89">
                  <c:v>0.62524000000000002</c:v>
                </c:pt>
                <c:pt idx="90">
                  <c:v>0.66648545454545449</c:v>
                </c:pt>
                <c:pt idx="91">
                  <c:v>0.60878272727272731</c:v>
                </c:pt>
                <c:pt idx="92">
                  <c:v>0.62437636363636362</c:v>
                </c:pt>
                <c:pt idx="93">
                  <c:v>0.60841272727272733</c:v>
                </c:pt>
                <c:pt idx="94">
                  <c:v>0.58860636363636365</c:v>
                </c:pt>
                <c:pt idx="95">
                  <c:v>0.59464545454545459</c:v>
                </c:pt>
                <c:pt idx="96">
                  <c:v>0.61053181818181812</c:v>
                </c:pt>
                <c:pt idx="97">
                  <c:v>0.62232818181818184</c:v>
                </c:pt>
                <c:pt idx="98">
                  <c:v>0.60199090909090913</c:v>
                </c:pt>
                <c:pt idx="99">
                  <c:v>0.62436727272727266</c:v>
                </c:pt>
                <c:pt idx="100">
                  <c:v>0.60871272727272729</c:v>
                </c:pt>
                <c:pt idx="101">
                  <c:v>0.60667454545454547</c:v>
                </c:pt>
                <c:pt idx="102">
                  <c:v>0.62027727272727273</c:v>
                </c:pt>
                <c:pt idx="103">
                  <c:v>0.61263181818181822</c:v>
                </c:pt>
                <c:pt idx="104">
                  <c:v>0.62377363636363636</c:v>
                </c:pt>
                <c:pt idx="105">
                  <c:v>0.62101090909090917</c:v>
                </c:pt>
                <c:pt idx="106">
                  <c:v>0.61751636363636364</c:v>
                </c:pt>
                <c:pt idx="107">
                  <c:v>0.63107909090909087</c:v>
                </c:pt>
                <c:pt idx="108">
                  <c:v>0.66240636363636363</c:v>
                </c:pt>
                <c:pt idx="109">
                  <c:v>0.62817545454545454</c:v>
                </c:pt>
                <c:pt idx="110">
                  <c:v>0.61024</c:v>
                </c:pt>
                <c:pt idx="111">
                  <c:v>0.64134818181818176</c:v>
                </c:pt>
                <c:pt idx="112">
                  <c:v>0.65045999999999993</c:v>
                </c:pt>
                <c:pt idx="113">
                  <c:v>0.62285000000000001</c:v>
                </c:pt>
                <c:pt idx="114">
                  <c:v>0.61913272727272728</c:v>
                </c:pt>
                <c:pt idx="115">
                  <c:v>0.61402545454545454</c:v>
                </c:pt>
                <c:pt idx="116">
                  <c:v>0.61067181818181815</c:v>
                </c:pt>
                <c:pt idx="117">
                  <c:v>0.60200181818181819</c:v>
                </c:pt>
                <c:pt idx="118">
                  <c:v>0.60675454545454555</c:v>
                </c:pt>
                <c:pt idx="119">
                  <c:v>0.64768818181818189</c:v>
                </c:pt>
                <c:pt idx="120">
                  <c:v>0.61825909090909092</c:v>
                </c:pt>
                <c:pt idx="121">
                  <c:v>0.61222999999999994</c:v>
                </c:pt>
                <c:pt idx="122">
                  <c:v>0.64601999999999993</c:v>
                </c:pt>
                <c:pt idx="123">
                  <c:v>0.62183545454545452</c:v>
                </c:pt>
                <c:pt idx="124">
                  <c:v>0.59311000000000003</c:v>
                </c:pt>
                <c:pt idx="125">
                  <c:v>0.59319999999999995</c:v>
                </c:pt>
                <c:pt idx="126">
                  <c:v>0.60711636363636368</c:v>
                </c:pt>
                <c:pt idx="127">
                  <c:v>0.60149909090909082</c:v>
                </c:pt>
                <c:pt idx="128">
                  <c:v>0.61505454545454541</c:v>
                </c:pt>
                <c:pt idx="129">
                  <c:v>0.61994636363636368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  <c:pt idx="20">
                  <c:v>0.49781666666666674</c:v>
                </c:pt>
                <c:pt idx="21">
                  <c:v>0.50162083333333329</c:v>
                </c:pt>
                <c:pt idx="22">
                  <c:v>0.52018833333333336</c:v>
                </c:pt>
                <c:pt idx="23">
                  <c:v>0.45947500000000002</c:v>
                </c:pt>
                <c:pt idx="24">
                  <c:v>0.47377750000000002</c:v>
                </c:pt>
                <c:pt idx="25">
                  <c:v>0.5068975</c:v>
                </c:pt>
                <c:pt idx="26">
                  <c:v>0.50569083333333331</c:v>
                </c:pt>
                <c:pt idx="27">
                  <c:v>0.50390583333333339</c:v>
                </c:pt>
                <c:pt idx="28">
                  <c:v>0.48647000000000001</c:v>
                </c:pt>
                <c:pt idx="29">
                  <c:v>0.48620249999999993</c:v>
                </c:pt>
                <c:pt idx="30">
                  <c:v>0.50430083333333331</c:v>
                </c:pt>
                <c:pt idx="31">
                  <c:v>0.49801916666666662</c:v>
                </c:pt>
                <c:pt idx="32">
                  <c:v>0.50688916666666672</c:v>
                </c:pt>
                <c:pt idx="33">
                  <c:v>0.49888583333333331</c:v>
                </c:pt>
                <c:pt idx="34">
                  <c:v>0.49735583333333339</c:v>
                </c:pt>
                <c:pt idx="35">
                  <c:v>0.4985633333333333</c:v>
                </c:pt>
                <c:pt idx="36">
                  <c:v>0.46215499999999993</c:v>
                </c:pt>
                <c:pt idx="37">
                  <c:v>0.4433846666666667</c:v>
                </c:pt>
                <c:pt idx="38">
                  <c:v>0.42335275</c:v>
                </c:pt>
                <c:pt idx="39">
                  <c:v>0.44994166666666668</c:v>
                </c:pt>
                <c:pt idx="40">
                  <c:v>0.45488000000000001</c:v>
                </c:pt>
                <c:pt idx="41">
                  <c:v>0.45280716666666665</c:v>
                </c:pt>
                <c:pt idx="42">
                  <c:v>0.44278466666666666</c:v>
                </c:pt>
                <c:pt idx="43">
                  <c:v>0.47446166666666661</c:v>
                </c:pt>
                <c:pt idx="44">
                  <c:v>0.45849833333333329</c:v>
                </c:pt>
                <c:pt idx="45">
                  <c:v>0.47913</c:v>
                </c:pt>
                <c:pt idx="46">
                  <c:v>0.49415999999999999</c:v>
                </c:pt>
                <c:pt idx="47">
                  <c:v>0.49436250000000004</c:v>
                </c:pt>
                <c:pt idx="48">
                  <c:v>0.51298583333333336</c:v>
                </c:pt>
                <c:pt idx="49">
                  <c:v>0.49422499999999997</c:v>
                </c:pt>
                <c:pt idx="50">
                  <c:v>0.51726833333333333</c:v>
                </c:pt>
                <c:pt idx="51">
                  <c:v>0.4558935833333333</c:v>
                </c:pt>
                <c:pt idx="52">
                  <c:v>0.46136274999999999</c:v>
                </c:pt>
                <c:pt idx="53">
                  <c:v>0.49175750000000001</c:v>
                </c:pt>
                <c:pt idx="54">
                  <c:v>0.45837</c:v>
                </c:pt>
                <c:pt idx="55">
                  <c:v>0.47906500000000002</c:v>
                </c:pt>
                <c:pt idx="56">
                  <c:v>0.45962999999999998</c:v>
                </c:pt>
                <c:pt idx="57">
                  <c:v>0.44860750000000005</c:v>
                </c:pt>
                <c:pt idx="58">
                  <c:v>0.48439749999999998</c:v>
                </c:pt>
                <c:pt idx="59">
                  <c:v>0.49101133333333341</c:v>
                </c:pt>
                <c:pt idx="60">
                  <c:v>0.46388716666666668</c:v>
                </c:pt>
                <c:pt idx="61">
                  <c:v>0.4988210833333333</c:v>
                </c:pt>
                <c:pt idx="62">
                  <c:v>0.51438633333333339</c:v>
                </c:pt>
                <c:pt idx="63">
                  <c:v>0.48505999999999999</c:v>
                </c:pt>
                <c:pt idx="64">
                  <c:v>0.49680249999999998</c:v>
                </c:pt>
                <c:pt idx="65">
                  <c:v>0.45901499999999995</c:v>
                </c:pt>
                <c:pt idx="66">
                  <c:v>0.51386083333333332</c:v>
                </c:pt>
                <c:pt idx="67">
                  <c:v>0.49923666666666672</c:v>
                </c:pt>
                <c:pt idx="68">
                  <c:v>0.465895</c:v>
                </c:pt>
                <c:pt idx="69">
                  <c:v>0.44694166666666674</c:v>
                </c:pt>
                <c:pt idx="70">
                  <c:v>0.49843333333333334</c:v>
                </c:pt>
                <c:pt idx="71">
                  <c:v>0.49610416666666673</c:v>
                </c:pt>
                <c:pt idx="72">
                  <c:v>0.46877666666666662</c:v>
                </c:pt>
                <c:pt idx="73">
                  <c:v>0.46442999999999995</c:v>
                </c:pt>
                <c:pt idx="74">
                  <c:v>0.43497666666666673</c:v>
                </c:pt>
                <c:pt idx="75">
                  <c:v>0.47444133333333333</c:v>
                </c:pt>
                <c:pt idx="76">
                  <c:v>0.47197250000000007</c:v>
                </c:pt>
                <c:pt idx="77">
                  <c:v>0.48773333333333335</c:v>
                </c:pt>
                <c:pt idx="78">
                  <c:v>0.46142666666666665</c:v>
                </c:pt>
                <c:pt idx="79">
                  <c:v>0.4607566666666667</c:v>
                </c:pt>
                <c:pt idx="80">
                  <c:v>0.4928158333333334</c:v>
                </c:pt>
                <c:pt idx="81">
                  <c:v>0.49835999999999997</c:v>
                </c:pt>
                <c:pt idx="82">
                  <c:v>0.48973833333333333</c:v>
                </c:pt>
                <c:pt idx="83">
                  <c:v>0.48861833333333332</c:v>
                </c:pt>
                <c:pt idx="84">
                  <c:v>0.46732333333333331</c:v>
                </c:pt>
                <c:pt idx="85">
                  <c:v>0.48668166666666668</c:v>
                </c:pt>
                <c:pt idx="86">
                  <c:v>0.52146833333333331</c:v>
                </c:pt>
                <c:pt idx="87">
                  <c:v>0.51278333333333337</c:v>
                </c:pt>
                <c:pt idx="88">
                  <c:v>0.49128833333333333</c:v>
                </c:pt>
                <c:pt idx="89">
                  <c:v>0.50784583333333333</c:v>
                </c:pt>
                <c:pt idx="90">
                  <c:v>0.48413083333333334</c:v>
                </c:pt>
                <c:pt idx="91">
                  <c:v>0.49174833333333323</c:v>
                </c:pt>
                <c:pt idx="92">
                  <c:v>0.52194666666666667</c:v>
                </c:pt>
                <c:pt idx="93">
                  <c:v>0.51251749999999996</c:v>
                </c:pt>
                <c:pt idx="94">
                  <c:v>0.51574083333333332</c:v>
                </c:pt>
                <c:pt idx="95">
                  <c:v>0.51359500000000002</c:v>
                </c:pt>
                <c:pt idx="96">
                  <c:v>0.5226575</c:v>
                </c:pt>
                <c:pt idx="97">
                  <c:v>0.51030666666666669</c:v>
                </c:pt>
                <c:pt idx="98">
                  <c:v>0.5157208333333333</c:v>
                </c:pt>
                <c:pt idx="99">
                  <c:v>0.49949383333333336</c:v>
                </c:pt>
                <c:pt idx="100">
                  <c:v>0.53496083333333333</c:v>
                </c:pt>
                <c:pt idx="101">
                  <c:v>0.51700249999999992</c:v>
                </c:pt>
                <c:pt idx="102">
                  <c:v>0.49650083333333334</c:v>
                </c:pt>
                <c:pt idx="103">
                  <c:v>0.50583916666666662</c:v>
                </c:pt>
                <c:pt idx="104">
                  <c:v>0.49742083333333337</c:v>
                </c:pt>
                <c:pt idx="105">
                  <c:v>0.49254916666666665</c:v>
                </c:pt>
                <c:pt idx="106">
                  <c:v>0.48828500000000002</c:v>
                </c:pt>
                <c:pt idx="107">
                  <c:v>0.50765416666666663</c:v>
                </c:pt>
                <c:pt idx="108">
                  <c:v>0.51098750000000004</c:v>
                </c:pt>
                <c:pt idx="109">
                  <c:v>0.50437583333333336</c:v>
                </c:pt>
                <c:pt idx="110">
                  <c:v>0.51305000000000001</c:v>
                </c:pt>
                <c:pt idx="111">
                  <c:v>0.51205583333333338</c:v>
                </c:pt>
                <c:pt idx="112">
                  <c:v>0.48460000000000009</c:v>
                </c:pt>
                <c:pt idx="113">
                  <c:v>0.48126666666666668</c:v>
                </c:pt>
                <c:pt idx="114">
                  <c:v>0.48187416666666666</c:v>
                </c:pt>
                <c:pt idx="115">
                  <c:v>0.46843666666666667</c:v>
                </c:pt>
                <c:pt idx="116">
                  <c:v>0.46275333333333335</c:v>
                </c:pt>
                <c:pt idx="117">
                  <c:v>0.4986275</c:v>
                </c:pt>
                <c:pt idx="118">
                  <c:v>0.4828041666666667</c:v>
                </c:pt>
                <c:pt idx="119">
                  <c:v>0.49161000000000005</c:v>
                </c:pt>
                <c:pt idx="120">
                  <c:v>0.499695</c:v>
                </c:pt>
                <c:pt idx="121">
                  <c:v>0.5160541666666667</c:v>
                </c:pt>
                <c:pt idx="122">
                  <c:v>0.50149166666666667</c:v>
                </c:pt>
                <c:pt idx="123">
                  <c:v>0.49883000000000005</c:v>
                </c:pt>
                <c:pt idx="124">
                  <c:v>0.51725083333333333</c:v>
                </c:pt>
                <c:pt idx="125">
                  <c:v>0.46916333333333338</c:v>
                </c:pt>
                <c:pt idx="126">
                  <c:v>0.49568999999999996</c:v>
                </c:pt>
                <c:pt idx="127">
                  <c:v>0.47424833333333333</c:v>
                </c:pt>
                <c:pt idx="128">
                  <c:v>0.48338466666666663</c:v>
                </c:pt>
                <c:pt idx="129">
                  <c:v>0.474248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0.5506658333333333</c:v>
                </c:pt>
                <c:pt idx="1">
                  <c:v>0.56388166666666673</c:v>
                </c:pt>
                <c:pt idx="2">
                  <c:v>0.55125416666666671</c:v>
                </c:pt>
                <c:pt idx="3">
                  <c:v>0.54825166666666669</c:v>
                </c:pt>
                <c:pt idx="4">
                  <c:v>0.52466333333333337</c:v>
                </c:pt>
                <c:pt idx="5">
                  <c:v>0.95282583333333337</c:v>
                </c:pt>
                <c:pt idx="6">
                  <c:v>0.93980250000000021</c:v>
                </c:pt>
                <c:pt idx="7">
                  <c:v>0.84716666666666673</c:v>
                </c:pt>
                <c:pt idx="8">
                  <c:v>0.75712000000000002</c:v>
                </c:pt>
                <c:pt idx="9">
                  <c:v>0.7292791666666667</c:v>
                </c:pt>
                <c:pt idx="10">
                  <c:v>0.52390999999999999</c:v>
                </c:pt>
                <c:pt idx="11">
                  <c:v>0.21172308333333334</c:v>
                </c:pt>
                <c:pt idx="12">
                  <c:v>0.18205750000000001</c:v>
                </c:pt>
                <c:pt idx="13">
                  <c:v>0.15159858333333329</c:v>
                </c:pt>
                <c:pt idx="14">
                  <c:v>0.15920733333333334</c:v>
                </c:pt>
                <c:pt idx="15">
                  <c:v>0.15887541666666666</c:v>
                </c:pt>
                <c:pt idx="16">
                  <c:v>0.17785658333333335</c:v>
                </c:pt>
                <c:pt idx="17">
                  <c:v>0.17564608333333334</c:v>
                </c:pt>
                <c:pt idx="18">
                  <c:v>0.17864875000000002</c:v>
                </c:pt>
                <c:pt idx="19">
                  <c:v>0.20356216666666668</c:v>
                </c:pt>
                <c:pt idx="20">
                  <c:v>0.18218608333333333</c:v>
                </c:pt>
                <c:pt idx="21">
                  <c:v>0.18205741666666667</c:v>
                </c:pt>
                <c:pt idx="22">
                  <c:v>0.19034583333333335</c:v>
                </c:pt>
                <c:pt idx="23">
                  <c:v>0.21223883333333335</c:v>
                </c:pt>
                <c:pt idx="24">
                  <c:v>0.25544266666666671</c:v>
                </c:pt>
                <c:pt idx="25">
                  <c:v>0.24349666666666669</c:v>
                </c:pt>
                <c:pt idx="26">
                  <c:v>0.26094000000000001</c:v>
                </c:pt>
                <c:pt idx="27">
                  <c:v>0.26661525000000003</c:v>
                </c:pt>
                <c:pt idx="28">
                  <c:v>0.27315574999999997</c:v>
                </c:pt>
                <c:pt idx="29">
                  <c:v>0.2744908333333333</c:v>
                </c:pt>
                <c:pt idx="30">
                  <c:v>0.29459550000000001</c:v>
                </c:pt>
                <c:pt idx="31">
                  <c:v>0.30969250000000004</c:v>
                </c:pt>
                <c:pt idx="32">
                  <c:v>0.29452250000000002</c:v>
                </c:pt>
                <c:pt idx="33">
                  <c:v>0.31923000000000001</c:v>
                </c:pt>
                <c:pt idx="34">
                  <c:v>0.30769250000000004</c:v>
                </c:pt>
                <c:pt idx="35">
                  <c:v>0.31878250000000002</c:v>
                </c:pt>
                <c:pt idx="36">
                  <c:v>0.3066233333333333</c:v>
                </c:pt>
                <c:pt idx="37">
                  <c:v>0.31931416666666673</c:v>
                </c:pt>
                <c:pt idx="38">
                  <c:v>0.34294750000000002</c:v>
                </c:pt>
                <c:pt idx="39">
                  <c:v>0.31456416666666664</c:v>
                </c:pt>
                <c:pt idx="40">
                  <c:v>0.34421166666666664</c:v>
                </c:pt>
                <c:pt idx="41">
                  <c:v>0.30648666666666663</c:v>
                </c:pt>
                <c:pt idx="42">
                  <c:v>0.27923333333333339</c:v>
                </c:pt>
                <c:pt idx="43">
                  <c:v>0.36492249999999998</c:v>
                </c:pt>
                <c:pt idx="44">
                  <c:v>0.35677333333333333</c:v>
                </c:pt>
                <c:pt idx="45">
                  <c:v>0.35656916666666666</c:v>
                </c:pt>
                <c:pt idx="46">
                  <c:v>0.3288666666666667</c:v>
                </c:pt>
                <c:pt idx="47">
                  <c:v>0.32559666666666665</c:v>
                </c:pt>
                <c:pt idx="48">
                  <c:v>0.34689891666666667</c:v>
                </c:pt>
                <c:pt idx="49">
                  <c:v>0.35691916666666668</c:v>
                </c:pt>
                <c:pt idx="50">
                  <c:v>0.37433666666666671</c:v>
                </c:pt>
                <c:pt idx="51">
                  <c:v>0.38502083333333337</c:v>
                </c:pt>
                <c:pt idx="52">
                  <c:v>0.37340499999999999</c:v>
                </c:pt>
                <c:pt idx="53">
                  <c:v>0.38008333333333333</c:v>
                </c:pt>
                <c:pt idx="54">
                  <c:v>0.34869525000000001</c:v>
                </c:pt>
                <c:pt idx="55">
                  <c:v>0.38682583333333337</c:v>
                </c:pt>
                <c:pt idx="56">
                  <c:v>0.36980500000000011</c:v>
                </c:pt>
                <c:pt idx="57">
                  <c:v>0.37874858333333333</c:v>
                </c:pt>
                <c:pt idx="58">
                  <c:v>0.35885441666666668</c:v>
                </c:pt>
                <c:pt idx="59">
                  <c:v>0.34068166666666672</c:v>
                </c:pt>
                <c:pt idx="60">
                  <c:v>0.34936716666666667</c:v>
                </c:pt>
                <c:pt idx="61">
                  <c:v>0.38155775000000003</c:v>
                </c:pt>
                <c:pt idx="62">
                  <c:v>0.4076583333333334</c:v>
                </c:pt>
                <c:pt idx="63">
                  <c:v>0.39416716666666668</c:v>
                </c:pt>
                <c:pt idx="64">
                  <c:v>0.38915583333333342</c:v>
                </c:pt>
                <c:pt idx="65">
                  <c:v>0.41219166666666668</c:v>
                </c:pt>
                <c:pt idx="66">
                  <c:v>0.43317083333333334</c:v>
                </c:pt>
                <c:pt idx="67">
                  <c:v>0.42148333333333338</c:v>
                </c:pt>
                <c:pt idx="68">
                  <c:v>0.40872833333333336</c:v>
                </c:pt>
                <c:pt idx="69">
                  <c:v>0.42454999999999998</c:v>
                </c:pt>
                <c:pt idx="70">
                  <c:v>0.42227499999999996</c:v>
                </c:pt>
                <c:pt idx="71">
                  <c:v>0.42260749999999997</c:v>
                </c:pt>
                <c:pt idx="72">
                  <c:v>0.37351633333333334</c:v>
                </c:pt>
                <c:pt idx="73">
                  <c:v>0.39241583333333335</c:v>
                </c:pt>
                <c:pt idx="74">
                  <c:v>0.4244033333333333</c:v>
                </c:pt>
                <c:pt idx="75">
                  <c:v>0.40116583333333328</c:v>
                </c:pt>
                <c:pt idx="76">
                  <c:v>0.41941083333333329</c:v>
                </c:pt>
                <c:pt idx="77">
                  <c:v>0.41387666666666667</c:v>
                </c:pt>
                <c:pt idx="78">
                  <c:v>0.42909083333333337</c:v>
                </c:pt>
                <c:pt idx="79">
                  <c:v>0.42314999999999997</c:v>
                </c:pt>
                <c:pt idx="80">
                  <c:v>0.41734833333333338</c:v>
                </c:pt>
                <c:pt idx="81">
                  <c:v>0.3828733333333334</c:v>
                </c:pt>
                <c:pt idx="82">
                  <c:v>0.38835500000000001</c:v>
                </c:pt>
                <c:pt idx="83">
                  <c:v>0.40518083333333338</c:v>
                </c:pt>
                <c:pt idx="84">
                  <c:v>0.42775583333333334</c:v>
                </c:pt>
                <c:pt idx="85">
                  <c:v>0.41807583333333326</c:v>
                </c:pt>
                <c:pt idx="86">
                  <c:v>0.4314291666666667</c:v>
                </c:pt>
                <c:pt idx="87">
                  <c:v>0.40418500000000002</c:v>
                </c:pt>
                <c:pt idx="88">
                  <c:v>0.40532000000000007</c:v>
                </c:pt>
                <c:pt idx="89">
                  <c:v>0.37507166666666669</c:v>
                </c:pt>
                <c:pt idx="90">
                  <c:v>0.43496833333333335</c:v>
                </c:pt>
                <c:pt idx="91">
                  <c:v>0.47376916666666663</c:v>
                </c:pt>
                <c:pt idx="92">
                  <c:v>0.46082000000000001</c:v>
                </c:pt>
                <c:pt idx="93">
                  <c:v>0.42630000000000007</c:v>
                </c:pt>
                <c:pt idx="94">
                  <c:v>0.43585083333333335</c:v>
                </c:pt>
                <c:pt idx="95">
                  <c:v>0.44426916666666666</c:v>
                </c:pt>
                <c:pt idx="96">
                  <c:v>0.43478416666666669</c:v>
                </c:pt>
                <c:pt idx="97">
                  <c:v>0.43044416666666657</c:v>
                </c:pt>
                <c:pt idx="98">
                  <c:v>0.44553166666666666</c:v>
                </c:pt>
                <c:pt idx="99">
                  <c:v>0.43751666666666672</c:v>
                </c:pt>
                <c:pt idx="100">
                  <c:v>0.43196416666666665</c:v>
                </c:pt>
                <c:pt idx="101">
                  <c:v>0.4230133333333333</c:v>
                </c:pt>
                <c:pt idx="102">
                  <c:v>0.44132250000000001</c:v>
                </c:pt>
                <c:pt idx="103">
                  <c:v>0.43704000000000004</c:v>
                </c:pt>
                <c:pt idx="104">
                  <c:v>0.43730666666666668</c:v>
                </c:pt>
                <c:pt idx="105">
                  <c:v>0.44639666666666672</c:v>
                </c:pt>
                <c:pt idx="106">
                  <c:v>0.45794666666666667</c:v>
                </c:pt>
                <c:pt idx="107">
                  <c:v>0.47410083333333336</c:v>
                </c:pt>
                <c:pt idx="108">
                  <c:v>0.49760500000000002</c:v>
                </c:pt>
                <c:pt idx="109">
                  <c:v>0.48458333333333331</c:v>
                </c:pt>
                <c:pt idx="110">
                  <c:v>0.48811750000000004</c:v>
                </c:pt>
                <c:pt idx="111">
                  <c:v>0.45259500000000003</c:v>
                </c:pt>
                <c:pt idx="112">
                  <c:v>0.44538250000000001</c:v>
                </c:pt>
                <c:pt idx="113">
                  <c:v>0.46589416666666672</c:v>
                </c:pt>
                <c:pt idx="114">
                  <c:v>0.43736333333333333</c:v>
                </c:pt>
                <c:pt idx="115">
                  <c:v>0.49654666666666664</c:v>
                </c:pt>
                <c:pt idx="116">
                  <c:v>0.47670666666666667</c:v>
                </c:pt>
                <c:pt idx="117">
                  <c:v>0.47791333333333336</c:v>
                </c:pt>
                <c:pt idx="118">
                  <c:v>0.49429000000000006</c:v>
                </c:pt>
                <c:pt idx="119">
                  <c:v>0.4893358333333333</c:v>
                </c:pt>
                <c:pt idx="120">
                  <c:v>0.51325416666666668</c:v>
                </c:pt>
                <c:pt idx="121">
                  <c:v>0.4878791666666667</c:v>
                </c:pt>
                <c:pt idx="122">
                  <c:v>0.48173583333333342</c:v>
                </c:pt>
                <c:pt idx="123">
                  <c:v>0.47024166666666667</c:v>
                </c:pt>
                <c:pt idx="124">
                  <c:v>0.46749750000000007</c:v>
                </c:pt>
                <c:pt idx="125">
                  <c:v>0.48961833333333332</c:v>
                </c:pt>
                <c:pt idx="126">
                  <c:v>0.47658666666666666</c:v>
                </c:pt>
                <c:pt idx="127">
                  <c:v>0.43778416666666664</c:v>
                </c:pt>
                <c:pt idx="128">
                  <c:v>0.48405749999999997</c:v>
                </c:pt>
                <c:pt idx="129">
                  <c:v>0.50817916666666674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5.930740000000001</c:v>
                </c:pt>
                <c:pt idx="1">
                  <c:v>6.5325454545454535</c:v>
                </c:pt>
                <c:pt idx="2">
                  <c:v>6.2114181818181828</c:v>
                </c:pt>
                <c:pt idx="3">
                  <c:v>5.7383545454545448</c:v>
                </c:pt>
                <c:pt idx="4">
                  <c:v>6.1363545454545454</c:v>
                </c:pt>
                <c:pt idx="5">
                  <c:v>5.8726954545454539</c:v>
                </c:pt>
                <c:pt idx="6">
                  <c:v>5.5680818181818177</c:v>
                </c:pt>
                <c:pt idx="7">
                  <c:v>5.77459090909091</c:v>
                </c:pt>
                <c:pt idx="8">
                  <c:v>5.0925181818181811</c:v>
                </c:pt>
                <c:pt idx="9">
                  <c:v>5.3135000000000003</c:v>
                </c:pt>
                <c:pt idx="10">
                  <c:v>5.915290909090908</c:v>
                </c:pt>
                <c:pt idx="11">
                  <c:v>5.5389181818181816</c:v>
                </c:pt>
                <c:pt idx="12">
                  <c:v>5.6956181818181806</c:v>
                </c:pt>
                <c:pt idx="13">
                  <c:v>5.8490363636363636</c:v>
                </c:pt>
                <c:pt idx="14">
                  <c:v>5.9913000000000007</c:v>
                </c:pt>
                <c:pt idx="15">
                  <c:v>8.1100181818181802</c:v>
                </c:pt>
                <c:pt idx="16">
                  <c:v>9.4642636363636345</c:v>
                </c:pt>
                <c:pt idx="17">
                  <c:v>8.9571454545454561</c:v>
                </c:pt>
                <c:pt idx="18">
                  <c:v>7.4482363636363633</c:v>
                </c:pt>
                <c:pt idx="19">
                  <c:v>6.12100909090909</c:v>
                </c:pt>
                <c:pt idx="20">
                  <c:v>5.0734818181818184</c:v>
                </c:pt>
                <c:pt idx="21">
                  <c:v>4.6851454545454549</c:v>
                </c:pt>
                <c:pt idx="22">
                  <c:v>4.7149999999999999</c:v>
                </c:pt>
                <c:pt idx="23">
                  <c:v>4.7051181818181815</c:v>
                </c:pt>
                <c:pt idx="24">
                  <c:v>4.4078000000000008</c:v>
                </c:pt>
                <c:pt idx="25">
                  <c:v>4.6462272727272724</c:v>
                </c:pt>
                <c:pt idx="26">
                  <c:v>5.0203727272727274</c:v>
                </c:pt>
                <c:pt idx="27">
                  <c:v>5.7244454545454539</c:v>
                </c:pt>
                <c:pt idx="28">
                  <c:v>5.7408727272727269</c:v>
                </c:pt>
                <c:pt idx="29">
                  <c:v>6.2372363636363639</c:v>
                </c:pt>
                <c:pt idx="30">
                  <c:v>5.628690909090909</c:v>
                </c:pt>
                <c:pt idx="31">
                  <c:v>6.3423363636363641</c:v>
                </c:pt>
                <c:pt idx="32">
                  <c:v>5.9867454545454537</c:v>
                </c:pt>
                <c:pt idx="33">
                  <c:v>5.603354545454545</c:v>
                </c:pt>
                <c:pt idx="34">
                  <c:v>5.0915454545454546</c:v>
                </c:pt>
                <c:pt idx="35">
                  <c:v>5.0352272727272727</c:v>
                </c:pt>
                <c:pt idx="36">
                  <c:v>5.5613363636363635</c:v>
                </c:pt>
                <c:pt idx="37">
                  <c:v>4.9576818181818183</c:v>
                </c:pt>
                <c:pt idx="38">
                  <c:v>4.6701454545454553</c:v>
                </c:pt>
                <c:pt idx="39">
                  <c:v>4.8373154545454549</c:v>
                </c:pt>
                <c:pt idx="40">
                  <c:v>5.091368181818182</c:v>
                </c:pt>
                <c:pt idx="41">
                  <c:v>5.0101545454545455</c:v>
                </c:pt>
                <c:pt idx="42">
                  <c:v>5.6060136363636355</c:v>
                </c:pt>
                <c:pt idx="43">
                  <c:v>5.9273909090909092</c:v>
                </c:pt>
                <c:pt idx="44">
                  <c:v>6.6776636363636364</c:v>
                </c:pt>
                <c:pt idx="45">
                  <c:v>6.0649181818181823</c:v>
                </c:pt>
                <c:pt idx="46">
                  <c:v>5.8040027272727261</c:v>
                </c:pt>
                <c:pt idx="47">
                  <c:v>5.8076609090909095</c:v>
                </c:pt>
                <c:pt idx="48">
                  <c:v>7.4767363636363635</c:v>
                </c:pt>
                <c:pt idx="49">
                  <c:v>6.9753581818181827</c:v>
                </c:pt>
                <c:pt idx="50">
                  <c:v>6.5051454545454552</c:v>
                </c:pt>
                <c:pt idx="51">
                  <c:v>5.9212636363636362</c:v>
                </c:pt>
                <c:pt idx="52">
                  <c:v>5.4765081818181818</c:v>
                </c:pt>
                <c:pt idx="53">
                  <c:v>6.1996354545454544</c:v>
                </c:pt>
                <c:pt idx="54">
                  <c:v>6.4123427272727271</c:v>
                </c:pt>
                <c:pt idx="55">
                  <c:v>5.9340454545454548</c:v>
                </c:pt>
                <c:pt idx="56">
                  <c:v>5.6908272727272724</c:v>
                </c:pt>
                <c:pt idx="57">
                  <c:v>5.5822981818181825</c:v>
                </c:pt>
                <c:pt idx="58">
                  <c:v>5.352581818181819</c:v>
                </c:pt>
                <c:pt idx="59">
                  <c:v>5.3581090909090907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1-1643-AB6C-F731048EAC9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4.8853741666666659</c:v>
                </c:pt>
                <c:pt idx="1">
                  <c:v>5.622325</c:v>
                </c:pt>
                <c:pt idx="2">
                  <c:v>5.4336083333333329</c:v>
                </c:pt>
                <c:pt idx="3">
                  <c:v>5.4692499999999997</c:v>
                </c:pt>
                <c:pt idx="4">
                  <c:v>5.0542749999999996</c:v>
                </c:pt>
                <c:pt idx="5">
                  <c:v>5.4266666666666667</c:v>
                </c:pt>
                <c:pt idx="6">
                  <c:v>5.1524499999999991</c:v>
                </c:pt>
                <c:pt idx="7">
                  <c:v>5.4791833333333324</c:v>
                </c:pt>
                <c:pt idx="8">
                  <c:v>5.3994999999999997</c:v>
                </c:pt>
                <c:pt idx="9">
                  <c:v>5.2449158333333337</c:v>
                </c:pt>
                <c:pt idx="10">
                  <c:v>5.7217499999999992</c:v>
                </c:pt>
                <c:pt idx="11">
                  <c:v>5.5931999999999995</c:v>
                </c:pt>
                <c:pt idx="12">
                  <c:v>5.6063333333333327</c:v>
                </c:pt>
                <c:pt idx="13">
                  <c:v>6.0771333333333324</c:v>
                </c:pt>
                <c:pt idx="14">
                  <c:v>6.5347083333333345</c:v>
                </c:pt>
                <c:pt idx="15">
                  <c:v>6.5623416666666659</c:v>
                </c:pt>
                <c:pt idx="16">
                  <c:v>8.2868166666666667</c:v>
                </c:pt>
                <c:pt idx="17">
                  <c:v>8.627933333333333</c:v>
                </c:pt>
                <c:pt idx="18">
                  <c:v>8.3206166666666661</c:v>
                </c:pt>
                <c:pt idx="19">
                  <c:v>7.6121416666666661</c:v>
                </c:pt>
                <c:pt idx="20">
                  <c:v>6.5691166666666669</c:v>
                </c:pt>
                <c:pt idx="21">
                  <c:v>5.4849416666666677</c:v>
                </c:pt>
                <c:pt idx="22">
                  <c:v>4.8313250000000005</c:v>
                </c:pt>
                <c:pt idx="23">
                  <c:v>4.7918166666666666</c:v>
                </c:pt>
                <c:pt idx="24">
                  <c:v>4.0364666666666666</c:v>
                </c:pt>
                <c:pt idx="25">
                  <c:v>3.7731166666666667</c:v>
                </c:pt>
                <c:pt idx="26">
                  <c:v>3.8489499999999999</c:v>
                </c:pt>
                <c:pt idx="27">
                  <c:v>3.887983333333334</c:v>
                </c:pt>
                <c:pt idx="28">
                  <c:v>4.0553249999999998</c:v>
                </c:pt>
                <c:pt idx="29">
                  <c:v>3.6091166666666665</c:v>
                </c:pt>
                <c:pt idx="30">
                  <c:v>3.7592083333333339</c:v>
                </c:pt>
                <c:pt idx="31">
                  <c:v>3.4655666666666671</c:v>
                </c:pt>
                <c:pt idx="32">
                  <c:v>2.774808333333334</c:v>
                </c:pt>
                <c:pt idx="33">
                  <c:v>2.8766750000000001</c:v>
                </c:pt>
                <c:pt idx="34">
                  <c:v>2.9871675</c:v>
                </c:pt>
                <c:pt idx="35">
                  <c:v>3.1591774999999997</c:v>
                </c:pt>
                <c:pt idx="36">
                  <c:v>3.1232833333333332</c:v>
                </c:pt>
                <c:pt idx="37">
                  <c:v>3.0024408333333334</c:v>
                </c:pt>
                <c:pt idx="38">
                  <c:v>3.3964008333333333</c:v>
                </c:pt>
                <c:pt idx="39">
                  <c:v>3.5704525</c:v>
                </c:pt>
                <c:pt idx="40">
                  <c:v>4.0474924999999997</c:v>
                </c:pt>
                <c:pt idx="41">
                  <c:v>4.5828475000000006</c:v>
                </c:pt>
                <c:pt idx="42">
                  <c:v>4.1394391666666666</c:v>
                </c:pt>
                <c:pt idx="43">
                  <c:v>4.3140241666666661</c:v>
                </c:pt>
                <c:pt idx="44">
                  <c:v>3.9206425</c:v>
                </c:pt>
                <c:pt idx="45">
                  <c:v>3.5315299999999996</c:v>
                </c:pt>
                <c:pt idx="46">
                  <c:v>3.9942599999999993</c:v>
                </c:pt>
                <c:pt idx="47">
                  <c:v>4.1610900000000006</c:v>
                </c:pt>
                <c:pt idx="48">
                  <c:v>4.1098333333333334</c:v>
                </c:pt>
                <c:pt idx="49">
                  <c:v>5.6725416666666675</c:v>
                </c:pt>
                <c:pt idx="50">
                  <c:v>4.7756750000000006</c:v>
                </c:pt>
                <c:pt idx="51">
                  <c:v>5.0828166666666652</c:v>
                </c:pt>
                <c:pt idx="52">
                  <c:v>5.5313499999999998</c:v>
                </c:pt>
                <c:pt idx="53">
                  <c:v>5.3742249999999991</c:v>
                </c:pt>
                <c:pt idx="54">
                  <c:v>5.2713499999999991</c:v>
                </c:pt>
                <c:pt idx="55">
                  <c:v>5.4782166666666656</c:v>
                </c:pt>
                <c:pt idx="56">
                  <c:v>6.4582916666666677</c:v>
                </c:pt>
                <c:pt idx="57">
                  <c:v>6.0605083333333338</c:v>
                </c:pt>
                <c:pt idx="58">
                  <c:v>5.9901749999999998</c:v>
                </c:pt>
                <c:pt idx="59">
                  <c:v>5.8780916666666663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1-1643-AB6C-F731048EAC9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5.087168000000001</c:v>
                </c:pt>
                <c:pt idx="1">
                  <c:v>4.9826524999999995</c:v>
                </c:pt>
                <c:pt idx="2">
                  <c:v>5.0387283333333333</c:v>
                </c:pt>
                <c:pt idx="3">
                  <c:v>5.0883666666666665</c:v>
                </c:pt>
                <c:pt idx="4">
                  <c:v>5.3527541666666671</c:v>
                </c:pt>
                <c:pt idx="5">
                  <c:v>5.1695374999999997</c:v>
                </c:pt>
                <c:pt idx="6">
                  <c:v>5.1526199999999998</c:v>
                </c:pt>
                <c:pt idx="7">
                  <c:v>5.2163325</c:v>
                </c:pt>
                <c:pt idx="8">
                  <c:v>5.2744808333333335</c:v>
                </c:pt>
                <c:pt idx="9">
                  <c:v>4.7840741666666657</c:v>
                </c:pt>
                <c:pt idx="10">
                  <c:v>5.2433858333333339</c:v>
                </c:pt>
                <c:pt idx="11">
                  <c:v>4.8426733333333329</c:v>
                </c:pt>
                <c:pt idx="12">
                  <c:v>4.8702991666666664</c:v>
                </c:pt>
                <c:pt idx="13">
                  <c:v>5.1532158333333333</c:v>
                </c:pt>
                <c:pt idx="14">
                  <c:v>5.3788499999999999</c:v>
                </c:pt>
                <c:pt idx="15">
                  <c:v>6.8519083333333333</c:v>
                </c:pt>
                <c:pt idx="16">
                  <c:v>13.238033333333334</c:v>
                </c:pt>
                <c:pt idx="17">
                  <c:v>15.188249999999998</c:v>
                </c:pt>
                <c:pt idx="18">
                  <c:v>14.501433333333337</c:v>
                </c:pt>
                <c:pt idx="19">
                  <c:v>13.302124999999998</c:v>
                </c:pt>
                <c:pt idx="20">
                  <c:v>11.799783333333332</c:v>
                </c:pt>
                <c:pt idx="21">
                  <c:v>10.324466666666666</c:v>
                </c:pt>
                <c:pt idx="22">
                  <c:v>9.1468166666666679</c:v>
                </c:pt>
                <c:pt idx="23">
                  <c:v>8.5521166666666648</c:v>
                </c:pt>
                <c:pt idx="24">
                  <c:v>7.6258333333333317</c:v>
                </c:pt>
                <c:pt idx="25">
                  <c:v>7.1571999999999996</c:v>
                </c:pt>
                <c:pt idx="26">
                  <c:v>7.2703166666666661</c:v>
                </c:pt>
                <c:pt idx="27">
                  <c:v>6.8561083333333341</c:v>
                </c:pt>
                <c:pt idx="28">
                  <c:v>6.7294666666666663</c:v>
                </c:pt>
                <c:pt idx="29">
                  <c:v>6.9060583333333341</c:v>
                </c:pt>
                <c:pt idx="30">
                  <c:v>5.9759916666666664</c:v>
                </c:pt>
                <c:pt idx="31">
                  <c:v>4.7002916666666668</c:v>
                </c:pt>
                <c:pt idx="32">
                  <c:v>2.9901083333333336</c:v>
                </c:pt>
                <c:pt idx="33">
                  <c:v>2.1919333333333335</c:v>
                </c:pt>
                <c:pt idx="34">
                  <c:v>1.8323833333333333</c:v>
                </c:pt>
                <c:pt idx="35">
                  <c:v>1.771701666666667</c:v>
                </c:pt>
                <c:pt idx="36">
                  <c:v>1.7786000000000002</c:v>
                </c:pt>
                <c:pt idx="37">
                  <c:v>1.2734933333333334</c:v>
                </c:pt>
                <c:pt idx="38">
                  <c:v>1.1369100000000001</c:v>
                </c:pt>
                <c:pt idx="39">
                  <c:v>1.1522366666666664</c:v>
                </c:pt>
                <c:pt idx="40">
                  <c:v>0.9851700000000001</c:v>
                </c:pt>
                <c:pt idx="41">
                  <c:v>0.87297000000000013</c:v>
                </c:pt>
                <c:pt idx="42">
                  <c:v>0.80479499999999993</c:v>
                </c:pt>
                <c:pt idx="43">
                  <c:v>0.73896916666666657</c:v>
                </c:pt>
                <c:pt idx="44">
                  <c:v>0.80115999999999998</c:v>
                </c:pt>
                <c:pt idx="45">
                  <c:v>0.88944583333333338</c:v>
                </c:pt>
                <c:pt idx="46">
                  <c:v>0.79264499999999993</c:v>
                </c:pt>
                <c:pt idx="47">
                  <c:v>0.71700750000000013</c:v>
                </c:pt>
                <c:pt idx="48">
                  <c:v>0.8199508333333333</c:v>
                </c:pt>
                <c:pt idx="49">
                  <c:v>0.85746333333333313</c:v>
                </c:pt>
                <c:pt idx="50">
                  <c:v>0.80885833333333323</c:v>
                </c:pt>
                <c:pt idx="51">
                  <c:v>0.91235999999999995</c:v>
                </c:pt>
                <c:pt idx="52">
                  <c:v>0.7707775</c:v>
                </c:pt>
                <c:pt idx="53">
                  <c:v>0.96787750000000006</c:v>
                </c:pt>
                <c:pt idx="54">
                  <c:v>1.0444133333333336</c:v>
                </c:pt>
                <c:pt idx="55">
                  <c:v>0.88508999999999993</c:v>
                </c:pt>
                <c:pt idx="56">
                  <c:v>0.77981583333333315</c:v>
                </c:pt>
                <c:pt idx="57">
                  <c:v>0.67530333333333326</c:v>
                </c:pt>
                <c:pt idx="58">
                  <c:v>0.59904250000000003</c:v>
                </c:pt>
                <c:pt idx="59">
                  <c:v>0.69502083333333342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1-1643-AB6C-F731048EA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0.91610345388018388</c:v>
                  </c:pt>
                  <c:pt idx="1">
                    <c:v>0.55662461537446395</c:v>
                  </c:pt>
                  <c:pt idx="2">
                    <c:v>0.65381910603462989</c:v>
                  </c:pt>
                  <c:pt idx="3">
                    <c:v>0.821067372548966</c:v>
                  </c:pt>
                  <c:pt idx="4">
                    <c:v>1.1176180021424138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0.91610345388018388</c:v>
                  </c:pt>
                  <c:pt idx="1">
                    <c:v>0.55662461537446395</c:v>
                  </c:pt>
                  <c:pt idx="2">
                    <c:v>0.65381910603462989</c:v>
                  </c:pt>
                  <c:pt idx="3">
                    <c:v>0.821067372548966</c:v>
                  </c:pt>
                  <c:pt idx="4">
                    <c:v>1.1176180021424138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7.2044469696969706</c:v>
                </c:pt>
                <c:pt idx="1">
                  <c:v>9.3713060606060612</c:v>
                </c:pt>
                <c:pt idx="2">
                  <c:v>6.4006038961038962</c:v>
                </c:pt>
                <c:pt idx="3">
                  <c:v>6.3704242424242414</c:v>
                </c:pt>
                <c:pt idx="4">
                  <c:v>6.9983341818181808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0.78353066724956255</c:v>
                  </c:pt>
                  <c:pt idx="1">
                    <c:v>0.84085882075876084</c:v>
                  </c:pt>
                  <c:pt idx="2">
                    <c:v>0.60434027418350944</c:v>
                  </c:pt>
                  <c:pt idx="3">
                    <c:v>0.56737820878939493</c:v>
                  </c:pt>
                  <c:pt idx="4">
                    <c:v>0.76702289548639913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0.78353066724956255</c:v>
                  </c:pt>
                  <c:pt idx="1">
                    <c:v>0.84085882075876084</c:v>
                  </c:pt>
                  <c:pt idx="2">
                    <c:v>0.60434027418350944</c:v>
                  </c:pt>
                  <c:pt idx="3">
                    <c:v>0.56737820878939493</c:v>
                  </c:pt>
                  <c:pt idx="4">
                    <c:v>0.76702289548639913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5.8750437499999997</c:v>
                </c:pt>
                <c:pt idx="1">
                  <c:v>8.5251000000000001</c:v>
                </c:pt>
                <c:pt idx="2">
                  <c:v>5.5495648809523814</c:v>
                </c:pt>
                <c:pt idx="3">
                  <c:v>4.4645861111111111</c:v>
                </c:pt>
                <c:pt idx="4">
                  <c:v>5.6195667222222232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0.79553487678376156</c:v>
                  </c:pt>
                  <c:pt idx="1">
                    <c:v>0.75703672575285741</c:v>
                  </c:pt>
                  <c:pt idx="2">
                    <c:v>0.44253060545913747</c:v>
                  </c:pt>
                  <c:pt idx="3">
                    <c:v>0.21239054393677576</c:v>
                  </c:pt>
                  <c:pt idx="4">
                    <c:v>7.0480628844380833E-2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0.79553487678376156</c:v>
                  </c:pt>
                  <c:pt idx="1">
                    <c:v>0.75703672575285741</c:v>
                  </c:pt>
                  <c:pt idx="2">
                    <c:v>0.44253060545913747</c:v>
                  </c:pt>
                  <c:pt idx="3">
                    <c:v>0.21239054393677576</c:v>
                  </c:pt>
                  <c:pt idx="4">
                    <c:v>7.0480628844380833E-2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6.3311090277777771</c:v>
                </c:pt>
                <c:pt idx="1">
                  <c:v>11.44553888888889</c:v>
                </c:pt>
                <c:pt idx="2">
                  <c:v>9.0977803571428577</c:v>
                </c:pt>
                <c:pt idx="3">
                  <c:v>4.9921222222222221</c:v>
                </c:pt>
                <c:pt idx="4">
                  <c:v>1.1722357222222224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0.71495370672847003</c:v>
                  </c:pt>
                  <c:pt idx="1">
                    <c:v>0.64001128754824677</c:v>
                  </c:pt>
                  <c:pt idx="2">
                    <c:v>0.49577148493713802</c:v>
                  </c:pt>
                  <c:pt idx="3">
                    <c:v>0.69810672387610506</c:v>
                  </c:pt>
                  <c:pt idx="4">
                    <c:v>1.0270385657781036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0.71495370672847003</c:v>
                  </c:pt>
                  <c:pt idx="1">
                    <c:v>0.64001128754824677</c:v>
                  </c:pt>
                  <c:pt idx="2">
                    <c:v>0.49577148493713802</c:v>
                  </c:pt>
                  <c:pt idx="3">
                    <c:v>0.69810672387610506</c:v>
                  </c:pt>
                  <c:pt idx="4">
                    <c:v>1.0270385657781036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5.7071882575757575</c:v>
                </c:pt>
                <c:pt idx="1">
                  <c:v>8.6232151515151525</c:v>
                </c:pt>
                <c:pt idx="2">
                  <c:v>5.9247396103896106</c:v>
                </c:pt>
                <c:pt idx="3">
                  <c:v>5.9859242424242431</c:v>
                </c:pt>
                <c:pt idx="4">
                  <c:v>5.7981927878787891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0.7301811126644423</c:v>
                  </c:pt>
                  <c:pt idx="1">
                    <c:v>0.84717021453553376</c:v>
                  </c:pt>
                  <c:pt idx="2">
                    <c:v>0.60335922991544588</c:v>
                  </c:pt>
                  <c:pt idx="3">
                    <c:v>0.53917026948093461</c:v>
                  </c:pt>
                  <c:pt idx="4">
                    <c:v>0.708080176666534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0.7301811126644423</c:v>
                  </c:pt>
                  <c:pt idx="1">
                    <c:v>0.84717021453553376</c:v>
                  </c:pt>
                  <c:pt idx="2">
                    <c:v>0.60335922991544588</c:v>
                  </c:pt>
                  <c:pt idx="3">
                    <c:v>0.53917026948093461</c:v>
                  </c:pt>
                  <c:pt idx="4">
                    <c:v>0.708080176666534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5.5632804861111111</c:v>
                </c:pt>
                <c:pt idx="1">
                  <c:v>8.4117888888888892</c:v>
                </c:pt>
                <c:pt idx="2">
                  <c:v>5.5525476190476191</c:v>
                </c:pt>
                <c:pt idx="3">
                  <c:v>3.333194444444445</c:v>
                </c:pt>
                <c:pt idx="4">
                  <c:v>4.0227968888888883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0.80767606807884029</c:v>
                  </c:pt>
                  <c:pt idx="1">
                    <c:v>0.89654534362686322</c:v>
                  </c:pt>
                  <c:pt idx="2">
                    <c:v>0.55032697277375264</c:v>
                  </c:pt>
                  <c:pt idx="3">
                    <c:v>0.27915489326774462</c:v>
                  </c:pt>
                  <c:pt idx="4">
                    <c:v>3.8473361875064678E-2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0.80767606807884029</c:v>
                  </c:pt>
                  <c:pt idx="1">
                    <c:v>0.89654534362686322</c:v>
                  </c:pt>
                  <c:pt idx="2">
                    <c:v>0.55032697277375264</c:v>
                  </c:pt>
                  <c:pt idx="3">
                    <c:v>0.27915489326774462</c:v>
                  </c:pt>
                  <c:pt idx="4">
                    <c:v>3.8473361875064678E-2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5.1272158333333335</c:v>
                </c:pt>
                <c:pt idx="1">
                  <c:v>14.30923888888889</c:v>
                </c:pt>
                <c:pt idx="2">
                  <c:v>9.8998577380952373</c:v>
                </c:pt>
                <c:pt idx="3">
                  <c:v>4.5554638888888883</c:v>
                </c:pt>
                <c:pt idx="4">
                  <c:v>0.96197833333333349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1.1447033225000045</c:v>
                  </c:pt>
                  <c:pt idx="1">
                    <c:v>0.80713444958454961</c:v>
                  </c:pt>
                  <c:pt idx="2">
                    <c:v>0.5913704144397427</c:v>
                  </c:pt>
                  <c:pt idx="3">
                    <c:v>0.78613227401613028</c:v>
                  </c:pt>
                  <c:pt idx="4">
                    <c:v>0.8844510583359374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1.1447033225000045</c:v>
                  </c:pt>
                  <c:pt idx="1">
                    <c:v>0.80713444958454961</c:v>
                  </c:pt>
                  <c:pt idx="2">
                    <c:v>0.5913704144397427</c:v>
                  </c:pt>
                  <c:pt idx="3">
                    <c:v>0.78613227401613028</c:v>
                  </c:pt>
                  <c:pt idx="4">
                    <c:v>0.8844510583359374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5.7854134848484842</c:v>
                </c:pt>
                <c:pt idx="1">
                  <c:v>7.2606303030303021</c:v>
                </c:pt>
                <c:pt idx="2">
                  <c:v>5.7624279220779222</c:v>
                </c:pt>
                <c:pt idx="3">
                  <c:v>6.0645848484848477</c:v>
                </c:pt>
                <c:pt idx="4">
                  <c:v>5.5460952727272721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0.70662072873558079</c:v>
                  </c:pt>
                  <c:pt idx="1">
                    <c:v>0.86942731965579523</c:v>
                  </c:pt>
                  <c:pt idx="2">
                    <c:v>0.56956245428399255</c:v>
                  </c:pt>
                  <c:pt idx="3">
                    <c:v>0.43984017232234668</c:v>
                  </c:pt>
                  <c:pt idx="4">
                    <c:v>0.60633378638748703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0.70662072873558079</c:v>
                  </c:pt>
                  <c:pt idx="1">
                    <c:v>0.86942731965579523</c:v>
                  </c:pt>
                  <c:pt idx="2">
                    <c:v>0.56956245428399255</c:v>
                  </c:pt>
                  <c:pt idx="3">
                    <c:v>0.43984017232234668</c:v>
                  </c:pt>
                  <c:pt idx="4">
                    <c:v>0.60633378638748703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3.9208120138888893</c:v>
                </c:pt>
                <c:pt idx="1">
                  <c:v>8.1990111111111119</c:v>
                </c:pt>
                <c:pt idx="2">
                  <c:v>5.8760804761904764</c:v>
                </c:pt>
                <c:pt idx="3">
                  <c:v>3.5544333333333338</c:v>
                </c:pt>
                <c:pt idx="4">
                  <c:v>3.2655416666666661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0.71721721958841145</c:v>
                  </c:pt>
                  <c:pt idx="1">
                    <c:v>0.93697396175433534</c:v>
                  </c:pt>
                  <c:pt idx="2">
                    <c:v>0.68155183603609892</c:v>
                  </c:pt>
                  <c:pt idx="3">
                    <c:v>0.26994928783819527</c:v>
                  </c:pt>
                  <c:pt idx="4">
                    <c:v>7.1580088099788206E-2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0.71721721958841145</c:v>
                  </c:pt>
                  <c:pt idx="1">
                    <c:v>0.93697396175433534</c:v>
                  </c:pt>
                  <c:pt idx="2">
                    <c:v>0.68155183603609892</c:v>
                  </c:pt>
                  <c:pt idx="3">
                    <c:v>0.26994928783819527</c:v>
                  </c:pt>
                  <c:pt idx="4">
                    <c:v>7.1580088099788206E-2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4.1012024305555554</c:v>
                </c:pt>
                <c:pt idx="1">
                  <c:v>13.62211111111111</c:v>
                </c:pt>
                <c:pt idx="2">
                  <c:v>9.422330357142858</c:v>
                </c:pt>
                <c:pt idx="3">
                  <c:v>4.0906361111111114</c:v>
                </c:pt>
                <c:pt idx="4">
                  <c:v>0.97085327777777797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0.14221152334915926</c:v>
                  </c:pt>
                  <c:pt idx="1">
                    <c:v>0.11527719051837922</c:v>
                  </c:pt>
                  <c:pt idx="2">
                    <c:v>9.3639065274364539E-2</c:v>
                  </c:pt>
                  <c:pt idx="3">
                    <c:v>0.13045182554444662</c:v>
                  </c:pt>
                  <c:pt idx="4">
                    <c:v>0.12468860027387241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0.14221152334915926</c:v>
                  </c:pt>
                  <c:pt idx="1">
                    <c:v>0.11527719051837922</c:v>
                  </c:pt>
                  <c:pt idx="2">
                    <c:v>9.3639065274364539E-2</c:v>
                  </c:pt>
                  <c:pt idx="3">
                    <c:v>0.13045182554444662</c:v>
                  </c:pt>
                  <c:pt idx="4">
                    <c:v>0.12468860027387241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1.6274240909090913</c:v>
                </c:pt>
                <c:pt idx="1">
                  <c:v>2.1448848484848488</c:v>
                </c:pt>
                <c:pt idx="2">
                  <c:v>1.5845755757575759</c:v>
                </c:pt>
                <c:pt idx="3">
                  <c:v>1.5673000000000001</c:v>
                </c:pt>
                <c:pt idx="4">
                  <c:v>1.6086383030303031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0.11060395481289521</c:v>
                  </c:pt>
                  <c:pt idx="1">
                    <c:v>0.10757353688963252</c:v>
                  </c:pt>
                  <c:pt idx="2">
                    <c:v>9.4864715930838228E-2</c:v>
                  </c:pt>
                  <c:pt idx="3">
                    <c:v>0.13985678332997031</c:v>
                  </c:pt>
                  <c:pt idx="4">
                    <c:v>8.5390081730599587E-2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0.11060395481289521</c:v>
                  </c:pt>
                  <c:pt idx="1">
                    <c:v>0.10757353688963252</c:v>
                  </c:pt>
                  <c:pt idx="2">
                    <c:v>9.4864715930838228E-2</c:v>
                  </c:pt>
                  <c:pt idx="3">
                    <c:v>0.13985678332997031</c:v>
                  </c:pt>
                  <c:pt idx="4">
                    <c:v>8.5390081730599587E-2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1.5298990277777775</c:v>
                </c:pt>
                <c:pt idx="1">
                  <c:v>2.0556722222222219</c:v>
                </c:pt>
                <c:pt idx="2">
                  <c:v>1.551843222222222</c:v>
                </c:pt>
                <c:pt idx="3">
                  <c:v>1.5531427777777778</c:v>
                </c:pt>
                <c:pt idx="4">
                  <c:v>1.5231065555555554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0.10452860174997589</c:v>
                  </c:pt>
                  <c:pt idx="1">
                    <c:v>0.12467486123565624</c:v>
                  </c:pt>
                  <c:pt idx="2">
                    <c:v>5.2917512646277268E-2</c:v>
                  </c:pt>
                  <c:pt idx="3">
                    <c:v>4.2586479413588944E-2</c:v>
                  </c:pt>
                  <c:pt idx="4">
                    <c:v>2.5123295685498939E-2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0.10452860174997589</c:v>
                  </c:pt>
                  <c:pt idx="1">
                    <c:v>0.12467486123565624</c:v>
                  </c:pt>
                  <c:pt idx="2">
                    <c:v>5.2917512646277268E-2</c:v>
                  </c:pt>
                  <c:pt idx="3">
                    <c:v>4.2586479413588944E-2</c:v>
                  </c:pt>
                  <c:pt idx="4">
                    <c:v>2.5123295685498939E-2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1.6595023611111113</c:v>
                </c:pt>
                <c:pt idx="1">
                  <c:v>3.277938888888889</c:v>
                </c:pt>
                <c:pt idx="2">
                  <c:v>1.9097144444444443</c:v>
                </c:pt>
                <c:pt idx="3">
                  <c:v>1.3817744444444442</c:v>
                </c:pt>
                <c:pt idx="4">
                  <c:v>1.0656673333333333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0.11094650071196745</c:v>
                  </c:pt>
                  <c:pt idx="1">
                    <c:v>0.10743675254933535</c:v>
                  </c:pt>
                  <c:pt idx="2">
                    <c:v>7.5470389308431848E-2</c:v>
                  </c:pt>
                  <c:pt idx="3">
                    <c:v>8.6769865370735111E-2</c:v>
                  </c:pt>
                  <c:pt idx="4">
                    <c:v>8.6989482421600844E-2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0.11094650071196745</c:v>
                  </c:pt>
                  <c:pt idx="1">
                    <c:v>0.10743675254933535</c:v>
                  </c:pt>
                  <c:pt idx="2">
                    <c:v>7.5470389308431848E-2</c:v>
                  </c:pt>
                  <c:pt idx="3">
                    <c:v>8.6769865370735111E-2</c:v>
                  </c:pt>
                  <c:pt idx="4">
                    <c:v>8.6989482421600844E-2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1.470017803030303</c:v>
                </c:pt>
                <c:pt idx="1">
                  <c:v>1.6090472727272727</c:v>
                </c:pt>
                <c:pt idx="2">
                  <c:v>1.3254994545454544</c:v>
                </c:pt>
                <c:pt idx="3">
                  <c:v>1.3978496969696967</c:v>
                </c:pt>
                <c:pt idx="4">
                  <c:v>1.3260055757575755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9.4096049187521763E-2</c:v>
                  </c:pt>
                  <c:pt idx="1">
                    <c:v>5.7998589542237439E-2</c:v>
                  </c:pt>
                  <c:pt idx="2">
                    <c:v>5.9076452589046667E-2</c:v>
                  </c:pt>
                  <c:pt idx="3">
                    <c:v>9.1795352392871857E-2</c:v>
                  </c:pt>
                  <c:pt idx="4">
                    <c:v>8.8987304577310106E-2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9.4096049187521763E-2</c:v>
                  </c:pt>
                  <c:pt idx="1">
                    <c:v>5.7998589542237439E-2</c:v>
                  </c:pt>
                  <c:pt idx="2">
                    <c:v>5.9076452589046667E-2</c:v>
                  </c:pt>
                  <c:pt idx="3">
                    <c:v>9.1795352392871857E-2</c:v>
                  </c:pt>
                  <c:pt idx="4">
                    <c:v>8.8987304577310106E-2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1.4169220138888887</c:v>
                </c:pt>
                <c:pt idx="1">
                  <c:v>1.5510166666666665</c:v>
                </c:pt>
                <c:pt idx="2">
                  <c:v>1.3357711666666667</c:v>
                </c:pt>
                <c:pt idx="3">
                  <c:v>1.1880322222222222</c:v>
                </c:pt>
                <c:pt idx="4">
                  <c:v>1.2361251111111109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8.7827680901136712E-2</c:v>
                  </c:pt>
                  <c:pt idx="1">
                    <c:v>0.13372126989333355</c:v>
                  </c:pt>
                  <c:pt idx="2">
                    <c:v>4.8792339511098758E-2</c:v>
                  </c:pt>
                  <c:pt idx="3">
                    <c:v>3.5479390325635352E-2</c:v>
                  </c:pt>
                  <c:pt idx="4">
                    <c:v>1.8213380265650263E-2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8.7827680901136712E-2</c:v>
                  </c:pt>
                  <c:pt idx="1">
                    <c:v>0.13372126989333355</c:v>
                  </c:pt>
                  <c:pt idx="2">
                    <c:v>4.8792339511098758E-2</c:v>
                  </c:pt>
                  <c:pt idx="3">
                    <c:v>3.5479390325635352E-2</c:v>
                  </c:pt>
                  <c:pt idx="4">
                    <c:v>1.8213380265650263E-2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1.2643289583333333</c:v>
                </c:pt>
                <c:pt idx="1">
                  <c:v>3.4008499999999997</c:v>
                </c:pt>
                <c:pt idx="2">
                  <c:v>1.7202563333333332</c:v>
                </c:pt>
                <c:pt idx="3">
                  <c:v>1.2445466666666665</c:v>
                </c:pt>
                <c:pt idx="4">
                  <c:v>0.86532083333333343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0.12342148107218462</c:v>
                  </c:pt>
                  <c:pt idx="1">
                    <c:v>9.9291278330973176E-2</c:v>
                  </c:pt>
                  <c:pt idx="2">
                    <c:v>7.1751128179894264E-2</c:v>
                  </c:pt>
                  <c:pt idx="3">
                    <c:v>0.10228570837150994</c:v>
                  </c:pt>
                  <c:pt idx="4">
                    <c:v>9.7786987324792671E-2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0.12342148107218462</c:v>
                  </c:pt>
                  <c:pt idx="1">
                    <c:v>9.9291278330973176E-2</c:v>
                  </c:pt>
                  <c:pt idx="2">
                    <c:v>7.1751128179894264E-2</c:v>
                  </c:pt>
                  <c:pt idx="3">
                    <c:v>0.10228570837150994</c:v>
                  </c:pt>
                  <c:pt idx="4">
                    <c:v>9.7786987324792671E-2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1.2782827272727273</c:v>
                </c:pt>
                <c:pt idx="1">
                  <c:v>1.3545348484848483</c:v>
                </c:pt>
                <c:pt idx="2">
                  <c:v>1.2454415151515152</c:v>
                </c:pt>
                <c:pt idx="3">
                  <c:v>1.365919696969697</c:v>
                </c:pt>
                <c:pt idx="4">
                  <c:v>1.3113474545454546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9.0002450296184006E-2</c:v>
                  </c:pt>
                  <c:pt idx="1">
                    <c:v>5.8309203370172688E-2</c:v>
                  </c:pt>
                  <c:pt idx="2">
                    <c:v>5.7901565198096673E-2</c:v>
                  </c:pt>
                  <c:pt idx="3">
                    <c:v>7.2722384104233151E-2</c:v>
                  </c:pt>
                  <c:pt idx="4">
                    <c:v>9.9581926685408051E-2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9.0002450296184006E-2</c:v>
                  </c:pt>
                  <c:pt idx="1">
                    <c:v>5.8309203370172688E-2</c:v>
                  </c:pt>
                  <c:pt idx="2">
                    <c:v>5.7901565198096673E-2</c:v>
                  </c:pt>
                  <c:pt idx="3">
                    <c:v>7.2722384104233151E-2</c:v>
                  </c:pt>
                  <c:pt idx="4">
                    <c:v>9.9581926685408051E-2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1.1499545833333336</c:v>
                </c:pt>
                <c:pt idx="1">
                  <c:v>1.3226275000000001</c:v>
                </c:pt>
                <c:pt idx="2">
                  <c:v>1.1881667777777778</c:v>
                </c:pt>
                <c:pt idx="3">
                  <c:v>1.1582761111111111</c:v>
                </c:pt>
                <c:pt idx="4">
                  <c:v>1.1347158333333331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7.2069172077910235E-2</c:v>
                  </c:pt>
                  <c:pt idx="1">
                    <c:v>0.17562000089941127</c:v>
                  </c:pt>
                  <c:pt idx="2">
                    <c:v>4.7139347965991348E-2</c:v>
                  </c:pt>
                  <c:pt idx="3">
                    <c:v>2.8352710463896601E-2</c:v>
                  </c:pt>
                  <c:pt idx="4">
                    <c:v>2.3939082768724106E-2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7.2069172077910235E-2</c:v>
                  </c:pt>
                  <c:pt idx="1">
                    <c:v>0.17562000089941127</c:v>
                  </c:pt>
                  <c:pt idx="2">
                    <c:v>4.7139347965991348E-2</c:v>
                  </c:pt>
                  <c:pt idx="3">
                    <c:v>2.8352710463896601E-2</c:v>
                  </c:pt>
                  <c:pt idx="4">
                    <c:v>2.3939082768724106E-2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1.1183518749999999</c:v>
                </c:pt>
                <c:pt idx="1">
                  <c:v>3.4285416666666664</c:v>
                </c:pt>
                <c:pt idx="2">
                  <c:v>1.6459287777777778</c:v>
                </c:pt>
                <c:pt idx="3">
                  <c:v>1.0948647222222221</c:v>
                </c:pt>
                <c:pt idx="4">
                  <c:v>0.77595938888888882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5.0413024243216267E-2</c:v>
                  </c:pt>
                  <c:pt idx="1">
                    <c:v>3.7970339387779717E-2</c:v>
                  </c:pt>
                  <c:pt idx="2">
                    <c:v>3.7954791496730665E-2</c:v>
                  </c:pt>
                  <c:pt idx="3">
                    <c:v>4.9955901814657595E-2</c:v>
                  </c:pt>
                  <c:pt idx="4">
                    <c:v>5.5120489507236303E-2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5.0413024243216267E-2</c:v>
                  </c:pt>
                  <c:pt idx="1">
                    <c:v>3.7970339387779717E-2</c:v>
                  </c:pt>
                  <c:pt idx="2">
                    <c:v>3.7954791496730665E-2</c:v>
                  </c:pt>
                  <c:pt idx="3">
                    <c:v>4.9955901814657595E-2</c:v>
                  </c:pt>
                  <c:pt idx="4">
                    <c:v>5.5120489507236303E-2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0.7111227272727273</c:v>
                </c:pt>
                <c:pt idx="1">
                  <c:v>0.81666636363636347</c:v>
                </c:pt>
                <c:pt idx="2">
                  <c:v>0.69279618181818192</c:v>
                </c:pt>
                <c:pt idx="3">
                  <c:v>0.69340454545454544</c:v>
                </c:pt>
                <c:pt idx="4">
                  <c:v>0.68866309090909095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0.65242124999999995</c:v>
                </c:pt>
                <c:pt idx="1">
                  <c:v>0.78629749999999998</c:v>
                </c:pt>
                <c:pt idx="2">
                  <c:v>0.64671200000000006</c:v>
                </c:pt>
                <c:pt idx="3">
                  <c:v>0.57544999999999991</c:v>
                </c:pt>
                <c:pt idx="4">
                  <c:v>0.59668083333333322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4.7498186507280736E-2</c:v>
                  </c:pt>
                  <c:pt idx="1">
                    <c:v>2.5660137545196134E-2</c:v>
                  </c:pt>
                  <c:pt idx="2">
                    <c:v>2.0092396190958511E-2</c:v>
                  </c:pt>
                  <c:pt idx="3">
                    <c:v>3.0128014937776924E-2</c:v>
                  </c:pt>
                  <c:pt idx="4">
                    <c:v>1.8795286186822149E-2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4.7498186507280736E-2</c:v>
                  </c:pt>
                  <c:pt idx="1">
                    <c:v>2.5660137545196134E-2</c:v>
                  </c:pt>
                  <c:pt idx="2">
                    <c:v>2.0092396190958511E-2</c:v>
                  </c:pt>
                  <c:pt idx="3">
                    <c:v>3.0128014937776924E-2</c:v>
                  </c:pt>
                  <c:pt idx="4">
                    <c:v>1.8795286186822149E-2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0.68522791666666671</c:v>
                </c:pt>
                <c:pt idx="1">
                  <c:v>0.91882166666666665</c:v>
                </c:pt>
                <c:pt idx="2">
                  <c:v>0.85668883333333323</c:v>
                </c:pt>
                <c:pt idx="3">
                  <c:v>0.66784499999999991</c:v>
                </c:pt>
                <c:pt idx="4">
                  <c:v>0.34093369999999995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4.7823253532566029E-2</c:v>
                  </c:pt>
                  <c:pt idx="1">
                    <c:v>2.9711869223044061E-2</c:v>
                  </c:pt>
                  <c:pt idx="2">
                    <c:v>3.5224990313391456E-2</c:v>
                  </c:pt>
                  <c:pt idx="3">
                    <c:v>3.4750077331503225E-2</c:v>
                  </c:pt>
                  <c:pt idx="4">
                    <c:v>4.4585950671365539E-2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4.7823253532566029E-2</c:v>
                  </c:pt>
                  <c:pt idx="1">
                    <c:v>2.9711869223044061E-2</c:v>
                  </c:pt>
                  <c:pt idx="2">
                    <c:v>3.5224990313391456E-2</c:v>
                  </c:pt>
                  <c:pt idx="3">
                    <c:v>3.4750077331503225E-2</c:v>
                  </c:pt>
                  <c:pt idx="4">
                    <c:v>4.4585950671365539E-2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0.64646590909090917</c:v>
                </c:pt>
                <c:pt idx="1">
                  <c:v>0.78148000000000006</c:v>
                </c:pt>
                <c:pt idx="2">
                  <c:v>0.65927618181818182</c:v>
                </c:pt>
                <c:pt idx="3">
                  <c:v>0.64808999999999994</c:v>
                </c:pt>
                <c:pt idx="4">
                  <c:v>0.60087418181818164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0.61278749999999993</c:v>
                </c:pt>
                <c:pt idx="1">
                  <c:v>0.76915000000000011</c:v>
                </c:pt>
                <c:pt idx="2">
                  <c:v>0.62541583333333328</c:v>
                </c:pt>
                <c:pt idx="3">
                  <c:v>0.49322833333333332</c:v>
                </c:pt>
                <c:pt idx="4">
                  <c:v>0.46990933333333329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4.7035839854560543E-2</c:v>
                  </c:pt>
                  <c:pt idx="1">
                    <c:v>1.8131338717449097E-2</c:v>
                  </c:pt>
                  <c:pt idx="2">
                    <c:v>2.0400734421507187E-2</c:v>
                  </c:pt>
                  <c:pt idx="3">
                    <c:v>2.9043981803073791E-2</c:v>
                  </c:pt>
                  <c:pt idx="4">
                    <c:v>1.808087059114168E-2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4.7035839854560543E-2</c:v>
                  </c:pt>
                  <c:pt idx="1">
                    <c:v>1.8131338717449097E-2</c:v>
                  </c:pt>
                  <c:pt idx="2">
                    <c:v>2.0400734421507187E-2</c:v>
                  </c:pt>
                  <c:pt idx="3">
                    <c:v>2.9043981803073791E-2</c:v>
                  </c:pt>
                  <c:pt idx="4">
                    <c:v>1.808087059114168E-2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0.58524624999999997</c:v>
                </c:pt>
                <c:pt idx="1">
                  <c:v>0.9493516666666667</c:v>
                </c:pt>
                <c:pt idx="2">
                  <c:v>0.84602616666666675</c:v>
                </c:pt>
                <c:pt idx="3">
                  <c:v>0.62141749999999996</c:v>
                </c:pt>
                <c:pt idx="4">
                  <c:v>0.28600608333333333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6.2816541040603149E-2</c:v>
                  </c:pt>
                  <c:pt idx="1">
                    <c:v>5.5164451313869968E-2</c:v>
                  </c:pt>
                  <c:pt idx="2">
                    <c:v>3.7113807398637018E-2</c:v>
                  </c:pt>
                  <c:pt idx="3">
                    <c:v>5.8435537653267464E-2</c:v>
                  </c:pt>
                  <c:pt idx="4">
                    <c:v>4.8608272317911455E-2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6.2816541040603149E-2</c:v>
                  </c:pt>
                  <c:pt idx="1">
                    <c:v>5.5164451313869968E-2</c:v>
                  </c:pt>
                  <c:pt idx="2">
                    <c:v>3.7113807398637018E-2</c:v>
                  </c:pt>
                  <c:pt idx="3">
                    <c:v>5.8435537653267464E-2</c:v>
                  </c:pt>
                  <c:pt idx="4">
                    <c:v>4.8608272317911455E-2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0.61583931818181814</c:v>
                </c:pt>
                <c:pt idx="1">
                  <c:v>0.74291818181818181</c:v>
                </c:pt>
                <c:pt idx="2">
                  <c:v>0.66812963636363643</c:v>
                </c:pt>
                <c:pt idx="3">
                  <c:v>0.67998090909090914</c:v>
                </c:pt>
                <c:pt idx="4">
                  <c:v>0.60491363636363638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0.50712229166666667</c:v>
                </c:pt>
                <c:pt idx="1">
                  <c:v>0.72503999999999991</c:v>
                </c:pt>
                <c:pt idx="2">
                  <c:v>0.63216716666666661</c:v>
                </c:pt>
                <c:pt idx="3">
                  <c:v>0.50625416666666667</c:v>
                </c:pt>
                <c:pt idx="4">
                  <c:v>0.43986539999999996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5.566351452254642E-2</c:v>
                  </c:pt>
                  <c:pt idx="1">
                    <c:v>1.9090919404909427E-2</c:v>
                  </c:pt>
                  <c:pt idx="2">
                    <c:v>2.4480412099742773E-2</c:v>
                  </c:pt>
                  <c:pt idx="3">
                    <c:v>3.325360657131797E-2</c:v>
                  </c:pt>
                  <c:pt idx="4">
                    <c:v>2.3595180683910116E-2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5.566351452254642E-2</c:v>
                  </c:pt>
                  <c:pt idx="1">
                    <c:v>1.9090919404909427E-2</c:v>
                  </c:pt>
                  <c:pt idx="2">
                    <c:v>2.4480412099742773E-2</c:v>
                  </c:pt>
                  <c:pt idx="3">
                    <c:v>3.325360657131797E-2</c:v>
                  </c:pt>
                  <c:pt idx="4">
                    <c:v>2.3595180683910116E-2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0.54701270833333338</c:v>
                </c:pt>
                <c:pt idx="1">
                  <c:v>0.95282583333333337</c:v>
                </c:pt>
                <c:pt idx="2">
                  <c:v>0.84523883333333327</c:v>
                </c:pt>
                <c:pt idx="3">
                  <c:v>0.52390999999999999</c:v>
                </c:pt>
                <c:pt idx="4">
                  <c:v>0.24569929999999995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0.91610345388018388</c:v>
                  </c:pt>
                  <c:pt idx="1">
                    <c:v>0.60391761453073722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0.91610345388018388</c:v>
                  </c:pt>
                  <c:pt idx="1">
                    <c:v>0.60391761453073722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7.2044469696969706</c:v>
                </c:pt>
                <c:pt idx="1">
                  <c:v>10.795636363636364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0.78353066724956255</c:v>
                  </c:pt>
                  <c:pt idx="1">
                    <c:v>0.88563401591826552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0.78353066724956255</c:v>
                  </c:pt>
                  <c:pt idx="1">
                    <c:v>0.88563401591826552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5.8750437499999997</c:v>
                </c:pt>
                <c:pt idx="1">
                  <c:v>9.4540999999999986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0.79553487678376156</c:v>
                  </c:pt>
                  <c:pt idx="1">
                    <c:v>0.69421651832253561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0.79553487678376156</c:v>
                  </c:pt>
                  <c:pt idx="1">
                    <c:v>0.69421651832253561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6.3311090277777771</c:v>
                </c:pt>
                <c:pt idx="1">
                  <c:v>12.892391666666668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0.71495370672847003</c:v>
                  </c:pt>
                  <c:pt idx="1">
                    <c:v>0.66203238492857208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0.71495370672847003</c:v>
                  </c:pt>
                  <c:pt idx="1">
                    <c:v>0.66203238492857208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5.7071882575757575</c:v>
                </c:pt>
                <c:pt idx="1">
                  <c:v>10.077781818181819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0.7301811126644423</c:v>
                  </c:pt>
                  <c:pt idx="1">
                    <c:v>0.85014410597735324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0.7301811126644423</c:v>
                  </c:pt>
                  <c:pt idx="1">
                    <c:v>0.85014410597735324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5.5632804861111111</c:v>
                </c:pt>
                <c:pt idx="1">
                  <c:v>9.4027749999999983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0.80767606807884029</c:v>
                  </c:pt>
                  <c:pt idx="1">
                    <c:v>0.91975395946937477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0.80767606807884029</c:v>
                  </c:pt>
                  <c:pt idx="1">
                    <c:v>0.91975395946937477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5.1272158333333335</c:v>
                </c:pt>
                <c:pt idx="1">
                  <c:v>15.502833333333333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1.1447033225000045</c:v>
                  </c:pt>
                  <c:pt idx="1">
                    <c:v>0.83624617308541205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1.1447033225000045</c:v>
                  </c:pt>
                  <c:pt idx="1">
                    <c:v>0.83624617308541205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5.7854134848484842</c:v>
                </c:pt>
                <c:pt idx="1">
                  <c:v>8.6561000000000021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0.70662072873558079</c:v>
                  </c:pt>
                  <c:pt idx="1">
                    <c:v>0.90200018674478466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0.70662072873558079</c:v>
                  </c:pt>
                  <c:pt idx="1">
                    <c:v>0.90200018674478466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3.9208120138888893</c:v>
                </c:pt>
                <c:pt idx="1">
                  <c:v>8.7947583333333341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0.71721721958841145</c:v>
                  </c:pt>
                  <c:pt idx="1">
                    <c:v>1.0056204279202525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0.71721721958841145</c:v>
                  </c:pt>
                  <c:pt idx="1">
                    <c:v>1.0056204279202525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4.1012024305555554</c:v>
                </c:pt>
                <c:pt idx="1">
                  <c:v>14.526133333333332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0.14221152334915926</c:v>
                  </c:pt>
                  <c:pt idx="1">
                    <c:v>0.16885192642623764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0.14221152334915926</c:v>
                  </c:pt>
                  <c:pt idx="1">
                    <c:v>0.16885192642623764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1.6274240909090913</c:v>
                </c:pt>
                <c:pt idx="1">
                  <c:v>2.7648181818181814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0.11060395481289521</c:v>
                  </c:pt>
                  <c:pt idx="1">
                    <c:v>0.13896783655205816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0.11060395481289521</c:v>
                  </c:pt>
                  <c:pt idx="1">
                    <c:v>0.13896783655205816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1.5298990277777775</c:v>
                </c:pt>
                <c:pt idx="1">
                  <c:v>2.6240666666666668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0.10452860174997589</c:v>
                  </c:pt>
                  <c:pt idx="1">
                    <c:v>0.1903061995731076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0.10452860174997589</c:v>
                  </c:pt>
                  <c:pt idx="1">
                    <c:v>0.1903061995731076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1.6595023611111113</c:v>
                </c:pt>
                <c:pt idx="1">
                  <c:v>4.3053333333333335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0.11094650071196745</c:v>
                  </c:pt>
                  <c:pt idx="1">
                    <c:v>0.12784552701154461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0.11094650071196745</c:v>
                  </c:pt>
                  <c:pt idx="1">
                    <c:v>0.12784552701154461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1.470017803030303</c:v>
                </c:pt>
                <c:pt idx="1">
                  <c:v>1.8873636363636364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9.4096049187521763E-2</c:v>
                  </c:pt>
                  <c:pt idx="1">
                    <c:v>6.5729629098406198E-2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9.4096049187521763E-2</c:v>
                  </c:pt>
                  <c:pt idx="1">
                    <c:v>6.5729629098406198E-2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1.4169220138888887</c:v>
                </c:pt>
                <c:pt idx="1">
                  <c:v>1.8733333333333333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8.7827680901136712E-2</c:v>
                  </c:pt>
                  <c:pt idx="1">
                    <c:v>0.19641251593048048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8.7827680901136712E-2</c:v>
                  </c:pt>
                  <c:pt idx="1">
                    <c:v>0.19641251593048048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1.2643289583333333</c:v>
                </c:pt>
                <c:pt idx="1">
                  <c:v>4.4964333333333331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0.12342148107218462</c:v>
                  </c:pt>
                  <c:pt idx="1">
                    <c:v>9.8632944724994828E-2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0.12342148107218462</c:v>
                  </c:pt>
                  <c:pt idx="1">
                    <c:v>9.8632944724994828E-2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1.2782827272727273</c:v>
                </c:pt>
                <c:pt idx="1">
                  <c:v>1.6411181818181821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9.0002450296184006E-2</c:v>
                  </c:pt>
                  <c:pt idx="1">
                    <c:v>6.8427845716816843E-2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9.0002450296184006E-2</c:v>
                  </c:pt>
                  <c:pt idx="1">
                    <c:v>6.8427845716816843E-2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1.1499545833333336</c:v>
                </c:pt>
                <c:pt idx="1">
                  <c:v>1.5183583333333333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7.2069172077910235E-2</c:v>
                  </c:pt>
                  <c:pt idx="1">
                    <c:v>0.22999118245888983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7.2069172077910235E-2</c:v>
                  </c:pt>
                  <c:pt idx="1">
                    <c:v>0.22999118245888983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1.1183518749999999</c:v>
                </c:pt>
                <c:pt idx="1">
                  <c:v>4.367258333333333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5.0413024243216267E-2</c:v>
                  </c:pt>
                  <c:pt idx="1">
                    <c:v>3.8307920791553131E-2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5.0413024243216267E-2</c:v>
                  </c:pt>
                  <c:pt idx="1">
                    <c:v>3.8307920791553131E-2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0.7111227272727273</c:v>
                </c:pt>
                <c:pt idx="1">
                  <c:v>0.82992909090909095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4.3751336582757872E-2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4.3751336582757872E-2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0.65242124999999995</c:v>
                </c:pt>
                <c:pt idx="1">
                  <c:v>0.78917166666666672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4.7498186507280736E-2</c:v>
                  </c:pt>
                  <c:pt idx="1">
                    <c:v>2.0678797409680427E-2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4.7498186507280736E-2</c:v>
                  </c:pt>
                  <c:pt idx="1">
                    <c:v>2.0678797409680427E-2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0.68522791666666671</c:v>
                </c:pt>
                <c:pt idx="1">
                  <c:v>0.92744250000000006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4.7823253532566029E-2</c:v>
                  </c:pt>
                  <c:pt idx="1">
                    <c:v>2.6798352234406592E-2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4.7823253532566029E-2</c:v>
                  </c:pt>
                  <c:pt idx="1">
                    <c:v>2.6798352234406592E-2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0.64646590909090917</c:v>
                </c:pt>
                <c:pt idx="1">
                  <c:v>0.79751545454545469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3.5927295165080302E-2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3.5927295165080302E-2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0.61278749999999993</c:v>
                </c:pt>
                <c:pt idx="1">
                  <c:v>0.7783699999999999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4.7035839854560543E-2</c:v>
                  </c:pt>
                  <c:pt idx="1">
                    <c:v>1.7590242108175839E-2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4.7035839854560543E-2</c:v>
                  </c:pt>
                  <c:pt idx="1">
                    <c:v>1.7590242108175839E-2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0.58524624999999997</c:v>
                </c:pt>
                <c:pt idx="1">
                  <c:v>0.95222499999999999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6.2816541040603149E-2</c:v>
                  </c:pt>
                  <c:pt idx="1">
                    <c:v>4.2009399534582728E-2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6.2816541040603149E-2</c:v>
                  </c:pt>
                  <c:pt idx="1">
                    <c:v>4.2009399534582728E-2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0.61583931818181814</c:v>
                </c:pt>
                <c:pt idx="1">
                  <c:v>0.77687727272727269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3.6075490619279525E-2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3.6075490619279525E-2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0.50712229166666667</c:v>
                </c:pt>
                <c:pt idx="1">
                  <c:v>0.76012083333333325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5.566351452254642E-2</c:v>
                  </c:pt>
                  <c:pt idx="1">
                    <c:v>1.7907531897898222E-2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5.566351452254642E-2</c:v>
                  </c:pt>
                  <c:pt idx="1">
                    <c:v>1.7907531897898222E-2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0.54701270833333338</c:v>
                </c:pt>
                <c:pt idx="1">
                  <c:v>0.95857249999999994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0.91610345388018388</c:v>
                  </c:pt>
                  <c:pt idx="1">
                    <c:v>0.55662461537446395</c:v>
                  </c:pt>
                  <c:pt idx="2">
                    <c:v>0.65381910603462989</c:v>
                  </c:pt>
                  <c:pt idx="3">
                    <c:v>0.821067372548966</c:v>
                  </c:pt>
                  <c:pt idx="4">
                    <c:v>1.1176180021424138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0.91610345388018388</c:v>
                  </c:pt>
                  <c:pt idx="1">
                    <c:v>0.55662461537446395</c:v>
                  </c:pt>
                  <c:pt idx="2">
                    <c:v>0.65381910603462989</c:v>
                  </c:pt>
                  <c:pt idx="3">
                    <c:v>0.821067372548966</c:v>
                  </c:pt>
                  <c:pt idx="4">
                    <c:v>1.1176180021424138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7.2044469696969706</c:v>
                </c:pt>
                <c:pt idx="1">
                  <c:v>9.3713060606060612</c:v>
                </c:pt>
                <c:pt idx="2">
                  <c:v>6.4006038961038962</c:v>
                </c:pt>
                <c:pt idx="3">
                  <c:v>6.3704242424242414</c:v>
                </c:pt>
                <c:pt idx="4">
                  <c:v>6.9983341818181808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0.78353066724956255</c:v>
                  </c:pt>
                  <c:pt idx="1">
                    <c:v>0.84085882075876084</c:v>
                  </c:pt>
                  <c:pt idx="2">
                    <c:v>0.60434027418350944</c:v>
                  </c:pt>
                  <c:pt idx="3">
                    <c:v>0.56737820878939493</c:v>
                  </c:pt>
                  <c:pt idx="4">
                    <c:v>0.76702289548639913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0.78353066724956255</c:v>
                  </c:pt>
                  <c:pt idx="1">
                    <c:v>0.84085882075876084</c:v>
                  </c:pt>
                  <c:pt idx="2">
                    <c:v>0.60434027418350944</c:v>
                  </c:pt>
                  <c:pt idx="3">
                    <c:v>0.56737820878939493</c:v>
                  </c:pt>
                  <c:pt idx="4">
                    <c:v>0.76702289548639913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5.8750437499999997</c:v>
                </c:pt>
                <c:pt idx="1">
                  <c:v>8.5251000000000001</c:v>
                </c:pt>
                <c:pt idx="2">
                  <c:v>5.5495648809523814</c:v>
                </c:pt>
                <c:pt idx="3">
                  <c:v>4.4645861111111111</c:v>
                </c:pt>
                <c:pt idx="4">
                  <c:v>5.6195667222222232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0.79553487678376156</c:v>
                  </c:pt>
                  <c:pt idx="1">
                    <c:v>0.75703672575285741</c:v>
                  </c:pt>
                  <c:pt idx="2">
                    <c:v>0.44253060545913747</c:v>
                  </c:pt>
                  <c:pt idx="3">
                    <c:v>0.21239054393677576</c:v>
                  </c:pt>
                  <c:pt idx="4">
                    <c:v>7.0480628844380833E-2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0.79553487678376156</c:v>
                  </c:pt>
                  <c:pt idx="1">
                    <c:v>0.75703672575285741</c:v>
                  </c:pt>
                  <c:pt idx="2">
                    <c:v>0.44253060545913747</c:v>
                  </c:pt>
                  <c:pt idx="3">
                    <c:v>0.21239054393677576</c:v>
                  </c:pt>
                  <c:pt idx="4">
                    <c:v>7.0480628844380833E-2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6.3311090277777771</c:v>
                </c:pt>
                <c:pt idx="1">
                  <c:v>11.44553888888889</c:v>
                </c:pt>
                <c:pt idx="2">
                  <c:v>9.0977803571428577</c:v>
                </c:pt>
                <c:pt idx="3">
                  <c:v>4.9921222222222221</c:v>
                </c:pt>
                <c:pt idx="4">
                  <c:v>1.1722357222222224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0.71495370672847003</c:v>
                  </c:pt>
                  <c:pt idx="1">
                    <c:v>0.64001128754824677</c:v>
                  </c:pt>
                  <c:pt idx="2">
                    <c:v>0.49577148493713802</c:v>
                  </c:pt>
                  <c:pt idx="3">
                    <c:v>0.69810672387610506</c:v>
                  </c:pt>
                  <c:pt idx="4">
                    <c:v>1.0270385657781036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0.71495370672847003</c:v>
                  </c:pt>
                  <c:pt idx="1">
                    <c:v>0.64001128754824677</c:v>
                  </c:pt>
                  <c:pt idx="2">
                    <c:v>0.49577148493713802</c:v>
                  </c:pt>
                  <c:pt idx="3">
                    <c:v>0.69810672387610506</c:v>
                  </c:pt>
                  <c:pt idx="4">
                    <c:v>1.0270385657781036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5.7071882575757575</c:v>
                </c:pt>
                <c:pt idx="1">
                  <c:v>8.6232151515151525</c:v>
                </c:pt>
                <c:pt idx="2">
                  <c:v>5.9247396103896106</c:v>
                </c:pt>
                <c:pt idx="3">
                  <c:v>5.9859242424242431</c:v>
                </c:pt>
                <c:pt idx="4">
                  <c:v>5.7981927878787891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0.7301811126644423</c:v>
                  </c:pt>
                  <c:pt idx="1">
                    <c:v>0.84717021453553376</c:v>
                  </c:pt>
                  <c:pt idx="2">
                    <c:v>0.60335922991544588</c:v>
                  </c:pt>
                  <c:pt idx="3">
                    <c:v>0.53917026948093461</c:v>
                  </c:pt>
                  <c:pt idx="4">
                    <c:v>0.708080176666534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0.7301811126644423</c:v>
                  </c:pt>
                  <c:pt idx="1">
                    <c:v>0.84717021453553376</c:v>
                  </c:pt>
                  <c:pt idx="2">
                    <c:v>0.60335922991544588</c:v>
                  </c:pt>
                  <c:pt idx="3">
                    <c:v>0.53917026948093461</c:v>
                  </c:pt>
                  <c:pt idx="4">
                    <c:v>0.708080176666534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5.5632804861111111</c:v>
                </c:pt>
                <c:pt idx="1">
                  <c:v>8.4117888888888892</c:v>
                </c:pt>
                <c:pt idx="2">
                  <c:v>5.5525476190476191</c:v>
                </c:pt>
                <c:pt idx="3">
                  <c:v>3.333194444444445</c:v>
                </c:pt>
                <c:pt idx="4">
                  <c:v>4.0227968888888883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0.80767606807884029</c:v>
                  </c:pt>
                  <c:pt idx="1">
                    <c:v>0.89654534362686322</c:v>
                  </c:pt>
                  <c:pt idx="2">
                    <c:v>0.55032697277375264</c:v>
                  </c:pt>
                  <c:pt idx="3">
                    <c:v>0.27915489326774462</c:v>
                  </c:pt>
                  <c:pt idx="4">
                    <c:v>3.8473361875064678E-2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0.80767606807884029</c:v>
                  </c:pt>
                  <c:pt idx="1">
                    <c:v>0.89654534362686322</c:v>
                  </c:pt>
                  <c:pt idx="2">
                    <c:v>0.55032697277375264</c:v>
                  </c:pt>
                  <c:pt idx="3">
                    <c:v>0.27915489326774462</c:v>
                  </c:pt>
                  <c:pt idx="4">
                    <c:v>3.8473361875064678E-2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5.1272158333333335</c:v>
                </c:pt>
                <c:pt idx="1">
                  <c:v>14.30923888888889</c:v>
                </c:pt>
                <c:pt idx="2">
                  <c:v>9.8998577380952373</c:v>
                </c:pt>
                <c:pt idx="3">
                  <c:v>4.5554638888888883</c:v>
                </c:pt>
                <c:pt idx="4">
                  <c:v>0.96197833333333349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1.1447033225000045</c:v>
                  </c:pt>
                  <c:pt idx="1">
                    <c:v>0.80713444958454961</c:v>
                  </c:pt>
                  <c:pt idx="2">
                    <c:v>0.5913704144397427</c:v>
                  </c:pt>
                  <c:pt idx="3">
                    <c:v>0.78613227401613028</c:v>
                  </c:pt>
                  <c:pt idx="4">
                    <c:v>0.8844510583359374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1.1447033225000045</c:v>
                  </c:pt>
                  <c:pt idx="1">
                    <c:v>0.80713444958454961</c:v>
                  </c:pt>
                  <c:pt idx="2">
                    <c:v>0.5913704144397427</c:v>
                  </c:pt>
                  <c:pt idx="3">
                    <c:v>0.78613227401613028</c:v>
                  </c:pt>
                  <c:pt idx="4">
                    <c:v>0.8844510583359374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5.7854134848484842</c:v>
                </c:pt>
                <c:pt idx="1">
                  <c:v>7.2606303030303021</c:v>
                </c:pt>
                <c:pt idx="2">
                  <c:v>5.7624279220779222</c:v>
                </c:pt>
                <c:pt idx="3">
                  <c:v>6.0645848484848477</c:v>
                </c:pt>
                <c:pt idx="4">
                  <c:v>5.5460952727272721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0.70662072873558079</c:v>
                  </c:pt>
                  <c:pt idx="1">
                    <c:v>0.86942731965579523</c:v>
                  </c:pt>
                  <c:pt idx="2">
                    <c:v>0.56956245428399255</c:v>
                  </c:pt>
                  <c:pt idx="3">
                    <c:v>0.43984017232234668</c:v>
                  </c:pt>
                  <c:pt idx="4">
                    <c:v>0.60633378638748703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0.70662072873558079</c:v>
                  </c:pt>
                  <c:pt idx="1">
                    <c:v>0.86942731965579523</c:v>
                  </c:pt>
                  <c:pt idx="2">
                    <c:v>0.56956245428399255</c:v>
                  </c:pt>
                  <c:pt idx="3">
                    <c:v>0.43984017232234668</c:v>
                  </c:pt>
                  <c:pt idx="4">
                    <c:v>0.60633378638748703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3.9208120138888893</c:v>
                </c:pt>
                <c:pt idx="1">
                  <c:v>8.1990111111111119</c:v>
                </c:pt>
                <c:pt idx="2">
                  <c:v>5.8760804761904764</c:v>
                </c:pt>
                <c:pt idx="3">
                  <c:v>3.5544333333333338</c:v>
                </c:pt>
                <c:pt idx="4">
                  <c:v>3.2655416666666661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0.71721721958841145</c:v>
                  </c:pt>
                  <c:pt idx="1">
                    <c:v>0.93697396175433534</c:v>
                  </c:pt>
                  <c:pt idx="2">
                    <c:v>0.68155183603609892</c:v>
                  </c:pt>
                  <c:pt idx="3">
                    <c:v>0.26994928783819527</c:v>
                  </c:pt>
                  <c:pt idx="4">
                    <c:v>7.1580088099788206E-2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0.71721721958841145</c:v>
                  </c:pt>
                  <c:pt idx="1">
                    <c:v>0.93697396175433534</c:v>
                  </c:pt>
                  <c:pt idx="2">
                    <c:v>0.68155183603609892</c:v>
                  </c:pt>
                  <c:pt idx="3">
                    <c:v>0.26994928783819527</c:v>
                  </c:pt>
                  <c:pt idx="4">
                    <c:v>7.1580088099788206E-2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4.1012024305555554</c:v>
                </c:pt>
                <c:pt idx="1">
                  <c:v>13.62211111111111</c:v>
                </c:pt>
                <c:pt idx="2">
                  <c:v>9.422330357142858</c:v>
                </c:pt>
                <c:pt idx="3">
                  <c:v>4.0906361111111114</c:v>
                </c:pt>
                <c:pt idx="4">
                  <c:v>0.97085327777777797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0.14221152334915926</c:v>
                  </c:pt>
                  <c:pt idx="1">
                    <c:v>0.11527719051837922</c:v>
                  </c:pt>
                  <c:pt idx="2">
                    <c:v>9.3639065274364539E-2</c:v>
                  </c:pt>
                  <c:pt idx="3">
                    <c:v>0.13045182554444662</c:v>
                  </c:pt>
                  <c:pt idx="4">
                    <c:v>0.12468860027387241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0.14221152334915926</c:v>
                  </c:pt>
                  <c:pt idx="1">
                    <c:v>0.11527719051837922</c:v>
                  </c:pt>
                  <c:pt idx="2">
                    <c:v>9.3639065274364539E-2</c:v>
                  </c:pt>
                  <c:pt idx="3">
                    <c:v>0.13045182554444662</c:v>
                  </c:pt>
                  <c:pt idx="4">
                    <c:v>0.12468860027387241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1.6274240909090913</c:v>
                </c:pt>
                <c:pt idx="1">
                  <c:v>2.1448848484848488</c:v>
                </c:pt>
                <c:pt idx="2">
                  <c:v>1.5845755757575759</c:v>
                </c:pt>
                <c:pt idx="3">
                  <c:v>1.5673000000000001</c:v>
                </c:pt>
                <c:pt idx="4">
                  <c:v>1.6086383030303031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0.11060395481289521</c:v>
                  </c:pt>
                  <c:pt idx="1">
                    <c:v>0.10757353688963252</c:v>
                  </c:pt>
                  <c:pt idx="2">
                    <c:v>9.4864715930838228E-2</c:v>
                  </c:pt>
                  <c:pt idx="3">
                    <c:v>0.13985678332997031</c:v>
                  </c:pt>
                  <c:pt idx="4">
                    <c:v>8.5390081730599587E-2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0.11060395481289521</c:v>
                  </c:pt>
                  <c:pt idx="1">
                    <c:v>0.10757353688963252</c:v>
                  </c:pt>
                  <c:pt idx="2">
                    <c:v>9.4864715930838228E-2</c:v>
                  </c:pt>
                  <c:pt idx="3">
                    <c:v>0.13985678332997031</c:v>
                  </c:pt>
                  <c:pt idx="4">
                    <c:v>8.5390081730599587E-2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1.5298990277777775</c:v>
                </c:pt>
                <c:pt idx="1">
                  <c:v>2.0556722222222219</c:v>
                </c:pt>
                <c:pt idx="2">
                  <c:v>1.551843222222222</c:v>
                </c:pt>
                <c:pt idx="3">
                  <c:v>1.5531427777777778</c:v>
                </c:pt>
                <c:pt idx="4">
                  <c:v>1.5231065555555554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0.10452860174997589</c:v>
                  </c:pt>
                  <c:pt idx="1">
                    <c:v>0.12467486123565624</c:v>
                  </c:pt>
                  <c:pt idx="2">
                    <c:v>5.2917512646277268E-2</c:v>
                  </c:pt>
                  <c:pt idx="3">
                    <c:v>4.2586479413588944E-2</c:v>
                  </c:pt>
                  <c:pt idx="4">
                    <c:v>2.5123295685498939E-2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0.10452860174997589</c:v>
                  </c:pt>
                  <c:pt idx="1">
                    <c:v>0.12467486123565624</c:v>
                  </c:pt>
                  <c:pt idx="2">
                    <c:v>5.2917512646277268E-2</c:v>
                  </c:pt>
                  <c:pt idx="3">
                    <c:v>4.2586479413588944E-2</c:v>
                  </c:pt>
                  <c:pt idx="4">
                    <c:v>2.5123295685498939E-2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1.6595023611111113</c:v>
                </c:pt>
                <c:pt idx="1">
                  <c:v>3.277938888888889</c:v>
                </c:pt>
                <c:pt idx="2">
                  <c:v>1.9097144444444443</c:v>
                </c:pt>
                <c:pt idx="3">
                  <c:v>1.3817744444444442</c:v>
                </c:pt>
                <c:pt idx="4">
                  <c:v>1.0656673333333333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0.11094650071196745</c:v>
                  </c:pt>
                  <c:pt idx="1">
                    <c:v>0.10743675254933535</c:v>
                  </c:pt>
                  <c:pt idx="2">
                    <c:v>7.5470389308431848E-2</c:v>
                  </c:pt>
                  <c:pt idx="3">
                    <c:v>8.6769865370735111E-2</c:v>
                  </c:pt>
                  <c:pt idx="4">
                    <c:v>8.6989482421600844E-2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0.11094650071196745</c:v>
                  </c:pt>
                  <c:pt idx="1">
                    <c:v>0.10743675254933535</c:v>
                  </c:pt>
                  <c:pt idx="2">
                    <c:v>7.5470389308431848E-2</c:v>
                  </c:pt>
                  <c:pt idx="3">
                    <c:v>8.6769865370735111E-2</c:v>
                  </c:pt>
                  <c:pt idx="4">
                    <c:v>8.6989482421600844E-2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1.470017803030303</c:v>
                </c:pt>
                <c:pt idx="1">
                  <c:v>1.6090472727272727</c:v>
                </c:pt>
                <c:pt idx="2">
                  <c:v>1.3254994545454544</c:v>
                </c:pt>
                <c:pt idx="3">
                  <c:v>1.3978496969696967</c:v>
                </c:pt>
                <c:pt idx="4">
                  <c:v>1.3260055757575755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9.4096049187521763E-2</c:v>
                  </c:pt>
                  <c:pt idx="1">
                    <c:v>5.7998589542237439E-2</c:v>
                  </c:pt>
                  <c:pt idx="2">
                    <c:v>5.9076452589046667E-2</c:v>
                  </c:pt>
                  <c:pt idx="3">
                    <c:v>9.1795352392871857E-2</c:v>
                  </c:pt>
                  <c:pt idx="4">
                    <c:v>8.8987304577310106E-2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9.4096049187521763E-2</c:v>
                  </c:pt>
                  <c:pt idx="1">
                    <c:v>5.7998589542237439E-2</c:v>
                  </c:pt>
                  <c:pt idx="2">
                    <c:v>5.9076452589046667E-2</c:v>
                  </c:pt>
                  <c:pt idx="3">
                    <c:v>9.1795352392871857E-2</c:v>
                  </c:pt>
                  <c:pt idx="4">
                    <c:v>8.8987304577310106E-2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1.4169220138888887</c:v>
                </c:pt>
                <c:pt idx="1">
                  <c:v>1.5510166666666665</c:v>
                </c:pt>
                <c:pt idx="2">
                  <c:v>1.3357711666666667</c:v>
                </c:pt>
                <c:pt idx="3">
                  <c:v>1.1880322222222222</c:v>
                </c:pt>
                <c:pt idx="4">
                  <c:v>1.2361251111111109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8.7827680901136712E-2</c:v>
                  </c:pt>
                  <c:pt idx="1">
                    <c:v>0.13372126989333355</c:v>
                  </c:pt>
                  <c:pt idx="2">
                    <c:v>4.8792339511098758E-2</c:v>
                  </c:pt>
                  <c:pt idx="3">
                    <c:v>3.5479390325635352E-2</c:v>
                  </c:pt>
                  <c:pt idx="4">
                    <c:v>1.8213380265650263E-2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8.7827680901136712E-2</c:v>
                  </c:pt>
                  <c:pt idx="1">
                    <c:v>0.13372126989333355</c:v>
                  </c:pt>
                  <c:pt idx="2">
                    <c:v>4.8792339511098758E-2</c:v>
                  </c:pt>
                  <c:pt idx="3">
                    <c:v>3.5479390325635352E-2</c:v>
                  </c:pt>
                  <c:pt idx="4">
                    <c:v>1.8213380265650263E-2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1.2643289583333333</c:v>
                </c:pt>
                <c:pt idx="1">
                  <c:v>3.4008499999999997</c:v>
                </c:pt>
                <c:pt idx="2">
                  <c:v>1.7202563333333332</c:v>
                </c:pt>
                <c:pt idx="3">
                  <c:v>1.2445466666666665</c:v>
                </c:pt>
                <c:pt idx="4">
                  <c:v>0.86532083333333343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0.12342148107218462</c:v>
                  </c:pt>
                  <c:pt idx="1">
                    <c:v>9.9291278330973176E-2</c:v>
                  </c:pt>
                  <c:pt idx="2">
                    <c:v>7.1751128179894264E-2</c:v>
                  </c:pt>
                  <c:pt idx="3">
                    <c:v>0.10228570837150994</c:v>
                  </c:pt>
                  <c:pt idx="4">
                    <c:v>9.7786987324792671E-2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0.12342148107218462</c:v>
                  </c:pt>
                  <c:pt idx="1">
                    <c:v>9.9291278330973176E-2</c:v>
                  </c:pt>
                  <c:pt idx="2">
                    <c:v>7.1751128179894264E-2</c:v>
                  </c:pt>
                  <c:pt idx="3">
                    <c:v>0.10228570837150994</c:v>
                  </c:pt>
                  <c:pt idx="4">
                    <c:v>9.7786987324792671E-2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1.2782827272727273</c:v>
                </c:pt>
                <c:pt idx="1">
                  <c:v>1.3545348484848483</c:v>
                </c:pt>
                <c:pt idx="2">
                  <c:v>1.2454415151515152</c:v>
                </c:pt>
                <c:pt idx="3">
                  <c:v>1.365919696969697</c:v>
                </c:pt>
                <c:pt idx="4">
                  <c:v>1.3113474545454546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9.0002450296184006E-2</c:v>
                  </c:pt>
                  <c:pt idx="1">
                    <c:v>5.8309203370172688E-2</c:v>
                  </c:pt>
                  <c:pt idx="2">
                    <c:v>5.7901565198096673E-2</c:v>
                  </c:pt>
                  <c:pt idx="3">
                    <c:v>7.2722384104233151E-2</c:v>
                  </c:pt>
                  <c:pt idx="4">
                    <c:v>9.9581926685408051E-2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9.0002450296184006E-2</c:v>
                  </c:pt>
                  <c:pt idx="1">
                    <c:v>5.8309203370172688E-2</c:v>
                  </c:pt>
                  <c:pt idx="2">
                    <c:v>5.7901565198096673E-2</c:v>
                  </c:pt>
                  <c:pt idx="3">
                    <c:v>7.2722384104233151E-2</c:v>
                  </c:pt>
                  <c:pt idx="4">
                    <c:v>9.9581926685408051E-2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1.1499545833333336</c:v>
                </c:pt>
                <c:pt idx="1">
                  <c:v>1.3226275000000001</c:v>
                </c:pt>
                <c:pt idx="2">
                  <c:v>1.1881667777777778</c:v>
                </c:pt>
                <c:pt idx="3">
                  <c:v>1.1582761111111111</c:v>
                </c:pt>
                <c:pt idx="4">
                  <c:v>1.1347158333333331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7.2069172077910235E-2</c:v>
                  </c:pt>
                  <c:pt idx="1">
                    <c:v>0.17562000089941127</c:v>
                  </c:pt>
                  <c:pt idx="2">
                    <c:v>4.7139347965991348E-2</c:v>
                  </c:pt>
                  <c:pt idx="3">
                    <c:v>2.8352710463896601E-2</c:v>
                  </c:pt>
                  <c:pt idx="4">
                    <c:v>2.3939082768724106E-2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7.2069172077910235E-2</c:v>
                  </c:pt>
                  <c:pt idx="1">
                    <c:v>0.17562000089941127</c:v>
                  </c:pt>
                  <c:pt idx="2">
                    <c:v>4.7139347965991348E-2</c:v>
                  </c:pt>
                  <c:pt idx="3">
                    <c:v>2.8352710463896601E-2</c:v>
                  </c:pt>
                  <c:pt idx="4">
                    <c:v>2.3939082768724106E-2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1.1183518749999999</c:v>
                </c:pt>
                <c:pt idx="1">
                  <c:v>3.4285416666666664</c:v>
                </c:pt>
                <c:pt idx="2">
                  <c:v>1.6459287777777778</c:v>
                </c:pt>
                <c:pt idx="3">
                  <c:v>1.0948647222222221</c:v>
                </c:pt>
                <c:pt idx="4">
                  <c:v>0.77595938888888882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5.0413024243216267E-2</c:v>
                  </c:pt>
                  <c:pt idx="1">
                    <c:v>3.7970339387779717E-2</c:v>
                  </c:pt>
                  <c:pt idx="2">
                    <c:v>3.7954791496730665E-2</c:v>
                  </c:pt>
                  <c:pt idx="3">
                    <c:v>4.9955901814657595E-2</c:v>
                  </c:pt>
                  <c:pt idx="4">
                    <c:v>5.5120489507236303E-2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5.0413024243216267E-2</c:v>
                  </c:pt>
                  <c:pt idx="1">
                    <c:v>3.7970339387779717E-2</c:v>
                  </c:pt>
                  <c:pt idx="2">
                    <c:v>3.7954791496730665E-2</c:v>
                  </c:pt>
                  <c:pt idx="3">
                    <c:v>4.9955901814657595E-2</c:v>
                  </c:pt>
                  <c:pt idx="4">
                    <c:v>5.5120489507236303E-2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0.7111227272727273</c:v>
                </c:pt>
                <c:pt idx="1">
                  <c:v>0.81666636363636347</c:v>
                </c:pt>
                <c:pt idx="2">
                  <c:v>0.69279618181818192</c:v>
                </c:pt>
                <c:pt idx="3">
                  <c:v>0.69340454545454544</c:v>
                </c:pt>
                <c:pt idx="4">
                  <c:v>0.68866309090909095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4.7024584444601947E-2</c:v>
                  </c:pt>
                  <c:pt idx="1">
                    <c:v>4.5038906886410296E-2</c:v>
                  </c:pt>
                  <c:pt idx="2">
                    <c:v>3.957076441623085E-2</c:v>
                  </c:pt>
                  <c:pt idx="3">
                    <c:v>3.9404846033312978E-2</c:v>
                  </c:pt>
                  <c:pt idx="4">
                    <c:v>4.0631256877954686E-2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0.65242124999999995</c:v>
                </c:pt>
                <c:pt idx="1">
                  <c:v>0.78629749999999998</c:v>
                </c:pt>
                <c:pt idx="2">
                  <c:v>0.64671200000000006</c:v>
                </c:pt>
                <c:pt idx="3">
                  <c:v>0.57544999999999991</c:v>
                </c:pt>
                <c:pt idx="4">
                  <c:v>0.59668083333333322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4.7498186507280736E-2</c:v>
                  </c:pt>
                  <c:pt idx="1">
                    <c:v>2.5660137545196134E-2</c:v>
                  </c:pt>
                  <c:pt idx="2">
                    <c:v>2.0092396190958511E-2</c:v>
                  </c:pt>
                  <c:pt idx="3">
                    <c:v>3.0128014937776924E-2</c:v>
                  </c:pt>
                  <c:pt idx="4">
                    <c:v>1.8795286186822149E-2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4.7498186507280736E-2</c:v>
                  </c:pt>
                  <c:pt idx="1">
                    <c:v>2.5660137545196134E-2</c:v>
                  </c:pt>
                  <c:pt idx="2">
                    <c:v>2.0092396190958511E-2</c:v>
                  </c:pt>
                  <c:pt idx="3">
                    <c:v>3.0128014937776924E-2</c:v>
                  </c:pt>
                  <c:pt idx="4">
                    <c:v>1.8795286186822149E-2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0.68522791666666671</c:v>
                </c:pt>
                <c:pt idx="1">
                  <c:v>0.91882166666666665</c:v>
                </c:pt>
                <c:pt idx="2">
                  <c:v>0.85668883333333323</c:v>
                </c:pt>
                <c:pt idx="3">
                  <c:v>0.66784499999999991</c:v>
                </c:pt>
                <c:pt idx="4">
                  <c:v>0.34093369999999995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4.7823253532566029E-2</c:v>
                  </c:pt>
                  <c:pt idx="1">
                    <c:v>2.9711869223044061E-2</c:v>
                  </c:pt>
                  <c:pt idx="2">
                    <c:v>3.5224990313391456E-2</c:v>
                  </c:pt>
                  <c:pt idx="3">
                    <c:v>3.4750077331503225E-2</c:v>
                  </c:pt>
                  <c:pt idx="4">
                    <c:v>4.4585950671365539E-2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4.7823253532566029E-2</c:v>
                  </c:pt>
                  <c:pt idx="1">
                    <c:v>2.9711869223044061E-2</c:v>
                  </c:pt>
                  <c:pt idx="2">
                    <c:v>3.5224990313391456E-2</c:v>
                  </c:pt>
                  <c:pt idx="3">
                    <c:v>3.4750077331503225E-2</c:v>
                  </c:pt>
                  <c:pt idx="4">
                    <c:v>4.4585950671365539E-2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0.64646590909090917</c:v>
                </c:pt>
                <c:pt idx="1">
                  <c:v>0.78148000000000006</c:v>
                </c:pt>
                <c:pt idx="2">
                  <c:v>0.65927618181818182</c:v>
                </c:pt>
                <c:pt idx="3">
                  <c:v>0.64808999999999994</c:v>
                </c:pt>
                <c:pt idx="4">
                  <c:v>0.60087418181818164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4.3569097711322786E-2</c:v>
                  </c:pt>
                  <c:pt idx="1">
                    <c:v>3.7875477414732746E-2</c:v>
                  </c:pt>
                  <c:pt idx="2">
                    <c:v>3.7832323749278342E-2</c:v>
                  </c:pt>
                  <c:pt idx="3">
                    <c:v>4.87485669071928E-2</c:v>
                  </c:pt>
                  <c:pt idx="4">
                    <c:v>4.2265965135178045E-2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0.61278749999999993</c:v>
                </c:pt>
                <c:pt idx="1">
                  <c:v>0.76915000000000011</c:v>
                </c:pt>
                <c:pt idx="2">
                  <c:v>0.62541583333333328</c:v>
                </c:pt>
                <c:pt idx="3">
                  <c:v>0.49322833333333332</c:v>
                </c:pt>
                <c:pt idx="4">
                  <c:v>0.46990933333333329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4.7035839854560543E-2</c:v>
                  </c:pt>
                  <c:pt idx="1">
                    <c:v>1.8131338717449097E-2</c:v>
                  </c:pt>
                  <c:pt idx="2">
                    <c:v>2.0400734421507187E-2</c:v>
                  </c:pt>
                  <c:pt idx="3">
                    <c:v>2.9043981803073791E-2</c:v>
                  </c:pt>
                  <c:pt idx="4">
                    <c:v>1.808087059114168E-2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4.7035839854560543E-2</c:v>
                  </c:pt>
                  <c:pt idx="1">
                    <c:v>1.8131338717449097E-2</c:v>
                  </c:pt>
                  <c:pt idx="2">
                    <c:v>2.0400734421507187E-2</c:v>
                  </c:pt>
                  <c:pt idx="3">
                    <c:v>2.9043981803073791E-2</c:v>
                  </c:pt>
                  <c:pt idx="4">
                    <c:v>1.808087059114168E-2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0.58524624999999997</c:v>
                </c:pt>
                <c:pt idx="1">
                  <c:v>0.9493516666666667</c:v>
                </c:pt>
                <c:pt idx="2">
                  <c:v>0.84602616666666675</c:v>
                </c:pt>
                <c:pt idx="3">
                  <c:v>0.62141749999999996</c:v>
                </c:pt>
                <c:pt idx="4">
                  <c:v>0.28600608333333333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6.2816541040603149E-2</c:v>
                  </c:pt>
                  <c:pt idx="1">
                    <c:v>5.5164451313869968E-2</c:v>
                  </c:pt>
                  <c:pt idx="2">
                    <c:v>3.7113807398637018E-2</c:v>
                  </c:pt>
                  <c:pt idx="3">
                    <c:v>5.8435537653267464E-2</c:v>
                  </c:pt>
                  <c:pt idx="4">
                    <c:v>4.8608272317911455E-2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6.2816541040603149E-2</c:v>
                  </c:pt>
                  <c:pt idx="1">
                    <c:v>5.5164451313869968E-2</c:v>
                  </c:pt>
                  <c:pt idx="2">
                    <c:v>3.7113807398637018E-2</c:v>
                  </c:pt>
                  <c:pt idx="3">
                    <c:v>5.8435537653267464E-2</c:v>
                  </c:pt>
                  <c:pt idx="4">
                    <c:v>4.8608272317911455E-2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0.61583931818181814</c:v>
                </c:pt>
                <c:pt idx="1">
                  <c:v>0.74291818181818181</c:v>
                </c:pt>
                <c:pt idx="2">
                  <c:v>0.66812963636363643</c:v>
                </c:pt>
                <c:pt idx="3">
                  <c:v>0.67998090909090914</c:v>
                </c:pt>
                <c:pt idx="4">
                  <c:v>0.60491363636363638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4.7447376000603496E-2</c:v>
                  </c:pt>
                  <c:pt idx="1">
                    <c:v>4.8139314840713578E-2</c:v>
                  </c:pt>
                  <c:pt idx="2">
                    <c:v>3.4869606186527811E-2</c:v>
                  </c:pt>
                  <c:pt idx="3">
                    <c:v>4.1460905215642614E-2</c:v>
                  </c:pt>
                  <c:pt idx="4">
                    <c:v>4.5297828248657246E-2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0.50712229166666667</c:v>
                </c:pt>
                <c:pt idx="1">
                  <c:v>0.72503999999999991</c:v>
                </c:pt>
                <c:pt idx="2">
                  <c:v>0.63216716666666661</c:v>
                </c:pt>
                <c:pt idx="3">
                  <c:v>0.50625416666666667</c:v>
                </c:pt>
                <c:pt idx="4">
                  <c:v>0.43986539999999996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5.566351452254642E-2</c:v>
                  </c:pt>
                  <c:pt idx="1">
                    <c:v>1.9090919404909427E-2</c:v>
                  </c:pt>
                  <c:pt idx="2">
                    <c:v>2.4480412099742773E-2</c:v>
                  </c:pt>
                  <c:pt idx="3">
                    <c:v>3.325360657131797E-2</c:v>
                  </c:pt>
                  <c:pt idx="4">
                    <c:v>2.3595180683910116E-2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5.566351452254642E-2</c:v>
                  </c:pt>
                  <c:pt idx="1">
                    <c:v>1.9090919404909427E-2</c:v>
                  </c:pt>
                  <c:pt idx="2">
                    <c:v>2.4480412099742773E-2</c:v>
                  </c:pt>
                  <c:pt idx="3">
                    <c:v>3.325360657131797E-2</c:v>
                  </c:pt>
                  <c:pt idx="4">
                    <c:v>2.3595180683910116E-2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0.54701270833333338</c:v>
                </c:pt>
                <c:pt idx="1">
                  <c:v>0.95282583333333337</c:v>
                </c:pt>
                <c:pt idx="2">
                  <c:v>0.84523883333333327</c:v>
                </c:pt>
                <c:pt idx="3">
                  <c:v>0.52390999999999999</c:v>
                </c:pt>
                <c:pt idx="4">
                  <c:v>0.24569929999999995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0.91610345388018388</c:v>
                  </c:pt>
                  <c:pt idx="1">
                    <c:v>0.55662461537446395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0.91610345388018388</c:v>
                  </c:pt>
                  <c:pt idx="1">
                    <c:v>0.55662461537446395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7.2044469696969706</c:v>
                </c:pt>
                <c:pt idx="1">
                  <c:v>9.3713060606060612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0.78353066724956255</c:v>
                  </c:pt>
                  <c:pt idx="1">
                    <c:v>0.84085882075876084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0.78353066724956255</c:v>
                  </c:pt>
                  <c:pt idx="1">
                    <c:v>0.84085882075876084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5.8750437499999997</c:v>
                </c:pt>
                <c:pt idx="1">
                  <c:v>8.5251000000000001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0.79553487678376156</c:v>
                  </c:pt>
                  <c:pt idx="1">
                    <c:v>0.75703672575285741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0.79553487678376156</c:v>
                  </c:pt>
                  <c:pt idx="1">
                    <c:v>0.75703672575285741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6.3311090277777771</c:v>
                </c:pt>
                <c:pt idx="1">
                  <c:v>11.44553888888889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0.71495370672847003</c:v>
                  </c:pt>
                  <c:pt idx="1">
                    <c:v>0.64001128754824677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0.71495370672847003</c:v>
                  </c:pt>
                  <c:pt idx="1">
                    <c:v>0.64001128754824677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5.7071882575757575</c:v>
                </c:pt>
                <c:pt idx="1">
                  <c:v>8.6232151515151525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0.7301811126644423</c:v>
                  </c:pt>
                  <c:pt idx="1">
                    <c:v>0.84717021453553376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0.7301811126644423</c:v>
                  </c:pt>
                  <c:pt idx="1">
                    <c:v>0.84717021453553376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5.5632804861111111</c:v>
                </c:pt>
                <c:pt idx="1">
                  <c:v>8.4117888888888892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0.80767606807884029</c:v>
                  </c:pt>
                  <c:pt idx="1">
                    <c:v>0.89654534362686322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0.80767606807884029</c:v>
                  </c:pt>
                  <c:pt idx="1">
                    <c:v>0.89654534362686322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5.1272158333333335</c:v>
                </c:pt>
                <c:pt idx="1">
                  <c:v>14.30923888888889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1.1447033225000045</c:v>
                  </c:pt>
                  <c:pt idx="1">
                    <c:v>0.80713444958454961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1.1447033225000045</c:v>
                  </c:pt>
                  <c:pt idx="1">
                    <c:v>0.80713444958454961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5.7854134848484842</c:v>
                </c:pt>
                <c:pt idx="1">
                  <c:v>7.2606303030303021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0.70662072873558079</c:v>
                  </c:pt>
                  <c:pt idx="1">
                    <c:v>0.86942731965579523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0.70662072873558079</c:v>
                  </c:pt>
                  <c:pt idx="1">
                    <c:v>0.86942731965579523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3.9208120138888893</c:v>
                </c:pt>
                <c:pt idx="1">
                  <c:v>8.1990111111111119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0.71721721958841145</c:v>
                  </c:pt>
                  <c:pt idx="1">
                    <c:v>0.93697396175433534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0.71721721958841145</c:v>
                  </c:pt>
                  <c:pt idx="1">
                    <c:v>0.93697396175433534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4.1012024305555554</c:v>
                </c:pt>
                <c:pt idx="1">
                  <c:v>13.62211111111111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0.14221152334915926</c:v>
                  </c:pt>
                  <c:pt idx="1">
                    <c:v>0.11527719051837922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0.14221152334915926</c:v>
                  </c:pt>
                  <c:pt idx="1">
                    <c:v>0.11527719051837922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1.6274240909090913</c:v>
                </c:pt>
                <c:pt idx="1">
                  <c:v>2.1448848484848488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0.11060395481289521</c:v>
                  </c:pt>
                  <c:pt idx="1">
                    <c:v>0.10757353688963252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0.11060395481289521</c:v>
                  </c:pt>
                  <c:pt idx="1">
                    <c:v>0.10757353688963252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1.5298990277777775</c:v>
                </c:pt>
                <c:pt idx="1">
                  <c:v>2.0556722222222219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0.10452860174997589</c:v>
                  </c:pt>
                  <c:pt idx="1">
                    <c:v>0.12467486123565624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0.10452860174997589</c:v>
                  </c:pt>
                  <c:pt idx="1">
                    <c:v>0.12467486123565624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1.6595023611111113</c:v>
                </c:pt>
                <c:pt idx="1">
                  <c:v>3.277938888888889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0.11094650071196745</c:v>
                  </c:pt>
                  <c:pt idx="1">
                    <c:v>0.10743675254933535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0.11094650071196745</c:v>
                  </c:pt>
                  <c:pt idx="1">
                    <c:v>0.10743675254933535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1.470017803030303</c:v>
                </c:pt>
                <c:pt idx="1">
                  <c:v>1.6090472727272727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9.4096049187521763E-2</c:v>
                  </c:pt>
                  <c:pt idx="1">
                    <c:v>5.7998589542237439E-2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9.4096049187521763E-2</c:v>
                  </c:pt>
                  <c:pt idx="1">
                    <c:v>5.7998589542237439E-2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1.4169220138888887</c:v>
                </c:pt>
                <c:pt idx="1">
                  <c:v>1.5510166666666665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8.7827680901136712E-2</c:v>
                  </c:pt>
                  <c:pt idx="1">
                    <c:v>0.13372126989333355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8.7827680901136712E-2</c:v>
                  </c:pt>
                  <c:pt idx="1">
                    <c:v>0.13372126989333355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1.2643289583333333</c:v>
                </c:pt>
                <c:pt idx="1">
                  <c:v>3.4008499999999997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0.12342148107218462</c:v>
                  </c:pt>
                  <c:pt idx="1">
                    <c:v>9.9291278330973176E-2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0.12342148107218462</c:v>
                  </c:pt>
                  <c:pt idx="1">
                    <c:v>9.9291278330973176E-2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1.2782827272727273</c:v>
                </c:pt>
                <c:pt idx="1">
                  <c:v>1.3545348484848483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9.0002450296184006E-2</c:v>
                  </c:pt>
                  <c:pt idx="1">
                    <c:v>5.8309203370172688E-2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9.0002450296184006E-2</c:v>
                  </c:pt>
                  <c:pt idx="1">
                    <c:v>5.8309203370172688E-2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1.1499545833333336</c:v>
                </c:pt>
                <c:pt idx="1">
                  <c:v>1.3226275000000001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7.2069172077910235E-2</c:v>
                  </c:pt>
                  <c:pt idx="1">
                    <c:v>0.17562000089941127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7.2069172077910235E-2</c:v>
                  </c:pt>
                  <c:pt idx="1">
                    <c:v>0.17562000089941127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1.1183518749999999</c:v>
                </c:pt>
                <c:pt idx="1">
                  <c:v>3.4285416666666664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5.0413024243216267E-2</c:v>
                  </c:pt>
                  <c:pt idx="1">
                    <c:v>3.7970339387779717E-2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5.0413024243216267E-2</c:v>
                  </c:pt>
                  <c:pt idx="1">
                    <c:v>3.7970339387779717E-2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0.7111227272727273</c:v>
                </c:pt>
                <c:pt idx="1">
                  <c:v>0.81666636363636347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4.5038906886410296E-2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4.7024584444601947E-2</c:v>
                  </c:pt>
                  <c:pt idx="1">
                    <c:v>4.5038906886410296E-2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0.65242124999999995</c:v>
                </c:pt>
                <c:pt idx="1">
                  <c:v>0.78629749999999998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4.7498186507280736E-2</c:v>
                  </c:pt>
                  <c:pt idx="1">
                    <c:v>2.5660137545196134E-2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4.7498186507280736E-2</c:v>
                  </c:pt>
                  <c:pt idx="1">
                    <c:v>2.5660137545196134E-2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0.68522791666666671</c:v>
                </c:pt>
                <c:pt idx="1">
                  <c:v>0.91882166666666665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4.7823253532566029E-2</c:v>
                  </c:pt>
                  <c:pt idx="1">
                    <c:v>2.9711869223044061E-2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4.7823253532566029E-2</c:v>
                  </c:pt>
                  <c:pt idx="1">
                    <c:v>2.9711869223044061E-2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0.64646590909090917</c:v>
                </c:pt>
                <c:pt idx="1">
                  <c:v>0.78148000000000006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3.7875477414732746E-2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4.3569097711322786E-2</c:v>
                  </c:pt>
                  <c:pt idx="1">
                    <c:v>3.7875477414732746E-2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0.61278749999999993</c:v>
                </c:pt>
                <c:pt idx="1">
                  <c:v>0.76915000000000011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4.7035839854560543E-2</c:v>
                  </c:pt>
                  <c:pt idx="1">
                    <c:v>1.8131338717449097E-2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4.7035839854560543E-2</c:v>
                  </c:pt>
                  <c:pt idx="1">
                    <c:v>1.8131338717449097E-2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0.58524624999999997</c:v>
                </c:pt>
                <c:pt idx="1">
                  <c:v>0.9493516666666667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6.2816541040603149E-2</c:v>
                  </c:pt>
                  <c:pt idx="1">
                    <c:v>5.5164451313869968E-2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6.2816541040603149E-2</c:v>
                  </c:pt>
                  <c:pt idx="1">
                    <c:v>5.5164451313869968E-2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0.61583931818181814</c:v>
                </c:pt>
                <c:pt idx="1">
                  <c:v>0.74291818181818181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4.8139314840713578E-2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4.7447376000603496E-2</c:v>
                  </c:pt>
                  <c:pt idx="1">
                    <c:v>4.8139314840713578E-2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0.50712229166666667</c:v>
                </c:pt>
                <c:pt idx="1">
                  <c:v>0.72503999999999991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5.566351452254642E-2</c:v>
                  </c:pt>
                  <c:pt idx="1">
                    <c:v>1.9090919404909427E-2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5.566351452254642E-2</c:v>
                  </c:pt>
                  <c:pt idx="1">
                    <c:v>1.9090919404909427E-2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0.54701270833333338</c:v>
                </c:pt>
                <c:pt idx="1">
                  <c:v>0.95282583333333337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pooled3!$N$37:$N$39</c:f>
                <c:numCache>
                  <c:formatCode>General</c:formatCode>
                  <c:ptCount val="3"/>
                  <c:pt idx="0">
                    <c:v>0.59984899350748067</c:v>
                  </c:pt>
                  <c:pt idx="1">
                    <c:v>0.76786588991215254</c:v>
                  </c:pt>
                  <c:pt idx="2">
                    <c:v>0.61929411846535454</c:v>
                  </c:pt>
                </c:numCache>
              </c:numRef>
            </c:plus>
            <c:minus>
              <c:numRef>
                <c:f>pooled3!$N$37:$N$39</c:f>
                <c:numCache>
                  <c:formatCode>General</c:formatCode>
                  <c:ptCount val="3"/>
                  <c:pt idx="0">
                    <c:v>0.59984899350748067</c:v>
                  </c:pt>
                  <c:pt idx="1">
                    <c:v>0.76786588991215254</c:v>
                  </c:pt>
                  <c:pt idx="2">
                    <c:v>0.61929411846535454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pooled3!$N$32:$N$34</c:f>
              <c:numCache>
                <c:formatCode>General</c:formatCode>
                <c:ptCount val="3"/>
                <c:pt idx="0">
                  <c:v>2.1668590909090906</c:v>
                </c:pt>
                <c:pt idx="1">
                  <c:v>2.9160268939393941</c:v>
                </c:pt>
                <c:pt idx="2">
                  <c:v>1.4752168181818173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E44F-B4ED-10AF94074184}"/>
            </c:ext>
          </c:extLst>
        </c:ser>
        <c:ser>
          <c:idx val="1"/>
          <c:order val="1"/>
          <c:tx>
            <c:strRef>
              <c:f>pooled3!$O$31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pooled3!$O$37:$O$39</c:f>
                <c:numCache>
                  <c:formatCode>General</c:formatCode>
                  <c:ptCount val="3"/>
                  <c:pt idx="0">
                    <c:v>0.46141159171707075</c:v>
                  </c:pt>
                  <c:pt idx="1">
                    <c:v>0.68707117401799167</c:v>
                  </c:pt>
                  <c:pt idx="2">
                    <c:v>0.55944947965022473</c:v>
                  </c:pt>
                </c:numCache>
              </c:numRef>
            </c:plus>
            <c:minus>
              <c:numRef>
                <c:f>pooled3!$O$37:$O$39</c:f>
                <c:numCache>
                  <c:formatCode>General</c:formatCode>
                  <c:ptCount val="3"/>
                  <c:pt idx="0">
                    <c:v>0.46141159171707075</c:v>
                  </c:pt>
                  <c:pt idx="1">
                    <c:v>0.68707117401799167</c:v>
                  </c:pt>
                  <c:pt idx="2">
                    <c:v>0.55944947965022473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pooled3!$O$32:$O$34</c:f>
              <c:numCache>
                <c:formatCode>General</c:formatCode>
                <c:ptCount val="3"/>
                <c:pt idx="0">
                  <c:v>2.6500562500000009</c:v>
                </c:pt>
                <c:pt idx="1">
                  <c:v>2.8485084027777776</c:v>
                </c:pt>
                <c:pt idx="2">
                  <c:v>4.278199097222223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E44F-B4ED-10AF94074184}"/>
            </c:ext>
          </c:extLst>
        </c:ser>
        <c:ser>
          <c:idx val="2"/>
          <c:order val="2"/>
          <c:tx>
            <c:strRef>
              <c:f>pooled3!$P$31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pooled3!$P$37:$P$39</c:f>
                <c:numCache>
                  <c:formatCode>General</c:formatCode>
                  <c:ptCount val="3"/>
                  <c:pt idx="0">
                    <c:v>0.55393620140568067</c:v>
                  </c:pt>
                  <c:pt idx="1">
                    <c:v>0.79742615441678344</c:v>
                  </c:pt>
                  <c:pt idx="2">
                    <c:v>0.40975523169723421</c:v>
                  </c:pt>
                </c:numCache>
              </c:numRef>
            </c:plus>
            <c:minus>
              <c:numRef>
                <c:f>pooled3!$P$37:$P$39</c:f>
                <c:numCache>
                  <c:formatCode>General</c:formatCode>
                  <c:ptCount val="3"/>
                  <c:pt idx="0">
                    <c:v>0.55393620140568067</c:v>
                  </c:pt>
                  <c:pt idx="1">
                    <c:v>0.79742615441678344</c:v>
                  </c:pt>
                  <c:pt idx="2">
                    <c:v>0.40975523169723421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pooled3!$P$32:$P$34</c:f>
              <c:numCache>
                <c:formatCode>General</c:formatCode>
                <c:ptCount val="3"/>
                <c:pt idx="0">
                  <c:v>5.1144298611111116</c:v>
                </c:pt>
                <c:pt idx="1">
                  <c:v>9.1820230555555558</c:v>
                </c:pt>
                <c:pt idx="2">
                  <c:v>9.5209086805555572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F-E44F-B4ED-10AF9407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pooled3!$T$37:$T$39</c:f>
                <c:numCache>
                  <c:formatCode>General</c:formatCode>
                  <c:ptCount val="3"/>
                  <c:pt idx="0">
                    <c:v>0.12842897655610347</c:v>
                  </c:pt>
                  <c:pt idx="1">
                    <c:v>6.0914497209044738E-2</c:v>
                  </c:pt>
                  <c:pt idx="2">
                    <c:v>5.007395649469263E-2</c:v>
                  </c:pt>
                </c:numCache>
              </c:numRef>
            </c:plus>
            <c:minus>
              <c:numRef>
                <c:f>pooled3!$T$37:$T$39</c:f>
                <c:numCache>
                  <c:formatCode>General</c:formatCode>
                  <c:ptCount val="3"/>
                  <c:pt idx="0">
                    <c:v>0.12842897655610347</c:v>
                  </c:pt>
                  <c:pt idx="1">
                    <c:v>6.0914497209044738E-2</c:v>
                  </c:pt>
                  <c:pt idx="2">
                    <c:v>5.007395649469263E-2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pooled3!$T$32:$T$34</c:f>
              <c:numCache>
                <c:formatCode>General</c:formatCode>
                <c:ptCount val="3"/>
                <c:pt idx="0">
                  <c:v>0.5174607575757576</c:v>
                </c:pt>
                <c:pt idx="1">
                  <c:v>0.13902946969696972</c:v>
                </c:pt>
                <c:pt idx="2">
                  <c:v>7.6252121212121285E-2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C-5948-A596-7BD280BCDEDA}"/>
            </c:ext>
          </c:extLst>
        </c:ser>
        <c:ser>
          <c:idx val="1"/>
          <c:order val="1"/>
          <c:tx>
            <c:strRef>
              <c:f>pooled3!$U$31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pooled3!$U$37:$U$39</c:f>
                <c:numCache>
                  <c:formatCode>General</c:formatCode>
                  <c:ptCount val="3"/>
                  <c:pt idx="0">
                    <c:v>9.7657086383991884E-2</c:v>
                  </c:pt>
                  <c:pt idx="1">
                    <c:v>6.8681823568800801E-2</c:v>
                  </c:pt>
                  <c:pt idx="2">
                    <c:v>6.4759327402156938E-2</c:v>
                  </c:pt>
                </c:numCache>
              </c:numRef>
            </c:plus>
            <c:minus>
              <c:numRef>
                <c:f>pooled3!$U$37:$U$39</c:f>
                <c:numCache>
                  <c:formatCode>General</c:formatCode>
                  <c:ptCount val="3"/>
                  <c:pt idx="0">
                    <c:v>9.7657086383991884E-2</c:v>
                  </c:pt>
                  <c:pt idx="1">
                    <c:v>6.8681823568800801E-2</c:v>
                  </c:pt>
                  <c:pt idx="2">
                    <c:v>6.4759327402156938E-2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pooled3!$U$32:$U$34</c:f>
              <c:numCache>
                <c:formatCode>General</c:formatCode>
                <c:ptCount val="3"/>
                <c:pt idx="0">
                  <c:v>0.52577319444444459</c:v>
                </c:pt>
                <c:pt idx="1">
                  <c:v>0.13409465277777785</c:v>
                </c:pt>
                <c:pt idx="2">
                  <c:v>0.17267291666666665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C-5948-A596-7BD280BCDEDA}"/>
            </c:ext>
          </c:extLst>
        </c:ser>
        <c:ser>
          <c:idx val="2"/>
          <c:order val="2"/>
          <c:tx>
            <c:strRef>
              <c:f>pooled3!$V$31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pooled3!$V$37:$V$39</c:f>
                <c:numCache>
                  <c:formatCode>General</c:formatCode>
                  <c:ptCount val="3"/>
                  <c:pt idx="0">
                    <c:v>0.12994512263133892</c:v>
                  </c:pt>
                  <c:pt idx="1">
                    <c:v>0.10967636014667136</c:v>
                  </c:pt>
                  <c:pt idx="2">
                    <c:v>0.13570438770234272</c:v>
                  </c:pt>
                </c:numCache>
              </c:numRef>
            </c:plus>
            <c:minus>
              <c:numRef>
                <c:f>pooled3!$V$37:$V$39</c:f>
                <c:numCache>
                  <c:formatCode>General</c:formatCode>
                  <c:ptCount val="3"/>
                  <c:pt idx="0">
                    <c:v>0.12994512263133892</c:v>
                  </c:pt>
                  <c:pt idx="1">
                    <c:v>0.10967636014667136</c:v>
                  </c:pt>
                  <c:pt idx="2">
                    <c:v>0.13570438770234272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pooled3!$V$32:$V$34</c:f>
              <c:numCache>
                <c:formatCode>General</c:formatCode>
                <c:ptCount val="3"/>
                <c:pt idx="0">
                  <c:v>1.6184365277777779</c:v>
                </c:pt>
                <c:pt idx="1">
                  <c:v>2.1365210416666667</c:v>
                </c:pt>
                <c:pt idx="2">
                  <c:v>2.3101897916666672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C-5948-A596-7BD280BC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pooled3!$Z$37:$Z$39</c:f>
                <c:numCache>
                  <c:formatCode>General</c:formatCode>
                  <c:ptCount val="3"/>
                  <c:pt idx="0">
                    <c:v>2.2811386153040774E-2</c:v>
                  </c:pt>
                  <c:pt idx="1">
                    <c:v>3.69548790822746E-2</c:v>
                  </c:pt>
                  <c:pt idx="2">
                    <c:v>2.8832361120251594E-2</c:v>
                  </c:pt>
                </c:numCache>
              </c:numRef>
            </c:plus>
            <c:minus>
              <c:numRef>
                <c:f>pooled3!$Z$37:$Z$39</c:f>
                <c:numCache>
                  <c:formatCode>General</c:formatCode>
                  <c:ptCount val="3"/>
                  <c:pt idx="0">
                    <c:v>2.2811386153040774E-2</c:v>
                  </c:pt>
                  <c:pt idx="1">
                    <c:v>3.69548790822746E-2</c:v>
                  </c:pt>
                  <c:pt idx="2">
                    <c:v>2.8832361120251594E-2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pooled3!$Z$32:$Z$34</c:f>
              <c:numCache>
                <c:formatCode>General</c:formatCode>
                <c:ptCount val="3"/>
                <c:pt idx="0">
                  <c:v>0.1055436363636364</c:v>
                </c:pt>
                <c:pt idx="1">
                  <c:v>0.13501409090909089</c:v>
                </c:pt>
                <c:pt idx="2">
                  <c:v>0.12707886363636361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2F41-9763-482E78BE4240}"/>
            </c:ext>
          </c:extLst>
        </c:ser>
        <c:ser>
          <c:idx val="1"/>
          <c:order val="1"/>
          <c:tx>
            <c:strRef>
              <c:f>pooled3!$AA$31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plus>
            <c:minus>
              <c:numRef>
                <c:f>pooled3!$AA$37:$AA$39</c:f>
                <c:numCache>
                  <c:formatCode>General</c:formatCode>
                  <c:ptCount val="3"/>
                  <c:pt idx="0">
                    <c:v>2.3023143637328856E-2</c:v>
                  </c:pt>
                  <c:pt idx="1">
                    <c:v>3.1844391756848431E-2</c:v>
                  </c:pt>
                  <c:pt idx="2">
                    <c:v>2.6526615349840642E-2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pooled3!$AA$32:$AA$34</c:f>
              <c:numCache>
                <c:formatCode>General</c:formatCode>
                <c:ptCount val="3"/>
                <c:pt idx="0">
                  <c:v>0.13387625</c:v>
                </c:pt>
                <c:pt idx="1">
                  <c:v>0.15636249999999999</c:v>
                </c:pt>
                <c:pt idx="2">
                  <c:v>0.21791770833333338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2F41-9763-482E78BE4240}"/>
            </c:ext>
          </c:extLst>
        </c:ser>
        <c:ser>
          <c:idx val="2"/>
          <c:order val="2"/>
          <c:tx>
            <c:strRef>
              <c:f>pooled3!$AB$31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pooled3!$AB$37:$AB$39</c:f>
                <c:numCache>
                  <c:formatCode>General</c:formatCode>
                  <c:ptCount val="3"/>
                  <c:pt idx="0">
                    <c:v>3.3182587189161207E-2</c:v>
                  </c:pt>
                  <c:pt idx="1">
                    <c:v>4.4071337128897214E-2</c:v>
                  </c:pt>
                  <c:pt idx="2">
                    <c:v>4.560323916833553E-2</c:v>
                  </c:pt>
                </c:numCache>
              </c:numRef>
            </c:plus>
            <c:minus>
              <c:numRef>
                <c:f>pooled3!$AB$37:$AB$39</c:f>
                <c:numCache>
                  <c:formatCode>General</c:formatCode>
                  <c:ptCount val="3"/>
                  <c:pt idx="0">
                    <c:v>3.3182587189161207E-2</c:v>
                  </c:pt>
                  <c:pt idx="1">
                    <c:v>4.4071337128897214E-2</c:v>
                  </c:pt>
                  <c:pt idx="2">
                    <c:v>4.560323916833553E-2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pooled3!$AB$32:$AB$34</c:f>
              <c:numCache>
                <c:formatCode>General</c:formatCode>
                <c:ptCount val="3"/>
                <c:pt idx="0">
                  <c:v>0.23359375000000004</c:v>
                </c:pt>
                <c:pt idx="1">
                  <c:v>0.36410541666666668</c:v>
                </c:pt>
                <c:pt idx="2">
                  <c:v>0.40581312500000005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2F41-9763-482E78BE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pooled3!$N$87:$N$89</c:f>
                <c:numCache>
                  <c:formatCode>General</c:formatCode>
                  <c:ptCount val="3"/>
                  <c:pt idx="0">
                    <c:v>0.55393620140568067</c:v>
                  </c:pt>
                  <c:pt idx="1">
                    <c:v>0.79742615441678344</c:v>
                  </c:pt>
                  <c:pt idx="2">
                    <c:v>0.40975523169723421</c:v>
                  </c:pt>
                </c:numCache>
              </c:numRef>
            </c:plus>
            <c:minus>
              <c:numRef>
                <c:f>pooled3!$N$87:$N$89</c:f>
                <c:numCache>
                  <c:formatCode>General</c:formatCode>
                  <c:ptCount val="3"/>
                  <c:pt idx="0">
                    <c:v>0.55393620140568067</c:v>
                  </c:pt>
                  <c:pt idx="1">
                    <c:v>0.79742615441678344</c:v>
                  </c:pt>
                  <c:pt idx="2">
                    <c:v>0.40975523169723421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pooled3!$N$82:$N$84</c:f>
              <c:numCache>
                <c:formatCode>General</c:formatCode>
                <c:ptCount val="3"/>
                <c:pt idx="0">
                  <c:v>5.1144298611111116</c:v>
                </c:pt>
                <c:pt idx="1">
                  <c:v>9.1820230555555558</c:v>
                </c:pt>
                <c:pt idx="2">
                  <c:v>9.5209086805555572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1-EB44-BA15-5EB3B3444F14}"/>
            </c:ext>
          </c:extLst>
        </c:ser>
        <c:ser>
          <c:idx val="1"/>
          <c:order val="1"/>
          <c:tx>
            <c:strRef>
              <c:f>pooled3!$O$81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pooled3!$O$87:$O$89</c:f>
                <c:numCache>
                  <c:formatCode>General</c:formatCode>
                  <c:ptCount val="3"/>
                  <c:pt idx="0">
                    <c:v>0.919998657098276</c:v>
                  </c:pt>
                  <c:pt idx="1">
                    <c:v>0.5364755583999915</c:v>
                  </c:pt>
                  <c:pt idx="2">
                    <c:v>0.62147946203332671</c:v>
                  </c:pt>
                </c:numCache>
              </c:numRef>
            </c:plus>
            <c:minus>
              <c:numRef>
                <c:f>pooled3!$O$87:$O$89</c:f>
                <c:numCache>
                  <c:formatCode>General</c:formatCode>
                  <c:ptCount val="3"/>
                  <c:pt idx="0">
                    <c:v>0.919998657098276</c:v>
                  </c:pt>
                  <c:pt idx="1">
                    <c:v>0.5364755583999915</c:v>
                  </c:pt>
                  <c:pt idx="2">
                    <c:v>0.62147946203332671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pooled3!$O$82:$O$84</c:f>
              <c:numCache>
                <c:formatCode>General</c:formatCode>
                <c:ptCount val="3"/>
                <c:pt idx="0">
                  <c:v>6.7493395833333345</c:v>
                </c:pt>
                <c:pt idx="1">
                  <c:v>9.2301548611111102</c:v>
                </c:pt>
                <c:pt idx="2">
                  <c:v>11.073128472222221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1-EB44-BA15-5EB3B3444F14}"/>
            </c:ext>
          </c:extLst>
        </c:ser>
        <c:ser>
          <c:idx val="2"/>
          <c:order val="2"/>
          <c:tx>
            <c:strRef>
              <c:f>pooled3!$P$81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pooled3!$P$87:$P$89</c:f>
                <c:numCache>
                  <c:formatCode>General</c:formatCode>
                  <c:ptCount val="3"/>
                  <c:pt idx="0">
                    <c:v>0.5541749521297199</c:v>
                  </c:pt>
                  <c:pt idx="1">
                    <c:v>0.82312153647859798</c:v>
                  </c:pt>
                  <c:pt idx="2">
                    <c:v>0.8197502423672649</c:v>
                  </c:pt>
                </c:numCache>
              </c:numRef>
            </c:plus>
            <c:minus>
              <c:numRef>
                <c:f>pooled3!$P$87:$P$89</c:f>
                <c:numCache>
                  <c:formatCode>General</c:formatCode>
                  <c:ptCount val="3"/>
                  <c:pt idx="0">
                    <c:v>0.5541749521297199</c:v>
                  </c:pt>
                  <c:pt idx="1">
                    <c:v>0.82312153647859798</c:v>
                  </c:pt>
                  <c:pt idx="2">
                    <c:v>0.8197502423672649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pooled3!$P$82:$P$84</c:f>
              <c:numCache>
                <c:formatCode>General</c:formatCode>
                <c:ptCount val="3"/>
                <c:pt idx="0">
                  <c:v>6.0354641666666664</c:v>
                </c:pt>
                <c:pt idx="1">
                  <c:v>8.211544166666668</c:v>
                </c:pt>
                <c:pt idx="2">
                  <c:v>9.8555358333333327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1-EB44-BA15-5EB3B344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pooled3!$T$81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pooled3!$T$87:$T$89</c:f>
                <c:numCache>
                  <c:formatCode>General</c:formatCode>
                  <c:ptCount val="3"/>
                  <c:pt idx="0">
                    <c:v>0.12994512263133892</c:v>
                  </c:pt>
                  <c:pt idx="1">
                    <c:v>0.10967636014667136</c:v>
                  </c:pt>
                  <c:pt idx="2">
                    <c:v>0.13570438770234272</c:v>
                  </c:pt>
                </c:numCache>
              </c:numRef>
            </c:plus>
            <c:minus>
              <c:numRef>
                <c:f>pooled3!$T$87:$T$89</c:f>
                <c:numCache>
                  <c:formatCode>General</c:formatCode>
                  <c:ptCount val="3"/>
                  <c:pt idx="0">
                    <c:v>0.12994512263133892</c:v>
                  </c:pt>
                  <c:pt idx="1">
                    <c:v>0.10967636014667136</c:v>
                  </c:pt>
                  <c:pt idx="2">
                    <c:v>0.13570438770234272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pooled3!$T$82:$T$84</c:f>
              <c:numCache>
                <c:formatCode>General</c:formatCode>
                <c:ptCount val="3"/>
                <c:pt idx="0">
                  <c:v>1.6184365277777779</c:v>
                </c:pt>
                <c:pt idx="1">
                  <c:v>2.1365210416666667</c:v>
                </c:pt>
                <c:pt idx="2">
                  <c:v>2.3101897916666672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D-484A-BF91-DE5E36C73DAB}"/>
            </c:ext>
          </c:extLst>
        </c:ser>
        <c:ser>
          <c:idx val="1"/>
          <c:order val="1"/>
          <c:tx>
            <c:strRef>
              <c:f>pooled3!$U$81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plus>
            <c:minus>
              <c:numRef>
                <c:f>pooled3!$U$87:$U$89</c:f>
                <c:numCache>
                  <c:formatCode>General</c:formatCode>
                  <c:ptCount val="3"/>
                  <c:pt idx="0">
                    <c:v>0.15320480459209981</c:v>
                  </c:pt>
                  <c:pt idx="1">
                    <c:v>8.5461516547902211E-2</c:v>
                  </c:pt>
                  <c:pt idx="2">
                    <c:v>0.12890195247870867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pooled3!$U$82:$U$84</c:f>
              <c:numCache>
                <c:formatCode>General</c:formatCode>
                <c:ptCount val="3"/>
                <c:pt idx="0">
                  <c:v>1.1790631944444445</c:v>
                </c:pt>
                <c:pt idx="1">
                  <c:v>1.8967798611111111</c:v>
                </c:pt>
                <c:pt idx="2">
                  <c:v>2.2253180555555558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D-484A-BF91-DE5E36C73DAB}"/>
            </c:ext>
          </c:extLst>
        </c:ser>
        <c:ser>
          <c:idx val="2"/>
          <c:order val="2"/>
          <c:tx>
            <c:strRef>
              <c:f>pooled3!$V$81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plus>
            <c:minus>
              <c:numRef>
                <c:f>pooled3!$V$87:$V$89</c:f>
                <c:numCache>
                  <c:formatCode>General</c:formatCode>
                  <c:ptCount val="3"/>
                  <c:pt idx="0">
                    <c:v>0.16820600036203584</c:v>
                  </c:pt>
                  <c:pt idx="1">
                    <c:v>0.18604633182644933</c:v>
                  </c:pt>
                  <c:pt idx="2">
                    <c:v>0.1591316256694961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pooled3!$M$82:$M$84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pooled3!$V$82:$V$84</c:f>
              <c:numCache>
                <c:formatCode>General</c:formatCode>
                <c:ptCount val="3"/>
                <c:pt idx="0">
                  <c:v>1.1817825</c:v>
                </c:pt>
                <c:pt idx="1">
                  <c:v>2.2275398333333332</c:v>
                </c:pt>
                <c:pt idx="2">
                  <c:v>2.1354865833333339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D-484A-BF91-DE5E36C7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pooled3!$AF$31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pooled3!$AF$37:$AF$39</c:f>
                <c:numCache>
                  <c:formatCode>General</c:formatCode>
                  <c:ptCount val="3"/>
                  <c:pt idx="0">
                    <c:v>0.48396461421072506</c:v>
                  </c:pt>
                  <c:pt idx="1">
                    <c:v>0.86512872774103255</c:v>
                  </c:pt>
                  <c:pt idx="2">
                    <c:v>0.63479771730909129</c:v>
                  </c:pt>
                </c:numCache>
              </c:numRef>
            </c:plus>
            <c:minus>
              <c:numRef>
                <c:f>pooled3!$AF$37:$AF$39</c:f>
                <c:numCache>
                  <c:formatCode>General</c:formatCode>
                  <c:ptCount val="3"/>
                  <c:pt idx="0">
                    <c:v>0.48396461421072506</c:v>
                  </c:pt>
                  <c:pt idx="1">
                    <c:v>0.86512872774103255</c:v>
                  </c:pt>
                  <c:pt idx="2">
                    <c:v>0.63479771730909129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pooled3!$AF$32:$AF$34</c:f>
              <c:numCache>
                <c:formatCode>General</c:formatCode>
                <c:ptCount val="3"/>
                <c:pt idx="0">
                  <c:v>-0.2061127878787879</c:v>
                </c:pt>
                <c:pt idx="1">
                  <c:v>9.1004530303030282E-2</c:v>
                </c:pt>
                <c:pt idx="2">
                  <c:v>-0.23931821212121276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5-2E40-AA17-D940CE0A7841}"/>
            </c:ext>
          </c:extLst>
        </c:ser>
        <c:ser>
          <c:idx val="1"/>
          <c:order val="1"/>
          <c:tx>
            <c:strRef>
              <c:f>pooled3!$AG$31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pooled3!$AG$37:$AG$39</c:f>
                <c:numCache>
                  <c:formatCode>General</c:formatCode>
                  <c:ptCount val="3"/>
                  <c:pt idx="0">
                    <c:v>0.38147862014575906</c:v>
                  </c:pt>
                  <c:pt idx="1">
                    <c:v>0.5495269441459415</c:v>
                  </c:pt>
                  <c:pt idx="2">
                    <c:v>0.42956371479934324</c:v>
                  </c:pt>
                </c:numCache>
              </c:numRef>
            </c:plus>
            <c:minus>
              <c:numRef>
                <c:f>pooled3!$AG$37:$AG$39</c:f>
                <c:numCache>
                  <c:formatCode>General</c:formatCode>
                  <c:ptCount val="3"/>
                  <c:pt idx="0">
                    <c:v>0.38147862014575906</c:v>
                  </c:pt>
                  <c:pt idx="1">
                    <c:v>0.5495269441459415</c:v>
                  </c:pt>
                  <c:pt idx="2">
                    <c:v>0.42956371479934324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pooled3!$AG$32:$AG$34</c:f>
              <c:numCache>
                <c:formatCode>General</c:formatCode>
                <c:ptCount val="3"/>
                <c:pt idx="0">
                  <c:v>-0.25547702777777764</c:v>
                </c:pt>
                <c:pt idx="1">
                  <c:v>-1.5404835972222226</c:v>
                </c:pt>
                <c:pt idx="2">
                  <c:v>-0.65527034722222233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5-2E40-AA17-D940CE0A7841}"/>
            </c:ext>
          </c:extLst>
        </c:ser>
        <c:ser>
          <c:idx val="2"/>
          <c:order val="2"/>
          <c:tx>
            <c:strRef>
              <c:f>pooled3!$AH$31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pooled3!$AH$37:$AH$39</c:f>
                <c:numCache>
                  <c:formatCode>General</c:formatCode>
                  <c:ptCount val="3"/>
                  <c:pt idx="0">
                    <c:v>0.7993694414733612</c:v>
                  </c:pt>
                  <c:pt idx="1">
                    <c:v>0.80451268019855582</c:v>
                  </c:pt>
                  <c:pt idx="2">
                    <c:v>0.70504921725720016</c:v>
                  </c:pt>
                </c:numCache>
              </c:numRef>
            </c:plus>
            <c:minus>
              <c:numRef>
                <c:f>pooled3!$AH$37:$AH$39</c:f>
                <c:numCache>
                  <c:formatCode>General</c:formatCode>
                  <c:ptCount val="3"/>
                  <c:pt idx="0">
                    <c:v>0.7993694414733612</c:v>
                  </c:pt>
                  <c:pt idx="1">
                    <c:v>0.80451268019855582</c:v>
                  </c:pt>
                  <c:pt idx="2">
                    <c:v>0.70504921725720016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pooled3!$M$32:$M$34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pooled3!$AH$32:$AH$34</c:f>
              <c:numCache>
                <c:formatCode>General</c:formatCode>
                <c:ptCount val="3"/>
                <c:pt idx="0">
                  <c:v>-5.1588733055555549</c:v>
                </c:pt>
                <c:pt idx="1">
                  <c:v>-4.1652374999999999</c:v>
                </c:pt>
                <c:pt idx="2">
                  <c:v>-3.1303491527777769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5-2E40-AA17-D940CE0A7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post-light</a:t>
                </a:r>
                <a:r>
                  <a:rPr lang="en-US" baseline="0"/>
                  <a:t> suppression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fed'!$P$4:$P$63</c:f>
              <c:numCache>
                <c:formatCode>General</c:formatCode>
                <c:ptCount val="60"/>
                <c:pt idx="0">
                  <c:v>6.7679454545454556</c:v>
                </c:pt>
                <c:pt idx="1">
                  <c:v>6.5399909090909087</c:v>
                </c:pt>
                <c:pt idx="2">
                  <c:v>6.4171727272727273</c:v>
                </c:pt>
                <c:pt idx="3">
                  <c:v>6.4949272727272724</c:v>
                </c:pt>
                <c:pt idx="4">
                  <c:v>7.0957454545454546</c:v>
                </c:pt>
                <c:pt idx="5">
                  <c:v>7.4695181818181817</c:v>
                </c:pt>
                <c:pt idx="6">
                  <c:v>7.4079363636363631</c:v>
                </c:pt>
                <c:pt idx="7">
                  <c:v>7.3566909090909096</c:v>
                </c:pt>
                <c:pt idx="8">
                  <c:v>7.0830000000000011</c:v>
                </c:pt>
                <c:pt idx="9">
                  <c:v>7.3581636363636358</c:v>
                </c:pt>
                <c:pt idx="10">
                  <c:v>7.2448727272727274</c:v>
                </c:pt>
                <c:pt idx="11">
                  <c:v>7.1795545454545451</c:v>
                </c:pt>
                <c:pt idx="12">
                  <c:v>7.1795636363636337</c:v>
                </c:pt>
                <c:pt idx="13">
                  <c:v>7.4943727272727276</c:v>
                </c:pt>
                <c:pt idx="14">
                  <c:v>7.0890181818181812</c:v>
                </c:pt>
                <c:pt idx="15">
                  <c:v>6.005054545454545</c:v>
                </c:pt>
                <c:pt idx="16">
                  <c:v>9.3172909090909073</c:v>
                </c:pt>
                <c:pt idx="17">
                  <c:v>10.373645454545455</c:v>
                </c:pt>
                <c:pt idx="18">
                  <c:v>8.4229818181818175</c:v>
                </c:pt>
                <c:pt idx="19">
                  <c:v>6.6698727272727272</c:v>
                </c:pt>
                <c:pt idx="20">
                  <c:v>5.6604363636363635</c:v>
                </c:pt>
                <c:pt idx="21">
                  <c:v>5.7042727272727269</c:v>
                </c:pt>
                <c:pt idx="22">
                  <c:v>5.6141727272727273</c:v>
                </c:pt>
                <c:pt idx="23">
                  <c:v>5.3309545454545457</c:v>
                </c:pt>
                <c:pt idx="24">
                  <c:v>5.2998090909090916</c:v>
                </c:pt>
                <c:pt idx="25">
                  <c:v>5.2612727272727273</c:v>
                </c:pt>
                <c:pt idx="26">
                  <c:v>5.4046272727272733</c:v>
                </c:pt>
                <c:pt idx="27">
                  <c:v>5.6502454545454546</c:v>
                </c:pt>
                <c:pt idx="28">
                  <c:v>5.4205545454545447</c:v>
                </c:pt>
                <c:pt idx="29">
                  <c:v>5.4783181818181816</c:v>
                </c:pt>
                <c:pt idx="30">
                  <c:v>5.5984000000000007</c:v>
                </c:pt>
                <c:pt idx="31">
                  <c:v>6.4156181818181812</c:v>
                </c:pt>
                <c:pt idx="32">
                  <c:v>7.0972545454545459</c:v>
                </c:pt>
                <c:pt idx="33">
                  <c:v>7.7262818181818167</c:v>
                </c:pt>
                <c:pt idx="34">
                  <c:v>7.574727272727273</c:v>
                </c:pt>
                <c:pt idx="35">
                  <c:v>7.5441636363636375</c:v>
                </c:pt>
                <c:pt idx="36">
                  <c:v>7.3518999999999997</c:v>
                </c:pt>
                <c:pt idx="37">
                  <c:v>6.9588454545454539</c:v>
                </c:pt>
                <c:pt idx="38">
                  <c:v>7.0260454545454536</c:v>
                </c:pt>
                <c:pt idx="39">
                  <c:v>7.0452272727272733</c:v>
                </c:pt>
                <c:pt idx="40">
                  <c:v>7.1138363636363655</c:v>
                </c:pt>
                <c:pt idx="41">
                  <c:v>6.5012009090909091</c:v>
                </c:pt>
                <c:pt idx="42">
                  <c:v>6.7129545454545454</c:v>
                </c:pt>
                <c:pt idx="43">
                  <c:v>6.9740272727272723</c:v>
                </c:pt>
                <c:pt idx="44">
                  <c:v>7.7310909090909092</c:v>
                </c:pt>
                <c:pt idx="45">
                  <c:v>7.0256999999999978</c:v>
                </c:pt>
                <c:pt idx="46">
                  <c:v>6.7668936363636369</c:v>
                </c:pt>
                <c:pt idx="47">
                  <c:v>6.5796999999999999</c:v>
                </c:pt>
                <c:pt idx="48">
                  <c:v>7.2054272727272712</c:v>
                </c:pt>
                <c:pt idx="49">
                  <c:v>7.1860727272727276</c:v>
                </c:pt>
                <c:pt idx="50">
                  <c:v>6.7960909090909096</c:v>
                </c:pt>
                <c:pt idx="51">
                  <c:v>6.1408818181818168</c:v>
                </c:pt>
                <c:pt idx="52">
                  <c:v>6.2850636363636365</c:v>
                </c:pt>
                <c:pt idx="53">
                  <c:v>5.9581181818181816</c:v>
                </c:pt>
                <c:pt idx="54">
                  <c:v>5.8438000000000008</c:v>
                </c:pt>
                <c:pt idx="55">
                  <c:v>6.3520636363636358</c:v>
                </c:pt>
                <c:pt idx="56">
                  <c:v>6.7723727272727272</c:v>
                </c:pt>
                <c:pt idx="57">
                  <c:v>7.2913272727272727</c:v>
                </c:pt>
                <c:pt idx="58">
                  <c:v>6.5016727272727284</c:v>
                </c:pt>
                <c:pt idx="59">
                  <c:v>6.5361272727272732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6D-524E-BA4E-2C891DF41532}"/>
            </c:ext>
          </c:extLst>
        </c:ser>
        <c:ser>
          <c:idx val="4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fed'!$Q$4:$Q$63</c:f>
              <c:numCache>
                <c:formatCode>General</c:formatCode>
                <c:ptCount val="60"/>
                <c:pt idx="0">
                  <c:v>6.2179250000000001</c:v>
                </c:pt>
                <c:pt idx="1">
                  <c:v>6.2182833333333329</c:v>
                </c:pt>
                <c:pt idx="2">
                  <c:v>6.4680166666666672</c:v>
                </c:pt>
                <c:pt idx="3">
                  <c:v>6.0050833333333342</c:v>
                </c:pt>
                <c:pt idx="4">
                  <c:v>5.743850000000001</c:v>
                </c:pt>
                <c:pt idx="5">
                  <c:v>5.9430249999999987</c:v>
                </c:pt>
                <c:pt idx="6">
                  <c:v>5.8747416666666661</c:v>
                </c:pt>
                <c:pt idx="7">
                  <c:v>5.7873166666666664</c:v>
                </c:pt>
                <c:pt idx="8">
                  <c:v>5.6771000000000003</c:v>
                </c:pt>
                <c:pt idx="9">
                  <c:v>5.7462000000000009</c:v>
                </c:pt>
                <c:pt idx="10">
                  <c:v>5.8739083333333335</c:v>
                </c:pt>
                <c:pt idx="11">
                  <c:v>6.2622250000000008</c:v>
                </c:pt>
                <c:pt idx="12">
                  <c:v>5.8262166666666673</c:v>
                </c:pt>
                <c:pt idx="13">
                  <c:v>5.8985166666666666</c:v>
                </c:pt>
                <c:pt idx="14">
                  <c:v>5.8623416666666666</c:v>
                </c:pt>
                <c:pt idx="15">
                  <c:v>5.7288000000000006</c:v>
                </c:pt>
                <c:pt idx="16">
                  <c:v>8.6977499999999974</c:v>
                </c:pt>
                <c:pt idx="17">
                  <c:v>8.8972250000000006</c:v>
                </c:pt>
                <c:pt idx="18">
                  <c:v>7.9803250000000006</c:v>
                </c:pt>
                <c:pt idx="19">
                  <c:v>7.3854749999999996</c:v>
                </c:pt>
                <c:pt idx="20">
                  <c:v>6.1160000000000005</c:v>
                </c:pt>
                <c:pt idx="21">
                  <c:v>6.0608666666666657</c:v>
                </c:pt>
                <c:pt idx="22">
                  <c:v>5.2995916666666671</c:v>
                </c:pt>
                <c:pt idx="23">
                  <c:v>4.3981250000000003</c:v>
                </c:pt>
                <c:pt idx="24">
                  <c:v>3.8497666666666657</c:v>
                </c:pt>
                <c:pt idx="25">
                  <c:v>3.5586916666666668</c:v>
                </c:pt>
                <c:pt idx="26">
                  <c:v>4.0285583333333337</c:v>
                </c:pt>
                <c:pt idx="27">
                  <c:v>3.6350833333333337</c:v>
                </c:pt>
                <c:pt idx="28">
                  <c:v>3.6544166666666666</c:v>
                </c:pt>
                <c:pt idx="29">
                  <c:v>4.1320333333333332</c:v>
                </c:pt>
                <c:pt idx="30">
                  <c:v>3.9874000000000005</c:v>
                </c:pt>
                <c:pt idx="31">
                  <c:v>4.6449083333333334</c:v>
                </c:pt>
                <c:pt idx="32">
                  <c:v>4.7614500000000008</c:v>
                </c:pt>
                <c:pt idx="33">
                  <c:v>4.9631333333333325</c:v>
                </c:pt>
                <c:pt idx="34">
                  <c:v>5.9038333333333339</c:v>
                </c:pt>
                <c:pt idx="35">
                  <c:v>5.6422750000000006</c:v>
                </c:pt>
                <c:pt idx="36">
                  <c:v>5.8761333333333328</c:v>
                </c:pt>
                <c:pt idx="37">
                  <c:v>5.4461416666666658</c:v>
                </c:pt>
                <c:pt idx="38">
                  <c:v>5.4885583333333336</c:v>
                </c:pt>
                <c:pt idx="39">
                  <c:v>5.1191166666666668</c:v>
                </c:pt>
                <c:pt idx="40">
                  <c:v>5.4274666666666667</c:v>
                </c:pt>
                <c:pt idx="41">
                  <c:v>5.7247750000000002</c:v>
                </c:pt>
                <c:pt idx="42">
                  <c:v>5.2696749999999994</c:v>
                </c:pt>
                <c:pt idx="43">
                  <c:v>5.5653583333333332</c:v>
                </c:pt>
                <c:pt idx="44">
                  <c:v>5.4616425000000008</c:v>
                </c:pt>
                <c:pt idx="45">
                  <c:v>5.5973916666666668</c:v>
                </c:pt>
                <c:pt idx="46">
                  <c:v>5.478158333333333</c:v>
                </c:pt>
                <c:pt idx="47">
                  <c:v>5.2391583333333331</c:v>
                </c:pt>
                <c:pt idx="48">
                  <c:v>5.8991333333333342</c:v>
                </c:pt>
                <c:pt idx="49">
                  <c:v>6.4811666666666667</c:v>
                </c:pt>
                <c:pt idx="50">
                  <c:v>6.2196250000000006</c:v>
                </c:pt>
                <c:pt idx="51">
                  <c:v>6.0030499999999991</c:v>
                </c:pt>
                <c:pt idx="52">
                  <c:v>6.1559166666666671</c:v>
                </c:pt>
                <c:pt idx="53">
                  <c:v>6.0895916666666663</c:v>
                </c:pt>
                <c:pt idx="54">
                  <c:v>5.730999999999999</c:v>
                </c:pt>
                <c:pt idx="55">
                  <c:v>5.9848333333333343</c:v>
                </c:pt>
                <c:pt idx="56">
                  <c:v>5.6405166666666666</c:v>
                </c:pt>
                <c:pt idx="57">
                  <c:v>5.2965</c:v>
                </c:pt>
                <c:pt idx="58">
                  <c:v>5.8611083333333331</c:v>
                </c:pt>
                <c:pt idx="59">
                  <c:v>6.1577833333333318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6D-524E-BA4E-2C891DF41532}"/>
            </c:ext>
          </c:extLst>
        </c:ser>
        <c:ser>
          <c:idx val="5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fed'!$R$4:$R$63</c:f>
              <c:numCache>
                <c:formatCode>General</c:formatCode>
                <c:ptCount val="60"/>
                <c:pt idx="0">
                  <c:v>5.9715166666666661</c:v>
                </c:pt>
                <c:pt idx="1">
                  <c:v>6.4121833333333322</c:v>
                </c:pt>
                <c:pt idx="2">
                  <c:v>6.2348583333333325</c:v>
                </c:pt>
                <c:pt idx="3">
                  <c:v>6.0719083333333339</c:v>
                </c:pt>
                <c:pt idx="4">
                  <c:v>5.9878749999999998</c:v>
                </c:pt>
                <c:pt idx="5">
                  <c:v>6.3361416666666672</c:v>
                </c:pt>
                <c:pt idx="6">
                  <c:v>5.8793916666666668</c:v>
                </c:pt>
                <c:pt idx="7">
                  <c:v>6.4575749999999994</c:v>
                </c:pt>
                <c:pt idx="8">
                  <c:v>6.0009583333333341</c:v>
                </c:pt>
                <c:pt idx="9">
                  <c:v>6.3061333333333343</c:v>
                </c:pt>
                <c:pt idx="10">
                  <c:v>6.5196250000000004</c:v>
                </c:pt>
                <c:pt idx="11">
                  <c:v>7.1688666666666663</c:v>
                </c:pt>
                <c:pt idx="12">
                  <c:v>6.7573666666666661</c:v>
                </c:pt>
                <c:pt idx="13">
                  <c:v>6.4017166666666663</c:v>
                </c:pt>
                <c:pt idx="14">
                  <c:v>6.08575</c:v>
                </c:pt>
                <c:pt idx="15">
                  <c:v>6.5614583333333334</c:v>
                </c:pt>
                <c:pt idx="16">
                  <c:v>11.126125000000002</c:v>
                </c:pt>
                <c:pt idx="17">
                  <c:v>11.498458333333334</c:v>
                </c:pt>
                <c:pt idx="18">
                  <c:v>11.712033333333336</c:v>
                </c:pt>
                <c:pt idx="19">
                  <c:v>11.152333333333331</c:v>
                </c:pt>
                <c:pt idx="20">
                  <c:v>10.878191666666668</c:v>
                </c:pt>
                <c:pt idx="21">
                  <c:v>10.222566666666667</c:v>
                </c:pt>
                <c:pt idx="22">
                  <c:v>9.7849083333333322</c:v>
                </c:pt>
                <c:pt idx="23">
                  <c:v>9.3627416666666647</c:v>
                </c:pt>
                <c:pt idx="24">
                  <c:v>8.2535666666666678</c:v>
                </c:pt>
                <c:pt idx="25">
                  <c:v>7.4661499999999998</c:v>
                </c:pt>
                <c:pt idx="26">
                  <c:v>6.6670249999999989</c:v>
                </c:pt>
                <c:pt idx="27">
                  <c:v>6.597483333333332</c:v>
                </c:pt>
                <c:pt idx="28">
                  <c:v>6.4893666666666663</c:v>
                </c:pt>
                <c:pt idx="29">
                  <c:v>6.1579750000000004</c:v>
                </c:pt>
                <c:pt idx="30">
                  <c:v>5.9490249999999998</c:v>
                </c:pt>
                <c:pt idx="31">
                  <c:v>5.1295583333333337</c:v>
                </c:pt>
                <c:pt idx="32">
                  <c:v>3.8977833333333329</c:v>
                </c:pt>
                <c:pt idx="33">
                  <c:v>3.0733250000000001</c:v>
                </c:pt>
                <c:pt idx="34">
                  <c:v>2.4159250000000001</c:v>
                </c:pt>
                <c:pt idx="35">
                  <c:v>2.0899833333333331</c:v>
                </c:pt>
                <c:pt idx="36">
                  <c:v>1.7861083333333336</c:v>
                </c:pt>
                <c:pt idx="37">
                  <c:v>1.6016816666666669</c:v>
                </c:pt>
                <c:pt idx="38">
                  <c:v>1.374576666666667</c:v>
                </c:pt>
                <c:pt idx="39">
                  <c:v>1.4010266666666666</c:v>
                </c:pt>
                <c:pt idx="40">
                  <c:v>1.3111233333333334</c:v>
                </c:pt>
                <c:pt idx="41">
                  <c:v>1.2761008333333332</c:v>
                </c:pt>
                <c:pt idx="42">
                  <c:v>1.2106416666666668</c:v>
                </c:pt>
                <c:pt idx="43">
                  <c:v>1.1612800000000001</c:v>
                </c:pt>
                <c:pt idx="44">
                  <c:v>1.1153133333333334</c:v>
                </c:pt>
                <c:pt idx="45">
                  <c:v>0.9605733333333335</c:v>
                </c:pt>
                <c:pt idx="46">
                  <c:v>0.91389083333333343</c:v>
                </c:pt>
                <c:pt idx="47">
                  <c:v>0.88852666666666658</c:v>
                </c:pt>
                <c:pt idx="48">
                  <c:v>0.91596833333333327</c:v>
                </c:pt>
                <c:pt idx="49">
                  <c:v>0.86899083333333349</c:v>
                </c:pt>
                <c:pt idx="50">
                  <c:v>0.79773333333333341</c:v>
                </c:pt>
                <c:pt idx="51">
                  <c:v>0.98225666666666678</c:v>
                </c:pt>
                <c:pt idx="52">
                  <c:v>0.9192433333333333</c:v>
                </c:pt>
                <c:pt idx="53">
                  <c:v>0.9193800000000002</c:v>
                </c:pt>
                <c:pt idx="54">
                  <c:v>1.0634975000000002</c:v>
                </c:pt>
                <c:pt idx="55">
                  <c:v>0.93474333333333315</c:v>
                </c:pt>
                <c:pt idx="56">
                  <c:v>0.84755916666666675</c:v>
                </c:pt>
                <c:pt idx="57">
                  <c:v>0.94836249999999989</c:v>
                </c:pt>
                <c:pt idx="58">
                  <c:v>1.0218741666666666</c:v>
                </c:pt>
                <c:pt idx="59">
                  <c:v>0.84178833333333325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6D-524E-BA4E-2C891DF41532}"/>
            </c:ext>
          </c:extLst>
        </c:ser>
        <c:ser>
          <c:idx val="6"/>
          <c:order val="3"/>
          <c:tx>
            <c:strRef>
              <c:f>[1]pooled!$P$3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plus>
            <c:minus>
              <c:numRef>
                <c:f>[1]pooled!$T$4:$T$393</c:f>
                <c:numCache>
                  <c:formatCode>General</c:formatCode>
                  <c:ptCount val="390"/>
                  <c:pt idx="0">
                    <c:v>0.71710083062395313</c:v>
                  </c:pt>
                  <c:pt idx="1">
                    <c:v>0.63141431798748149</c:v>
                  </c:pt>
                  <c:pt idx="2">
                    <c:v>0.64373998548648459</c:v>
                  </c:pt>
                  <c:pt idx="3">
                    <c:v>0.78091734210607799</c:v>
                  </c:pt>
                  <c:pt idx="4">
                    <c:v>0.8490174705969169</c:v>
                  </c:pt>
                  <c:pt idx="5">
                    <c:v>0.7162801540667203</c:v>
                  </c:pt>
                  <c:pt idx="6">
                    <c:v>0.6875555629842991</c:v>
                  </c:pt>
                  <c:pt idx="7">
                    <c:v>0.6390256331701295</c:v>
                  </c:pt>
                  <c:pt idx="8">
                    <c:v>0.59050175326247745</c:v>
                  </c:pt>
                  <c:pt idx="9">
                    <c:v>0.75974591168493244</c:v>
                  </c:pt>
                  <c:pt idx="10">
                    <c:v>0.89162883738431398</c:v>
                  </c:pt>
                  <c:pt idx="11">
                    <c:v>0.76522913149387373</c:v>
                  </c:pt>
                  <c:pt idx="12">
                    <c:v>0.79636652417528164</c:v>
                  </c:pt>
                  <c:pt idx="13">
                    <c:v>0.74040144618656156</c:v>
                  </c:pt>
                  <c:pt idx="14">
                    <c:v>0.6890749546172803</c:v>
                  </c:pt>
                  <c:pt idx="15">
                    <c:v>0.68373221608176371</c:v>
                  </c:pt>
                  <c:pt idx="16">
                    <c:v>0.81313945227026196</c:v>
                  </c:pt>
                  <c:pt idx="17">
                    <c:v>0.89981418798423363</c:v>
                  </c:pt>
                  <c:pt idx="18">
                    <c:v>0.73218273963347036</c:v>
                  </c:pt>
                  <c:pt idx="19">
                    <c:v>0.53525990250748567</c:v>
                  </c:pt>
                  <c:pt idx="20">
                    <c:v>0.58093619818671582</c:v>
                  </c:pt>
                  <c:pt idx="21">
                    <c:v>0.58369129468725789</c:v>
                  </c:pt>
                  <c:pt idx="22">
                    <c:v>0.47824151665373327</c:v>
                  </c:pt>
                  <c:pt idx="23">
                    <c:v>0.41883967720599341</c:v>
                  </c:pt>
                  <c:pt idx="24">
                    <c:v>0.67861259505454607</c:v>
                  </c:pt>
                  <c:pt idx="25">
                    <c:v>0.71731392730312293</c:v>
                  </c:pt>
                  <c:pt idx="26">
                    <c:v>0.57172097261715071</c:v>
                  </c:pt>
                  <c:pt idx="27">
                    <c:v>0.65210698351438789</c:v>
                  </c:pt>
                  <c:pt idx="28">
                    <c:v>0.71888331147967943</c:v>
                  </c:pt>
                  <c:pt idx="29">
                    <c:v>0.81943378413670342</c:v>
                  </c:pt>
                  <c:pt idx="30">
                    <c:v>0.68079546311259664</c:v>
                  </c:pt>
                  <c:pt idx="31">
                    <c:v>0.59190505591772091</c:v>
                  </c:pt>
                  <c:pt idx="32">
                    <c:v>0.55484604381951874</c:v>
                  </c:pt>
                  <c:pt idx="33">
                    <c:v>0.441543720823872</c:v>
                  </c:pt>
                  <c:pt idx="34">
                    <c:v>0.62056007455366413</c:v>
                  </c:pt>
                  <c:pt idx="35">
                    <c:v>0.75599652250466143</c:v>
                  </c:pt>
                  <c:pt idx="36">
                    <c:v>0.7658309321029394</c:v>
                  </c:pt>
                  <c:pt idx="37">
                    <c:v>0.86629598424743315</c:v>
                  </c:pt>
                  <c:pt idx="38">
                    <c:v>0.90231753026819572</c:v>
                  </c:pt>
                  <c:pt idx="39">
                    <c:v>0.92965068219686031</c:v>
                  </c:pt>
                  <c:pt idx="40">
                    <c:v>0.86264132123951065</c:v>
                  </c:pt>
                  <c:pt idx="41">
                    <c:v>1.001443213378179</c:v>
                  </c:pt>
                  <c:pt idx="42">
                    <c:v>1.0947297981624715</c:v>
                  </c:pt>
                  <c:pt idx="43">
                    <c:v>1.0730298074620392</c:v>
                  </c:pt>
                  <c:pt idx="44">
                    <c:v>0.94416632363456399</c:v>
                  </c:pt>
                  <c:pt idx="45">
                    <c:v>1.0152632731000399</c:v>
                  </c:pt>
                  <c:pt idx="46">
                    <c:v>0.88597452169898461</c:v>
                  </c:pt>
                  <c:pt idx="47">
                    <c:v>0.71600879828195585</c:v>
                  </c:pt>
                  <c:pt idx="48">
                    <c:v>0.82590564169879932</c:v>
                  </c:pt>
                  <c:pt idx="49">
                    <c:v>0.64903070168992161</c:v>
                  </c:pt>
                  <c:pt idx="50">
                    <c:v>0.76405321202654586</c:v>
                  </c:pt>
                  <c:pt idx="51">
                    <c:v>0.88158389201215626</c:v>
                  </c:pt>
                  <c:pt idx="52">
                    <c:v>0.74058656097240316</c:v>
                  </c:pt>
                  <c:pt idx="53">
                    <c:v>0.94488508944076122</c:v>
                  </c:pt>
                  <c:pt idx="54">
                    <c:v>0.78472820950741662</c:v>
                  </c:pt>
                  <c:pt idx="55">
                    <c:v>0.8504077752122301</c:v>
                  </c:pt>
                  <c:pt idx="56">
                    <c:v>0.77755478900138708</c:v>
                  </c:pt>
                  <c:pt idx="57">
                    <c:v>0.85859847244659515</c:v>
                  </c:pt>
                  <c:pt idx="58">
                    <c:v>0.86485949429223707</c:v>
                  </c:pt>
                  <c:pt idx="59">
                    <c:v>0.75535516549193793</c:v>
                  </c:pt>
                  <c:pt idx="60">
                    <c:v>0.76202290359677449</c:v>
                  </c:pt>
                  <c:pt idx="61">
                    <c:v>0.6695741290640409</c:v>
                  </c:pt>
                  <c:pt idx="62">
                    <c:v>0.82657876431173161</c:v>
                  </c:pt>
                  <c:pt idx="63">
                    <c:v>0.90918646097872691</c:v>
                  </c:pt>
                  <c:pt idx="64">
                    <c:v>0.73427749775259232</c:v>
                  </c:pt>
                  <c:pt idx="65">
                    <c:v>0.63005253033762765</c:v>
                  </c:pt>
                  <c:pt idx="66">
                    <c:v>0.62844128746680017</c:v>
                  </c:pt>
                  <c:pt idx="67">
                    <c:v>0.87150560003010746</c:v>
                  </c:pt>
                  <c:pt idx="68">
                    <c:v>0.91590252900906544</c:v>
                  </c:pt>
                  <c:pt idx="69">
                    <c:v>0.9481199611739628</c:v>
                  </c:pt>
                  <c:pt idx="70">
                    <c:v>0.80563037682652994</c:v>
                  </c:pt>
                  <c:pt idx="71">
                    <c:v>0.94509908033042134</c:v>
                  </c:pt>
                  <c:pt idx="72">
                    <c:v>0.81388405873355663</c:v>
                  </c:pt>
                  <c:pt idx="73">
                    <c:v>0.82324281906459074</c:v>
                  </c:pt>
                  <c:pt idx="74">
                    <c:v>0.70202592894987426</c:v>
                  </c:pt>
                  <c:pt idx="75">
                    <c:v>0.7203339167251479</c:v>
                  </c:pt>
                  <c:pt idx="76">
                    <c:v>0.7321832165825729</c:v>
                  </c:pt>
                  <c:pt idx="77">
                    <c:v>0.59932357247166768</c:v>
                  </c:pt>
                  <c:pt idx="78">
                    <c:v>0.64403860887054543</c:v>
                  </c:pt>
                  <c:pt idx="79">
                    <c:v>0.72568685233039776</c:v>
                  </c:pt>
                  <c:pt idx="80">
                    <c:v>0.66095929633687789</c:v>
                  </c:pt>
                  <c:pt idx="81">
                    <c:v>0.75082530959204519</c:v>
                  </c:pt>
                  <c:pt idx="82">
                    <c:v>0.65484781351367316</c:v>
                  </c:pt>
                  <c:pt idx="83">
                    <c:v>0.65900210145029892</c:v>
                  </c:pt>
                  <c:pt idx="84">
                    <c:v>0.70949071457325008</c:v>
                  </c:pt>
                  <c:pt idx="85">
                    <c:v>0.74242901599269251</c:v>
                  </c:pt>
                  <c:pt idx="86">
                    <c:v>0.68172691829650478</c:v>
                  </c:pt>
                  <c:pt idx="87">
                    <c:v>0.85783109773863753</c:v>
                  </c:pt>
                  <c:pt idx="88">
                    <c:v>0.90682437583641973</c:v>
                  </c:pt>
                  <c:pt idx="89">
                    <c:v>0.89504346924444123</c:v>
                  </c:pt>
                  <c:pt idx="90">
                    <c:v>0.78047725540987001</c:v>
                  </c:pt>
                  <c:pt idx="91">
                    <c:v>0.9195073531791379</c:v>
                  </c:pt>
                  <c:pt idx="92">
                    <c:v>0.85057418779281024</c:v>
                  </c:pt>
                  <c:pt idx="93">
                    <c:v>0.93105609739150574</c:v>
                  </c:pt>
                  <c:pt idx="94">
                    <c:v>0.81767689629590767</c:v>
                  </c:pt>
                  <c:pt idx="95">
                    <c:v>0.90627568235291667</c:v>
                  </c:pt>
                  <c:pt idx="96">
                    <c:v>0.80093162147135155</c:v>
                  </c:pt>
                  <c:pt idx="97">
                    <c:v>0.61384245677218585</c:v>
                  </c:pt>
                  <c:pt idx="98">
                    <c:v>0.68890803345170204</c:v>
                  </c:pt>
                  <c:pt idx="99">
                    <c:v>0.8437675739883248</c:v>
                  </c:pt>
                  <c:pt idx="100">
                    <c:v>0.720752415930354</c:v>
                  </c:pt>
                  <c:pt idx="101">
                    <c:v>0.75460292994900935</c:v>
                  </c:pt>
                  <c:pt idx="102">
                    <c:v>0.82313547056224468</c:v>
                  </c:pt>
                  <c:pt idx="103">
                    <c:v>0.86906397619272568</c:v>
                  </c:pt>
                  <c:pt idx="104">
                    <c:v>0.66412603453521935</c:v>
                  </c:pt>
                  <c:pt idx="105">
                    <c:v>0.56916401021497398</c:v>
                  </c:pt>
                  <c:pt idx="106">
                    <c:v>0.77381097512309838</c:v>
                  </c:pt>
                  <c:pt idx="107">
                    <c:v>0.7370305805633881</c:v>
                  </c:pt>
                  <c:pt idx="108">
                    <c:v>0.6407410714015549</c:v>
                  </c:pt>
                  <c:pt idx="109">
                    <c:v>0.49166257175362044</c:v>
                  </c:pt>
                  <c:pt idx="110">
                    <c:v>0.50283002698263379</c:v>
                  </c:pt>
                  <c:pt idx="111">
                    <c:v>0.48624598359848409</c:v>
                  </c:pt>
                  <c:pt idx="112">
                    <c:v>0.54719624909070685</c:v>
                  </c:pt>
                  <c:pt idx="113">
                    <c:v>0.49264078388258259</c:v>
                  </c:pt>
                  <c:pt idx="114">
                    <c:v>0.65465501520983926</c:v>
                  </c:pt>
                  <c:pt idx="115">
                    <c:v>0.72623780837400032</c:v>
                  </c:pt>
                  <c:pt idx="116">
                    <c:v>0.69475337430710749</c:v>
                  </c:pt>
                  <c:pt idx="117">
                    <c:v>0.72567013318081153</c:v>
                  </c:pt>
                  <c:pt idx="118">
                    <c:v>0.70216095209375029</c:v>
                  </c:pt>
                  <c:pt idx="119">
                    <c:v>0.49755634724809661</c:v>
                  </c:pt>
                  <c:pt idx="120">
                    <c:v>0.6973264509119198</c:v>
                  </c:pt>
                  <c:pt idx="121">
                    <c:v>0.76025485803140636</c:v>
                  </c:pt>
                  <c:pt idx="122">
                    <c:v>0.68945139185885551</c:v>
                  </c:pt>
                  <c:pt idx="123">
                    <c:v>0.67278071871411771</c:v>
                  </c:pt>
                  <c:pt idx="124">
                    <c:v>0.73687046674867718</c:v>
                  </c:pt>
                  <c:pt idx="125">
                    <c:v>0.76312781709289068</c:v>
                  </c:pt>
                  <c:pt idx="126">
                    <c:v>0.70714769387985377</c:v>
                  </c:pt>
                  <c:pt idx="127">
                    <c:v>0.63773392907460136</c:v>
                  </c:pt>
                  <c:pt idx="128">
                    <c:v>0.60778695921903514</c:v>
                  </c:pt>
                  <c:pt idx="129">
                    <c:v>0.7646332391276166</c:v>
                  </c:pt>
                  <c:pt idx="130">
                    <c:v>0.75947704399378191</c:v>
                  </c:pt>
                  <c:pt idx="131">
                    <c:v>0.57857545370072638</c:v>
                  </c:pt>
                  <c:pt idx="132">
                    <c:v>0.7134465017140933</c:v>
                  </c:pt>
                  <c:pt idx="133">
                    <c:v>0.51668853098287504</c:v>
                  </c:pt>
                  <c:pt idx="134">
                    <c:v>0.62403207896774759</c:v>
                  </c:pt>
                  <c:pt idx="135">
                    <c:v>0.61898333317014886</c:v>
                  </c:pt>
                  <c:pt idx="136">
                    <c:v>0.69895380348981517</c:v>
                  </c:pt>
                  <c:pt idx="137">
                    <c:v>0.65888385573903252</c:v>
                  </c:pt>
                  <c:pt idx="138">
                    <c:v>0.77006088492397595</c:v>
                  </c:pt>
                  <c:pt idx="139">
                    <c:v>0.69858230128358356</c:v>
                  </c:pt>
                  <c:pt idx="140">
                    <c:v>0.64599780671575591</c:v>
                  </c:pt>
                  <c:pt idx="141">
                    <c:v>0.7867671823944693</c:v>
                  </c:pt>
                  <c:pt idx="142">
                    <c:v>0.84605353128316796</c:v>
                  </c:pt>
                  <c:pt idx="143">
                    <c:v>0.91053440916737372</c:v>
                  </c:pt>
                  <c:pt idx="144">
                    <c:v>0.88790870250825848</c:v>
                  </c:pt>
                  <c:pt idx="145">
                    <c:v>0.8187646641257541</c:v>
                  </c:pt>
                  <c:pt idx="146">
                    <c:v>0.81236277297641579</c:v>
                  </c:pt>
                  <c:pt idx="147">
                    <c:v>0.83791370391110132</c:v>
                  </c:pt>
                  <c:pt idx="148">
                    <c:v>0.68048000254035679</c:v>
                  </c:pt>
                  <c:pt idx="149">
                    <c:v>0.61203799308110518</c:v>
                  </c:pt>
                  <c:pt idx="150">
                    <c:v>0.58168730736908392</c:v>
                  </c:pt>
                  <c:pt idx="151">
                    <c:v>0.6897713813542512</c:v>
                  </c:pt>
                  <c:pt idx="152">
                    <c:v>0.90606756223924589</c:v>
                  </c:pt>
                  <c:pt idx="153">
                    <c:v>0.82535791548594495</c:v>
                  </c:pt>
                  <c:pt idx="154">
                    <c:v>0.72734109755372334</c:v>
                  </c:pt>
                  <c:pt idx="155">
                    <c:v>0.62942968844980507</c:v>
                  </c:pt>
                  <c:pt idx="156">
                    <c:v>0.55338351616180115</c:v>
                  </c:pt>
                  <c:pt idx="157">
                    <c:v>0.5534165292512353</c:v>
                  </c:pt>
                  <c:pt idx="158">
                    <c:v>0.52787358504942172</c:v>
                  </c:pt>
                  <c:pt idx="159">
                    <c:v>0.43859954978973542</c:v>
                  </c:pt>
                  <c:pt idx="160">
                    <c:v>0.67009824059271672</c:v>
                  </c:pt>
                  <c:pt idx="161">
                    <c:v>0.8178394101390053</c:v>
                  </c:pt>
                  <c:pt idx="162">
                    <c:v>0.7097941898097152</c:v>
                  </c:pt>
                  <c:pt idx="163">
                    <c:v>0.7198937190558834</c:v>
                  </c:pt>
                  <c:pt idx="164">
                    <c:v>0.73455476886314974</c:v>
                  </c:pt>
                  <c:pt idx="165">
                    <c:v>0.72979832072936091</c:v>
                  </c:pt>
                  <c:pt idx="166">
                    <c:v>0.66782505940908199</c:v>
                  </c:pt>
                  <c:pt idx="167">
                    <c:v>0.71575382559740686</c:v>
                  </c:pt>
                  <c:pt idx="168">
                    <c:v>0.64169809046924087</c:v>
                  </c:pt>
                  <c:pt idx="169">
                    <c:v>0.71358996369173178</c:v>
                  </c:pt>
                  <c:pt idx="170">
                    <c:v>0.65753450147121795</c:v>
                  </c:pt>
                  <c:pt idx="171">
                    <c:v>0.65483411471663455</c:v>
                  </c:pt>
                  <c:pt idx="172">
                    <c:v>0.54387506168905408</c:v>
                  </c:pt>
                  <c:pt idx="173">
                    <c:v>0.73631519612815521</c:v>
                  </c:pt>
                  <c:pt idx="174">
                    <c:v>0.70799055265250521</c:v>
                  </c:pt>
                  <c:pt idx="175">
                    <c:v>0.70959132673570324</c:v>
                  </c:pt>
                  <c:pt idx="176">
                    <c:v>0.67041890923311787</c:v>
                  </c:pt>
                  <c:pt idx="177">
                    <c:v>0.79524252945662066</c:v>
                  </c:pt>
                  <c:pt idx="178">
                    <c:v>0.86697401803527674</c:v>
                  </c:pt>
                  <c:pt idx="179">
                    <c:v>0.81940352019877427</c:v>
                  </c:pt>
                  <c:pt idx="180">
                    <c:v>0.92749454170846124</c:v>
                  </c:pt>
                  <c:pt idx="181">
                    <c:v>0.76639258389235421</c:v>
                  </c:pt>
                  <c:pt idx="182">
                    <c:v>0.57189624268654582</c:v>
                  </c:pt>
                  <c:pt idx="183">
                    <c:v>0.6587427514934816</c:v>
                  </c:pt>
                  <c:pt idx="184">
                    <c:v>0.72953842142366643</c:v>
                  </c:pt>
                  <c:pt idx="185">
                    <c:v>0.7006125897989901</c:v>
                  </c:pt>
                  <c:pt idx="186">
                    <c:v>0.59757286874455262</c:v>
                  </c:pt>
                  <c:pt idx="187">
                    <c:v>0.769809944614266</c:v>
                  </c:pt>
                  <c:pt idx="188">
                    <c:v>0.87778513182053974</c:v>
                  </c:pt>
                  <c:pt idx="189">
                    <c:v>0.88534531051862753</c:v>
                  </c:pt>
                  <c:pt idx="190">
                    <c:v>0.83353905554641738</c:v>
                  </c:pt>
                  <c:pt idx="191">
                    <c:v>0.81963824720517053</c:v>
                  </c:pt>
                  <c:pt idx="192">
                    <c:v>0.75661151928259252</c:v>
                  </c:pt>
                  <c:pt idx="193">
                    <c:v>0.65045897270347108</c:v>
                  </c:pt>
                  <c:pt idx="194">
                    <c:v>0.69221610537034561</c:v>
                  </c:pt>
                  <c:pt idx="195">
                    <c:v>0.64514322692814585</c:v>
                  </c:pt>
                  <c:pt idx="196">
                    <c:v>0.59721704132119702</c:v>
                  </c:pt>
                  <c:pt idx="197">
                    <c:v>0.51732911956338878</c:v>
                  </c:pt>
                  <c:pt idx="198">
                    <c:v>0.60000117396770658</c:v>
                  </c:pt>
                  <c:pt idx="199">
                    <c:v>0.42473257013095522</c:v>
                  </c:pt>
                  <c:pt idx="200">
                    <c:v>0.6434189034785468</c:v>
                  </c:pt>
                  <c:pt idx="201">
                    <c:v>0.44974218531427829</c:v>
                  </c:pt>
                  <c:pt idx="202">
                    <c:v>0.47585803021935347</c:v>
                  </c:pt>
                  <c:pt idx="203">
                    <c:v>0.48080621597815648</c:v>
                  </c:pt>
                  <c:pt idx="204">
                    <c:v>0.57715142588646406</c:v>
                  </c:pt>
                  <c:pt idx="205">
                    <c:v>0.58475769782915776</c:v>
                  </c:pt>
                  <c:pt idx="206">
                    <c:v>0.76653966406481189</c:v>
                  </c:pt>
                  <c:pt idx="207">
                    <c:v>0.87322716123942312</c:v>
                  </c:pt>
                  <c:pt idx="208">
                    <c:v>0.65198393545850353</c:v>
                  </c:pt>
                  <c:pt idx="209">
                    <c:v>0.67637664056277758</c:v>
                  </c:pt>
                  <c:pt idx="210">
                    <c:v>0.84622003267814849</c:v>
                  </c:pt>
                  <c:pt idx="211">
                    <c:v>0.91492066085348001</c:v>
                  </c:pt>
                  <c:pt idx="212">
                    <c:v>0.68797836239318699</c:v>
                  </c:pt>
                  <c:pt idx="213">
                    <c:v>0.94167714044523709</c:v>
                  </c:pt>
                  <c:pt idx="214">
                    <c:v>0.79624325998130729</c:v>
                  </c:pt>
                  <c:pt idx="215">
                    <c:v>0.75089954137092285</c:v>
                  </c:pt>
                  <c:pt idx="216">
                    <c:v>0.76819324720444282</c:v>
                  </c:pt>
                  <c:pt idx="217">
                    <c:v>0.8130985022080236</c:v>
                  </c:pt>
                  <c:pt idx="218">
                    <c:v>0.69934549919726741</c:v>
                  </c:pt>
                  <c:pt idx="219">
                    <c:v>0.92835185722229518</c:v>
                  </c:pt>
                  <c:pt idx="220">
                    <c:v>0.79605304679278766</c:v>
                  </c:pt>
                  <c:pt idx="221">
                    <c:v>0.68952716059776742</c:v>
                  </c:pt>
                  <c:pt idx="222">
                    <c:v>0.60946596810778964</c:v>
                  </c:pt>
                  <c:pt idx="223">
                    <c:v>0.6609480051592499</c:v>
                  </c:pt>
                  <c:pt idx="224">
                    <c:v>0.6554504775372344</c:v>
                  </c:pt>
                  <c:pt idx="225">
                    <c:v>0.77128084192543811</c:v>
                  </c:pt>
                  <c:pt idx="226">
                    <c:v>0.84019353687878395</c:v>
                  </c:pt>
                  <c:pt idx="227">
                    <c:v>0.70706532299253244</c:v>
                  </c:pt>
                  <c:pt idx="228">
                    <c:v>0.58573863987483754</c:v>
                  </c:pt>
                  <c:pt idx="229">
                    <c:v>0.63222200620214541</c:v>
                  </c:pt>
                  <c:pt idx="230">
                    <c:v>0.5490901591990992</c:v>
                  </c:pt>
                  <c:pt idx="231">
                    <c:v>0.55629586202947046</c:v>
                  </c:pt>
                  <c:pt idx="232">
                    <c:v>0.68831393972147614</c:v>
                  </c:pt>
                  <c:pt idx="233">
                    <c:v>0.69942148852541908</c:v>
                  </c:pt>
                  <c:pt idx="234">
                    <c:v>0.68544435419807948</c:v>
                  </c:pt>
                  <c:pt idx="235">
                    <c:v>0.69001272310678674</c:v>
                  </c:pt>
                  <c:pt idx="236">
                    <c:v>0.78095170825410332</c:v>
                  </c:pt>
                  <c:pt idx="237">
                    <c:v>0.65998521107551189</c:v>
                  </c:pt>
                  <c:pt idx="238">
                    <c:v>0.66214250203792802</c:v>
                  </c:pt>
                  <c:pt idx="239">
                    <c:v>0.70186689982913164</c:v>
                  </c:pt>
                  <c:pt idx="240">
                    <c:v>0.71440774395383744</c:v>
                  </c:pt>
                  <c:pt idx="241">
                    <c:v>0.65452912665915797</c:v>
                  </c:pt>
                  <c:pt idx="242">
                    <c:v>0.72073059206501389</c:v>
                  </c:pt>
                  <c:pt idx="243">
                    <c:v>0.64156555350520739</c:v>
                  </c:pt>
                  <c:pt idx="244">
                    <c:v>0.57577788744923575</c:v>
                  </c:pt>
                  <c:pt idx="245">
                    <c:v>0.79949187279903966</c:v>
                  </c:pt>
                  <c:pt idx="246">
                    <c:v>0.63779368214065457</c:v>
                  </c:pt>
                  <c:pt idx="247">
                    <c:v>0.65651088620510023</c:v>
                  </c:pt>
                  <c:pt idx="248">
                    <c:v>0.60396770627324103</c:v>
                  </c:pt>
                  <c:pt idx="249">
                    <c:v>0.59564598306389094</c:v>
                  </c:pt>
                  <c:pt idx="250">
                    <c:v>0.76488758021847358</c:v>
                  </c:pt>
                  <c:pt idx="251">
                    <c:v>0.63481270758059627</c:v>
                  </c:pt>
                  <c:pt idx="252">
                    <c:v>0.73782973625150894</c:v>
                  </c:pt>
                  <c:pt idx="253">
                    <c:v>0.97014226920266111</c:v>
                  </c:pt>
                  <c:pt idx="254">
                    <c:v>0.96053032041319852</c:v>
                  </c:pt>
                  <c:pt idx="255">
                    <c:v>0.86001097709989804</c:v>
                  </c:pt>
                  <c:pt idx="256">
                    <c:v>0.96725728134146416</c:v>
                  </c:pt>
                  <c:pt idx="257">
                    <c:v>0.93125248313681597</c:v>
                  </c:pt>
                  <c:pt idx="258">
                    <c:v>0.91509666775613674</c:v>
                  </c:pt>
                  <c:pt idx="259">
                    <c:v>0.75911834002370981</c:v>
                  </c:pt>
                  <c:pt idx="260">
                    <c:v>0.72440826166216232</c:v>
                  </c:pt>
                  <c:pt idx="261">
                    <c:v>0.76533797949241744</c:v>
                  </c:pt>
                  <c:pt idx="262">
                    <c:v>0.68135835709009784</c:v>
                  </c:pt>
                  <c:pt idx="263">
                    <c:v>0.75022962388477554</c:v>
                  </c:pt>
                  <c:pt idx="264">
                    <c:v>0.66724835007327143</c:v>
                  </c:pt>
                  <c:pt idx="265">
                    <c:v>0.79772921595528612</c:v>
                  </c:pt>
                  <c:pt idx="266">
                    <c:v>0.67640689021479738</c:v>
                  </c:pt>
                  <c:pt idx="267">
                    <c:v>0.87922526826091929</c:v>
                  </c:pt>
                  <c:pt idx="268">
                    <c:v>0.82502054633123401</c:v>
                  </c:pt>
                  <c:pt idx="269">
                    <c:v>0.73207506588871174</c:v>
                  </c:pt>
                  <c:pt idx="270">
                    <c:v>0.70229611852817719</c:v>
                  </c:pt>
                  <c:pt idx="271">
                    <c:v>0.72666235244670796</c:v>
                  </c:pt>
                  <c:pt idx="272">
                    <c:v>0.74474340830729768</c:v>
                  </c:pt>
                  <c:pt idx="273">
                    <c:v>0.66306680424194697</c:v>
                  </c:pt>
                  <c:pt idx="274">
                    <c:v>0.79692646180434379</c:v>
                  </c:pt>
                  <c:pt idx="275">
                    <c:v>0.80037341065898715</c:v>
                  </c:pt>
                  <c:pt idx="276">
                    <c:v>0.67816955346820307</c:v>
                  </c:pt>
                  <c:pt idx="277">
                    <c:v>0.53091067801495662</c:v>
                  </c:pt>
                  <c:pt idx="278">
                    <c:v>0.80040297814553674</c:v>
                  </c:pt>
                  <c:pt idx="279">
                    <c:v>0.7092353847479238</c:v>
                  </c:pt>
                  <c:pt idx="280">
                    <c:v>0.81004967719282706</c:v>
                  </c:pt>
                  <c:pt idx="281">
                    <c:v>0.88622787893564647</c:v>
                  </c:pt>
                  <c:pt idx="282">
                    <c:v>0.7711344731141252</c:v>
                  </c:pt>
                  <c:pt idx="283">
                    <c:v>0.69339834001048262</c:v>
                  </c:pt>
                  <c:pt idx="284">
                    <c:v>0.52391418197616746</c:v>
                  </c:pt>
                  <c:pt idx="285">
                    <c:v>0.56039970450279519</c:v>
                  </c:pt>
                  <c:pt idx="286">
                    <c:v>0.54054040031128836</c:v>
                  </c:pt>
                  <c:pt idx="287">
                    <c:v>0.59242235701474977</c:v>
                  </c:pt>
                  <c:pt idx="288">
                    <c:v>0.71616930738277274</c:v>
                  </c:pt>
                  <c:pt idx="289">
                    <c:v>0.5667951453895137</c:v>
                  </c:pt>
                  <c:pt idx="290">
                    <c:v>0.72209359981073518</c:v>
                  </c:pt>
                  <c:pt idx="291">
                    <c:v>0.78056143598920846</c:v>
                  </c:pt>
                  <c:pt idx="292">
                    <c:v>0.68451871295373456</c:v>
                  </c:pt>
                  <c:pt idx="293">
                    <c:v>0.69246742582378562</c:v>
                  </c:pt>
                  <c:pt idx="294">
                    <c:v>0.95773646177900118</c:v>
                  </c:pt>
                  <c:pt idx="295">
                    <c:v>1.0970244329848164</c:v>
                  </c:pt>
                  <c:pt idx="296">
                    <c:v>0.92099807993896665</c:v>
                  </c:pt>
                  <c:pt idx="297">
                    <c:v>0.70030895952278038</c:v>
                  </c:pt>
                  <c:pt idx="298">
                    <c:v>0.58611341141058471</c:v>
                  </c:pt>
                  <c:pt idx="299">
                    <c:v>0.64937739348291768</c:v>
                  </c:pt>
                  <c:pt idx="300">
                    <c:v>0.59511127038681899</c:v>
                  </c:pt>
                  <c:pt idx="301">
                    <c:v>0.58711510023847069</c:v>
                  </c:pt>
                  <c:pt idx="302">
                    <c:v>0.55867325877425456</c:v>
                  </c:pt>
                  <c:pt idx="303">
                    <c:v>0.63667208382591589</c:v>
                  </c:pt>
                  <c:pt idx="304">
                    <c:v>0.75452466515149252</c:v>
                  </c:pt>
                  <c:pt idx="305">
                    <c:v>0.64814659117772233</c:v>
                  </c:pt>
                  <c:pt idx="306">
                    <c:v>0.59510130312286658</c:v>
                  </c:pt>
                  <c:pt idx="307">
                    <c:v>0.57610788260445733</c:v>
                  </c:pt>
                  <c:pt idx="308">
                    <c:v>0.66348957464045</c:v>
                  </c:pt>
                  <c:pt idx="309">
                    <c:v>0.73778297715695185</c:v>
                  </c:pt>
                  <c:pt idx="310">
                    <c:v>0.71161037721377507</c:v>
                  </c:pt>
                  <c:pt idx="311">
                    <c:v>0.69936039207625245</c:v>
                  </c:pt>
                  <c:pt idx="312">
                    <c:v>0.68091787311263996</c:v>
                  </c:pt>
                  <c:pt idx="313">
                    <c:v>0.70117562372278031</c:v>
                  </c:pt>
                  <c:pt idx="314">
                    <c:v>0.77986654972019209</c:v>
                  </c:pt>
                  <c:pt idx="315">
                    <c:v>0.72499734549758055</c:v>
                  </c:pt>
                  <c:pt idx="316">
                    <c:v>0.74537739541182046</c:v>
                  </c:pt>
                  <c:pt idx="317">
                    <c:v>0.78423986125084777</c:v>
                  </c:pt>
                  <c:pt idx="318">
                    <c:v>0.85162197288290364</c:v>
                  </c:pt>
                  <c:pt idx="319">
                    <c:v>0.87136066984024718</c:v>
                  </c:pt>
                  <c:pt idx="320">
                    <c:v>0.86168324457998957</c:v>
                  </c:pt>
                  <c:pt idx="321">
                    <c:v>0.94184714965225569</c:v>
                  </c:pt>
                  <c:pt idx="322">
                    <c:v>0.90401617182113625</c:v>
                  </c:pt>
                  <c:pt idx="323">
                    <c:v>0.81108139517310984</c:v>
                  </c:pt>
                  <c:pt idx="324">
                    <c:v>0.893104042610955</c:v>
                  </c:pt>
                  <c:pt idx="325">
                    <c:v>0.85462355031101878</c:v>
                  </c:pt>
                  <c:pt idx="326">
                    <c:v>0.70521142622302002</c:v>
                  </c:pt>
                  <c:pt idx="327">
                    <c:v>0.70652524151224683</c:v>
                  </c:pt>
                  <c:pt idx="328">
                    <c:v>0.69912419329129472</c:v>
                  </c:pt>
                  <c:pt idx="329">
                    <c:v>0.76974138499006017</c:v>
                  </c:pt>
                  <c:pt idx="330">
                    <c:v>0.7062797533913211</c:v>
                  </c:pt>
                  <c:pt idx="331">
                    <c:v>0.55061662630214081</c:v>
                  </c:pt>
                  <c:pt idx="332">
                    <c:v>0.62947837176823707</c:v>
                  </c:pt>
                  <c:pt idx="333">
                    <c:v>0.74851895089468878</c:v>
                  </c:pt>
                  <c:pt idx="334">
                    <c:v>0.74506445241419372</c:v>
                  </c:pt>
                  <c:pt idx="335">
                    <c:v>0.5746085372765638</c:v>
                  </c:pt>
                  <c:pt idx="336">
                    <c:v>0.74441556243536366</c:v>
                  </c:pt>
                  <c:pt idx="337">
                    <c:v>0.77455711911809122</c:v>
                  </c:pt>
                  <c:pt idx="338">
                    <c:v>0.70441843830997275</c:v>
                  </c:pt>
                  <c:pt idx="339">
                    <c:v>0.6975723236597835</c:v>
                  </c:pt>
                  <c:pt idx="340">
                    <c:v>0.70649409458382462</c:v>
                  </c:pt>
                  <c:pt idx="341">
                    <c:v>0.53482452859099217</c:v>
                  </c:pt>
                  <c:pt idx="342">
                    <c:v>0.50925017850941057</c:v>
                  </c:pt>
                  <c:pt idx="343">
                    <c:v>0.55323786874443015</c:v>
                  </c:pt>
                  <c:pt idx="344">
                    <c:v>0.71636822088764418</c:v>
                  </c:pt>
                  <c:pt idx="345">
                    <c:v>0.76413395238705262</c:v>
                  </c:pt>
                  <c:pt idx="346">
                    <c:v>0.68099805704995009</c:v>
                  </c:pt>
                  <c:pt idx="347">
                    <c:v>0.46672776334363963</c:v>
                  </c:pt>
                  <c:pt idx="348">
                    <c:v>0.73060659795715999</c:v>
                  </c:pt>
                  <c:pt idx="349">
                    <c:v>0.6837780947637826</c:v>
                  </c:pt>
                  <c:pt idx="350">
                    <c:v>0.74276756671018129</c:v>
                  </c:pt>
                  <c:pt idx="351">
                    <c:v>0.77317807628333668</c:v>
                  </c:pt>
                  <c:pt idx="352">
                    <c:v>0.62185378482161591</c:v>
                  </c:pt>
                  <c:pt idx="353">
                    <c:v>0.54354713865905546</c:v>
                  </c:pt>
                  <c:pt idx="354">
                    <c:v>0.5513848699622006</c:v>
                  </c:pt>
                  <c:pt idx="355">
                    <c:v>0.76069405364526299</c:v>
                  </c:pt>
                  <c:pt idx="356">
                    <c:v>0.81592783144715098</c:v>
                  </c:pt>
                  <c:pt idx="357">
                    <c:v>0.97511010793381558</c:v>
                  </c:pt>
                  <c:pt idx="358">
                    <c:v>0.89885034246896012</c:v>
                  </c:pt>
                  <c:pt idx="359">
                    <c:v>0.7571916329495707</c:v>
                  </c:pt>
                  <c:pt idx="360">
                    <c:v>0.79150182970924443</c:v>
                  </c:pt>
                  <c:pt idx="361">
                    <c:v>0.63913314334176885</c:v>
                  </c:pt>
                  <c:pt idx="362">
                    <c:v>0.59798113713768075</c:v>
                  </c:pt>
                  <c:pt idx="363">
                    <c:v>0.45565135896651604</c:v>
                  </c:pt>
                  <c:pt idx="364">
                    <c:v>0.59618327097856327</c:v>
                  </c:pt>
                  <c:pt idx="365">
                    <c:v>0.58830651293060299</c:v>
                  </c:pt>
                  <c:pt idx="366">
                    <c:v>0.64989450345806221</c:v>
                  </c:pt>
                  <c:pt idx="367">
                    <c:v>0.58518863754788608</c:v>
                  </c:pt>
                  <c:pt idx="368">
                    <c:v>0.55349262762785101</c:v>
                  </c:pt>
                  <c:pt idx="369">
                    <c:v>0.66559180471596213</c:v>
                  </c:pt>
                  <c:pt idx="370">
                    <c:v>0.56077588365193332</c:v>
                  </c:pt>
                  <c:pt idx="371">
                    <c:v>0.50697557177094299</c:v>
                  </c:pt>
                  <c:pt idx="372">
                    <c:v>0.45206360162915898</c:v>
                  </c:pt>
                  <c:pt idx="373">
                    <c:v>0.48726857171228966</c:v>
                  </c:pt>
                  <c:pt idx="374">
                    <c:v>0.61015888634403792</c:v>
                  </c:pt>
                  <c:pt idx="375">
                    <c:v>0.47351737805832644</c:v>
                  </c:pt>
                  <c:pt idx="376">
                    <c:v>0.49479633602262468</c:v>
                  </c:pt>
                  <c:pt idx="377">
                    <c:v>0.65279032127804526</c:v>
                  </c:pt>
                  <c:pt idx="378">
                    <c:v>0.64611179846146549</c:v>
                  </c:pt>
                  <c:pt idx="379">
                    <c:v>0.70618129262197538</c:v>
                  </c:pt>
                  <c:pt idx="380">
                    <c:v>0.6194845182761537</c:v>
                  </c:pt>
                  <c:pt idx="381">
                    <c:v>0.81486522006322415</c:v>
                  </c:pt>
                  <c:pt idx="382">
                    <c:v>0.62084590999565403</c:v>
                  </c:pt>
                  <c:pt idx="383">
                    <c:v>0.56361638697492467</c:v>
                  </c:pt>
                  <c:pt idx="384">
                    <c:v>0.76906529191761375</c:v>
                  </c:pt>
                  <c:pt idx="385">
                    <c:v>0.63930288653526424</c:v>
                  </c:pt>
                  <c:pt idx="386">
                    <c:v>0.65268342103943944</c:v>
                  </c:pt>
                  <c:pt idx="387">
                    <c:v>0.61796046191782139</c:v>
                  </c:pt>
                  <c:pt idx="388">
                    <c:v>0.62294690758660687</c:v>
                  </c:pt>
                  <c:pt idx="389">
                    <c:v>0.57068751003491347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[1]pooled!$P$4:$P$63</c:f>
              <c:numCache>
                <c:formatCode>General</c:formatCode>
                <c:ptCount val="60"/>
                <c:pt idx="0">
                  <c:v>9.0464083333333338</c:v>
                </c:pt>
                <c:pt idx="1">
                  <c:v>10.024333333333335</c:v>
                </c:pt>
                <c:pt idx="2">
                  <c:v>9.4337833333333343</c:v>
                </c:pt>
                <c:pt idx="3">
                  <c:v>9.2950666666666653</c:v>
                </c:pt>
                <c:pt idx="4">
                  <c:v>9.2773500000000002</c:v>
                </c:pt>
                <c:pt idx="5">
                  <c:v>9.2151750000000021</c:v>
                </c:pt>
                <c:pt idx="6">
                  <c:v>9.0331916666666672</c:v>
                </c:pt>
                <c:pt idx="7">
                  <c:v>8.200899999999999</c:v>
                </c:pt>
                <c:pt idx="8">
                  <c:v>8.6069000000000013</c:v>
                </c:pt>
                <c:pt idx="9">
                  <c:v>8.9727750000000004</c:v>
                </c:pt>
                <c:pt idx="10">
                  <c:v>8.6980249999999995</c:v>
                </c:pt>
                <c:pt idx="11">
                  <c:v>8.7595333333333336</c:v>
                </c:pt>
                <c:pt idx="12">
                  <c:v>8.7383916666666668</c:v>
                </c:pt>
                <c:pt idx="13">
                  <c:v>8.3133999999999997</c:v>
                </c:pt>
                <c:pt idx="14">
                  <c:v>8.1152333333333342</c:v>
                </c:pt>
                <c:pt idx="15">
                  <c:v>8.0262833333333337</c:v>
                </c:pt>
                <c:pt idx="16">
                  <c:v>10.413866666666667</c:v>
                </c:pt>
                <c:pt idx="17">
                  <c:v>11.401825000000001</c:v>
                </c:pt>
                <c:pt idx="18">
                  <c:v>9.7097833333333323</c:v>
                </c:pt>
                <c:pt idx="19">
                  <c:v>8.9341333333333335</c:v>
                </c:pt>
                <c:pt idx="20">
                  <c:v>7.5933000000000002</c:v>
                </c:pt>
                <c:pt idx="21">
                  <c:v>7.1160416666666668</c:v>
                </c:pt>
                <c:pt idx="22">
                  <c:v>6.7017083333333334</c:v>
                </c:pt>
                <c:pt idx="23">
                  <c:v>6.6229333333333322</c:v>
                </c:pt>
                <c:pt idx="24">
                  <c:v>6.8337500000000011</c:v>
                </c:pt>
                <c:pt idx="25">
                  <c:v>7.6813000000000002</c:v>
                </c:pt>
                <c:pt idx="26">
                  <c:v>8.1171500000000005</c:v>
                </c:pt>
                <c:pt idx="27">
                  <c:v>6.9251083333333332</c:v>
                </c:pt>
                <c:pt idx="28">
                  <c:v>7.9429083333333326</c:v>
                </c:pt>
                <c:pt idx="29">
                  <c:v>8.3465416666666652</c:v>
                </c:pt>
                <c:pt idx="30">
                  <c:v>7.7830250000000012</c:v>
                </c:pt>
                <c:pt idx="31">
                  <c:v>8.2662083333333332</c:v>
                </c:pt>
                <c:pt idx="32">
                  <c:v>7.9209416666666668</c:v>
                </c:pt>
                <c:pt idx="33">
                  <c:v>8.0822166666666675</c:v>
                </c:pt>
                <c:pt idx="34">
                  <c:v>8.2397083333333345</c:v>
                </c:pt>
                <c:pt idx="35">
                  <c:v>8.145008333333335</c:v>
                </c:pt>
                <c:pt idx="36">
                  <c:v>8.6885666666666665</c:v>
                </c:pt>
                <c:pt idx="37">
                  <c:v>9.3850333333333342</c:v>
                </c:pt>
                <c:pt idx="38">
                  <c:v>9.9192166666666655</c:v>
                </c:pt>
                <c:pt idx="39">
                  <c:v>9.0512000000000015</c:v>
                </c:pt>
                <c:pt idx="40">
                  <c:v>9.528575</c:v>
                </c:pt>
                <c:pt idx="41">
                  <c:v>9.308349999999999</c:v>
                </c:pt>
                <c:pt idx="42">
                  <c:v>9.6876500000000014</c:v>
                </c:pt>
                <c:pt idx="43">
                  <c:v>10.330283333333332</c:v>
                </c:pt>
                <c:pt idx="44">
                  <c:v>9.4818749999999987</c:v>
                </c:pt>
                <c:pt idx="45">
                  <c:v>10.204658333333333</c:v>
                </c:pt>
                <c:pt idx="46">
                  <c:v>10.134608333333334</c:v>
                </c:pt>
                <c:pt idx="47">
                  <c:v>9.897216666666667</c:v>
                </c:pt>
                <c:pt idx="48">
                  <c:v>10.570366666666665</c:v>
                </c:pt>
                <c:pt idx="49">
                  <c:v>10.792858333333333</c:v>
                </c:pt>
                <c:pt idx="50">
                  <c:v>10.395466666666666</c:v>
                </c:pt>
                <c:pt idx="51">
                  <c:v>10.211275000000001</c:v>
                </c:pt>
                <c:pt idx="52">
                  <c:v>10.411966666666666</c:v>
                </c:pt>
                <c:pt idx="53">
                  <c:v>9.9268166666666673</c:v>
                </c:pt>
                <c:pt idx="54">
                  <c:v>9.3867583333333346</c:v>
                </c:pt>
                <c:pt idx="55">
                  <c:v>9.4789666666666665</c:v>
                </c:pt>
                <c:pt idx="56">
                  <c:v>9.7201666666666657</c:v>
                </c:pt>
                <c:pt idx="57">
                  <c:v>9.7473916666666671</c:v>
                </c:pt>
                <c:pt idx="58">
                  <c:v>9.1709249999999987</c:v>
                </c:pt>
                <c:pt idx="59">
                  <c:v>9.0044166666666658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6D-524E-BA4E-2C891DF41532}"/>
            </c:ext>
          </c:extLst>
        </c:ser>
        <c:ser>
          <c:idx val="7"/>
          <c:order val="4"/>
          <c:tx>
            <c:strRef>
              <c:f>[1]pooled!$Q$3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plus>
            <c:minus>
              <c:numRef>
                <c:f>[1]pooled!$U$4:$U$393</c:f>
                <c:numCache>
                  <c:formatCode>General</c:formatCode>
                  <c:ptCount val="390"/>
                  <c:pt idx="0">
                    <c:v>0.77305323599057862</c:v>
                  </c:pt>
                  <c:pt idx="1">
                    <c:v>0.83685930865035285</c:v>
                  </c:pt>
                  <c:pt idx="2">
                    <c:v>0.73742920236710785</c:v>
                  </c:pt>
                  <c:pt idx="3">
                    <c:v>0.60714522466901144</c:v>
                  </c:pt>
                  <c:pt idx="4">
                    <c:v>0.7498974813097764</c:v>
                  </c:pt>
                  <c:pt idx="5">
                    <c:v>0.82069208058202359</c:v>
                  </c:pt>
                  <c:pt idx="6">
                    <c:v>0.87111010130936883</c:v>
                  </c:pt>
                  <c:pt idx="7">
                    <c:v>0.83703140873994231</c:v>
                  </c:pt>
                  <c:pt idx="8">
                    <c:v>0.88984050370790668</c:v>
                  </c:pt>
                  <c:pt idx="9">
                    <c:v>0.86040078195037017</c:v>
                  </c:pt>
                  <c:pt idx="10">
                    <c:v>0.81477846124519671</c:v>
                  </c:pt>
                  <c:pt idx="11">
                    <c:v>0.80950517222394847</c:v>
                  </c:pt>
                  <c:pt idx="12">
                    <c:v>0.68758786999068855</c:v>
                  </c:pt>
                  <c:pt idx="13">
                    <c:v>0.67842154829475798</c:v>
                  </c:pt>
                  <c:pt idx="14">
                    <c:v>0.87253709820626735</c:v>
                  </c:pt>
                  <c:pt idx="15">
                    <c:v>0.75579224900451425</c:v>
                  </c:pt>
                  <c:pt idx="16">
                    <c:v>0.89979157329488169</c:v>
                  </c:pt>
                  <c:pt idx="17">
                    <c:v>0.77768464397433346</c:v>
                  </c:pt>
                  <c:pt idx="18">
                    <c:v>0.64252177848460379</c:v>
                  </c:pt>
                  <c:pt idx="19">
                    <c:v>0.6647466004828726</c:v>
                  </c:pt>
                  <c:pt idx="20">
                    <c:v>0.64914597533348861</c:v>
                  </c:pt>
                  <c:pt idx="21">
                    <c:v>0.7353904076992781</c:v>
                  </c:pt>
                  <c:pt idx="22">
                    <c:v>0.6436636781783337</c:v>
                  </c:pt>
                  <c:pt idx="23">
                    <c:v>0.6294595701910094</c:v>
                  </c:pt>
                  <c:pt idx="24">
                    <c:v>0.70530284157469048</c:v>
                  </c:pt>
                  <c:pt idx="25">
                    <c:v>0.74288291804155071</c:v>
                  </c:pt>
                  <c:pt idx="26">
                    <c:v>0.6810959199633021</c:v>
                  </c:pt>
                  <c:pt idx="27">
                    <c:v>0.65943173540200728</c:v>
                  </c:pt>
                  <c:pt idx="28">
                    <c:v>0.877622290577176</c:v>
                  </c:pt>
                  <c:pt idx="29">
                    <c:v>0.9339398288746088</c:v>
                  </c:pt>
                  <c:pt idx="30">
                    <c:v>0.78176554280304689</c:v>
                  </c:pt>
                  <c:pt idx="31">
                    <c:v>0.71026832695930209</c:v>
                  </c:pt>
                  <c:pt idx="32">
                    <c:v>0.73413771861891808</c:v>
                  </c:pt>
                  <c:pt idx="33">
                    <c:v>0.78075900876562854</c:v>
                  </c:pt>
                  <c:pt idx="34">
                    <c:v>1.000256438435668</c:v>
                  </c:pt>
                  <c:pt idx="35">
                    <c:v>1.0147933295681986</c:v>
                  </c:pt>
                  <c:pt idx="36">
                    <c:v>0.90787799956599891</c:v>
                  </c:pt>
                  <c:pt idx="37">
                    <c:v>1.0950748602259988</c:v>
                  </c:pt>
                  <c:pt idx="38">
                    <c:v>1.042805874473826</c:v>
                  </c:pt>
                  <c:pt idx="39">
                    <c:v>1.0730490028202513</c:v>
                  </c:pt>
                  <c:pt idx="40">
                    <c:v>1.0419971710468783</c:v>
                  </c:pt>
                  <c:pt idx="41">
                    <c:v>1.0478659223330382</c:v>
                  </c:pt>
                  <c:pt idx="42">
                    <c:v>1.0828175019335837</c:v>
                  </c:pt>
                  <c:pt idx="43">
                    <c:v>1.1857599030135473</c:v>
                  </c:pt>
                  <c:pt idx="44">
                    <c:v>1.144464927533708</c:v>
                  </c:pt>
                  <c:pt idx="45">
                    <c:v>1.0033338281988109</c:v>
                  </c:pt>
                  <c:pt idx="46">
                    <c:v>0.93334532758320576</c:v>
                  </c:pt>
                  <c:pt idx="47">
                    <c:v>0.92932765758216784</c:v>
                  </c:pt>
                  <c:pt idx="48">
                    <c:v>0.82383863348560049</c:v>
                  </c:pt>
                  <c:pt idx="49">
                    <c:v>0.80633510869697433</c:v>
                  </c:pt>
                  <c:pt idx="50">
                    <c:v>0.95336345685931689</c:v>
                  </c:pt>
                  <c:pt idx="51">
                    <c:v>0.98485240569448262</c:v>
                  </c:pt>
                  <c:pt idx="52">
                    <c:v>1.1076729990830905</c:v>
                  </c:pt>
                  <c:pt idx="53">
                    <c:v>0.90460637684745504</c:v>
                  </c:pt>
                  <c:pt idx="54">
                    <c:v>0.90705736376359691</c:v>
                  </c:pt>
                  <c:pt idx="55">
                    <c:v>1.1439167775076051</c:v>
                  </c:pt>
                  <c:pt idx="56">
                    <c:v>1.0144446173193837</c:v>
                  </c:pt>
                  <c:pt idx="57">
                    <c:v>0.96735848763788213</c:v>
                  </c:pt>
                  <c:pt idx="58">
                    <c:v>1.0055479197070978</c:v>
                  </c:pt>
                  <c:pt idx="59">
                    <c:v>0.93158117663606044</c:v>
                  </c:pt>
                  <c:pt idx="60">
                    <c:v>0.85815170119074313</c:v>
                  </c:pt>
                  <c:pt idx="61">
                    <c:v>0.9952346403295389</c:v>
                  </c:pt>
                  <c:pt idx="62">
                    <c:v>0.87667348388451494</c:v>
                  </c:pt>
                  <c:pt idx="63">
                    <c:v>0.9048469706718526</c:v>
                  </c:pt>
                  <c:pt idx="64">
                    <c:v>0.80370282009362837</c:v>
                  </c:pt>
                  <c:pt idx="65">
                    <c:v>0.88342851106377152</c:v>
                  </c:pt>
                  <c:pt idx="66">
                    <c:v>0.8221343008360078</c:v>
                  </c:pt>
                  <c:pt idx="67">
                    <c:v>0.94453682496015379</c:v>
                  </c:pt>
                  <c:pt idx="68">
                    <c:v>0.98475204516582338</c:v>
                  </c:pt>
                  <c:pt idx="69">
                    <c:v>1.0060446427725089</c:v>
                  </c:pt>
                  <c:pt idx="70">
                    <c:v>1.1543309325042417</c:v>
                  </c:pt>
                  <c:pt idx="71">
                    <c:v>0.89388519355751894</c:v>
                  </c:pt>
                  <c:pt idx="72">
                    <c:v>0.8692859587017141</c:v>
                  </c:pt>
                  <c:pt idx="73">
                    <c:v>0.98218358399917416</c:v>
                  </c:pt>
                  <c:pt idx="74">
                    <c:v>0.93224881496792011</c:v>
                  </c:pt>
                  <c:pt idx="75">
                    <c:v>0.99556232132402911</c:v>
                  </c:pt>
                  <c:pt idx="76">
                    <c:v>0.95749143976350648</c:v>
                  </c:pt>
                  <c:pt idx="77">
                    <c:v>0.90099324338770759</c:v>
                  </c:pt>
                  <c:pt idx="78">
                    <c:v>0.85364246496686003</c:v>
                  </c:pt>
                  <c:pt idx="79">
                    <c:v>0.738947494046996</c:v>
                  </c:pt>
                  <c:pt idx="80">
                    <c:v>0.76936005651817874</c:v>
                  </c:pt>
                  <c:pt idx="81">
                    <c:v>0.83554530786181669</c:v>
                  </c:pt>
                  <c:pt idx="82">
                    <c:v>0.67333417718125099</c:v>
                  </c:pt>
                  <c:pt idx="83">
                    <c:v>0.68170597161540969</c:v>
                  </c:pt>
                  <c:pt idx="84">
                    <c:v>0.88321117763487389</c:v>
                  </c:pt>
                  <c:pt idx="85">
                    <c:v>0.8405814951175703</c:v>
                  </c:pt>
                  <c:pt idx="86">
                    <c:v>0.94751579774735417</c:v>
                  </c:pt>
                  <c:pt idx="87">
                    <c:v>0.87183591202688338</c:v>
                  </c:pt>
                  <c:pt idx="88">
                    <c:v>0.75348453217100708</c:v>
                  </c:pt>
                  <c:pt idx="89">
                    <c:v>0.8252783639726754</c:v>
                  </c:pt>
                  <c:pt idx="90">
                    <c:v>0.76467037558688689</c:v>
                  </c:pt>
                  <c:pt idx="91">
                    <c:v>0.77428317282202486</c:v>
                  </c:pt>
                  <c:pt idx="92">
                    <c:v>0.80404089180566152</c:v>
                  </c:pt>
                  <c:pt idx="93">
                    <c:v>0.77555462768523842</c:v>
                  </c:pt>
                  <c:pt idx="94">
                    <c:v>0.65602880113620121</c:v>
                  </c:pt>
                  <c:pt idx="95">
                    <c:v>0.60906836619296634</c:v>
                  </c:pt>
                  <c:pt idx="96">
                    <c:v>0.6114410706303065</c:v>
                  </c:pt>
                  <c:pt idx="97">
                    <c:v>0.81714016517697541</c:v>
                  </c:pt>
                  <c:pt idx="98">
                    <c:v>0.84977267399860912</c:v>
                  </c:pt>
                  <c:pt idx="99">
                    <c:v>0.75897899381290057</c:v>
                  </c:pt>
                  <c:pt idx="100">
                    <c:v>0.77744097373704346</c:v>
                  </c:pt>
                  <c:pt idx="101">
                    <c:v>0.70685925810763339</c:v>
                  </c:pt>
                  <c:pt idx="102">
                    <c:v>0.75347672048184744</c:v>
                  </c:pt>
                  <c:pt idx="103">
                    <c:v>0.85647508473773759</c:v>
                  </c:pt>
                  <c:pt idx="104">
                    <c:v>0.83024753244214122</c:v>
                  </c:pt>
                  <c:pt idx="105">
                    <c:v>0.97544685459026947</c:v>
                  </c:pt>
                  <c:pt idx="106">
                    <c:v>0.96510006843640828</c:v>
                  </c:pt>
                  <c:pt idx="107">
                    <c:v>0.89245205171725084</c:v>
                  </c:pt>
                  <c:pt idx="108">
                    <c:v>0.92412008148291958</c:v>
                  </c:pt>
                  <c:pt idx="109">
                    <c:v>0.94743376166685767</c:v>
                  </c:pt>
                  <c:pt idx="110">
                    <c:v>0.8204600248634849</c:v>
                  </c:pt>
                  <c:pt idx="111">
                    <c:v>0.96645916077110261</c:v>
                  </c:pt>
                  <c:pt idx="112">
                    <c:v>0.82731068167214916</c:v>
                  </c:pt>
                  <c:pt idx="113">
                    <c:v>0.83142437657211687</c:v>
                  </c:pt>
                  <c:pt idx="114">
                    <c:v>0.84998349599247991</c:v>
                  </c:pt>
                  <c:pt idx="115">
                    <c:v>0.88200992783342125</c:v>
                  </c:pt>
                  <c:pt idx="116">
                    <c:v>0.85327337992218921</c:v>
                  </c:pt>
                  <c:pt idx="117">
                    <c:v>0.8295645722084467</c:v>
                  </c:pt>
                  <c:pt idx="118">
                    <c:v>0.86219837029971058</c:v>
                  </c:pt>
                  <c:pt idx="119">
                    <c:v>0.94782769366991282</c:v>
                  </c:pt>
                  <c:pt idx="120">
                    <c:v>0.94111856562517782</c:v>
                  </c:pt>
                  <c:pt idx="121">
                    <c:v>0.97402110526609698</c:v>
                  </c:pt>
                  <c:pt idx="122">
                    <c:v>1.0044891134095655</c:v>
                  </c:pt>
                  <c:pt idx="123">
                    <c:v>0.90140831179016356</c:v>
                  </c:pt>
                  <c:pt idx="124">
                    <c:v>1.0739940582659937</c:v>
                  </c:pt>
                  <c:pt idx="125">
                    <c:v>0.95634039445992092</c:v>
                  </c:pt>
                  <c:pt idx="126">
                    <c:v>0.97970268720768949</c:v>
                  </c:pt>
                  <c:pt idx="127">
                    <c:v>0.78510193716639398</c:v>
                  </c:pt>
                  <c:pt idx="128">
                    <c:v>1.0331827689917286</c:v>
                  </c:pt>
                  <c:pt idx="129">
                    <c:v>0.94815518826579925</c:v>
                  </c:pt>
                  <c:pt idx="130">
                    <c:v>0.86047310762126183</c:v>
                  </c:pt>
                  <c:pt idx="131">
                    <c:v>0.886591698912644</c:v>
                  </c:pt>
                  <c:pt idx="132">
                    <c:v>0.78240159842124635</c:v>
                  </c:pt>
                  <c:pt idx="133">
                    <c:v>0.63723951142245472</c:v>
                  </c:pt>
                  <c:pt idx="134">
                    <c:v>0.67156115510838321</c:v>
                  </c:pt>
                  <c:pt idx="135">
                    <c:v>0.7779816488700334</c:v>
                  </c:pt>
                  <c:pt idx="136">
                    <c:v>0.81906887788339988</c:v>
                  </c:pt>
                  <c:pt idx="137">
                    <c:v>0.72722793145817044</c:v>
                  </c:pt>
                  <c:pt idx="138">
                    <c:v>0.67844316281502492</c:v>
                  </c:pt>
                  <c:pt idx="139">
                    <c:v>0.87278728443053954</c:v>
                  </c:pt>
                  <c:pt idx="140">
                    <c:v>1.0058848258015312</c:v>
                  </c:pt>
                  <c:pt idx="141">
                    <c:v>1.0960458597087064</c:v>
                  </c:pt>
                  <c:pt idx="142">
                    <c:v>0.93822131987914115</c:v>
                  </c:pt>
                  <c:pt idx="143">
                    <c:v>0.90200826189132088</c:v>
                  </c:pt>
                  <c:pt idx="144">
                    <c:v>0.83112434684463987</c:v>
                  </c:pt>
                  <c:pt idx="145">
                    <c:v>1.0182508120701714</c:v>
                  </c:pt>
                  <c:pt idx="146">
                    <c:v>0.92888416902398807</c:v>
                  </c:pt>
                  <c:pt idx="147">
                    <c:v>0.86772692325024292</c:v>
                  </c:pt>
                  <c:pt idx="148">
                    <c:v>0.92185511371120776</c:v>
                  </c:pt>
                  <c:pt idx="149">
                    <c:v>0.83405033116588922</c:v>
                  </c:pt>
                  <c:pt idx="150">
                    <c:v>0.9504782023574061</c:v>
                  </c:pt>
                  <c:pt idx="151">
                    <c:v>0.7642191661024893</c:v>
                  </c:pt>
                  <c:pt idx="152">
                    <c:v>0.73265300277467438</c:v>
                  </c:pt>
                  <c:pt idx="153">
                    <c:v>0.78439637918065186</c:v>
                  </c:pt>
                  <c:pt idx="154">
                    <c:v>0.83851597189693505</c:v>
                  </c:pt>
                  <c:pt idx="155">
                    <c:v>0.70628844532885537</c:v>
                  </c:pt>
                  <c:pt idx="156">
                    <c:v>0.74904973680040732</c:v>
                  </c:pt>
                  <c:pt idx="157">
                    <c:v>0.73691389977086463</c:v>
                  </c:pt>
                  <c:pt idx="158">
                    <c:v>0.93268114533173774</c:v>
                  </c:pt>
                  <c:pt idx="159">
                    <c:v>0.97248957082967025</c:v>
                  </c:pt>
                  <c:pt idx="160">
                    <c:v>0.89575131276033804</c:v>
                  </c:pt>
                  <c:pt idx="161">
                    <c:v>0.70039799188685714</c:v>
                  </c:pt>
                  <c:pt idx="162">
                    <c:v>0.67899164959589797</c:v>
                  </c:pt>
                  <c:pt idx="163">
                    <c:v>0.82151456215153151</c:v>
                  </c:pt>
                  <c:pt idx="164">
                    <c:v>0.71247072044659321</c:v>
                  </c:pt>
                  <c:pt idx="165">
                    <c:v>0.72043492697733524</c:v>
                  </c:pt>
                  <c:pt idx="166">
                    <c:v>0.83820118942789279</c:v>
                  </c:pt>
                  <c:pt idx="167">
                    <c:v>0.76071826725809077</c:v>
                  </c:pt>
                  <c:pt idx="168">
                    <c:v>0.7712827504956411</c:v>
                  </c:pt>
                  <c:pt idx="169">
                    <c:v>0.76185981171211647</c:v>
                  </c:pt>
                  <c:pt idx="170">
                    <c:v>0.93636196360912627</c:v>
                  </c:pt>
                  <c:pt idx="171">
                    <c:v>0.81041228572470314</c:v>
                  </c:pt>
                  <c:pt idx="172">
                    <c:v>0.79133860425521818</c:v>
                  </c:pt>
                  <c:pt idx="173">
                    <c:v>0.77252812767513035</c:v>
                  </c:pt>
                  <c:pt idx="174">
                    <c:v>0.79928325136280132</c:v>
                  </c:pt>
                  <c:pt idx="175">
                    <c:v>0.70175900441517503</c:v>
                  </c:pt>
                  <c:pt idx="176">
                    <c:v>0.74006985284901328</c:v>
                  </c:pt>
                  <c:pt idx="177">
                    <c:v>0.70547611873815308</c:v>
                  </c:pt>
                  <c:pt idx="178">
                    <c:v>0.9160205175951589</c:v>
                  </c:pt>
                  <c:pt idx="179">
                    <c:v>0.98905269097773674</c:v>
                  </c:pt>
                  <c:pt idx="180">
                    <c:v>0.76580659353769465</c:v>
                  </c:pt>
                  <c:pt idx="181">
                    <c:v>0.98635626318754188</c:v>
                  </c:pt>
                  <c:pt idx="182">
                    <c:v>0.90014523006125013</c:v>
                  </c:pt>
                  <c:pt idx="183">
                    <c:v>1.011753666304978</c:v>
                  </c:pt>
                  <c:pt idx="184">
                    <c:v>0.9067107781263295</c:v>
                  </c:pt>
                  <c:pt idx="185">
                    <c:v>0.77219002322595309</c:v>
                  </c:pt>
                  <c:pt idx="186">
                    <c:v>0.6298124120020725</c:v>
                  </c:pt>
                  <c:pt idx="187">
                    <c:v>0.61005840742791595</c:v>
                  </c:pt>
                  <c:pt idx="188">
                    <c:v>0.57498914085046859</c:v>
                  </c:pt>
                  <c:pt idx="189">
                    <c:v>0.67015129288358144</c:v>
                  </c:pt>
                  <c:pt idx="190">
                    <c:v>0.73226014956531305</c:v>
                  </c:pt>
                  <c:pt idx="191">
                    <c:v>0.76062454151609282</c:v>
                  </c:pt>
                  <c:pt idx="192">
                    <c:v>0.82421647312122726</c:v>
                  </c:pt>
                  <c:pt idx="193">
                    <c:v>0.71513249264674028</c:v>
                  </c:pt>
                  <c:pt idx="194">
                    <c:v>0.77725996726782021</c:v>
                  </c:pt>
                  <c:pt idx="195">
                    <c:v>0.74206841926040468</c:v>
                  </c:pt>
                  <c:pt idx="196">
                    <c:v>0.64846855014255678</c:v>
                  </c:pt>
                  <c:pt idx="197">
                    <c:v>0.55095917154160179</c:v>
                  </c:pt>
                  <c:pt idx="198">
                    <c:v>0.73683985683111608</c:v>
                  </c:pt>
                  <c:pt idx="199">
                    <c:v>0.84780932822197852</c:v>
                  </c:pt>
                  <c:pt idx="200">
                    <c:v>0.75911378428644483</c:v>
                  </c:pt>
                  <c:pt idx="201">
                    <c:v>0.89095997992447518</c:v>
                  </c:pt>
                  <c:pt idx="202">
                    <c:v>0.65134821981762969</c:v>
                  </c:pt>
                  <c:pt idx="203">
                    <c:v>0.66864554822443389</c:v>
                  </c:pt>
                  <c:pt idx="204">
                    <c:v>0.66725332291749906</c:v>
                  </c:pt>
                  <c:pt idx="205">
                    <c:v>0.77034269572530034</c:v>
                  </c:pt>
                  <c:pt idx="206">
                    <c:v>0.79021438267144206</c:v>
                  </c:pt>
                  <c:pt idx="207">
                    <c:v>0.89077766645813738</c:v>
                  </c:pt>
                  <c:pt idx="208">
                    <c:v>0.7679995363258475</c:v>
                  </c:pt>
                  <c:pt idx="209">
                    <c:v>0.67777900913274058</c:v>
                  </c:pt>
                  <c:pt idx="210">
                    <c:v>0.7570857017982997</c:v>
                  </c:pt>
                  <c:pt idx="211">
                    <c:v>0.72555669728735495</c:v>
                  </c:pt>
                  <c:pt idx="212">
                    <c:v>0.70450110996320969</c:v>
                  </c:pt>
                  <c:pt idx="213">
                    <c:v>0.77594197001665921</c:v>
                  </c:pt>
                  <c:pt idx="214">
                    <c:v>0.71463349474970916</c:v>
                  </c:pt>
                  <c:pt idx="215">
                    <c:v>0.74660573648852802</c:v>
                  </c:pt>
                  <c:pt idx="216">
                    <c:v>0.87743808539737322</c:v>
                  </c:pt>
                  <c:pt idx="217">
                    <c:v>0.83612500573835224</c:v>
                  </c:pt>
                  <c:pt idx="218">
                    <c:v>0.74834001866488042</c:v>
                  </c:pt>
                  <c:pt idx="219">
                    <c:v>0.61708393503540937</c:v>
                  </c:pt>
                  <c:pt idx="220">
                    <c:v>0.63325938984213404</c:v>
                  </c:pt>
                  <c:pt idx="221">
                    <c:v>0.49981797178365706</c:v>
                  </c:pt>
                  <c:pt idx="222">
                    <c:v>0.78871658127670263</c:v>
                  </c:pt>
                  <c:pt idx="223">
                    <c:v>0.67519362570351471</c:v>
                  </c:pt>
                  <c:pt idx="224">
                    <c:v>0.87382686686280264</c:v>
                  </c:pt>
                  <c:pt idx="225">
                    <c:v>0.80907419499391453</c:v>
                  </c:pt>
                  <c:pt idx="226">
                    <c:v>0.88905701269276383</c:v>
                  </c:pt>
                  <c:pt idx="227">
                    <c:v>0.80859158640880835</c:v>
                  </c:pt>
                  <c:pt idx="228">
                    <c:v>0.78106838108326349</c:v>
                  </c:pt>
                  <c:pt idx="229">
                    <c:v>0.81562748226333892</c:v>
                  </c:pt>
                  <c:pt idx="230">
                    <c:v>0.76292077591908347</c:v>
                  </c:pt>
                  <c:pt idx="231">
                    <c:v>0.82108598674405764</c:v>
                  </c:pt>
                  <c:pt idx="232">
                    <c:v>0.8583940197980181</c:v>
                  </c:pt>
                  <c:pt idx="233">
                    <c:v>0.93447022849074357</c:v>
                  </c:pt>
                  <c:pt idx="234">
                    <c:v>0.82595784849938181</c:v>
                  </c:pt>
                  <c:pt idx="235">
                    <c:v>0.72160482352048538</c:v>
                  </c:pt>
                  <c:pt idx="236">
                    <c:v>0.83508050558498892</c:v>
                  </c:pt>
                  <c:pt idx="237">
                    <c:v>0.78576828576569036</c:v>
                  </c:pt>
                  <c:pt idx="238">
                    <c:v>0.71820774984989066</c:v>
                  </c:pt>
                  <c:pt idx="239">
                    <c:v>0.77005239245255708</c:v>
                  </c:pt>
                  <c:pt idx="240">
                    <c:v>0.93802069258151799</c:v>
                  </c:pt>
                  <c:pt idx="241">
                    <c:v>0.84112066016029163</c:v>
                  </c:pt>
                  <c:pt idx="242">
                    <c:v>0.8827769516241778</c:v>
                  </c:pt>
                  <c:pt idx="243">
                    <c:v>0.87587199166805974</c:v>
                  </c:pt>
                  <c:pt idx="244">
                    <c:v>0.97681085286391289</c:v>
                  </c:pt>
                  <c:pt idx="245">
                    <c:v>0.94901595572317432</c:v>
                  </c:pt>
                  <c:pt idx="246">
                    <c:v>0.97406995319233614</c:v>
                  </c:pt>
                  <c:pt idx="247">
                    <c:v>0.75309959696459361</c:v>
                  </c:pt>
                  <c:pt idx="248">
                    <c:v>0.72877934483600304</c:v>
                  </c:pt>
                  <c:pt idx="249">
                    <c:v>0.81897134384491177</c:v>
                  </c:pt>
                  <c:pt idx="250">
                    <c:v>0.78705626329437783</c:v>
                  </c:pt>
                  <c:pt idx="251">
                    <c:v>0.84795492715406029</c:v>
                  </c:pt>
                  <c:pt idx="252">
                    <c:v>0.92644203886836562</c:v>
                  </c:pt>
                  <c:pt idx="253">
                    <c:v>0.80861974620852273</c:v>
                  </c:pt>
                  <c:pt idx="254">
                    <c:v>0.8719909289785992</c:v>
                  </c:pt>
                  <c:pt idx="255">
                    <c:v>0.86657415470694721</c:v>
                  </c:pt>
                  <c:pt idx="256">
                    <c:v>0.9649764806725919</c:v>
                  </c:pt>
                  <c:pt idx="257">
                    <c:v>0.96273203346064196</c:v>
                  </c:pt>
                  <c:pt idx="258">
                    <c:v>1.0227585642151837</c:v>
                  </c:pt>
                  <c:pt idx="259">
                    <c:v>0.99935951423242453</c:v>
                  </c:pt>
                  <c:pt idx="260">
                    <c:v>0.81632720387170543</c:v>
                  </c:pt>
                  <c:pt idx="261">
                    <c:v>0.80053063106127342</c:v>
                  </c:pt>
                  <c:pt idx="262">
                    <c:v>0.67918404105235031</c:v>
                  </c:pt>
                  <c:pt idx="263">
                    <c:v>0.64525533781087097</c:v>
                  </c:pt>
                  <c:pt idx="264">
                    <c:v>0.78843391080791858</c:v>
                  </c:pt>
                  <c:pt idx="265">
                    <c:v>0.69348861821345242</c:v>
                  </c:pt>
                  <c:pt idx="266">
                    <c:v>0.72761911907479626</c:v>
                  </c:pt>
                  <c:pt idx="267">
                    <c:v>0.86980796569740415</c:v>
                  </c:pt>
                  <c:pt idx="268">
                    <c:v>0.80517375706468219</c:v>
                  </c:pt>
                  <c:pt idx="269">
                    <c:v>0.9073003793305352</c:v>
                  </c:pt>
                  <c:pt idx="270">
                    <c:v>0.94296038964162343</c:v>
                  </c:pt>
                  <c:pt idx="271">
                    <c:v>0.89168751497858667</c:v>
                  </c:pt>
                  <c:pt idx="272">
                    <c:v>0.79413276769522101</c:v>
                  </c:pt>
                  <c:pt idx="273">
                    <c:v>0.90931926069933666</c:v>
                  </c:pt>
                  <c:pt idx="274">
                    <c:v>0.98393460794701482</c:v>
                  </c:pt>
                  <c:pt idx="275">
                    <c:v>0.7880645524684653</c:v>
                  </c:pt>
                  <c:pt idx="276">
                    <c:v>0.75240442865613444</c:v>
                  </c:pt>
                  <c:pt idx="277">
                    <c:v>0.65647373582033497</c:v>
                  </c:pt>
                  <c:pt idx="278">
                    <c:v>0.78543024456136001</c:v>
                  </c:pt>
                  <c:pt idx="279">
                    <c:v>0.84450399305919677</c:v>
                  </c:pt>
                  <c:pt idx="280">
                    <c:v>0.84885355742062152</c:v>
                  </c:pt>
                  <c:pt idx="281">
                    <c:v>0.76549398193752949</c:v>
                  </c:pt>
                  <c:pt idx="282">
                    <c:v>0.85610694871914317</c:v>
                  </c:pt>
                  <c:pt idx="283">
                    <c:v>0.76029617878146427</c:v>
                  </c:pt>
                  <c:pt idx="284">
                    <c:v>0.82875637813107017</c:v>
                  </c:pt>
                  <c:pt idx="285">
                    <c:v>0.84269782850702502</c:v>
                  </c:pt>
                  <c:pt idx="286">
                    <c:v>0.69639718150842544</c:v>
                  </c:pt>
                  <c:pt idx="287">
                    <c:v>0.75977732063048875</c:v>
                  </c:pt>
                  <c:pt idx="288">
                    <c:v>0.86982181922332169</c:v>
                  </c:pt>
                  <c:pt idx="289">
                    <c:v>0.94058579388409003</c:v>
                  </c:pt>
                  <c:pt idx="290">
                    <c:v>0.83487998891088477</c:v>
                  </c:pt>
                  <c:pt idx="291">
                    <c:v>0.93908510195072703</c:v>
                  </c:pt>
                  <c:pt idx="292">
                    <c:v>0.83411451680219018</c:v>
                  </c:pt>
                  <c:pt idx="293">
                    <c:v>0.86744848013099052</c:v>
                  </c:pt>
                  <c:pt idx="294">
                    <c:v>0.79052036293644534</c:v>
                  </c:pt>
                  <c:pt idx="295">
                    <c:v>0.79626492845130703</c:v>
                  </c:pt>
                  <c:pt idx="296">
                    <c:v>0.69693976104394428</c:v>
                  </c:pt>
                  <c:pt idx="297">
                    <c:v>0.70275879209542769</c:v>
                  </c:pt>
                  <c:pt idx="298">
                    <c:v>0.81811782079710771</c:v>
                  </c:pt>
                  <c:pt idx="299">
                    <c:v>0.70447757025233804</c:v>
                  </c:pt>
                  <c:pt idx="300">
                    <c:v>0.79020934256021302</c:v>
                  </c:pt>
                  <c:pt idx="301">
                    <c:v>0.83603855364559487</c:v>
                  </c:pt>
                  <c:pt idx="302">
                    <c:v>0.70880466434481837</c:v>
                  </c:pt>
                  <c:pt idx="303">
                    <c:v>0.62462897053637523</c:v>
                  </c:pt>
                  <c:pt idx="304">
                    <c:v>0.8127484517103527</c:v>
                  </c:pt>
                  <c:pt idx="305">
                    <c:v>0.85872239449549703</c:v>
                  </c:pt>
                  <c:pt idx="306">
                    <c:v>0.86229421674452922</c:v>
                  </c:pt>
                  <c:pt idx="307">
                    <c:v>0.86557380741306178</c:v>
                  </c:pt>
                  <c:pt idx="308">
                    <c:v>0.6506815697178262</c:v>
                  </c:pt>
                  <c:pt idx="309">
                    <c:v>0.78543158802239721</c:v>
                  </c:pt>
                  <c:pt idx="310">
                    <c:v>0.72562665334902365</c:v>
                  </c:pt>
                  <c:pt idx="311">
                    <c:v>0.57275706050081499</c:v>
                  </c:pt>
                  <c:pt idx="312">
                    <c:v>0.64172236684652928</c:v>
                  </c:pt>
                  <c:pt idx="313">
                    <c:v>0.69007947966249727</c:v>
                  </c:pt>
                  <c:pt idx="314">
                    <c:v>0.69749852519213562</c:v>
                  </c:pt>
                  <c:pt idx="315">
                    <c:v>0.62935143371665725</c:v>
                  </c:pt>
                  <c:pt idx="316">
                    <c:v>0.71565045157421914</c:v>
                  </c:pt>
                  <c:pt idx="317">
                    <c:v>0.62509884181554942</c:v>
                  </c:pt>
                  <c:pt idx="318">
                    <c:v>0.53159458067286269</c:v>
                  </c:pt>
                  <c:pt idx="319">
                    <c:v>0.61584442268176276</c:v>
                  </c:pt>
                  <c:pt idx="320">
                    <c:v>0.7958390933791234</c:v>
                  </c:pt>
                  <c:pt idx="321">
                    <c:v>0.8461957542257571</c:v>
                  </c:pt>
                  <c:pt idx="322">
                    <c:v>0.86396815900032675</c:v>
                  </c:pt>
                  <c:pt idx="323">
                    <c:v>0.77204383308334301</c:v>
                  </c:pt>
                  <c:pt idx="324">
                    <c:v>0.84929652532510302</c:v>
                  </c:pt>
                  <c:pt idx="325">
                    <c:v>0.60904150490501818</c:v>
                  </c:pt>
                  <c:pt idx="326">
                    <c:v>0.79229723622134995</c:v>
                  </c:pt>
                  <c:pt idx="327">
                    <c:v>0.88622814568942676</c:v>
                  </c:pt>
                  <c:pt idx="328">
                    <c:v>0.86576230102071727</c:v>
                  </c:pt>
                  <c:pt idx="329">
                    <c:v>0.93906340074832084</c:v>
                  </c:pt>
                  <c:pt idx="330">
                    <c:v>0.94233637894307443</c:v>
                  </c:pt>
                  <c:pt idx="331">
                    <c:v>0.95384783203905532</c:v>
                  </c:pt>
                  <c:pt idx="332">
                    <c:v>0.78142264658422711</c:v>
                  </c:pt>
                  <c:pt idx="333">
                    <c:v>0.97620088309750852</c:v>
                  </c:pt>
                  <c:pt idx="334">
                    <c:v>0.90314219926651684</c:v>
                  </c:pt>
                  <c:pt idx="335">
                    <c:v>0.90324153125721462</c:v>
                  </c:pt>
                  <c:pt idx="336">
                    <c:v>0.87469696634279703</c:v>
                  </c:pt>
                  <c:pt idx="337">
                    <c:v>0.85109202243738968</c:v>
                  </c:pt>
                  <c:pt idx="338">
                    <c:v>0.68401144221482812</c:v>
                  </c:pt>
                  <c:pt idx="339">
                    <c:v>0.72197412164372821</c:v>
                  </c:pt>
                  <c:pt idx="340">
                    <c:v>0.7466355627822121</c:v>
                  </c:pt>
                  <c:pt idx="341">
                    <c:v>0.80522435684005733</c:v>
                  </c:pt>
                  <c:pt idx="342">
                    <c:v>0.74039194784457307</c:v>
                  </c:pt>
                  <c:pt idx="343">
                    <c:v>0.86790740933976862</c:v>
                  </c:pt>
                  <c:pt idx="344">
                    <c:v>0.86990213063748045</c:v>
                  </c:pt>
                  <c:pt idx="345">
                    <c:v>0.86236068230327778</c:v>
                  </c:pt>
                  <c:pt idx="346">
                    <c:v>0.87082253751097771</c:v>
                  </c:pt>
                  <c:pt idx="347">
                    <c:v>0.7926313684344467</c:v>
                  </c:pt>
                  <c:pt idx="348">
                    <c:v>0.82076175214032232</c:v>
                  </c:pt>
                  <c:pt idx="349">
                    <c:v>0.94134238108083712</c:v>
                  </c:pt>
                  <c:pt idx="350">
                    <c:v>0.9300190634620229</c:v>
                  </c:pt>
                  <c:pt idx="351">
                    <c:v>0.92468848898960943</c:v>
                  </c:pt>
                  <c:pt idx="352">
                    <c:v>0.95689102660792991</c:v>
                  </c:pt>
                  <c:pt idx="353">
                    <c:v>0.96297243106990993</c:v>
                  </c:pt>
                  <c:pt idx="354">
                    <c:v>1.0299768603263693</c:v>
                  </c:pt>
                  <c:pt idx="355">
                    <c:v>0.8333223154148528</c:v>
                  </c:pt>
                  <c:pt idx="356">
                    <c:v>0.96107891598646822</c:v>
                  </c:pt>
                  <c:pt idx="357">
                    <c:v>0.90956583953925874</c:v>
                  </c:pt>
                  <c:pt idx="358">
                    <c:v>0.83260118820124729</c:v>
                  </c:pt>
                  <c:pt idx="359">
                    <c:v>0.90284078677294821</c:v>
                  </c:pt>
                  <c:pt idx="360">
                    <c:v>1.0224827293845038</c:v>
                  </c:pt>
                  <c:pt idx="361">
                    <c:v>0.90430689811896325</c:v>
                  </c:pt>
                  <c:pt idx="362">
                    <c:v>0.89352100686884073</c:v>
                  </c:pt>
                  <c:pt idx="363">
                    <c:v>0.83053569929095594</c:v>
                  </c:pt>
                  <c:pt idx="364">
                    <c:v>0.82656235850278525</c:v>
                  </c:pt>
                  <c:pt idx="365">
                    <c:v>0.69958727946168031</c:v>
                  </c:pt>
                  <c:pt idx="366">
                    <c:v>0.76245128562718367</c:v>
                  </c:pt>
                  <c:pt idx="367">
                    <c:v>0.78325238355103954</c:v>
                  </c:pt>
                  <c:pt idx="368">
                    <c:v>0.86155213673821429</c:v>
                  </c:pt>
                  <c:pt idx="369">
                    <c:v>0.74597077218094288</c:v>
                  </c:pt>
                  <c:pt idx="370">
                    <c:v>0.65948786283832406</c:v>
                  </c:pt>
                  <c:pt idx="371">
                    <c:v>0.6087481029931241</c:v>
                  </c:pt>
                  <c:pt idx="372">
                    <c:v>0.63847032824595984</c:v>
                  </c:pt>
                  <c:pt idx="373">
                    <c:v>0.69499899916358276</c:v>
                  </c:pt>
                  <c:pt idx="374">
                    <c:v>0.81459948346386502</c:v>
                  </c:pt>
                  <c:pt idx="375">
                    <c:v>0.83775610793510547</c:v>
                  </c:pt>
                  <c:pt idx="376">
                    <c:v>0.78666218708598767</c:v>
                  </c:pt>
                  <c:pt idx="377">
                    <c:v>0.72336501443589907</c:v>
                  </c:pt>
                  <c:pt idx="378">
                    <c:v>0.61172438119981165</c:v>
                  </c:pt>
                  <c:pt idx="379">
                    <c:v>0.83214603841058077</c:v>
                  </c:pt>
                  <c:pt idx="380">
                    <c:v>0.73568233554869567</c:v>
                  </c:pt>
                  <c:pt idx="381">
                    <c:v>0.72265424455386484</c:v>
                  </c:pt>
                  <c:pt idx="382">
                    <c:v>0.74828066739069021</c:v>
                  </c:pt>
                  <c:pt idx="383">
                    <c:v>0.98801797504338951</c:v>
                  </c:pt>
                  <c:pt idx="384">
                    <c:v>0.8664108370079695</c:v>
                  </c:pt>
                  <c:pt idx="385">
                    <c:v>0.72240534577971571</c:v>
                  </c:pt>
                  <c:pt idx="386">
                    <c:v>0.83443403088197354</c:v>
                  </c:pt>
                  <c:pt idx="387">
                    <c:v>0.86111262807621347</c:v>
                  </c:pt>
                  <c:pt idx="388">
                    <c:v>0.81440814385216376</c:v>
                  </c:pt>
                  <c:pt idx="389">
                    <c:v>0.74655998950890978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[1]pooled!$Q$4:$Q$63</c:f>
              <c:numCache>
                <c:formatCode>General</c:formatCode>
                <c:ptCount val="60"/>
                <c:pt idx="0">
                  <c:v>6.457608333333333</c:v>
                </c:pt>
                <c:pt idx="1">
                  <c:v>7.3153333333333341</c:v>
                </c:pt>
                <c:pt idx="2">
                  <c:v>7.149074999999999</c:v>
                </c:pt>
                <c:pt idx="3">
                  <c:v>6.6000666666666667</c:v>
                </c:pt>
                <c:pt idx="4">
                  <c:v>7.2618333333333345</c:v>
                </c:pt>
                <c:pt idx="5">
                  <c:v>7.1660083333333331</c:v>
                </c:pt>
                <c:pt idx="6">
                  <c:v>6.9329375000000013</c:v>
                </c:pt>
                <c:pt idx="7">
                  <c:v>6.4246166666666662</c:v>
                </c:pt>
                <c:pt idx="8">
                  <c:v>6.7967416666666667</c:v>
                </c:pt>
                <c:pt idx="9">
                  <c:v>7.298516666666667</c:v>
                </c:pt>
                <c:pt idx="10">
                  <c:v>7.3395000000000001</c:v>
                </c:pt>
                <c:pt idx="11">
                  <c:v>7.3498416666666664</c:v>
                </c:pt>
                <c:pt idx="12">
                  <c:v>6.6578750000000007</c:v>
                </c:pt>
                <c:pt idx="13">
                  <c:v>6.2251416666666666</c:v>
                </c:pt>
                <c:pt idx="14">
                  <c:v>7.0804249999999991</c:v>
                </c:pt>
                <c:pt idx="15">
                  <c:v>7.2407250000000012</c:v>
                </c:pt>
                <c:pt idx="16">
                  <c:v>10.864191666666665</c:v>
                </c:pt>
                <c:pt idx="17">
                  <c:v>12.249625</c:v>
                </c:pt>
                <c:pt idx="18">
                  <c:v>11.177391666666667</c:v>
                </c:pt>
                <c:pt idx="19">
                  <c:v>9.5417833333333331</c:v>
                </c:pt>
                <c:pt idx="20">
                  <c:v>8.2528750000000013</c:v>
                </c:pt>
                <c:pt idx="21">
                  <c:v>7.4246083333333326</c:v>
                </c:pt>
                <c:pt idx="22">
                  <c:v>6.7207999999999997</c:v>
                </c:pt>
                <c:pt idx="23">
                  <c:v>5.2743333333333338</c:v>
                </c:pt>
                <c:pt idx="24">
                  <c:v>4.7584000000000009</c:v>
                </c:pt>
                <c:pt idx="25">
                  <c:v>4.9118583333333339</c:v>
                </c:pt>
                <c:pt idx="26">
                  <c:v>4.4758416666666667</c:v>
                </c:pt>
                <c:pt idx="27">
                  <c:v>4.4739250000000004</c:v>
                </c:pt>
                <c:pt idx="28">
                  <c:v>4.7897083333333335</c:v>
                </c:pt>
                <c:pt idx="29">
                  <c:v>5.0652750000000006</c:v>
                </c:pt>
                <c:pt idx="30">
                  <c:v>4.8685166666666655</c:v>
                </c:pt>
                <c:pt idx="31">
                  <c:v>4.9044416666666661</c:v>
                </c:pt>
                <c:pt idx="32">
                  <c:v>4.4000666666666666</c:v>
                </c:pt>
                <c:pt idx="33">
                  <c:v>4.4395633333333331</c:v>
                </c:pt>
                <c:pt idx="34">
                  <c:v>4.6739074999999994</c:v>
                </c:pt>
                <c:pt idx="35">
                  <c:v>4.622841666666667</c:v>
                </c:pt>
                <c:pt idx="36">
                  <c:v>5.0378833333333333</c:v>
                </c:pt>
                <c:pt idx="37">
                  <c:v>5.8348266666666673</c:v>
                </c:pt>
                <c:pt idx="38">
                  <c:v>5.3875750000000009</c:v>
                </c:pt>
                <c:pt idx="39">
                  <c:v>4.7984566666666666</c:v>
                </c:pt>
                <c:pt idx="40">
                  <c:v>5.1221499999999995</c:v>
                </c:pt>
                <c:pt idx="41">
                  <c:v>4.7762166666666666</c:v>
                </c:pt>
                <c:pt idx="42">
                  <c:v>5.2516083333333343</c:v>
                </c:pt>
                <c:pt idx="43">
                  <c:v>5.4589749999999997</c:v>
                </c:pt>
                <c:pt idx="44">
                  <c:v>5.4553024999999993</c:v>
                </c:pt>
                <c:pt idx="45">
                  <c:v>5.4206333333333339</c:v>
                </c:pt>
                <c:pt idx="46">
                  <c:v>5.3112025000000003</c:v>
                </c:pt>
                <c:pt idx="47">
                  <c:v>5.3274675</c:v>
                </c:pt>
                <c:pt idx="48">
                  <c:v>5.8210841666666662</c:v>
                </c:pt>
                <c:pt idx="49">
                  <c:v>6.3019708333333329</c:v>
                </c:pt>
                <c:pt idx="50">
                  <c:v>6.7197866666666677</c:v>
                </c:pt>
                <c:pt idx="51">
                  <c:v>6.8753708333333341</c:v>
                </c:pt>
                <c:pt idx="52">
                  <c:v>7.4124749999999997</c:v>
                </c:pt>
                <c:pt idx="53">
                  <c:v>6.5061516666666677</c:v>
                </c:pt>
                <c:pt idx="54">
                  <c:v>6.0436224999999988</c:v>
                </c:pt>
                <c:pt idx="55">
                  <c:v>6.5187883333333332</c:v>
                </c:pt>
                <c:pt idx="56">
                  <c:v>7.097129166666666</c:v>
                </c:pt>
                <c:pt idx="57">
                  <c:v>7.3752433333333336</c:v>
                </c:pt>
                <c:pt idx="58">
                  <c:v>6.6684100000000015</c:v>
                </c:pt>
                <c:pt idx="59">
                  <c:v>6.701813333333333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6D-524E-BA4E-2C891DF41532}"/>
            </c:ext>
          </c:extLst>
        </c:ser>
        <c:ser>
          <c:idx val="8"/>
          <c:order val="5"/>
          <c:tx>
            <c:strRef>
              <c:f>[1]pooled!$R$3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plus>
            <c:minus>
              <c:numRef>
                <c:f>[1]pooled!$V$4:$V$393</c:f>
                <c:numCache>
                  <c:formatCode>General</c:formatCode>
                  <c:ptCount val="390"/>
                  <c:pt idx="0">
                    <c:v>0.84817354441139725</c:v>
                  </c:pt>
                  <c:pt idx="1">
                    <c:v>0.79647179585004535</c:v>
                  </c:pt>
                  <c:pt idx="2">
                    <c:v>0.74780747221798227</c:v>
                  </c:pt>
                  <c:pt idx="3">
                    <c:v>0.74639785666177383</c:v>
                  </c:pt>
                  <c:pt idx="4">
                    <c:v>0.56580147324057894</c:v>
                  </c:pt>
                  <c:pt idx="5">
                    <c:v>0.66780473063431789</c:v>
                  </c:pt>
                  <c:pt idx="6">
                    <c:v>0.82462902833255169</c:v>
                  </c:pt>
                  <c:pt idx="7">
                    <c:v>0.76596058994803184</c:v>
                  </c:pt>
                  <c:pt idx="8">
                    <c:v>0.8834627774617072</c:v>
                  </c:pt>
                  <c:pt idx="9">
                    <c:v>1.0016599677459663</c:v>
                  </c:pt>
                  <c:pt idx="10">
                    <c:v>0.90361346295265765</c:v>
                  </c:pt>
                  <c:pt idx="11">
                    <c:v>0.98707236290704503</c:v>
                  </c:pt>
                  <c:pt idx="12">
                    <c:v>0.82454253459942073</c:v>
                  </c:pt>
                  <c:pt idx="13">
                    <c:v>0.72663601191161742</c:v>
                  </c:pt>
                  <c:pt idx="14">
                    <c:v>0.63495374668498139</c:v>
                  </c:pt>
                  <c:pt idx="15">
                    <c:v>0.41856957251948307</c:v>
                  </c:pt>
                  <c:pt idx="16">
                    <c:v>0.67666492200103712</c:v>
                  </c:pt>
                  <c:pt idx="17">
                    <c:v>0.97322905308705387</c:v>
                  </c:pt>
                  <c:pt idx="18">
                    <c:v>0.90455699297245074</c:v>
                  </c:pt>
                  <c:pt idx="19">
                    <c:v>1.0447191454180556</c:v>
                  </c:pt>
                  <c:pt idx="20">
                    <c:v>0.88898187314281663</c:v>
                  </c:pt>
                  <c:pt idx="21">
                    <c:v>0.90139896979429357</c:v>
                  </c:pt>
                  <c:pt idx="22">
                    <c:v>0.76239290572645002</c:v>
                  </c:pt>
                  <c:pt idx="23">
                    <c:v>0.6143608127568565</c:v>
                  </c:pt>
                  <c:pt idx="24">
                    <c:v>0.47608069222039262</c:v>
                  </c:pt>
                  <c:pt idx="25">
                    <c:v>0.45220698640588369</c:v>
                  </c:pt>
                  <c:pt idx="26">
                    <c:v>0.60420796788820696</c:v>
                  </c:pt>
                  <c:pt idx="27">
                    <c:v>0.76116157456528155</c:v>
                  </c:pt>
                  <c:pt idx="28">
                    <c:v>0.57259655135618959</c:v>
                  </c:pt>
                  <c:pt idx="29">
                    <c:v>0.50940519242489346</c:v>
                  </c:pt>
                  <c:pt idx="30">
                    <c:v>0.45146023189739415</c:v>
                  </c:pt>
                  <c:pt idx="31">
                    <c:v>0.49237515339993126</c:v>
                  </c:pt>
                  <c:pt idx="32">
                    <c:v>0.53495584474517144</c:v>
                  </c:pt>
                  <c:pt idx="33">
                    <c:v>0.56899392203087795</c:v>
                  </c:pt>
                  <c:pt idx="34">
                    <c:v>0.61875150555372371</c:v>
                  </c:pt>
                  <c:pt idx="35">
                    <c:v>0.55946361497717911</c:v>
                  </c:pt>
                  <c:pt idx="36">
                    <c:v>0.53992707641228632</c:v>
                  </c:pt>
                  <c:pt idx="37">
                    <c:v>0.44673895549951242</c:v>
                  </c:pt>
                  <c:pt idx="38">
                    <c:v>0.50355923040537343</c:v>
                  </c:pt>
                  <c:pt idx="39">
                    <c:v>0.36882140321965651</c:v>
                  </c:pt>
                  <c:pt idx="40">
                    <c:v>0.60996317039401737</c:v>
                  </c:pt>
                  <c:pt idx="41">
                    <c:v>0.56041677706228499</c:v>
                  </c:pt>
                  <c:pt idx="42">
                    <c:v>0.45122944923376651</c:v>
                  </c:pt>
                  <c:pt idx="43">
                    <c:v>0.55950016123718127</c:v>
                  </c:pt>
                  <c:pt idx="44">
                    <c:v>0.60785769217109153</c:v>
                  </c:pt>
                  <c:pt idx="45">
                    <c:v>0.53481350495241076</c:v>
                  </c:pt>
                  <c:pt idx="46">
                    <c:v>0.63080277860033174</c:v>
                  </c:pt>
                  <c:pt idx="47">
                    <c:v>0.76821055283565864</c:v>
                  </c:pt>
                  <c:pt idx="48">
                    <c:v>0.73700393060310876</c:v>
                  </c:pt>
                  <c:pt idx="49">
                    <c:v>0.81174227800034038</c:v>
                  </c:pt>
                  <c:pt idx="50">
                    <c:v>0.75085004738316641</c:v>
                  </c:pt>
                  <c:pt idx="51">
                    <c:v>0.9539902508192003</c:v>
                  </c:pt>
                  <c:pt idx="52">
                    <c:v>0.84168767864392391</c:v>
                  </c:pt>
                  <c:pt idx="53">
                    <c:v>0.96682491342509591</c:v>
                  </c:pt>
                  <c:pt idx="54">
                    <c:v>0.87929347536369895</c:v>
                  </c:pt>
                  <c:pt idx="55">
                    <c:v>0.86164879133248651</c:v>
                  </c:pt>
                  <c:pt idx="56">
                    <c:v>1.1025010295030298</c:v>
                  </c:pt>
                  <c:pt idx="57">
                    <c:v>0.89721641474876812</c:v>
                  </c:pt>
                  <c:pt idx="58">
                    <c:v>1.0761318464836984</c:v>
                  </c:pt>
                  <c:pt idx="59">
                    <c:v>0.80528928989067428</c:v>
                  </c:pt>
                  <c:pt idx="60">
                    <c:v>0.84940358003112804</c:v>
                  </c:pt>
                  <c:pt idx="61">
                    <c:v>0.85097925781511596</c:v>
                  </c:pt>
                  <c:pt idx="62">
                    <c:v>0.93636103461213005</c:v>
                  </c:pt>
                  <c:pt idx="63">
                    <c:v>0.87921089332945546</c:v>
                  </c:pt>
                  <c:pt idx="64">
                    <c:v>0.84336507766012359</c:v>
                  </c:pt>
                  <c:pt idx="65">
                    <c:v>0.86759047608716811</c:v>
                  </c:pt>
                  <c:pt idx="66">
                    <c:v>0.80684878893840062</c:v>
                  </c:pt>
                  <c:pt idx="67">
                    <c:v>0.93561651144098434</c:v>
                  </c:pt>
                  <c:pt idx="68">
                    <c:v>0.79700949398847531</c:v>
                  </c:pt>
                  <c:pt idx="69">
                    <c:v>0.86944052707903019</c:v>
                  </c:pt>
                  <c:pt idx="70">
                    <c:v>0.89404698612615607</c:v>
                  </c:pt>
                  <c:pt idx="71">
                    <c:v>0.82340896485696502</c:v>
                  </c:pt>
                  <c:pt idx="72">
                    <c:v>0.8770407039643906</c:v>
                  </c:pt>
                  <c:pt idx="73">
                    <c:v>0.98673778575109683</c:v>
                  </c:pt>
                  <c:pt idx="74">
                    <c:v>1.0984055618805841</c:v>
                  </c:pt>
                  <c:pt idx="75">
                    <c:v>1.1244934895834913</c:v>
                  </c:pt>
                  <c:pt idx="76">
                    <c:v>0.90245011937826569</c:v>
                  </c:pt>
                  <c:pt idx="77">
                    <c:v>1.0417768054123693</c:v>
                  </c:pt>
                  <c:pt idx="78">
                    <c:v>0.90071658198083593</c:v>
                  </c:pt>
                  <c:pt idx="79">
                    <c:v>0.83421723094712608</c:v>
                  </c:pt>
                  <c:pt idx="80">
                    <c:v>0.90142681756364251</c:v>
                  </c:pt>
                  <c:pt idx="81">
                    <c:v>0.92429628934870667</c:v>
                  </c:pt>
                  <c:pt idx="82">
                    <c:v>1.1159571174075704</c:v>
                  </c:pt>
                  <c:pt idx="83">
                    <c:v>1.0803959757902306</c:v>
                  </c:pt>
                  <c:pt idx="84">
                    <c:v>0.95423192089557607</c:v>
                  </c:pt>
                  <c:pt idx="85">
                    <c:v>0.9124240133551722</c:v>
                  </c:pt>
                  <c:pt idx="86">
                    <c:v>0.81405275768694974</c:v>
                  </c:pt>
                  <c:pt idx="87">
                    <c:v>0.83451712952080037</c:v>
                  </c:pt>
                  <c:pt idx="88">
                    <c:v>0.84408812217847173</c:v>
                  </c:pt>
                  <c:pt idx="89">
                    <c:v>0.94286808480139839</c:v>
                  </c:pt>
                  <c:pt idx="90">
                    <c:v>0.86100622504158097</c:v>
                  </c:pt>
                  <c:pt idx="91">
                    <c:v>0.92700903475007723</c:v>
                  </c:pt>
                  <c:pt idx="92">
                    <c:v>1.0500001853144376</c:v>
                  </c:pt>
                  <c:pt idx="93">
                    <c:v>1.1509595100034411</c:v>
                  </c:pt>
                  <c:pt idx="94">
                    <c:v>1.1421564460255276</c:v>
                  </c:pt>
                  <c:pt idx="95">
                    <c:v>1.0234373421454122</c:v>
                  </c:pt>
                  <c:pt idx="96">
                    <c:v>1.2391548940054371</c:v>
                  </c:pt>
                  <c:pt idx="97">
                    <c:v>0.97815353216277479</c:v>
                  </c:pt>
                  <c:pt idx="98">
                    <c:v>0.98618819321049378</c:v>
                  </c:pt>
                  <c:pt idx="99">
                    <c:v>0.94910123126813872</c:v>
                  </c:pt>
                  <c:pt idx="100">
                    <c:v>0.85918798593394718</c:v>
                  </c:pt>
                  <c:pt idx="101">
                    <c:v>0.88308872034038843</c:v>
                  </c:pt>
                  <c:pt idx="102">
                    <c:v>1.0366021542143866</c:v>
                  </c:pt>
                  <c:pt idx="103">
                    <c:v>1.0079430617087044</c:v>
                  </c:pt>
                  <c:pt idx="104">
                    <c:v>0.97117556836005847</c:v>
                  </c:pt>
                  <c:pt idx="105">
                    <c:v>1.0302041011202097</c:v>
                  </c:pt>
                  <c:pt idx="106">
                    <c:v>1.5184284488296913</c:v>
                  </c:pt>
                  <c:pt idx="107">
                    <c:v>1.7101804131752509</c:v>
                  </c:pt>
                  <c:pt idx="108">
                    <c:v>1.5987824340885752</c:v>
                  </c:pt>
                  <c:pt idx="109">
                    <c:v>1.5059981098887991</c:v>
                  </c:pt>
                  <c:pt idx="110">
                    <c:v>1.4808365196405926</c:v>
                  </c:pt>
                  <c:pt idx="111">
                    <c:v>1.198975383510918</c:v>
                  </c:pt>
                  <c:pt idx="112">
                    <c:v>1.0075417345574016</c:v>
                  </c:pt>
                  <c:pt idx="113">
                    <c:v>1.0188574068744505</c:v>
                  </c:pt>
                  <c:pt idx="114">
                    <c:v>1.0261105897118872</c:v>
                  </c:pt>
                  <c:pt idx="115">
                    <c:v>0.98945225188856989</c:v>
                  </c:pt>
                  <c:pt idx="116">
                    <c:v>1.0831801090825668</c:v>
                  </c:pt>
                  <c:pt idx="117">
                    <c:v>1.036094654262175</c:v>
                  </c:pt>
                  <c:pt idx="118">
                    <c:v>1.1453603300010664</c:v>
                  </c:pt>
                  <c:pt idx="119">
                    <c:v>1.0569095307921548</c:v>
                  </c:pt>
                  <c:pt idx="120">
                    <c:v>1.1130686423994387</c:v>
                  </c:pt>
                  <c:pt idx="121">
                    <c:v>1.2520033999796509</c:v>
                  </c:pt>
                  <c:pt idx="122">
                    <c:v>1.0323979058379262</c:v>
                  </c:pt>
                  <c:pt idx="123">
                    <c:v>1.0510883108429363</c:v>
                  </c:pt>
                  <c:pt idx="124">
                    <c:v>1.2266684301365578</c:v>
                  </c:pt>
                  <c:pt idx="125">
                    <c:v>1.1439504695209366</c:v>
                  </c:pt>
                  <c:pt idx="126">
                    <c:v>0.95686686395445208</c:v>
                  </c:pt>
                  <c:pt idx="127">
                    <c:v>0.83120783309165769</c:v>
                  </c:pt>
                  <c:pt idx="128">
                    <c:v>1.0367100767578479</c:v>
                  </c:pt>
                  <c:pt idx="129">
                    <c:v>0.95990660702387165</c:v>
                  </c:pt>
                  <c:pt idx="130">
                    <c:v>1.0431068234410517</c:v>
                  </c:pt>
                  <c:pt idx="131">
                    <c:v>1.0575749940783143</c:v>
                  </c:pt>
                  <c:pt idx="132">
                    <c:v>1.0090254433722052</c:v>
                  </c:pt>
                  <c:pt idx="133">
                    <c:v>0.99682995277605657</c:v>
                  </c:pt>
                  <c:pt idx="134">
                    <c:v>0.98022025636003618</c:v>
                  </c:pt>
                  <c:pt idx="135">
                    <c:v>0.83128017407070998</c:v>
                  </c:pt>
                  <c:pt idx="136">
                    <c:v>0.81008468636983177</c:v>
                  </c:pt>
                  <c:pt idx="137">
                    <c:v>1.0126128534562699</c:v>
                  </c:pt>
                  <c:pt idx="138">
                    <c:v>0.89182579929129957</c:v>
                  </c:pt>
                  <c:pt idx="139">
                    <c:v>0.69638833672764977</c:v>
                  </c:pt>
                  <c:pt idx="140">
                    <c:v>0.73606466761958433</c:v>
                  </c:pt>
                  <c:pt idx="141">
                    <c:v>0.75294660395195245</c:v>
                  </c:pt>
                  <c:pt idx="142">
                    <c:v>0.75669000382430418</c:v>
                  </c:pt>
                  <c:pt idx="143">
                    <c:v>0.94435492612147665</c:v>
                  </c:pt>
                  <c:pt idx="144">
                    <c:v>0.96484530574016802</c:v>
                  </c:pt>
                  <c:pt idx="145">
                    <c:v>1.1533095565840426</c:v>
                  </c:pt>
                  <c:pt idx="146">
                    <c:v>0.96209820444692662</c:v>
                  </c:pt>
                  <c:pt idx="147">
                    <c:v>1.0034420184388766</c:v>
                  </c:pt>
                  <c:pt idx="148">
                    <c:v>1.0062414408695519</c:v>
                  </c:pt>
                  <c:pt idx="149">
                    <c:v>0.94344485747228946</c:v>
                  </c:pt>
                  <c:pt idx="150">
                    <c:v>1.0158655701206563</c:v>
                  </c:pt>
                  <c:pt idx="151">
                    <c:v>0.87968238834745804</c:v>
                  </c:pt>
                  <c:pt idx="152">
                    <c:v>0.99001191946132894</c:v>
                  </c:pt>
                  <c:pt idx="153">
                    <c:v>0.85917837481367865</c:v>
                  </c:pt>
                  <c:pt idx="154">
                    <c:v>0.75251286522107519</c:v>
                  </c:pt>
                  <c:pt idx="155">
                    <c:v>0.85104392664289363</c:v>
                  </c:pt>
                  <c:pt idx="156">
                    <c:v>0.72962065615470906</c:v>
                  </c:pt>
                  <c:pt idx="157">
                    <c:v>0.91114452509251331</c:v>
                  </c:pt>
                  <c:pt idx="158">
                    <c:v>0.83500988036252</c:v>
                  </c:pt>
                  <c:pt idx="159">
                    <c:v>0.80088866754169852</c:v>
                  </c:pt>
                  <c:pt idx="160">
                    <c:v>0.87490485689080033</c:v>
                  </c:pt>
                  <c:pt idx="161">
                    <c:v>1.0397739750988813</c:v>
                  </c:pt>
                  <c:pt idx="162">
                    <c:v>1.0090177431435654</c:v>
                  </c:pt>
                  <c:pt idx="163">
                    <c:v>0.76594733613748578</c:v>
                  </c:pt>
                  <c:pt idx="164">
                    <c:v>0.90073731414375713</c:v>
                  </c:pt>
                  <c:pt idx="165">
                    <c:v>0.87041543628153339</c:v>
                  </c:pt>
                  <c:pt idx="166">
                    <c:v>0.9095621451987409</c:v>
                  </c:pt>
                  <c:pt idx="167">
                    <c:v>0.89787686738767125</c:v>
                  </c:pt>
                  <c:pt idx="168">
                    <c:v>0.94571291482813435</c:v>
                  </c:pt>
                  <c:pt idx="169">
                    <c:v>0.8924029367012869</c:v>
                  </c:pt>
                  <c:pt idx="170">
                    <c:v>0.79981819094129536</c:v>
                  </c:pt>
                  <c:pt idx="171">
                    <c:v>0.69735911999587041</c:v>
                  </c:pt>
                  <c:pt idx="172">
                    <c:v>0.9648520448248934</c:v>
                  </c:pt>
                  <c:pt idx="173">
                    <c:v>1.0252900403727845</c:v>
                  </c:pt>
                  <c:pt idx="174">
                    <c:v>0.85483346332425403</c:v>
                  </c:pt>
                  <c:pt idx="175">
                    <c:v>0.71192273366272585</c:v>
                  </c:pt>
                  <c:pt idx="176">
                    <c:v>0.62257834596835082</c:v>
                  </c:pt>
                  <c:pt idx="177">
                    <c:v>0.7978065839048768</c:v>
                  </c:pt>
                  <c:pt idx="178">
                    <c:v>0.77197185461120843</c:v>
                  </c:pt>
                  <c:pt idx="179">
                    <c:v>0.65282639976667856</c:v>
                  </c:pt>
                  <c:pt idx="180">
                    <c:v>0.86028424174275531</c:v>
                  </c:pt>
                  <c:pt idx="181">
                    <c:v>0.79815029278164418</c:v>
                  </c:pt>
                  <c:pt idx="182">
                    <c:v>0.71100371520147698</c:v>
                  </c:pt>
                  <c:pt idx="183">
                    <c:v>0.79057996886571669</c:v>
                  </c:pt>
                  <c:pt idx="184">
                    <c:v>0.92977216820381015</c:v>
                  </c:pt>
                  <c:pt idx="185">
                    <c:v>0.85076798269121157</c:v>
                  </c:pt>
                  <c:pt idx="186">
                    <c:v>0.73636822795402535</c:v>
                  </c:pt>
                  <c:pt idx="187">
                    <c:v>0.5942740163978707</c:v>
                  </c:pt>
                  <c:pt idx="188">
                    <c:v>0.75897502498718161</c:v>
                  </c:pt>
                  <c:pt idx="189">
                    <c:v>0.90674909097825906</c:v>
                  </c:pt>
                  <c:pt idx="190">
                    <c:v>0.90190602962923117</c:v>
                  </c:pt>
                  <c:pt idx="191">
                    <c:v>0.94747591567095413</c:v>
                  </c:pt>
                  <c:pt idx="192">
                    <c:v>0.78703089518439417</c:v>
                  </c:pt>
                  <c:pt idx="193">
                    <c:v>0.88163443624138715</c:v>
                  </c:pt>
                  <c:pt idx="194">
                    <c:v>0.88408178735686538</c:v>
                  </c:pt>
                  <c:pt idx="195">
                    <c:v>0.81750717194827649</c:v>
                  </c:pt>
                  <c:pt idx="196">
                    <c:v>0.88203259277416157</c:v>
                  </c:pt>
                  <c:pt idx="197">
                    <c:v>0.90749714932629577</c:v>
                  </c:pt>
                  <c:pt idx="198">
                    <c:v>1.0254057082116717</c:v>
                  </c:pt>
                  <c:pt idx="199">
                    <c:v>1.0158245145259444</c:v>
                  </c:pt>
                  <c:pt idx="200">
                    <c:v>1.0197574551570991</c:v>
                  </c:pt>
                  <c:pt idx="201">
                    <c:v>0.87625514916209235</c:v>
                  </c:pt>
                  <c:pt idx="202">
                    <c:v>0.88930997489030339</c:v>
                  </c:pt>
                  <c:pt idx="203">
                    <c:v>1.0335220335280122</c:v>
                  </c:pt>
                  <c:pt idx="204">
                    <c:v>0.92910012956493326</c:v>
                  </c:pt>
                  <c:pt idx="205">
                    <c:v>0.6925182271240149</c:v>
                  </c:pt>
                  <c:pt idx="206">
                    <c:v>0.61665880429058118</c:v>
                  </c:pt>
                  <c:pt idx="207">
                    <c:v>0.70423486954985315</c:v>
                  </c:pt>
                  <c:pt idx="208">
                    <c:v>0.82471202816130895</c:v>
                  </c:pt>
                  <c:pt idx="209">
                    <c:v>0.86183573307683092</c:v>
                  </c:pt>
                  <c:pt idx="210">
                    <c:v>0.70732432847779603</c:v>
                  </c:pt>
                  <c:pt idx="211">
                    <c:v>0.79814837271488848</c:v>
                  </c:pt>
                  <c:pt idx="212">
                    <c:v>1.0027826396955357</c:v>
                  </c:pt>
                  <c:pt idx="213">
                    <c:v>0.83150430590125168</c:v>
                  </c:pt>
                  <c:pt idx="214">
                    <c:v>0.8686658084013702</c:v>
                  </c:pt>
                  <c:pt idx="215">
                    <c:v>0.91836518814025003</c:v>
                  </c:pt>
                  <c:pt idx="216">
                    <c:v>1.154235957866969</c:v>
                  </c:pt>
                  <c:pt idx="217">
                    <c:v>1.1822962013155596</c:v>
                  </c:pt>
                  <c:pt idx="218">
                    <c:v>1.0035771310440205</c:v>
                  </c:pt>
                  <c:pt idx="219">
                    <c:v>1.0685285086689942</c:v>
                  </c:pt>
                  <c:pt idx="220">
                    <c:v>0.97246367066208583</c:v>
                  </c:pt>
                  <c:pt idx="221">
                    <c:v>0.78500718073583087</c:v>
                  </c:pt>
                  <c:pt idx="222">
                    <c:v>0.84323896727323389</c:v>
                  </c:pt>
                  <c:pt idx="223">
                    <c:v>0.94362567087596261</c:v>
                  </c:pt>
                  <c:pt idx="224">
                    <c:v>1.094081097233305</c:v>
                  </c:pt>
                  <c:pt idx="225">
                    <c:v>0.93817861616379938</c:v>
                  </c:pt>
                  <c:pt idx="226">
                    <c:v>0.88417941890955154</c:v>
                  </c:pt>
                  <c:pt idx="227">
                    <c:v>0.86666124993572469</c:v>
                  </c:pt>
                  <c:pt idx="228">
                    <c:v>0.76944989563579758</c:v>
                  </c:pt>
                  <c:pt idx="229">
                    <c:v>0.79152884702675652</c:v>
                  </c:pt>
                  <c:pt idx="230">
                    <c:v>0.70459242592201188</c:v>
                  </c:pt>
                  <c:pt idx="231">
                    <c:v>0.68871720711956685</c:v>
                  </c:pt>
                  <c:pt idx="232">
                    <c:v>0.70319001101024969</c:v>
                  </c:pt>
                  <c:pt idx="233">
                    <c:v>0.71089220525596386</c:v>
                  </c:pt>
                  <c:pt idx="234">
                    <c:v>0.7252251907453765</c:v>
                  </c:pt>
                  <c:pt idx="235">
                    <c:v>0.85156766261339334</c:v>
                  </c:pt>
                  <c:pt idx="236">
                    <c:v>0.62860827970355915</c:v>
                  </c:pt>
                  <c:pt idx="237">
                    <c:v>0.48981886702503341</c:v>
                  </c:pt>
                  <c:pt idx="238">
                    <c:v>0.5581939591760251</c:v>
                  </c:pt>
                  <c:pt idx="239">
                    <c:v>0.63265992151224415</c:v>
                  </c:pt>
                  <c:pt idx="240">
                    <c:v>0.45761216483259731</c:v>
                  </c:pt>
                  <c:pt idx="241">
                    <c:v>0.63171799481631807</c:v>
                  </c:pt>
                  <c:pt idx="242">
                    <c:v>0.588885502432135</c:v>
                  </c:pt>
                  <c:pt idx="243">
                    <c:v>0.49293143823123842</c:v>
                  </c:pt>
                  <c:pt idx="244">
                    <c:v>0.5804275103459644</c:v>
                  </c:pt>
                  <c:pt idx="245">
                    <c:v>0.60646798779569444</c:v>
                  </c:pt>
                  <c:pt idx="246">
                    <c:v>0.71594088500868569</c:v>
                  </c:pt>
                  <c:pt idx="247">
                    <c:v>0.70837355487854137</c:v>
                  </c:pt>
                  <c:pt idx="248">
                    <c:v>0.69807573396698019</c:v>
                  </c:pt>
                  <c:pt idx="249">
                    <c:v>0.64444799616913673</c:v>
                  </c:pt>
                  <c:pt idx="250">
                    <c:v>0.6383901068193707</c:v>
                  </c:pt>
                  <c:pt idx="251">
                    <c:v>0.69565119842304879</c:v>
                  </c:pt>
                  <c:pt idx="252">
                    <c:v>0.92176082579742347</c:v>
                  </c:pt>
                  <c:pt idx="253">
                    <c:v>0.75772121736906839</c:v>
                  </c:pt>
                  <c:pt idx="254">
                    <c:v>0.57567269374356234</c:v>
                  </c:pt>
                  <c:pt idx="255">
                    <c:v>0.632392834789964</c:v>
                  </c:pt>
                  <c:pt idx="256">
                    <c:v>0.76284377328728326</c:v>
                  </c:pt>
                  <c:pt idx="257">
                    <c:v>0.54236638425766082</c:v>
                  </c:pt>
                  <c:pt idx="258">
                    <c:v>0.73404042024557026</c:v>
                  </c:pt>
                  <c:pt idx="259">
                    <c:v>0.60218356766052095</c:v>
                  </c:pt>
                  <c:pt idx="260">
                    <c:v>0.7586592661372823</c:v>
                  </c:pt>
                  <c:pt idx="261">
                    <c:v>0.88756177843027018</c:v>
                  </c:pt>
                  <c:pt idx="262">
                    <c:v>0.88211693330031438</c:v>
                  </c:pt>
                  <c:pt idx="263">
                    <c:v>0.84088183081975076</c:v>
                  </c:pt>
                  <c:pt idx="264">
                    <c:v>0.9314969055608523</c:v>
                  </c:pt>
                  <c:pt idx="265">
                    <c:v>0.65402414305358036</c:v>
                  </c:pt>
                  <c:pt idx="266">
                    <c:v>0.60506199669825922</c:v>
                  </c:pt>
                  <c:pt idx="267">
                    <c:v>0.67392203127841543</c:v>
                  </c:pt>
                  <c:pt idx="268">
                    <c:v>0.82656676459822787</c:v>
                  </c:pt>
                  <c:pt idx="269">
                    <c:v>0.74525741727610528</c:v>
                  </c:pt>
                  <c:pt idx="270">
                    <c:v>0.78469127649852355</c:v>
                  </c:pt>
                  <c:pt idx="271">
                    <c:v>0.77205907436663768</c:v>
                  </c:pt>
                  <c:pt idx="272">
                    <c:v>0.94803310216628567</c:v>
                  </c:pt>
                  <c:pt idx="273">
                    <c:v>1.1901454713626609</c:v>
                  </c:pt>
                  <c:pt idx="274">
                    <c:v>1.0261034141026339</c:v>
                  </c:pt>
                  <c:pt idx="275">
                    <c:v>0.91397340491886792</c:v>
                  </c:pt>
                  <c:pt idx="276">
                    <c:v>0.7122839137328778</c:v>
                  </c:pt>
                  <c:pt idx="277">
                    <c:v>0.76428668316650483</c:v>
                  </c:pt>
                  <c:pt idx="278">
                    <c:v>0.72124321511785183</c:v>
                  </c:pt>
                  <c:pt idx="279">
                    <c:v>0.76072265149659113</c:v>
                  </c:pt>
                  <c:pt idx="280">
                    <c:v>0.80129396333399749</c:v>
                  </c:pt>
                  <c:pt idx="281">
                    <c:v>0.75039105772936932</c:v>
                  </c:pt>
                  <c:pt idx="282">
                    <c:v>0.82547788284692669</c:v>
                  </c:pt>
                  <c:pt idx="283">
                    <c:v>0.77901829121609456</c:v>
                  </c:pt>
                  <c:pt idx="284">
                    <c:v>0.87106633465465</c:v>
                  </c:pt>
                  <c:pt idx="285">
                    <c:v>0.61233930996654373</c:v>
                  </c:pt>
                  <c:pt idx="286">
                    <c:v>0.54636973654187593</c:v>
                  </c:pt>
                  <c:pt idx="287">
                    <c:v>0.67348820163846512</c:v>
                  </c:pt>
                  <c:pt idx="288">
                    <c:v>0.91854899268884882</c:v>
                  </c:pt>
                  <c:pt idx="289">
                    <c:v>0.7591704543821618</c:v>
                  </c:pt>
                  <c:pt idx="290">
                    <c:v>0.74503551916887278</c:v>
                  </c:pt>
                  <c:pt idx="291">
                    <c:v>0.74425112830860729</c:v>
                  </c:pt>
                  <c:pt idx="292">
                    <c:v>0.73981148995910173</c:v>
                  </c:pt>
                  <c:pt idx="293">
                    <c:v>0.60843588241083368</c:v>
                  </c:pt>
                  <c:pt idx="294">
                    <c:v>0.92268761691543855</c:v>
                  </c:pt>
                  <c:pt idx="295">
                    <c:v>0.92915376410052308</c:v>
                  </c:pt>
                  <c:pt idx="296">
                    <c:v>0.75747585275043661</c:v>
                  </c:pt>
                  <c:pt idx="297">
                    <c:v>0.73278307606388993</c:v>
                  </c:pt>
                  <c:pt idx="298">
                    <c:v>0.98473397911375649</c:v>
                  </c:pt>
                  <c:pt idx="299">
                    <c:v>0.97194553360928115</c:v>
                  </c:pt>
                  <c:pt idx="300">
                    <c:v>0.90319845242525931</c:v>
                  </c:pt>
                  <c:pt idx="301">
                    <c:v>0.91130710595475861</c:v>
                  </c:pt>
                  <c:pt idx="302">
                    <c:v>0.70663929805134962</c:v>
                  </c:pt>
                  <c:pt idx="303">
                    <c:v>0.79766740866634767</c:v>
                  </c:pt>
                  <c:pt idx="304">
                    <c:v>0.73038531554266228</c:v>
                  </c:pt>
                  <c:pt idx="305">
                    <c:v>0.67576921058785611</c:v>
                  </c:pt>
                  <c:pt idx="306">
                    <c:v>0.65621640779343726</c:v>
                  </c:pt>
                  <c:pt idx="307">
                    <c:v>0.63989435824666296</c:v>
                  </c:pt>
                  <c:pt idx="308">
                    <c:v>0.70531106637676888</c:v>
                  </c:pt>
                  <c:pt idx="309">
                    <c:v>0.78848861582883178</c:v>
                  </c:pt>
                  <c:pt idx="310">
                    <c:v>0.81722082458173495</c:v>
                  </c:pt>
                  <c:pt idx="311">
                    <c:v>0.80491013984936466</c:v>
                  </c:pt>
                  <c:pt idx="312">
                    <c:v>0.88770895396207683</c:v>
                  </c:pt>
                  <c:pt idx="313">
                    <c:v>0.94599935910350441</c:v>
                  </c:pt>
                  <c:pt idx="314">
                    <c:v>0.90015450739895619</c:v>
                  </c:pt>
                  <c:pt idx="315">
                    <c:v>0.77713605496675686</c:v>
                  </c:pt>
                  <c:pt idx="316">
                    <c:v>0.72079867979410817</c:v>
                  </c:pt>
                  <c:pt idx="317">
                    <c:v>0.67722525214300133</c:v>
                  </c:pt>
                  <c:pt idx="318">
                    <c:v>0.7724019061480959</c:v>
                  </c:pt>
                  <c:pt idx="319">
                    <c:v>0.72215057659588999</c:v>
                  </c:pt>
                  <c:pt idx="320">
                    <c:v>0.578644730216059</c:v>
                  </c:pt>
                  <c:pt idx="321">
                    <c:v>0.68175337132416713</c:v>
                  </c:pt>
                  <c:pt idx="322">
                    <c:v>0.65631543460212005</c:v>
                  </c:pt>
                  <c:pt idx="323">
                    <c:v>0.61442380022902865</c:v>
                  </c:pt>
                  <c:pt idx="324">
                    <c:v>0.82561988430044142</c:v>
                  </c:pt>
                  <c:pt idx="325">
                    <c:v>0.77706576010270267</c:v>
                  </c:pt>
                  <c:pt idx="326">
                    <c:v>0.71375672521995837</c:v>
                  </c:pt>
                  <c:pt idx="327">
                    <c:v>0.67513848281559063</c:v>
                  </c:pt>
                  <c:pt idx="328">
                    <c:v>0.93031211571450756</c:v>
                  </c:pt>
                  <c:pt idx="329">
                    <c:v>0.76333742290819395</c:v>
                  </c:pt>
                  <c:pt idx="330">
                    <c:v>0.69069657868474932</c:v>
                  </c:pt>
                  <c:pt idx="331">
                    <c:v>0.68303318565207305</c:v>
                  </c:pt>
                  <c:pt idx="332">
                    <c:v>0.72326013314852311</c:v>
                  </c:pt>
                  <c:pt idx="333">
                    <c:v>0.70252768263423071</c:v>
                  </c:pt>
                  <c:pt idx="334">
                    <c:v>0.59643976231422191</c:v>
                  </c:pt>
                  <c:pt idx="335">
                    <c:v>0.55074744218148108</c:v>
                  </c:pt>
                  <c:pt idx="336">
                    <c:v>0.65956536313792546</c:v>
                  </c:pt>
                  <c:pt idx="337">
                    <c:v>0.71369349939560556</c:v>
                  </c:pt>
                  <c:pt idx="338">
                    <c:v>0.7262765116251394</c:v>
                  </c:pt>
                  <c:pt idx="339">
                    <c:v>0.84016339059597589</c:v>
                  </c:pt>
                  <c:pt idx="340">
                    <c:v>0.84500861968513175</c:v>
                  </c:pt>
                  <c:pt idx="341">
                    <c:v>0.81642122217651947</c:v>
                  </c:pt>
                  <c:pt idx="342">
                    <c:v>0.77792151367158036</c:v>
                  </c:pt>
                  <c:pt idx="343">
                    <c:v>0.70254019107055032</c:v>
                  </c:pt>
                  <c:pt idx="344">
                    <c:v>0.78610825545399798</c:v>
                  </c:pt>
                  <c:pt idx="345">
                    <c:v>0.76062686771348487</c:v>
                  </c:pt>
                  <c:pt idx="346">
                    <c:v>0.65985181009668981</c:v>
                  </c:pt>
                  <c:pt idx="347">
                    <c:v>0.76074282578847774</c:v>
                  </c:pt>
                  <c:pt idx="348">
                    <c:v>0.54997004759465051</c:v>
                  </c:pt>
                  <c:pt idx="349">
                    <c:v>0.7262736042687884</c:v>
                  </c:pt>
                  <c:pt idx="350">
                    <c:v>0.81870037980181021</c:v>
                  </c:pt>
                  <c:pt idx="351">
                    <c:v>0.89608889062357666</c:v>
                  </c:pt>
                  <c:pt idx="352">
                    <c:v>0.90380306441305291</c:v>
                  </c:pt>
                  <c:pt idx="353">
                    <c:v>1.0685479076931246</c:v>
                  </c:pt>
                  <c:pt idx="354">
                    <c:v>1.1183933445122267</c:v>
                  </c:pt>
                  <c:pt idx="355">
                    <c:v>1.0397218234073218</c:v>
                  </c:pt>
                  <c:pt idx="356">
                    <c:v>0.87745538939166379</c:v>
                  </c:pt>
                  <c:pt idx="357">
                    <c:v>0.96507607091109759</c:v>
                  </c:pt>
                  <c:pt idx="358">
                    <c:v>0.79358834868697203</c:v>
                  </c:pt>
                  <c:pt idx="359">
                    <c:v>0.92977781334610066</c:v>
                  </c:pt>
                  <c:pt idx="360">
                    <c:v>0.79494127717734731</c:v>
                  </c:pt>
                  <c:pt idx="361">
                    <c:v>0.86342802737668556</c:v>
                  </c:pt>
                  <c:pt idx="362">
                    <c:v>0.94822998036160344</c:v>
                  </c:pt>
                  <c:pt idx="363">
                    <c:v>0.83964225015851957</c:v>
                  </c:pt>
                  <c:pt idx="364">
                    <c:v>0.74434762187478976</c:v>
                  </c:pt>
                  <c:pt idx="365">
                    <c:v>0.89923312500138075</c:v>
                  </c:pt>
                  <c:pt idx="366">
                    <c:v>0.72716284833938605</c:v>
                  </c:pt>
                  <c:pt idx="367">
                    <c:v>0.79764743801536431</c:v>
                  </c:pt>
                  <c:pt idx="368">
                    <c:v>0.86080608016644233</c:v>
                  </c:pt>
                  <c:pt idx="369">
                    <c:v>0.87496476686640168</c:v>
                  </c:pt>
                  <c:pt idx="370">
                    <c:v>0.95285415350594804</c:v>
                  </c:pt>
                  <c:pt idx="371">
                    <c:v>0.73711475673463445</c:v>
                  </c:pt>
                  <c:pt idx="372">
                    <c:v>0.66020802121874178</c:v>
                  </c:pt>
                  <c:pt idx="373">
                    <c:v>0.72661280546495832</c:v>
                  </c:pt>
                  <c:pt idx="374">
                    <c:v>0.86228657423800292</c:v>
                  </c:pt>
                  <c:pt idx="375">
                    <c:v>0.80146123385269641</c:v>
                  </c:pt>
                  <c:pt idx="376">
                    <c:v>0.94720952402253256</c:v>
                  </c:pt>
                  <c:pt idx="377">
                    <c:v>0.88052716345426096</c:v>
                  </c:pt>
                  <c:pt idx="378">
                    <c:v>0.89813033734171199</c:v>
                  </c:pt>
                  <c:pt idx="379">
                    <c:v>0.87102598371797657</c:v>
                  </c:pt>
                  <c:pt idx="380">
                    <c:v>0.93462996846251012</c:v>
                  </c:pt>
                  <c:pt idx="381">
                    <c:v>0.77999672517361551</c:v>
                  </c:pt>
                  <c:pt idx="382">
                    <c:v>0.64422120088949564</c:v>
                  </c:pt>
                  <c:pt idx="383">
                    <c:v>0.64733118065112671</c:v>
                  </c:pt>
                  <c:pt idx="384">
                    <c:v>0.63266133137797931</c:v>
                  </c:pt>
                  <c:pt idx="385">
                    <c:v>0.7315804803073046</c:v>
                  </c:pt>
                  <c:pt idx="386">
                    <c:v>0.52530026052326562</c:v>
                  </c:pt>
                  <c:pt idx="387">
                    <c:v>0.47722209403918353</c:v>
                  </c:pt>
                  <c:pt idx="388">
                    <c:v>0.50265294099498714</c:v>
                  </c:pt>
                  <c:pt idx="389">
                    <c:v>0.65903399109161254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[1]pooled!$R$4:$R$63</c:f>
              <c:numCache>
                <c:formatCode>General</c:formatCode>
                <c:ptCount val="60"/>
                <c:pt idx="0">
                  <c:v>8.8540500000000009</c:v>
                </c:pt>
                <c:pt idx="1">
                  <c:v>9.1603916666666674</c:v>
                </c:pt>
                <c:pt idx="2">
                  <c:v>9.0776666666666674</c:v>
                </c:pt>
                <c:pt idx="3">
                  <c:v>8.3020833333333357</c:v>
                </c:pt>
                <c:pt idx="4">
                  <c:v>7.8958000000000013</c:v>
                </c:pt>
                <c:pt idx="5">
                  <c:v>9.2621500000000001</c:v>
                </c:pt>
                <c:pt idx="6">
                  <c:v>8.4786833333333327</c:v>
                </c:pt>
                <c:pt idx="7">
                  <c:v>9.0407666666666646</c:v>
                </c:pt>
                <c:pt idx="8">
                  <c:v>8.8570916666666673</c:v>
                </c:pt>
                <c:pt idx="9">
                  <c:v>8.9007500000000004</c:v>
                </c:pt>
                <c:pt idx="10">
                  <c:v>8.6517833333333325</c:v>
                </c:pt>
                <c:pt idx="11">
                  <c:v>9.279558333333334</c:v>
                </c:pt>
                <c:pt idx="12">
                  <c:v>8.6768999999999998</c:v>
                </c:pt>
                <c:pt idx="13">
                  <c:v>8.8127750000000002</c:v>
                </c:pt>
                <c:pt idx="14">
                  <c:v>9.3019166666666653</c:v>
                </c:pt>
                <c:pt idx="15">
                  <c:v>8.4468083333333315</c:v>
                </c:pt>
                <c:pt idx="16">
                  <c:v>14.507499999999999</c:v>
                </c:pt>
                <c:pt idx="17">
                  <c:v>16.445250000000001</c:v>
                </c:pt>
                <c:pt idx="18">
                  <c:v>15.660333333333332</c:v>
                </c:pt>
                <c:pt idx="19">
                  <c:v>14.180250000000001</c:v>
                </c:pt>
                <c:pt idx="20">
                  <c:v>13.213525000000002</c:v>
                </c:pt>
                <c:pt idx="21">
                  <c:v>11.913575</c:v>
                </c:pt>
                <c:pt idx="22">
                  <c:v>10.508616666666667</c:v>
                </c:pt>
                <c:pt idx="23">
                  <c:v>9.4173416666666654</c:v>
                </c:pt>
                <c:pt idx="24">
                  <c:v>8.9875333333333334</c:v>
                </c:pt>
                <c:pt idx="25">
                  <c:v>8.1052583333333335</c:v>
                </c:pt>
                <c:pt idx="26">
                  <c:v>8.4866166666666665</c:v>
                </c:pt>
                <c:pt idx="27">
                  <c:v>7.6932249999999991</c:v>
                </c:pt>
                <c:pt idx="28">
                  <c:v>6.9071749999999987</c:v>
                </c:pt>
                <c:pt idx="29">
                  <c:v>6.4569583333333354</c:v>
                </c:pt>
                <c:pt idx="30">
                  <c:v>5.6854499999999994</c:v>
                </c:pt>
                <c:pt idx="31">
                  <c:v>5.2644250000000001</c:v>
                </c:pt>
                <c:pt idx="32">
                  <c:v>4.2402416666666669</c:v>
                </c:pt>
                <c:pt idx="33">
                  <c:v>3.3075166666666664</c:v>
                </c:pt>
                <c:pt idx="34">
                  <c:v>2.8758750000000002</c:v>
                </c:pt>
                <c:pt idx="35">
                  <c:v>2.5131099999999997</c:v>
                </c:pt>
                <c:pt idx="36">
                  <c:v>2.3125391666666664</c:v>
                </c:pt>
                <c:pt idx="37">
                  <c:v>2.1146625000000001</c:v>
                </c:pt>
                <c:pt idx="38">
                  <c:v>2.1883108333333334</c:v>
                </c:pt>
                <c:pt idx="39">
                  <c:v>1.9667575000000002</c:v>
                </c:pt>
                <c:pt idx="40">
                  <c:v>2.321545</c:v>
                </c:pt>
                <c:pt idx="41">
                  <c:v>2.2699850000000001</c:v>
                </c:pt>
                <c:pt idx="42">
                  <c:v>1.9949183333333329</c:v>
                </c:pt>
                <c:pt idx="43">
                  <c:v>1.9446225000000001</c:v>
                </c:pt>
                <c:pt idx="44">
                  <c:v>2.2051283333333336</c:v>
                </c:pt>
                <c:pt idx="45">
                  <c:v>2.0937358333333336</c:v>
                </c:pt>
                <c:pt idx="46">
                  <c:v>2.3926433333333335</c:v>
                </c:pt>
                <c:pt idx="47">
                  <c:v>2.4880174999999998</c:v>
                </c:pt>
                <c:pt idx="48">
                  <c:v>2.5285424999999999</c:v>
                </c:pt>
                <c:pt idx="49">
                  <c:v>2.6646249999999996</c:v>
                </c:pt>
                <c:pt idx="50">
                  <c:v>2.6222249999999998</c:v>
                </c:pt>
                <c:pt idx="51">
                  <c:v>2.8008433333333334</c:v>
                </c:pt>
                <c:pt idx="52">
                  <c:v>2.5359841666666667</c:v>
                </c:pt>
                <c:pt idx="53">
                  <c:v>2.9308683333333341</c:v>
                </c:pt>
                <c:pt idx="54">
                  <c:v>2.7902633333333333</c:v>
                </c:pt>
                <c:pt idx="55">
                  <c:v>2.9223675</c:v>
                </c:pt>
                <c:pt idx="56">
                  <c:v>3.0109991666666658</c:v>
                </c:pt>
                <c:pt idx="57">
                  <c:v>2.8226141666666673</c:v>
                </c:pt>
                <c:pt idx="58">
                  <c:v>3.2988283333333328</c:v>
                </c:pt>
                <c:pt idx="59">
                  <c:v>2.9466633333333334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6D-524E-BA4E-2C891DF41532}"/>
            </c:ext>
          </c:extLst>
        </c:ser>
        <c:ser>
          <c:idx val="0"/>
          <c:order val="6"/>
          <c:tx>
            <c:strRef>
              <c:f>[2]pooled!$P$3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plus>
            <c:minus>
              <c:numRef>
                <c:f>[2]pooled!$T$4:$T$393</c:f>
                <c:numCache>
                  <c:formatCode>General</c:formatCode>
                  <c:ptCount val="390"/>
                  <c:pt idx="0">
                    <c:v>0.7665747870875651</c:v>
                  </c:pt>
                  <c:pt idx="1">
                    <c:v>0.82448285789255837</c:v>
                  </c:pt>
                  <c:pt idx="2">
                    <c:v>0.71618619244435022</c:v>
                  </c:pt>
                  <c:pt idx="3">
                    <c:v>0.64946764952931135</c:v>
                  </c:pt>
                  <c:pt idx="4">
                    <c:v>0.6327582655549403</c:v>
                  </c:pt>
                  <c:pt idx="5">
                    <c:v>0.90498285818202506</c:v>
                  </c:pt>
                  <c:pt idx="6">
                    <c:v>1.000550817919645</c:v>
                  </c:pt>
                  <c:pt idx="7">
                    <c:v>0.96058463471277766</c:v>
                  </c:pt>
                  <c:pt idx="8">
                    <c:v>0.91444937206283439</c:v>
                  </c:pt>
                  <c:pt idx="9">
                    <c:v>0.62102131545377415</c:v>
                  </c:pt>
                  <c:pt idx="10">
                    <c:v>0.60693636291468245</c:v>
                  </c:pt>
                  <c:pt idx="11">
                    <c:v>0.80432823483660643</c:v>
                  </c:pt>
                  <c:pt idx="12">
                    <c:v>0.80253957419479349</c:v>
                  </c:pt>
                  <c:pt idx="13">
                    <c:v>0.7424512900849185</c:v>
                  </c:pt>
                  <c:pt idx="14">
                    <c:v>0.7790902133973775</c:v>
                  </c:pt>
                  <c:pt idx="15">
                    <c:v>0.77590139620192633</c:v>
                  </c:pt>
                  <c:pt idx="16">
                    <c:v>1.0313567517298963</c:v>
                  </c:pt>
                  <c:pt idx="17">
                    <c:v>0.53025396678314052</c:v>
                  </c:pt>
                  <c:pt idx="18">
                    <c:v>0.51924509383438211</c:v>
                  </c:pt>
                  <c:pt idx="19">
                    <c:v>0.60684647827794702</c:v>
                  </c:pt>
                  <c:pt idx="20">
                    <c:v>0.61182183863556605</c:v>
                  </c:pt>
                  <c:pt idx="21">
                    <c:v>0.67924006325980735</c:v>
                  </c:pt>
                  <c:pt idx="22">
                    <c:v>0.85857008230627552</c:v>
                  </c:pt>
                  <c:pt idx="23">
                    <c:v>0.96242575428569888</c:v>
                  </c:pt>
                  <c:pt idx="24">
                    <c:v>0.79837891312685516</c:v>
                  </c:pt>
                  <c:pt idx="25">
                    <c:v>1.021779252922314</c:v>
                  </c:pt>
                  <c:pt idx="26">
                    <c:v>1.0910632604016806</c:v>
                  </c:pt>
                  <c:pt idx="27">
                    <c:v>1.0657482801276486</c:v>
                  </c:pt>
                  <c:pt idx="28">
                    <c:v>0.94917212021062136</c:v>
                  </c:pt>
                  <c:pt idx="29">
                    <c:v>1.0364906496171606</c:v>
                  </c:pt>
                  <c:pt idx="30">
                    <c:v>1.103366630921655</c:v>
                  </c:pt>
                  <c:pt idx="31">
                    <c:v>1.3716780173047263</c:v>
                  </c:pt>
                  <c:pt idx="32">
                    <c:v>1.0703418893276986</c:v>
                  </c:pt>
                  <c:pt idx="33">
                    <c:v>1.2010855341167277</c:v>
                  </c:pt>
                  <c:pt idx="34">
                    <c:v>1.2049733347483436</c:v>
                  </c:pt>
                  <c:pt idx="35">
                    <c:v>1.1980849866721703</c:v>
                  </c:pt>
                  <c:pt idx="36">
                    <c:v>1.3060269727448932</c:v>
                  </c:pt>
                  <c:pt idx="37">
                    <c:v>1.3749580609441778</c:v>
                  </c:pt>
                  <c:pt idx="38">
                    <c:v>1.3190896067683568</c:v>
                  </c:pt>
                  <c:pt idx="39">
                    <c:v>1.3794830712760451</c:v>
                  </c:pt>
                  <c:pt idx="40">
                    <c:v>1.2472296886955663</c:v>
                  </c:pt>
                  <c:pt idx="41">
                    <c:v>1.2613225021246997</c:v>
                  </c:pt>
                  <c:pt idx="42">
                    <c:v>1.3125098971291542</c:v>
                  </c:pt>
                  <c:pt idx="43">
                    <c:v>1.3532932658662145</c:v>
                  </c:pt>
                  <c:pt idx="44">
                    <c:v>1.4610298006008655</c:v>
                  </c:pt>
                  <c:pt idx="45">
                    <c:v>1.4958648818781612</c:v>
                  </c:pt>
                  <c:pt idx="46">
                    <c:v>1.3141055049219286</c:v>
                  </c:pt>
                  <c:pt idx="47">
                    <c:v>1.4869742201714684</c:v>
                  </c:pt>
                  <c:pt idx="48">
                    <c:v>1.5353814006529676</c:v>
                  </c:pt>
                  <c:pt idx="49">
                    <c:v>1.2812897621905126</c:v>
                  </c:pt>
                  <c:pt idx="50">
                    <c:v>1.2112844968315495</c:v>
                  </c:pt>
                  <c:pt idx="51">
                    <c:v>1.1591714236919965</c:v>
                  </c:pt>
                  <c:pt idx="52">
                    <c:v>1.2043304688628467</c:v>
                  </c:pt>
                  <c:pt idx="53">
                    <c:v>1.1590451410999658</c:v>
                  </c:pt>
                  <c:pt idx="54">
                    <c:v>1.054654923605012</c:v>
                  </c:pt>
                  <c:pt idx="55">
                    <c:v>1.1941851354178252</c:v>
                  </c:pt>
                  <c:pt idx="56">
                    <c:v>1.0485392419775916</c:v>
                  </c:pt>
                  <c:pt idx="57">
                    <c:v>1.135104209429453</c:v>
                  </c:pt>
                  <c:pt idx="58">
                    <c:v>1.4199564641853701</c:v>
                  </c:pt>
                  <c:pt idx="59">
                    <c:v>1.1280752294385026</c:v>
                  </c:pt>
                  <c:pt idx="60">
                    <c:v>1.2763270203825814</c:v>
                  </c:pt>
                  <c:pt idx="61">
                    <c:v>0.98403366859352071</c:v>
                  </c:pt>
                  <c:pt idx="62">
                    <c:v>0.96776993061111327</c:v>
                  </c:pt>
                  <c:pt idx="63">
                    <c:v>1.0069080844655001</c:v>
                  </c:pt>
                  <c:pt idx="64">
                    <c:v>1.1394595554091533</c:v>
                  </c:pt>
                  <c:pt idx="65">
                    <c:v>1.0874124100225602</c:v>
                  </c:pt>
                  <c:pt idx="66">
                    <c:v>1.1446167478554017</c:v>
                  </c:pt>
                  <c:pt idx="67">
                    <c:v>1.2461034057353033</c:v>
                  </c:pt>
                  <c:pt idx="68">
                    <c:v>1.0198508097180903</c:v>
                  </c:pt>
                  <c:pt idx="69">
                    <c:v>1.0415816475179858</c:v>
                  </c:pt>
                  <c:pt idx="70">
                    <c:v>1.1440193484103278</c:v>
                  </c:pt>
                  <c:pt idx="71">
                    <c:v>1.0658287201721486</c:v>
                  </c:pt>
                  <c:pt idx="72">
                    <c:v>1.2634373735668964</c:v>
                  </c:pt>
                  <c:pt idx="73">
                    <c:v>0.90227836325237765</c:v>
                  </c:pt>
                  <c:pt idx="74">
                    <c:v>1.1181576618676761</c:v>
                  </c:pt>
                  <c:pt idx="75">
                    <c:v>1.1324216690039746</c:v>
                  </c:pt>
                  <c:pt idx="76">
                    <c:v>1.0337186564906622</c:v>
                  </c:pt>
                  <c:pt idx="77">
                    <c:v>0.98763708526048188</c:v>
                  </c:pt>
                  <c:pt idx="78">
                    <c:v>1.1258321160386802</c:v>
                  </c:pt>
                  <c:pt idx="79">
                    <c:v>1.0409066147409998</c:v>
                  </c:pt>
                  <c:pt idx="80">
                    <c:v>1.0898055317311137</c:v>
                  </c:pt>
                  <c:pt idx="81">
                    <c:v>1.1641320563243607</c:v>
                  </c:pt>
                  <c:pt idx="82">
                    <c:v>1.1822137018224999</c:v>
                  </c:pt>
                  <c:pt idx="83">
                    <c:v>1.0861798214821712</c:v>
                  </c:pt>
                  <c:pt idx="84">
                    <c:v>1.4025685531425776</c:v>
                  </c:pt>
                  <c:pt idx="85">
                    <c:v>1.4569834437251699</c:v>
                  </c:pt>
                  <c:pt idx="86">
                    <c:v>0.99635120204583594</c:v>
                  </c:pt>
                  <c:pt idx="87">
                    <c:v>1.0046188358553569</c:v>
                  </c:pt>
                  <c:pt idx="88">
                    <c:v>1.1084117335886614</c:v>
                  </c:pt>
                  <c:pt idx="89">
                    <c:v>1.014526711239375</c:v>
                  </c:pt>
                  <c:pt idx="90">
                    <c:v>1.0947069354454622</c:v>
                  </c:pt>
                  <c:pt idx="91">
                    <c:v>1.1161435505886605</c:v>
                  </c:pt>
                  <c:pt idx="92">
                    <c:v>1.153311573772823</c:v>
                  </c:pt>
                  <c:pt idx="93">
                    <c:v>1.1653807113755914</c:v>
                  </c:pt>
                  <c:pt idx="94">
                    <c:v>1.1444882212565752</c:v>
                  </c:pt>
                  <c:pt idx="95">
                    <c:v>1.1288825499962116</c:v>
                  </c:pt>
                  <c:pt idx="96">
                    <c:v>1.0240453323030032</c:v>
                  </c:pt>
                  <c:pt idx="97">
                    <c:v>1.8743581162671481</c:v>
                  </c:pt>
                  <c:pt idx="98">
                    <c:v>1.0274857558281529</c:v>
                  </c:pt>
                  <c:pt idx="99">
                    <c:v>1.041447792893295</c:v>
                  </c:pt>
                  <c:pt idx="100">
                    <c:v>1.1093938701340076</c:v>
                  </c:pt>
                  <c:pt idx="101">
                    <c:v>0.85124817105663841</c:v>
                  </c:pt>
                  <c:pt idx="102">
                    <c:v>0.89697802763842127</c:v>
                  </c:pt>
                  <c:pt idx="103">
                    <c:v>0.84101989170764124</c:v>
                  </c:pt>
                  <c:pt idx="104">
                    <c:v>0.85392075728313865</c:v>
                  </c:pt>
                  <c:pt idx="105">
                    <c:v>0.99416923930494094</c:v>
                  </c:pt>
                  <c:pt idx="106">
                    <c:v>1.0613167244216932</c:v>
                  </c:pt>
                  <c:pt idx="107">
                    <c:v>1.0378024200481768</c:v>
                  </c:pt>
                  <c:pt idx="108">
                    <c:v>0.8032650063417569</c:v>
                  </c:pt>
                  <c:pt idx="109">
                    <c:v>0.8107398110612728</c:v>
                  </c:pt>
                  <c:pt idx="110">
                    <c:v>0.83704036568443085</c:v>
                  </c:pt>
                  <c:pt idx="111">
                    <c:v>0.88410214144769361</c:v>
                  </c:pt>
                  <c:pt idx="112">
                    <c:v>0.81239820771640314</c:v>
                  </c:pt>
                  <c:pt idx="113">
                    <c:v>0.68568725325232915</c:v>
                  </c:pt>
                  <c:pt idx="114">
                    <c:v>0.88504383665069941</c:v>
                  </c:pt>
                  <c:pt idx="115">
                    <c:v>0.90986949706315146</c:v>
                  </c:pt>
                  <c:pt idx="116">
                    <c:v>0.98784203331142839</c:v>
                  </c:pt>
                  <c:pt idx="117">
                    <c:v>0.96835598924198729</c:v>
                  </c:pt>
                  <c:pt idx="118">
                    <c:v>1.0358412927991263</c:v>
                  </c:pt>
                  <c:pt idx="119">
                    <c:v>1.1168634067906864</c:v>
                  </c:pt>
                  <c:pt idx="120">
                    <c:v>1.2115709510608725</c:v>
                  </c:pt>
                  <c:pt idx="121">
                    <c:v>1.1694185857909862</c:v>
                  </c:pt>
                  <c:pt idx="122">
                    <c:v>1.1599443448532456</c:v>
                  </c:pt>
                  <c:pt idx="123">
                    <c:v>1.317951693172853</c:v>
                  </c:pt>
                  <c:pt idx="124">
                    <c:v>1.2434645019673412</c:v>
                  </c:pt>
                  <c:pt idx="125">
                    <c:v>1.1910384192164378</c:v>
                  </c:pt>
                  <c:pt idx="126">
                    <c:v>1.0732222811208378</c:v>
                  </c:pt>
                  <c:pt idx="127">
                    <c:v>1.164583985403308</c:v>
                  </c:pt>
                  <c:pt idx="128">
                    <c:v>1.0856116002641549</c:v>
                  </c:pt>
                  <c:pt idx="129">
                    <c:v>0.91084760443907276</c:v>
                  </c:pt>
                  <c:pt idx="130">
                    <c:v>0.87516976948560332</c:v>
                  </c:pt>
                  <c:pt idx="131">
                    <c:v>0.68455464285756484</c:v>
                  </c:pt>
                  <c:pt idx="132">
                    <c:v>0.84968745730853101</c:v>
                  </c:pt>
                  <c:pt idx="133">
                    <c:v>0.98317332333572227</c:v>
                  </c:pt>
                  <c:pt idx="134">
                    <c:v>0.98586178443863437</c:v>
                  </c:pt>
                  <c:pt idx="135">
                    <c:v>0.89912127809727305</c:v>
                  </c:pt>
                  <c:pt idx="136">
                    <c:v>0.80329684214183339</c:v>
                  </c:pt>
                  <c:pt idx="137">
                    <c:v>1.0193985926892672</c:v>
                  </c:pt>
                  <c:pt idx="138">
                    <c:v>0.97288328180544204</c:v>
                  </c:pt>
                  <c:pt idx="139">
                    <c:v>0.96233589720941681</c:v>
                  </c:pt>
                  <c:pt idx="140">
                    <c:v>1.0417379270928948</c:v>
                  </c:pt>
                  <c:pt idx="141">
                    <c:v>0.98217513900828934</c:v>
                  </c:pt>
                  <c:pt idx="142">
                    <c:v>1.0920309038553859</c:v>
                  </c:pt>
                  <c:pt idx="143">
                    <c:v>0.87260288628735505</c:v>
                  </c:pt>
                  <c:pt idx="144">
                    <c:v>0.85188797516539705</c:v>
                  </c:pt>
                  <c:pt idx="145">
                    <c:v>0.76189818997310876</c:v>
                  </c:pt>
                  <c:pt idx="146">
                    <c:v>1.08364616662741</c:v>
                  </c:pt>
                  <c:pt idx="147">
                    <c:v>1.1033467973278188</c:v>
                  </c:pt>
                  <c:pt idx="148">
                    <c:v>0.99289570315257203</c:v>
                  </c:pt>
                  <c:pt idx="149">
                    <c:v>1.000632525691163</c:v>
                  </c:pt>
                  <c:pt idx="150">
                    <c:v>1.0749677922755416</c:v>
                  </c:pt>
                  <c:pt idx="151">
                    <c:v>0.99101812017358881</c:v>
                  </c:pt>
                  <c:pt idx="152">
                    <c:v>1.0335186200787996</c:v>
                  </c:pt>
                  <c:pt idx="153">
                    <c:v>1.0081693616986032</c:v>
                  </c:pt>
                  <c:pt idx="154">
                    <c:v>1.0647109075291621</c:v>
                  </c:pt>
                  <c:pt idx="155">
                    <c:v>0.79847495811941582</c:v>
                  </c:pt>
                  <c:pt idx="156">
                    <c:v>0.50977614254114723</c:v>
                  </c:pt>
                  <c:pt idx="157">
                    <c:v>0.85928095392899595</c:v>
                  </c:pt>
                  <c:pt idx="158">
                    <c:v>0.78746448905373789</c:v>
                  </c:pt>
                  <c:pt idx="159">
                    <c:v>0.77064907328093202</c:v>
                  </c:pt>
                  <c:pt idx="160">
                    <c:v>0.81994694241771671</c:v>
                  </c:pt>
                  <c:pt idx="161">
                    <c:v>1.0069215516481667</c:v>
                  </c:pt>
                  <c:pt idx="162">
                    <c:v>1.103369595158695</c:v>
                  </c:pt>
                  <c:pt idx="163">
                    <c:v>0.87364858791939592</c:v>
                  </c:pt>
                  <c:pt idx="164">
                    <c:v>0.99763210147042514</c:v>
                  </c:pt>
                  <c:pt idx="165">
                    <c:v>0.78490914417629898</c:v>
                  </c:pt>
                  <c:pt idx="166">
                    <c:v>0.99829485363463133</c:v>
                  </c:pt>
                  <c:pt idx="167">
                    <c:v>1.0614796921325993</c:v>
                  </c:pt>
                  <c:pt idx="168">
                    <c:v>0.97396775972910699</c:v>
                  </c:pt>
                  <c:pt idx="169">
                    <c:v>0.76465533320251144</c:v>
                  </c:pt>
                  <c:pt idx="170">
                    <c:v>0.9001054259555985</c:v>
                  </c:pt>
                  <c:pt idx="171">
                    <c:v>0.89854880400207215</c:v>
                  </c:pt>
                  <c:pt idx="172">
                    <c:v>0.84151418645201637</c:v>
                  </c:pt>
                  <c:pt idx="173">
                    <c:v>0.79405281886061885</c:v>
                  </c:pt>
                  <c:pt idx="174">
                    <c:v>0.81448715702500718</c:v>
                  </c:pt>
                  <c:pt idx="175">
                    <c:v>0.76690983217990827</c:v>
                  </c:pt>
                  <c:pt idx="176">
                    <c:v>0.75861333177086931</c:v>
                  </c:pt>
                  <c:pt idx="177">
                    <c:v>0.76511141391465143</c:v>
                  </c:pt>
                  <c:pt idx="178">
                    <c:v>0.7592967653478877</c:v>
                  </c:pt>
                  <c:pt idx="179">
                    <c:v>0.64038653598516249</c:v>
                  </c:pt>
                  <c:pt idx="180">
                    <c:v>0.86761828253086837</c:v>
                  </c:pt>
                  <c:pt idx="181">
                    <c:v>0.79173281298492515</c:v>
                  </c:pt>
                  <c:pt idx="182">
                    <c:v>0.77257325393403153</c:v>
                  </c:pt>
                  <c:pt idx="183">
                    <c:v>0.73593126275769294</c:v>
                  </c:pt>
                  <c:pt idx="184">
                    <c:v>0.73047387163435962</c:v>
                  </c:pt>
                  <c:pt idx="185">
                    <c:v>0.85076842007390219</c:v>
                  </c:pt>
                  <c:pt idx="186">
                    <c:v>0.86059627577877418</c:v>
                  </c:pt>
                  <c:pt idx="187">
                    <c:v>0.75381387351309947</c:v>
                  </c:pt>
                  <c:pt idx="188">
                    <c:v>0.4914963671372265</c:v>
                  </c:pt>
                  <c:pt idx="189">
                    <c:v>0.59124603469045778</c:v>
                  </c:pt>
                  <c:pt idx="190">
                    <c:v>0.59535152003939618</c:v>
                  </c:pt>
                  <c:pt idx="191">
                    <c:v>0.74038040551870155</c:v>
                  </c:pt>
                  <c:pt idx="192">
                    <c:v>0.79153105197960016</c:v>
                  </c:pt>
                  <c:pt idx="193">
                    <c:v>0.7241151465212462</c:v>
                  </c:pt>
                  <c:pt idx="194">
                    <c:v>0.65233006273189897</c:v>
                  </c:pt>
                  <c:pt idx="195">
                    <c:v>1.3332707812241724</c:v>
                  </c:pt>
                  <c:pt idx="196">
                    <c:v>0.80214413003859519</c:v>
                  </c:pt>
                  <c:pt idx="197">
                    <c:v>0.90721773692887386</c:v>
                  </c:pt>
                  <c:pt idx="198">
                    <c:v>0.94240253368936411</c:v>
                  </c:pt>
                  <c:pt idx="199">
                    <c:v>0.78529026646939304</c:v>
                  </c:pt>
                  <c:pt idx="200">
                    <c:v>0.66422772057243706</c:v>
                  </c:pt>
                  <c:pt idx="201">
                    <c:v>0.68466892734088292</c:v>
                  </c:pt>
                  <c:pt idx="202">
                    <c:v>0.68245334285470038</c:v>
                  </c:pt>
                  <c:pt idx="203">
                    <c:v>0.79889325290503743</c:v>
                  </c:pt>
                  <c:pt idx="204">
                    <c:v>0.90938092526711189</c:v>
                  </c:pt>
                  <c:pt idx="205">
                    <c:v>0.80837852621954942</c:v>
                  </c:pt>
                  <c:pt idx="206">
                    <c:v>0.64262520526841926</c:v>
                  </c:pt>
                  <c:pt idx="207">
                    <c:v>0.62391423460981976</c:v>
                  </c:pt>
                  <c:pt idx="208">
                    <c:v>0.88303120489024345</c:v>
                  </c:pt>
                  <c:pt idx="209">
                    <c:v>0.71859540987325321</c:v>
                  </c:pt>
                  <c:pt idx="210">
                    <c:v>0.70773093179412605</c:v>
                  </c:pt>
                  <c:pt idx="211">
                    <c:v>0.67262279992221985</c:v>
                  </c:pt>
                  <c:pt idx="212">
                    <c:v>0.60283667489216441</c:v>
                  </c:pt>
                  <c:pt idx="213">
                    <c:v>0.56042677834334031</c:v>
                  </c:pt>
                  <c:pt idx="214">
                    <c:v>0.61928227328093366</c:v>
                  </c:pt>
                  <c:pt idx="215">
                    <c:v>0.77411287506334892</c:v>
                  </c:pt>
                  <c:pt idx="216">
                    <c:v>0.76995562080975033</c:v>
                  </c:pt>
                  <c:pt idx="217">
                    <c:v>0.66373661019941455</c:v>
                  </c:pt>
                  <c:pt idx="218">
                    <c:v>0.59493715620619059</c:v>
                  </c:pt>
                  <c:pt idx="219">
                    <c:v>0.59542761003617273</c:v>
                  </c:pt>
                  <c:pt idx="220">
                    <c:v>0.64333180301991877</c:v>
                  </c:pt>
                  <c:pt idx="221">
                    <c:v>0.85937287190059553</c:v>
                  </c:pt>
                  <c:pt idx="222">
                    <c:v>0.87096276471538203</c:v>
                  </c:pt>
                  <c:pt idx="223">
                    <c:v>0.89187174284531923</c:v>
                  </c:pt>
                  <c:pt idx="224">
                    <c:v>0.8856887815248673</c:v>
                  </c:pt>
                  <c:pt idx="225">
                    <c:v>0.78035719429900496</c:v>
                  </c:pt>
                  <c:pt idx="226">
                    <c:v>0.72179690589207635</c:v>
                  </c:pt>
                  <c:pt idx="227">
                    <c:v>0.6653127774721973</c:v>
                  </c:pt>
                  <c:pt idx="228">
                    <c:v>0.81744673146135938</c:v>
                  </c:pt>
                  <c:pt idx="229">
                    <c:v>0.84030889831956601</c:v>
                  </c:pt>
                  <c:pt idx="230">
                    <c:v>0.7329574403325485</c:v>
                  </c:pt>
                  <c:pt idx="231">
                    <c:v>0.78650213037913042</c:v>
                  </c:pt>
                  <c:pt idx="232">
                    <c:v>0.71709167561733089</c:v>
                  </c:pt>
                  <c:pt idx="233">
                    <c:v>0.57203943889638698</c:v>
                  </c:pt>
                  <c:pt idx="234">
                    <c:v>0.74002869082196476</c:v>
                  </c:pt>
                  <c:pt idx="235">
                    <c:v>0.68205793026062511</c:v>
                  </c:pt>
                  <c:pt idx="236">
                    <c:v>0.63562192562134023</c:v>
                  </c:pt>
                  <c:pt idx="237">
                    <c:v>0.78042832619695324</c:v>
                  </c:pt>
                  <c:pt idx="238">
                    <c:v>0.8415665181254296</c:v>
                  </c:pt>
                  <c:pt idx="239">
                    <c:v>0.98730821263868784</c:v>
                  </c:pt>
                  <c:pt idx="240">
                    <c:v>0.79109544982085978</c:v>
                  </c:pt>
                  <c:pt idx="241">
                    <c:v>0.81490184979136648</c:v>
                  </c:pt>
                  <c:pt idx="242">
                    <c:v>0.8366397713225675</c:v>
                  </c:pt>
                  <c:pt idx="243">
                    <c:v>0.86152885659378842</c:v>
                  </c:pt>
                  <c:pt idx="244">
                    <c:v>0.96614449665317825</c:v>
                  </c:pt>
                  <c:pt idx="245">
                    <c:v>0.81352157140452763</c:v>
                  </c:pt>
                  <c:pt idx="246">
                    <c:v>0.75296009750168891</c:v>
                  </c:pt>
                  <c:pt idx="247">
                    <c:v>0.54245804433869915</c:v>
                  </c:pt>
                  <c:pt idx="248">
                    <c:v>0.4212837118472138</c:v>
                  </c:pt>
                  <c:pt idx="249">
                    <c:v>0.70508438657961292</c:v>
                  </c:pt>
                  <c:pt idx="250">
                    <c:v>0.5444628293970496</c:v>
                  </c:pt>
                  <c:pt idx="251">
                    <c:v>0.72493658712702103</c:v>
                  </c:pt>
                  <c:pt idx="252">
                    <c:v>1.0249538965967004</c:v>
                  </c:pt>
                  <c:pt idx="253">
                    <c:v>0.72922020174162461</c:v>
                  </c:pt>
                  <c:pt idx="254">
                    <c:v>0.67779558749652069</c:v>
                  </c:pt>
                  <c:pt idx="255">
                    <c:v>0.76027933189874219</c:v>
                  </c:pt>
                  <c:pt idx="256">
                    <c:v>0.82055840031686778</c:v>
                  </c:pt>
                  <c:pt idx="257">
                    <c:v>0.6468306819721038</c:v>
                  </c:pt>
                  <c:pt idx="258">
                    <c:v>0.72816528665833391</c:v>
                  </c:pt>
                  <c:pt idx="259">
                    <c:v>1.0823588018309012</c:v>
                  </c:pt>
                  <c:pt idx="260">
                    <c:v>0.95575378156469193</c:v>
                  </c:pt>
                  <c:pt idx="261">
                    <c:v>0.92695359441470959</c:v>
                  </c:pt>
                  <c:pt idx="262">
                    <c:v>0.725343043014536</c:v>
                  </c:pt>
                  <c:pt idx="263">
                    <c:v>0.63621866170691088</c:v>
                  </c:pt>
                  <c:pt idx="264">
                    <c:v>0.62742846022013821</c:v>
                  </c:pt>
                  <c:pt idx="265">
                    <c:v>0.87931163689380165</c:v>
                  </c:pt>
                  <c:pt idx="266">
                    <c:v>0.88450516127978618</c:v>
                  </c:pt>
                  <c:pt idx="267">
                    <c:v>0.84551890397270824</c:v>
                  </c:pt>
                  <c:pt idx="268">
                    <c:v>0.76276580700145169</c:v>
                  </c:pt>
                  <c:pt idx="269">
                    <c:v>0.78624125013985813</c:v>
                  </c:pt>
                  <c:pt idx="270">
                    <c:v>0.93709360258194108</c:v>
                  </c:pt>
                  <c:pt idx="271">
                    <c:v>0.69507173001623923</c:v>
                  </c:pt>
                  <c:pt idx="272">
                    <c:v>0.70318809653423542</c:v>
                  </c:pt>
                  <c:pt idx="273">
                    <c:v>0.72479285690567419</c:v>
                  </c:pt>
                  <c:pt idx="274">
                    <c:v>0.67961292651353877</c:v>
                  </c:pt>
                  <c:pt idx="275">
                    <c:v>0.70146094344129728</c:v>
                  </c:pt>
                  <c:pt idx="276">
                    <c:v>0.71392125388155236</c:v>
                  </c:pt>
                  <c:pt idx="277">
                    <c:v>0.53169454651462122</c:v>
                  </c:pt>
                  <c:pt idx="278">
                    <c:v>0.65463114851920423</c:v>
                  </c:pt>
                  <c:pt idx="279">
                    <c:v>0.69309069927498379</c:v>
                  </c:pt>
                  <c:pt idx="280">
                    <c:v>0.53331890177616637</c:v>
                  </c:pt>
                  <c:pt idx="281">
                    <c:v>0.80280598465117137</c:v>
                  </c:pt>
                  <c:pt idx="282">
                    <c:v>0.74665044145102344</c:v>
                  </c:pt>
                  <c:pt idx="283">
                    <c:v>0.57259024538271441</c:v>
                  </c:pt>
                  <c:pt idx="284">
                    <c:v>0.64960393755422208</c:v>
                  </c:pt>
                  <c:pt idx="285">
                    <c:v>0.57473809645843044</c:v>
                  </c:pt>
                  <c:pt idx="286">
                    <c:v>0.74326798190532939</c:v>
                  </c:pt>
                  <c:pt idx="287">
                    <c:v>0.8857355564540349</c:v>
                  </c:pt>
                  <c:pt idx="288">
                    <c:v>0.87321275397378573</c:v>
                  </c:pt>
                  <c:pt idx="289">
                    <c:v>1.0811918723915839</c:v>
                  </c:pt>
                  <c:pt idx="290">
                    <c:v>0.89313561864324831</c:v>
                  </c:pt>
                  <c:pt idx="291">
                    <c:v>0.89705813142573054</c:v>
                  </c:pt>
                  <c:pt idx="292">
                    <c:v>0.56611457728234549</c:v>
                  </c:pt>
                  <c:pt idx="293">
                    <c:v>0.7153117742496381</c:v>
                  </c:pt>
                  <c:pt idx="294">
                    <c:v>0.98347476856969862</c:v>
                  </c:pt>
                  <c:pt idx="295">
                    <c:v>0.8139148607575506</c:v>
                  </c:pt>
                  <c:pt idx="296">
                    <c:v>0.80516236500257043</c:v>
                  </c:pt>
                  <c:pt idx="297">
                    <c:v>0.86656808843900246</c:v>
                  </c:pt>
                  <c:pt idx="298">
                    <c:v>0.8638005453127735</c:v>
                  </c:pt>
                  <c:pt idx="299">
                    <c:v>0.92864850826393264</c:v>
                  </c:pt>
                  <c:pt idx="300">
                    <c:v>0.92875980729836316</c:v>
                  </c:pt>
                  <c:pt idx="301">
                    <c:v>0.835247845317448</c:v>
                  </c:pt>
                  <c:pt idx="302">
                    <c:v>0.81848531255975232</c:v>
                  </c:pt>
                  <c:pt idx="303">
                    <c:v>0.91781913429211726</c:v>
                  </c:pt>
                  <c:pt idx="304">
                    <c:v>0.91266717022324573</c:v>
                  </c:pt>
                  <c:pt idx="305">
                    <c:v>0.97760564404709072</c:v>
                  </c:pt>
                  <c:pt idx="306">
                    <c:v>1.0906064269914426</c:v>
                  </c:pt>
                  <c:pt idx="307">
                    <c:v>1.2074137262199991</c:v>
                  </c:pt>
                  <c:pt idx="308">
                    <c:v>1.0428647224301231</c:v>
                  </c:pt>
                  <c:pt idx="309">
                    <c:v>1.1362024697420499</c:v>
                  </c:pt>
                  <c:pt idx="310">
                    <c:v>1.3277610019742399</c:v>
                  </c:pt>
                  <c:pt idx="311">
                    <c:v>0.95662229863616122</c:v>
                  </c:pt>
                  <c:pt idx="312">
                    <c:v>0.73470307571907778</c:v>
                  </c:pt>
                  <c:pt idx="313">
                    <c:v>0.87562726933891089</c:v>
                  </c:pt>
                  <c:pt idx="314">
                    <c:v>1.0300996398808446</c:v>
                  </c:pt>
                  <c:pt idx="315">
                    <c:v>1.0284218603888289</c:v>
                  </c:pt>
                  <c:pt idx="316">
                    <c:v>0.77928075387203855</c:v>
                  </c:pt>
                  <c:pt idx="317">
                    <c:v>0.70666006361201028</c:v>
                  </c:pt>
                  <c:pt idx="318">
                    <c:v>0.81116963963431699</c:v>
                  </c:pt>
                  <c:pt idx="319">
                    <c:v>0.69257755867257031</c:v>
                  </c:pt>
                  <c:pt idx="320">
                    <c:v>0.68087472914875213</c:v>
                  </c:pt>
                  <c:pt idx="321">
                    <c:v>0.67683620302035175</c:v>
                  </c:pt>
                  <c:pt idx="322">
                    <c:v>0.79902069057499603</c:v>
                  </c:pt>
                  <c:pt idx="323">
                    <c:v>0.68173660486526888</c:v>
                  </c:pt>
                  <c:pt idx="324">
                    <c:v>0.74884404054372322</c:v>
                  </c:pt>
                  <c:pt idx="325">
                    <c:v>0.52886920403366833</c:v>
                  </c:pt>
                  <c:pt idx="326">
                    <c:v>0.45701372715698174</c:v>
                  </c:pt>
                  <c:pt idx="327">
                    <c:v>0.41614216781613445</c:v>
                  </c:pt>
                  <c:pt idx="328">
                    <c:v>0.65766123111301888</c:v>
                  </c:pt>
                  <c:pt idx="329">
                    <c:v>0.91061169215220206</c:v>
                  </c:pt>
                  <c:pt idx="330">
                    <c:v>0.89094099874215626</c:v>
                  </c:pt>
                  <c:pt idx="331">
                    <c:v>0.8616665203723417</c:v>
                  </c:pt>
                  <c:pt idx="332">
                    <c:v>0.79517374714508837</c:v>
                  </c:pt>
                  <c:pt idx="333">
                    <c:v>0.84441517127007815</c:v>
                  </c:pt>
                  <c:pt idx="334">
                    <c:v>0.67311820351319385</c:v>
                  </c:pt>
                  <c:pt idx="335">
                    <c:v>0.63411944707367651</c:v>
                  </c:pt>
                  <c:pt idx="336">
                    <c:v>0.72074174924687262</c:v>
                  </c:pt>
                  <c:pt idx="337">
                    <c:v>0.63193343111072409</c:v>
                  </c:pt>
                  <c:pt idx="338">
                    <c:v>0.81723096002080886</c:v>
                  </c:pt>
                  <c:pt idx="339">
                    <c:v>0.8505302493005209</c:v>
                  </c:pt>
                  <c:pt idx="340">
                    <c:v>0.88844787511332846</c:v>
                  </c:pt>
                  <c:pt idx="341">
                    <c:v>1.0638145063950433</c:v>
                  </c:pt>
                  <c:pt idx="342">
                    <c:v>1.0412790644441023</c:v>
                  </c:pt>
                  <c:pt idx="343">
                    <c:v>0.77450605445029619</c:v>
                  </c:pt>
                  <c:pt idx="344">
                    <c:v>0.53690534587555627</c:v>
                  </c:pt>
                  <c:pt idx="345">
                    <c:v>0.66903129692448837</c:v>
                  </c:pt>
                  <c:pt idx="346">
                    <c:v>0.7155996253735124</c:v>
                  </c:pt>
                  <c:pt idx="347">
                    <c:v>0.78518724081616076</c:v>
                  </c:pt>
                  <c:pt idx="348">
                    <c:v>0.91062633772512702</c:v>
                  </c:pt>
                  <c:pt idx="349">
                    <c:v>0.99064068938797023</c:v>
                  </c:pt>
                  <c:pt idx="350">
                    <c:v>1.0749934369586316</c:v>
                  </c:pt>
                  <c:pt idx="351">
                    <c:v>0.81465026890568237</c:v>
                  </c:pt>
                  <c:pt idx="352">
                    <c:v>0.96718454563868683</c:v>
                  </c:pt>
                  <c:pt idx="353">
                    <c:v>1.0323730689392632</c:v>
                  </c:pt>
                  <c:pt idx="354">
                    <c:v>0.95650576418839339</c:v>
                  </c:pt>
                  <c:pt idx="355">
                    <c:v>0.83181202095085738</c:v>
                  </c:pt>
                  <c:pt idx="356">
                    <c:v>0.5518834335240993</c:v>
                  </c:pt>
                  <c:pt idx="357">
                    <c:v>0.69929272169211665</c:v>
                  </c:pt>
                  <c:pt idx="358">
                    <c:v>0.76417796564252827</c:v>
                  </c:pt>
                  <c:pt idx="359">
                    <c:v>0.68993918773820728</c:v>
                  </c:pt>
                  <c:pt idx="360">
                    <c:v>0.70363453833449063</c:v>
                  </c:pt>
                  <c:pt idx="361">
                    <c:v>0.80035605159348377</c:v>
                  </c:pt>
                  <c:pt idx="362">
                    <c:v>0.59612789298387159</c:v>
                  </c:pt>
                  <c:pt idx="363">
                    <c:v>0.59471913008238342</c:v>
                  </c:pt>
                  <c:pt idx="364">
                    <c:v>0.53103354059764607</c:v>
                  </c:pt>
                  <c:pt idx="365">
                    <c:v>0.75489434092920904</c:v>
                  </c:pt>
                  <c:pt idx="366">
                    <c:v>0.70994810717124501</c:v>
                  </c:pt>
                  <c:pt idx="367">
                    <c:v>0.77573789623357514</c:v>
                  </c:pt>
                  <c:pt idx="368">
                    <c:v>0.86189978104300757</c:v>
                  </c:pt>
                  <c:pt idx="369">
                    <c:v>0.84524450129841211</c:v>
                  </c:pt>
                  <c:pt idx="370">
                    <c:v>0.94754395007424941</c:v>
                  </c:pt>
                  <c:pt idx="371">
                    <c:v>1.0536127044484644</c:v>
                  </c:pt>
                  <c:pt idx="372">
                    <c:v>0.89358331318534778</c:v>
                  </c:pt>
                  <c:pt idx="373">
                    <c:v>0.84880602927809334</c:v>
                  </c:pt>
                  <c:pt idx="374">
                    <c:v>0.85167563952403891</c:v>
                  </c:pt>
                  <c:pt idx="375">
                    <c:v>0.96219148182806102</c:v>
                  </c:pt>
                  <c:pt idx="376">
                    <c:v>0.5799455501799754</c:v>
                  </c:pt>
                  <c:pt idx="377">
                    <c:v>0.68100849003821728</c:v>
                  </c:pt>
                  <c:pt idx="378">
                    <c:v>0.66209757826206883</c:v>
                  </c:pt>
                  <c:pt idx="379">
                    <c:v>0.41689232886653821</c:v>
                  </c:pt>
                  <c:pt idx="380">
                    <c:v>0.66478627608881335</c:v>
                  </c:pt>
                  <c:pt idx="381">
                    <c:v>0.70103623448871377</c:v>
                  </c:pt>
                  <c:pt idx="382">
                    <c:v>0.75275244878846304</c:v>
                  </c:pt>
                  <c:pt idx="383">
                    <c:v>0.73293594387107464</c:v>
                  </c:pt>
                  <c:pt idx="384">
                    <c:v>0.64915924759938548</c:v>
                  </c:pt>
                  <c:pt idx="385">
                    <c:v>0.33398549881916351</c:v>
                  </c:pt>
                  <c:pt idx="386">
                    <c:v>0.42382110770800779</c:v>
                  </c:pt>
                  <c:pt idx="387">
                    <c:v>0.77051832630609851</c:v>
                  </c:pt>
                  <c:pt idx="388">
                    <c:v>0.64367520152469193</c:v>
                  </c:pt>
                  <c:pt idx="389">
                    <c:v>0.66885742405912585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[2]pooled!$P$4:$P$63</c:f>
              <c:numCache>
                <c:formatCode>General</c:formatCode>
                <c:ptCount val="60"/>
                <c:pt idx="0">
                  <c:v>9.3962272727272733</c:v>
                </c:pt>
                <c:pt idx="1">
                  <c:v>9.9981636363636355</c:v>
                </c:pt>
                <c:pt idx="2">
                  <c:v>9.8585545454545453</c:v>
                </c:pt>
                <c:pt idx="3">
                  <c:v>9.7189818181818168</c:v>
                </c:pt>
                <c:pt idx="4">
                  <c:v>10.082109090909091</c:v>
                </c:pt>
                <c:pt idx="5">
                  <c:v>10.902081818181816</c:v>
                </c:pt>
                <c:pt idx="6">
                  <c:v>10.52011818181818</c:v>
                </c:pt>
                <c:pt idx="7">
                  <c:v>9.5715090909090907</c:v>
                </c:pt>
                <c:pt idx="8">
                  <c:v>10.278645454545455</c:v>
                </c:pt>
                <c:pt idx="9">
                  <c:v>10.722454545454545</c:v>
                </c:pt>
                <c:pt idx="10">
                  <c:v>9.7796909090909079</c:v>
                </c:pt>
                <c:pt idx="11">
                  <c:v>8.7688909090909082</c:v>
                </c:pt>
                <c:pt idx="12">
                  <c:v>9.1025181818181817</c:v>
                </c:pt>
                <c:pt idx="13">
                  <c:v>9.2596181818181815</c:v>
                </c:pt>
                <c:pt idx="14">
                  <c:v>9.0915545454545441</c:v>
                </c:pt>
                <c:pt idx="15">
                  <c:v>9.4483909090909091</c:v>
                </c:pt>
                <c:pt idx="16">
                  <c:v>10.129345454545454</c:v>
                </c:pt>
                <c:pt idx="17">
                  <c:v>9.9647272727272718</c:v>
                </c:pt>
                <c:pt idx="18">
                  <c:v>9.055272727272726</c:v>
                </c:pt>
                <c:pt idx="19">
                  <c:v>7.6779272727272732</c:v>
                </c:pt>
                <c:pt idx="20">
                  <c:v>6.9270363636363639</c:v>
                </c:pt>
                <c:pt idx="21">
                  <c:v>7.0790090909090928</c:v>
                </c:pt>
                <c:pt idx="22">
                  <c:v>6.9058363636363627</c:v>
                </c:pt>
                <c:pt idx="23">
                  <c:v>6.8500818181818177</c:v>
                </c:pt>
                <c:pt idx="24">
                  <c:v>6.6185272727272739</c:v>
                </c:pt>
                <c:pt idx="25">
                  <c:v>6.9908454545454539</c:v>
                </c:pt>
                <c:pt idx="26">
                  <c:v>6.8795727272727278</c:v>
                </c:pt>
                <c:pt idx="27">
                  <c:v>6.7642636363636361</c:v>
                </c:pt>
                <c:pt idx="28">
                  <c:v>7.7553181818181818</c:v>
                </c:pt>
                <c:pt idx="29">
                  <c:v>7.9219727272727258</c:v>
                </c:pt>
                <c:pt idx="30">
                  <c:v>7.2651636363636376</c:v>
                </c:pt>
                <c:pt idx="31">
                  <c:v>8.7873454545454539</c:v>
                </c:pt>
                <c:pt idx="32">
                  <c:v>9.515436363636363</c:v>
                </c:pt>
                <c:pt idx="33">
                  <c:v>9.1586909090909074</c:v>
                </c:pt>
                <c:pt idx="34">
                  <c:v>7.8914000000000009</c:v>
                </c:pt>
                <c:pt idx="35">
                  <c:v>7.6742727272727276</c:v>
                </c:pt>
                <c:pt idx="36">
                  <c:v>8.2410090909090901</c:v>
                </c:pt>
                <c:pt idx="37">
                  <c:v>8.1409090909090889</c:v>
                </c:pt>
                <c:pt idx="38">
                  <c:v>7.9064745454545458</c:v>
                </c:pt>
                <c:pt idx="39">
                  <c:v>7.9985309090909089</c:v>
                </c:pt>
                <c:pt idx="40">
                  <c:v>7.6051999999999991</c:v>
                </c:pt>
                <c:pt idx="41">
                  <c:v>8.2861154545454561</c:v>
                </c:pt>
                <c:pt idx="42">
                  <c:v>7.9815772727272725</c:v>
                </c:pt>
                <c:pt idx="43">
                  <c:v>7.9846245454545448</c:v>
                </c:pt>
                <c:pt idx="44">
                  <c:v>7.5479827272727258</c:v>
                </c:pt>
                <c:pt idx="45">
                  <c:v>7.2549199999999994</c:v>
                </c:pt>
                <c:pt idx="46">
                  <c:v>7.4102454545454544</c:v>
                </c:pt>
                <c:pt idx="47">
                  <c:v>7.9087999999999994</c:v>
                </c:pt>
                <c:pt idx="48">
                  <c:v>9.7040727272727292</c:v>
                </c:pt>
                <c:pt idx="49">
                  <c:v>10.703381818181818</c:v>
                </c:pt>
                <c:pt idx="50">
                  <c:v>10.394390909090909</c:v>
                </c:pt>
                <c:pt idx="51">
                  <c:v>9.6197636363636363</c:v>
                </c:pt>
                <c:pt idx="52">
                  <c:v>10.141636363636364</c:v>
                </c:pt>
                <c:pt idx="53">
                  <c:v>10.171972727272728</c:v>
                </c:pt>
                <c:pt idx="54">
                  <c:v>10.701454545454546</c:v>
                </c:pt>
                <c:pt idx="55">
                  <c:v>11.500772727272729</c:v>
                </c:pt>
                <c:pt idx="56">
                  <c:v>11.207081818181818</c:v>
                </c:pt>
                <c:pt idx="57">
                  <c:v>11.194209090909091</c:v>
                </c:pt>
                <c:pt idx="58">
                  <c:v>11.0753</c:v>
                </c:pt>
                <c:pt idx="59">
                  <c:v>10.7105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6D-524E-BA4E-2C891DF41532}"/>
            </c:ext>
          </c:extLst>
        </c:ser>
        <c:ser>
          <c:idx val="1"/>
          <c:order val="7"/>
          <c:tx>
            <c:strRef>
              <c:f>[2]pooled!$Q$3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plus>
            <c:minus>
              <c:numRef>
                <c:f>[2]pooled!$U$4:$U$393</c:f>
                <c:numCache>
                  <c:formatCode>General</c:formatCode>
                  <c:ptCount val="390"/>
                  <c:pt idx="0">
                    <c:v>0.83131703458345907</c:v>
                  </c:pt>
                  <c:pt idx="1">
                    <c:v>0.76916311806857385</c:v>
                  </c:pt>
                  <c:pt idx="2">
                    <c:v>0.61444622987929531</c:v>
                  </c:pt>
                  <c:pt idx="3">
                    <c:v>0.82147886040953488</c:v>
                  </c:pt>
                  <c:pt idx="4">
                    <c:v>0.74860019484179363</c:v>
                  </c:pt>
                  <c:pt idx="5">
                    <c:v>0.8163697695167369</c:v>
                  </c:pt>
                  <c:pt idx="6">
                    <c:v>0.8539735286024539</c:v>
                  </c:pt>
                  <c:pt idx="7">
                    <c:v>0.88763488962113668</c:v>
                  </c:pt>
                  <c:pt idx="8">
                    <c:v>0.87509306894288075</c:v>
                  </c:pt>
                  <c:pt idx="9">
                    <c:v>0.95029644069733388</c:v>
                  </c:pt>
                  <c:pt idx="10">
                    <c:v>1.0116263982394378</c:v>
                  </c:pt>
                  <c:pt idx="11">
                    <c:v>1.0444851058117708</c:v>
                  </c:pt>
                  <c:pt idx="12">
                    <c:v>1.1082102381517887</c:v>
                  </c:pt>
                  <c:pt idx="13">
                    <c:v>1.0437744727760572</c:v>
                  </c:pt>
                  <c:pt idx="14">
                    <c:v>1.0752556325695184</c:v>
                  </c:pt>
                  <c:pt idx="15">
                    <c:v>0.83649443884112018</c:v>
                  </c:pt>
                  <c:pt idx="16">
                    <c:v>1.0320885356911251</c:v>
                  </c:pt>
                  <c:pt idx="17">
                    <c:v>1.012180149915932</c:v>
                  </c:pt>
                  <c:pt idx="18">
                    <c:v>0.91947758318435113</c:v>
                  </c:pt>
                  <c:pt idx="19">
                    <c:v>0.46221335350717885</c:v>
                  </c:pt>
                  <c:pt idx="20">
                    <c:v>0.53215172621716622</c:v>
                  </c:pt>
                  <c:pt idx="21">
                    <c:v>0.72509471148602311</c:v>
                  </c:pt>
                  <c:pt idx="22">
                    <c:v>0.52654631991896184</c:v>
                  </c:pt>
                  <c:pt idx="23">
                    <c:v>0.63803839693203257</c:v>
                  </c:pt>
                  <c:pt idx="24">
                    <c:v>0.74149499768008986</c:v>
                  </c:pt>
                  <c:pt idx="25">
                    <c:v>0.604505120956494</c:v>
                  </c:pt>
                  <c:pt idx="26">
                    <c:v>0.71989314426542017</c:v>
                  </c:pt>
                  <c:pt idx="27">
                    <c:v>0.65040141303721555</c:v>
                  </c:pt>
                  <c:pt idx="28">
                    <c:v>0.95777291868303838</c:v>
                  </c:pt>
                  <c:pt idx="29">
                    <c:v>0.78441954715547257</c:v>
                  </c:pt>
                  <c:pt idx="30">
                    <c:v>0.72138187506460005</c:v>
                  </c:pt>
                  <c:pt idx="31">
                    <c:v>0.80323733855284274</c:v>
                  </c:pt>
                  <c:pt idx="32">
                    <c:v>0.80311447609407904</c:v>
                  </c:pt>
                  <c:pt idx="33">
                    <c:v>0.9212595457160353</c:v>
                  </c:pt>
                  <c:pt idx="34">
                    <c:v>0.97916041545960752</c:v>
                  </c:pt>
                  <c:pt idx="35">
                    <c:v>0.76515025696725558</c:v>
                  </c:pt>
                  <c:pt idx="36">
                    <c:v>0.90910183911429809</c:v>
                  </c:pt>
                  <c:pt idx="37">
                    <c:v>1.001545594908593</c:v>
                  </c:pt>
                  <c:pt idx="38">
                    <c:v>0.88010931847622498</c:v>
                  </c:pt>
                  <c:pt idx="39">
                    <c:v>0.90038140525584565</c:v>
                  </c:pt>
                  <c:pt idx="40">
                    <c:v>0.9460716535962711</c:v>
                  </c:pt>
                  <c:pt idx="41">
                    <c:v>0.90501572735078539</c:v>
                  </c:pt>
                  <c:pt idx="42">
                    <c:v>0.90957533738108054</c:v>
                  </c:pt>
                  <c:pt idx="43">
                    <c:v>0.72362830001638057</c:v>
                  </c:pt>
                  <c:pt idx="44">
                    <c:v>0.84705719542955171</c:v>
                  </c:pt>
                  <c:pt idx="45">
                    <c:v>0.81984943631884177</c:v>
                  </c:pt>
                  <c:pt idx="46">
                    <c:v>0.8016357882724191</c:v>
                  </c:pt>
                  <c:pt idx="47">
                    <c:v>0.69520316580293662</c:v>
                  </c:pt>
                  <c:pt idx="48">
                    <c:v>0.97326004274709721</c:v>
                  </c:pt>
                  <c:pt idx="49">
                    <c:v>0.83821249235630657</c:v>
                  </c:pt>
                  <c:pt idx="50">
                    <c:v>0.91241413372116342</c:v>
                  </c:pt>
                  <c:pt idx="51">
                    <c:v>0.77058545156348524</c:v>
                  </c:pt>
                  <c:pt idx="52">
                    <c:v>0.85839578011658957</c:v>
                  </c:pt>
                  <c:pt idx="53">
                    <c:v>0.97037396176706359</c:v>
                  </c:pt>
                  <c:pt idx="54">
                    <c:v>0.81362682088000493</c:v>
                  </c:pt>
                  <c:pt idx="55">
                    <c:v>0.9199959879242503</c:v>
                  </c:pt>
                  <c:pt idx="56">
                    <c:v>0.90386979213272323</c:v>
                  </c:pt>
                  <c:pt idx="57">
                    <c:v>1.0111882330838677</c:v>
                  </c:pt>
                  <c:pt idx="58">
                    <c:v>1.1318218065966155</c:v>
                  </c:pt>
                  <c:pt idx="59">
                    <c:v>1.096842472492465</c:v>
                  </c:pt>
                  <c:pt idx="60">
                    <c:v>0.89919576739425733</c:v>
                  </c:pt>
                  <c:pt idx="61">
                    <c:v>0.9603499929759135</c:v>
                  </c:pt>
                  <c:pt idx="62">
                    <c:v>1.0957829348100656</c:v>
                  </c:pt>
                  <c:pt idx="63">
                    <c:v>1.0098283030127728</c:v>
                  </c:pt>
                  <c:pt idx="64">
                    <c:v>0.9462243762459418</c:v>
                  </c:pt>
                  <c:pt idx="65">
                    <c:v>1.0577624617672858</c:v>
                  </c:pt>
                  <c:pt idx="66">
                    <c:v>0.93391538794321249</c:v>
                  </c:pt>
                  <c:pt idx="67">
                    <c:v>0.97150764028198122</c:v>
                  </c:pt>
                  <c:pt idx="68">
                    <c:v>0.77814767258762352</c:v>
                  </c:pt>
                  <c:pt idx="69">
                    <c:v>1.0492550293619831</c:v>
                  </c:pt>
                  <c:pt idx="70">
                    <c:v>1.030531815665944</c:v>
                  </c:pt>
                  <c:pt idx="71">
                    <c:v>0.91522632820364158</c:v>
                  </c:pt>
                  <c:pt idx="72">
                    <c:v>1.0300553260246355</c:v>
                  </c:pt>
                  <c:pt idx="73">
                    <c:v>0.88582520445826907</c:v>
                  </c:pt>
                  <c:pt idx="74">
                    <c:v>0.75782316767145419</c:v>
                  </c:pt>
                  <c:pt idx="75">
                    <c:v>0.63149756037741411</c:v>
                  </c:pt>
                  <c:pt idx="76">
                    <c:v>0.79415300097546215</c:v>
                  </c:pt>
                  <c:pt idx="77">
                    <c:v>0.9713719827426166</c:v>
                  </c:pt>
                  <c:pt idx="78">
                    <c:v>0.93667117146819223</c:v>
                  </c:pt>
                  <c:pt idx="79">
                    <c:v>0.93764335166305635</c:v>
                  </c:pt>
                  <c:pt idx="80">
                    <c:v>0.84046251412255224</c:v>
                  </c:pt>
                  <c:pt idx="81">
                    <c:v>1.0531116762937403</c:v>
                  </c:pt>
                  <c:pt idx="82">
                    <c:v>1.0626571557095945</c:v>
                  </c:pt>
                  <c:pt idx="83">
                    <c:v>1.0719199790957323</c:v>
                  </c:pt>
                  <c:pt idx="84">
                    <c:v>1.1088870545580436</c:v>
                  </c:pt>
                  <c:pt idx="85">
                    <c:v>1.1626210387514391</c:v>
                  </c:pt>
                  <c:pt idx="86">
                    <c:v>0.85351725238934906</c:v>
                  </c:pt>
                  <c:pt idx="87">
                    <c:v>0.9260699070275511</c:v>
                  </c:pt>
                  <c:pt idx="88">
                    <c:v>0.80446329524893678</c:v>
                  </c:pt>
                  <c:pt idx="89">
                    <c:v>0.94762128458044792</c:v>
                  </c:pt>
                  <c:pt idx="90">
                    <c:v>0.95502982478614806</c:v>
                  </c:pt>
                  <c:pt idx="91">
                    <c:v>0.83011012069167611</c:v>
                  </c:pt>
                  <c:pt idx="92">
                    <c:v>0.84284652953457895</c:v>
                  </c:pt>
                  <c:pt idx="93">
                    <c:v>0.88621917713279652</c:v>
                  </c:pt>
                  <c:pt idx="94">
                    <c:v>1.0208518930285622</c:v>
                  </c:pt>
                  <c:pt idx="95">
                    <c:v>0.83063418223485652</c:v>
                  </c:pt>
                  <c:pt idx="96">
                    <c:v>0.68321644530123193</c:v>
                  </c:pt>
                  <c:pt idx="97">
                    <c:v>1.1509125150688782</c:v>
                  </c:pt>
                  <c:pt idx="98">
                    <c:v>0.99946763726907728</c:v>
                  </c:pt>
                  <c:pt idx="99">
                    <c:v>0.67749919076324305</c:v>
                  </c:pt>
                  <c:pt idx="100">
                    <c:v>0.84578109667032109</c:v>
                  </c:pt>
                  <c:pt idx="101">
                    <c:v>0.90317160203765967</c:v>
                  </c:pt>
                  <c:pt idx="102">
                    <c:v>0.86543772064087976</c:v>
                  </c:pt>
                  <c:pt idx="103">
                    <c:v>0.95923036113976479</c:v>
                  </c:pt>
                  <c:pt idx="104">
                    <c:v>0.91723724760978798</c:v>
                  </c:pt>
                  <c:pt idx="105">
                    <c:v>0.98962768454361205</c:v>
                  </c:pt>
                  <c:pt idx="106">
                    <c:v>0.90646023389059915</c:v>
                  </c:pt>
                  <c:pt idx="107">
                    <c:v>0.81592109146270209</c:v>
                  </c:pt>
                  <c:pt idx="108">
                    <c:v>0.81027758999835164</c:v>
                  </c:pt>
                  <c:pt idx="109">
                    <c:v>0.66922493181940357</c:v>
                  </c:pt>
                  <c:pt idx="110">
                    <c:v>0.92723001337425448</c:v>
                  </c:pt>
                  <c:pt idx="111">
                    <c:v>0.99756580829919406</c:v>
                  </c:pt>
                  <c:pt idx="112">
                    <c:v>1.0511722120417215</c:v>
                  </c:pt>
                  <c:pt idx="113">
                    <c:v>1.0426851391692724</c:v>
                  </c:pt>
                  <c:pt idx="114">
                    <c:v>1.0610401130655198</c:v>
                  </c:pt>
                  <c:pt idx="115">
                    <c:v>0.91669267201059879</c:v>
                  </c:pt>
                  <c:pt idx="116">
                    <c:v>0.6170482461276775</c:v>
                  </c:pt>
                  <c:pt idx="117">
                    <c:v>0.87241189483088954</c:v>
                  </c:pt>
                  <c:pt idx="118">
                    <c:v>0.87907692464564502</c:v>
                  </c:pt>
                  <c:pt idx="119">
                    <c:v>0.84024567019507268</c:v>
                  </c:pt>
                  <c:pt idx="120">
                    <c:v>0.79513843081588886</c:v>
                  </c:pt>
                  <c:pt idx="121">
                    <c:v>0.72417088892307424</c:v>
                  </c:pt>
                  <c:pt idx="122">
                    <c:v>0.73408819019143268</c:v>
                  </c:pt>
                  <c:pt idx="123">
                    <c:v>0.72141884503715781</c:v>
                  </c:pt>
                  <c:pt idx="124">
                    <c:v>0.75961769105626931</c:v>
                  </c:pt>
                  <c:pt idx="125">
                    <c:v>0.76562390848407025</c:v>
                  </c:pt>
                  <c:pt idx="126">
                    <c:v>0.71057146313173247</c:v>
                  </c:pt>
                  <c:pt idx="127">
                    <c:v>0.90773555382711457</c:v>
                  </c:pt>
                  <c:pt idx="128">
                    <c:v>0.7940022256698569</c:v>
                  </c:pt>
                  <c:pt idx="129">
                    <c:v>0.85565693456648695</c:v>
                  </c:pt>
                  <c:pt idx="130">
                    <c:v>0.6148966509768734</c:v>
                  </c:pt>
                  <c:pt idx="131">
                    <c:v>0.71434297011892822</c:v>
                  </c:pt>
                  <c:pt idx="132">
                    <c:v>0.91101771025747724</c:v>
                  </c:pt>
                  <c:pt idx="133">
                    <c:v>0.76169680268278017</c:v>
                  </c:pt>
                  <c:pt idx="134">
                    <c:v>0.64448177342851565</c:v>
                  </c:pt>
                  <c:pt idx="135">
                    <c:v>0.58297682432667974</c:v>
                  </c:pt>
                  <c:pt idx="136">
                    <c:v>0.51130926997698112</c:v>
                  </c:pt>
                  <c:pt idx="137">
                    <c:v>0.7437458198634751</c:v>
                  </c:pt>
                  <c:pt idx="138">
                    <c:v>0.8489192365416478</c:v>
                  </c:pt>
                  <c:pt idx="139">
                    <c:v>0.68872929672453076</c:v>
                  </c:pt>
                  <c:pt idx="140">
                    <c:v>0.91318100059543761</c:v>
                  </c:pt>
                  <c:pt idx="141">
                    <c:v>0.89684415383199434</c:v>
                  </c:pt>
                  <c:pt idx="142">
                    <c:v>0.81883578333475704</c:v>
                  </c:pt>
                  <c:pt idx="143">
                    <c:v>0.80547431303445838</c:v>
                  </c:pt>
                  <c:pt idx="144">
                    <c:v>0.77715334169979</c:v>
                  </c:pt>
                  <c:pt idx="145">
                    <c:v>0.84641025521094826</c:v>
                  </c:pt>
                  <c:pt idx="146">
                    <c:v>1.122833777294342</c:v>
                  </c:pt>
                  <c:pt idx="147">
                    <c:v>0.79140060819506219</c:v>
                  </c:pt>
                  <c:pt idx="148">
                    <c:v>0.71606385824932539</c:v>
                  </c:pt>
                  <c:pt idx="149">
                    <c:v>0.79006537628655737</c:v>
                  </c:pt>
                  <c:pt idx="150">
                    <c:v>1.0419202006216142</c:v>
                  </c:pt>
                  <c:pt idx="151">
                    <c:v>0.97037738065344348</c:v>
                  </c:pt>
                  <c:pt idx="152">
                    <c:v>1.0331593451610881</c:v>
                  </c:pt>
                  <c:pt idx="153">
                    <c:v>1.2884472372787574</c:v>
                  </c:pt>
                  <c:pt idx="154">
                    <c:v>1.0979411873065099</c:v>
                  </c:pt>
                  <c:pt idx="155">
                    <c:v>0.92903487843432153</c:v>
                  </c:pt>
                  <c:pt idx="156">
                    <c:v>0.92278605185600893</c:v>
                  </c:pt>
                  <c:pt idx="157">
                    <c:v>0.90290959066461407</c:v>
                  </c:pt>
                  <c:pt idx="158">
                    <c:v>1.0885795030889822</c:v>
                  </c:pt>
                  <c:pt idx="159">
                    <c:v>1.133165116003076</c:v>
                  </c:pt>
                  <c:pt idx="160">
                    <c:v>1.104292879130228</c:v>
                  </c:pt>
                  <c:pt idx="161">
                    <c:v>0.96225900733152725</c:v>
                  </c:pt>
                  <c:pt idx="162">
                    <c:v>0.62253079847546888</c:v>
                  </c:pt>
                  <c:pt idx="163">
                    <c:v>0.66669522090364342</c:v>
                  </c:pt>
                  <c:pt idx="164">
                    <c:v>0.61875882373057411</c:v>
                  </c:pt>
                  <c:pt idx="165">
                    <c:v>0.86140128604852872</c:v>
                  </c:pt>
                  <c:pt idx="166">
                    <c:v>0.79900262026915125</c:v>
                  </c:pt>
                  <c:pt idx="167">
                    <c:v>0.9457562633531521</c:v>
                  </c:pt>
                  <c:pt idx="168">
                    <c:v>0.85462148664147863</c:v>
                  </c:pt>
                  <c:pt idx="169">
                    <c:v>0.90793628292811612</c:v>
                  </c:pt>
                  <c:pt idx="170">
                    <c:v>0.87651824121957311</c:v>
                  </c:pt>
                  <c:pt idx="171">
                    <c:v>0.87405571110262248</c:v>
                  </c:pt>
                  <c:pt idx="172">
                    <c:v>0.72507434910918667</c:v>
                  </c:pt>
                  <c:pt idx="173">
                    <c:v>0.98633245965979222</c:v>
                  </c:pt>
                  <c:pt idx="174">
                    <c:v>0.7687711963900512</c:v>
                  </c:pt>
                  <c:pt idx="175">
                    <c:v>0.83514407289621984</c:v>
                  </c:pt>
                  <c:pt idx="176">
                    <c:v>0.86387214072684837</c:v>
                  </c:pt>
                  <c:pt idx="177">
                    <c:v>0.86339384614108405</c:v>
                  </c:pt>
                  <c:pt idx="178">
                    <c:v>0.6856590868297977</c:v>
                  </c:pt>
                  <c:pt idx="179">
                    <c:v>0.72986426268481241</c:v>
                  </c:pt>
                  <c:pt idx="180">
                    <c:v>0.8676602284857593</c:v>
                  </c:pt>
                  <c:pt idx="181">
                    <c:v>0.71335127671428356</c:v>
                  </c:pt>
                  <c:pt idx="182">
                    <c:v>0.85246178724081678</c:v>
                  </c:pt>
                  <c:pt idx="183">
                    <c:v>0.8314400363885851</c:v>
                  </c:pt>
                  <c:pt idx="184">
                    <c:v>0.97507334752276054</c:v>
                  </c:pt>
                  <c:pt idx="185">
                    <c:v>0.99387815284471437</c:v>
                  </c:pt>
                  <c:pt idx="186">
                    <c:v>0.94428373812155031</c:v>
                  </c:pt>
                  <c:pt idx="187">
                    <c:v>0.92280015232446166</c:v>
                  </c:pt>
                  <c:pt idx="188">
                    <c:v>0.90620123056514301</c:v>
                  </c:pt>
                  <c:pt idx="189">
                    <c:v>0.82951305133926101</c:v>
                  </c:pt>
                  <c:pt idx="190">
                    <c:v>0.77171361674045003</c:v>
                  </c:pt>
                  <c:pt idx="191">
                    <c:v>0.45382515494695558</c:v>
                  </c:pt>
                  <c:pt idx="192">
                    <c:v>0.7262325014277814</c:v>
                  </c:pt>
                  <c:pt idx="193">
                    <c:v>0.84085657633730815</c:v>
                  </c:pt>
                  <c:pt idx="194">
                    <c:v>0.78388016654655224</c:v>
                  </c:pt>
                  <c:pt idx="195">
                    <c:v>0.9929594096142178</c:v>
                  </c:pt>
                  <c:pt idx="196">
                    <c:v>0.95466108988168763</c:v>
                  </c:pt>
                  <c:pt idx="197">
                    <c:v>1.0876145478828483</c:v>
                  </c:pt>
                  <c:pt idx="198">
                    <c:v>0.86171824399808439</c:v>
                  </c:pt>
                  <c:pt idx="199">
                    <c:v>0.83469940075149185</c:v>
                  </c:pt>
                  <c:pt idx="200">
                    <c:v>0.83684755190313131</c:v>
                  </c:pt>
                  <c:pt idx="201">
                    <c:v>0.85597388608257297</c:v>
                  </c:pt>
                  <c:pt idx="202">
                    <c:v>0.90232289774388996</c:v>
                  </c:pt>
                  <c:pt idx="203">
                    <c:v>0.79878136173631709</c:v>
                  </c:pt>
                  <c:pt idx="204">
                    <c:v>0.65065517731954292</c:v>
                  </c:pt>
                  <c:pt idx="205">
                    <c:v>0.5892510996034187</c:v>
                  </c:pt>
                  <c:pt idx="206">
                    <c:v>0.73785359831778607</c:v>
                  </c:pt>
                  <c:pt idx="207">
                    <c:v>0.77504199623506231</c:v>
                  </c:pt>
                  <c:pt idx="208">
                    <c:v>0.99581403666799195</c:v>
                  </c:pt>
                  <c:pt idx="209">
                    <c:v>0.87504179494337686</c:v>
                  </c:pt>
                  <c:pt idx="210">
                    <c:v>0.9961420650724564</c:v>
                  </c:pt>
                  <c:pt idx="211">
                    <c:v>1.1402292590752372</c:v>
                  </c:pt>
                  <c:pt idx="212">
                    <c:v>1.2253785914046016</c:v>
                  </c:pt>
                  <c:pt idx="213">
                    <c:v>1.0126717555873639</c:v>
                  </c:pt>
                  <c:pt idx="214">
                    <c:v>1.1781790884108776</c:v>
                  </c:pt>
                  <c:pt idx="215">
                    <c:v>1.0977276880773832</c:v>
                  </c:pt>
                  <c:pt idx="216">
                    <c:v>1.1170805330856819</c:v>
                  </c:pt>
                  <c:pt idx="217">
                    <c:v>0.98795047571968186</c:v>
                  </c:pt>
                  <c:pt idx="218">
                    <c:v>0.91101702030289411</c:v>
                  </c:pt>
                  <c:pt idx="219">
                    <c:v>0.90862584729495499</c:v>
                  </c:pt>
                  <c:pt idx="220">
                    <c:v>0.70530336135175908</c:v>
                  </c:pt>
                  <c:pt idx="221">
                    <c:v>0.88298222510336166</c:v>
                  </c:pt>
                  <c:pt idx="222">
                    <c:v>0.80017108531645709</c:v>
                  </c:pt>
                  <c:pt idx="223">
                    <c:v>0.82615520328684589</c:v>
                  </c:pt>
                  <c:pt idx="224">
                    <c:v>1.0479015558612912</c:v>
                  </c:pt>
                  <c:pt idx="225">
                    <c:v>1.0902821765233286</c:v>
                  </c:pt>
                  <c:pt idx="226">
                    <c:v>1.2273235828990461</c:v>
                  </c:pt>
                  <c:pt idx="227">
                    <c:v>1.0664539483769748</c:v>
                  </c:pt>
                  <c:pt idx="228">
                    <c:v>0.99343592870624764</c:v>
                  </c:pt>
                  <c:pt idx="229">
                    <c:v>0.72763545354633241</c:v>
                  </c:pt>
                  <c:pt idx="230">
                    <c:v>0.96062283830582895</c:v>
                  </c:pt>
                  <c:pt idx="231">
                    <c:v>1.0047509047141927</c:v>
                  </c:pt>
                  <c:pt idx="232">
                    <c:v>0.99135966411608911</c:v>
                  </c:pt>
                  <c:pt idx="233">
                    <c:v>0.99049078776966182</c:v>
                  </c:pt>
                  <c:pt idx="234">
                    <c:v>0.97178607542121886</c:v>
                  </c:pt>
                  <c:pt idx="235">
                    <c:v>0.91329567911694831</c:v>
                  </c:pt>
                  <c:pt idx="236">
                    <c:v>0.79460797451105769</c:v>
                  </c:pt>
                  <c:pt idx="237">
                    <c:v>0.76869447741927943</c:v>
                  </c:pt>
                  <c:pt idx="238">
                    <c:v>0.74000226513098688</c:v>
                  </c:pt>
                  <c:pt idx="239">
                    <c:v>0.84113168684511008</c:v>
                  </c:pt>
                  <c:pt idx="240">
                    <c:v>0.88797072616386885</c:v>
                  </c:pt>
                  <c:pt idx="241">
                    <c:v>0.89956366199876892</c:v>
                  </c:pt>
                  <c:pt idx="242">
                    <c:v>1.0198792976061466</c:v>
                  </c:pt>
                  <c:pt idx="243">
                    <c:v>0.8982050776880498</c:v>
                  </c:pt>
                  <c:pt idx="244">
                    <c:v>1.1064379841193177</c:v>
                  </c:pt>
                  <c:pt idx="245">
                    <c:v>1.0154272616798448</c:v>
                  </c:pt>
                  <c:pt idx="246">
                    <c:v>0.90036904900872639</c:v>
                  </c:pt>
                  <c:pt idx="247">
                    <c:v>0.97930617108092011</c:v>
                  </c:pt>
                  <c:pt idx="248">
                    <c:v>0.82324470389653126</c:v>
                  </c:pt>
                  <c:pt idx="249">
                    <c:v>0.85467677472911663</c:v>
                  </c:pt>
                  <c:pt idx="250">
                    <c:v>0.69844859012617522</c:v>
                  </c:pt>
                  <c:pt idx="251">
                    <c:v>0.77499766266754078</c:v>
                  </c:pt>
                  <c:pt idx="252">
                    <c:v>0.91000426834663306</c:v>
                  </c:pt>
                  <c:pt idx="253">
                    <c:v>0.8210739663704254</c:v>
                  </c:pt>
                  <c:pt idx="254">
                    <c:v>0.78977780094620575</c:v>
                  </c:pt>
                  <c:pt idx="255">
                    <c:v>0.74629202233086911</c:v>
                  </c:pt>
                  <c:pt idx="256">
                    <c:v>0.75986679030527271</c:v>
                  </c:pt>
                  <c:pt idx="257">
                    <c:v>0.68153696196463842</c:v>
                  </c:pt>
                  <c:pt idx="258">
                    <c:v>0.87430778589104163</c:v>
                  </c:pt>
                  <c:pt idx="259">
                    <c:v>0.51749543964223199</c:v>
                  </c:pt>
                  <c:pt idx="260">
                    <c:v>0.76175404078698705</c:v>
                  </c:pt>
                  <c:pt idx="261">
                    <c:v>0.75179573643256448</c:v>
                  </c:pt>
                  <c:pt idx="262">
                    <c:v>0.86027474356328659</c:v>
                  </c:pt>
                  <c:pt idx="263">
                    <c:v>0.67950943959873489</c:v>
                  </c:pt>
                  <c:pt idx="264">
                    <c:v>0.57794589141439323</c:v>
                  </c:pt>
                  <c:pt idx="265">
                    <c:v>0.64049754872124987</c:v>
                  </c:pt>
                  <c:pt idx="266">
                    <c:v>0.54610055634947219</c:v>
                  </c:pt>
                  <c:pt idx="267">
                    <c:v>0.65505482049484598</c:v>
                  </c:pt>
                  <c:pt idx="268">
                    <c:v>0.77068291716296644</c:v>
                  </c:pt>
                  <c:pt idx="269">
                    <c:v>0.83136967735736633</c:v>
                  </c:pt>
                  <c:pt idx="270">
                    <c:v>0.79662400974219272</c:v>
                  </c:pt>
                  <c:pt idx="271">
                    <c:v>0.71547068322489149</c:v>
                  </c:pt>
                  <c:pt idx="272">
                    <c:v>0.58182850168453881</c:v>
                  </c:pt>
                  <c:pt idx="273">
                    <c:v>0.56924503631005507</c:v>
                  </c:pt>
                  <c:pt idx="274">
                    <c:v>0.8316417284891332</c:v>
                  </c:pt>
                  <c:pt idx="275">
                    <c:v>0.85048203943054546</c:v>
                  </c:pt>
                  <c:pt idx="276">
                    <c:v>0.67922825651208474</c:v>
                  </c:pt>
                  <c:pt idx="277">
                    <c:v>0.83971458728531567</c:v>
                  </c:pt>
                  <c:pt idx="278">
                    <c:v>0.65561233430871724</c:v>
                  </c:pt>
                  <c:pt idx="279">
                    <c:v>0.79845745278890101</c:v>
                  </c:pt>
                  <c:pt idx="280">
                    <c:v>0.66540860885332065</c:v>
                  </c:pt>
                  <c:pt idx="281">
                    <c:v>0.66143177358750638</c:v>
                  </c:pt>
                  <c:pt idx="282">
                    <c:v>0.81323021019045683</c:v>
                  </c:pt>
                  <c:pt idx="283">
                    <c:v>1.0020311037828278</c:v>
                  </c:pt>
                  <c:pt idx="284">
                    <c:v>1.0043516282440952</c:v>
                  </c:pt>
                  <c:pt idx="285">
                    <c:v>1.0727663312622646</c:v>
                  </c:pt>
                  <c:pt idx="286">
                    <c:v>0.77574539123361874</c:v>
                  </c:pt>
                  <c:pt idx="287">
                    <c:v>0.78312888708556805</c:v>
                  </c:pt>
                  <c:pt idx="288">
                    <c:v>0.77241010759302364</c:v>
                  </c:pt>
                  <c:pt idx="289">
                    <c:v>0.80431563817203056</c:v>
                  </c:pt>
                  <c:pt idx="290">
                    <c:v>0.69625145399536281</c:v>
                  </c:pt>
                  <c:pt idx="291">
                    <c:v>0.65701718331156933</c:v>
                  </c:pt>
                  <c:pt idx="292">
                    <c:v>0.7390586996880536</c:v>
                  </c:pt>
                  <c:pt idx="293">
                    <c:v>0.87826926982672571</c:v>
                  </c:pt>
                  <c:pt idx="294">
                    <c:v>0.74871567157946362</c:v>
                  </c:pt>
                  <c:pt idx="295">
                    <c:v>0.5768469099336484</c:v>
                  </c:pt>
                  <c:pt idx="296">
                    <c:v>0.81176046062203144</c:v>
                  </c:pt>
                  <c:pt idx="297">
                    <c:v>0.86811502728962253</c:v>
                  </c:pt>
                  <c:pt idx="298">
                    <c:v>1.0050243530392777</c:v>
                  </c:pt>
                  <c:pt idx="299">
                    <c:v>1.0569371123502957</c:v>
                  </c:pt>
                  <c:pt idx="300">
                    <c:v>0.8032503014858583</c:v>
                  </c:pt>
                  <c:pt idx="301">
                    <c:v>0.6856977806826271</c:v>
                  </c:pt>
                  <c:pt idx="302">
                    <c:v>0.8556773146087906</c:v>
                  </c:pt>
                  <c:pt idx="303">
                    <c:v>0.884455074784394</c:v>
                  </c:pt>
                  <c:pt idx="304">
                    <c:v>0.90299461972442663</c:v>
                  </c:pt>
                  <c:pt idx="305">
                    <c:v>1.0171867091549942</c:v>
                  </c:pt>
                  <c:pt idx="306">
                    <c:v>0.85040809408771556</c:v>
                  </c:pt>
                  <c:pt idx="307">
                    <c:v>0.82300346223896437</c:v>
                  </c:pt>
                  <c:pt idx="308">
                    <c:v>1.0331888017079678</c:v>
                  </c:pt>
                  <c:pt idx="309">
                    <c:v>0.89695026678157941</c:v>
                  </c:pt>
                  <c:pt idx="310">
                    <c:v>1.0077431431141999</c:v>
                  </c:pt>
                  <c:pt idx="311">
                    <c:v>1.0218172981392091</c:v>
                  </c:pt>
                  <c:pt idx="312">
                    <c:v>0.9803292100460157</c:v>
                  </c:pt>
                  <c:pt idx="313">
                    <c:v>0.77968188913893788</c:v>
                  </c:pt>
                  <c:pt idx="314">
                    <c:v>0.71282456617329948</c:v>
                  </c:pt>
                  <c:pt idx="315">
                    <c:v>0.85781401463592788</c:v>
                  </c:pt>
                  <c:pt idx="316">
                    <c:v>0.71758690043207796</c:v>
                  </c:pt>
                  <c:pt idx="317">
                    <c:v>0.64977942026506197</c:v>
                  </c:pt>
                  <c:pt idx="318">
                    <c:v>0.74031999576537999</c:v>
                  </c:pt>
                  <c:pt idx="319">
                    <c:v>0.73824760130123013</c:v>
                  </c:pt>
                  <c:pt idx="320">
                    <c:v>0.87878095603333761</c:v>
                  </c:pt>
                  <c:pt idx="321">
                    <c:v>0.87324353535491084</c:v>
                  </c:pt>
                  <c:pt idx="322">
                    <c:v>0.98778979739536965</c:v>
                  </c:pt>
                  <c:pt idx="323">
                    <c:v>0.78629871365528692</c:v>
                  </c:pt>
                  <c:pt idx="324">
                    <c:v>0.82955874930850704</c:v>
                  </c:pt>
                  <c:pt idx="325">
                    <c:v>0.95517410010696602</c:v>
                  </c:pt>
                  <c:pt idx="326">
                    <c:v>0.8298323709384462</c:v>
                  </c:pt>
                  <c:pt idx="327">
                    <c:v>0.88192531611285463</c:v>
                  </c:pt>
                  <c:pt idx="328">
                    <c:v>0.86265939028987737</c:v>
                  </c:pt>
                  <c:pt idx="329">
                    <c:v>1.004290225049538</c:v>
                  </c:pt>
                  <c:pt idx="330">
                    <c:v>0.93288513701169262</c:v>
                  </c:pt>
                  <c:pt idx="331">
                    <c:v>0.74786129579368665</c:v>
                  </c:pt>
                  <c:pt idx="332">
                    <c:v>0.75335554932966808</c:v>
                  </c:pt>
                  <c:pt idx="333">
                    <c:v>0.9172491415789239</c:v>
                  </c:pt>
                  <c:pt idx="334">
                    <c:v>0.83595694633757944</c:v>
                  </c:pt>
                  <c:pt idx="335">
                    <c:v>0.92559774841379583</c:v>
                  </c:pt>
                  <c:pt idx="336">
                    <c:v>1.0216268618351989</c:v>
                  </c:pt>
                  <c:pt idx="337">
                    <c:v>0.77983201896095355</c:v>
                  </c:pt>
                  <c:pt idx="338">
                    <c:v>0.70519198616297851</c:v>
                  </c:pt>
                  <c:pt idx="339">
                    <c:v>0.63660621200264123</c:v>
                  </c:pt>
                  <c:pt idx="340">
                    <c:v>0.68030281360638001</c:v>
                  </c:pt>
                  <c:pt idx="341">
                    <c:v>0.79857347117446609</c:v>
                  </c:pt>
                  <c:pt idx="342">
                    <c:v>0.86956353162031264</c:v>
                  </c:pt>
                  <c:pt idx="343">
                    <c:v>0.89371683015018244</c:v>
                  </c:pt>
                  <c:pt idx="344">
                    <c:v>0.70293818378358064</c:v>
                  </c:pt>
                  <c:pt idx="345">
                    <c:v>0.53817951453713475</c:v>
                  </c:pt>
                  <c:pt idx="346">
                    <c:v>0.64154398474982732</c:v>
                  </c:pt>
                  <c:pt idx="347">
                    <c:v>0.76231790195191085</c:v>
                  </c:pt>
                  <c:pt idx="348">
                    <c:v>0.97111322619957596</c:v>
                  </c:pt>
                  <c:pt idx="349">
                    <c:v>0.7282480044496169</c:v>
                  </c:pt>
                  <c:pt idx="350">
                    <c:v>0.67684901043681367</c:v>
                  </c:pt>
                  <c:pt idx="351">
                    <c:v>0.59748871218364275</c:v>
                  </c:pt>
                  <c:pt idx="352">
                    <c:v>0.7401416649308874</c:v>
                  </c:pt>
                  <c:pt idx="353">
                    <c:v>0.78824739570589197</c:v>
                  </c:pt>
                  <c:pt idx="354">
                    <c:v>0.71784077531567492</c:v>
                  </c:pt>
                  <c:pt idx="355">
                    <c:v>0.57564522434557619</c:v>
                  </c:pt>
                  <c:pt idx="356">
                    <c:v>0.73866666421805072</c:v>
                  </c:pt>
                  <c:pt idx="357">
                    <c:v>0.69677597279371373</c:v>
                  </c:pt>
                  <c:pt idx="358">
                    <c:v>0.74589818094588778</c:v>
                  </c:pt>
                  <c:pt idx="359">
                    <c:v>0.70571371255694693</c:v>
                  </c:pt>
                  <c:pt idx="360">
                    <c:v>0.57074380861244889</c:v>
                  </c:pt>
                  <c:pt idx="361">
                    <c:v>0.64791730690799576</c:v>
                  </c:pt>
                  <c:pt idx="362">
                    <c:v>0.73894599316058374</c:v>
                  </c:pt>
                  <c:pt idx="363">
                    <c:v>0.71128735725862657</c:v>
                  </c:pt>
                  <c:pt idx="364">
                    <c:v>0.7276538120576429</c:v>
                  </c:pt>
                  <c:pt idx="365">
                    <c:v>0.57043700570242384</c:v>
                  </c:pt>
                  <c:pt idx="366">
                    <c:v>0.69523651855761359</c:v>
                  </c:pt>
                  <c:pt idx="367">
                    <c:v>0.77753508177048813</c:v>
                  </c:pt>
                  <c:pt idx="368">
                    <c:v>0.61722308850085517</c:v>
                  </c:pt>
                  <c:pt idx="369">
                    <c:v>0.76788120045033659</c:v>
                  </c:pt>
                  <c:pt idx="370">
                    <c:v>0.89970360805221317</c:v>
                  </c:pt>
                  <c:pt idx="371">
                    <c:v>0.78406503719430232</c:v>
                  </c:pt>
                  <c:pt idx="372">
                    <c:v>0.77179444223226124</c:v>
                  </c:pt>
                  <c:pt idx="373">
                    <c:v>0.79762867683597627</c:v>
                  </c:pt>
                  <c:pt idx="374">
                    <c:v>0.62082847510810346</c:v>
                  </c:pt>
                  <c:pt idx="375">
                    <c:v>0.56547144335612876</c:v>
                  </c:pt>
                  <c:pt idx="376">
                    <c:v>0.6316951757528666</c:v>
                  </c:pt>
                  <c:pt idx="377">
                    <c:v>0.69838237668605041</c:v>
                  </c:pt>
                  <c:pt idx="378">
                    <c:v>0.52442643967004432</c:v>
                  </c:pt>
                  <c:pt idx="379">
                    <c:v>0.51370825576307599</c:v>
                  </c:pt>
                  <c:pt idx="380">
                    <c:v>0.80161789454660037</c:v>
                  </c:pt>
                  <c:pt idx="381">
                    <c:v>0.85834810681607943</c:v>
                  </c:pt>
                  <c:pt idx="382">
                    <c:v>0.58814314538501988</c:v>
                  </c:pt>
                  <c:pt idx="383">
                    <c:v>0.68851684674928249</c:v>
                  </c:pt>
                  <c:pt idx="384">
                    <c:v>0.80572044649352648</c:v>
                  </c:pt>
                  <c:pt idx="385">
                    <c:v>0.77139415074790574</c:v>
                  </c:pt>
                  <c:pt idx="386">
                    <c:v>0.67731682004502836</c:v>
                  </c:pt>
                  <c:pt idx="387">
                    <c:v>0.73506427821385767</c:v>
                  </c:pt>
                  <c:pt idx="388">
                    <c:v>0.92503411103839517</c:v>
                  </c:pt>
                  <c:pt idx="389">
                    <c:v>0.77767100098725161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[2]pooled!$Q$4:$Q$63</c:f>
              <c:numCache>
                <c:formatCode>General</c:formatCode>
                <c:ptCount val="60"/>
                <c:pt idx="0">
                  <c:v>7.5016250000000007</c:v>
                </c:pt>
                <c:pt idx="1">
                  <c:v>7.2537499999999993</c:v>
                </c:pt>
                <c:pt idx="2">
                  <c:v>7.0670249999999983</c:v>
                </c:pt>
                <c:pt idx="3">
                  <c:v>7.1393083333333331</c:v>
                </c:pt>
                <c:pt idx="4">
                  <c:v>7.0160333333333327</c:v>
                </c:pt>
                <c:pt idx="5">
                  <c:v>6.8178166666666655</c:v>
                </c:pt>
                <c:pt idx="6">
                  <c:v>6.7538841666666665</c:v>
                </c:pt>
                <c:pt idx="7">
                  <c:v>6.0286</c:v>
                </c:pt>
                <c:pt idx="8">
                  <c:v>6.128708333333333</c:v>
                </c:pt>
                <c:pt idx="9">
                  <c:v>7.1441333333333326</c:v>
                </c:pt>
                <c:pt idx="10">
                  <c:v>7.0072416666666681</c:v>
                </c:pt>
                <c:pt idx="11">
                  <c:v>6.6228333333333333</c:v>
                </c:pt>
                <c:pt idx="12">
                  <c:v>6.916716666666666</c:v>
                </c:pt>
                <c:pt idx="13">
                  <c:v>6.8671250000000015</c:v>
                </c:pt>
                <c:pt idx="14">
                  <c:v>7.5053083333333328</c:v>
                </c:pt>
                <c:pt idx="15">
                  <c:v>7.2950000000000008</c:v>
                </c:pt>
                <c:pt idx="16">
                  <c:v>8.3887333333333327</c:v>
                </c:pt>
                <c:pt idx="17">
                  <c:v>8.8485166666666668</c:v>
                </c:pt>
                <c:pt idx="18">
                  <c:v>8.1912916666666664</c:v>
                </c:pt>
                <c:pt idx="19">
                  <c:v>7.3286083333333343</c:v>
                </c:pt>
                <c:pt idx="20">
                  <c:v>6.6026249999999997</c:v>
                </c:pt>
                <c:pt idx="21">
                  <c:v>6.1931750000000001</c:v>
                </c:pt>
                <c:pt idx="22">
                  <c:v>6.2406666666666668</c:v>
                </c:pt>
                <c:pt idx="23">
                  <c:v>6.1494333333333318</c:v>
                </c:pt>
                <c:pt idx="24">
                  <c:v>5.7059916666666668</c:v>
                </c:pt>
                <c:pt idx="25">
                  <c:v>5.4319666666666677</c:v>
                </c:pt>
                <c:pt idx="26">
                  <c:v>6.2189583333333331</c:v>
                </c:pt>
                <c:pt idx="27">
                  <c:v>5.7479333333333349</c:v>
                </c:pt>
                <c:pt idx="28">
                  <c:v>5.488083333333333</c:v>
                </c:pt>
                <c:pt idx="29">
                  <c:v>5.3235666666666654</c:v>
                </c:pt>
                <c:pt idx="30">
                  <c:v>5.0177166666666659</c:v>
                </c:pt>
                <c:pt idx="31">
                  <c:v>5.9100500000000009</c:v>
                </c:pt>
                <c:pt idx="32">
                  <c:v>5.6704383333333341</c:v>
                </c:pt>
                <c:pt idx="33">
                  <c:v>5.672037500000001</c:v>
                </c:pt>
                <c:pt idx="34">
                  <c:v>5.7830699999999995</c:v>
                </c:pt>
                <c:pt idx="35">
                  <c:v>5.2003458333333334</c:v>
                </c:pt>
                <c:pt idx="36">
                  <c:v>5.3967958333333321</c:v>
                </c:pt>
                <c:pt idx="37">
                  <c:v>6.103673333333334</c:v>
                </c:pt>
                <c:pt idx="38">
                  <c:v>5.8844933333333342</c:v>
                </c:pt>
                <c:pt idx="39">
                  <c:v>6.0883025000000011</c:v>
                </c:pt>
                <c:pt idx="40">
                  <c:v>6.5393366666666672</c:v>
                </c:pt>
                <c:pt idx="41">
                  <c:v>5.5788050000000018</c:v>
                </c:pt>
                <c:pt idx="42">
                  <c:v>5.9426091666666672</c:v>
                </c:pt>
                <c:pt idx="43">
                  <c:v>5.5972083333333318</c:v>
                </c:pt>
                <c:pt idx="44">
                  <c:v>5.7605325000000001</c:v>
                </c:pt>
                <c:pt idx="45">
                  <c:v>5.6530666666666667</c:v>
                </c:pt>
                <c:pt idx="46">
                  <c:v>6.2124083333333324</c:v>
                </c:pt>
                <c:pt idx="47">
                  <c:v>6.1270499999999997</c:v>
                </c:pt>
                <c:pt idx="48">
                  <c:v>7.1004666666666658</c:v>
                </c:pt>
                <c:pt idx="49">
                  <c:v>6.1739416666666669</c:v>
                </c:pt>
                <c:pt idx="50">
                  <c:v>6.0470333333333341</c:v>
                </c:pt>
                <c:pt idx="51">
                  <c:v>5.2504541666666666</c:v>
                </c:pt>
                <c:pt idx="52">
                  <c:v>5.6740250000000012</c:v>
                </c:pt>
                <c:pt idx="53">
                  <c:v>6.1204916666666662</c:v>
                </c:pt>
                <c:pt idx="54">
                  <c:v>5.7163249999999985</c:v>
                </c:pt>
                <c:pt idx="55">
                  <c:v>6.5679416666666661</c:v>
                </c:pt>
                <c:pt idx="56">
                  <c:v>6.7679916666666662</c:v>
                </c:pt>
                <c:pt idx="57">
                  <c:v>6.4503999999999984</c:v>
                </c:pt>
                <c:pt idx="58">
                  <c:v>6.3511583333333332</c:v>
                </c:pt>
                <c:pt idx="59">
                  <c:v>5.9846916666666665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6D-524E-BA4E-2C891DF41532}"/>
            </c:ext>
          </c:extLst>
        </c:ser>
        <c:ser>
          <c:idx val="2"/>
          <c:order val="8"/>
          <c:tx>
            <c:strRef>
              <c:f>[2]pooled!$R$3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plus>
            <c:minus>
              <c:numRef>
                <c:f>[2]pooled!$V$4:$V$393</c:f>
                <c:numCache>
                  <c:formatCode>General</c:formatCode>
                  <c:ptCount val="390"/>
                  <c:pt idx="0">
                    <c:v>0.68670431903242013</c:v>
                  </c:pt>
                  <c:pt idx="1">
                    <c:v>0.73011230841562946</c:v>
                  </c:pt>
                  <c:pt idx="2">
                    <c:v>0.79236485917508559</c:v>
                  </c:pt>
                  <c:pt idx="3">
                    <c:v>0.98627760476224635</c:v>
                  </c:pt>
                  <c:pt idx="4">
                    <c:v>0.73565540596275347</c:v>
                  </c:pt>
                  <c:pt idx="5">
                    <c:v>0.89193977051268503</c:v>
                  </c:pt>
                  <c:pt idx="6">
                    <c:v>0.92879204758414846</c:v>
                  </c:pt>
                  <c:pt idx="7">
                    <c:v>0.82005593769232754</c:v>
                  </c:pt>
                  <c:pt idx="8">
                    <c:v>1.0072183497633473</c:v>
                  </c:pt>
                  <c:pt idx="9">
                    <c:v>1.1229335246229941</c:v>
                  </c:pt>
                  <c:pt idx="10">
                    <c:v>1.1085535480726441</c:v>
                  </c:pt>
                  <c:pt idx="11">
                    <c:v>1.1150002420976322</c:v>
                  </c:pt>
                  <c:pt idx="12">
                    <c:v>0.94176468492812782</c:v>
                  </c:pt>
                  <c:pt idx="13">
                    <c:v>1.1503688236773841</c:v>
                  </c:pt>
                  <c:pt idx="14">
                    <c:v>1.0229925152816217</c:v>
                  </c:pt>
                  <c:pt idx="15">
                    <c:v>0.84978050355501866</c:v>
                  </c:pt>
                  <c:pt idx="16">
                    <c:v>0.84605658547299301</c:v>
                  </c:pt>
                  <c:pt idx="17">
                    <c:v>1.1052846843385349</c:v>
                  </c:pt>
                  <c:pt idx="18">
                    <c:v>1.2128368581323912</c:v>
                  </c:pt>
                  <c:pt idx="19">
                    <c:v>1.2702324678577548</c:v>
                  </c:pt>
                  <c:pt idx="20">
                    <c:v>1.1337457044093566</c:v>
                  </c:pt>
                  <c:pt idx="21">
                    <c:v>1.0142363562415933</c:v>
                  </c:pt>
                  <c:pt idx="22">
                    <c:v>1.0303956882943335</c:v>
                  </c:pt>
                  <c:pt idx="23">
                    <c:v>0.76580714544270967</c:v>
                  </c:pt>
                  <c:pt idx="24">
                    <c:v>0.54730952247232956</c:v>
                  </c:pt>
                  <c:pt idx="25">
                    <c:v>0.73313101151461613</c:v>
                  </c:pt>
                  <c:pt idx="26">
                    <c:v>0.76533695760611131</c:v>
                  </c:pt>
                  <c:pt idx="27">
                    <c:v>0.68105732018515108</c:v>
                  </c:pt>
                  <c:pt idx="28">
                    <c:v>0.55974857792484634</c:v>
                  </c:pt>
                  <c:pt idx="29">
                    <c:v>0.42045439314045835</c:v>
                  </c:pt>
                  <c:pt idx="30">
                    <c:v>0.58785395072056756</c:v>
                  </c:pt>
                  <c:pt idx="31">
                    <c:v>0.69975054987076923</c:v>
                  </c:pt>
                  <c:pt idx="32">
                    <c:v>0.51337742127773611</c:v>
                  </c:pt>
                  <c:pt idx="33">
                    <c:v>0.33431676289943235</c:v>
                  </c:pt>
                  <c:pt idx="34">
                    <c:v>0.26712650383936865</c:v>
                  </c:pt>
                  <c:pt idx="35">
                    <c:v>0.21870374139867346</c:v>
                  </c:pt>
                  <c:pt idx="36">
                    <c:v>0.25425856022648358</c:v>
                  </c:pt>
                  <c:pt idx="37">
                    <c:v>0.32388860414603449</c:v>
                  </c:pt>
                  <c:pt idx="38">
                    <c:v>0.27319868410289899</c:v>
                  </c:pt>
                  <c:pt idx="39">
                    <c:v>0.32683685969013826</c:v>
                  </c:pt>
                  <c:pt idx="40">
                    <c:v>0.37407756493005534</c:v>
                  </c:pt>
                  <c:pt idx="41">
                    <c:v>0.49254274147484461</c:v>
                  </c:pt>
                  <c:pt idx="42">
                    <c:v>0.48549751077986431</c:v>
                  </c:pt>
                  <c:pt idx="43">
                    <c:v>0.46901985631847204</c:v>
                  </c:pt>
                  <c:pt idx="44">
                    <c:v>0.37134715073095681</c:v>
                  </c:pt>
                  <c:pt idx="45">
                    <c:v>0.35206502772073223</c:v>
                  </c:pt>
                  <c:pt idx="46">
                    <c:v>0.44619514657403231</c:v>
                  </c:pt>
                  <c:pt idx="47">
                    <c:v>0.50866364444591483</c:v>
                  </c:pt>
                  <c:pt idx="48">
                    <c:v>0.42877847333623875</c:v>
                  </c:pt>
                  <c:pt idx="49">
                    <c:v>0.33753466629271323</c:v>
                  </c:pt>
                  <c:pt idx="50">
                    <c:v>0.27634621968425377</c:v>
                  </c:pt>
                  <c:pt idx="51">
                    <c:v>0.38856819975691959</c:v>
                  </c:pt>
                  <c:pt idx="52">
                    <c:v>0.51139966731358377</c:v>
                  </c:pt>
                  <c:pt idx="53">
                    <c:v>0.58030305235655388</c:v>
                  </c:pt>
                  <c:pt idx="54">
                    <c:v>0.48955894958909468</c:v>
                  </c:pt>
                  <c:pt idx="55">
                    <c:v>0.48600367603422273</c:v>
                  </c:pt>
                  <c:pt idx="56">
                    <c:v>0.5489687121139053</c:v>
                  </c:pt>
                  <c:pt idx="57">
                    <c:v>0.56282734843930804</c:v>
                  </c:pt>
                  <c:pt idx="58">
                    <c:v>0.52013153307910687</c:v>
                  </c:pt>
                  <c:pt idx="59">
                    <c:v>0.56360637780566536</c:v>
                  </c:pt>
                  <c:pt idx="60">
                    <c:v>0.62706855458828781</c:v>
                  </c:pt>
                  <c:pt idx="61">
                    <c:v>0.59241240825674435</c:v>
                  </c:pt>
                  <c:pt idx="62">
                    <c:v>0.62538702275639768</c:v>
                  </c:pt>
                  <c:pt idx="63">
                    <c:v>0.83058597505783693</c:v>
                  </c:pt>
                  <c:pt idx="64">
                    <c:v>0.87878491087511179</c:v>
                  </c:pt>
                  <c:pt idx="65">
                    <c:v>1.040301706046002</c:v>
                  </c:pt>
                  <c:pt idx="66">
                    <c:v>0.91234568126000226</c:v>
                  </c:pt>
                  <c:pt idx="67">
                    <c:v>1.0467629224067139</c:v>
                  </c:pt>
                  <c:pt idx="68">
                    <c:v>0.74775612793625612</c:v>
                  </c:pt>
                  <c:pt idx="69">
                    <c:v>0.64654127503277026</c:v>
                  </c:pt>
                  <c:pt idx="70">
                    <c:v>0.74103430736602482</c:v>
                  </c:pt>
                  <c:pt idx="71">
                    <c:v>0.70983847896710517</c:v>
                  </c:pt>
                  <c:pt idx="72">
                    <c:v>0.74765222727504366</c:v>
                  </c:pt>
                  <c:pt idx="73">
                    <c:v>0.753625317475763</c:v>
                  </c:pt>
                  <c:pt idx="74">
                    <c:v>0.80510884258306592</c:v>
                  </c:pt>
                  <c:pt idx="75">
                    <c:v>0.68500718780730063</c:v>
                  </c:pt>
                  <c:pt idx="76">
                    <c:v>0.52900324185354097</c:v>
                  </c:pt>
                  <c:pt idx="77">
                    <c:v>0.54397785544634081</c:v>
                  </c:pt>
                  <c:pt idx="78">
                    <c:v>0.54711722220552406</c:v>
                  </c:pt>
                  <c:pt idx="79">
                    <c:v>0.52961899587407768</c:v>
                  </c:pt>
                  <c:pt idx="80">
                    <c:v>0.61809340399157209</c:v>
                  </c:pt>
                  <c:pt idx="81">
                    <c:v>0.57429810965782879</c:v>
                  </c:pt>
                  <c:pt idx="82">
                    <c:v>0.70136233388582947</c:v>
                  </c:pt>
                  <c:pt idx="83">
                    <c:v>0.77966898658084394</c:v>
                  </c:pt>
                  <c:pt idx="84">
                    <c:v>0.71996555567486875</c:v>
                  </c:pt>
                  <c:pt idx="85">
                    <c:v>0.60868553024584582</c:v>
                  </c:pt>
                  <c:pt idx="86">
                    <c:v>0.65614465009554102</c:v>
                  </c:pt>
                  <c:pt idx="87">
                    <c:v>0.6954141542087624</c:v>
                  </c:pt>
                  <c:pt idx="88">
                    <c:v>0.6989783379054032</c:v>
                  </c:pt>
                  <c:pt idx="89">
                    <c:v>0.70211951264099071</c:v>
                  </c:pt>
                  <c:pt idx="90">
                    <c:v>0.53666994288037251</c:v>
                  </c:pt>
                  <c:pt idx="91">
                    <c:v>0.72409256617614559</c:v>
                  </c:pt>
                  <c:pt idx="92">
                    <c:v>0.7661514054459323</c:v>
                  </c:pt>
                  <c:pt idx="93">
                    <c:v>1.0176854161505136</c:v>
                  </c:pt>
                  <c:pt idx="94">
                    <c:v>0.91188527754860094</c:v>
                  </c:pt>
                  <c:pt idx="95">
                    <c:v>0.88753163654511191</c:v>
                  </c:pt>
                  <c:pt idx="96">
                    <c:v>1.040182370284493</c:v>
                  </c:pt>
                  <c:pt idx="97">
                    <c:v>1.1717892576146103</c:v>
                  </c:pt>
                  <c:pt idx="98">
                    <c:v>0.81185826562577357</c:v>
                  </c:pt>
                  <c:pt idx="99">
                    <c:v>0.64244310726268461</c:v>
                  </c:pt>
                  <c:pt idx="100">
                    <c:v>0.51341514885627493</c:v>
                  </c:pt>
                  <c:pt idx="101">
                    <c:v>0.69203485334587378</c:v>
                  </c:pt>
                  <c:pt idx="102">
                    <c:v>0.795347441497949</c:v>
                  </c:pt>
                  <c:pt idx="103">
                    <c:v>1.0516104285499983</c:v>
                  </c:pt>
                  <c:pt idx="104">
                    <c:v>0.93391619921138769</c:v>
                  </c:pt>
                  <c:pt idx="105">
                    <c:v>1.0664649001246542</c:v>
                  </c:pt>
                  <c:pt idx="106">
                    <c:v>0.89635165953404927</c:v>
                  </c:pt>
                  <c:pt idx="107">
                    <c:v>0.90524311615315045</c:v>
                  </c:pt>
                  <c:pt idx="108">
                    <c:v>0.73751656147882882</c:v>
                  </c:pt>
                  <c:pt idx="109">
                    <c:v>0.82542151729350444</c:v>
                  </c:pt>
                  <c:pt idx="110">
                    <c:v>0.62933367581205391</c:v>
                  </c:pt>
                  <c:pt idx="111">
                    <c:v>0.81180029049979707</c:v>
                  </c:pt>
                  <c:pt idx="112">
                    <c:v>0.93289201066718686</c:v>
                  </c:pt>
                  <c:pt idx="113">
                    <c:v>0.93235684403677788</c:v>
                  </c:pt>
                  <c:pt idx="114">
                    <c:v>0.95417520013069079</c:v>
                  </c:pt>
                  <c:pt idx="115">
                    <c:v>0.94156712715793334</c:v>
                  </c:pt>
                  <c:pt idx="116">
                    <c:v>0.81442636775149213</c:v>
                  </c:pt>
                  <c:pt idx="117">
                    <c:v>0.96301089205793577</c:v>
                  </c:pt>
                  <c:pt idx="118">
                    <c:v>0.80686354201521138</c:v>
                  </c:pt>
                  <c:pt idx="119">
                    <c:v>0.80886260061067672</c:v>
                  </c:pt>
                  <c:pt idx="120">
                    <c:v>0.81399600898891922</c:v>
                  </c:pt>
                  <c:pt idx="121">
                    <c:v>0.9058265022030676</c:v>
                  </c:pt>
                  <c:pt idx="122">
                    <c:v>1.0945296112549401</c:v>
                  </c:pt>
                  <c:pt idx="123">
                    <c:v>1.1601266873396965</c:v>
                  </c:pt>
                  <c:pt idx="124">
                    <c:v>0.80229440561983778</c:v>
                  </c:pt>
                  <c:pt idx="125">
                    <c:v>1.1934015683435686</c:v>
                  </c:pt>
                  <c:pt idx="126">
                    <c:v>1.0481026228597288</c:v>
                  </c:pt>
                  <c:pt idx="127">
                    <c:v>1.1946398865750294</c:v>
                  </c:pt>
                  <c:pt idx="128">
                    <c:v>0.99691352410549794</c:v>
                  </c:pt>
                  <c:pt idx="129">
                    <c:v>1.0766280663307592</c:v>
                  </c:pt>
                  <c:pt idx="130">
                    <c:v>0.98120016830296952</c:v>
                  </c:pt>
                  <c:pt idx="131">
                    <c:v>1.0238972501672223</c:v>
                  </c:pt>
                  <c:pt idx="132">
                    <c:v>1.2643562331567095</c:v>
                  </c:pt>
                  <c:pt idx="133">
                    <c:v>1.2659685986275926</c:v>
                  </c:pt>
                  <c:pt idx="134">
                    <c:v>1.1555196758745965</c:v>
                  </c:pt>
                  <c:pt idx="135">
                    <c:v>1.3637951504533223</c:v>
                  </c:pt>
                  <c:pt idx="136">
                    <c:v>1.0964465476964917</c:v>
                  </c:pt>
                  <c:pt idx="137">
                    <c:v>1.3019640672674322</c:v>
                  </c:pt>
                  <c:pt idx="138">
                    <c:v>0.99972786272620739</c:v>
                  </c:pt>
                  <c:pt idx="139">
                    <c:v>0.78224947885355978</c:v>
                  </c:pt>
                  <c:pt idx="140">
                    <c:v>0.84386809922457018</c:v>
                  </c:pt>
                  <c:pt idx="141">
                    <c:v>0.94032627963796489</c:v>
                  </c:pt>
                  <c:pt idx="142">
                    <c:v>0.86153893198934084</c:v>
                  </c:pt>
                  <c:pt idx="143">
                    <c:v>1.0389097694966376</c:v>
                  </c:pt>
                  <c:pt idx="144">
                    <c:v>1.0957331075332373</c:v>
                  </c:pt>
                  <c:pt idx="145">
                    <c:v>0.80243863136760263</c:v>
                  </c:pt>
                  <c:pt idx="146">
                    <c:v>0.7505412785746326</c:v>
                  </c:pt>
                  <c:pt idx="147">
                    <c:v>0.5965203472454047</c:v>
                  </c:pt>
                  <c:pt idx="148">
                    <c:v>0.86678770029216334</c:v>
                  </c:pt>
                  <c:pt idx="149">
                    <c:v>0.56869516145881427</c:v>
                  </c:pt>
                  <c:pt idx="150">
                    <c:v>0.61818767668079566</c:v>
                  </c:pt>
                  <c:pt idx="151">
                    <c:v>0.63521712805762565</c:v>
                  </c:pt>
                  <c:pt idx="152">
                    <c:v>0.73453331806286548</c:v>
                  </c:pt>
                  <c:pt idx="153">
                    <c:v>0.68632194244230416</c:v>
                  </c:pt>
                  <c:pt idx="154">
                    <c:v>0.63911444328156986</c:v>
                  </c:pt>
                  <c:pt idx="155">
                    <c:v>0.75136107298688271</c:v>
                  </c:pt>
                  <c:pt idx="156">
                    <c:v>0.85149964418991675</c:v>
                  </c:pt>
                  <c:pt idx="157">
                    <c:v>0.61630793945343054</c:v>
                  </c:pt>
                  <c:pt idx="158">
                    <c:v>0.82564858694375587</c:v>
                  </c:pt>
                  <c:pt idx="159">
                    <c:v>1.0748669927018879</c:v>
                  </c:pt>
                  <c:pt idx="160">
                    <c:v>0.97470810681449016</c:v>
                  </c:pt>
                  <c:pt idx="161">
                    <c:v>0.89095547943697995</c:v>
                  </c:pt>
                  <c:pt idx="162">
                    <c:v>0.70753920746485832</c:v>
                  </c:pt>
                  <c:pt idx="163">
                    <c:v>0.92241549688846802</c:v>
                  </c:pt>
                  <c:pt idx="164">
                    <c:v>0.92151740050491215</c:v>
                  </c:pt>
                  <c:pt idx="165">
                    <c:v>1.1601476015528749</c:v>
                  </c:pt>
                  <c:pt idx="166">
                    <c:v>1.3471985633569805</c:v>
                  </c:pt>
                  <c:pt idx="167">
                    <c:v>1.1717325973342021</c:v>
                  </c:pt>
                  <c:pt idx="168">
                    <c:v>1.1220655321969584</c:v>
                  </c:pt>
                  <c:pt idx="169">
                    <c:v>0.90447726254204686</c:v>
                  </c:pt>
                  <c:pt idx="170">
                    <c:v>0.79258736413652564</c:v>
                  </c:pt>
                  <c:pt idx="171">
                    <c:v>0.84011852542761323</c:v>
                  </c:pt>
                  <c:pt idx="172">
                    <c:v>0.96748196838781098</c:v>
                  </c:pt>
                  <c:pt idx="173">
                    <c:v>0.98343355909565888</c:v>
                  </c:pt>
                  <c:pt idx="174">
                    <c:v>0.82043040035229076</c:v>
                  </c:pt>
                  <c:pt idx="175">
                    <c:v>1.1224936719494978</c:v>
                  </c:pt>
                  <c:pt idx="176">
                    <c:v>1.1934580678012947</c:v>
                  </c:pt>
                  <c:pt idx="177">
                    <c:v>1.2425678899628243</c:v>
                  </c:pt>
                  <c:pt idx="178">
                    <c:v>1.1410772401745832</c:v>
                  </c:pt>
                  <c:pt idx="179">
                    <c:v>1.0255083500174706</c:v>
                  </c:pt>
                  <c:pt idx="180">
                    <c:v>1.0005009222106904</c:v>
                  </c:pt>
                  <c:pt idx="181">
                    <c:v>0.57799778016682446</c:v>
                  </c:pt>
                  <c:pt idx="182">
                    <c:v>0.6844478190402008</c:v>
                  </c:pt>
                  <c:pt idx="183">
                    <c:v>0.9292422835598676</c:v>
                  </c:pt>
                  <c:pt idx="184">
                    <c:v>1.0124478629594273</c:v>
                  </c:pt>
                  <c:pt idx="185">
                    <c:v>0.95346635298671167</c:v>
                  </c:pt>
                  <c:pt idx="186">
                    <c:v>1.0861211938770419</c:v>
                  </c:pt>
                  <c:pt idx="187">
                    <c:v>0.90587605764928991</c:v>
                  </c:pt>
                  <c:pt idx="188">
                    <c:v>0.75372578943244084</c:v>
                  </c:pt>
                  <c:pt idx="189">
                    <c:v>0.56128621260062472</c:v>
                  </c:pt>
                  <c:pt idx="190">
                    <c:v>0.84905876302330674</c:v>
                  </c:pt>
                  <c:pt idx="191">
                    <c:v>0.73263445077033817</c:v>
                  </c:pt>
                  <c:pt idx="192">
                    <c:v>0.94871551305494739</c:v>
                  </c:pt>
                  <c:pt idx="193">
                    <c:v>1.0164118292689126</c:v>
                  </c:pt>
                  <c:pt idx="194">
                    <c:v>0.95404836783979508</c:v>
                  </c:pt>
                  <c:pt idx="195">
                    <c:v>1.0373025563182821</c:v>
                  </c:pt>
                  <c:pt idx="196">
                    <c:v>0.81412208462722413</c:v>
                  </c:pt>
                  <c:pt idx="197">
                    <c:v>0.94111520964934769</c:v>
                  </c:pt>
                  <c:pt idx="198">
                    <c:v>0.80428310002690573</c:v>
                  </c:pt>
                  <c:pt idx="199">
                    <c:v>0.83769914281786095</c:v>
                  </c:pt>
                  <c:pt idx="200">
                    <c:v>0.76870513665658702</c:v>
                  </c:pt>
                  <c:pt idx="201">
                    <c:v>0.81253893300909485</c:v>
                  </c:pt>
                  <c:pt idx="202">
                    <c:v>0.78086176142487407</c:v>
                  </c:pt>
                  <c:pt idx="203">
                    <c:v>1.19772296321905</c:v>
                  </c:pt>
                  <c:pt idx="204">
                    <c:v>1.1504861788778209</c:v>
                  </c:pt>
                  <c:pt idx="205">
                    <c:v>1.183001957944279</c:v>
                  </c:pt>
                  <c:pt idx="206">
                    <c:v>1.1629237035258251</c:v>
                  </c:pt>
                  <c:pt idx="207">
                    <c:v>1.0195012201834568</c:v>
                  </c:pt>
                  <c:pt idx="208">
                    <c:v>0.97109513995511609</c:v>
                  </c:pt>
                  <c:pt idx="209">
                    <c:v>0.86791332480713734</c:v>
                  </c:pt>
                  <c:pt idx="210">
                    <c:v>0.83667472852025515</c:v>
                  </c:pt>
                  <c:pt idx="211">
                    <c:v>1.016096976151609</c:v>
                  </c:pt>
                  <c:pt idx="212">
                    <c:v>0.84034270070145911</c:v>
                  </c:pt>
                  <c:pt idx="213">
                    <c:v>0.88932663666269207</c:v>
                  </c:pt>
                  <c:pt idx="214">
                    <c:v>0.82074130153443803</c:v>
                  </c:pt>
                  <c:pt idx="215">
                    <c:v>0.92560837344359059</c:v>
                  </c:pt>
                  <c:pt idx="216">
                    <c:v>0.95525847266590713</c:v>
                  </c:pt>
                  <c:pt idx="217">
                    <c:v>0.76093895936387457</c:v>
                  </c:pt>
                  <c:pt idx="218">
                    <c:v>0.88558083360269613</c:v>
                  </c:pt>
                  <c:pt idx="219">
                    <c:v>1.0952848964792463</c:v>
                  </c:pt>
                  <c:pt idx="220">
                    <c:v>1.2644812255053677</c:v>
                  </c:pt>
                  <c:pt idx="221">
                    <c:v>1.0087119406065441</c:v>
                  </c:pt>
                  <c:pt idx="222">
                    <c:v>1.0629746967616664</c:v>
                  </c:pt>
                  <c:pt idx="223">
                    <c:v>1.0291392305168841</c:v>
                  </c:pt>
                  <c:pt idx="224">
                    <c:v>0.86113337997083794</c:v>
                  </c:pt>
                  <c:pt idx="225">
                    <c:v>0.86052729832095243</c:v>
                  </c:pt>
                  <c:pt idx="226">
                    <c:v>0.70844189433965332</c:v>
                  </c:pt>
                  <c:pt idx="227">
                    <c:v>0.85474397190685858</c:v>
                  </c:pt>
                  <c:pt idx="228">
                    <c:v>0.8542509204625468</c:v>
                  </c:pt>
                  <c:pt idx="229">
                    <c:v>0.86521236641005661</c:v>
                  </c:pt>
                  <c:pt idx="230">
                    <c:v>0.61555520312966217</c:v>
                  </c:pt>
                  <c:pt idx="231">
                    <c:v>0.70758110081695347</c:v>
                  </c:pt>
                  <c:pt idx="232">
                    <c:v>0.71071544219735094</c:v>
                  </c:pt>
                  <c:pt idx="233">
                    <c:v>0.50506583228767488</c:v>
                  </c:pt>
                  <c:pt idx="234">
                    <c:v>0.41286837176029723</c:v>
                  </c:pt>
                  <c:pt idx="235">
                    <c:v>0.63138637307119505</c:v>
                  </c:pt>
                  <c:pt idx="236">
                    <c:v>0.67350487931087488</c:v>
                  </c:pt>
                  <c:pt idx="237">
                    <c:v>0.51383777362120853</c:v>
                  </c:pt>
                  <c:pt idx="238">
                    <c:v>0.70427935089707194</c:v>
                  </c:pt>
                  <c:pt idx="239">
                    <c:v>0.70635910634904375</c:v>
                  </c:pt>
                  <c:pt idx="240">
                    <c:v>0.66954935471554167</c:v>
                  </c:pt>
                  <c:pt idx="241">
                    <c:v>0.59216109637121195</c:v>
                  </c:pt>
                  <c:pt idx="242">
                    <c:v>0.60221491774577673</c:v>
                  </c:pt>
                  <c:pt idx="243">
                    <c:v>0.88962509322123517</c:v>
                  </c:pt>
                  <c:pt idx="244">
                    <c:v>0.74983032551815687</c:v>
                  </c:pt>
                  <c:pt idx="245">
                    <c:v>0.70368055426845189</c:v>
                  </c:pt>
                  <c:pt idx="246">
                    <c:v>0.71797924129694235</c:v>
                  </c:pt>
                  <c:pt idx="247">
                    <c:v>0.7782802610314048</c:v>
                  </c:pt>
                  <c:pt idx="248">
                    <c:v>0.74494041551433376</c:v>
                  </c:pt>
                  <c:pt idx="249">
                    <c:v>0.45652683815473138</c:v>
                  </c:pt>
                  <c:pt idx="250">
                    <c:v>0.80034049451884404</c:v>
                  </c:pt>
                  <c:pt idx="251">
                    <c:v>0.77842660908613082</c:v>
                  </c:pt>
                  <c:pt idx="252">
                    <c:v>0.61878638069476943</c:v>
                  </c:pt>
                  <c:pt idx="253">
                    <c:v>0.72250650196997368</c:v>
                  </c:pt>
                  <c:pt idx="254">
                    <c:v>0.99232208541940115</c:v>
                  </c:pt>
                  <c:pt idx="255">
                    <c:v>0.96726338789735333</c:v>
                  </c:pt>
                  <c:pt idx="256">
                    <c:v>1.1632312047625504</c:v>
                  </c:pt>
                  <c:pt idx="257">
                    <c:v>1.0530156581298633</c:v>
                  </c:pt>
                  <c:pt idx="258">
                    <c:v>1.2049115630110689</c:v>
                  </c:pt>
                  <c:pt idx="259">
                    <c:v>0.95098322620006748</c:v>
                  </c:pt>
                  <c:pt idx="260">
                    <c:v>0.95829707238065454</c:v>
                  </c:pt>
                  <c:pt idx="261">
                    <c:v>0.95385895247206842</c:v>
                  </c:pt>
                  <c:pt idx="262">
                    <c:v>1.204134840940444</c:v>
                  </c:pt>
                  <c:pt idx="263">
                    <c:v>1.0155976831403262</c:v>
                  </c:pt>
                  <c:pt idx="264">
                    <c:v>0.90575551882269734</c:v>
                  </c:pt>
                  <c:pt idx="265">
                    <c:v>0.6937786574661654</c:v>
                  </c:pt>
                  <c:pt idx="266">
                    <c:v>0.84091119217324195</c:v>
                  </c:pt>
                  <c:pt idx="267">
                    <c:v>0.86442854472381558</c:v>
                  </c:pt>
                  <c:pt idx="268">
                    <c:v>1.0480328690827305</c:v>
                  </c:pt>
                  <c:pt idx="269">
                    <c:v>1.1049074092731337</c:v>
                  </c:pt>
                  <c:pt idx="270">
                    <c:v>1.1300560860466664</c:v>
                  </c:pt>
                  <c:pt idx="271">
                    <c:v>0.89805878280755003</c:v>
                  </c:pt>
                  <c:pt idx="272">
                    <c:v>0.89474913551850443</c:v>
                  </c:pt>
                  <c:pt idx="273">
                    <c:v>0.9498518038854511</c:v>
                  </c:pt>
                  <c:pt idx="274">
                    <c:v>0.91507015565899552</c:v>
                  </c:pt>
                  <c:pt idx="275">
                    <c:v>0.80180507997060479</c:v>
                  </c:pt>
                  <c:pt idx="276">
                    <c:v>0.83667988664854476</c:v>
                  </c:pt>
                  <c:pt idx="277">
                    <c:v>0.95323308296321485</c:v>
                  </c:pt>
                  <c:pt idx="278">
                    <c:v>0.83195938576084039</c:v>
                  </c:pt>
                  <c:pt idx="279">
                    <c:v>0.99988007227533637</c:v>
                  </c:pt>
                  <c:pt idx="280">
                    <c:v>0.81913260082439543</c:v>
                  </c:pt>
                  <c:pt idx="281">
                    <c:v>0.94636275793752012</c:v>
                  </c:pt>
                  <c:pt idx="282">
                    <c:v>0.89967325333515868</c:v>
                  </c:pt>
                  <c:pt idx="283">
                    <c:v>0.96546021887664035</c:v>
                  </c:pt>
                  <c:pt idx="284">
                    <c:v>0.82665518731948961</c:v>
                  </c:pt>
                  <c:pt idx="285">
                    <c:v>0.87085515861645468</c:v>
                  </c:pt>
                  <c:pt idx="286">
                    <c:v>0.81892212358006766</c:v>
                  </c:pt>
                  <c:pt idx="287">
                    <c:v>0.99163839066130033</c:v>
                  </c:pt>
                  <c:pt idx="288">
                    <c:v>1.0592616052336761</c:v>
                  </c:pt>
                  <c:pt idx="289">
                    <c:v>0.88791300938399031</c:v>
                  </c:pt>
                  <c:pt idx="290">
                    <c:v>0.84445023578131095</c:v>
                  </c:pt>
                  <c:pt idx="291">
                    <c:v>0.46171949777134286</c:v>
                  </c:pt>
                  <c:pt idx="292">
                    <c:v>0.7414900598719365</c:v>
                  </c:pt>
                  <c:pt idx="293">
                    <c:v>0.88858439864264771</c:v>
                  </c:pt>
                  <c:pt idx="294">
                    <c:v>0.71518818804718809</c:v>
                  </c:pt>
                  <c:pt idx="295">
                    <c:v>0.84809470999542436</c:v>
                  </c:pt>
                  <c:pt idx="296">
                    <c:v>0.78722617012732299</c:v>
                  </c:pt>
                  <c:pt idx="297">
                    <c:v>0.91778830212152618</c:v>
                  </c:pt>
                  <c:pt idx="298">
                    <c:v>1.0845090333571834</c:v>
                  </c:pt>
                  <c:pt idx="299">
                    <c:v>0.78925650403120384</c:v>
                  </c:pt>
                  <c:pt idx="300">
                    <c:v>0.84881696142991225</c:v>
                  </c:pt>
                  <c:pt idx="301">
                    <c:v>1.156784286430852</c:v>
                  </c:pt>
                  <c:pt idx="302">
                    <c:v>0.9113153545227296</c:v>
                  </c:pt>
                  <c:pt idx="303">
                    <c:v>0.86293317853830398</c:v>
                  </c:pt>
                  <c:pt idx="304">
                    <c:v>0.57365004760936045</c:v>
                  </c:pt>
                  <c:pt idx="305">
                    <c:v>0.65479464227767858</c:v>
                  </c:pt>
                  <c:pt idx="306">
                    <c:v>0.62969616602859302</c:v>
                  </c:pt>
                  <c:pt idx="307">
                    <c:v>0.74328829974945931</c:v>
                  </c:pt>
                  <c:pt idx="308">
                    <c:v>0.6233799980839223</c:v>
                  </c:pt>
                  <c:pt idx="309">
                    <c:v>0.72607115538201816</c:v>
                  </c:pt>
                  <c:pt idx="310">
                    <c:v>0.67367765984762962</c:v>
                  </c:pt>
                  <c:pt idx="311">
                    <c:v>0.95737826113819802</c:v>
                  </c:pt>
                  <c:pt idx="312">
                    <c:v>0.81718553682746975</c:v>
                  </c:pt>
                  <c:pt idx="313">
                    <c:v>0.87663827399522731</c:v>
                  </c:pt>
                  <c:pt idx="314">
                    <c:v>0.87796741777053866</c:v>
                  </c:pt>
                  <c:pt idx="315">
                    <c:v>0.75219452785388896</c:v>
                  </c:pt>
                  <c:pt idx="316">
                    <c:v>0.72472372376574645</c:v>
                  </c:pt>
                  <c:pt idx="317">
                    <c:v>0.58289797311936931</c:v>
                  </c:pt>
                  <c:pt idx="318">
                    <c:v>0.78673692782982296</c:v>
                  </c:pt>
                  <c:pt idx="319">
                    <c:v>0.81523861943741516</c:v>
                  </c:pt>
                  <c:pt idx="320">
                    <c:v>0.82003817350169683</c:v>
                  </c:pt>
                  <c:pt idx="321">
                    <c:v>0.52694417963912998</c:v>
                  </c:pt>
                  <c:pt idx="322">
                    <c:v>0.45029067057969396</c:v>
                  </c:pt>
                  <c:pt idx="323">
                    <c:v>0.63052044830705867</c:v>
                  </c:pt>
                  <c:pt idx="324">
                    <c:v>0.68210922491277626</c:v>
                  </c:pt>
                  <c:pt idx="325">
                    <c:v>0.57364974811387359</c:v>
                  </c:pt>
                  <c:pt idx="326">
                    <c:v>0.65931184903486906</c:v>
                  </c:pt>
                  <c:pt idx="327">
                    <c:v>0.71391581511174373</c:v>
                  </c:pt>
                  <c:pt idx="328">
                    <c:v>0.4503396584924661</c:v>
                  </c:pt>
                  <c:pt idx="329">
                    <c:v>0.54500933937971308</c:v>
                  </c:pt>
                  <c:pt idx="330">
                    <c:v>0.74445234896383983</c:v>
                  </c:pt>
                  <c:pt idx="331">
                    <c:v>0.65281560872032629</c:v>
                  </c:pt>
                  <c:pt idx="332">
                    <c:v>0.59578084248973273</c:v>
                  </c:pt>
                  <c:pt idx="333">
                    <c:v>0.59403559567868736</c:v>
                  </c:pt>
                  <c:pt idx="334">
                    <c:v>0.76393945530898055</c:v>
                  </c:pt>
                  <c:pt idx="335">
                    <c:v>0.83498516862410288</c:v>
                  </c:pt>
                  <c:pt idx="336">
                    <c:v>0.71007818434154069</c:v>
                  </c:pt>
                  <c:pt idx="337">
                    <c:v>0.62735704178543916</c:v>
                  </c:pt>
                  <c:pt idx="338">
                    <c:v>0.95405602313957028</c:v>
                  </c:pt>
                  <c:pt idx="339">
                    <c:v>0.91136807312474666</c:v>
                  </c:pt>
                  <c:pt idx="340">
                    <c:v>0.87084435961759354</c:v>
                  </c:pt>
                  <c:pt idx="341">
                    <c:v>0.78866215329787781</c:v>
                  </c:pt>
                  <c:pt idx="342">
                    <c:v>1.09629834728812</c:v>
                  </c:pt>
                  <c:pt idx="343">
                    <c:v>0.67658280248778246</c:v>
                  </c:pt>
                  <c:pt idx="344">
                    <c:v>0.67592352385458521</c:v>
                  </c:pt>
                  <c:pt idx="345">
                    <c:v>0.60038780246141243</c:v>
                  </c:pt>
                  <c:pt idx="346">
                    <c:v>0.71851273642156044</c:v>
                  </c:pt>
                  <c:pt idx="347">
                    <c:v>0.81747866114861534</c:v>
                  </c:pt>
                  <c:pt idx="348">
                    <c:v>0.60289796760682912</c:v>
                  </c:pt>
                  <c:pt idx="349">
                    <c:v>0.70840253215715232</c:v>
                  </c:pt>
                  <c:pt idx="350">
                    <c:v>0.83460513804766112</c:v>
                  </c:pt>
                  <c:pt idx="351">
                    <c:v>0.91842480623680456</c:v>
                  </c:pt>
                  <c:pt idx="352">
                    <c:v>0.77896200264625814</c:v>
                  </c:pt>
                  <c:pt idx="353">
                    <c:v>0.92150135455980342</c:v>
                  </c:pt>
                  <c:pt idx="354">
                    <c:v>0.92692027119680309</c:v>
                  </c:pt>
                  <c:pt idx="355">
                    <c:v>0.78845494298096264</c:v>
                  </c:pt>
                  <c:pt idx="356">
                    <c:v>0.84074592333237008</c:v>
                  </c:pt>
                  <c:pt idx="357">
                    <c:v>1.0372249352318266</c:v>
                  </c:pt>
                  <c:pt idx="358">
                    <c:v>1.0307097195406449</c:v>
                  </c:pt>
                  <c:pt idx="359">
                    <c:v>0.90335937170959457</c:v>
                  </c:pt>
                  <c:pt idx="360">
                    <c:v>1.0697340428557205</c:v>
                  </c:pt>
                  <c:pt idx="361">
                    <c:v>0.9202643845716898</c:v>
                  </c:pt>
                  <c:pt idx="362">
                    <c:v>0.8030820252834292</c:v>
                  </c:pt>
                  <c:pt idx="363">
                    <c:v>1.0592133505840802</c:v>
                  </c:pt>
                  <c:pt idx="364">
                    <c:v>0.84548880074059951</c:v>
                  </c:pt>
                  <c:pt idx="365">
                    <c:v>0.91072022014935505</c:v>
                  </c:pt>
                  <c:pt idx="366">
                    <c:v>0.88190134041298673</c:v>
                  </c:pt>
                  <c:pt idx="367">
                    <c:v>0.79238804525728812</c:v>
                  </c:pt>
                  <c:pt idx="368">
                    <c:v>0.68753768272485771</c:v>
                  </c:pt>
                  <c:pt idx="369">
                    <c:v>0.6354932955673952</c:v>
                  </c:pt>
                  <c:pt idx="370">
                    <c:v>0.78332549956366615</c:v>
                  </c:pt>
                  <c:pt idx="371">
                    <c:v>0.9016123412839665</c:v>
                  </c:pt>
                  <c:pt idx="372">
                    <c:v>0.83491269258128653</c:v>
                  </c:pt>
                  <c:pt idx="373">
                    <c:v>0.86464600181551587</c:v>
                  </c:pt>
                  <c:pt idx="374">
                    <c:v>0.76906408153749528</c:v>
                  </c:pt>
                  <c:pt idx="375">
                    <c:v>0.57946172233854754</c:v>
                  </c:pt>
                  <c:pt idx="376">
                    <c:v>0.55254326271041043</c:v>
                  </c:pt>
                  <c:pt idx="377">
                    <c:v>0.80679043307416598</c:v>
                  </c:pt>
                  <c:pt idx="378">
                    <c:v>0.95651013145008812</c:v>
                  </c:pt>
                  <c:pt idx="379">
                    <c:v>0.78609260817172311</c:v>
                  </c:pt>
                  <c:pt idx="380">
                    <c:v>0.78102071605047563</c:v>
                  </c:pt>
                  <c:pt idx="381">
                    <c:v>0.60528477140011294</c:v>
                  </c:pt>
                  <c:pt idx="382">
                    <c:v>0.61967715917241928</c:v>
                  </c:pt>
                  <c:pt idx="383">
                    <c:v>0.61385529928115379</c:v>
                  </c:pt>
                  <c:pt idx="384">
                    <c:v>0.6076774267195082</c:v>
                  </c:pt>
                  <c:pt idx="385">
                    <c:v>0.73435682634534283</c:v>
                  </c:pt>
                  <c:pt idx="386">
                    <c:v>0.81803711426940751</c:v>
                  </c:pt>
                  <c:pt idx="387">
                    <c:v>0.7127557665225237</c:v>
                  </c:pt>
                  <c:pt idx="388">
                    <c:v>0.64285983355627407</c:v>
                  </c:pt>
                  <c:pt idx="389">
                    <c:v>0.54840238249138096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[2]pooled!$R$4:$R$63</c:f>
              <c:numCache>
                <c:formatCode>General</c:formatCode>
                <c:ptCount val="60"/>
                <c:pt idx="0">
                  <c:v>9.2164999999999999</c:v>
                </c:pt>
                <c:pt idx="1">
                  <c:v>8.5091300000000007</c:v>
                </c:pt>
                <c:pt idx="2">
                  <c:v>8.1857500000000023</c:v>
                </c:pt>
                <c:pt idx="3">
                  <c:v>8.2517900000000015</c:v>
                </c:pt>
                <c:pt idx="4">
                  <c:v>8.1627100000000006</c:v>
                </c:pt>
                <c:pt idx="5">
                  <c:v>7.3810000000000002</c:v>
                </c:pt>
                <c:pt idx="6">
                  <c:v>8.3187900000000017</c:v>
                </c:pt>
                <c:pt idx="7">
                  <c:v>8.9856499999999997</c:v>
                </c:pt>
                <c:pt idx="8">
                  <c:v>8.4073899999999995</c:v>
                </c:pt>
                <c:pt idx="9">
                  <c:v>9.02745</c:v>
                </c:pt>
                <c:pt idx="10">
                  <c:v>8.9358499999999985</c:v>
                </c:pt>
                <c:pt idx="11">
                  <c:v>8.9353899999999999</c:v>
                </c:pt>
                <c:pt idx="12">
                  <c:v>8.7238000000000007</c:v>
                </c:pt>
                <c:pt idx="13">
                  <c:v>8.5941399999999994</c:v>
                </c:pt>
                <c:pt idx="14">
                  <c:v>8.7701900000000013</c:v>
                </c:pt>
                <c:pt idx="15">
                  <c:v>8.8026</c:v>
                </c:pt>
                <c:pt idx="16">
                  <c:v>13.955940000000002</c:v>
                </c:pt>
                <c:pt idx="17">
                  <c:v>15.163989999999998</c:v>
                </c:pt>
                <c:pt idx="18">
                  <c:v>14.609999999999996</c:v>
                </c:pt>
                <c:pt idx="19">
                  <c:v>12.615819999999999</c:v>
                </c:pt>
                <c:pt idx="20">
                  <c:v>10.380840000000001</c:v>
                </c:pt>
                <c:pt idx="21">
                  <c:v>8.9784100000000002</c:v>
                </c:pt>
                <c:pt idx="22">
                  <c:v>8.8591700000000007</c:v>
                </c:pt>
                <c:pt idx="23">
                  <c:v>7.9145700000000003</c:v>
                </c:pt>
                <c:pt idx="24">
                  <c:v>6.3398500000000002</c:v>
                </c:pt>
                <c:pt idx="25">
                  <c:v>6.7414399999999999</c:v>
                </c:pt>
                <c:pt idx="26">
                  <c:v>6.6953699999999996</c:v>
                </c:pt>
                <c:pt idx="27">
                  <c:v>6.4742599999999992</c:v>
                </c:pt>
                <c:pt idx="28">
                  <c:v>6.01126</c:v>
                </c:pt>
                <c:pt idx="29">
                  <c:v>5.6737599999999997</c:v>
                </c:pt>
                <c:pt idx="30">
                  <c:v>5.2093599999999993</c:v>
                </c:pt>
                <c:pt idx="31">
                  <c:v>5.0294400000000001</c:v>
                </c:pt>
                <c:pt idx="32">
                  <c:v>3.9430699999999996</c:v>
                </c:pt>
                <c:pt idx="33">
                  <c:v>2.7404200000000003</c:v>
                </c:pt>
                <c:pt idx="34">
                  <c:v>1.987697</c:v>
                </c:pt>
                <c:pt idx="35">
                  <c:v>1.4989779999999999</c:v>
                </c:pt>
                <c:pt idx="36">
                  <c:v>1.4853280000000002</c:v>
                </c:pt>
                <c:pt idx="37">
                  <c:v>1.3794470000000001</c:v>
                </c:pt>
                <c:pt idx="38">
                  <c:v>1.3999299999999999</c:v>
                </c:pt>
                <c:pt idx="39">
                  <c:v>1.5840089999999998</c:v>
                </c:pt>
                <c:pt idx="40">
                  <c:v>1.6122520000000002</c:v>
                </c:pt>
                <c:pt idx="41">
                  <c:v>1.7833219999999996</c:v>
                </c:pt>
                <c:pt idx="42">
                  <c:v>1.7732569999999999</c:v>
                </c:pt>
                <c:pt idx="43">
                  <c:v>1.825779</c:v>
                </c:pt>
                <c:pt idx="44">
                  <c:v>1.6177160000000002</c:v>
                </c:pt>
                <c:pt idx="45">
                  <c:v>1.487482</c:v>
                </c:pt>
                <c:pt idx="46">
                  <c:v>1.757798</c:v>
                </c:pt>
                <c:pt idx="47">
                  <c:v>2.1263209999999999</c:v>
                </c:pt>
                <c:pt idx="48">
                  <c:v>2.3214689999999996</c:v>
                </c:pt>
                <c:pt idx="49">
                  <c:v>2.2289439999999998</c:v>
                </c:pt>
                <c:pt idx="50">
                  <c:v>1.8792839999999997</c:v>
                </c:pt>
                <c:pt idx="51">
                  <c:v>2.0215730000000001</c:v>
                </c:pt>
                <c:pt idx="52">
                  <c:v>2.3903880000000002</c:v>
                </c:pt>
                <c:pt idx="53">
                  <c:v>2.501439</c:v>
                </c:pt>
                <c:pt idx="54">
                  <c:v>2.228065</c:v>
                </c:pt>
                <c:pt idx="55">
                  <c:v>2.1858410000000004</c:v>
                </c:pt>
                <c:pt idx="56">
                  <c:v>2.3147000000000002</c:v>
                </c:pt>
                <c:pt idx="57">
                  <c:v>2.1521970000000001</c:v>
                </c:pt>
                <c:pt idx="58">
                  <c:v>1.8267310000000001</c:v>
                </c:pt>
                <c:pt idx="59">
                  <c:v>2.0253509999999997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6D-524E-BA4E-2C891DF4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fed'!$X$4:$X$63</c:f>
              <c:numCache>
                <c:formatCode>General</c:formatCode>
                <c:ptCount val="60"/>
                <c:pt idx="0">
                  <c:v>5.930740000000001</c:v>
                </c:pt>
                <c:pt idx="1">
                  <c:v>6.5325454545454535</c:v>
                </c:pt>
                <c:pt idx="2">
                  <c:v>6.2114181818181828</c:v>
                </c:pt>
                <c:pt idx="3">
                  <c:v>5.7383545454545448</c:v>
                </c:pt>
                <c:pt idx="4">
                  <c:v>6.1363545454545454</c:v>
                </c:pt>
                <c:pt idx="5">
                  <c:v>5.8726954545454539</c:v>
                </c:pt>
                <c:pt idx="6">
                  <c:v>5.5680818181818177</c:v>
                </c:pt>
                <c:pt idx="7">
                  <c:v>5.77459090909091</c:v>
                </c:pt>
                <c:pt idx="8">
                  <c:v>5.0925181818181811</c:v>
                </c:pt>
                <c:pt idx="9">
                  <c:v>5.3135000000000003</c:v>
                </c:pt>
                <c:pt idx="10">
                  <c:v>5.915290909090908</c:v>
                </c:pt>
                <c:pt idx="11">
                  <c:v>5.5389181818181816</c:v>
                </c:pt>
                <c:pt idx="12">
                  <c:v>5.6956181818181806</c:v>
                </c:pt>
                <c:pt idx="13">
                  <c:v>5.8490363636363636</c:v>
                </c:pt>
                <c:pt idx="14">
                  <c:v>5.9913000000000007</c:v>
                </c:pt>
                <c:pt idx="15">
                  <c:v>8.1100181818181802</c:v>
                </c:pt>
                <c:pt idx="16">
                  <c:v>9.4642636363636345</c:v>
                </c:pt>
                <c:pt idx="17">
                  <c:v>8.9571454545454561</c:v>
                </c:pt>
                <c:pt idx="18">
                  <c:v>7.4482363636363633</c:v>
                </c:pt>
                <c:pt idx="19">
                  <c:v>6.12100909090909</c:v>
                </c:pt>
                <c:pt idx="20">
                  <c:v>5.0734818181818184</c:v>
                </c:pt>
                <c:pt idx="21">
                  <c:v>4.6851454545454549</c:v>
                </c:pt>
                <c:pt idx="22">
                  <c:v>4.7149999999999999</c:v>
                </c:pt>
                <c:pt idx="23">
                  <c:v>4.7051181818181815</c:v>
                </c:pt>
                <c:pt idx="24">
                  <c:v>4.4078000000000008</c:v>
                </c:pt>
                <c:pt idx="25">
                  <c:v>4.6462272727272724</c:v>
                </c:pt>
                <c:pt idx="26">
                  <c:v>5.0203727272727274</c:v>
                </c:pt>
                <c:pt idx="27">
                  <c:v>5.7244454545454539</c:v>
                </c:pt>
                <c:pt idx="28">
                  <c:v>5.7408727272727269</c:v>
                </c:pt>
                <c:pt idx="29">
                  <c:v>6.2372363636363639</c:v>
                </c:pt>
                <c:pt idx="30">
                  <c:v>5.628690909090909</c:v>
                </c:pt>
                <c:pt idx="31">
                  <c:v>6.3423363636363641</c:v>
                </c:pt>
                <c:pt idx="32">
                  <c:v>5.9867454545454537</c:v>
                </c:pt>
                <c:pt idx="33">
                  <c:v>5.603354545454545</c:v>
                </c:pt>
                <c:pt idx="34">
                  <c:v>5.0915454545454546</c:v>
                </c:pt>
                <c:pt idx="35">
                  <c:v>5.0352272727272727</c:v>
                </c:pt>
                <c:pt idx="36">
                  <c:v>5.5613363636363635</c:v>
                </c:pt>
                <c:pt idx="37">
                  <c:v>4.9576818181818183</c:v>
                </c:pt>
                <c:pt idx="38">
                  <c:v>4.6701454545454553</c:v>
                </c:pt>
                <c:pt idx="39">
                  <c:v>4.8373154545454549</c:v>
                </c:pt>
                <c:pt idx="40">
                  <c:v>5.091368181818182</c:v>
                </c:pt>
                <c:pt idx="41">
                  <c:v>5.0101545454545455</c:v>
                </c:pt>
                <c:pt idx="42">
                  <c:v>5.6060136363636355</c:v>
                </c:pt>
                <c:pt idx="43">
                  <c:v>5.9273909090909092</c:v>
                </c:pt>
                <c:pt idx="44">
                  <c:v>6.6776636363636364</c:v>
                </c:pt>
                <c:pt idx="45">
                  <c:v>6.0649181818181823</c:v>
                </c:pt>
                <c:pt idx="46">
                  <c:v>5.8040027272727261</c:v>
                </c:pt>
                <c:pt idx="47">
                  <c:v>5.8076609090909095</c:v>
                </c:pt>
                <c:pt idx="48">
                  <c:v>7.4767363636363635</c:v>
                </c:pt>
                <c:pt idx="49">
                  <c:v>6.9753581818181827</c:v>
                </c:pt>
                <c:pt idx="50">
                  <c:v>6.5051454545454552</c:v>
                </c:pt>
                <c:pt idx="51">
                  <c:v>5.9212636363636362</c:v>
                </c:pt>
                <c:pt idx="52">
                  <c:v>5.4765081818181818</c:v>
                </c:pt>
                <c:pt idx="53">
                  <c:v>6.1996354545454544</c:v>
                </c:pt>
                <c:pt idx="54">
                  <c:v>6.4123427272727271</c:v>
                </c:pt>
                <c:pt idx="55">
                  <c:v>5.9340454545454548</c:v>
                </c:pt>
                <c:pt idx="56">
                  <c:v>5.6908272727272724</c:v>
                </c:pt>
                <c:pt idx="57">
                  <c:v>5.5822981818181825</c:v>
                </c:pt>
                <c:pt idx="58">
                  <c:v>5.352581818181819</c:v>
                </c:pt>
                <c:pt idx="59">
                  <c:v>5.3581090909090907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03-B849-A545-E9A2278D3451}"/>
            </c:ext>
          </c:extLst>
        </c:ser>
        <c:ser>
          <c:idx val="4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fed'!$Y$4:$Y$63</c:f>
              <c:numCache>
                <c:formatCode>General</c:formatCode>
                <c:ptCount val="60"/>
                <c:pt idx="0">
                  <c:v>4.8853741666666659</c:v>
                </c:pt>
                <c:pt idx="1">
                  <c:v>5.622325</c:v>
                </c:pt>
                <c:pt idx="2">
                  <c:v>5.4336083333333329</c:v>
                </c:pt>
                <c:pt idx="3">
                  <c:v>5.4692499999999997</c:v>
                </c:pt>
                <c:pt idx="4">
                  <c:v>5.0542749999999996</c:v>
                </c:pt>
                <c:pt idx="5">
                  <c:v>5.4266666666666667</c:v>
                </c:pt>
                <c:pt idx="6">
                  <c:v>5.1524499999999991</c:v>
                </c:pt>
                <c:pt idx="7">
                  <c:v>5.4791833333333324</c:v>
                </c:pt>
                <c:pt idx="8">
                  <c:v>5.3994999999999997</c:v>
                </c:pt>
                <c:pt idx="9">
                  <c:v>5.2449158333333337</c:v>
                </c:pt>
                <c:pt idx="10">
                  <c:v>5.7217499999999992</c:v>
                </c:pt>
                <c:pt idx="11">
                  <c:v>5.5931999999999995</c:v>
                </c:pt>
                <c:pt idx="12">
                  <c:v>5.6063333333333327</c:v>
                </c:pt>
                <c:pt idx="13">
                  <c:v>6.0771333333333324</c:v>
                </c:pt>
                <c:pt idx="14">
                  <c:v>6.5347083333333345</c:v>
                </c:pt>
                <c:pt idx="15">
                  <c:v>6.5623416666666659</c:v>
                </c:pt>
                <c:pt idx="16">
                  <c:v>8.2868166666666667</c:v>
                </c:pt>
                <c:pt idx="17">
                  <c:v>8.627933333333333</c:v>
                </c:pt>
                <c:pt idx="18">
                  <c:v>8.3206166666666661</c:v>
                </c:pt>
                <c:pt idx="19">
                  <c:v>7.6121416666666661</c:v>
                </c:pt>
                <c:pt idx="20">
                  <c:v>6.5691166666666669</c:v>
                </c:pt>
                <c:pt idx="21">
                  <c:v>5.4849416666666677</c:v>
                </c:pt>
                <c:pt idx="22">
                  <c:v>4.8313250000000005</c:v>
                </c:pt>
                <c:pt idx="23">
                  <c:v>4.7918166666666666</c:v>
                </c:pt>
                <c:pt idx="24">
                  <c:v>4.0364666666666666</c:v>
                </c:pt>
                <c:pt idx="25">
                  <c:v>3.7731166666666667</c:v>
                </c:pt>
                <c:pt idx="26">
                  <c:v>3.8489499999999999</c:v>
                </c:pt>
                <c:pt idx="27">
                  <c:v>3.887983333333334</c:v>
                </c:pt>
                <c:pt idx="28">
                  <c:v>4.0553249999999998</c:v>
                </c:pt>
                <c:pt idx="29">
                  <c:v>3.6091166666666665</c:v>
                </c:pt>
                <c:pt idx="30">
                  <c:v>3.7592083333333339</c:v>
                </c:pt>
                <c:pt idx="31">
                  <c:v>3.4655666666666671</c:v>
                </c:pt>
                <c:pt idx="32">
                  <c:v>2.774808333333334</c:v>
                </c:pt>
                <c:pt idx="33">
                  <c:v>2.8766750000000001</c:v>
                </c:pt>
                <c:pt idx="34">
                  <c:v>2.9871675</c:v>
                </c:pt>
                <c:pt idx="35">
                  <c:v>3.1591774999999997</c:v>
                </c:pt>
                <c:pt idx="36">
                  <c:v>3.1232833333333332</c:v>
                </c:pt>
                <c:pt idx="37">
                  <c:v>3.0024408333333334</c:v>
                </c:pt>
                <c:pt idx="38">
                  <c:v>3.3964008333333333</c:v>
                </c:pt>
                <c:pt idx="39">
                  <c:v>3.5704525</c:v>
                </c:pt>
                <c:pt idx="40">
                  <c:v>4.0474924999999997</c:v>
                </c:pt>
                <c:pt idx="41">
                  <c:v>4.5828475000000006</c:v>
                </c:pt>
                <c:pt idx="42">
                  <c:v>4.1394391666666666</c:v>
                </c:pt>
                <c:pt idx="43">
                  <c:v>4.3140241666666661</c:v>
                </c:pt>
                <c:pt idx="44">
                  <c:v>3.9206425</c:v>
                </c:pt>
                <c:pt idx="45">
                  <c:v>3.5315299999999996</c:v>
                </c:pt>
                <c:pt idx="46">
                  <c:v>3.9942599999999993</c:v>
                </c:pt>
                <c:pt idx="47">
                  <c:v>4.1610900000000006</c:v>
                </c:pt>
                <c:pt idx="48">
                  <c:v>4.1098333333333334</c:v>
                </c:pt>
                <c:pt idx="49">
                  <c:v>5.6725416666666675</c:v>
                </c:pt>
                <c:pt idx="50">
                  <c:v>4.7756750000000006</c:v>
                </c:pt>
                <c:pt idx="51">
                  <c:v>5.0828166666666652</c:v>
                </c:pt>
                <c:pt idx="52">
                  <c:v>5.5313499999999998</c:v>
                </c:pt>
                <c:pt idx="53">
                  <c:v>5.3742249999999991</c:v>
                </c:pt>
                <c:pt idx="54">
                  <c:v>5.2713499999999991</c:v>
                </c:pt>
                <c:pt idx="55">
                  <c:v>5.4782166666666656</c:v>
                </c:pt>
                <c:pt idx="56">
                  <c:v>6.4582916666666677</c:v>
                </c:pt>
                <c:pt idx="57">
                  <c:v>6.0605083333333338</c:v>
                </c:pt>
                <c:pt idx="58">
                  <c:v>5.9901749999999998</c:v>
                </c:pt>
                <c:pt idx="59">
                  <c:v>5.8780916666666663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03-B849-A545-E9A2278D3451}"/>
            </c:ext>
          </c:extLst>
        </c:ser>
        <c:ser>
          <c:idx val="5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fed'!$Z$4:$Z$63</c:f>
              <c:numCache>
                <c:formatCode>General</c:formatCode>
                <c:ptCount val="60"/>
                <c:pt idx="0">
                  <c:v>5.087168000000001</c:v>
                </c:pt>
                <c:pt idx="1">
                  <c:v>4.9826524999999995</c:v>
                </c:pt>
                <c:pt idx="2">
                  <c:v>5.0387283333333333</c:v>
                </c:pt>
                <c:pt idx="3">
                  <c:v>5.0883666666666665</c:v>
                </c:pt>
                <c:pt idx="4">
                  <c:v>5.3527541666666671</c:v>
                </c:pt>
                <c:pt idx="5">
                  <c:v>5.1695374999999997</c:v>
                </c:pt>
                <c:pt idx="6">
                  <c:v>5.1526199999999998</c:v>
                </c:pt>
                <c:pt idx="7">
                  <c:v>5.2163325</c:v>
                </c:pt>
                <c:pt idx="8">
                  <c:v>5.2744808333333335</c:v>
                </c:pt>
                <c:pt idx="9">
                  <c:v>4.7840741666666657</c:v>
                </c:pt>
                <c:pt idx="10">
                  <c:v>5.2433858333333339</c:v>
                </c:pt>
                <c:pt idx="11">
                  <c:v>4.8426733333333329</c:v>
                </c:pt>
                <c:pt idx="12">
                  <c:v>4.8702991666666664</c:v>
                </c:pt>
                <c:pt idx="13">
                  <c:v>5.1532158333333333</c:v>
                </c:pt>
                <c:pt idx="14">
                  <c:v>5.3788499999999999</c:v>
                </c:pt>
                <c:pt idx="15">
                  <c:v>6.8519083333333333</c:v>
                </c:pt>
                <c:pt idx="16">
                  <c:v>13.238033333333334</c:v>
                </c:pt>
                <c:pt idx="17">
                  <c:v>15.188249999999998</c:v>
                </c:pt>
                <c:pt idx="18">
                  <c:v>14.501433333333337</c:v>
                </c:pt>
                <c:pt idx="19">
                  <c:v>13.302124999999998</c:v>
                </c:pt>
                <c:pt idx="20">
                  <c:v>11.799783333333332</c:v>
                </c:pt>
                <c:pt idx="21">
                  <c:v>10.324466666666666</c:v>
                </c:pt>
                <c:pt idx="22">
                  <c:v>9.1468166666666679</c:v>
                </c:pt>
                <c:pt idx="23">
                  <c:v>8.5521166666666648</c:v>
                </c:pt>
                <c:pt idx="24">
                  <c:v>7.6258333333333317</c:v>
                </c:pt>
                <c:pt idx="25">
                  <c:v>7.1571999999999996</c:v>
                </c:pt>
                <c:pt idx="26">
                  <c:v>7.2703166666666661</c:v>
                </c:pt>
                <c:pt idx="27">
                  <c:v>6.8561083333333341</c:v>
                </c:pt>
                <c:pt idx="28">
                  <c:v>6.7294666666666663</c:v>
                </c:pt>
                <c:pt idx="29">
                  <c:v>6.9060583333333341</c:v>
                </c:pt>
                <c:pt idx="30">
                  <c:v>5.9759916666666664</c:v>
                </c:pt>
                <c:pt idx="31">
                  <c:v>4.7002916666666668</c:v>
                </c:pt>
                <c:pt idx="32">
                  <c:v>2.9901083333333336</c:v>
                </c:pt>
                <c:pt idx="33">
                  <c:v>2.1919333333333335</c:v>
                </c:pt>
                <c:pt idx="34">
                  <c:v>1.8323833333333333</c:v>
                </c:pt>
                <c:pt idx="35">
                  <c:v>1.771701666666667</c:v>
                </c:pt>
                <c:pt idx="36">
                  <c:v>1.7786000000000002</c:v>
                </c:pt>
                <c:pt idx="37">
                  <c:v>1.2734933333333334</c:v>
                </c:pt>
                <c:pt idx="38">
                  <c:v>1.1369100000000001</c:v>
                </c:pt>
                <c:pt idx="39">
                  <c:v>1.1522366666666664</c:v>
                </c:pt>
                <c:pt idx="40">
                  <c:v>0.9851700000000001</c:v>
                </c:pt>
                <c:pt idx="41">
                  <c:v>0.87297000000000013</c:v>
                </c:pt>
                <c:pt idx="42">
                  <c:v>0.80479499999999993</c:v>
                </c:pt>
                <c:pt idx="43">
                  <c:v>0.73896916666666657</c:v>
                </c:pt>
                <c:pt idx="44">
                  <c:v>0.80115999999999998</c:v>
                </c:pt>
                <c:pt idx="45">
                  <c:v>0.88944583333333338</c:v>
                </c:pt>
                <c:pt idx="46">
                  <c:v>0.79264499999999993</c:v>
                </c:pt>
                <c:pt idx="47">
                  <c:v>0.71700750000000013</c:v>
                </c:pt>
                <c:pt idx="48">
                  <c:v>0.8199508333333333</c:v>
                </c:pt>
                <c:pt idx="49">
                  <c:v>0.85746333333333313</c:v>
                </c:pt>
                <c:pt idx="50">
                  <c:v>0.80885833333333323</c:v>
                </c:pt>
                <c:pt idx="51">
                  <c:v>0.91235999999999995</c:v>
                </c:pt>
                <c:pt idx="52">
                  <c:v>0.7707775</c:v>
                </c:pt>
                <c:pt idx="53">
                  <c:v>0.96787750000000006</c:v>
                </c:pt>
                <c:pt idx="54">
                  <c:v>1.0444133333333336</c:v>
                </c:pt>
                <c:pt idx="55">
                  <c:v>0.88508999999999993</c:v>
                </c:pt>
                <c:pt idx="56">
                  <c:v>0.77981583333333315</c:v>
                </c:pt>
                <c:pt idx="57">
                  <c:v>0.67530333333333326</c:v>
                </c:pt>
                <c:pt idx="58">
                  <c:v>0.59904250000000003</c:v>
                </c:pt>
                <c:pt idx="59">
                  <c:v>0.69502083333333342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03-B849-A545-E9A2278D3451}"/>
            </c:ext>
          </c:extLst>
        </c:ser>
        <c:ser>
          <c:idx val="6"/>
          <c:order val="3"/>
          <c:tx>
            <c:strRef>
              <c:f>[1]pooled!$X$3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plus>
            <c:minus>
              <c:numRef>
                <c:f>[1]pooled!$AB$4:$AB$393</c:f>
                <c:numCache>
                  <c:formatCode>General</c:formatCode>
                  <c:ptCount val="390"/>
                  <c:pt idx="0">
                    <c:v>0.591856719710663</c:v>
                  </c:pt>
                  <c:pt idx="1">
                    <c:v>0.5736502730553823</c:v>
                  </c:pt>
                  <c:pt idx="2">
                    <c:v>0.52930562866396591</c:v>
                  </c:pt>
                  <c:pt idx="3">
                    <c:v>0.43541454984985961</c:v>
                  </c:pt>
                  <c:pt idx="4">
                    <c:v>0.43227761044690516</c:v>
                  </c:pt>
                  <c:pt idx="5">
                    <c:v>0.50655473820379571</c:v>
                  </c:pt>
                  <c:pt idx="6">
                    <c:v>0.54559092211374849</c:v>
                  </c:pt>
                  <c:pt idx="7">
                    <c:v>0.61334404480003468</c:v>
                  </c:pt>
                  <c:pt idx="8">
                    <c:v>0.62224588381462276</c:v>
                  </c:pt>
                  <c:pt idx="9">
                    <c:v>0.41248113727916097</c:v>
                  </c:pt>
                  <c:pt idx="10">
                    <c:v>0.5248796991257042</c:v>
                  </c:pt>
                  <c:pt idx="11">
                    <c:v>0.56951876847493133</c:v>
                  </c:pt>
                  <c:pt idx="12">
                    <c:v>0.58075513231120646</c:v>
                  </c:pt>
                  <c:pt idx="13">
                    <c:v>0.55485003850344317</c:v>
                  </c:pt>
                  <c:pt idx="14">
                    <c:v>0.69301553538983984</c:v>
                  </c:pt>
                  <c:pt idx="15">
                    <c:v>0.65840251337225275</c:v>
                  </c:pt>
                  <c:pt idx="16">
                    <c:v>0.7113825614293694</c:v>
                  </c:pt>
                  <c:pt idx="17">
                    <c:v>0.67105283135886229</c:v>
                  </c:pt>
                  <c:pt idx="18">
                    <c:v>0.63980380331481812</c:v>
                  </c:pt>
                  <c:pt idx="19">
                    <c:v>0.55813676388226852</c:v>
                  </c:pt>
                  <c:pt idx="20">
                    <c:v>0.53828485303326967</c:v>
                  </c:pt>
                  <c:pt idx="21">
                    <c:v>0.49395445724614512</c:v>
                  </c:pt>
                  <c:pt idx="22">
                    <c:v>0.59911650148237827</c:v>
                  </c:pt>
                  <c:pt idx="23">
                    <c:v>0.60568664246756954</c:v>
                  </c:pt>
                  <c:pt idx="24">
                    <c:v>0.57442606839282817</c:v>
                  </c:pt>
                  <c:pt idx="25">
                    <c:v>0.47669994858247861</c:v>
                  </c:pt>
                  <c:pt idx="26">
                    <c:v>0.52030559216908734</c:v>
                  </c:pt>
                  <c:pt idx="27">
                    <c:v>0.55267513593777517</c:v>
                  </c:pt>
                  <c:pt idx="28">
                    <c:v>0.52589308417066405</c:v>
                  </c:pt>
                  <c:pt idx="29">
                    <c:v>0.46739806359086106</c:v>
                  </c:pt>
                  <c:pt idx="30">
                    <c:v>0.38664503435928843</c:v>
                  </c:pt>
                  <c:pt idx="31">
                    <c:v>0.49816160309353191</c:v>
                  </c:pt>
                  <c:pt idx="32">
                    <c:v>0.54273561821716199</c:v>
                  </c:pt>
                  <c:pt idx="33">
                    <c:v>0.51518679335310436</c:v>
                  </c:pt>
                  <c:pt idx="34">
                    <c:v>0.50962118229567777</c:v>
                  </c:pt>
                  <c:pt idx="35">
                    <c:v>0.56645626644334102</c:v>
                  </c:pt>
                  <c:pt idx="36">
                    <c:v>0.65684498359563182</c:v>
                  </c:pt>
                  <c:pt idx="37">
                    <c:v>0.55552919439667614</c:v>
                  </c:pt>
                  <c:pt idx="38">
                    <c:v>0.66918086102817775</c:v>
                  </c:pt>
                  <c:pt idx="39">
                    <c:v>0.79269138231388514</c:v>
                  </c:pt>
                  <c:pt idx="40">
                    <c:v>0.65330764348746329</c:v>
                  </c:pt>
                  <c:pt idx="41">
                    <c:v>0.47334674554194589</c:v>
                  </c:pt>
                  <c:pt idx="42">
                    <c:v>0.65200893170278085</c:v>
                  </c:pt>
                  <c:pt idx="43">
                    <c:v>0.49980736228465067</c:v>
                  </c:pt>
                  <c:pt idx="44">
                    <c:v>0.58907545204392919</c:v>
                  </c:pt>
                  <c:pt idx="45">
                    <c:v>0.85806604612943449</c:v>
                  </c:pt>
                  <c:pt idx="46">
                    <c:v>0.87757303196907432</c:v>
                  </c:pt>
                  <c:pt idx="47">
                    <c:v>0.83636655181200281</c:v>
                  </c:pt>
                  <c:pt idx="48">
                    <c:v>0.56766896374470643</c:v>
                  </c:pt>
                  <c:pt idx="49">
                    <c:v>0.64194088150976547</c:v>
                  </c:pt>
                  <c:pt idx="50">
                    <c:v>0.80692874732380915</c:v>
                  </c:pt>
                  <c:pt idx="51">
                    <c:v>0.66840068221736315</c:v>
                  </c:pt>
                  <c:pt idx="52">
                    <c:v>0.80177333422214569</c:v>
                  </c:pt>
                  <c:pt idx="53">
                    <c:v>0.64388336505668331</c:v>
                  </c:pt>
                  <c:pt idx="54">
                    <c:v>0.66367208703534564</c:v>
                  </c:pt>
                  <c:pt idx="55">
                    <c:v>0.73040232235392044</c:v>
                  </c:pt>
                  <c:pt idx="56">
                    <c:v>0.86872056247996277</c:v>
                  </c:pt>
                  <c:pt idx="57">
                    <c:v>0.76281276521354136</c:v>
                  </c:pt>
                  <c:pt idx="58">
                    <c:v>0.90208146469118433</c:v>
                  </c:pt>
                  <c:pt idx="59">
                    <c:v>0.88150306600287853</c:v>
                  </c:pt>
                  <c:pt idx="60">
                    <c:v>0.8744628344631471</c:v>
                  </c:pt>
                  <c:pt idx="61">
                    <c:v>0.67225854506591631</c:v>
                  </c:pt>
                  <c:pt idx="62">
                    <c:v>0.67027770493737415</c:v>
                  </c:pt>
                  <c:pt idx="63">
                    <c:v>0.79629928204450706</c:v>
                  </c:pt>
                  <c:pt idx="64">
                    <c:v>0.74435312504645046</c:v>
                  </c:pt>
                  <c:pt idx="65">
                    <c:v>0.62717747562235637</c:v>
                  </c:pt>
                  <c:pt idx="66">
                    <c:v>0.84454815237830461</c:v>
                  </c:pt>
                  <c:pt idx="67">
                    <c:v>0.82356808892523314</c:v>
                  </c:pt>
                  <c:pt idx="68">
                    <c:v>0.78517543222434594</c:v>
                  </c:pt>
                  <c:pt idx="69">
                    <c:v>0.83644486241086813</c:v>
                  </c:pt>
                  <c:pt idx="70">
                    <c:v>0.65584925955788465</c:v>
                  </c:pt>
                  <c:pt idx="71">
                    <c:v>0.5503106303936377</c:v>
                  </c:pt>
                  <c:pt idx="72">
                    <c:v>0.56507847582294701</c:v>
                  </c:pt>
                  <c:pt idx="73">
                    <c:v>0.72706612944828308</c:v>
                  </c:pt>
                  <c:pt idx="74">
                    <c:v>0.68568680489920331</c:v>
                  </c:pt>
                  <c:pt idx="75">
                    <c:v>0.84662225990083417</c:v>
                  </c:pt>
                  <c:pt idx="76">
                    <c:v>0.90596908111040253</c:v>
                  </c:pt>
                  <c:pt idx="77">
                    <c:v>0.88366204019498495</c:v>
                  </c:pt>
                  <c:pt idx="78">
                    <c:v>0.86074410702471826</c:v>
                  </c:pt>
                  <c:pt idx="79">
                    <c:v>0.81802119049554334</c:v>
                  </c:pt>
                  <c:pt idx="80">
                    <c:v>0.79006850541662743</c:v>
                  </c:pt>
                  <c:pt idx="81">
                    <c:v>0.75916836913956176</c:v>
                  </c:pt>
                  <c:pt idx="82">
                    <c:v>0.61473914404482166</c:v>
                  </c:pt>
                  <c:pt idx="83">
                    <c:v>0.71605571983899552</c:v>
                  </c:pt>
                  <c:pt idx="84">
                    <c:v>0.62934372670138183</c:v>
                  </c:pt>
                  <c:pt idx="85">
                    <c:v>0.58404801890241731</c:v>
                  </c:pt>
                  <c:pt idx="86">
                    <c:v>0.75651058640455959</c:v>
                  </c:pt>
                  <c:pt idx="87">
                    <c:v>0.63378728752897273</c:v>
                  </c:pt>
                  <c:pt idx="88">
                    <c:v>0.74311213104878637</c:v>
                  </c:pt>
                  <c:pt idx="89">
                    <c:v>0.76533931348547191</c:v>
                  </c:pt>
                  <c:pt idx="90">
                    <c:v>0.81433788604313362</c:v>
                  </c:pt>
                  <c:pt idx="91">
                    <c:v>0.7512081079388615</c:v>
                  </c:pt>
                  <c:pt idx="92">
                    <c:v>0.75308953701241588</c:v>
                  </c:pt>
                  <c:pt idx="93">
                    <c:v>0.82955709873971051</c:v>
                  </c:pt>
                  <c:pt idx="94">
                    <c:v>0.85780956318148338</c:v>
                  </c:pt>
                  <c:pt idx="95">
                    <c:v>0.81142286633114391</c:v>
                  </c:pt>
                  <c:pt idx="96">
                    <c:v>0.85904816578003862</c:v>
                  </c:pt>
                  <c:pt idx="97">
                    <c:v>0.81349424029300932</c:v>
                  </c:pt>
                  <c:pt idx="98">
                    <c:v>0.89129979059639108</c:v>
                  </c:pt>
                  <c:pt idx="99">
                    <c:v>0.88756453340565444</c:v>
                  </c:pt>
                  <c:pt idx="100">
                    <c:v>0.81339133615518888</c:v>
                  </c:pt>
                  <c:pt idx="101">
                    <c:v>0.80288328322982172</c:v>
                  </c:pt>
                  <c:pt idx="102">
                    <c:v>0.77197433850605934</c:v>
                  </c:pt>
                  <c:pt idx="103">
                    <c:v>0.73104325178373364</c:v>
                  </c:pt>
                  <c:pt idx="104">
                    <c:v>0.84817021639440693</c:v>
                  </c:pt>
                  <c:pt idx="105">
                    <c:v>0.78512492724570648</c:v>
                  </c:pt>
                  <c:pt idx="106">
                    <c:v>0.80828646868207954</c:v>
                  </c:pt>
                  <c:pt idx="107">
                    <c:v>0.81798398944517015</c:v>
                  </c:pt>
                  <c:pt idx="108">
                    <c:v>0.83154604206228044</c:v>
                  </c:pt>
                  <c:pt idx="109">
                    <c:v>0.90610447235582725</c:v>
                  </c:pt>
                  <c:pt idx="110">
                    <c:v>0.94475407216306073</c:v>
                  </c:pt>
                  <c:pt idx="111">
                    <c:v>1.0373203367257615</c:v>
                  </c:pt>
                  <c:pt idx="112">
                    <c:v>0.83922182778515775</c:v>
                  </c:pt>
                  <c:pt idx="113">
                    <c:v>0.80486310798464078</c:v>
                  </c:pt>
                  <c:pt idx="114">
                    <c:v>0.78945590252980047</c:v>
                  </c:pt>
                  <c:pt idx="115">
                    <c:v>0.84326664550976582</c:v>
                  </c:pt>
                  <c:pt idx="116">
                    <c:v>0.81206609410002284</c:v>
                  </c:pt>
                  <c:pt idx="117">
                    <c:v>0.80485295612213525</c:v>
                  </c:pt>
                  <c:pt idx="118">
                    <c:v>0.8865224635635448</c:v>
                  </c:pt>
                  <c:pt idx="119">
                    <c:v>0.7714959225328738</c:v>
                  </c:pt>
                  <c:pt idx="120">
                    <c:v>0.57057213176819699</c:v>
                  </c:pt>
                  <c:pt idx="121">
                    <c:v>0.69141644568497018</c:v>
                  </c:pt>
                  <c:pt idx="122">
                    <c:v>0.66535550383978825</c:v>
                  </c:pt>
                  <c:pt idx="123">
                    <c:v>0.73922047285886727</c:v>
                  </c:pt>
                  <c:pt idx="124">
                    <c:v>0.71933309349281194</c:v>
                  </c:pt>
                  <c:pt idx="125">
                    <c:v>0.84637205732046705</c:v>
                  </c:pt>
                  <c:pt idx="126">
                    <c:v>0.69232054307862734</c:v>
                  </c:pt>
                  <c:pt idx="127">
                    <c:v>0.69149889288221011</c:v>
                  </c:pt>
                  <c:pt idx="128">
                    <c:v>0.71253381945254679</c:v>
                  </c:pt>
                  <c:pt idx="129">
                    <c:v>0.59490420251537424</c:v>
                  </c:pt>
                  <c:pt idx="130">
                    <c:v>0.69150811032222526</c:v>
                  </c:pt>
                  <c:pt idx="131">
                    <c:v>0.7385325411326652</c:v>
                  </c:pt>
                  <c:pt idx="132">
                    <c:v>0.60879201049220688</c:v>
                  </c:pt>
                  <c:pt idx="133">
                    <c:v>0.65188850220867423</c:v>
                  </c:pt>
                  <c:pt idx="134">
                    <c:v>0.67421381673435465</c:v>
                  </c:pt>
                  <c:pt idx="135">
                    <c:v>0.65234170619500698</c:v>
                  </c:pt>
                  <c:pt idx="136">
                    <c:v>0.70898779553471247</c:v>
                  </c:pt>
                  <c:pt idx="137">
                    <c:v>0.68137954118201416</c:v>
                  </c:pt>
                  <c:pt idx="138">
                    <c:v>0.72031191547884688</c:v>
                  </c:pt>
                  <c:pt idx="139">
                    <c:v>0.60973905614172008</c:v>
                  </c:pt>
                  <c:pt idx="140">
                    <c:v>0.74829861741621551</c:v>
                  </c:pt>
                  <c:pt idx="141">
                    <c:v>0.85707254116966125</c:v>
                  </c:pt>
                  <c:pt idx="142">
                    <c:v>0.79506392778276835</c:v>
                  </c:pt>
                  <c:pt idx="143">
                    <c:v>0.68079448868731196</c:v>
                  </c:pt>
                  <c:pt idx="144">
                    <c:v>0.67109234741771961</c:v>
                  </c:pt>
                  <c:pt idx="145">
                    <c:v>0.68626595134724167</c:v>
                  </c:pt>
                  <c:pt idx="146">
                    <c:v>0.68848483032278762</c:v>
                  </c:pt>
                  <c:pt idx="147">
                    <c:v>0.68670363998355621</c:v>
                  </c:pt>
                  <c:pt idx="148">
                    <c:v>0.52393005361359668</c:v>
                  </c:pt>
                  <c:pt idx="149">
                    <c:v>0.45506650102324109</c:v>
                  </c:pt>
                  <c:pt idx="150">
                    <c:v>0.41830419743401015</c:v>
                  </c:pt>
                  <c:pt idx="151">
                    <c:v>0.57601387111415081</c:v>
                  </c:pt>
                  <c:pt idx="152">
                    <c:v>0.48930396581224755</c:v>
                  </c:pt>
                  <c:pt idx="153">
                    <c:v>0.51477486743373002</c:v>
                  </c:pt>
                  <c:pt idx="154">
                    <c:v>0.67624832565281257</c:v>
                  </c:pt>
                  <c:pt idx="155">
                    <c:v>0.59278673120007297</c:v>
                  </c:pt>
                  <c:pt idx="156">
                    <c:v>0.59015544003489062</c:v>
                  </c:pt>
                  <c:pt idx="157">
                    <c:v>0.53806604783903766</c:v>
                  </c:pt>
                  <c:pt idx="158">
                    <c:v>0.53063041696917457</c:v>
                  </c:pt>
                  <c:pt idx="159">
                    <c:v>0.68642993482896286</c:v>
                  </c:pt>
                  <c:pt idx="160">
                    <c:v>0.73300926339369066</c:v>
                  </c:pt>
                  <c:pt idx="161">
                    <c:v>0.65226001826961799</c:v>
                  </c:pt>
                  <c:pt idx="162">
                    <c:v>0.77773785985722921</c:v>
                  </c:pt>
                  <c:pt idx="163">
                    <c:v>0.64015281382690514</c:v>
                  </c:pt>
                  <c:pt idx="164">
                    <c:v>0.59904887788872996</c:v>
                  </c:pt>
                  <c:pt idx="165">
                    <c:v>0.78765747546462284</c:v>
                  </c:pt>
                  <c:pt idx="166">
                    <c:v>0.69361635970069413</c:v>
                  </c:pt>
                  <c:pt idx="167">
                    <c:v>0.61939491280204351</c:v>
                  </c:pt>
                  <c:pt idx="168">
                    <c:v>0.72228120518859185</c:v>
                  </c:pt>
                  <c:pt idx="169">
                    <c:v>0.60800654420550071</c:v>
                  </c:pt>
                  <c:pt idx="170">
                    <c:v>0.73289350119298458</c:v>
                  </c:pt>
                  <c:pt idx="171">
                    <c:v>0.73167619575143517</c:v>
                  </c:pt>
                  <c:pt idx="172">
                    <c:v>0.73806081167889681</c:v>
                  </c:pt>
                  <c:pt idx="173">
                    <c:v>0.64611561914883264</c:v>
                  </c:pt>
                  <c:pt idx="174">
                    <c:v>0.59688211926052037</c:v>
                  </c:pt>
                  <c:pt idx="175">
                    <c:v>0.68542640003681343</c:v>
                  </c:pt>
                  <c:pt idx="176">
                    <c:v>0.65607138047743374</c:v>
                  </c:pt>
                  <c:pt idx="177">
                    <c:v>0.79395207791163369</c:v>
                  </c:pt>
                  <c:pt idx="178">
                    <c:v>0.82223904074561172</c:v>
                  </c:pt>
                  <c:pt idx="179">
                    <c:v>0.82281462596736055</c:v>
                  </c:pt>
                  <c:pt idx="180">
                    <c:v>0.90325915364105902</c:v>
                  </c:pt>
                  <c:pt idx="181">
                    <c:v>0.76928743407848421</c:v>
                  </c:pt>
                  <c:pt idx="182">
                    <c:v>0.75037517590529434</c:v>
                  </c:pt>
                  <c:pt idx="183">
                    <c:v>0.72634911939869751</c:v>
                  </c:pt>
                  <c:pt idx="184">
                    <c:v>0.710766700951738</c:v>
                  </c:pt>
                  <c:pt idx="185">
                    <c:v>0.74219925594411063</c:v>
                  </c:pt>
                  <c:pt idx="186">
                    <c:v>0.61663179972579996</c:v>
                  </c:pt>
                  <c:pt idx="187">
                    <c:v>0.64082919218329448</c:v>
                  </c:pt>
                  <c:pt idx="188">
                    <c:v>0.77821282606058428</c:v>
                  </c:pt>
                  <c:pt idx="189">
                    <c:v>0.78463975417919152</c:v>
                  </c:pt>
                  <c:pt idx="190">
                    <c:v>0.82506298153764546</c:v>
                  </c:pt>
                  <c:pt idx="191">
                    <c:v>0.72164007328617452</c:v>
                  </c:pt>
                  <c:pt idx="192">
                    <c:v>0.62206033820577744</c:v>
                  </c:pt>
                  <c:pt idx="193">
                    <c:v>0.60560979023650541</c:v>
                  </c:pt>
                  <c:pt idx="194">
                    <c:v>0.68512093496257309</c:v>
                  </c:pt>
                  <c:pt idx="195">
                    <c:v>0.70971049591016444</c:v>
                  </c:pt>
                  <c:pt idx="196">
                    <c:v>0.77875340346144062</c:v>
                  </c:pt>
                  <c:pt idx="197">
                    <c:v>0.87025387182883673</c:v>
                  </c:pt>
                  <c:pt idx="198">
                    <c:v>0.89732440363200561</c:v>
                  </c:pt>
                  <c:pt idx="199">
                    <c:v>0.77010057858051895</c:v>
                  </c:pt>
                  <c:pt idx="200">
                    <c:v>0.68256662565612947</c:v>
                  </c:pt>
                  <c:pt idx="201">
                    <c:v>0.64033161715180098</c:v>
                  </c:pt>
                  <c:pt idx="202">
                    <c:v>0.56461984342980609</c:v>
                  </c:pt>
                  <c:pt idx="203">
                    <c:v>0.55594055258188269</c:v>
                  </c:pt>
                  <c:pt idx="204">
                    <c:v>0.47400760389923369</c:v>
                  </c:pt>
                  <c:pt idx="205">
                    <c:v>0.59041979163433744</c:v>
                  </c:pt>
                  <c:pt idx="206">
                    <c:v>0.60777752643661853</c:v>
                  </c:pt>
                  <c:pt idx="207">
                    <c:v>0.51018333325908738</c:v>
                  </c:pt>
                  <c:pt idx="208">
                    <c:v>0.65042045979520147</c:v>
                  </c:pt>
                  <c:pt idx="209">
                    <c:v>0.65273985480376684</c:v>
                  </c:pt>
                  <c:pt idx="210">
                    <c:v>0.46920048693969291</c:v>
                  </c:pt>
                  <c:pt idx="211">
                    <c:v>0.59340316185009179</c:v>
                  </c:pt>
                  <c:pt idx="212">
                    <c:v>0.6592976259212936</c:v>
                  </c:pt>
                  <c:pt idx="213">
                    <c:v>0.70206549325414158</c:v>
                  </c:pt>
                  <c:pt idx="214">
                    <c:v>0.72312581572812928</c:v>
                  </c:pt>
                  <c:pt idx="215">
                    <c:v>0.45992909622494305</c:v>
                  </c:pt>
                  <c:pt idx="216">
                    <c:v>0.53254344885457694</c:v>
                  </c:pt>
                  <c:pt idx="217">
                    <c:v>0.61191751156475216</c:v>
                  </c:pt>
                  <c:pt idx="218">
                    <c:v>0.82296945573682012</c:v>
                  </c:pt>
                  <c:pt idx="219">
                    <c:v>0.98166682199862509</c:v>
                  </c:pt>
                  <c:pt idx="220">
                    <c:v>0.98252783447797953</c:v>
                  </c:pt>
                  <c:pt idx="221">
                    <c:v>0.99152992320509958</c:v>
                  </c:pt>
                  <c:pt idx="222">
                    <c:v>0.88995031714620798</c:v>
                  </c:pt>
                  <c:pt idx="223">
                    <c:v>0.87479553450543801</c:v>
                  </c:pt>
                  <c:pt idx="224">
                    <c:v>0.71609368237992643</c:v>
                  </c:pt>
                  <c:pt idx="225">
                    <c:v>0.59651390766615076</c:v>
                  </c:pt>
                  <c:pt idx="226">
                    <c:v>0.66982837680161478</c:v>
                  </c:pt>
                  <c:pt idx="227">
                    <c:v>0.60198782568481091</c:v>
                  </c:pt>
                  <c:pt idx="228">
                    <c:v>0.66288202606005453</c:v>
                  </c:pt>
                  <c:pt idx="229">
                    <c:v>0.64675189794363097</c:v>
                  </c:pt>
                  <c:pt idx="230">
                    <c:v>0.75270531089564408</c:v>
                  </c:pt>
                  <c:pt idx="231">
                    <c:v>0.67228742370316852</c:v>
                  </c:pt>
                  <c:pt idx="232">
                    <c:v>0.65434979704102092</c:v>
                  </c:pt>
                  <c:pt idx="233">
                    <c:v>0.5267525768299286</c:v>
                  </c:pt>
                  <c:pt idx="234">
                    <c:v>0.51061609978890954</c:v>
                  </c:pt>
                  <c:pt idx="235">
                    <c:v>0.69002958663327751</c:v>
                  </c:pt>
                  <c:pt idx="236">
                    <c:v>0.65597283099226089</c:v>
                  </c:pt>
                  <c:pt idx="237">
                    <c:v>0.6009521245311773</c:v>
                  </c:pt>
                  <c:pt idx="238">
                    <c:v>0.56928734203099762</c:v>
                  </c:pt>
                  <c:pt idx="239">
                    <c:v>0.69387093774798048</c:v>
                  </c:pt>
                  <c:pt idx="240">
                    <c:v>0.6411789650487284</c:v>
                  </c:pt>
                  <c:pt idx="241">
                    <c:v>0.51159503054445021</c:v>
                  </c:pt>
                  <c:pt idx="242">
                    <c:v>0.60315602814937497</c:v>
                  </c:pt>
                  <c:pt idx="243">
                    <c:v>0.57003433634729239</c:v>
                  </c:pt>
                  <c:pt idx="244">
                    <c:v>0.68579888350092333</c:v>
                  </c:pt>
                  <c:pt idx="245">
                    <c:v>0.62687245245058687</c:v>
                  </c:pt>
                  <c:pt idx="246">
                    <c:v>0.74472367536234696</c:v>
                  </c:pt>
                  <c:pt idx="247">
                    <c:v>0.62540956887337762</c:v>
                  </c:pt>
                  <c:pt idx="248">
                    <c:v>0.7343209518817212</c:v>
                  </c:pt>
                  <c:pt idx="249">
                    <c:v>0.80902421550999704</c:v>
                  </c:pt>
                  <c:pt idx="250">
                    <c:v>0.75626549395180898</c:v>
                  </c:pt>
                  <c:pt idx="251">
                    <c:v>0.70769661373780668</c:v>
                  </c:pt>
                  <c:pt idx="252">
                    <c:v>0.61340967358299958</c:v>
                  </c:pt>
                  <c:pt idx="253">
                    <c:v>0.66759504670314573</c:v>
                  </c:pt>
                  <c:pt idx="254">
                    <c:v>0.71573050326787202</c:v>
                  </c:pt>
                  <c:pt idx="255">
                    <c:v>0.72589020690097994</c:v>
                  </c:pt>
                  <c:pt idx="256">
                    <c:v>0.74144700104156869</c:v>
                  </c:pt>
                  <c:pt idx="257">
                    <c:v>0.72475988055588791</c:v>
                  </c:pt>
                  <c:pt idx="258">
                    <c:v>0.47324558882484286</c:v>
                  </c:pt>
                  <c:pt idx="259">
                    <c:v>0.53136834003986022</c:v>
                  </c:pt>
                  <c:pt idx="260">
                    <c:v>0.47219907687410378</c:v>
                  </c:pt>
                  <c:pt idx="261">
                    <c:v>0.43554012479108184</c:v>
                  </c:pt>
                  <c:pt idx="262">
                    <c:v>0.50037528141133703</c:v>
                  </c:pt>
                  <c:pt idx="263">
                    <c:v>0.55145045210794064</c:v>
                  </c:pt>
                  <c:pt idx="264">
                    <c:v>0.73000264071751531</c:v>
                  </c:pt>
                  <c:pt idx="265">
                    <c:v>0.68512755232017386</c:v>
                  </c:pt>
                  <c:pt idx="266">
                    <c:v>0.61116041011147548</c:v>
                  </c:pt>
                  <c:pt idx="267">
                    <c:v>0.57108516897303541</c:v>
                  </c:pt>
                  <c:pt idx="268">
                    <c:v>0.56515321804571284</c:v>
                  </c:pt>
                  <c:pt idx="269">
                    <c:v>0.5331465100578533</c:v>
                  </c:pt>
                  <c:pt idx="270">
                    <c:v>0.63546494930320707</c:v>
                  </c:pt>
                  <c:pt idx="271">
                    <c:v>0.4761090617832458</c:v>
                  </c:pt>
                  <c:pt idx="272">
                    <c:v>0.36151220835945241</c:v>
                  </c:pt>
                  <c:pt idx="273">
                    <c:v>0.45499921325828235</c:v>
                  </c:pt>
                  <c:pt idx="274">
                    <c:v>0.43090986603372355</c:v>
                  </c:pt>
                  <c:pt idx="275">
                    <c:v>0.45888569671019691</c:v>
                  </c:pt>
                  <c:pt idx="276">
                    <c:v>0.4230394017456211</c:v>
                  </c:pt>
                  <c:pt idx="277">
                    <c:v>0.51749994056506776</c:v>
                  </c:pt>
                  <c:pt idx="278">
                    <c:v>0.43192950275888337</c:v>
                  </c:pt>
                  <c:pt idx="279">
                    <c:v>0.49561225463505587</c:v>
                  </c:pt>
                  <c:pt idx="280">
                    <c:v>0.47896130795733716</c:v>
                  </c:pt>
                  <c:pt idx="281">
                    <c:v>0.42918210112728367</c:v>
                  </c:pt>
                  <c:pt idx="282">
                    <c:v>0.60902100743216292</c:v>
                  </c:pt>
                  <c:pt idx="283">
                    <c:v>0.59401928666440751</c:v>
                  </c:pt>
                  <c:pt idx="284">
                    <c:v>0.59839657102303112</c:v>
                  </c:pt>
                  <c:pt idx="285">
                    <c:v>0.65053384555853144</c:v>
                  </c:pt>
                  <c:pt idx="286">
                    <c:v>0.62895218459359048</c:v>
                  </c:pt>
                  <c:pt idx="287">
                    <c:v>0.68966444283129946</c:v>
                  </c:pt>
                  <c:pt idx="288">
                    <c:v>0.59472966982525532</c:v>
                  </c:pt>
                  <c:pt idx="289">
                    <c:v>0.56226397258531746</c:v>
                  </c:pt>
                  <c:pt idx="290">
                    <c:v>0.67608738330738294</c:v>
                  </c:pt>
                  <c:pt idx="291">
                    <c:v>0.53653228518817475</c:v>
                  </c:pt>
                  <c:pt idx="292">
                    <c:v>0.58864692526697338</c:v>
                  </c:pt>
                  <c:pt idx="293">
                    <c:v>0.63747434586923879</c:v>
                  </c:pt>
                  <c:pt idx="294">
                    <c:v>0.5028935276492581</c:v>
                  </c:pt>
                  <c:pt idx="295">
                    <c:v>0.50949317514957049</c:v>
                  </c:pt>
                  <c:pt idx="296">
                    <c:v>0.56798242936682752</c:v>
                  </c:pt>
                  <c:pt idx="297">
                    <c:v>0.56888357338689566</c:v>
                  </c:pt>
                  <c:pt idx="298">
                    <c:v>0.48658176118918361</c:v>
                  </c:pt>
                  <c:pt idx="299">
                    <c:v>0.61235215220335459</c:v>
                  </c:pt>
                  <c:pt idx="300">
                    <c:v>0.73699706336873783</c:v>
                  </c:pt>
                  <c:pt idx="301">
                    <c:v>0.69741786346606072</c:v>
                  </c:pt>
                  <c:pt idx="302">
                    <c:v>0.49202086160809949</c:v>
                  </c:pt>
                  <c:pt idx="303">
                    <c:v>0.36843731367743981</c:v>
                  </c:pt>
                  <c:pt idx="304">
                    <c:v>0.43908647427087322</c:v>
                  </c:pt>
                  <c:pt idx="305">
                    <c:v>0.59203560974046032</c:v>
                  </c:pt>
                  <c:pt idx="306">
                    <c:v>0.51180342987031779</c:v>
                  </c:pt>
                  <c:pt idx="307">
                    <c:v>0.50976632129165922</c:v>
                  </c:pt>
                  <c:pt idx="308">
                    <c:v>0.57345984317658361</c:v>
                  </c:pt>
                  <c:pt idx="309">
                    <c:v>0.61246529183767517</c:v>
                  </c:pt>
                  <c:pt idx="310">
                    <c:v>0.60212886209320537</c:v>
                  </c:pt>
                  <c:pt idx="311">
                    <c:v>0.66439902319329325</c:v>
                  </c:pt>
                  <c:pt idx="312">
                    <c:v>0.46329244663723135</c:v>
                  </c:pt>
                  <c:pt idx="313">
                    <c:v>0.54225470328280478</c:v>
                  </c:pt>
                  <c:pt idx="314">
                    <c:v>0.57005741179833214</c:v>
                  </c:pt>
                  <c:pt idx="315">
                    <c:v>0.52930880264198654</c:v>
                  </c:pt>
                  <c:pt idx="316">
                    <c:v>0.62547638141324646</c:v>
                  </c:pt>
                  <c:pt idx="317">
                    <c:v>0.67420331739158423</c:v>
                  </c:pt>
                  <c:pt idx="318">
                    <c:v>0.56424818377884634</c:v>
                  </c:pt>
                  <c:pt idx="319">
                    <c:v>0.63278474300391885</c:v>
                  </c:pt>
                  <c:pt idx="320">
                    <c:v>0.56964249081522222</c:v>
                  </c:pt>
                  <c:pt idx="321">
                    <c:v>0.5922743638046486</c:v>
                  </c:pt>
                  <c:pt idx="322">
                    <c:v>0.64824711670154589</c:v>
                  </c:pt>
                  <c:pt idx="323">
                    <c:v>0.63082931758859562</c:v>
                  </c:pt>
                  <c:pt idx="324">
                    <c:v>0.53868266639037621</c:v>
                  </c:pt>
                  <c:pt idx="325">
                    <c:v>0.70613079744460006</c:v>
                  </c:pt>
                  <c:pt idx="326">
                    <c:v>0.55734316193124211</c:v>
                  </c:pt>
                  <c:pt idx="327">
                    <c:v>0.70227757726129092</c:v>
                  </c:pt>
                  <c:pt idx="328">
                    <c:v>0.55110538525454933</c:v>
                  </c:pt>
                  <c:pt idx="329">
                    <c:v>0.59467437229601117</c:v>
                  </c:pt>
                  <c:pt idx="330">
                    <c:v>0.64911515216987237</c:v>
                  </c:pt>
                  <c:pt idx="331">
                    <c:v>0.7454468863396867</c:v>
                  </c:pt>
                  <c:pt idx="332">
                    <c:v>0.57288652996219191</c:v>
                  </c:pt>
                  <c:pt idx="333">
                    <c:v>0.32377501303475553</c:v>
                  </c:pt>
                  <c:pt idx="334">
                    <c:v>0.40811374998803129</c:v>
                  </c:pt>
                  <c:pt idx="335">
                    <c:v>0.57036043054574159</c:v>
                  </c:pt>
                  <c:pt idx="336">
                    <c:v>0.68314590785142071</c:v>
                  </c:pt>
                  <c:pt idx="337">
                    <c:v>0.78396400258058463</c:v>
                  </c:pt>
                  <c:pt idx="338">
                    <c:v>0.86698613944217628</c:v>
                  </c:pt>
                  <c:pt idx="339">
                    <c:v>0.80615448119482991</c:v>
                  </c:pt>
                  <c:pt idx="340">
                    <c:v>0.84737205348075983</c:v>
                  </c:pt>
                  <c:pt idx="341">
                    <c:v>0.76736676727884823</c:v>
                  </c:pt>
                  <c:pt idx="342">
                    <c:v>0.75056087456853271</c:v>
                  </c:pt>
                  <c:pt idx="343">
                    <c:v>0.65458476167793578</c:v>
                  </c:pt>
                  <c:pt idx="344">
                    <c:v>0.7404838321883358</c:v>
                  </c:pt>
                  <c:pt idx="345">
                    <c:v>0.7459222477895896</c:v>
                  </c:pt>
                  <c:pt idx="346">
                    <c:v>0.78178878793405226</c:v>
                  </c:pt>
                  <c:pt idx="347">
                    <c:v>0.80528083376612192</c:v>
                  </c:pt>
                  <c:pt idx="348">
                    <c:v>0.73708744127107839</c:v>
                  </c:pt>
                  <c:pt idx="349">
                    <c:v>0.98735422345567458</c:v>
                  </c:pt>
                  <c:pt idx="350">
                    <c:v>0.80028116073731326</c:v>
                  </c:pt>
                  <c:pt idx="351">
                    <c:v>0.70393676587711751</c:v>
                  </c:pt>
                  <c:pt idx="352">
                    <c:v>0.7179544901835675</c:v>
                  </c:pt>
                  <c:pt idx="353">
                    <c:v>0.65244814784395033</c:v>
                  </c:pt>
                  <c:pt idx="354">
                    <c:v>0.71320763079289318</c:v>
                  </c:pt>
                  <c:pt idx="355">
                    <c:v>0.63973012118254291</c:v>
                  </c:pt>
                  <c:pt idx="356">
                    <c:v>0.58450591195565549</c:v>
                  </c:pt>
                  <c:pt idx="357">
                    <c:v>0.64159510078574711</c:v>
                  </c:pt>
                  <c:pt idx="358">
                    <c:v>0.66688160110996553</c:v>
                  </c:pt>
                  <c:pt idx="359">
                    <c:v>0.60732069218541207</c:v>
                  </c:pt>
                  <c:pt idx="360">
                    <c:v>0.64765201064122868</c:v>
                  </c:pt>
                  <c:pt idx="361">
                    <c:v>0.58179908831172467</c:v>
                  </c:pt>
                  <c:pt idx="362">
                    <c:v>0.54570814434716064</c:v>
                  </c:pt>
                  <c:pt idx="363">
                    <c:v>0.53943786104428249</c:v>
                  </c:pt>
                  <c:pt idx="364">
                    <c:v>0.54546676320965304</c:v>
                  </c:pt>
                  <c:pt idx="365">
                    <c:v>0.68354769750648303</c:v>
                  </c:pt>
                  <c:pt idx="366">
                    <c:v>0.64482646071981697</c:v>
                  </c:pt>
                  <c:pt idx="367">
                    <c:v>0.57689829002965709</c:v>
                  </c:pt>
                  <c:pt idx="368">
                    <c:v>0.73787296422784354</c:v>
                  </c:pt>
                  <c:pt idx="369">
                    <c:v>0.65848571295561786</c:v>
                  </c:pt>
                  <c:pt idx="370">
                    <c:v>0.50752953177623039</c:v>
                  </c:pt>
                  <c:pt idx="371">
                    <c:v>0.41573131237724958</c:v>
                  </c:pt>
                  <c:pt idx="372">
                    <c:v>0.60181087634225883</c:v>
                  </c:pt>
                  <c:pt idx="373">
                    <c:v>0.59948088654546305</c:v>
                  </c:pt>
                  <c:pt idx="374">
                    <c:v>0.55245174524750984</c:v>
                  </c:pt>
                  <c:pt idx="375">
                    <c:v>0.39678616626101337</c:v>
                  </c:pt>
                  <c:pt idx="376">
                    <c:v>0.39990585009398683</c:v>
                  </c:pt>
                  <c:pt idx="377">
                    <c:v>0.52520339943351002</c:v>
                  </c:pt>
                  <c:pt idx="378">
                    <c:v>0.52326057205050902</c:v>
                  </c:pt>
                  <c:pt idx="379">
                    <c:v>0.52027039480044235</c:v>
                  </c:pt>
                  <c:pt idx="380">
                    <c:v>0.41240440847552812</c:v>
                  </c:pt>
                  <c:pt idx="381">
                    <c:v>0.52659608908095168</c:v>
                  </c:pt>
                  <c:pt idx="382">
                    <c:v>0.52440945364232783</c:v>
                  </c:pt>
                  <c:pt idx="383">
                    <c:v>0.42468729448824671</c:v>
                  </c:pt>
                  <c:pt idx="384">
                    <c:v>0.4593415715041142</c:v>
                  </c:pt>
                  <c:pt idx="385">
                    <c:v>0.41735185198136293</c:v>
                  </c:pt>
                  <c:pt idx="386">
                    <c:v>0.5718311025543148</c:v>
                  </c:pt>
                  <c:pt idx="387">
                    <c:v>0.55553298177370469</c:v>
                  </c:pt>
                  <c:pt idx="388">
                    <c:v>0.63886772899522348</c:v>
                  </c:pt>
                  <c:pt idx="389">
                    <c:v>0.52521823956015345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[1]pooled!$X$4:$X$63</c:f>
              <c:numCache>
                <c:formatCode>General</c:formatCode>
                <c:ptCount val="60"/>
                <c:pt idx="0">
                  <c:v>6.6390000000000002</c:v>
                </c:pt>
                <c:pt idx="1">
                  <c:v>6.814025</c:v>
                </c:pt>
                <c:pt idx="2">
                  <c:v>7.1431333333333313</c:v>
                </c:pt>
                <c:pt idx="3">
                  <c:v>7.5827083333333354</c:v>
                </c:pt>
                <c:pt idx="4">
                  <c:v>7.2598083333333348</c:v>
                </c:pt>
                <c:pt idx="5">
                  <c:v>7.2480083333333347</c:v>
                </c:pt>
                <c:pt idx="6">
                  <c:v>7.4619666666666662</c:v>
                </c:pt>
                <c:pt idx="7">
                  <c:v>7.5308250000000001</c:v>
                </c:pt>
                <c:pt idx="8">
                  <c:v>8.1004500000000004</c:v>
                </c:pt>
                <c:pt idx="9">
                  <c:v>7.5368166666666667</c:v>
                </c:pt>
                <c:pt idx="10">
                  <c:v>7.4655416666666676</c:v>
                </c:pt>
                <c:pt idx="11">
                  <c:v>7.4192916666666662</c:v>
                </c:pt>
                <c:pt idx="12">
                  <c:v>7.5778083333333344</c:v>
                </c:pt>
                <c:pt idx="13">
                  <c:v>7.9346500000000004</c:v>
                </c:pt>
                <c:pt idx="14">
                  <c:v>8.1603750000000002</c:v>
                </c:pt>
                <c:pt idx="15">
                  <c:v>9.2543583333333324</c:v>
                </c:pt>
                <c:pt idx="16">
                  <c:v>10.054258333333333</c:v>
                </c:pt>
                <c:pt idx="17">
                  <c:v>9.8932666666666673</c:v>
                </c:pt>
                <c:pt idx="18">
                  <c:v>8.7370916666666698</c:v>
                </c:pt>
                <c:pt idx="19">
                  <c:v>8.0626499999999997</c:v>
                </c:pt>
                <c:pt idx="20">
                  <c:v>6.9894833333333333</c:v>
                </c:pt>
                <c:pt idx="21">
                  <c:v>6.8039500000000004</c:v>
                </c:pt>
                <c:pt idx="22">
                  <c:v>6.5809500000000005</c:v>
                </c:pt>
                <c:pt idx="23">
                  <c:v>6.82965</c:v>
                </c:pt>
                <c:pt idx="24">
                  <c:v>6.9032250000000017</c:v>
                </c:pt>
                <c:pt idx="25">
                  <c:v>7.0788916666666646</c:v>
                </c:pt>
                <c:pt idx="26">
                  <c:v>6.3952999999999998</c:v>
                </c:pt>
                <c:pt idx="27">
                  <c:v>6.3772166666666665</c:v>
                </c:pt>
                <c:pt idx="28">
                  <c:v>6.9747416666666675</c:v>
                </c:pt>
                <c:pt idx="29">
                  <c:v>7.7515999999999989</c:v>
                </c:pt>
                <c:pt idx="30">
                  <c:v>7.5255750000000008</c:v>
                </c:pt>
                <c:pt idx="31">
                  <c:v>7.2273416666666668</c:v>
                </c:pt>
                <c:pt idx="32">
                  <c:v>6.0234916666666676</c:v>
                </c:pt>
                <c:pt idx="33">
                  <c:v>5.5663499999999999</c:v>
                </c:pt>
                <c:pt idx="34">
                  <c:v>5.0915333333333335</c:v>
                </c:pt>
                <c:pt idx="35">
                  <c:v>5.0676166666666669</c:v>
                </c:pt>
                <c:pt idx="36">
                  <c:v>6.1626333333333347</c:v>
                </c:pt>
                <c:pt idx="37">
                  <c:v>5.9450083333333339</c:v>
                </c:pt>
                <c:pt idx="38">
                  <c:v>6.1173916666666672</c:v>
                </c:pt>
                <c:pt idx="39">
                  <c:v>6.3502249999999991</c:v>
                </c:pt>
                <c:pt idx="40">
                  <c:v>6.5467916666666666</c:v>
                </c:pt>
                <c:pt idx="41">
                  <c:v>5.9314</c:v>
                </c:pt>
                <c:pt idx="42">
                  <c:v>6.5391666666666666</c:v>
                </c:pt>
                <c:pt idx="43">
                  <c:v>6.0423</c:v>
                </c:pt>
                <c:pt idx="44">
                  <c:v>7.0824749999999987</c:v>
                </c:pt>
                <c:pt idx="45">
                  <c:v>7.3673166666666674</c:v>
                </c:pt>
                <c:pt idx="46">
                  <c:v>7.1872499999999997</c:v>
                </c:pt>
                <c:pt idx="47">
                  <c:v>8.0807666666666673</c:v>
                </c:pt>
                <c:pt idx="48">
                  <c:v>8.9089166666666664</c:v>
                </c:pt>
                <c:pt idx="49">
                  <c:v>9.7122333333333337</c:v>
                </c:pt>
                <c:pt idx="50">
                  <c:v>9.7486500000000014</c:v>
                </c:pt>
                <c:pt idx="51">
                  <c:v>9.7460749999999994</c:v>
                </c:pt>
                <c:pt idx="52">
                  <c:v>9.8170500000000001</c:v>
                </c:pt>
                <c:pt idx="53">
                  <c:v>9.7503916666666672</c:v>
                </c:pt>
                <c:pt idx="54">
                  <c:v>9.4288749999999997</c:v>
                </c:pt>
                <c:pt idx="55">
                  <c:v>10.02885</c:v>
                </c:pt>
                <c:pt idx="56">
                  <c:v>10.001808333333335</c:v>
                </c:pt>
                <c:pt idx="57">
                  <c:v>9.5739499999999982</c:v>
                </c:pt>
                <c:pt idx="58">
                  <c:v>9.6674000000000007</c:v>
                </c:pt>
                <c:pt idx="59">
                  <c:v>8.861441666666666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03-B849-A545-E9A2278D3451}"/>
            </c:ext>
          </c:extLst>
        </c:ser>
        <c:ser>
          <c:idx val="7"/>
          <c:order val="4"/>
          <c:tx>
            <c:strRef>
              <c:f>[1]pooled!$Y$3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plus>
            <c:minus>
              <c:numRef>
                <c:f>[1]pooled!$AC$4:$AC$393</c:f>
                <c:numCache>
                  <c:formatCode>General</c:formatCode>
                  <c:ptCount val="390"/>
                  <c:pt idx="0">
                    <c:v>0.68132780415683247</c:v>
                  </c:pt>
                  <c:pt idx="1">
                    <c:v>0.65066052016393272</c:v>
                  </c:pt>
                  <c:pt idx="2">
                    <c:v>0.60602663907845455</c:v>
                  </c:pt>
                  <c:pt idx="3">
                    <c:v>0.69083857462280474</c:v>
                  </c:pt>
                  <c:pt idx="4">
                    <c:v>0.65868521245724643</c:v>
                  </c:pt>
                  <c:pt idx="5">
                    <c:v>0.60212270526086054</c:v>
                  </c:pt>
                  <c:pt idx="6">
                    <c:v>0.65806204465452856</c:v>
                  </c:pt>
                  <c:pt idx="7">
                    <c:v>0.73605101287498598</c:v>
                  </c:pt>
                  <c:pt idx="8">
                    <c:v>0.68905471529879569</c:v>
                  </c:pt>
                  <c:pt idx="9">
                    <c:v>0.65859141655379472</c:v>
                  </c:pt>
                  <c:pt idx="10">
                    <c:v>0.65134205274319357</c:v>
                  </c:pt>
                  <c:pt idx="11">
                    <c:v>0.56677994398089759</c:v>
                  </c:pt>
                  <c:pt idx="12">
                    <c:v>0.59458864453680993</c:v>
                  </c:pt>
                  <c:pt idx="13">
                    <c:v>0.53847355136904362</c:v>
                  </c:pt>
                  <c:pt idx="14">
                    <c:v>0.65998890903598195</c:v>
                  </c:pt>
                  <c:pt idx="15">
                    <c:v>0.80061239329211453</c:v>
                  </c:pt>
                  <c:pt idx="16">
                    <c:v>0.96987382204172268</c:v>
                  </c:pt>
                  <c:pt idx="17">
                    <c:v>0.94693040687977026</c:v>
                  </c:pt>
                  <c:pt idx="18">
                    <c:v>0.61064678669403571</c:v>
                  </c:pt>
                  <c:pt idx="19">
                    <c:v>0.48266614417846981</c:v>
                  </c:pt>
                  <c:pt idx="20">
                    <c:v>0.46666462534726716</c:v>
                  </c:pt>
                  <c:pt idx="21">
                    <c:v>0.56552238027746948</c:v>
                  </c:pt>
                  <c:pt idx="22">
                    <c:v>0.68020979689851302</c:v>
                  </c:pt>
                  <c:pt idx="23">
                    <c:v>0.67208024981445169</c:v>
                  </c:pt>
                  <c:pt idx="24">
                    <c:v>0.514508045032123</c:v>
                  </c:pt>
                  <c:pt idx="25">
                    <c:v>0.44338301074485448</c:v>
                  </c:pt>
                  <c:pt idx="26">
                    <c:v>0.43555533942980013</c:v>
                  </c:pt>
                  <c:pt idx="27">
                    <c:v>0.54611337962256401</c:v>
                  </c:pt>
                  <c:pt idx="28">
                    <c:v>0.67193020126533565</c:v>
                  </c:pt>
                  <c:pt idx="29">
                    <c:v>0.65512522009829399</c:v>
                  </c:pt>
                  <c:pt idx="30">
                    <c:v>0.71077479433191482</c:v>
                  </c:pt>
                  <c:pt idx="31">
                    <c:v>0.49636941477898316</c:v>
                  </c:pt>
                  <c:pt idx="32">
                    <c:v>0.57678182082862461</c:v>
                  </c:pt>
                  <c:pt idx="33">
                    <c:v>0.61503980200281716</c:v>
                  </c:pt>
                  <c:pt idx="34">
                    <c:v>0.60918608732727852</c:v>
                  </c:pt>
                  <c:pt idx="35">
                    <c:v>0.62117327480711526</c:v>
                  </c:pt>
                  <c:pt idx="36">
                    <c:v>0.79644245658915336</c:v>
                  </c:pt>
                  <c:pt idx="37">
                    <c:v>0.61697044761074271</c:v>
                  </c:pt>
                  <c:pt idx="38">
                    <c:v>0.59288892325283749</c:v>
                  </c:pt>
                  <c:pt idx="39">
                    <c:v>0.83642945207360397</c:v>
                  </c:pt>
                  <c:pt idx="40">
                    <c:v>0.89995065262366802</c:v>
                  </c:pt>
                  <c:pt idx="41">
                    <c:v>0.74565977855744225</c:v>
                  </c:pt>
                  <c:pt idx="42">
                    <c:v>0.84418428685356073</c:v>
                  </c:pt>
                  <c:pt idx="43">
                    <c:v>0.82121998283453601</c:v>
                  </c:pt>
                  <c:pt idx="44">
                    <c:v>0.71247946641952031</c:v>
                  </c:pt>
                  <c:pt idx="45">
                    <c:v>1.0004704922686074</c:v>
                  </c:pt>
                  <c:pt idx="46">
                    <c:v>0.73615208728368142</c:v>
                  </c:pt>
                  <c:pt idx="47">
                    <c:v>0.75414870317313909</c:v>
                  </c:pt>
                  <c:pt idx="48">
                    <c:v>0.7631218083715805</c:v>
                  </c:pt>
                  <c:pt idx="49">
                    <c:v>0.75010053102038132</c:v>
                  </c:pt>
                  <c:pt idx="50">
                    <c:v>0.71905994843576504</c:v>
                  </c:pt>
                  <c:pt idx="51">
                    <c:v>0.8964726417486063</c:v>
                  </c:pt>
                  <c:pt idx="52">
                    <c:v>0.9468141731804367</c:v>
                  </c:pt>
                  <c:pt idx="53">
                    <c:v>0.73615763660239908</c:v>
                  </c:pt>
                  <c:pt idx="54">
                    <c:v>0.7943047036225892</c:v>
                  </c:pt>
                  <c:pt idx="55">
                    <c:v>0.76210382950385813</c:v>
                  </c:pt>
                  <c:pt idx="56">
                    <c:v>0.63929954248297327</c:v>
                  </c:pt>
                  <c:pt idx="57">
                    <c:v>0.69689343794968006</c:v>
                  </c:pt>
                  <c:pt idx="58">
                    <c:v>0.69330837354457231</c:v>
                  </c:pt>
                  <c:pt idx="59">
                    <c:v>0.65945573753392639</c:v>
                  </c:pt>
                  <c:pt idx="60">
                    <c:v>0.5867759528675629</c:v>
                  </c:pt>
                  <c:pt idx="61">
                    <c:v>0.68270142576100645</c:v>
                  </c:pt>
                  <c:pt idx="62">
                    <c:v>0.94553591826396133</c:v>
                  </c:pt>
                  <c:pt idx="63">
                    <c:v>0.94031746061429122</c:v>
                  </c:pt>
                  <c:pt idx="64">
                    <c:v>0.80458621313609813</c:v>
                  </c:pt>
                  <c:pt idx="65">
                    <c:v>0.79338065005635139</c:v>
                  </c:pt>
                  <c:pt idx="66">
                    <c:v>0.8489524064414794</c:v>
                  </c:pt>
                  <c:pt idx="67">
                    <c:v>0.88254419062321066</c:v>
                  </c:pt>
                  <c:pt idx="68">
                    <c:v>0.81774951908246107</c:v>
                  </c:pt>
                  <c:pt idx="69">
                    <c:v>0.76934699986203836</c:v>
                  </c:pt>
                  <c:pt idx="70">
                    <c:v>0.74592646455937672</c:v>
                  </c:pt>
                  <c:pt idx="71">
                    <c:v>0.79876676623604159</c:v>
                  </c:pt>
                  <c:pt idx="72">
                    <c:v>0.75872257069631699</c:v>
                  </c:pt>
                  <c:pt idx="73">
                    <c:v>0.90206080212785111</c:v>
                  </c:pt>
                  <c:pt idx="74">
                    <c:v>0.86097388718111856</c:v>
                  </c:pt>
                  <c:pt idx="75">
                    <c:v>0.88040767787932983</c:v>
                  </c:pt>
                  <c:pt idx="76">
                    <c:v>0.83759835977041386</c:v>
                  </c:pt>
                  <c:pt idx="77">
                    <c:v>0.75847535313736814</c:v>
                  </c:pt>
                  <c:pt idx="78">
                    <c:v>0.70876104857736988</c:v>
                  </c:pt>
                  <c:pt idx="79">
                    <c:v>0.83315939526839067</c:v>
                  </c:pt>
                  <c:pt idx="80">
                    <c:v>1.0288118481309123</c:v>
                  </c:pt>
                  <c:pt idx="81">
                    <c:v>0.98475517742092888</c:v>
                  </c:pt>
                  <c:pt idx="82">
                    <c:v>1.0050229543600764</c:v>
                  </c:pt>
                  <c:pt idx="83">
                    <c:v>0.98165622337450686</c:v>
                  </c:pt>
                  <c:pt idx="84">
                    <c:v>0.94437055954270177</c:v>
                  </c:pt>
                  <c:pt idx="85">
                    <c:v>0.74373392464063726</c:v>
                  </c:pt>
                  <c:pt idx="86">
                    <c:v>0.77227303188474261</c:v>
                  </c:pt>
                  <c:pt idx="87">
                    <c:v>0.89918351325144941</c:v>
                  </c:pt>
                  <c:pt idx="88">
                    <c:v>0.83240542228016146</c:v>
                  </c:pt>
                  <c:pt idx="89">
                    <c:v>0.80593407444061149</c:v>
                  </c:pt>
                  <c:pt idx="90">
                    <c:v>0.79730882589955288</c:v>
                  </c:pt>
                  <c:pt idx="91">
                    <c:v>0.68502566835575562</c:v>
                  </c:pt>
                  <c:pt idx="92">
                    <c:v>0.84105405559212898</c:v>
                  </c:pt>
                  <c:pt idx="93">
                    <c:v>0.9009212214120923</c:v>
                  </c:pt>
                  <c:pt idx="94">
                    <c:v>0.78728100687275282</c:v>
                  </c:pt>
                  <c:pt idx="95">
                    <c:v>0.78961955899513048</c:v>
                  </c:pt>
                  <c:pt idx="96">
                    <c:v>0.72416941855651107</c:v>
                  </c:pt>
                  <c:pt idx="97">
                    <c:v>0.79252668117721925</c:v>
                  </c:pt>
                  <c:pt idx="98">
                    <c:v>0.8388733433513923</c:v>
                  </c:pt>
                  <c:pt idx="99">
                    <c:v>0.72680068809011888</c:v>
                  </c:pt>
                  <c:pt idx="100">
                    <c:v>0.7418462064378637</c:v>
                  </c:pt>
                  <c:pt idx="101">
                    <c:v>0.75304391649119229</c:v>
                  </c:pt>
                  <c:pt idx="102">
                    <c:v>0.80909616921667493</c:v>
                  </c:pt>
                  <c:pt idx="103">
                    <c:v>0.8583895771117741</c:v>
                  </c:pt>
                  <c:pt idx="104">
                    <c:v>0.82905342033025875</c:v>
                  </c:pt>
                  <c:pt idx="105">
                    <c:v>0.83745527598040992</c:v>
                  </c:pt>
                  <c:pt idx="106">
                    <c:v>0.78559779803822782</c:v>
                  </c:pt>
                  <c:pt idx="107">
                    <c:v>0.84502350742401278</c:v>
                  </c:pt>
                  <c:pt idx="108">
                    <c:v>0.83946260518924309</c:v>
                  </c:pt>
                  <c:pt idx="109">
                    <c:v>0.85899370279419929</c:v>
                  </c:pt>
                  <c:pt idx="110">
                    <c:v>0.72181237086833938</c:v>
                  </c:pt>
                  <c:pt idx="111">
                    <c:v>0.66056186831163821</c:v>
                  </c:pt>
                  <c:pt idx="112">
                    <c:v>0.61843430423426882</c:v>
                  </c:pt>
                  <c:pt idx="113">
                    <c:v>0.77396211089024713</c:v>
                  </c:pt>
                  <c:pt idx="114">
                    <c:v>0.61999785886727088</c:v>
                  </c:pt>
                  <c:pt idx="115">
                    <c:v>0.66522145525385024</c:v>
                  </c:pt>
                  <c:pt idx="116">
                    <c:v>0.77628654878624037</c:v>
                  </c:pt>
                  <c:pt idx="117">
                    <c:v>0.75685360754327025</c:v>
                  </c:pt>
                  <c:pt idx="118">
                    <c:v>0.86352908386504801</c:v>
                  </c:pt>
                  <c:pt idx="119">
                    <c:v>0.77700076415257591</c:v>
                  </c:pt>
                  <c:pt idx="120">
                    <c:v>0.72986756867463998</c:v>
                  </c:pt>
                  <c:pt idx="121">
                    <c:v>0.89055427924467256</c:v>
                  </c:pt>
                  <c:pt idx="122">
                    <c:v>0.75796594826019004</c:v>
                  </c:pt>
                  <c:pt idx="123">
                    <c:v>0.65856315394618259</c:v>
                  </c:pt>
                  <c:pt idx="124">
                    <c:v>0.71231069892123877</c:v>
                  </c:pt>
                  <c:pt idx="125">
                    <c:v>0.63056429238139611</c:v>
                  </c:pt>
                  <c:pt idx="126">
                    <c:v>0.56502274299090804</c:v>
                  </c:pt>
                  <c:pt idx="127">
                    <c:v>0.59689811012846805</c:v>
                  </c:pt>
                  <c:pt idx="128">
                    <c:v>0.68974333633524654</c:v>
                  </c:pt>
                  <c:pt idx="129">
                    <c:v>0.73281351404319195</c:v>
                  </c:pt>
                  <c:pt idx="130">
                    <c:v>0.73536024125110222</c:v>
                  </c:pt>
                  <c:pt idx="131">
                    <c:v>0.6665216283327603</c:v>
                  </c:pt>
                  <c:pt idx="132">
                    <c:v>0.66575079837683571</c:v>
                  </c:pt>
                  <c:pt idx="133">
                    <c:v>0.73127849855004234</c:v>
                  </c:pt>
                  <c:pt idx="134">
                    <c:v>0.68654355405158785</c:v>
                  </c:pt>
                  <c:pt idx="135">
                    <c:v>0.77213077005757091</c:v>
                  </c:pt>
                  <c:pt idx="136">
                    <c:v>0.77625614528622788</c:v>
                  </c:pt>
                  <c:pt idx="137">
                    <c:v>0.78829392318922431</c:v>
                  </c:pt>
                  <c:pt idx="138">
                    <c:v>0.74619715205168868</c:v>
                  </c:pt>
                  <c:pt idx="139">
                    <c:v>0.68953643429568756</c:v>
                  </c:pt>
                  <c:pt idx="140">
                    <c:v>0.70413877589067264</c:v>
                  </c:pt>
                  <c:pt idx="141">
                    <c:v>0.70423071659575454</c:v>
                  </c:pt>
                  <c:pt idx="142">
                    <c:v>0.89131176283083224</c:v>
                  </c:pt>
                  <c:pt idx="143">
                    <c:v>0.87684904532021746</c:v>
                  </c:pt>
                  <c:pt idx="144">
                    <c:v>0.89949124632028354</c:v>
                  </c:pt>
                  <c:pt idx="145">
                    <c:v>0.82416978365237725</c:v>
                  </c:pt>
                  <c:pt idx="146">
                    <c:v>0.72944720522515838</c:v>
                  </c:pt>
                  <c:pt idx="147">
                    <c:v>0.73073948573745928</c:v>
                  </c:pt>
                  <c:pt idx="148">
                    <c:v>0.82298531949435105</c:v>
                  </c:pt>
                  <c:pt idx="149">
                    <c:v>0.80872551134341286</c:v>
                  </c:pt>
                  <c:pt idx="150">
                    <c:v>0.84828767128982219</c:v>
                  </c:pt>
                  <c:pt idx="151">
                    <c:v>0.59197027576951433</c:v>
                  </c:pt>
                  <c:pt idx="152">
                    <c:v>0.81532129242004081</c:v>
                  </c:pt>
                  <c:pt idx="153">
                    <c:v>0.74354533551384339</c:v>
                  </c:pt>
                  <c:pt idx="154">
                    <c:v>0.66499987028536056</c:v>
                  </c:pt>
                  <c:pt idx="155">
                    <c:v>0.84149177593030289</c:v>
                  </c:pt>
                  <c:pt idx="156">
                    <c:v>0.64659410855042554</c:v>
                  </c:pt>
                  <c:pt idx="157">
                    <c:v>0.65635733486825243</c:v>
                  </c:pt>
                  <c:pt idx="158">
                    <c:v>0.64871291904692618</c:v>
                  </c:pt>
                  <c:pt idx="159">
                    <c:v>0.56062822443697358</c:v>
                  </c:pt>
                  <c:pt idx="160">
                    <c:v>0.72502675194461141</c:v>
                  </c:pt>
                  <c:pt idx="161">
                    <c:v>0.84301646272957298</c:v>
                  </c:pt>
                  <c:pt idx="162">
                    <c:v>0.77717351992296091</c:v>
                  </c:pt>
                  <c:pt idx="163">
                    <c:v>0.69378870726033648</c:v>
                  </c:pt>
                  <c:pt idx="164">
                    <c:v>0.7305713983859371</c:v>
                  </c:pt>
                  <c:pt idx="165">
                    <c:v>0.66658619138195485</c:v>
                  </c:pt>
                  <c:pt idx="166">
                    <c:v>0.73125756150502141</c:v>
                  </c:pt>
                  <c:pt idx="167">
                    <c:v>0.7413126495159269</c:v>
                  </c:pt>
                  <c:pt idx="168">
                    <c:v>0.64577837349427958</c:v>
                  </c:pt>
                  <c:pt idx="169">
                    <c:v>0.69386813573392181</c:v>
                  </c:pt>
                  <c:pt idx="170">
                    <c:v>0.69285254617202519</c:v>
                  </c:pt>
                  <c:pt idx="171">
                    <c:v>0.66586156305930944</c:v>
                  </c:pt>
                  <c:pt idx="172">
                    <c:v>0.59296086922537528</c:v>
                  </c:pt>
                  <c:pt idx="173">
                    <c:v>0.58945053768313449</c:v>
                  </c:pt>
                  <c:pt idx="174">
                    <c:v>0.56751345667198683</c:v>
                  </c:pt>
                  <c:pt idx="175">
                    <c:v>0.63419430363762574</c:v>
                  </c:pt>
                  <c:pt idx="176">
                    <c:v>0.59676648310166946</c:v>
                  </c:pt>
                  <c:pt idx="177">
                    <c:v>0.61317409751009844</c:v>
                  </c:pt>
                  <c:pt idx="178">
                    <c:v>0.74837706788244351</c:v>
                  </c:pt>
                  <c:pt idx="179">
                    <c:v>0.62180506970658922</c:v>
                  </c:pt>
                  <c:pt idx="180">
                    <c:v>0.48908261220296939</c:v>
                  </c:pt>
                  <c:pt idx="181">
                    <c:v>0.64882964757820083</c:v>
                  </c:pt>
                  <c:pt idx="182">
                    <c:v>0.67034862673568185</c:v>
                  </c:pt>
                  <c:pt idx="183">
                    <c:v>0.74185655695638353</c:v>
                  </c:pt>
                  <c:pt idx="184">
                    <c:v>0.6480388624289305</c:v>
                  </c:pt>
                  <c:pt idx="185">
                    <c:v>0.60441445454114617</c:v>
                  </c:pt>
                  <c:pt idx="186">
                    <c:v>0.71175347238245723</c:v>
                  </c:pt>
                  <c:pt idx="187">
                    <c:v>0.75463435447793714</c:v>
                  </c:pt>
                  <c:pt idx="188">
                    <c:v>0.6224849580096159</c:v>
                  </c:pt>
                  <c:pt idx="189">
                    <c:v>0.63827895705577109</c:v>
                  </c:pt>
                  <c:pt idx="190">
                    <c:v>0.6865386959076204</c:v>
                  </c:pt>
                  <c:pt idx="191">
                    <c:v>0.65882580777554434</c:v>
                  </c:pt>
                  <c:pt idx="192">
                    <c:v>0.60845786546327807</c:v>
                  </c:pt>
                  <c:pt idx="193">
                    <c:v>0.64078155405640302</c:v>
                  </c:pt>
                  <c:pt idx="194">
                    <c:v>0.71637647065074794</c:v>
                  </c:pt>
                  <c:pt idx="195">
                    <c:v>0.72726011864425333</c:v>
                  </c:pt>
                  <c:pt idx="196">
                    <c:v>0.75832720701300804</c:v>
                  </c:pt>
                  <c:pt idx="197">
                    <c:v>0.73216466844686423</c:v>
                  </c:pt>
                  <c:pt idx="198">
                    <c:v>0.71911455688786408</c:v>
                  </c:pt>
                  <c:pt idx="199">
                    <c:v>0.78316883957520111</c:v>
                  </c:pt>
                  <c:pt idx="200">
                    <c:v>0.80986726228649386</c:v>
                  </c:pt>
                  <c:pt idx="201">
                    <c:v>0.80622266919657637</c:v>
                  </c:pt>
                  <c:pt idx="202">
                    <c:v>0.86385546144446257</c:v>
                  </c:pt>
                  <c:pt idx="203">
                    <c:v>0.78280623737646948</c:v>
                  </c:pt>
                  <c:pt idx="204">
                    <c:v>0.69935000399988079</c:v>
                  </c:pt>
                  <c:pt idx="205">
                    <c:v>0.5612281955236158</c:v>
                  </c:pt>
                  <c:pt idx="206">
                    <c:v>0.65274167347434531</c:v>
                  </c:pt>
                  <c:pt idx="207">
                    <c:v>0.62825643578864232</c:v>
                  </c:pt>
                  <c:pt idx="208">
                    <c:v>0.6401691346261793</c:v>
                  </c:pt>
                  <c:pt idx="209">
                    <c:v>0.53316738054339441</c:v>
                  </c:pt>
                  <c:pt idx="210">
                    <c:v>0.48240762576786633</c:v>
                  </c:pt>
                  <c:pt idx="211">
                    <c:v>0.58049733927821912</c:v>
                  </c:pt>
                  <c:pt idx="212">
                    <c:v>0.65842973220190726</c:v>
                  </c:pt>
                  <c:pt idx="213">
                    <c:v>0.82532084677794337</c:v>
                  </c:pt>
                  <c:pt idx="214">
                    <c:v>0.7953645024047824</c:v>
                  </c:pt>
                  <c:pt idx="215">
                    <c:v>0.66760885470043885</c:v>
                  </c:pt>
                  <c:pt idx="216">
                    <c:v>0.78472408256119885</c:v>
                  </c:pt>
                  <c:pt idx="217">
                    <c:v>0.69868504022595335</c:v>
                  </c:pt>
                  <c:pt idx="218">
                    <c:v>0.77927752936675032</c:v>
                  </c:pt>
                  <c:pt idx="219">
                    <c:v>0.81189541590177239</c:v>
                  </c:pt>
                  <c:pt idx="220">
                    <c:v>0.69432795432022232</c:v>
                  </c:pt>
                  <c:pt idx="221">
                    <c:v>0.63476232686117151</c:v>
                  </c:pt>
                  <c:pt idx="222">
                    <c:v>0.81445904691396209</c:v>
                  </c:pt>
                  <c:pt idx="223">
                    <c:v>0.7393056018967793</c:v>
                  </c:pt>
                  <c:pt idx="224">
                    <c:v>0.80003367107550305</c:v>
                  </c:pt>
                  <c:pt idx="225">
                    <c:v>0.86772897577654395</c:v>
                  </c:pt>
                  <c:pt idx="226">
                    <c:v>0.75946106539074365</c:v>
                  </c:pt>
                  <c:pt idx="227">
                    <c:v>0.79190104710296805</c:v>
                  </c:pt>
                  <c:pt idx="228">
                    <c:v>0.71972579982099205</c:v>
                  </c:pt>
                  <c:pt idx="229">
                    <c:v>0.72386615719273484</c:v>
                  </c:pt>
                  <c:pt idx="230">
                    <c:v>0.63441212152795712</c:v>
                  </c:pt>
                  <c:pt idx="231">
                    <c:v>0.65311987126805526</c:v>
                  </c:pt>
                  <c:pt idx="232">
                    <c:v>0.7123113103657257</c:v>
                  </c:pt>
                  <c:pt idx="233">
                    <c:v>0.66786355919888907</c:v>
                  </c:pt>
                  <c:pt idx="234">
                    <c:v>0.77918272281605339</c:v>
                  </c:pt>
                  <c:pt idx="235">
                    <c:v>0.70921992193496852</c:v>
                  </c:pt>
                  <c:pt idx="236">
                    <c:v>0.71193886402966211</c:v>
                  </c:pt>
                  <c:pt idx="237">
                    <c:v>0.76439113750893928</c:v>
                  </c:pt>
                  <c:pt idx="238">
                    <c:v>0.87772034545362587</c:v>
                  </c:pt>
                  <c:pt idx="239">
                    <c:v>0.79208396988800067</c:v>
                  </c:pt>
                  <c:pt idx="240">
                    <c:v>0.72410013892880698</c:v>
                  </c:pt>
                  <c:pt idx="241">
                    <c:v>0.61914397774709318</c:v>
                  </c:pt>
                  <c:pt idx="242">
                    <c:v>0.75353507542714226</c:v>
                  </c:pt>
                  <c:pt idx="243">
                    <c:v>0.80045720997439984</c:v>
                  </c:pt>
                  <c:pt idx="244">
                    <c:v>0.76275958595374693</c:v>
                  </c:pt>
                  <c:pt idx="245">
                    <c:v>0.66109636484578505</c:v>
                  </c:pt>
                  <c:pt idx="246">
                    <c:v>0.65117823333220914</c:v>
                  </c:pt>
                  <c:pt idx="247">
                    <c:v>0.63905199905304055</c:v>
                  </c:pt>
                  <c:pt idx="248">
                    <c:v>0.6752069374290175</c:v>
                  </c:pt>
                  <c:pt idx="249">
                    <c:v>0.62242541362318271</c:v>
                  </c:pt>
                  <c:pt idx="250">
                    <c:v>0.67879281903830369</c:v>
                  </c:pt>
                  <c:pt idx="251">
                    <c:v>0.71237106417618112</c:v>
                  </c:pt>
                  <c:pt idx="252">
                    <c:v>0.6833597378388484</c:v>
                  </c:pt>
                  <c:pt idx="253">
                    <c:v>0.61605879571086986</c:v>
                  </c:pt>
                  <c:pt idx="254">
                    <c:v>0.55715934379082321</c:v>
                  </c:pt>
                  <c:pt idx="255">
                    <c:v>0.46926295049283406</c:v>
                  </c:pt>
                  <c:pt idx="256">
                    <c:v>0.54434541119038371</c:v>
                  </c:pt>
                  <c:pt idx="257">
                    <c:v>0.65078116641491235</c:v>
                  </c:pt>
                  <c:pt idx="258">
                    <c:v>0.59717732995050765</c:v>
                  </c:pt>
                  <c:pt idx="259">
                    <c:v>0.76814107258439046</c:v>
                  </c:pt>
                  <c:pt idx="260">
                    <c:v>0.72229920790374902</c:v>
                  </c:pt>
                  <c:pt idx="261">
                    <c:v>0.62738434465152637</c:v>
                  </c:pt>
                  <c:pt idx="262">
                    <c:v>0.5558293675685958</c:v>
                  </c:pt>
                  <c:pt idx="263">
                    <c:v>0.66749468938468381</c:v>
                  </c:pt>
                  <c:pt idx="264">
                    <c:v>0.54952279124686687</c:v>
                  </c:pt>
                  <c:pt idx="265">
                    <c:v>0.45825064050168168</c:v>
                  </c:pt>
                  <c:pt idx="266">
                    <c:v>0.64857801615000932</c:v>
                  </c:pt>
                  <c:pt idx="267">
                    <c:v>0.58802379797808646</c:v>
                  </c:pt>
                  <c:pt idx="268">
                    <c:v>0.55316951795991043</c:v>
                  </c:pt>
                  <c:pt idx="269">
                    <c:v>0.57248218827983088</c:v>
                  </c:pt>
                  <c:pt idx="270">
                    <c:v>0.69048240799508886</c:v>
                  </c:pt>
                  <c:pt idx="271">
                    <c:v>0.64255007095205674</c:v>
                  </c:pt>
                  <c:pt idx="272">
                    <c:v>0.71845190738380171</c:v>
                  </c:pt>
                  <c:pt idx="273">
                    <c:v>0.72312769347145101</c:v>
                  </c:pt>
                  <c:pt idx="274">
                    <c:v>0.8071585731883183</c:v>
                  </c:pt>
                  <c:pt idx="275">
                    <c:v>0.88483955406567472</c:v>
                  </c:pt>
                  <c:pt idx="276">
                    <c:v>0.90137717636229076</c:v>
                  </c:pt>
                  <c:pt idx="277">
                    <c:v>0.84460395394599774</c:v>
                  </c:pt>
                  <c:pt idx="278">
                    <c:v>0.72328424348155629</c:v>
                  </c:pt>
                  <c:pt idx="279">
                    <c:v>0.82265504886018315</c:v>
                  </c:pt>
                  <c:pt idx="280">
                    <c:v>0.87295638773368189</c:v>
                  </c:pt>
                  <c:pt idx="281">
                    <c:v>0.83095271079433353</c:v>
                  </c:pt>
                  <c:pt idx="282">
                    <c:v>0.74350475689632511</c:v>
                  </c:pt>
                  <c:pt idx="283">
                    <c:v>0.8516759965827615</c:v>
                  </c:pt>
                  <c:pt idx="284">
                    <c:v>0.82423436962915286</c:v>
                  </c:pt>
                  <c:pt idx="285">
                    <c:v>0.81267713222497739</c:v>
                  </c:pt>
                  <c:pt idx="286">
                    <c:v>0.68889298775386887</c:v>
                  </c:pt>
                  <c:pt idx="287">
                    <c:v>0.79790003972782475</c:v>
                  </c:pt>
                  <c:pt idx="288">
                    <c:v>0.71148264367707836</c:v>
                  </c:pt>
                  <c:pt idx="289">
                    <c:v>0.70521725335708563</c:v>
                  </c:pt>
                  <c:pt idx="290">
                    <c:v>0.65430763837783845</c:v>
                  </c:pt>
                  <c:pt idx="291">
                    <c:v>0.75204882085989266</c:v>
                  </c:pt>
                  <c:pt idx="292">
                    <c:v>0.57200424082643064</c:v>
                  </c:pt>
                  <c:pt idx="293">
                    <c:v>0.63858390556327393</c:v>
                  </c:pt>
                  <c:pt idx="294">
                    <c:v>0.76722515239575306</c:v>
                  </c:pt>
                  <c:pt idx="295">
                    <c:v>0.92664846566099035</c:v>
                  </c:pt>
                  <c:pt idx="296">
                    <c:v>0.83336445852005925</c:v>
                  </c:pt>
                  <c:pt idx="297">
                    <c:v>0.80127815783722656</c:v>
                  </c:pt>
                  <c:pt idx="298">
                    <c:v>0.8582451661718361</c:v>
                  </c:pt>
                  <c:pt idx="299">
                    <c:v>0.82734806435985564</c:v>
                  </c:pt>
                  <c:pt idx="300">
                    <c:v>0.85048999591441721</c:v>
                  </c:pt>
                  <c:pt idx="301">
                    <c:v>0.78622232208289089</c:v>
                  </c:pt>
                  <c:pt idx="302">
                    <c:v>0.75159807562659786</c:v>
                  </c:pt>
                  <c:pt idx="303">
                    <c:v>0.86303538419623715</c:v>
                  </c:pt>
                  <c:pt idx="304">
                    <c:v>0.58401081324286785</c:v>
                  </c:pt>
                  <c:pt idx="305">
                    <c:v>0.61909594884390606</c:v>
                  </c:pt>
                  <c:pt idx="306">
                    <c:v>0.71503605366978773</c:v>
                  </c:pt>
                  <c:pt idx="307">
                    <c:v>0.85032396012601807</c:v>
                  </c:pt>
                  <c:pt idx="308">
                    <c:v>0.76330926967561885</c:v>
                  </c:pt>
                  <c:pt idx="309">
                    <c:v>0.75008752663561251</c:v>
                  </c:pt>
                  <c:pt idx="310">
                    <c:v>0.70405317957981783</c:v>
                  </c:pt>
                  <c:pt idx="311">
                    <c:v>0.80901454592820621</c:v>
                  </c:pt>
                  <c:pt idx="312">
                    <c:v>0.78340526956523338</c:v>
                  </c:pt>
                  <c:pt idx="313">
                    <c:v>0.80935817489146034</c:v>
                  </c:pt>
                  <c:pt idx="314">
                    <c:v>0.79111125695684492</c:v>
                  </c:pt>
                  <c:pt idx="315">
                    <c:v>0.69254137645323921</c:v>
                  </c:pt>
                  <c:pt idx="316">
                    <c:v>0.70972400164721894</c:v>
                  </c:pt>
                  <c:pt idx="317">
                    <c:v>0.71892960924505167</c:v>
                  </c:pt>
                  <c:pt idx="318">
                    <c:v>0.78357172897616334</c:v>
                  </c:pt>
                  <c:pt idx="319">
                    <c:v>0.96357337249247199</c:v>
                  </c:pt>
                  <c:pt idx="320">
                    <c:v>0.80931731245859428</c:v>
                  </c:pt>
                  <c:pt idx="321">
                    <c:v>0.80348118510700595</c:v>
                  </c:pt>
                  <c:pt idx="322">
                    <c:v>0.84292071205499564</c:v>
                  </c:pt>
                  <c:pt idx="323">
                    <c:v>0.85575557647901868</c:v>
                  </c:pt>
                  <c:pt idx="324">
                    <c:v>0.89109935030689003</c:v>
                  </c:pt>
                  <c:pt idx="325">
                    <c:v>0.7705087796579938</c:v>
                  </c:pt>
                  <c:pt idx="326">
                    <c:v>0.69538967022471654</c:v>
                  </c:pt>
                  <c:pt idx="327">
                    <c:v>0.70274771878301701</c:v>
                  </c:pt>
                  <c:pt idx="328">
                    <c:v>0.64320841287147068</c:v>
                  </c:pt>
                  <c:pt idx="329">
                    <c:v>0.58749430513095202</c:v>
                  </c:pt>
                  <c:pt idx="330">
                    <c:v>0.57309726240910253</c:v>
                  </c:pt>
                  <c:pt idx="331">
                    <c:v>0.64879858925473843</c:v>
                  </c:pt>
                  <c:pt idx="332">
                    <c:v>0.55986572842188098</c:v>
                  </c:pt>
                  <c:pt idx="333">
                    <c:v>0.59573799601308564</c:v>
                  </c:pt>
                  <c:pt idx="334">
                    <c:v>0.82016038811138636</c:v>
                  </c:pt>
                  <c:pt idx="335">
                    <c:v>0.89015773405601961</c:v>
                  </c:pt>
                  <c:pt idx="336">
                    <c:v>0.80095789142157281</c:v>
                  </c:pt>
                  <c:pt idx="337">
                    <c:v>0.66352794258182424</c:v>
                  </c:pt>
                  <c:pt idx="338">
                    <c:v>0.72733055377124056</c:v>
                  </c:pt>
                  <c:pt idx="339">
                    <c:v>0.66121014774502584</c:v>
                  </c:pt>
                  <c:pt idx="340">
                    <c:v>0.79983677013333343</c:v>
                  </c:pt>
                  <c:pt idx="341">
                    <c:v>0.76687368359506036</c:v>
                  </c:pt>
                  <c:pt idx="342">
                    <c:v>0.72462398777963177</c:v>
                  </c:pt>
                  <c:pt idx="343">
                    <c:v>0.63706154814903893</c:v>
                  </c:pt>
                  <c:pt idx="344">
                    <c:v>0.66232982406003282</c:v>
                  </c:pt>
                  <c:pt idx="345">
                    <c:v>0.63134953674688343</c:v>
                  </c:pt>
                  <c:pt idx="346">
                    <c:v>0.7505983486827037</c:v>
                  </c:pt>
                  <c:pt idx="347">
                    <c:v>0.80719715481545806</c:v>
                  </c:pt>
                  <c:pt idx="348">
                    <c:v>0.83323552416043578</c:v>
                  </c:pt>
                  <c:pt idx="349">
                    <c:v>0.78607193883575255</c:v>
                  </c:pt>
                  <c:pt idx="350">
                    <c:v>0.75248489932913021</c:v>
                  </c:pt>
                  <c:pt idx="351">
                    <c:v>0.7838013759893373</c:v>
                  </c:pt>
                  <c:pt idx="352">
                    <c:v>0.88608572829869847</c:v>
                  </c:pt>
                  <c:pt idx="353">
                    <c:v>0.65692809687467657</c:v>
                  </c:pt>
                  <c:pt idx="354">
                    <c:v>0.8312245709288848</c:v>
                  </c:pt>
                  <c:pt idx="355">
                    <c:v>0.66471833630295019</c:v>
                  </c:pt>
                  <c:pt idx="356">
                    <c:v>0.77497941354520949</c:v>
                  </c:pt>
                  <c:pt idx="357">
                    <c:v>0.74898995846510907</c:v>
                  </c:pt>
                  <c:pt idx="358">
                    <c:v>0.68689569378442217</c:v>
                  </c:pt>
                  <c:pt idx="359">
                    <c:v>0.63086484809290244</c:v>
                  </c:pt>
                  <c:pt idx="360">
                    <c:v>0.60711554151869296</c:v>
                  </c:pt>
                  <c:pt idx="361">
                    <c:v>0.60017145577699949</c:v>
                  </c:pt>
                  <c:pt idx="362">
                    <c:v>0.61395922542793324</c:v>
                  </c:pt>
                  <c:pt idx="363">
                    <c:v>0.55412572286266226</c:v>
                  </c:pt>
                  <c:pt idx="364">
                    <c:v>0.74358366447868185</c:v>
                  </c:pt>
                  <c:pt idx="365">
                    <c:v>0.73453609168513112</c:v>
                  </c:pt>
                  <c:pt idx="366">
                    <c:v>0.7450127261566436</c:v>
                  </c:pt>
                  <c:pt idx="367">
                    <c:v>0.75452263507270545</c:v>
                  </c:pt>
                  <c:pt idx="368">
                    <c:v>0.77935931045903251</c:v>
                  </c:pt>
                  <c:pt idx="369">
                    <c:v>0.6497370736876894</c:v>
                  </c:pt>
                  <c:pt idx="370">
                    <c:v>0.70388171000588418</c:v>
                  </c:pt>
                  <c:pt idx="371">
                    <c:v>0.72008646636457097</c:v>
                  </c:pt>
                  <c:pt idx="372">
                    <c:v>0.55165649493964242</c:v>
                  </c:pt>
                  <c:pt idx="373">
                    <c:v>0.84186386408294911</c:v>
                  </c:pt>
                  <c:pt idx="374">
                    <c:v>0.83401464426542216</c:v>
                  </c:pt>
                  <c:pt idx="375">
                    <c:v>0.69629963134036998</c:v>
                  </c:pt>
                  <c:pt idx="376">
                    <c:v>0.67429793875919497</c:v>
                  </c:pt>
                  <c:pt idx="377">
                    <c:v>0.73780398361425059</c:v>
                  </c:pt>
                  <c:pt idx="378">
                    <c:v>0.8441018803777921</c:v>
                  </c:pt>
                  <c:pt idx="379">
                    <c:v>0.66929113749245706</c:v>
                  </c:pt>
                  <c:pt idx="380">
                    <c:v>0.79159103942613351</c:v>
                  </c:pt>
                  <c:pt idx="381">
                    <c:v>0.77596443634272816</c:v>
                  </c:pt>
                  <c:pt idx="382">
                    <c:v>0.91012596531390799</c:v>
                  </c:pt>
                  <c:pt idx="383">
                    <c:v>0.89073847907213932</c:v>
                  </c:pt>
                  <c:pt idx="384">
                    <c:v>1.0120711077855791</c:v>
                  </c:pt>
                  <c:pt idx="385">
                    <c:v>0.84528642601998338</c:v>
                  </c:pt>
                  <c:pt idx="386">
                    <c:v>0.78108957390421518</c:v>
                  </c:pt>
                  <c:pt idx="387">
                    <c:v>0.76275478787613404</c:v>
                  </c:pt>
                  <c:pt idx="388">
                    <c:v>0.75014999692973838</c:v>
                  </c:pt>
                  <c:pt idx="389">
                    <c:v>0.71656949299256811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[1]pooled!$Y$4:$Y$63</c:f>
              <c:numCache>
                <c:formatCode>General</c:formatCode>
                <c:ptCount val="60"/>
                <c:pt idx="0">
                  <c:v>5.5432666666666677</c:v>
                </c:pt>
                <c:pt idx="1">
                  <c:v>5.9208500000000006</c:v>
                </c:pt>
                <c:pt idx="2">
                  <c:v>5.8440000000000003</c:v>
                </c:pt>
                <c:pt idx="3">
                  <c:v>5.7364166666666669</c:v>
                </c:pt>
                <c:pt idx="4">
                  <c:v>5.8714250000000012</c:v>
                </c:pt>
                <c:pt idx="5">
                  <c:v>5.2553083333333328</c:v>
                </c:pt>
                <c:pt idx="6">
                  <c:v>5.6170583333333335</c:v>
                </c:pt>
                <c:pt idx="7">
                  <c:v>5.2736916666666662</c:v>
                </c:pt>
                <c:pt idx="8">
                  <c:v>5.5668083333333342</c:v>
                </c:pt>
                <c:pt idx="9">
                  <c:v>5.2623249999999997</c:v>
                </c:pt>
                <c:pt idx="10">
                  <c:v>5.205516666666667</c:v>
                </c:pt>
                <c:pt idx="11">
                  <c:v>5.8305666666666669</c:v>
                </c:pt>
                <c:pt idx="12">
                  <c:v>5.4546000000000001</c:v>
                </c:pt>
                <c:pt idx="13">
                  <c:v>5.3615416666666667</c:v>
                </c:pt>
                <c:pt idx="14">
                  <c:v>5.7561666666666662</c:v>
                </c:pt>
                <c:pt idx="15">
                  <c:v>7.0922333333333336</c:v>
                </c:pt>
                <c:pt idx="16">
                  <c:v>10.26155</c:v>
                </c:pt>
                <c:pt idx="17">
                  <c:v>11.210025</c:v>
                </c:pt>
                <c:pt idx="18">
                  <c:v>10.555691666666666</c:v>
                </c:pt>
                <c:pt idx="19">
                  <c:v>9.7197416666666658</c:v>
                </c:pt>
                <c:pt idx="20">
                  <c:v>8.2534166666666664</c:v>
                </c:pt>
                <c:pt idx="21">
                  <c:v>7.8728250000000015</c:v>
                </c:pt>
                <c:pt idx="22">
                  <c:v>6.8178916666666671</c:v>
                </c:pt>
                <c:pt idx="23">
                  <c:v>6.2462583333333335</c:v>
                </c:pt>
                <c:pt idx="24">
                  <c:v>5.7617583333333338</c:v>
                </c:pt>
                <c:pt idx="25">
                  <c:v>5.4489166666666664</c:v>
                </c:pt>
                <c:pt idx="26">
                  <c:v>5.4438083333333331</c:v>
                </c:pt>
                <c:pt idx="27">
                  <c:v>5.6829083333333328</c:v>
                </c:pt>
                <c:pt idx="28">
                  <c:v>5.9991916666666674</c:v>
                </c:pt>
                <c:pt idx="29">
                  <c:v>5.6558416666666673</c:v>
                </c:pt>
                <c:pt idx="30">
                  <c:v>5.7597500000000004</c:v>
                </c:pt>
                <c:pt idx="31">
                  <c:v>4.4848749999999997</c:v>
                </c:pt>
                <c:pt idx="32">
                  <c:v>3.4160333333333335</c:v>
                </c:pt>
                <c:pt idx="33">
                  <c:v>3.0515041666666662</c:v>
                </c:pt>
                <c:pt idx="34">
                  <c:v>3.1085508333333336</c:v>
                </c:pt>
                <c:pt idx="35">
                  <c:v>3.1250183333333332</c:v>
                </c:pt>
                <c:pt idx="36">
                  <c:v>3.4578174999999995</c:v>
                </c:pt>
                <c:pt idx="37">
                  <c:v>3.4516050000000003</c:v>
                </c:pt>
                <c:pt idx="38">
                  <c:v>3.1415550000000003</c:v>
                </c:pt>
                <c:pt idx="39">
                  <c:v>3.4696041666666666</c:v>
                </c:pt>
                <c:pt idx="40">
                  <c:v>3.6876824999999993</c:v>
                </c:pt>
                <c:pt idx="41">
                  <c:v>3.6265349999999992</c:v>
                </c:pt>
                <c:pt idx="42">
                  <c:v>3.9973750000000003</c:v>
                </c:pt>
                <c:pt idx="43">
                  <c:v>4.1130208333333327</c:v>
                </c:pt>
                <c:pt idx="44">
                  <c:v>4.2482083333333334</c:v>
                </c:pt>
                <c:pt idx="45">
                  <c:v>4.5081975000000005</c:v>
                </c:pt>
                <c:pt idx="46">
                  <c:v>4.4119200000000003</c:v>
                </c:pt>
                <c:pt idx="47">
                  <c:v>4.2743849999999997</c:v>
                </c:pt>
                <c:pt idx="48">
                  <c:v>5.6879574999999996</c:v>
                </c:pt>
                <c:pt idx="49">
                  <c:v>5.1865591666666662</c:v>
                </c:pt>
                <c:pt idx="50">
                  <c:v>5.2929333333333322</c:v>
                </c:pt>
                <c:pt idx="51">
                  <c:v>6.2303208333333338</c:v>
                </c:pt>
                <c:pt idx="52">
                  <c:v>6.051333333333333</c:v>
                </c:pt>
                <c:pt idx="53">
                  <c:v>5.7371750000000006</c:v>
                </c:pt>
                <c:pt idx="54">
                  <c:v>6.1550500000000001</c:v>
                </c:pt>
                <c:pt idx="55">
                  <c:v>6.0519166666666662</c:v>
                </c:pt>
                <c:pt idx="56">
                  <c:v>5.3977750000000002</c:v>
                </c:pt>
                <c:pt idx="57">
                  <c:v>5.4727583333333323</c:v>
                </c:pt>
                <c:pt idx="58">
                  <c:v>5.4397916666666672</c:v>
                </c:pt>
                <c:pt idx="59">
                  <c:v>5.1049583333333333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03-B849-A545-E9A2278D3451}"/>
            </c:ext>
          </c:extLst>
        </c:ser>
        <c:ser>
          <c:idx val="8"/>
          <c:order val="5"/>
          <c:tx>
            <c:strRef>
              <c:f>[1]pooled!$Z$3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plus>
            <c:minus>
              <c:numRef>
                <c:f>[1]pooled!$AD$4:$AD$393</c:f>
                <c:numCache>
                  <c:formatCode>General</c:formatCode>
                  <c:ptCount val="390"/>
                  <c:pt idx="0">
                    <c:v>0.67081457016861623</c:v>
                  </c:pt>
                  <c:pt idx="1">
                    <c:v>0.75301183470166022</c:v>
                  </c:pt>
                  <c:pt idx="2">
                    <c:v>0.67576404676036061</c:v>
                  </c:pt>
                  <c:pt idx="3">
                    <c:v>0.91624994319387454</c:v>
                  </c:pt>
                  <c:pt idx="4">
                    <c:v>0.86992380713540696</c:v>
                  </c:pt>
                  <c:pt idx="5">
                    <c:v>0.87612495722671013</c:v>
                  </c:pt>
                  <c:pt idx="6">
                    <c:v>0.85523242050381143</c:v>
                  </c:pt>
                  <c:pt idx="7">
                    <c:v>1.0072157343038746</c:v>
                  </c:pt>
                  <c:pt idx="8">
                    <c:v>0.97628122819917451</c:v>
                  </c:pt>
                  <c:pt idx="9">
                    <c:v>0.86664782432897292</c:v>
                  </c:pt>
                  <c:pt idx="10">
                    <c:v>1.0404596341050534</c:v>
                  </c:pt>
                  <c:pt idx="11">
                    <c:v>0.98229393938488296</c:v>
                  </c:pt>
                  <c:pt idx="12">
                    <c:v>0.84210522574738855</c:v>
                  </c:pt>
                  <c:pt idx="13">
                    <c:v>0.76981625262333253</c:v>
                  </c:pt>
                  <c:pt idx="14">
                    <c:v>0.64410526389599865</c:v>
                  </c:pt>
                  <c:pt idx="15">
                    <c:v>0.4577619445713329</c:v>
                  </c:pt>
                  <c:pt idx="16">
                    <c:v>0.78050898635298926</c:v>
                  </c:pt>
                  <c:pt idx="17">
                    <c:v>0.68852622948357223</c:v>
                  </c:pt>
                  <c:pt idx="18">
                    <c:v>0.55581818615497236</c:v>
                  </c:pt>
                  <c:pt idx="19">
                    <c:v>0.71706689449929784</c:v>
                  </c:pt>
                  <c:pt idx="20">
                    <c:v>0.59880865099382685</c:v>
                  </c:pt>
                  <c:pt idx="21">
                    <c:v>0.57775155749738927</c:v>
                  </c:pt>
                  <c:pt idx="22">
                    <c:v>0.50237935623964136</c:v>
                  </c:pt>
                  <c:pt idx="23">
                    <c:v>0.67435900744932009</c:v>
                  </c:pt>
                  <c:pt idx="24">
                    <c:v>0.62027945198458267</c:v>
                  </c:pt>
                  <c:pt idx="25">
                    <c:v>0.70684884778226231</c:v>
                  </c:pt>
                  <c:pt idx="26">
                    <c:v>0.63071534328995427</c:v>
                  </c:pt>
                  <c:pt idx="27">
                    <c:v>0.51312925218159633</c:v>
                  </c:pt>
                  <c:pt idx="28">
                    <c:v>0.32551616310589304</c:v>
                  </c:pt>
                  <c:pt idx="29">
                    <c:v>0.44303745762330565</c:v>
                  </c:pt>
                  <c:pt idx="30">
                    <c:v>0.43856093534289919</c:v>
                  </c:pt>
                  <c:pt idx="31">
                    <c:v>0.25456258724922715</c:v>
                  </c:pt>
                  <c:pt idx="32">
                    <c:v>0.19169707433365032</c:v>
                  </c:pt>
                  <c:pt idx="33">
                    <c:v>0.19527259300989486</c:v>
                  </c:pt>
                  <c:pt idx="34">
                    <c:v>0.13987919951969313</c:v>
                  </c:pt>
                  <c:pt idx="35">
                    <c:v>0.15668722166494881</c:v>
                  </c:pt>
                  <c:pt idx="36">
                    <c:v>0.10663333795125361</c:v>
                  </c:pt>
                  <c:pt idx="37">
                    <c:v>0.17853873981547824</c:v>
                  </c:pt>
                  <c:pt idx="38">
                    <c:v>0.17737554086804719</c:v>
                  </c:pt>
                  <c:pt idx="39">
                    <c:v>0.17267913275316121</c:v>
                  </c:pt>
                  <c:pt idx="40">
                    <c:v>0.19714867433211172</c:v>
                  </c:pt>
                  <c:pt idx="41">
                    <c:v>0.17273953268438638</c:v>
                  </c:pt>
                  <c:pt idx="42">
                    <c:v>0.14904399926144626</c:v>
                  </c:pt>
                  <c:pt idx="43">
                    <c:v>0.1733236657347309</c:v>
                  </c:pt>
                  <c:pt idx="44">
                    <c:v>0.23903732240124684</c:v>
                  </c:pt>
                  <c:pt idx="45">
                    <c:v>0.22579090044773728</c:v>
                  </c:pt>
                  <c:pt idx="46">
                    <c:v>0.30173762284238476</c:v>
                  </c:pt>
                  <c:pt idx="47">
                    <c:v>0.19121539765455448</c:v>
                  </c:pt>
                  <c:pt idx="48">
                    <c:v>0.12797387668712262</c:v>
                  </c:pt>
                  <c:pt idx="49">
                    <c:v>0.14335188646748886</c:v>
                  </c:pt>
                  <c:pt idx="50">
                    <c:v>0.1955894851642544</c:v>
                  </c:pt>
                  <c:pt idx="51">
                    <c:v>0.22977247132319217</c:v>
                  </c:pt>
                  <c:pt idx="52">
                    <c:v>0.36083415335995783</c:v>
                  </c:pt>
                  <c:pt idx="53">
                    <c:v>0.34921858442494869</c:v>
                  </c:pt>
                  <c:pt idx="54">
                    <c:v>0.42247229403957443</c:v>
                  </c:pt>
                  <c:pt idx="55">
                    <c:v>0.50210794608973475</c:v>
                  </c:pt>
                  <c:pt idx="56">
                    <c:v>0.40221008627796107</c:v>
                  </c:pt>
                  <c:pt idx="57">
                    <c:v>0.41122733311362897</c:v>
                  </c:pt>
                  <c:pt idx="58">
                    <c:v>0.51653459494347675</c:v>
                  </c:pt>
                  <c:pt idx="59">
                    <c:v>0.41561807520501493</c:v>
                  </c:pt>
                  <c:pt idx="60">
                    <c:v>0.4541404136251545</c:v>
                  </c:pt>
                  <c:pt idx="61">
                    <c:v>0.63379185754679257</c:v>
                  </c:pt>
                  <c:pt idx="62">
                    <c:v>0.63347413522270135</c:v>
                  </c:pt>
                  <c:pt idx="63">
                    <c:v>0.66362983808799214</c:v>
                  </c:pt>
                  <c:pt idx="64">
                    <c:v>0.53161341953818353</c:v>
                  </c:pt>
                  <c:pt idx="65">
                    <c:v>0.58596772101921468</c:v>
                  </c:pt>
                  <c:pt idx="66">
                    <c:v>0.6405496896575561</c:v>
                  </c:pt>
                  <c:pt idx="67">
                    <c:v>0.54819036301731017</c:v>
                  </c:pt>
                  <c:pt idx="68">
                    <c:v>0.56788397421915071</c:v>
                  </c:pt>
                  <c:pt idx="69">
                    <c:v>0.66501173223089483</c:v>
                  </c:pt>
                  <c:pt idx="70">
                    <c:v>0.4854236984489384</c:v>
                  </c:pt>
                  <c:pt idx="71">
                    <c:v>0.39140403581661642</c:v>
                  </c:pt>
                  <c:pt idx="72">
                    <c:v>0.28801034288517907</c:v>
                  </c:pt>
                  <c:pt idx="73">
                    <c:v>0.42799423883204513</c:v>
                  </c:pt>
                  <c:pt idx="74">
                    <c:v>0.53736635507148711</c:v>
                  </c:pt>
                  <c:pt idx="75">
                    <c:v>0.56941519960452103</c:v>
                  </c:pt>
                  <c:pt idx="76">
                    <c:v>0.48274651976125482</c:v>
                  </c:pt>
                  <c:pt idx="77">
                    <c:v>0.55999810040594822</c:v>
                  </c:pt>
                  <c:pt idx="78">
                    <c:v>0.68299179967287416</c:v>
                  </c:pt>
                  <c:pt idx="79">
                    <c:v>0.71714681965628113</c:v>
                  </c:pt>
                  <c:pt idx="80">
                    <c:v>0.74419343520944792</c:v>
                  </c:pt>
                  <c:pt idx="81">
                    <c:v>0.71726133301829531</c:v>
                  </c:pt>
                  <c:pt idx="82">
                    <c:v>0.62749570124085918</c:v>
                  </c:pt>
                  <c:pt idx="83">
                    <c:v>0.55388754608843527</c:v>
                  </c:pt>
                  <c:pt idx="84">
                    <c:v>0.45780739662967268</c:v>
                  </c:pt>
                  <c:pt idx="85">
                    <c:v>0.49918854320523115</c:v>
                  </c:pt>
                  <c:pt idx="86">
                    <c:v>0.47940131884898002</c:v>
                  </c:pt>
                  <c:pt idx="87">
                    <c:v>0.38594464066922896</c:v>
                  </c:pt>
                  <c:pt idx="88">
                    <c:v>0.35777270049626686</c:v>
                  </c:pt>
                  <c:pt idx="89">
                    <c:v>0.43855610110585841</c:v>
                  </c:pt>
                  <c:pt idx="90">
                    <c:v>0.50631297915398665</c:v>
                  </c:pt>
                  <c:pt idx="91">
                    <c:v>0.44410713841130622</c:v>
                  </c:pt>
                  <c:pt idx="92">
                    <c:v>0.39928736118587299</c:v>
                  </c:pt>
                  <c:pt idx="93">
                    <c:v>0.40158036263151942</c:v>
                  </c:pt>
                  <c:pt idx="94">
                    <c:v>0.36207553169368212</c:v>
                  </c:pt>
                  <c:pt idx="95">
                    <c:v>0.3234318792671228</c:v>
                  </c:pt>
                  <c:pt idx="96">
                    <c:v>0.41222985218574471</c:v>
                  </c:pt>
                  <c:pt idx="97">
                    <c:v>0.49132410419016737</c:v>
                  </c:pt>
                  <c:pt idx="98">
                    <c:v>0.47051428350108099</c:v>
                  </c:pt>
                  <c:pt idx="99">
                    <c:v>0.42224105945735141</c:v>
                  </c:pt>
                  <c:pt idx="100">
                    <c:v>0.4213122850623327</c:v>
                  </c:pt>
                  <c:pt idx="101">
                    <c:v>0.62705133670428193</c:v>
                  </c:pt>
                  <c:pt idx="102">
                    <c:v>0.50638798927852047</c:v>
                  </c:pt>
                  <c:pt idx="103">
                    <c:v>0.58832385346877925</c:v>
                  </c:pt>
                  <c:pt idx="104">
                    <c:v>0.66264328348681656</c:v>
                  </c:pt>
                  <c:pt idx="105">
                    <c:v>0.65110190032654547</c:v>
                  </c:pt>
                  <c:pt idx="106">
                    <c:v>0.61956565616730253</c:v>
                  </c:pt>
                  <c:pt idx="107">
                    <c:v>0.60237688739095552</c:v>
                  </c:pt>
                  <c:pt idx="108">
                    <c:v>0.70812771188422197</c:v>
                  </c:pt>
                  <c:pt idx="109">
                    <c:v>0.56738138154590279</c:v>
                  </c:pt>
                  <c:pt idx="110">
                    <c:v>0.78853666432102909</c:v>
                  </c:pt>
                  <c:pt idx="111">
                    <c:v>0.97460016253555559</c:v>
                  </c:pt>
                  <c:pt idx="112">
                    <c:v>0.90552011996566173</c:v>
                  </c:pt>
                  <c:pt idx="113">
                    <c:v>0.73476580818759196</c:v>
                  </c:pt>
                  <c:pt idx="114">
                    <c:v>0.6214182308993913</c:v>
                  </c:pt>
                  <c:pt idx="115">
                    <c:v>0.77660615913997288</c:v>
                  </c:pt>
                  <c:pt idx="116">
                    <c:v>0.72106656986474893</c:v>
                  </c:pt>
                  <c:pt idx="117">
                    <c:v>0.65682102729638148</c:v>
                  </c:pt>
                  <c:pt idx="118">
                    <c:v>0.72082222845444233</c:v>
                  </c:pt>
                  <c:pt idx="119">
                    <c:v>0.65814655606126427</c:v>
                  </c:pt>
                  <c:pt idx="120">
                    <c:v>0.62961611185553457</c:v>
                  </c:pt>
                  <c:pt idx="121">
                    <c:v>0.62152256735658662</c:v>
                  </c:pt>
                  <c:pt idx="122">
                    <c:v>0.70178313132535131</c:v>
                  </c:pt>
                  <c:pt idx="123">
                    <c:v>0.6212875278116653</c:v>
                  </c:pt>
                  <c:pt idx="124">
                    <c:v>0.63922687334471529</c:v>
                  </c:pt>
                  <c:pt idx="125">
                    <c:v>0.61283074290087958</c:v>
                  </c:pt>
                  <c:pt idx="126">
                    <c:v>0.51250324026445493</c:v>
                  </c:pt>
                  <c:pt idx="127">
                    <c:v>0.5341415750973475</c:v>
                  </c:pt>
                  <c:pt idx="128">
                    <c:v>0.56504356623398855</c:v>
                  </c:pt>
                  <c:pt idx="129">
                    <c:v>0.58200999901920347</c:v>
                  </c:pt>
                  <c:pt idx="130">
                    <c:v>0.78476566271242687</c:v>
                  </c:pt>
                  <c:pt idx="131">
                    <c:v>0.60169321027657419</c:v>
                  </c:pt>
                  <c:pt idx="132">
                    <c:v>0.50894723448869117</c:v>
                  </c:pt>
                  <c:pt idx="133">
                    <c:v>0.53161327543733505</c:v>
                  </c:pt>
                  <c:pt idx="134">
                    <c:v>0.6983308395666763</c:v>
                  </c:pt>
                  <c:pt idx="135">
                    <c:v>0.74865979581344189</c:v>
                  </c:pt>
                  <c:pt idx="136">
                    <c:v>0.60390618675336494</c:v>
                  </c:pt>
                  <c:pt idx="137">
                    <c:v>0.53607813023585638</c:v>
                  </c:pt>
                  <c:pt idx="138">
                    <c:v>0.57223922001024119</c:v>
                  </c:pt>
                  <c:pt idx="139">
                    <c:v>0.65274925530637729</c:v>
                  </c:pt>
                  <c:pt idx="140">
                    <c:v>0.57174462859503328</c:v>
                  </c:pt>
                  <c:pt idx="141">
                    <c:v>0.69367604104815572</c:v>
                  </c:pt>
                  <c:pt idx="142">
                    <c:v>0.83613963661818469</c:v>
                  </c:pt>
                  <c:pt idx="143">
                    <c:v>0.75805070579430245</c:v>
                  </c:pt>
                  <c:pt idx="144">
                    <c:v>0.59422582318691874</c:v>
                  </c:pt>
                  <c:pt idx="145">
                    <c:v>0.53229246601226843</c:v>
                  </c:pt>
                  <c:pt idx="146">
                    <c:v>0.61442900344280404</c:v>
                  </c:pt>
                  <c:pt idx="147">
                    <c:v>0.70958662768163561</c:v>
                  </c:pt>
                  <c:pt idx="148">
                    <c:v>0.65088165651726315</c:v>
                  </c:pt>
                  <c:pt idx="149">
                    <c:v>0.80461083657636112</c:v>
                  </c:pt>
                  <c:pt idx="150">
                    <c:v>0.95296415573188531</c:v>
                  </c:pt>
                  <c:pt idx="151">
                    <c:v>1.0834531575625799</c:v>
                  </c:pt>
                  <c:pt idx="152">
                    <c:v>0.89471732791350767</c:v>
                  </c:pt>
                  <c:pt idx="153">
                    <c:v>0.84104743786818204</c:v>
                  </c:pt>
                  <c:pt idx="154">
                    <c:v>0.87343926442332787</c:v>
                  </c:pt>
                  <c:pt idx="155">
                    <c:v>0.94489188029061943</c:v>
                  </c:pt>
                  <c:pt idx="156">
                    <c:v>0.89191635445947126</c:v>
                  </c:pt>
                  <c:pt idx="157">
                    <c:v>0.67623297736188293</c:v>
                  </c:pt>
                  <c:pt idx="158">
                    <c:v>0.53587742935575178</c:v>
                  </c:pt>
                  <c:pt idx="159">
                    <c:v>0.61067793952870197</c:v>
                  </c:pt>
                  <c:pt idx="160">
                    <c:v>0.91073480338458523</c:v>
                  </c:pt>
                  <c:pt idx="161">
                    <c:v>0.85478676255803321</c:v>
                  </c:pt>
                  <c:pt idx="162">
                    <c:v>0.840418410809326</c:v>
                  </c:pt>
                  <c:pt idx="163">
                    <c:v>0.88601789403730036</c:v>
                  </c:pt>
                  <c:pt idx="164">
                    <c:v>0.8505468048540743</c:v>
                  </c:pt>
                  <c:pt idx="165">
                    <c:v>0.84374764650251644</c:v>
                  </c:pt>
                  <c:pt idx="166">
                    <c:v>0.91929969306831871</c:v>
                  </c:pt>
                  <c:pt idx="167">
                    <c:v>0.71546413913901974</c:v>
                  </c:pt>
                  <c:pt idx="168">
                    <c:v>0.71067374291135565</c:v>
                  </c:pt>
                  <c:pt idx="169">
                    <c:v>0.59454116384406142</c:v>
                  </c:pt>
                  <c:pt idx="170">
                    <c:v>0.70892493408802981</c:v>
                  </c:pt>
                  <c:pt idx="171">
                    <c:v>0.81368869960656631</c:v>
                  </c:pt>
                  <c:pt idx="172">
                    <c:v>0.80102893703815414</c:v>
                  </c:pt>
                  <c:pt idx="173">
                    <c:v>0.76300266982844844</c:v>
                  </c:pt>
                  <c:pt idx="174">
                    <c:v>0.66568637844291512</c:v>
                  </c:pt>
                  <c:pt idx="175">
                    <c:v>0.6918853571898218</c:v>
                  </c:pt>
                  <c:pt idx="176">
                    <c:v>0.81641121409804907</c:v>
                  </c:pt>
                  <c:pt idx="177">
                    <c:v>0.71224965467229806</c:v>
                  </c:pt>
                  <c:pt idx="178">
                    <c:v>0.74895023180175946</c:v>
                  </c:pt>
                  <c:pt idx="179">
                    <c:v>0.6669856353750937</c:v>
                  </c:pt>
                  <c:pt idx="180">
                    <c:v>0.63750031980087085</c:v>
                  </c:pt>
                  <c:pt idx="181">
                    <c:v>0.76154417042696865</c:v>
                  </c:pt>
                  <c:pt idx="182">
                    <c:v>0.61123193492773675</c:v>
                  </c:pt>
                  <c:pt idx="183">
                    <c:v>0.67176173917572213</c:v>
                  </c:pt>
                  <c:pt idx="184">
                    <c:v>0.72923839283917102</c:v>
                  </c:pt>
                  <c:pt idx="185">
                    <c:v>0.63002397731247939</c:v>
                  </c:pt>
                  <c:pt idx="186">
                    <c:v>0.66487606448875081</c:v>
                  </c:pt>
                  <c:pt idx="187">
                    <c:v>0.79257079014999687</c:v>
                  </c:pt>
                  <c:pt idx="188">
                    <c:v>0.65367996575255605</c:v>
                  </c:pt>
                  <c:pt idx="189">
                    <c:v>0.81496927905785543</c:v>
                  </c:pt>
                  <c:pt idx="190">
                    <c:v>0.75251954967642043</c:v>
                  </c:pt>
                  <c:pt idx="191">
                    <c:v>0.75341774966153496</c:v>
                  </c:pt>
                  <c:pt idx="192">
                    <c:v>0.76110933466346919</c:v>
                  </c:pt>
                  <c:pt idx="193">
                    <c:v>0.65457975002394841</c:v>
                  </c:pt>
                  <c:pt idx="194">
                    <c:v>0.61961867835440299</c:v>
                  </c:pt>
                  <c:pt idx="195">
                    <c:v>0.58208436443803568</c:v>
                  </c:pt>
                  <c:pt idx="196">
                    <c:v>0.63186891291316161</c:v>
                  </c:pt>
                  <c:pt idx="197">
                    <c:v>0.64648183270602377</c:v>
                  </c:pt>
                  <c:pt idx="198">
                    <c:v>0.67198289292499003</c:v>
                  </c:pt>
                  <c:pt idx="199">
                    <c:v>0.54965242219147847</c:v>
                  </c:pt>
                  <c:pt idx="200">
                    <c:v>0.66066175904726332</c:v>
                  </c:pt>
                  <c:pt idx="201">
                    <c:v>0.77293983299432345</c:v>
                  </c:pt>
                  <c:pt idx="202">
                    <c:v>0.72988723781433651</c:v>
                  </c:pt>
                  <c:pt idx="203">
                    <c:v>0.66074276674574206</c:v>
                  </c:pt>
                  <c:pt idx="204">
                    <c:v>0.85562719431804213</c:v>
                  </c:pt>
                  <c:pt idx="205">
                    <c:v>0.84773317051053176</c:v>
                  </c:pt>
                  <c:pt idx="206">
                    <c:v>0.76991180037296258</c:v>
                  </c:pt>
                  <c:pt idx="207">
                    <c:v>0.81620634027125161</c:v>
                  </c:pt>
                  <c:pt idx="208">
                    <c:v>0.74417889950582294</c:v>
                  </c:pt>
                  <c:pt idx="209">
                    <c:v>0.73596282729263218</c:v>
                  </c:pt>
                  <c:pt idx="210">
                    <c:v>0.7422945595245507</c:v>
                  </c:pt>
                  <c:pt idx="211">
                    <c:v>0.9307822747282154</c:v>
                  </c:pt>
                  <c:pt idx="212">
                    <c:v>0.74478065084881695</c:v>
                  </c:pt>
                  <c:pt idx="213">
                    <c:v>0.83112917201889136</c:v>
                  </c:pt>
                  <c:pt idx="214">
                    <c:v>0.80096203777681985</c:v>
                  </c:pt>
                  <c:pt idx="215">
                    <c:v>0.69430127562779531</c:v>
                  </c:pt>
                  <c:pt idx="216">
                    <c:v>0.74241355924325136</c:v>
                  </c:pt>
                  <c:pt idx="217">
                    <c:v>0.8202990142296972</c:v>
                  </c:pt>
                  <c:pt idx="218">
                    <c:v>0.73985269467863168</c:v>
                  </c:pt>
                  <c:pt idx="219">
                    <c:v>0.6791261104269497</c:v>
                  </c:pt>
                  <c:pt idx="220">
                    <c:v>0.63525747134448651</c:v>
                  </c:pt>
                  <c:pt idx="221">
                    <c:v>0.63400263085260955</c:v>
                  </c:pt>
                  <c:pt idx="222">
                    <c:v>0.66847660766851058</c:v>
                  </c:pt>
                  <c:pt idx="223">
                    <c:v>0.65981134189071533</c:v>
                  </c:pt>
                  <c:pt idx="224">
                    <c:v>0.58496343421506891</c:v>
                  </c:pt>
                  <c:pt idx="225">
                    <c:v>0.59438224288463248</c:v>
                  </c:pt>
                  <c:pt idx="226">
                    <c:v>0.56935939187934015</c:v>
                  </c:pt>
                  <c:pt idx="227">
                    <c:v>0.49379151319538417</c:v>
                  </c:pt>
                  <c:pt idx="228">
                    <c:v>0.64093243905506958</c:v>
                  </c:pt>
                  <c:pt idx="229">
                    <c:v>0.61591465323488159</c:v>
                  </c:pt>
                  <c:pt idx="230">
                    <c:v>0.69400867198683502</c:v>
                  </c:pt>
                  <c:pt idx="231">
                    <c:v>0.5955262675331533</c:v>
                  </c:pt>
                  <c:pt idx="232">
                    <c:v>0.55522442120076831</c:v>
                  </c:pt>
                  <c:pt idx="233">
                    <c:v>0.59432996075200173</c:v>
                  </c:pt>
                  <c:pt idx="234">
                    <c:v>0.66391421491991465</c:v>
                  </c:pt>
                  <c:pt idx="235">
                    <c:v>0.70124975318240501</c:v>
                  </c:pt>
                  <c:pt idx="236">
                    <c:v>0.64622309264950006</c:v>
                  </c:pt>
                  <c:pt idx="237">
                    <c:v>0.69068313394432379</c:v>
                  </c:pt>
                  <c:pt idx="238">
                    <c:v>0.60098922434414526</c:v>
                  </c:pt>
                  <c:pt idx="239">
                    <c:v>0.58909501555223298</c:v>
                  </c:pt>
                  <c:pt idx="240">
                    <c:v>0.55934567822252101</c:v>
                  </c:pt>
                  <c:pt idx="241">
                    <c:v>0.81834577297216748</c:v>
                  </c:pt>
                  <c:pt idx="242">
                    <c:v>0.67255532379173588</c:v>
                  </c:pt>
                  <c:pt idx="243">
                    <c:v>0.66851272006419349</c:v>
                  </c:pt>
                  <c:pt idx="244">
                    <c:v>0.59432434103120124</c:v>
                  </c:pt>
                  <c:pt idx="245">
                    <c:v>0.72625585382904834</c:v>
                  </c:pt>
                  <c:pt idx="246">
                    <c:v>0.63255908636759961</c:v>
                  </c:pt>
                  <c:pt idx="247">
                    <c:v>0.75028367030612519</c:v>
                  </c:pt>
                  <c:pt idx="248">
                    <c:v>0.72612064523265019</c:v>
                  </c:pt>
                  <c:pt idx="249">
                    <c:v>0.60419903053860191</c:v>
                  </c:pt>
                  <c:pt idx="250">
                    <c:v>0.79559357916008722</c:v>
                  </c:pt>
                  <c:pt idx="251">
                    <c:v>0.75909322800748169</c:v>
                  </c:pt>
                  <c:pt idx="252">
                    <c:v>0.78547664742836454</c:v>
                  </c:pt>
                  <c:pt idx="253">
                    <c:v>0.72252651482226748</c:v>
                  </c:pt>
                  <c:pt idx="254">
                    <c:v>0.83030468845810068</c:v>
                  </c:pt>
                  <c:pt idx="255">
                    <c:v>0.84056811600559922</c:v>
                  </c:pt>
                  <c:pt idx="256">
                    <c:v>0.61210456789599355</c:v>
                  </c:pt>
                  <c:pt idx="257">
                    <c:v>0.72517775035841947</c:v>
                  </c:pt>
                  <c:pt idx="258">
                    <c:v>0.74291328089440745</c:v>
                  </c:pt>
                  <c:pt idx="259">
                    <c:v>0.80189684612061074</c:v>
                  </c:pt>
                  <c:pt idx="260">
                    <c:v>0.73678451816804724</c:v>
                  </c:pt>
                  <c:pt idx="261">
                    <c:v>0.73537103537306714</c:v>
                  </c:pt>
                  <c:pt idx="262">
                    <c:v>0.70692317912688984</c:v>
                  </c:pt>
                  <c:pt idx="263">
                    <c:v>0.75009069375464466</c:v>
                  </c:pt>
                  <c:pt idx="264">
                    <c:v>0.51119987452773574</c:v>
                  </c:pt>
                  <c:pt idx="265">
                    <c:v>0.696798080558094</c:v>
                  </c:pt>
                  <c:pt idx="266">
                    <c:v>0.74915167694495943</c:v>
                  </c:pt>
                  <c:pt idx="267">
                    <c:v>0.71614248192163432</c:v>
                  </c:pt>
                  <c:pt idx="268">
                    <c:v>0.71462926944410388</c:v>
                  </c:pt>
                  <c:pt idx="269">
                    <c:v>0.61566825326697561</c:v>
                  </c:pt>
                  <c:pt idx="270">
                    <c:v>0.74259600863399655</c:v>
                  </c:pt>
                  <c:pt idx="271">
                    <c:v>0.68769774823631247</c:v>
                  </c:pt>
                  <c:pt idx="272">
                    <c:v>0.66420619339341647</c:v>
                  </c:pt>
                  <c:pt idx="273">
                    <c:v>0.72329764181511269</c:v>
                  </c:pt>
                  <c:pt idx="274">
                    <c:v>0.71644729364021886</c:v>
                  </c:pt>
                  <c:pt idx="275">
                    <c:v>0.91078738590476316</c:v>
                  </c:pt>
                  <c:pt idx="276">
                    <c:v>0.75456005407258453</c:v>
                  </c:pt>
                  <c:pt idx="277">
                    <c:v>0.59775546756917186</c:v>
                  </c:pt>
                  <c:pt idx="278">
                    <c:v>0.69434110258295301</c:v>
                  </c:pt>
                  <c:pt idx="279">
                    <c:v>0.6243881448045554</c:v>
                  </c:pt>
                  <c:pt idx="280">
                    <c:v>0.56635923761809837</c:v>
                  </c:pt>
                  <c:pt idx="281">
                    <c:v>0.57156124175875411</c:v>
                  </c:pt>
                  <c:pt idx="282">
                    <c:v>0.56703909688749754</c:v>
                  </c:pt>
                  <c:pt idx="283">
                    <c:v>0.81049577234470294</c:v>
                  </c:pt>
                  <c:pt idx="284">
                    <c:v>0.73699927019052336</c:v>
                  </c:pt>
                  <c:pt idx="285">
                    <c:v>0.84588245143247509</c:v>
                  </c:pt>
                  <c:pt idx="286">
                    <c:v>0.77231515317713384</c:v>
                  </c:pt>
                  <c:pt idx="287">
                    <c:v>0.7039790100095964</c:v>
                  </c:pt>
                  <c:pt idx="288">
                    <c:v>0.56933144424208337</c:v>
                  </c:pt>
                  <c:pt idx="289">
                    <c:v>0.69878773355408608</c:v>
                  </c:pt>
                  <c:pt idx="290">
                    <c:v>0.49924688925729077</c:v>
                  </c:pt>
                  <c:pt idx="291">
                    <c:v>0.5038511248161851</c:v>
                  </c:pt>
                  <c:pt idx="292">
                    <c:v>0.43027874799777704</c:v>
                  </c:pt>
                  <c:pt idx="293">
                    <c:v>0.67322428423789626</c:v>
                  </c:pt>
                  <c:pt idx="294">
                    <c:v>0.76087030164675962</c:v>
                  </c:pt>
                  <c:pt idx="295">
                    <c:v>0.7683859164942235</c:v>
                  </c:pt>
                  <c:pt idx="296">
                    <c:v>0.68486178039898138</c:v>
                  </c:pt>
                  <c:pt idx="297">
                    <c:v>0.76676957923824984</c:v>
                  </c:pt>
                  <c:pt idx="298">
                    <c:v>0.859796049412067</c:v>
                  </c:pt>
                  <c:pt idx="299">
                    <c:v>0.77569697585608333</c:v>
                  </c:pt>
                  <c:pt idx="300">
                    <c:v>0.81020769507599288</c:v>
                  </c:pt>
                  <c:pt idx="301">
                    <c:v>0.7826945377148663</c:v>
                  </c:pt>
                  <c:pt idx="302">
                    <c:v>0.77321906118809325</c:v>
                  </c:pt>
                  <c:pt idx="303">
                    <c:v>0.69360148043044345</c:v>
                  </c:pt>
                  <c:pt idx="304">
                    <c:v>0.5624515346741652</c:v>
                  </c:pt>
                  <c:pt idx="305">
                    <c:v>0.60374944031908218</c:v>
                  </c:pt>
                  <c:pt idx="306">
                    <c:v>0.54317656519637803</c:v>
                  </c:pt>
                  <c:pt idx="307">
                    <c:v>0.71054814824791046</c:v>
                  </c:pt>
                  <c:pt idx="308">
                    <c:v>0.57785212654407969</c:v>
                  </c:pt>
                  <c:pt idx="309">
                    <c:v>0.57144875714752807</c:v>
                  </c:pt>
                  <c:pt idx="310">
                    <c:v>0.62874701774500041</c:v>
                  </c:pt>
                  <c:pt idx="311">
                    <c:v>0.79493321044327814</c:v>
                  </c:pt>
                  <c:pt idx="312">
                    <c:v>0.79344589816072608</c:v>
                  </c:pt>
                  <c:pt idx="313">
                    <c:v>0.61205727120288644</c:v>
                  </c:pt>
                  <c:pt idx="314">
                    <c:v>0.65802261997805112</c:v>
                  </c:pt>
                  <c:pt idx="315">
                    <c:v>0.89545055064771861</c:v>
                  </c:pt>
                  <c:pt idx="316">
                    <c:v>0.81708453627080657</c:v>
                  </c:pt>
                  <c:pt idx="317">
                    <c:v>0.66415375084871375</c:v>
                  </c:pt>
                  <c:pt idx="318">
                    <c:v>0.81499327404735311</c:v>
                  </c:pt>
                  <c:pt idx="319">
                    <c:v>0.72584329083730903</c:v>
                  </c:pt>
                  <c:pt idx="320">
                    <c:v>0.74559690897663045</c:v>
                  </c:pt>
                  <c:pt idx="321">
                    <c:v>0.62437638304312981</c:v>
                  </c:pt>
                  <c:pt idx="322">
                    <c:v>0.82736243458146308</c:v>
                  </c:pt>
                  <c:pt idx="323">
                    <c:v>0.78902061974566828</c:v>
                  </c:pt>
                  <c:pt idx="324">
                    <c:v>0.74097088524298893</c:v>
                  </c:pt>
                  <c:pt idx="325">
                    <c:v>0.62043093456435072</c:v>
                  </c:pt>
                  <c:pt idx="326">
                    <c:v>0.53784291675148754</c:v>
                  </c:pt>
                  <c:pt idx="327">
                    <c:v>0.69074122032755181</c:v>
                  </c:pt>
                  <c:pt idx="328">
                    <c:v>0.88173923921901998</c:v>
                  </c:pt>
                  <c:pt idx="329">
                    <c:v>0.84349548947079422</c:v>
                  </c:pt>
                  <c:pt idx="330">
                    <c:v>0.69229239009528232</c:v>
                  </c:pt>
                  <c:pt idx="331">
                    <c:v>0.5615144654574169</c:v>
                  </c:pt>
                  <c:pt idx="332">
                    <c:v>0.52131344421682779</c:v>
                  </c:pt>
                  <c:pt idx="333">
                    <c:v>0.64179078360313824</c:v>
                  </c:pt>
                  <c:pt idx="334">
                    <c:v>0.76331718519954717</c:v>
                  </c:pt>
                  <c:pt idx="335">
                    <c:v>0.65932885402218744</c:v>
                  </c:pt>
                  <c:pt idx="336">
                    <c:v>0.7480379213095889</c:v>
                  </c:pt>
                  <c:pt idx="337">
                    <c:v>0.73942140977325088</c:v>
                  </c:pt>
                  <c:pt idx="338">
                    <c:v>0.6398807127774645</c:v>
                  </c:pt>
                  <c:pt idx="339">
                    <c:v>0.56688458422956001</c:v>
                  </c:pt>
                  <c:pt idx="340">
                    <c:v>0.58364173897151816</c:v>
                  </c:pt>
                  <c:pt idx="341">
                    <c:v>0.59390130550607434</c:v>
                  </c:pt>
                  <c:pt idx="342">
                    <c:v>0.57099636873281379</c:v>
                  </c:pt>
                  <c:pt idx="343">
                    <c:v>0.49869357190092412</c:v>
                  </c:pt>
                  <c:pt idx="344">
                    <c:v>0.60978602587176933</c:v>
                  </c:pt>
                  <c:pt idx="345">
                    <c:v>0.65628965831106933</c:v>
                  </c:pt>
                  <c:pt idx="346">
                    <c:v>0.6277140422655233</c:v>
                  </c:pt>
                  <c:pt idx="347">
                    <c:v>0.59130752383697283</c:v>
                  </c:pt>
                  <c:pt idx="348">
                    <c:v>0.60201659298753873</c:v>
                  </c:pt>
                  <c:pt idx="349">
                    <c:v>0.55535746921339901</c:v>
                  </c:pt>
                  <c:pt idx="350">
                    <c:v>0.65934960519339636</c:v>
                  </c:pt>
                  <c:pt idx="351">
                    <c:v>0.54033154080610379</c:v>
                  </c:pt>
                  <c:pt idx="352">
                    <c:v>0.57900570775675253</c:v>
                  </c:pt>
                  <c:pt idx="353">
                    <c:v>0.54268378166997755</c:v>
                  </c:pt>
                  <c:pt idx="354">
                    <c:v>0.45792468374017042</c:v>
                  </c:pt>
                  <c:pt idx="355">
                    <c:v>0.60794303541686268</c:v>
                  </c:pt>
                  <c:pt idx="356">
                    <c:v>0.61831628668407879</c:v>
                  </c:pt>
                  <c:pt idx="357">
                    <c:v>0.60933077172311456</c:v>
                  </c:pt>
                  <c:pt idx="358">
                    <c:v>0.54702784767327095</c:v>
                  </c:pt>
                  <c:pt idx="359">
                    <c:v>0.62736627555663782</c:v>
                  </c:pt>
                  <c:pt idx="360">
                    <c:v>0.6114568724725723</c:v>
                  </c:pt>
                  <c:pt idx="361">
                    <c:v>0.56882582695772665</c:v>
                  </c:pt>
                  <c:pt idx="362">
                    <c:v>0.55911645556524103</c:v>
                  </c:pt>
                  <c:pt idx="363">
                    <c:v>0.61385963767494534</c:v>
                  </c:pt>
                  <c:pt idx="364">
                    <c:v>0.71326267213655969</c:v>
                  </c:pt>
                  <c:pt idx="365">
                    <c:v>0.7120527438683929</c:v>
                  </c:pt>
                  <c:pt idx="366">
                    <c:v>0.57805422329522282</c:v>
                  </c:pt>
                  <c:pt idx="367">
                    <c:v>0.44679002651885363</c:v>
                  </c:pt>
                  <c:pt idx="368">
                    <c:v>0.6452992545697166</c:v>
                  </c:pt>
                  <c:pt idx="369">
                    <c:v>0.57265861842048738</c:v>
                  </c:pt>
                  <c:pt idx="370">
                    <c:v>0.6218573055449268</c:v>
                  </c:pt>
                  <c:pt idx="371">
                    <c:v>0.82997520887583409</c:v>
                  </c:pt>
                  <c:pt idx="372">
                    <c:v>0.68364460070232802</c:v>
                  </c:pt>
                  <c:pt idx="373">
                    <c:v>0.57957707980309259</c:v>
                  </c:pt>
                  <c:pt idx="374">
                    <c:v>0.59340367540876937</c:v>
                  </c:pt>
                  <c:pt idx="375">
                    <c:v>0.60512716020596813</c:v>
                  </c:pt>
                  <c:pt idx="376">
                    <c:v>0.53718599112938148</c:v>
                  </c:pt>
                  <c:pt idx="377">
                    <c:v>0.61013043713780435</c:v>
                  </c:pt>
                  <c:pt idx="378">
                    <c:v>0.52642197799307555</c:v>
                  </c:pt>
                  <c:pt idx="379">
                    <c:v>0.66086602741165934</c:v>
                  </c:pt>
                  <c:pt idx="380">
                    <c:v>0.59164849977978229</c:v>
                  </c:pt>
                  <c:pt idx="381">
                    <c:v>0.59368210652765252</c:v>
                  </c:pt>
                  <c:pt idx="382">
                    <c:v>0.57948773028033496</c:v>
                  </c:pt>
                  <c:pt idx="383">
                    <c:v>0.46590285652394442</c:v>
                  </c:pt>
                  <c:pt idx="384">
                    <c:v>0.47811875733034248</c:v>
                  </c:pt>
                  <c:pt idx="385">
                    <c:v>0.61860583733799068</c:v>
                  </c:pt>
                  <c:pt idx="386">
                    <c:v>0.69203633711505785</c:v>
                  </c:pt>
                  <c:pt idx="387">
                    <c:v>0.62363989522331031</c:v>
                  </c:pt>
                  <c:pt idx="388">
                    <c:v>0.60196445965008361</c:v>
                  </c:pt>
                  <c:pt idx="389">
                    <c:v>0.58386318204998588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[1]pooled!$Z$4:$Z$63</c:f>
              <c:numCache>
                <c:formatCode>General</c:formatCode>
                <c:ptCount val="60"/>
                <c:pt idx="0">
                  <c:v>6.1469833333333321</c:v>
                </c:pt>
                <c:pt idx="1">
                  <c:v>7.0107249999999981</c:v>
                </c:pt>
                <c:pt idx="2">
                  <c:v>6.8711500000000001</c:v>
                </c:pt>
                <c:pt idx="3">
                  <c:v>7.3936583333333337</c:v>
                </c:pt>
                <c:pt idx="4">
                  <c:v>7.2364083333333333</c:v>
                </c:pt>
                <c:pt idx="5">
                  <c:v>6.8968583333333333</c:v>
                </c:pt>
                <c:pt idx="6">
                  <c:v>7.4861333333333322</c:v>
                </c:pt>
                <c:pt idx="7">
                  <c:v>7.4606166666666667</c:v>
                </c:pt>
                <c:pt idx="8">
                  <c:v>8.0875750000000011</c:v>
                </c:pt>
                <c:pt idx="9">
                  <c:v>7.8698333333333332</c:v>
                </c:pt>
                <c:pt idx="10">
                  <c:v>8.2129333333333339</c:v>
                </c:pt>
                <c:pt idx="11">
                  <c:v>8.1056749999999997</c:v>
                </c:pt>
                <c:pt idx="12">
                  <c:v>7.9778250000000002</c:v>
                </c:pt>
                <c:pt idx="13">
                  <c:v>8.0509500000000003</c:v>
                </c:pt>
                <c:pt idx="14">
                  <c:v>7.2790083333333335</c:v>
                </c:pt>
                <c:pt idx="15">
                  <c:v>8.1403249999999989</c:v>
                </c:pt>
                <c:pt idx="16">
                  <c:v>15.265666666666668</c:v>
                </c:pt>
                <c:pt idx="17">
                  <c:v>17.977666666666668</c:v>
                </c:pt>
                <c:pt idx="18">
                  <c:v>17.461500000000001</c:v>
                </c:pt>
                <c:pt idx="19">
                  <c:v>14.926416666666668</c:v>
                </c:pt>
                <c:pt idx="20">
                  <c:v>13.485833333333334</c:v>
                </c:pt>
                <c:pt idx="21">
                  <c:v>11.942258333333333</c:v>
                </c:pt>
                <c:pt idx="22">
                  <c:v>10.5162</c:v>
                </c:pt>
                <c:pt idx="23">
                  <c:v>9.5876749999999991</c:v>
                </c:pt>
                <c:pt idx="24">
                  <c:v>8.4995416666666657</c:v>
                </c:pt>
                <c:pt idx="25">
                  <c:v>8.1726833333333335</c:v>
                </c:pt>
                <c:pt idx="26">
                  <c:v>7.2074749999999987</c:v>
                </c:pt>
                <c:pt idx="27">
                  <c:v>6.506733333333333</c:v>
                </c:pt>
                <c:pt idx="28">
                  <c:v>6.2274749999999992</c:v>
                </c:pt>
                <c:pt idx="29">
                  <c:v>5.9078416666666671</c:v>
                </c:pt>
                <c:pt idx="30">
                  <c:v>5.1172083333333331</c:v>
                </c:pt>
                <c:pt idx="31">
                  <c:v>3.8545916666666664</c:v>
                </c:pt>
                <c:pt idx="32">
                  <c:v>2.7899833333333333</c:v>
                </c:pt>
                <c:pt idx="33">
                  <c:v>2.0203833333333336</c:v>
                </c:pt>
                <c:pt idx="34">
                  <c:v>1.6236858333333337</c:v>
                </c:pt>
                <c:pt idx="35">
                  <c:v>1.4614816666666668</c:v>
                </c:pt>
                <c:pt idx="36">
                  <c:v>1.3817833333333336</c:v>
                </c:pt>
                <c:pt idx="37">
                  <c:v>1.4272883333333333</c:v>
                </c:pt>
                <c:pt idx="38">
                  <c:v>1.3646916666666666</c:v>
                </c:pt>
                <c:pt idx="39">
                  <c:v>1.4104333333333334</c:v>
                </c:pt>
                <c:pt idx="40">
                  <c:v>1.32189</c:v>
                </c:pt>
                <c:pt idx="41">
                  <c:v>1.4055733333333336</c:v>
                </c:pt>
                <c:pt idx="42">
                  <c:v>1.3731458333333333</c:v>
                </c:pt>
                <c:pt idx="43">
                  <c:v>1.2821858333333334</c:v>
                </c:pt>
                <c:pt idx="44">
                  <c:v>1.4808749999999999</c:v>
                </c:pt>
                <c:pt idx="45">
                  <c:v>1.4539249999999999</c:v>
                </c:pt>
                <c:pt idx="46">
                  <c:v>1.5463691666666666</c:v>
                </c:pt>
                <c:pt idx="47">
                  <c:v>1.4629375</c:v>
                </c:pt>
                <c:pt idx="48">
                  <c:v>1.3974308333333332</c:v>
                </c:pt>
                <c:pt idx="49">
                  <c:v>1.4421250000000001</c:v>
                </c:pt>
                <c:pt idx="50">
                  <c:v>1.5484650000000002</c:v>
                </c:pt>
                <c:pt idx="51">
                  <c:v>1.6258508333333335</c:v>
                </c:pt>
                <c:pt idx="52">
                  <c:v>1.724925833333333</c:v>
                </c:pt>
                <c:pt idx="53">
                  <c:v>1.7875475000000003</c:v>
                </c:pt>
                <c:pt idx="54">
                  <c:v>1.8785849999999999</c:v>
                </c:pt>
                <c:pt idx="55">
                  <c:v>2.0560358333333335</c:v>
                </c:pt>
                <c:pt idx="56">
                  <c:v>1.9241591666666664</c:v>
                </c:pt>
                <c:pt idx="57">
                  <c:v>1.9990583333333332</c:v>
                </c:pt>
                <c:pt idx="58">
                  <c:v>2.2546991666666671</c:v>
                </c:pt>
                <c:pt idx="59">
                  <c:v>2.1325149999999997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03-B849-A545-E9A2278D3451}"/>
            </c:ext>
          </c:extLst>
        </c:ser>
        <c:ser>
          <c:idx val="0"/>
          <c:order val="6"/>
          <c:tx>
            <c:strRef>
              <c:f>[2]pooled!$X$3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plus>
            <c:minus>
              <c:numRef>
                <c:f>[2]pooled!$AB$4:$AB$393</c:f>
                <c:numCache>
                  <c:formatCode>General</c:formatCode>
                  <c:ptCount val="390"/>
                  <c:pt idx="0">
                    <c:v>0.76480347128262305</c:v>
                  </c:pt>
                  <c:pt idx="1">
                    <c:v>0.61365587940683652</c:v>
                  </c:pt>
                  <c:pt idx="2">
                    <c:v>0.57392252091770124</c:v>
                  </c:pt>
                  <c:pt idx="3">
                    <c:v>0.78502340396758918</c:v>
                  </c:pt>
                  <c:pt idx="4">
                    <c:v>0.91945479367030736</c:v>
                  </c:pt>
                  <c:pt idx="5">
                    <c:v>1.0076350267370806</c:v>
                  </c:pt>
                  <c:pt idx="6">
                    <c:v>0.86627860949738755</c:v>
                  </c:pt>
                  <c:pt idx="7">
                    <c:v>0.75378290682934657</c:v>
                  </c:pt>
                  <c:pt idx="8">
                    <c:v>0.85053650961132665</c:v>
                  </c:pt>
                  <c:pt idx="9">
                    <c:v>0.99599770929737563</c:v>
                  </c:pt>
                  <c:pt idx="10">
                    <c:v>0.95836495563973301</c:v>
                  </c:pt>
                  <c:pt idx="11">
                    <c:v>1.0600417734322971</c:v>
                  </c:pt>
                  <c:pt idx="12">
                    <c:v>1.1385020135001087</c:v>
                  </c:pt>
                  <c:pt idx="13">
                    <c:v>1.1696633159776366</c:v>
                  </c:pt>
                  <c:pt idx="14">
                    <c:v>0.91030919656750098</c:v>
                  </c:pt>
                  <c:pt idx="15">
                    <c:v>0.92197613575899573</c:v>
                  </c:pt>
                  <c:pt idx="16">
                    <c:v>0.53006450500960223</c:v>
                  </c:pt>
                  <c:pt idx="17">
                    <c:v>0.50698489740656993</c:v>
                  </c:pt>
                  <c:pt idx="18">
                    <c:v>0.31245703014326531</c:v>
                  </c:pt>
                  <c:pt idx="19">
                    <c:v>0.3590296086226944</c:v>
                  </c:pt>
                  <c:pt idx="20">
                    <c:v>0.50174814605150042</c:v>
                  </c:pt>
                  <c:pt idx="21">
                    <c:v>0.56887168577459746</c:v>
                  </c:pt>
                  <c:pt idx="22">
                    <c:v>0.68098933005803464</c:v>
                  </c:pt>
                  <c:pt idx="23">
                    <c:v>0.32656416437592439</c:v>
                  </c:pt>
                  <c:pt idx="24">
                    <c:v>0.63149835137165833</c:v>
                  </c:pt>
                  <c:pt idx="25">
                    <c:v>1.0043299219211375</c:v>
                  </c:pt>
                  <c:pt idx="26">
                    <c:v>0.96161388554660265</c:v>
                  </c:pt>
                  <c:pt idx="27">
                    <c:v>0.8226892510450835</c:v>
                  </c:pt>
                  <c:pt idx="28">
                    <c:v>0.84038194171872949</c:v>
                  </c:pt>
                  <c:pt idx="29">
                    <c:v>0.83733732080322054</c:v>
                  </c:pt>
                  <c:pt idx="30">
                    <c:v>0.72384455109419665</c:v>
                  </c:pt>
                  <c:pt idx="31">
                    <c:v>0.90016802222218728</c:v>
                  </c:pt>
                  <c:pt idx="32">
                    <c:v>0.47761012351356663</c:v>
                  </c:pt>
                  <c:pt idx="33">
                    <c:v>0.60595077091861083</c:v>
                  </c:pt>
                  <c:pt idx="34">
                    <c:v>0.58103924110380156</c:v>
                  </c:pt>
                  <c:pt idx="35">
                    <c:v>0.69153198864717247</c:v>
                  </c:pt>
                  <c:pt idx="36">
                    <c:v>0.52929832665051957</c:v>
                  </c:pt>
                  <c:pt idx="37">
                    <c:v>0.72789713769038256</c:v>
                  </c:pt>
                  <c:pt idx="38">
                    <c:v>0.73576726620347033</c:v>
                  </c:pt>
                  <c:pt idx="39">
                    <c:v>0.88962036283290047</c:v>
                  </c:pt>
                  <c:pt idx="40">
                    <c:v>0.97464021114129618</c:v>
                  </c:pt>
                  <c:pt idx="41">
                    <c:v>0.84099978621473082</c:v>
                  </c:pt>
                  <c:pt idx="42">
                    <c:v>0.95755840080836696</c:v>
                  </c:pt>
                  <c:pt idx="43">
                    <c:v>1.0235561201472583</c:v>
                  </c:pt>
                  <c:pt idx="44">
                    <c:v>0.93396641213254228</c:v>
                  </c:pt>
                  <c:pt idx="45">
                    <c:v>1.0264906426934386</c:v>
                  </c:pt>
                  <c:pt idx="46">
                    <c:v>1.1035248167082192</c:v>
                  </c:pt>
                  <c:pt idx="47">
                    <c:v>1.060547192406972</c:v>
                  </c:pt>
                  <c:pt idx="48">
                    <c:v>1.1376865745381268</c:v>
                  </c:pt>
                  <c:pt idx="49">
                    <c:v>1.1633245310724976</c:v>
                  </c:pt>
                  <c:pt idx="50">
                    <c:v>1.1742310753555196</c:v>
                  </c:pt>
                  <c:pt idx="51">
                    <c:v>1.0039249156343344</c:v>
                  </c:pt>
                  <c:pt idx="52">
                    <c:v>0.89459950429838109</c:v>
                  </c:pt>
                  <c:pt idx="53">
                    <c:v>0.81948633638436352</c:v>
                  </c:pt>
                  <c:pt idx="54">
                    <c:v>0.62126388193080728</c:v>
                  </c:pt>
                  <c:pt idx="55">
                    <c:v>0.77327000486877229</c:v>
                  </c:pt>
                  <c:pt idx="56">
                    <c:v>0.78932897992247364</c:v>
                  </c:pt>
                  <c:pt idx="57">
                    <c:v>0.78068915131133254</c:v>
                  </c:pt>
                  <c:pt idx="58">
                    <c:v>0.62720211115030677</c:v>
                  </c:pt>
                  <c:pt idx="59">
                    <c:v>0.73344164951253599</c:v>
                  </c:pt>
                  <c:pt idx="60">
                    <c:v>0.74681368742077037</c:v>
                  </c:pt>
                  <c:pt idx="61">
                    <c:v>0.90867151221298859</c:v>
                  </c:pt>
                  <c:pt idx="62">
                    <c:v>0.97215686931790035</c:v>
                  </c:pt>
                  <c:pt idx="63">
                    <c:v>0.91058517589623778</c:v>
                  </c:pt>
                  <c:pt idx="64">
                    <c:v>0.87597418110749115</c:v>
                  </c:pt>
                  <c:pt idx="65">
                    <c:v>0.79185909812873589</c:v>
                  </c:pt>
                  <c:pt idx="66">
                    <c:v>0.74196747985139</c:v>
                  </c:pt>
                  <c:pt idx="67">
                    <c:v>0.81663215970500602</c:v>
                  </c:pt>
                  <c:pt idx="68">
                    <c:v>0.82574062340452625</c:v>
                  </c:pt>
                  <c:pt idx="69">
                    <c:v>0.74747011503874439</c:v>
                  </c:pt>
                  <c:pt idx="70">
                    <c:v>0.83106902788362746</c:v>
                  </c:pt>
                  <c:pt idx="71">
                    <c:v>0.80114051882868176</c:v>
                  </c:pt>
                  <c:pt idx="72">
                    <c:v>0.98062414612681292</c:v>
                  </c:pt>
                  <c:pt idx="73">
                    <c:v>0.57929028931033755</c:v>
                  </c:pt>
                  <c:pt idx="74">
                    <c:v>0.86485439409864673</c:v>
                  </c:pt>
                  <c:pt idx="75">
                    <c:v>0.84885562197506714</c:v>
                  </c:pt>
                  <c:pt idx="76">
                    <c:v>0.82417297338975826</c:v>
                  </c:pt>
                  <c:pt idx="77">
                    <c:v>0.97230665570450225</c:v>
                  </c:pt>
                  <c:pt idx="78">
                    <c:v>0.76805951001574135</c:v>
                  </c:pt>
                  <c:pt idx="79">
                    <c:v>0.62652052455282747</c:v>
                  </c:pt>
                  <c:pt idx="80">
                    <c:v>0.76629302376079445</c:v>
                  </c:pt>
                  <c:pt idx="81">
                    <c:v>0.80816055408164555</c:v>
                  </c:pt>
                  <c:pt idx="82">
                    <c:v>0.70053309558972843</c:v>
                  </c:pt>
                  <c:pt idx="83">
                    <c:v>0.41682903009576677</c:v>
                  </c:pt>
                  <c:pt idx="84">
                    <c:v>0.52045510875713796</c:v>
                  </c:pt>
                  <c:pt idx="85">
                    <c:v>0.80887831367306351</c:v>
                  </c:pt>
                  <c:pt idx="86">
                    <c:v>0.80944007642463101</c:v>
                  </c:pt>
                  <c:pt idx="87">
                    <c:v>0.69455853578828253</c:v>
                  </c:pt>
                  <c:pt idx="88">
                    <c:v>1.019330728476548</c:v>
                  </c:pt>
                  <c:pt idx="89">
                    <c:v>0.94176104356336376</c:v>
                  </c:pt>
                  <c:pt idx="90">
                    <c:v>0.93414311712538245</c:v>
                  </c:pt>
                  <c:pt idx="91">
                    <c:v>0.91560997534904442</c:v>
                  </c:pt>
                  <c:pt idx="92">
                    <c:v>0.83868458676825763</c:v>
                  </c:pt>
                  <c:pt idx="93">
                    <c:v>0.76086057090878156</c:v>
                  </c:pt>
                  <c:pt idx="94">
                    <c:v>0.67903358763797406</c:v>
                  </c:pt>
                  <c:pt idx="95">
                    <c:v>0.78656178868636017</c:v>
                  </c:pt>
                  <c:pt idx="96">
                    <c:v>0.70872442164406291</c:v>
                  </c:pt>
                  <c:pt idx="97">
                    <c:v>1.0576683953609722</c:v>
                  </c:pt>
                  <c:pt idx="98">
                    <c:v>0.66167443772386292</c:v>
                  </c:pt>
                  <c:pt idx="99">
                    <c:v>0.69046819007404825</c:v>
                  </c:pt>
                  <c:pt idx="100">
                    <c:v>0.63839249910152873</c:v>
                  </c:pt>
                  <c:pt idx="101">
                    <c:v>0.60900877868253733</c:v>
                  </c:pt>
                  <c:pt idx="102">
                    <c:v>1.0231682933721051</c:v>
                  </c:pt>
                  <c:pt idx="103">
                    <c:v>0.85959839950395089</c:v>
                  </c:pt>
                  <c:pt idx="104">
                    <c:v>0.7144303708156573</c:v>
                  </c:pt>
                  <c:pt idx="105">
                    <c:v>0.79747189638297578</c:v>
                  </c:pt>
                  <c:pt idx="106">
                    <c:v>0.85284686910884422</c:v>
                  </c:pt>
                  <c:pt idx="107">
                    <c:v>1.0372722719702621</c:v>
                  </c:pt>
                  <c:pt idx="108">
                    <c:v>1.1276100097767672</c:v>
                  </c:pt>
                  <c:pt idx="109">
                    <c:v>0.91152348604043332</c:v>
                  </c:pt>
                  <c:pt idx="110">
                    <c:v>0.84334689696950904</c:v>
                  </c:pt>
                  <c:pt idx="111">
                    <c:v>0.78529442189401377</c:v>
                  </c:pt>
                  <c:pt idx="112">
                    <c:v>0.65249078395062088</c:v>
                  </c:pt>
                  <c:pt idx="113">
                    <c:v>0.74374439302004913</c:v>
                  </c:pt>
                  <c:pt idx="114">
                    <c:v>1.1422670040083798</c:v>
                  </c:pt>
                  <c:pt idx="115">
                    <c:v>1.2099359089576287</c:v>
                  </c:pt>
                  <c:pt idx="116">
                    <c:v>1.1567952641559156</c:v>
                  </c:pt>
                  <c:pt idx="117">
                    <c:v>1.0897973067661288</c:v>
                  </c:pt>
                  <c:pt idx="118">
                    <c:v>0.84833681723185617</c:v>
                  </c:pt>
                  <c:pt idx="119">
                    <c:v>0.9896204491981121</c:v>
                  </c:pt>
                  <c:pt idx="120">
                    <c:v>1.0244521107192011</c:v>
                  </c:pt>
                  <c:pt idx="121">
                    <c:v>0.83846519882244586</c:v>
                  </c:pt>
                  <c:pt idx="122">
                    <c:v>0.71379697203704739</c:v>
                  </c:pt>
                  <c:pt idx="123">
                    <c:v>0.62191766459652231</c:v>
                  </c:pt>
                  <c:pt idx="124">
                    <c:v>0.54025981558003877</c:v>
                  </c:pt>
                  <c:pt idx="125">
                    <c:v>0.87295868673368571</c:v>
                  </c:pt>
                  <c:pt idx="126">
                    <c:v>0.9202305798813466</c:v>
                  </c:pt>
                  <c:pt idx="127">
                    <c:v>1.0167383073354248</c:v>
                  </c:pt>
                  <c:pt idx="128">
                    <c:v>0.74275243905288657</c:v>
                  </c:pt>
                  <c:pt idx="129">
                    <c:v>0.91429168093020841</c:v>
                  </c:pt>
                  <c:pt idx="130">
                    <c:v>1.0667054703909531</c:v>
                  </c:pt>
                  <c:pt idx="131">
                    <c:v>0.95728937876392239</c:v>
                  </c:pt>
                  <c:pt idx="132">
                    <c:v>0.82038215444928086</c:v>
                  </c:pt>
                  <c:pt idx="133">
                    <c:v>0.93552105669549646</c:v>
                  </c:pt>
                  <c:pt idx="134">
                    <c:v>0.71047638822933723</c:v>
                  </c:pt>
                  <c:pt idx="135">
                    <c:v>0.80962692064190911</c:v>
                  </c:pt>
                  <c:pt idx="136">
                    <c:v>0.8126921906806942</c:v>
                  </c:pt>
                  <c:pt idx="137">
                    <c:v>0.81958147692728633</c:v>
                  </c:pt>
                  <c:pt idx="138">
                    <c:v>0.87024781269712648</c:v>
                  </c:pt>
                  <c:pt idx="139">
                    <c:v>0.84536239868321372</c:v>
                  </c:pt>
                  <c:pt idx="140">
                    <c:v>0.65048457760540213</c:v>
                  </c:pt>
                  <c:pt idx="141">
                    <c:v>0.80314917280983722</c:v>
                  </c:pt>
                  <c:pt idx="142">
                    <c:v>0.82786270287404295</c:v>
                  </c:pt>
                  <c:pt idx="143">
                    <c:v>0.53265881367449719</c:v>
                  </c:pt>
                  <c:pt idx="144">
                    <c:v>0.78535179995079318</c:v>
                  </c:pt>
                  <c:pt idx="145">
                    <c:v>0.83942389155837571</c:v>
                  </c:pt>
                  <c:pt idx="146">
                    <c:v>2.4863563629376744</c:v>
                  </c:pt>
                  <c:pt idx="147">
                    <c:v>0.77984700473451041</c:v>
                  </c:pt>
                  <c:pt idx="148">
                    <c:v>0.71783589085413368</c:v>
                  </c:pt>
                  <c:pt idx="149">
                    <c:v>0.64141062012045491</c:v>
                  </c:pt>
                  <c:pt idx="150">
                    <c:v>0.59092694903085019</c:v>
                  </c:pt>
                  <c:pt idx="151">
                    <c:v>0.47172619684875045</c:v>
                  </c:pt>
                  <c:pt idx="152">
                    <c:v>0.74660283689932039</c:v>
                  </c:pt>
                  <c:pt idx="153">
                    <c:v>0.74597450697584111</c:v>
                  </c:pt>
                  <c:pt idx="154">
                    <c:v>0.76536498961104515</c:v>
                  </c:pt>
                  <c:pt idx="155">
                    <c:v>0.76536321315411138</c:v>
                  </c:pt>
                  <c:pt idx="156">
                    <c:v>0.82579424109647281</c:v>
                  </c:pt>
                  <c:pt idx="157">
                    <c:v>0.79111274151357425</c:v>
                  </c:pt>
                  <c:pt idx="158">
                    <c:v>0.63360599357243241</c:v>
                  </c:pt>
                  <c:pt idx="159">
                    <c:v>0.82505889002939115</c:v>
                  </c:pt>
                  <c:pt idx="160">
                    <c:v>0.78936058892965533</c:v>
                  </c:pt>
                  <c:pt idx="161">
                    <c:v>0.85450683829575946</c:v>
                  </c:pt>
                  <c:pt idx="162">
                    <c:v>0.80705488315835794</c:v>
                  </c:pt>
                  <c:pt idx="163">
                    <c:v>0.77092876470393423</c:v>
                  </c:pt>
                  <c:pt idx="164">
                    <c:v>0.63589990611340808</c:v>
                  </c:pt>
                  <c:pt idx="165">
                    <c:v>0.55416231357348733</c:v>
                  </c:pt>
                  <c:pt idx="166">
                    <c:v>0.75908014250394085</c:v>
                  </c:pt>
                  <c:pt idx="167">
                    <c:v>1.0097464797930931</c:v>
                  </c:pt>
                  <c:pt idx="168">
                    <c:v>1.079548947929277</c:v>
                  </c:pt>
                  <c:pt idx="169">
                    <c:v>1.0181494133317419</c:v>
                  </c:pt>
                  <c:pt idx="170">
                    <c:v>0.84414874659633754</c:v>
                  </c:pt>
                  <c:pt idx="171">
                    <c:v>0.84088430241596512</c:v>
                  </c:pt>
                  <c:pt idx="172">
                    <c:v>0.91114738283094021</c:v>
                  </c:pt>
                  <c:pt idx="173">
                    <c:v>0.79908064404411028</c:v>
                  </c:pt>
                  <c:pt idx="174">
                    <c:v>0.7034468480628695</c:v>
                  </c:pt>
                  <c:pt idx="175">
                    <c:v>0.92120999560360672</c:v>
                  </c:pt>
                  <c:pt idx="176">
                    <c:v>0.70858029434721603</c:v>
                  </c:pt>
                  <c:pt idx="177">
                    <c:v>0.79232529443300515</c:v>
                  </c:pt>
                  <c:pt idx="178">
                    <c:v>0.86045851257789918</c:v>
                  </c:pt>
                  <c:pt idx="179">
                    <c:v>0.89794382627227698</c:v>
                  </c:pt>
                  <c:pt idx="180">
                    <c:v>0.87983641728082129</c:v>
                  </c:pt>
                  <c:pt idx="181">
                    <c:v>0.91283515581179919</c:v>
                  </c:pt>
                  <c:pt idx="182">
                    <c:v>0.91413372970541007</c:v>
                  </c:pt>
                  <c:pt idx="183">
                    <c:v>0.84294126888733312</c:v>
                  </c:pt>
                  <c:pt idx="184">
                    <c:v>0.83192715511725224</c:v>
                  </c:pt>
                  <c:pt idx="185">
                    <c:v>1.0099285530330382</c:v>
                  </c:pt>
                  <c:pt idx="186">
                    <c:v>1.121968110211061</c:v>
                  </c:pt>
                  <c:pt idx="187">
                    <c:v>0.86397747965752725</c:v>
                  </c:pt>
                  <c:pt idx="188">
                    <c:v>0.84203954237649747</c:v>
                  </c:pt>
                  <c:pt idx="189">
                    <c:v>0.92696204476221666</c:v>
                  </c:pt>
                  <c:pt idx="190">
                    <c:v>0.89340970551076138</c:v>
                  </c:pt>
                  <c:pt idx="191">
                    <c:v>0.76879377468863519</c:v>
                  </c:pt>
                  <c:pt idx="192">
                    <c:v>0.88021876322905879</c:v>
                  </c:pt>
                  <c:pt idx="193">
                    <c:v>0.88378102450365381</c:v>
                  </c:pt>
                  <c:pt idx="194">
                    <c:v>0.63521559143593676</c:v>
                  </c:pt>
                  <c:pt idx="195">
                    <c:v>0.88147998599087696</c:v>
                  </c:pt>
                  <c:pt idx="196">
                    <c:v>0.91605534151997237</c:v>
                  </c:pt>
                  <c:pt idx="197">
                    <c:v>0.80581977725884135</c:v>
                  </c:pt>
                  <c:pt idx="198">
                    <c:v>0.81933432430951914</c:v>
                  </c:pt>
                  <c:pt idx="199">
                    <c:v>0.63945504616518278</c:v>
                  </c:pt>
                  <c:pt idx="200">
                    <c:v>0.89898968576254235</c:v>
                  </c:pt>
                  <c:pt idx="201">
                    <c:v>0.97553297247205362</c:v>
                  </c:pt>
                  <c:pt idx="202">
                    <c:v>0.89489247675834094</c:v>
                  </c:pt>
                  <c:pt idx="203">
                    <c:v>0.80523416851792984</c:v>
                  </c:pt>
                  <c:pt idx="204">
                    <c:v>0.53398160359249369</c:v>
                  </c:pt>
                  <c:pt idx="205">
                    <c:v>0.59876287011478857</c:v>
                  </c:pt>
                  <c:pt idx="206">
                    <c:v>0.82786541218619225</c:v>
                  </c:pt>
                  <c:pt idx="207">
                    <c:v>0.91567727930462006</c:v>
                  </c:pt>
                  <c:pt idx="208">
                    <c:v>0.70633321524524073</c:v>
                  </c:pt>
                  <c:pt idx="209">
                    <c:v>0.66748728106246613</c:v>
                  </c:pt>
                  <c:pt idx="210">
                    <c:v>0.6466272123120701</c:v>
                  </c:pt>
                  <c:pt idx="211">
                    <c:v>0.93116001135347359</c:v>
                  </c:pt>
                  <c:pt idx="212">
                    <c:v>0.9603612746434077</c:v>
                  </c:pt>
                  <c:pt idx="213">
                    <c:v>0.93926889467947294</c:v>
                  </c:pt>
                  <c:pt idx="214">
                    <c:v>0.91858001305284487</c:v>
                  </c:pt>
                  <c:pt idx="215">
                    <c:v>0.81741022474682823</c:v>
                  </c:pt>
                  <c:pt idx="216">
                    <c:v>0.95082089427595939</c:v>
                  </c:pt>
                  <c:pt idx="217">
                    <c:v>0.94480849776795983</c:v>
                  </c:pt>
                  <c:pt idx="218">
                    <c:v>1.0302286697060508</c:v>
                  </c:pt>
                  <c:pt idx="219">
                    <c:v>0.89932928214253571</c:v>
                  </c:pt>
                  <c:pt idx="220">
                    <c:v>0.80402213686066215</c:v>
                  </c:pt>
                  <c:pt idx="221">
                    <c:v>0.60829488458441594</c:v>
                  </c:pt>
                  <c:pt idx="222">
                    <c:v>0.54998323749061639</c:v>
                  </c:pt>
                  <c:pt idx="223">
                    <c:v>0.77349251604664071</c:v>
                  </c:pt>
                  <c:pt idx="224">
                    <c:v>0.63731922474644143</c:v>
                  </c:pt>
                  <c:pt idx="225">
                    <c:v>0.64701231828808969</c:v>
                  </c:pt>
                  <c:pt idx="226">
                    <c:v>0.51767310980151338</c:v>
                  </c:pt>
                  <c:pt idx="227">
                    <c:v>0.71681368962678449</c:v>
                  </c:pt>
                  <c:pt idx="228">
                    <c:v>0.81579224987657251</c:v>
                  </c:pt>
                  <c:pt idx="229">
                    <c:v>0.74283160174123752</c:v>
                  </c:pt>
                  <c:pt idx="230">
                    <c:v>0.57462079424047474</c:v>
                  </c:pt>
                  <c:pt idx="231">
                    <c:v>0.69073350238881204</c:v>
                  </c:pt>
                  <c:pt idx="232">
                    <c:v>0.54488067575380139</c:v>
                  </c:pt>
                  <c:pt idx="233">
                    <c:v>0.76438240189749107</c:v>
                  </c:pt>
                  <c:pt idx="234">
                    <c:v>0.77183720623303631</c:v>
                  </c:pt>
                  <c:pt idx="235">
                    <c:v>0.65459670560714989</c:v>
                  </c:pt>
                  <c:pt idx="236">
                    <c:v>0.56811786053119673</c:v>
                  </c:pt>
                  <c:pt idx="237">
                    <c:v>0.78876851300456707</c:v>
                  </c:pt>
                  <c:pt idx="238">
                    <c:v>0.97746438287291382</c:v>
                  </c:pt>
                  <c:pt idx="239">
                    <c:v>1.023990384171666</c:v>
                  </c:pt>
                  <c:pt idx="240">
                    <c:v>0.80967195740717768</c:v>
                  </c:pt>
                  <c:pt idx="241">
                    <c:v>0.995409646426206</c:v>
                  </c:pt>
                  <c:pt idx="242">
                    <c:v>0.89622513375834656</c:v>
                  </c:pt>
                  <c:pt idx="243">
                    <c:v>0.84799768591802027</c:v>
                  </c:pt>
                  <c:pt idx="244">
                    <c:v>0.84336593492880985</c:v>
                  </c:pt>
                  <c:pt idx="245">
                    <c:v>0.76292618495235298</c:v>
                  </c:pt>
                  <c:pt idx="246">
                    <c:v>0.66820978972992562</c:v>
                  </c:pt>
                  <c:pt idx="247">
                    <c:v>0.77549635404719641</c:v>
                  </c:pt>
                  <c:pt idx="248">
                    <c:v>0.89696043685842519</c:v>
                  </c:pt>
                  <c:pt idx="249">
                    <c:v>0.92403776137465432</c:v>
                  </c:pt>
                  <c:pt idx="250">
                    <c:v>1.0276656293683868</c:v>
                  </c:pt>
                  <c:pt idx="251">
                    <c:v>0.75223617692036537</c:v>
                  </c:pt>
                  <c:pt idx="252">
                    <c:v>0.74508731669793815</c:v>
                  </c:pt>
                  <c:pt idx="253">
                    <c:v>0.76698261652372923</c:v>
                  </c:pt>
                  <c:pt idx="254">
                    <c:v>0.60551196585483769</c:v>
                  </c:pt>
                  <c:pt idx="255">
                    <c:v>0.71782228733743436</c:v>
                  </c:pt>
                  <c:pt idx="256">
                    <c:v>1.0337503695823143</c:v>
                  </c:pt>
                  <c:pt idx="257">
                    <c:v>0.77570409311969346</c:v>
                  </c:pt>
                  <c:pt idx="258">
                    <c:v>0.78558225001408222</c:v>
                  </c:pt>
                  <c:pt idx="259">
                    <c:v>0.9363686901452315</c:v>
                  </c:pt>
                  <c:pt idx="260">
                    <c:v>0.89956044820064218</c:v>
                  </c:pt>
                  <c:pt idx="261">
                    <c:v>0.94040747534563518</c:v>
                  </c:pt>
                  <c:pt idx="262">
                    <c:v>0.91464774074661648</c:v>
                  </c:pt>
                  <c:pt idx="263">
                    <c:v>0.749249990731779</c:v>
                  </c:pt>
                  <c:pt idx="264">
                    <c:v>0.53941107684045808</c:v>
                  </c:pt>
                  <c:pt idx="265">
                    <c:v>0.87214286883107139</c:v>
                  </c:pt>
                  <c:pt idx="266">
                    <c:v>0.69091316521525892</c:v>
                  </c:pt>
                  <c:pt idx="267">
                    <c:v>0.56248061673123284</c:v>
                  </c:pt>
                  <c:pt idx="268">
                    <c:v>0.60443800365667266</c:v>
                  </c:pt>
                  <c:pt idx="269">
                    <c:v>0.56794068036479295</c:v>
                  </c:pt>
                  <c:pt idx="270">
                    <c:v>0.85819115290570414</c:v>
                  </c:pt>
                  <c:pt idx="271">
                    <c:v>0.74813246819459911</c:v>
                  </c:pt>
                  <c:pt idx="272">
                    <c:v>0.64953052995132043</c:v>
                  </c:pt>
                  <c:pt idx="273">
                    <c:v>0.42804497041107337</c:v>
                  </c:pt>
                  <c:pt idx="274">
                    <c:v>0.59343591357505587</c:v>
                  </c:pt>
                  <c:pt idx="275">
                    <c:v>0.77800462759676581</c:v>
                  </c:pt>
                  <c:pt idx="276">
                    <c:v>0.60336823220680635</c:v>
                  </c:pt>
                  <c:pt idx="277">
                    <c:v>0.73162781631325924</c:v>
                  </c:pt>
                  <c:pt idx="278">
                    <c:v>0.88603369749175476</c:v>
                  </c:pt>
                  <c:pt idx="279">
                    <c:v>0.75183243689904167</c:v>
                  </c:pt>
                  <c:pt idx="280">
                    <c:v>0.80458765439404101</c:v>
                  </c:pt>
                  <c:pt idx="281">
                    <c:v>0.80775008336338294</c:v>
                  </c:pt>
                  <c:pt idx="282">
                    <c:v>0.61369272887258208</c:v>
                  </c:pt>
                  <c:pt idx="283">
                    <c:v>0.63231117024494143</c:v>
                  </c:pt>
                  <c:pt idx="284">
                    <c:v>0.77856270839868125</c:v>
                  </c:pt>
                  <c:pt idx="285">
                    <c:v>0.70558919133276021</c:v>
                  </c:pt>
                  <c:pt idx="286">
                    <c:v>0.74131810958812161</c:v>
                  </c:pt>
                  <c:pt idx="287">
                    <c:v>0.75272011220792534</c:v>
                  </c:pt>
                  <c:pt idx="288">
                    <c:v>0.96633396098282709</c:v>
                  </c:pt>
                  <c:pt idx="289">
                    <c:v>0.78114479825107364</c:v>
                  </c:pt>
                  <c:pt idx="290">
                    <c:v>0.7610454851145394</c:v>
                  </c:pt>
                  <c:pt idx="291">
                    <c:v>0.58156605159142016</c:v>
                  </c:pt>
                  <c:pt idx="292">
                    <c:v>0.66816458247405375</c:v>
                  </c:pt>
                  <c:pt idx="293">
                    <c:v>1.0040849375846126</c:v>
                  </c:pt>
                  <c:pt idx="294">
                    <c:v>0.65788031147877135</c:v>
                  </c:pt>
                  <c:pt idx="295">
                    <c:v>0.80403975752816415</c:v>
                  </c:pt>
                  <c:pt idx="296">
                    <c:v>0.66342630927233237</c:v>
                  </c:pt>
                  <c:pt idx="297">
                    <c:v>0.68745143120402552</c:v>
                  </c:pt>
                  <c:pt idx="298">
                    <c:v>0.65682558004012115</c:v>
                  </c:pt>
                  <c:pt idx="299">
                    <c:v>0.55767790792870275</c:v>
                  </c:pt>
                  <c:pt idx="300">
                    <c:v>0.68675077249367722</c:v>
                  </c:pt>
                  <c:pt idx="301">
                    <c:v>0.65456651505259356</c:v>
                  </c:pt>
                  <c:pt idx="302">
                    <c:v>0.72074894333763173</c:v>
                  </c:pt>
                  <c:pt idx="303">
                    <c:v>0.63532908180077685</c:v>
                  </c:pt>
                  <c:pt idx="304">
                    <c:v>0.72064569547956381</c:v>
                  </c:pt>
                  <c:pt idx="305">
                    <c:v>0.86884931510799623</c:v>
                  </c:pt>
                  <c:pt idx="306">
                    <c:v>0.86706174975274819</c:v>
                  </c:pt>
                  <c:pt idx="307">
                    <c:v>0.77053372672228271</c:v>
                  </c:pt>
                  <c:pt idx="308">
                    <c:v>0.80493142901832826</c:v>
                  </c:pt>
                  <c:pt idx="309">
                    <c:v>1.129994873381188</c:v>
                  </c:pt>
                  <c:pt idx="310">
                    <c:v>0.91008919391235221</c:v>
                  </c:pt>
                  <c:pt idx="311">
                    <c:v>0.85965327126312407</c:v>
                  </c:pt>
                  <c:pt idx="312">
                    <c:v>0.89300333502380436</c:v>
                  </c:pt>
                  <c:pt idx="313">
                    <c:v>0.93180219996937652</c:v>
                  </c:pt>
                  <c:pt idx="314">
                    <c:v>0.77084030492864053</c:v>
                  </c:pt>
                  <c:pt idx="315">
                    <c:v>0.72464222134697387</c:v>
                  </c:pt>
                  <c:pt idx="316">
                    <c:v>0.94419692797286259</c:v>
                  </c:pt>
                  <c:pt idx="317">
                    <c:v>1.0810526807294809</c:v>
                  </c:pt>
                  <c:pt idx="318">
                    <c:v>0.8954374257708192</c:v>
                  </c:pt>
                  <c:pt idx="319">
                    <c:v>0.84497256106850893</c:v>
                  </c:pt>
                  <c:pt idx="320">
                    <c:v>0.87935702740860189</c:v>
                  </c:pt>
                  <c:pt idx="321">
                    <c:v>0.75486168249718733</c:v>
                  </c:pt>
                  <c:pt idx="322">
                    <c:v>0.71367334427634022</c:v>
                  </c:pt>
                  <c:pt idx="323">
                    <c:v>0.68028701216885079</c:v>
                  </c:pt>
                  <c:pt idx="324">
                    <c:v>0.77579019120948955</c:v>
                  </c:pt>
                  <c:pt idx="325">
                    <c:v>0.70991094210401351</c:v>
                  </c:pt>
                  <c:pt idx="326">
                    <c:v>0.50160343356279247</c:v>
                  </c:pt>
                  <c:pt idx="327">
                    <c:v>0.83414317326471843</c:v>
                  </c:pt>
                  <c:pt idx="328">
                    <c:v>0.79659078818310791</c:v>
                  </c:pt>
                  <c:pt idx="329">
                    <c:v>0.64482486054498556</c:v>
                  </c:pt>
                  <c:pt idx="330">
                    <c:v>0.80636333645582114</c:v>
                  </c:pt>
                  <c:pt idx="331">
                    <c:v>0.8851933423115701</c:v>
                  </c:pt>
                  <c:pt idx="332">
                    <c:v>1.1959275178152597</c:v>
                  </c:pt>
                  <c:pt idx="333">
                    <c:v>1.0597976463644694</c:v>
                  </c:pt>
                  <c:pt idx="334">
                    <c:v>1.003918716376434</c:v>
                  </c:pt>
                  <c:pt idx="335">
                    <c:v>0.86103988250993824</c:v>
                  </c:pt>
                  <c:pt idx="336">
                    <c:v>0.90825796389308255</c:v>
                  </c:pt>
                  <c:pt idx="337">
                    <c:v>0.80065001392205726</c:v>
                  </c:pt>
                  <c:pt idx="338">
                    <c:v>0.5998366517038396</c:v>
                  </c:pt>
                  <c:pt idx="339">
                    <c:v>0.73268100989752893</c:v>
                  </c:pt>
                  <c:pt idx="340">
                    <c:v>0.89596498617205012</c:v>
                  </c:pt>
                  <c:pt idx="341">
                    <c:v>0.78364045768810353</c:v>
                  </c:pt>
                  <c:pt idx="342">
                    <c:v>1.0225534882006928</c:v>
                  </c:pt>
                  <c:pt idx="343">
                    <c:v>0.85841561472477046</c:v>
                  </c:pt>
                  <c:pt idx="344">
                    <c:v>1.011387208673203</c:v>
                  </c:pt>
                  <c:pt idx="345">
                    <c:v>0.78563104194406175</c:v>
                  </c:pt>
                  <c:pt idx="346">
                    <c:v>0.88089793259655835</c:v>
                  </c:pt>
                  <c:pt idx="347">
                    <c:v>0.83130844765375322</c:v>
                  </c:pt>
                  <c:pt idx="348">
                    <c:v>0.82429258963204843</c:v>
                  </c:pt>
                  <c:pt idx="349">
                    <c:v>0.73602881551792976</c:v>
                  </c:pt>
                  <c:pt idx="350">
                    <c:v>0.68103606824303731</c:v>
                  </c:pt>
                  <c:pt idx="351">
                    <c:v>0.71076319614322703</c:v>
                  </c:pt>
                  <c:pt idx="352">
                    <c:v>0.67186515868479668</c:v>
                  </c:pt>
                  <c:pt idx="353">
                    <c:v>0.78377419519773084</c:v>
                  </c:pt>
                  <c:pt idx="354">
                    <c:v>0.72291384542061821</c:v>
                  </c:pt>
                  <c:pt idx="355">
                    <c:v>0.76072713077957965</c:v>
                  </c:pt>
                  <c:pt idx="356">
                    <c:v>0.57168394882036244</c:v>
                  </c:pt>
                  <c:pt idx="357">
                    <c:v>0.63722459697639877</c:v>
                  </c:pt>
                  <c:pt idx="358">
                    <c:v>0.56585561200395051</c:v>
                  </c:pt>
                  <c:pt idx="359">
                    <c:v>0.4831671456251655</c:v>
                  </c:pt>
                  <c:pt idx="360">
                    <c:v>0.59053222355587942</c:v>
                  </c:pt>
                  <c:pt idx="361">
                    <c:v>0.67596437305257639</c:v>
                  </c:pt>
                  <c:pt idx="362">
                    <c:v>0.86078836079645371</c:v>
                  </c:pt>
                  <c:pt idx="363">
                    <c:v>0.77401925855341214</c:v>
                  </c:pt>
                  <c:pt idx="364">
                    <c:v>0.723718965842861</c:v>
                  </c:pt>
                  <c:pt idx="365">
                    <c:v>0.64455688314012027</c:v>
                  </c:pt>
                  <c:pt idx="366">
                    <c:v>0.87391179639840977</c:v>
                  </c:pt>
                  <c:pt idx="367">
                    <c:v>0.73686263516848394</c:v>
                  </c:pt>
                  <c:pt idx="368">
                    <c:v>0.75536584755527181</c:v>
                  </c:pt>
                  <c:pt idx="369">
                    <c:v>0.58719916472850031</c:v>
                  </c:pt>
                  <c:pt idx="370">
                    <c:v>0.60777558090449979</c:v>
                  </c:pt>
                  <c:pt idx="371">
                    <c:v>0.62602201142882408</c:v>
                  </c:pt>
                  <c:pt idx="372">
                    <c:v>0.51306647564399888</c:v>
                  </c:pt>
                  <c:pt idx="373">
                    <c:v>0.53175153156555621</c:v>
                  </c:pt>
                  <c:pt idx="374">
                    <c:v>0.56171686641628504</c:v>
                  </c:pt>
                  <c:pt idx="375">
                    <c:v>0.56644136037528448</c:v>
                  </c:pt>
                  <c:pt idx="376">
                    <c:v>0.73821651592210369</c:v>
                  </c:pt>
                  <c:pt idx="377">
                    <c:v>0.69154846356169786</c:v>
                  </c:pt>
                  <c:pt idx="378">
                    <c:v>0.62117871211122766</c:v>
                  </c:pt>
                  <c:pt idx="379">
                    <c:v>0.83526255811674888</c:v>
                  </c:pt>
                  <c:pt idx="380">
                    <c:v>0.69566611183600524</c:v>
                  </c:pt>
                  <c:pt idx="381">
                    <c:v>0.6338316595213358</c:v>
                  </c:pt>
                  <c:pt idx="382">
                    <c:v>0.65679262874483757</c:v>
                  </c:pt>
                  <c:pt idx="383">
                    <c:v>0.7213935296091728</c:v>
                  </c:pt>
                  <c:pt idx="384">
                    <c:v>0.76211155559639376</c:v>
                  </c:pt>
                  <c:pt idx="385">
                    <c:v>0.58616167772189764</c:v>
                  </c:pt>
                  <c:pt idx="386">
                    <c:v>0.69645350121552885</c:v>
                  </c:pt>
                  <c:pt idx="387">
                    <c:v>0.63774028815850803</c:v>
                  </c:pt>
                  <c:pt idx="388">
                    <c:v>0.65823042333087933</c:v>
                  </c:pt>
                  <c:pt idx="389">
                    <c:v>0.58473964452933935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[2]pooled!$X$4:$X$63</c:f>
              <c:numCache>
                <c:formatCode>General</c:formatCode>
                <c:ptCount val="60"/>
                <c:pt idx="0">
                  <c:v>7.9087636363636369</c:v>
                </c:pt>
                <c:pt idx="1">
                  <c:v>8.3244818181818179</c:v>
                </c:pt>
                <c:pt idx="2">
                  <c:v>7.472627272727272</c:v>
                </c:pt>
                <c:pt idx="3">
                  <c:v>7.2556636363636358</c:v>
                </c:pt>
                <c:pt idx="4">
                  <c:v>7.0092181818181807</c:v>
                </c:pt>
                <c:pt idx="5">
                  <c:v>7.6531272727272723</c:v>
                </c:pt>
                <c:pt idx="6">
                  <c:v>7.5952999999999999</c:v>
                </c:pt>
                <c:pt idx="7">
                  <c:v>7.4761090909090901</c:v>
                </c:pt>
                <c:pt idx="8">
                  <c:v>7.7479000000000005</c:v>
                </c:pt>
                <c:pt idx="9">
                  <c:v>8.7001727272727276</c:v>
                </c:pt>
                <c:pt idx="10">
                  <c:v>8.5807272727272732</c:v>
                </c:pt>
                <c:pt idx="11">
                  <c:v>8.7581818181818178</c:v>
                </c:pt>
                <c:pt idx="12">
                  <c:v>8.6160727272727282</c:v>
                </c:pt>
                <c:pt idx="13">
                  <c:v>8.1454272727272734</c:v>
                </c:pt>
                <c:pt idx="14">
                  <c:v>8.0073090909090912</c:v>
                </c:pt>
                <c:pt idx="15">
                  <c:v>9.1624999999999996</c:v>
                </c:pt>
                <c:pt idx="16">
                  <c:v>9.3337272727272733</c:v>
                </c:pt>
                <c:pt idx="17">
                  <c:v>9.8102272727272712</c:v>
                </c:pt>
                <c:pt idx="18">
                  <c:v>8.6897363636363636</c:v>
                </c:pt>
                <c:pt idx="19">
                  <c:v>7.8776636363636383</c:v>
                </c:pt>
                <c:pt idx="20">
                  <c:v>7.7260545454545451</c:v>
                </c:pt>
                <c:pt idx="21">
                  <c:v>7.0470818181818196</c:v>
                </c:pt>
                <c:pt idx="22">
                  <c:v>7.1613727272727283</c:v>
                </c:pt>
                <c:pt idx="23">
                  <c:v>7.5925000000000002</c:v>
                </c:pt>
                <c:pt idx="24">
                  <c:v>7.7001818181818189</c:v>
                </c:pt>
                <c:pt idx="25">
                  <c:v>7.251545454545453</c:v>
                </c:pt>
                <c:pt idx="26">
                  <c:v>7.5081181818181815</c:v>
                </c:pt>
                <c:pt idx="27">
                  <c:v>7.816518181818183</c:v>
                </c:pt>
                <c:pt idx="28">
                  <c:v>7.4316181818181812</c:v>
                </c:pt>
                <c:pt idx="29">
                  <c:v>8.1078909090909104</c:v>
                </c:pt>
                <c:pt idx="30">
                  <c:v>7.7194818181818192</c:v>
                </c:pt>
                <c:pt idx="31">
                  <c:v>8.3359363636363639</c:v>
                </c:pt>
                <c:pt idx="32">
                  <c:v>7.2051090909090911</c:v>
                </c:pt>
                <c:pt idx="33">
                  <c:v>6.3910363636363634</c:v>
                </c:pt>
                <c:pt idx="34">
                  <c:v>6.6290454545454534</c:v>
                </c:pt>
                <c:pt idx="35">
                  <c:v>7.3124636363636366</c:v>
                </c:pt>
                <c:pt idx="36">
                  <c:v>6.6134363636363647</c:v>
                </c:pt>
                <c:pt idx="37">
                  <c:v>6.8955181818181819</c:v>
                </c:pt>
                <c:pt idx="38">
                  <c:v>6.5451272727272736</c:v>
                </c:pt>
                <c:pt idx="39">
                  <c:v>6.6760181818181819</c:v>
                </c:pt>
                <c:pt idx="40">
                  <c:v>7.5597090909090925</c:v>
                </c:pt>
                <c:pt idx="41">
                  <c:v>7.3753363636363645</c:v>
                </c:pt>
                <c:pt idx="42">
                  <c:v>7.509763636363636</c:v>
                </c:pt>
                <c:pt idx="43">
                  <c:v>6.8730000000000011</c:v>
                </c:pt>
                <c:pt idx="44">
                  <c:v>6.7527909090909102</c:v>
                </c:pt>
                <c:pt idx="45">
                  <c:v>7.5597090909090916</c:v>
                </c:pt>
                <c:pt idx="46">
                  <c:v>7.6337999999999999</c:v>
                </c:pt>
                <c:pt idx="47">
                  <c:v>8.1391636363636373</c:v>
                </c:pt>
                <c:pt idx="48">
                  <c:v>8.9207545454545443</c:v>
                </c:pt>
                <c:pt idx="49">
                  <c:v>8.6310636363636348</c:v>
                </c:pt>
                <c:pt idx="50">
                  <c:v>8.1812818181818177</c:v>
                </c:pt>
                <c:pt idx="51">
                  <c:v>8.3535636363636367</c:v>
                </c:pt>
                <c:pt idx="52">
                  <c:v>8.3978000000000002</c:v>
                </c:pt>
                <c:pt idx="53">
                  <c:v>8.4731545454545429</c:v>
                </c:pt>
                <c:pt idx="54">
                  <c:v>8.3792090909090913</c:v>
                </c:pt>
                <c:pt idx="55">
                  <c:v>8.9688545454545459</c:v>
                </c:pt>
                <c:pt idx="56">
                  <c:v>8.6183000000000014</c:v>
                </c:pt>
                <c:pt idx="57">
                  <c:v>8.5840545454545438</c:v>
                </c:pt>
                <c:pt idx="58">
                  <c:v>8.2706636363636381</c:v>
                </c:pt>
                <c:pt idx="59">
                  <c:v>8.5882181818181813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03-B849-A545-E9A2278D3451}"/>
            </c:ext>
          </c:extLst>
        </c:ser>
        <c:ser>
          <c:idx val="1"/>
          <c:order val="7"/>
          <c:tx>
            <c:strRef>
              <c:f>[2]pooled!$Y$3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plus>
            <c:minus>
              <c:numRef>
                <c:f>[2]pooled!$AC$4:$AC$393</c:f>
                <c:numCache>
                  <c:formatCode>General</c:formatCode>
                  <c:ptCount val="390"/>
                  <c:pt idx="0">
                    <c:v>1.0302914047427894</c:v>
                  </c:pt>
                  <c:pt idx="1">
                    <c:v>0.82569510491559006</c:v>
                  </c:pt>
                  <c:pt idx="2">
                    <c:v>0.98050245310668804</c:v>
                  </c:pt>
                  <c:pt idx="3">
                    <c:v>1.0619121463144445</c:v>
                  </c:pt>
                  <c:pt idx="4">
                    <c:v>1.0670022057363093</c:v>
                  </c:pt>
                  <c:pt idx="5">
                    <c:v>0.90911533347606721</c:v>
                  </c:pt>
                  <c:pt idx="6">
                    <c:v>1.0509251939639093</c:v>
                  </c:pt>
                  <c:pt idx="7">
                    <c:v>1.0974454677784571</c:v>
                  </c:pt>
                  <c:pt idx="8">
                    <c:v>1.0213010051800684</c:v>
                  </c:pt>
                  <c:pt idx="9">
                    <c:v>0.8945997071513907</c:v>
                  </c:pt>
                  <c:pt idx="10">
                    <c:v>0.7636112932948762</c:v>
                  </c:pt>
                  <c:pt idx="11">
                    <c:v>0.86454720890942627</c:v>
                  </c:pt>
                  <c:pt idx="12">
                    <c:v>0.89558312391937156</c:v>
                  </c:pt>
                  <c:pt idx="13">
                    <c:v>0.97182444481196839</c:v>
                  </c:pt>
                  <c:pt idx="14">
                    <c:v>0.89919505282797452</c:v>
                  </c:pt>
                  <c:pt idx="15">
                    <c:v>0.99645900335762672</c:v>
                  </c:pt>
                  <c:pt idx="16">
                    <c:v>0.88603928476191951</c:v>
                  </c:pt>
                  <c:pt idx="17">
                    <c:v>0.91443377511203883</c:v>
                  </c:pt>
                  <c:pt idx="18">
                    <c:v>0.85251366268784401</c:v>
                  </c:pt>
                  <c:pt idx="19">
                    <c:v>0.72933813923199098</c:v>
                  </c:pt>
                  <c:pt idx="20">
                    <c:v>0.68606468038772017</c:v>
                  </c:pt>
                  <c:pt idx="21">
                    <c:v>0.72705663523093922</c:v>
                  </c:pt>
                  <c:pt idx="22">
                    <c:v>0.76085146492965883</c:v>
                  </c:pt>
                  <c:pt idx="23">
                    <c:v>0.61860006296291969</c:v>
                  </c:pt>
                  <c:pt idx="24">
                    <c:v>0.58031937485932772</c:v>
                  </c:pt>
                  <c:pt idx="25">
                    <c:v>0.82812147023452043</c:v>
                  </c:pt>
                  <c:pt idx="26">
                    <c:v>0.85543414978296195</c:v>
                  </c:pt>
                  <c:pt idx="27">
                    <c:v>0.86426659230572944</c:v>
                  </c:pt>
                  <c:pt idx="28">
                    <c:v>0.85370316743046326</c:v>
                  </c:pt>
                  <c:pt idx="29">
                    <c:v>0.60081371242602521</c:v>
                  </c:pt>
                  <c:pt idx="30">
                    <c:v>0.57102767571552981</c:v>
                  </c:pt>
                  <c:pt idx="31">
                    <c:v>0.69073628134945642</c:v>
                  </c:pt>
                  <c:pt idx="32">
                    <c:v>0.58212634725346935</c:v>
                  </c:pt>
                  <c:pt idx="33">
                    <c:v>0.69090250026137889</c:v>
                  </c:pt>
                  <c:pt idx="34">
                    <c:v>0.66485793112403857</c:v>
                  </c:pt>
                  <c:pt idx="35">
                    <c:v>0.63618167121513991</c:v>
                  </c:pt>
                  <c:pt idx="36">
                    <c:v>0.81320098252273898</c:v>
                  </c:pt>
                  <c:pt idx="37">
                    <c:v>0.65707745672412021</c:v>
                  </c:pt>
                  <c:pt idx="38">
                    <c:v>0.71270020474614848</c:v>
                  </c:pt>
                  <c:pt idx="39">
                    <c:v>0.73607956533291574</c:v>
                  </c:pt>
                  <c:pt idx="40">
                    <c:v>0.56417032298236658</c:v>
                  </c:pt>
                  <c:pt idx="41">
                    <c:v>0.81717509670043242</c:v>
                  </c:pt>
                  <c:pt idx="42">
                    <c:v>0.80431301218517626</c:v>
                  </c:pt>
                  <c:pt idx="43">
                    <c:v>0.98392101436155566</c:v>
                  </c:pt>
                  <c:pt idx="44">
                    <c:v>0.92604428241523029</c:v>
                  </c:pt>
                  <c:pt idx="45">
                    <c:v>0.98613046119656422</c:v>
                  </c:pt>
                  <c:pt idx="46">
                    <c:v>0.87515328061973363</c:v>
                  </c:pt>
                  <c:pt idx="47">
                    <c:v>0.88792748615036143</c:v>
                  </c:pt>
                  <c:pt idx="48">
                    <c:v>0.91192348644294852</c:v>
                  </c:pt>
                  <c:pt idx="49">
                    <c:v>1.0458603500162504</c:v>
                  </c:pt>
                  <c:pt idx="50">
                    <c:v>1.079836363713961</c:v>
                  </c:pt>
                  <c:pt idx="51">
                    <c:v>1.0291941316559465</c:v>
                  </c:pt>
                  <c:pt idx="52">
                    <c:v>0.92683943851895267</c:v>
                  </c:pt>
                  <c:pt idx="53">
                    <c:v>0.97572190578270945</c:v>
                  </c:pt>
                  <c:pt idx="54">
                    <c:v>0.9646125390401501</c:v>
                  </c:pt>
                  <c:pt idx="55">
                    <c:v>1.0125218781773935</c:v>
                  </c:pt>
                  <c:pt idx="56">
                    <c:v>1.0020399036736478</c:v>
                  </c:pt>
                  <c:pt idx="57">
                    <c:v>1.0641832276629537</c:v>
                  </c:pt>
                  <c:pt idx="58">
                    <c:v>0.96882735173752643</c:v>
                  </c:pt>
                  <c:pt idx="59">
                    <c:v>0.93449417718392225</c:v>
                  </c:pt>
                  <c:pt idx="60">
                    <c:v>0.85977491579309295</c:v>
                  </c:pt>
                  <c:pt idx="61">
                    <c:v>0.90421153653153274</c:v>
                  </c:pt>
                  <c:pt idx="62">
                    <c:v>0.6490511338191074</c:v>
                  </c:pt>
                  <c:pt idx="63">
                    <c:v>0.71509392257223703</c:v>
                  </c:pt>
                  <c:pt idx="64">
                    <c:v>0.72681147130685364</c:v>
                  </c:pt>
                  <c:pt idx="65">
                    <c:v>0.81725188319196163</c:v>
                  </c:pt>
                  <c:pt idx="66">
                    <c:v>0.53509092689981752</c:v>
                  </c:pt>
                  <c:pt idx="67">
                    <c:v>0.52726620963894577</c:v>
                  </c:pt>
                  <c:pt idx="68">
                    <c:v>0.46611035132777345</c:v>
                  </c:pt>
                  <c:pt idx="69">
                    <c:v>0.54616012405805592</c:v>
                  </c:pt>
                  <c:pt idx="70">
                    <c:v>0.47957686028198787</c:v>
                  </c:pt>
                  <c:pt idx="71">
                    <c:v>0.44461922662611747</c:v>
                  </c:pt>
                  <c:pt idx="72">
                    <c:v>0.4062294290052112</c:v>
                  </c:pt>
                  <c:pt idx="73">
                    <c:v>0.61652439032339779</c:v>
                  </c:pt>
                  <c:pt idx="74">
                    <c:v>0.59746011892494411</c:v>
                  </c:pt>
                  <c:pt idx="75">
                    <c:v>0.91355212623154192</c:v>
                  </c:pt>
                  <c:pt idx="76">
                    <c:v>1.1150973804550566</c:v>
                  </c:pt>
                  <c:pt idx="77">
                    <c:v>1.0263751400191075</c:v>
                  </c:pt>
                  <c:pt idx="78">
                    <c:v>0.95792935665537071</c:v>
                  </c:pt>
                  <c:pt idx="79">
                    <c:v>0.95253554355525749</c:v>
                  </c:pt>
                  <c:pt idx="80">
                    <c:v>1.0437801664273085</c:v>
                  </c:pt>
                  <c:pt idx="81">
                    <c:v>0.84266427293888935</c:v>
                  </c:pt>
                  <c:pt idx="82">
                    <c:v>1.0054779771207067</c:v>
                  </c:pt>
                  <c:pt idx="83">
                    <c:v>1.0316455724332907</c:v>
                  </c:pt>
                  <c:pt idx="84">
                    <c:v>0.93273461171108996</c:v>
                  </c:pt>
                  <c:pt idx="85">
                    <c:v>0.85743313887742989</c:v>
                  </c:pt>
                  <c:pt idx="86">
                    <c:v>0.68766017125470447</c:v>
                  </c:pt>
                  <c:pt idx="87">
                    <c:v>0.73978747045309978</c:v>
                  </c:pt>
                  <c:pt idx="88">
                    <c:v>0.75098021323834163</c:v>
                  </c:pt>
                  <c:pt idx="89">
                    <c:v>0.68290087965463975</c:v>
                  </c:pt>
                  <c:pt idx="90">
                    <c:v>0.6467636588998219</c:v>
                  </c:pt>
                  <c:pt idx="91">
                    <c:v>0.50425777741106403</c:v>
                  </c:pt>
                  <c:pt idx="92">
                    <c:v>0.75445062989870038</c:v>
                  </c:pt>
                  <c:pt idx="93">
                    <c:v>0.6931956377099856</c:v>
                  </c:pt>
                  <c:pt idx="94">
                    <c:v>0.77185647884784503</c:v>
                  </c:pt>
                  <c:pt idx="95">
                    <c:v>0.90348338517742854</c:v>
                  </c:pt>
                  <c:pt idx="96">
                    <c:v>0.97051884763311458</c:v>
                  </c:pt>
                  <c:pt idx="97">
                    <c:v>1.0200023014184767</c:v>
                  </c:pt>
                  <c:pt idx="98">
                    <c:v>0.84783202984259709</c:v>
                  </c:pt>
                  <c:pt idx="99">
                    <c:v>0.76411356966237143</c:v>
                  </c:pt>
                  <c:pt idx="100">
                    <c:v>1.0389118241256468</c:v>
                  </c:pt>
                  <c:pt idx="101">
                    <c:v>0.86506981872137123</c:v>
                  </c:pt>
                  <c:pt idx="102">
                    <c:v>0.74372745092717107</c:v>
                  </c:pt>
                  <c:pt idx="103">
                    <c:v>0.77651450770446329</c:v>
                  </c:pt>
                  <c:pt idx="104">
                    <c:v>0.67478368914797515</c:v>
                  </c:pt>
                  <c:pt idx="105">
                    <c:v>0.51974417942431428</c:v>
                  </c:pt>
                  <c:pt idx="106">
                    <c:v>0.65075285485332057</c:v>
                  </c:pt>
                  <c:pt idx="107">
                    <c:v>0.74690213584109499</c:v>
                  </c:pt>
                  <c:pt idx="108">
                    <c:v>0.83805360669948803</c:v>
                  </c:pt>
                  <c:pt idx="109">
                    <c:v>0.69680865544003434</c:v>
                  </c:pt>
                  <c:pt idx="110">
                    <c:v>0.79722647095471622</c:v>
                  </c:pt>
                  <c:pt idx="111">
                    <c:v>0.77712177744578226</c:v>
                  </c:pt>
                  <c:pt idx="112">
                    <c:v>0.84962782248796731</c:v>
                  </c:pt>
                  <c:pt idx="113">
                    <c:v>0.86363319927038962</c:v>
                  </c:pt>
                  <c:pt idx="114">
                    <c:v>0.88659135725614846</c:v>
                  </c:pt>
                  <c:pt idx="115">
                    <c:v>0.81480307982042355</c:v>
                  </c:pt>
                  <c:pt idx="116">
                    <c:v>0.66774137981551651</c:v>
                  </c:pt>
                  <c:pt idx="117">
                    <c:v>0.86918983311698905</c:v>
                  </c:pt>
                  <c:pt idx="118">
                    <c:v>0.83776668460818804</c:v>
                  </c:pt>
                  <c:pt idx="119">
                    <c:v>0.85279288307917511</c:v>
                  </c:pt>
                  <c:pt idx="120">
                    <c:v>0.83473549839019467</c:v>
                  </c:pt>
                  <c:pt idx="121">
                    <c:v>0.6368589612228911</c:v>
                  </c:pt>
                  <c:pt idx="122">
                    <c:v>0.75251519456101523</c:v>
                  </c:pt>
                  <c:pt idx="123">
                    <c:v>0.8195005210650862</c:v>
                  </c:pt>
                  <c:pt idx="124">
                    <c:v>0.83799860606528587</c:v>
                  </c:pt>
                  <c:pt idx="125">
                    <c:v>0.841921870081761</c:v>
                  </c:pt>
                  <c:pt idx="126">
                    <c:v>0.74949152431427801</c:v>
                  </c:pt>
                  <c:pt idx="127">
                    <c:v>1.0286871645172857</c:v>
                  </c:pt>
                  <c:pt idx="128">
                    <c:v>1.0083325618893866</c:v>
                  </c:pt>
                  <c:pt idx="129">
                    <c:v>0.9581123365242723</c:v>
                  </c:pt>
                  <c:pt idx="130">
                    <c:v>0.79558120821150657</c:v>
                  </c:pt>
                  <c:pt idx="131">
                    <c:v>0.73942991401904501</c:v>
                  </c:pt>
                  <c:pt idx="132">
                    <c:v>0.59361106219187454</c:v>
                  </c:pt>
                  <c:pt idx="133">
                    <c:v>0.65698014533653393</c:v>
                  </c:pt>
                  <c:pt idx="134">
                    <c:v>0.84157342633914212</c:v>
                  </c:pt>
                  <c:pt idx="135">
                    <c:v>1.0727284968187691</c:v>
                  </c:pt>
                  <c:pt idx="136">
                    <c:v>0.74456994954565114</c:v>
                  </c:pt>
                  <c:pt idx="137">
                    <c:v>0.73183797272895756</c:v>
                  </c:pt>
                  <c:pt idx="138">
                    <c:v>0.98579757039216664</c:v>
                  </c:pt>
                  <c:pt idx="139">
                    <c:v>0.71333837091112728</c:v>
                  </c:pt>
                  <c:pt idx="140">
                    <c:v>0.7629529507946492</c:v>
                  </c:pt>
                  <c:pt idx="141">
                    <c:v>0.74296142170466273</c:v>
                  </c:pt>
                  <c:pt idx="142">
                    <c:v>0.69103397024336177</c:v>
                  </c:pt>
                  <c:pt idx="143">
                    <c:v>0.41809012998745815</c:v>
                  </c:pt>
                  <c:pt idx="144">
                    <c:v>0.38956318605334173</c:v>
                  </c:pt>
                  <c:pt idx="145">
                    <c:v>0.49748139493661608</c:v>
                  </c:pt>
                  <c:pt idx="146">
                    <c:v>0.97262737013208145</c:v>
                  </c:pt>
                  <c:pt idx="147">
                    <c:v>0.52623154015824902</c:v>
                  </c:pt>
                  <c:pt idx="148">
                    <c:v>0.61605200917215741</c:v>
                  </c:pt>
                  <c:pt idx="149">
                    <c:v>0.77569058576760108</c:v>
                  </c:pt>
                  <c:pt idx="150">
                    <c:v>0.50730717770450096</c:v>
                  </c:pt>
                  <c:pt idx="151">
                    <c:v>0.44625527653700647</c:v>
                  </c:pt>
                  <c:pt idx="152">
                    <c:v>0.34660120203378159</c:v>
                  </c:pt>
                  <c:pt idx="153">
                    <c:v>0.51024356785299452</c:v>
                  </c:pt>
                  <c:pt idx="154">
                    <c:v>0.44645446601076849</c:v>
                  </c:pt>
                  <c:pt idx="155">
                    <c:v>0.50385018957558447</c:v>
                  </c:pt>
                  <c:pt idx="156">
                    <c:v>0.45290911314127419</c:v>
                  </c:pt>
                  <c:pt idx="157">
                    <c:v>0.64873643891160948</c:v>
                  </c:pt>
                  <c:pt idx="158">
                    <c:v>0.53900922132696916</c:v>
                  </c:pt>
                  <c:pt idx="159">
                    <c:v>0.60947075822081986</c:v>
                  </c:pt>
                  <c:pt idx="160">
                    <c:v>0.58318645837096861</c:v>
                  </c:pt>
                  <c:pt idx="161">
                    <c:v>0.5915335611855328</c:v>
                  </c:pt>
                  <c:pt idx="162">
                    <c:v>0.67565412743350439</c:v>
                  </c:pt>
                  <c:pt idx="163">
                    <c:v>0.6322008427105974</c:v>
                  </c:pt>
                  <c:pt idx="164">
                    <c:v>0.64770413893297574</c:v>
                  </c:pt>
                  <c:pt idx="165">
                    <c:v>0.54251067277008114</c:v>
                  </c:pt>
                  <c:pt idx="166">
                    <c:v>0.6620848093457623</c:v>
                  </c:pt>
                  <c:pt idx="167">
                    <c:v>0.72154098459005256</c:v>
                  </c:pt>
                  <c:pt idx="168">
                    <c:v>0.58897948097437025</c:v>
                  </c:pt>
                  <c:pt idx="169">
                    <c:v>0.4678965182998514</c:v>
                  </c:pt>
                  <c:pt idx="170">
                    <c:v>0.59930622294753244</c:v>
                  </c:pt>
                  <c:pt idx="171">
                    <c:v>0.64616936037827255</c:v>
                  </c:pt>
                  <c:pt idx="172">
                    <c:v>0.77041692396786809</c:v>
                  </c:pt>
                  <c:pt idx="173">
                    <c:v>0.7653000522670832</c:v>
                  </c:pt>
                  <c:pt idx="174">
                    <c:v>0.77315318416654499</c:v>
                  </c:pt>
                  <c:pt idx="175">
                    <c:v>0.6216254885775212</c:v>
                  </c:pt>
                  <c:pt idx="176">
                    <c:v>0.51706186393541298</c:v>
                  </c:pt>
                  <c:pt idx="177">
                    <c:v>0.70796752359369097</c:v>
                  </c:pt>
                  <c:pt idx="178">
                    <c:v>0.63341449559693785</c:v>
                  </c:pt>
                  <c:pt idx="179">
                    <c:v>0.66630466207677019</c:v>
                  </c:pt>
                  <c:pt idx="180">
                    <c:v>0.67734361362820572</c:v>
                  </c:pt>
                  <c:pt idx="181">
                    <c:v>0.75854825387096814</c:v>
                  </c:pt>
                  <c:pt idx="182">
                    <c:v>0.74032530641054639</c:v>
                  </c:pt>
                  <c:pt idx="183">
                    <c:v>0.80971185863562078</c:v>
                  </c:pt>
                  <c:pt idx="184">
                    <c:v>0.89863229072818984</c:v>
                  </c:pt>
                  <c:pt idx="185">
                    <c:v>0.89697539746515087</c:v>
                  </c:pt>
                  <c:pt idx="186">
                    <c:v>0.74788601378478758</c:v>
                  </c:pt>
                  <c:pt idx="187">
                    <c:v>0.70286931641635697</c:v>
                  </c:pt>
                  <c:pt idx="188">
                    <c:v>0.80188939837797935</c:v>
                  </c:pt>
                  <c:pt idx="189">
                    <c:v>0.72306379332802073</c:v>
                  </c:pt>
                  <c:pt idx="190">
                    <c:v>0.58689424494322218</c:v>
                  </c:pt>
                  <c:pt idx="191">
                    <c:v>0.78924135912167714</c:v>
                  </c:pt>
                  <c:pt idx="192">
                    <c:v>0.89637673775251359</c:v>
                  </c:pt>
                  <c:pt idx="193">
                    <c:v>0.74371063592031406</c:v>
                  </c:pt>
                  <c:pt idx="194">
                    <c:v>0.73277557032794449</c:v>
                  </c:pt>
                  <c:pt idx="195">
                    <c:v>0.67245051254213639</c:v>
                  </c:pt>
                  <c:pt idx="196">
                    <c:v>0.69366878162542756</c:v>
                  </c:pt>
                  <c:pt idx="197">
                    <c:v>0.77951207895135322</c:v>
                  </c:pt>
                  <c:pt idx="198">
                    <c:v>0.67282705037469337</c:v>
                  </c:pt>
                  <c:pt idx="199">
                    <c:v>0.64201167497093947</c:v>
                  </c:pt>
                  <c:pt idx="200">
                    <c:v>0.60796247586786456</c:v>
                  </c:pt>
                  <c:pt idx="201">
                    <c:v>0.65514450041223116</c:v>
                  </c:pt>
                  <c:pt idx="202">
                    <c:v>0.73814066884039709</c:v>
                  </c:pt>
                  <c:pt idx="203">
                    <c:v>0.82880029286586632</c:v>
                  </c:pt>
                  <c:pt idx="204">
                    <c:v>0.84493217070942961</c:v>
                  </c:pt>
                  <c:pt idx="205">
                    <c:v>0.83389343128931959</c:v>
                  </c:pt>
                  <c:pt idx="206">
                    <c:v>0.97246910050298285</c:v>
                  </c:pt>
                  <c:pt idx="207">
                    <c:v>0.77254616004089971</c:v>
                  </c:pt>
                  <c:pt idx="208">
                    <c:v>0.88561697142130413</c:v>
                  </c:pt>
                  <c:pt idx="209">
                    <c:v>0.72314771265501643</c:v>
                  </c:pt>
                  <c:pt idx="210">
                    <c:v>0.7991628436213728</c:v>
                  </c:pt>
                  <c:pt idx="211">
                    <c:v>0.84552748249557486</c:v>
                  </c:pt>
                  <c:pt idx="212">
                    <c:v>1.0052191096486278</c:v>
                  </c:pt>
                  <c:pt idx="213">
                    <c:v>0.98696158285687841</c:v>
                  </c:pt>
                  <c:pt idx="214">
                    <c:v>0.83640902123786409</c:v>
                  </c:pt>
                  <c:pt idx="215">
                    <c:v>0.76889462658606789</c:v>
                  </c:pt>
                  <c:pt idx="216">
                    <c:v>0.99245530624758593</c:v>
                  </c:pt>
                  <c:pt idx="217">
                    <c:v>0.97970258059937798</c:v>
                  </c:pt>
                  <c:pt idx="218">
                    <c:v>1.0242847324998663</c:v>
                  </c:pt>
                  <c:pt idx="219">
                    <c:v>0.8345381012833909</c:v>
                  </c:pt>
                  <c:pt idx="220">
                    <c:v>0.67352242441277799</c:v>
                  </c:pt>
                  <c:pt idx="221">
                    <c:v>0.76314207435874382</c:v>
                  </c:pt>
                  <c:pt idx="222">
                    <c:v>0.94650004881087457</c:v>
                  </c:pt>
                  <c:pt idx="223">
                    <c:v>0.88990525291198985</c:v>
                  </c:pt>
                  <c:pt idx="224">
                    <c:v>0.67028637884990394</c:v>
                  </c:pt>
                  <c:pt idx="225">
                    <c:v>0.62935158434468974</c:v>
                  </c:pt>
                  <c:pt idx="226">
                    <c:v>0.5866587901664343</c:v>
                  </c:pt>
                  <c:pt idx="227">
                    <c:v>0.55557279389669667</c:v>
                  </c:pt>
                  <c:pt idx="228">
                    <c:v>0.5062034975025741</c:v>
                  </c:pt>
                  <c:pt idx="229">
                    <c:v>0.42801876506908282</c:v>
                  </c:pt>
                  <c:pt idx="230">
                    <c:v>0.48976854588198376</c:v>
                  </c:pt>
                  <c:pt idx="231">
                    <c:v>0.49004180511215162</c:v>
                  </c:pt>
                  <c:pt idx="232">
                    <c:v>0.502246711580006</c:v>
                  </c:pt>
                  <c:pt idx="233">
                    <c:v>0.55780211456676265</c:v>
                  </c:pt>
                  <c:pt idx="234">
                    <c:v>0.74424606242363112</c:v>
                  </c:pt>
                  <c:pt idx="235">
                    <c:v>0.83663717144375949</c:v>
                  </c:pt>
                  <c:pt idx="236">
                    <c:v>0.59392192360476415</c:v>
                  </c:pt>
                  <c:pt idx="237">
                    <c:v>0.71623505104977403</c:v>
                  </c:pt>
                  <c:pt idx="238">
                    <c:v>0.71658332726761786</c:v>
                  </c:pt>
                  <c:pt idx="239">
                    <c:v>0.52685108791610558</c:v>
                  </c:pt>
                  <c:pt idx="240">
                    <c:v>0.39561121572680086</c:v>
                  </c:pt>
                  <c:pt idx="241">
                    <c:v>0.57902921256948525</c:v>
                  </c:pt>
                  <c:pt idx="242">
                    <c:v>0.54250007512916731</c:v>
                  </c:pt>
                  <c:pt idx="243">
                    <c:v>0.63012486907358334</c:v>
                  </c:pt>
                  <c:pt idx="244">
                    <c:v>1.0056653144137468</c:v>
                  </c:pt>
                  <c:pt idx="245">
                    <c:v>0.60276079825908468</c:v>
                  </c:pt>
                  <c:pt idx="246">
                    <c:v>0.77884585309211729</c:v>
                  </c:pt>
                  <c:pt idx="247">
                    <c:v>0.90465033813785112</c:v>
                  </c:pt>
                  <c:pt idx="248">
                    <c:v>0.95739144182449631</c:v>
                  </c:pt>
                  <c:pt idx="249">
                    <c:v>0.91223675941115079</c:v>
                  </c:pt>
                  <c:pt idx="250">
                    <c:v>0.80215076961295484</c:v>
                  </c:pt>
                  <c:pt idx="251">
                    <c:v>0.91934100863146195</c:v>
                  </c:pt>
                  <c:pt idx="252">
                    <c:v>0.58181728964972745</c:v>
                  </c:pt>
                  <c:pt idx="253">
                    <c:v>0.62159981208376802</c:v>
                  </c:pt>
                  <c:pt idx="254">
                    <c:v>0.58173944722992788</c:v>
                  </c:pt>
                  <c:pt idx="255">
                    <c:v>0.72754312736202509</c:v>
                  </c:pt>
                  <c:pt idx="256">
                    <c:v>0.78081277360468548</c:v>
                  </c:pt>
                  <c:pt idx="257">
                    <c:v>0.74049932411099384</c:v>
                  </c:pt>
                  <c:pt idx="258">
                    <c:v>0.75047002680323704</c:v>
                  </c:pt>
                  <c:pt idx="259">
                    <c:v>0.74082229742606787</c:v>
                  </c:pt>
                  <c:pt idx="260">
                    <c:v>0.70539707004855201</c:v>
                  </c:pt>
                  <c:pt idx="261">
                    <c:v>0.56051784228082424</c:v>
                  </c:pt>
                  <c:pt idx="262">
                    <c:v>0.73197965397843079</c:v>
                  </c:pt>
                  <c:pt idx="263">
                    <c:v>0.7112652272916854</c:v>
                  </c:pt>
                  <c:pt idx="264">
                    <c:v>0.74734111496773192</c:v>
                  </c:pt>
                  <c:pt idx="265">
                    <c:v>0.67309794713182891</c:v>
                  </c:pt>
                  <c:pt idx="266">
                    <c:v>0.71397867571005791</c:v>
                  </c:pt>
                  <c:pt idx="267">
                    <c:v>0.51953077887842136</c:v>
                  </c:pt>
                  <c:pt idx="268">
                    <c:v>0.5444232915237317</c:v>
                  </c:pt>
                  <c:pt idx="269">
                    <c:v>0.5969439449260201</c:v>
                  </c:pt>
                  <c:pt idx="270">
                    <c:v>0.51676185361564231</c:v>
                  </c:pt>
                  <c:pt idx="271">
                    <c:v>0.46031213061866688</c:v>
                  </c:pt>
                  <c:pt idx="272">
                    <c:v>0.60740852228811615</c:v>
                  </c:pt>
                  <c:pt idx="273">
                    <c:v>0.47916635506577426</c:v>
                  </c:pt>
                  <c:pt idx="274">
                    <c:v>0.54153978742437303</c:v>
                  </c:pt>
                  <c:pt idx="275">
                    <c:v>0.64607820457981791</c:v>
                  </c:pt>
                  <c:pt idx="276">
                    <c:v>0.55873619335302227</c:v>
                  </c:pt>
                  <c:pt idx="277">
                    <c:v>0.63058406337183581</c:v>
                  </c:pt>
                  <c:pt idx="278">
                    <c:v>0.79339243378664759</c:v>
                  </c:pt>
                  <c:pt idx="279">
                    <c:v>1.020017491342772</c:v>
                  </c:pt>
                  <c:pt idx="280">
                    <c:v>0.91613815238825436</c:v>
                  </c:pt>
                  <c:pt idx="281">
                    <c:v>0.84124559420702216</c:v>
                  </c:pt>
                  <c:pt idx="282">
                    <c:v>0.87038103901728536</c:v>
                  </c:pt>
                  <c:pt idx="283">
                    <c:v>0.91518686219114465</c:v>
                  </c:pt>
                  <c:pt idx="284">
                    <c:v>0.91417690254207062</c:v>
                  </c:pt>
                  <c:pt idx="285">
                    <c:v>0.84496367991321064</c:v>
                  </c:pt>
                  <c:pt idx="286">
                    <c:v>0.73628725778634452</c:v>
                  </c:pt>
                  <c:pt idx="287">
                    <c:v>0.65911116693049188</c:v>
                  </c:pt>
                  <c:pt idx="288">
                    <c:v>0.77101977163855795</c:v>
                  </c:pt>
                  <c:pt idx="289">
                    <c:v>0.54187469354435447</c:v>
                  </c:pt>
                  <c:pt idx="290">
                    <c:v>0.43214393169639714</c:v>
                  </c:pt>
                  <c:pt idx="291">
                    <c:v>0.49171009225277551</c:v>
                  </c:pt>
                  <c:pt idx="292">
                    <c:v>0.63481018344764994</c:v>
                  </c:pt>
                  <c:pt idx="293">
                    <c:v>0.94442465242593565</c:v>
                  </c:pt>
                  <c:pt idx="294">
                    <c:v>0.8037199159229933</c:v>
                  </c:pt>
                  <c:pt idx="295">
                    <c:v>0.80249445585973145</c:v>
                  </c:pt>
                  <c:pt idx="296">
                    <c:v>0.84025323411646691</c:v>
                  </c:pt>
                  <c:pt idx="297">
                    <c:v>0.60882914698703461</c:v>
                  </c:pt>
                  <c:pt idx="298">
                    <c:v>0.63534855895298725</c:v>
                  </c:pt>
                  <c:pt idx="299">
                    <c:v>0.54582860846902415</c:v>
                  </c:pt>
                  <c:pt idx="300">
                    <c:v>0.70050469267763238</c:v>
                  </c:pt>
                  <c:pt idx="301">
                    <c:v>0.50048027282286467</c:v>
                  </c:pt>
                  <c:pt idx="302">
                    <c:v>0.51000296010108515</c:v>
                  </c:pt>
                  <c:pt idx="303">
                    <c:v>0.56018849889383548</c:v>
                  </c:pt>
                  <c:pt idx="304">
                    <c:v>0.73400387198631933</c:v>
                  </c:pt>
                  <c:pt idx="305">
                    <c:v>0.80978643778667481</c:v>
                  </c:pt>
                  <c:pt idx="306">
                    <c:v>0.87440071649390383</c:v>
                  </c:pt>
                  <c:pt idx="307">
                    <c:v>0.91186117706099268</c:v>
                  </c:pt>
                  <c:pt idx="308">
                    <c:v>0.7842235547707832</c:v>
                  </c:pt>
                  <c:pt idx="309">
                    <c:v>0.80286509833847497</c:v>
                  </c:pt>
                  <c:pt idx="310">
                    <c:v>0.66795240509596554</c:v>
                  </c:pt>
                  <c:pt idx="311">
                    <c:v>0.53543414238076004</c:v>
                  </c:pt>
                  <c:pt idx="312">
                    <c:v>0.69150700440425905</c:v>
                  </c:pt>
                  <c:pt idx="313">
                    <c:v>0.62159424094217242</c:v>
                  </c:pt>
                  <c:pt idx="314">
                    <c:v>0.83668794319801731</c:v>
                  </c:pt>
                  <c:pt idx="315">
                    <c:v>0.83769578569352121</c:v>
                  </c:pt>
                  <c:pt idx="316">
                    <c:v>0.79885698899342183</c:v>
                  </c:pt>
                  <c:pt idx="317">
                    <c:v>0.64763448893849596</c:v>
                  </c:pt>
                  <c:pt idx="318">
                    <c:v>0.66701260862853562</c:v>
                  </c:pt>
                  <c:pt idx="319">
                    <c:v>0.65046440128759064</c:v>
                  </c:pt>
                  <c:pt idx="320">
                    <c:v>0.71657034815663678</c:v>
                  </c:pt>
                  <c:pt idx="321">
                    <c:v>0.79914444222897252</c:v>
                  </c:pt>
                  <c:pt idx="322">
                    <c:v>0.74925145107930591</c:v>
                  </c:pt>
                  <c:pt idx="323">
                    <c:v>0.75011800641918536</c:v>
                  </c:pt>
                  <c:pt idx="324">
                    <c:v>0.85443235047257682</c:v>
                  </c:pt>
                  <c:pt idx="325">
                    <c:v>0.63803934984015198</c:v>
                  </c:pt>
                  <c:pt idx="326">
                    <c:v>0.63876658279192</c:v>
                  </c:pt>
                  <c:pt idx="327">
                    <c:v>0.71582077085318585</c:v>
                  </c:pt>
                  <c:pt idx="328">
                    <c:v>0.92320260796508613</c:v>
                  </c:pt>
                  <c:pt idx="329">
                    <c:v>1.0336681508398167</c:v>
                  </c:pt>
                  <c:pt idx="330">
                    <c:v>0.93592246886495001</c:v>
                  </c:pt>
                  <c:pt idx="331">
                    <c:v>0.84241854800267646</c:v>
                  </c:pt>
                  <c:pt idx="332">
                    <c:v>0.96276080634182881</c:v>
                  </c:pt>
                  <c:pt idx="333">
                    <c:v>0.74590740036833159</c:v>
                  </c:pt>
                  <c:pt idx="334">
                    <c:v>0.81360013648964002</c:v>
                  </c:pt>
                  <c:pt idx="335">
                    <c:v>0.87910373451336943</c:v>
                  </c:pt>
                  <c:pt idx="336">
                    <c:v>0.968443584772818</c:v>
                  </c:pt>
                  <c:pt idx="337">
                    <c:v>0.97210491682321509</c:v>
                  </c:pt>
                  <c:pt idx="338">
                    <c:v>1.0643262346301394</c:v>
                  </c:pt>
                  <c:pt idx="339">
                    <c:v>1.1343149674702433</c:v>
                  </c:pt>
                  <c:pt idx="340">
                    <c:v>1.1696666912463187</c:v>
                  </c:pt>
                  <c:pt idx="341">
                    <c:v>1.0611849636084356</c:v>
                  </c:pt>
                  <c:pt idx="342">
                    <c:v>0.86660884495342894</c:v>
                  </c:pt>
                  <c:pt idx="343">
                    <c:v>0.85391740242862701</c:v>
                  </c:pt>
                  <c:pt idx="344">
                    <c:v>0.88907603792483414</c:v>
                  </c:pt>
                  <c:pt idx="345">
                    <c:v>1.0222994123716174</c:v>
                  </c:pt>
                  <c:pt idx="346">
                    <c:v>0.82467046192798454</c:v>
                  </c:pt>
                  <c:pt idx="347">
                    <c:v>0.88323960533596257</c:v>
                  </c:pt>
                  <c:pt idx="348">
                    <c:v>0.96565640569699296</c:v>
                  </c:pt>
                  <c:pt idx="349">
                    <c:v>0.70511621275138048</c:v>
                  </c:pt>
                  <c:pt idx="350">
                    <c:v>0.74847592499894788</c:v>
                  </c:pt>
                  <c:pt idx="351">
                    <c:v>0.88606700696224006</c:v>
                  </c:pt>
                  <c:pt idx="352">
                    <c:v>0.80199077455713119</c:v>
                  </c:pt>
                  <c:pt idx="353">
                    <c:v>0.92479474786327842</c:v>
                  </c:pt>
                  <c:pt idx="354">
                    <c:v>0.85370875541115088</c:v>
                  </c:pt>
                  <c:pt idx="355">
                    <c:v>0.9321472114859306</c:v>
                  </c:pt>
                  <c:pt idx="356">
                    <c:v>0.94023671238371742</c:v>
                  </c:pt>
                  <c:pt idx="357">
                    <c:v>0.9165125133372638</c:v>
                  </c:pt>
                  <c:pt idx="358">
                    <c:v>0.87876519370157369</c:v>
                  </c:pt>
                  <c:pt idx="359">
                    <c:v>0.86960712557928654</c:v>
                  </c:pt>
                  <c:pt idx="360">
                    <c:v>0.78713649988070322</c:v>
                  </c:pt>
                  <c:pt idx="361">
                    <c:v>0.84322392954276182</c:v>
                  </c:pt>
                  <c:pt idx="362">
                    <c:v>0.79782147668216019</c:v>
                  </c:pt>
                  <c:pt idx="363">
                    <c:v>0.7406826462627214</c:v>
                  </c:pt>
                  <c:pt idx="364">
                    <c:v>0.71591053961533635</c:v>
                  </c:pt>
                  <c:pt idx="365">
                    <c:v>0.63440879330302757</c:v>
                  </c:pt>
                  <c:pt idx="366">
                    <c:v>0.58462831775233803</c:v>
                  </c:pt>
                  <c:pt idx="367">
                    <c:v>0.66645104158296564</c:v>
                  </c:pt>
                  <c:pt idx="368">
                    <c:v>0.63857540741841701</c:v>
                  </c:pt>
                  <c:pt idx="369">
                    <c:v>0.77567202516592026</c:v>
                  </c:pt>
                  <c:pt idx="370">
                    <c:v>0.77016637158749146</c:v>
                  </c:pt>
                  <c:pt idx="371">
                    <c:v>0.86687988957565176</c:v>
                  </c:pt>
                  <c:pt idx="372">
                    <c:v>0.6932144376266911</c:v>
                  </c:pt>
                  <c:pt idx="373">
                    <c:v>0.76993580529544503</c:v>
                  </c:pt>
                  <c:pt idx="374">
                    <c:v>0.88265555066283408</c:v>
                  </c:pt>
                  <c:pt idx="375">
                    <c:v>0.78459269115438479</c:v>
                  </c:pt>
                  <c:pt idx="376">
                    <c:v>0.79794081732183086</c:v>
                  </c:pt>
                  <c:pt idx="377">
                    <c:v>0.77019417455285355</c:v>
                  </c:pt>
                  <c:pt idx="378">
                    <c:v>0.77391110712438604</c:v>
                  </c:pt>
                  <c:pt idx="379">
                    <c:v>0.92895514904953547</c:v>
                  </c:pt>
                  <c:pt idx="380">
                    <c:v>0.97914387137669623</c:v>
                  </c:pt>
                  <c:pt idx="381">
                    <c:v>0.92759190494592669</c:v>
                  </c:pt>
                  <c:pt idx="382">
                    <c:v>0.90395138814651388</c:v>
                  </c:pt>
                  <c:pt idx="383">
                    <c:v>0.84911603033591487</c:v>
                  </c:pt>
                  <c:pt idx="384">
                    <c:v>0.90273733479069107</c:v>
                  </c:pt>
                  <c:pt idx="385">
                    <c:v>0.80185668275055066</c:v>
                  </c:pt>
                  <c:pt idx="386">
                    <c:v>0.74465826750145681</c:v>
                  </c:pt>
                  <c:pt idx="387">
                    <c:v>0.6496085151444928</c:v>
                  </c:pt>
                  <c:pt idx="388">
                    <c:v>0.69504814237645485</c:v>
                  </c:pt>
                  <c:pt idx="389">
                    <c:v>0.72377676295574522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[2]pooled!$Y$4:$Y$63</c:f>
              <c:numCache>
                <c:formatCode>General</c:formatCode>
                <c:ptCount val="60"/>
                <c:pt idx="0">
                  <c:v>7.1473333333333322</c:v>
                </c:pt>
                <c:pt idx="1">
                  <c:v>7.0382416666666652</c:v>
                </c:pt>
                <c:pt idx="2">
                  <c:v>6.5474683333333337</c:v>
                </c:pt>
                <c:pt idx="3">
                  <c:v>6.469615000000001</c:v>
                </c:pt>
                <c:pt idx="4">
                  <c:v>6.3340658333333328</c:v>
                </c:pt>
                <c:pt idx="5">
                  <c:v>6.2252008333333331</c:v>
                </c:pt>
                <c:pt idx="6">
                  <c:v>7.0122166666666672</c:v>
                </c:pt>
                <c:pt idx="7">
                  <c:v>7.2042666666666664</c:v>
                </c:pt>
                <c:pt idx="8">
                  <c:v>7.024</c:v>
                </c:pt>
                <c:pt idx="9">
                  <c:v>6.3138166666666669</c:v>
                </c:pt>
                <c:pt idx="10">
                  <c:v>6.1042166666666668</c:v>
                </c:pt>
                <c:pt idx="11">
                  <c:v>5.9466416666666682</c:v>
                </c:pt>
                <c:pt idx="12">
                  <c:v>5.9880008333333334</c:v>
                </c:pt>
                <c:pt idx="13">
                  <c:v>6.3350750000000007</c:v>
                </c:pt>
                <c:pt idx="14">
                  <c:v>6.7096999999999989</c:v>
                </c:pt>
                <c:pt idx="15">
                  <c:v>7.7882583333333342</c:v>
                </c:pt>
                <c:pt idx="16">
                  <c:v>8.2733666666666661</c:v>
                </c:pt>
                <c:pt idx="17">
                  <c:v>9.2561166666666672</c:v>
                </c:pt>
                <c:pt idx="18">
                  <c:v>8.449958333333333</c:v>
                </c:pt>
                <c:pt idx="19">
                  <c:v>7.5992166666666678</c:v>
                </c:pt>
                <c:pt idx="20">
                  <c:v>7.2905416666666669</c:v>
                </c:pt>
                <c:pt idx="21">
                  <c:v>6.530149999999999</c:v>
                </c:pt>
                <c:pt idx="22">
                  <c:v>6.577725</c:v>
                </c:pt>
                <c:pt idx="23">
                  <c:v>6.4008250000000002</c:v>
                </c:pt>
                <c:pt idx="24">
                  <c:v>6.5839250000000007</c:v>
                </c:pt>
                <c:pt idx="25">
                  <c:v>6.6910083333333334</c:v>
                </c:pt>
                <c:pt idx="26">
                  <c:v>6.8273583333333336</c:v>
                </c:pt>
                <c:pt idx="27">
                  <c:v>6.9921999999999995</c:v>
                </c:pt>
                <c:pt idx="28">
                  <c:v>6.5595666666666688</c:v>
                </c:pt>
                <c:pt idx="29">
                  <c:v>5.8319583333333327</c:v>
                </c:pt>
                <c:pt idx="30">
                  <c:v>5.4783416666666662</c:v>
                </c:pt>
                <c:pt idx="31">
                  <c:v>5.7481416666666663</c:v>
                </c:pt>
                <c:pt idx="32">
                  <c:v>5.2428499999999998</c:v>
                </c:pt>
                <c:pt idx="33">
                  <c:v>5.0459750000000003</c:v>
                </c:pt>
                <c:pt idx="34">
                  <c:v>4.4379683333333322</c:v>
                </c:pt>
                <c:pt idx="35">
                  <c:v>3.7584241666666665</c:v>
                </c:pt>
                <c:pt idx="36">
                  <c:v>4.3198974999999988</c:v>
                </c:pt>
                <c:pt idx="37">
                  <c:v>3.6515074999999997</c:v>
                </c:pt>
                <c:pt idx="38">
                  <c:v>3.660341666666667</c:v>
                </c:pt>
                <c:pt idx="39">
                  <c:v>3.4240208333333335</c:v>
                </c:pt>
                <c:pt idx="40">
                  <c:v>3.2129541666666666</c:v>
                </c:pt>
                <c:pt idx="41">
                  <c:v>4.1458508333333333</c:v>
                </c:pt>
                <c:pt idx="42">
                  <c:v>4.7807791666666661</c:v>
                </c:pt>
                <c:pt idx="43">
                  <c:v>5.2459150000000001</c:v>
                </c:pt>
                <c:pt idx="44">
                  <c:v>5.3366600000000011</c:v>
                </c:pt>
                <c:pt idx="45">
                  <c:v>5.8823883333333322</c:v>
                </c:pt>
                <c:pt idx="46">
                  <c:v>5.5137858333333334</c:v>
                </c:pt>
                <c:pt idx="47">
                  <c:v>5.6709541666666672</c:v>
                </c:pt>
                <c:pt idx="48">
                  <c:v>6.9006166666666671</c:v>
                </c:pt>
                <c:pt idx="49">
                  <c:v>7.4012916666666655</c:v>
                </c:pt>
                <c:pt idx="50">
                  <c:v>6.906416666666666</c:v>
                </c:pt>
                <c:pt idx="51">
                  <c:v>6.5096274999999997</c:v>
                </c:pt>
                <c:pt idx="52">
                  <c:v>6.5027025000000007</c:v>
                </c:pt>
                <c:pt idx="53">
                  <c:v>6.7586000000000004</c:v>
                </c:pt>
                <c:pt idx="54">
                  <c:v>6.5717749999999997</c:v>
                </c:pt>
                <c:pt idx="55">
                  <c:v>6.2916000000000016</c:v>
                </c:pt>
                <c:pt idx="56">
                  <c:v>6.1679083333333331</c:v>
                </c:pt>
                <c:pt idx="57">
                  <c:v>6.6460083333333335</c:v>
                </c:pt>
                <c:pt idx="58">
                  <c:v>6.7322666666666668</c:v>
                </c:pt>
                <c:pt idx="59">
                  <c:v>6.2465083333333338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03-B849-A545-E9A2278D3451}"/>
            </c:ext>
          </c:extLst>
        </c:ser>
        <c:ser>
          <c:idx val="2"/>
          <c:order val="8"/>
          <c:tx>
            <c:strRef>
              <c:f>[2]pooled!$Z$3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plus>
            <c:minus>
              <c:numRef>
                <c:f>[2]pooled!$AD$4:$AD$393</c:f>
                <c:numCache>
                  <c:formatCode>General</c:formatCode>
                  <c:ptCount val="390"/>
                  <c:pt idx="0">
                    <c:v>0.82730770447142199</c:v>
                  </c:pt>
                  <c:pt idx="1">
                    <c:v>0.90679957450487469</c:v>
                  </c:pt>
                  <c:pt idx="2">
                    <c:v>0.9563067438443692</c:v>
                  </c:pt>
                  <c:pt idx="3">
                    <c:v>1.0573855454742032</c:v>
                  </c:pt>
                  <c:pt idx="4">
                    <c:v>0.95891845442317569</c:v>
                  </c:pt>
                  <c:pt idx="5">
                    <c:v>1.0252445949951008</c:v>
                  </c:pt>
                  <c:pt idx="6">
                    <c:v>0.98241115973235393</c:v>
                  </c:pt>
                  <c:pt idx="7">
                    <c:v>0.88417377414673881</c:v>
                  </c:pt>
                  <c:pt idx="8">
                    <c:v>0.94661472789444068</c:v>
                  </c:pt>
                  <c:pt idx="9">
                    <c:v>0.98680913622870636</c:v>
                  </c:pt>
                  <c:pt idx="10">
                    <c:v>0.96901344965439618</c:v>
                  </c:pt>
                  <c:pt idx="11">
                    <c:v>1.2337373265182694</c:v>
                  </c:pt>
                  <c:pt idx="12">
                    <c:v>1.0252522158040485</c:v>
                  </c:pt>
                  <c:pt idx="13">
                    <c:v>0.969798840132437</c:v>
                  </c:pt>
                  <c:pt idx="14">
                    <c:v>0.84521793891674246</c:v>
                  </c:pt>
                  <c:pt idx="15">
                    <c:v>0.53905039786028919</c:v>
                  </c:pt>
                  <c:pt idx="16">
                    <c:v>0.53695343890840141</c:v>
                  </c:pt>
                  <c:pt idx="17">
                    <c:v>0.47125058679598003</c:v>
                  </c:pt>
                  <c:pt idx="18">
                    <c:v>0.92609287331238677</c:v>
                  </c:pt>
                  <c:pt idx="19">
                    <c:v>0.96322578020709049</c:v>
                  </c:pt>
                  <c:pt idx="20">
                    <c:v>0.88810982779909009</c:v>
                  </c:pt>
                  <c:pt idx="21">
                    <c:v>0.58516023351632995</c:v>
                  </c:pt>
                  <c:pt idx="22">
                    <c:v>0.51909798458479772</c:v>
                  </c:pt>
                  <c:pt idx="23">
                    <c:v>0.61175655020785891</c:v>
                  </c:pt>
                  <c:pt idx="24">
                    <c:v>0.44865891455660595</c:v>
                  </c:pt>
                  <c:pt idx="25">
                    <c:v>0.53550601769624306</c:v>
                  </c:pt>
                  <c:pt idx="26">
                    <c:v>0.63650005541590038</c:v>
                  </c:pt>
                  <c:pt idx="27">
                    <c:v>0.39757591593723723</c:v>
                  </c:pt>
                  <c:pt idx="28">
                    <c:v>0.35525778529275154</c:v>
                  </c:pt>
                  <c:pt idx="29">
                    <c:v>0.24179735307805994</c:v>
                  </c:pt>
                  <c:pt idx="30">
                    <c:v>0.31106847006192428</c:v>
                  </c:pt>
                  <c:pt idx="31">
                    <c:v>0.24083289137214298</c:v>
                  </c:pt>
                  <c:pt idx="32">
                    <c:v>0.24172935839717807</c:v>
                  </c:pt>
                  <c:pt idx="33">
                    <c:v>0.25021898015960159</c:v>
                  </c:pt>
                  <c:pt idx="34">
                    <c:v>0.26086133956908553</c:v>
                  </c:pt>
                  <c:pt idx="35">
                    <c:v>0.20530044751696619</c:v>
                  </c:pt>
                  <c:pt idx="36">
                    <c:v>0.25172384295758177</c:v>
                  </c:pt>
                  <c:pt idx="37">
                    <c:v>0.1894898990166318</c:v>
                  </c:pt>
                  <c:pt idx="38">
                    <c:v>0.18912955203040629</c:v>
                  </c:pt>
                  <c:pt idx="39">
                    <c:v>0.17904249224664201</c:v>
                  </c:pt>
                  <c:pt idx="40">
                    <c:v>0.12258519481931293</c:v>
                  </c:pt>
                  <c:pt idx="41">
                    <c:v>0.14894289943315706</c:v>
                  </c:pt>
                  <c:pt idx="42">
                    <c:v>0.20809461275102736</c:v>
                  </c:pt>
                  <c:pt idx="43">
                    <c:v>0.19055306279354312</c:v>
                  </c:pt>
                  <c:pt idx="44">
                    <c:v>0.19399703832246737</c:v>
                  </c:pt>
                  <c:pt idx="45">
                    <c:v>0.15514560550549492</c:v>
                  </c:pt>
                  <c:pt idx="46">
                    <c:v>0.21508945070468799</c:v>
                  </c:pt>
                  <c:pt idx="47">
                    <c:v>0.25246700139512185</c:v>
                  </c:pt>
                  <c:pt idx="48">
                    <c:v>0.51302107031723798</c:v>
                  </c:pt>
                  <c:pt idx="49">
                    <c:v>0.35797605079436995</c:v>
                  </c:pt>
                  <c:pt idx="50">
                    <c:v>0.36376661122147474</c:v>
                  </c:pt>
                  <c:pt idx="51">
                    <c:v>0.28960482449940866</c:v>
                  </c:pt>
                  <c:pt idx="52">
                    <c:v>0.27895313444077557</c:v>
                  </c:pt>
                  <c:pt idx="53">
                    <c:v>0.27685739434188461</c:v>
                  </c:pt>
                  <c:pt idx="54">
                    <c:v>0.24812407985701188</c:v>
                  </c:pt>
                  <c:pt idx="55">
                    <c:v>0.20542865662073548</c:v>
                  </c:pt>
                  <c:pt idx="56">
                    <c:v>0.206206455583826</c:v>
                  </c:pt>
                  <c:pt idx="57">
                    <c:v>0.16195191417893873</c:v>
                  </c:pt>
                  <c:pt idx="58">
                    <c:v>0.28581881759060035</c:v>
                  </c:pt>
                  <c:pt idx="59">
                    <c:v>0.29871032982101203</c:v>
                  </c:pt>
                  <c:pt idx="60">
                    <c:v>0.31235168297022708</c:v>
                  </c:pt>
                  <c:pt idx="61">
                    <c:v>0.24586931969126302</c:v>
                  </c:pt>
                  <c:pt idx="62">
                    <c:v>0.28388632446104184</c:v>
                  </c:pt>
                  <c:pt idx="63">
                    <c:v>0.50241909468534784</c:v>
                  </c:pt>
                  <c:pt idx="64">
                    <c:v>0.4435823020376265</c:v>
                  </c:pt>
                  <c:pt idx="65">
                    <c:v>0.46194576630704154</c:v>
                  </c:pt>
                  <c:pt idx="66">
                    <c:v>0.64652606251497025</c:v>
                  </c:pt>
                  <c:pt idx="67">
                    <c:v>0.67213203778887254</c:v>
                  </c:pt>
                  <c:pt idx="68">
                    <c:v>0.57249698744437849</c:v>
                  </c:pt>
                  <c:pt idx="69">
                    <c:v>0.68944515506601389</c:v>
                  </c:pt>
                  <c:pt idx="70">
                    <c:v>0.5944883826858558</c:v>
                  </c:pt>
                  <c:pt idx="71">
                    <c:v>0.48436388987447571</c:v>
                  </c:pt>
                  <c:pt idx="72">
                    <c:v>0.56831327120172015</c:v>
                  </c:pt>
                  <c:pt idx="73">
                    <c:v>0.43902463490940152</c:v>
                  </c:pt>
                  <c:pt idx="74">
                    <c:v>0.37565209292405433</c:v>
                  </c:pt>
                  <c:pt idx="75">
                    <c:v>0.48817627453171741</c:v>
                  </c:pt>
                  <c:pt idx="76">
                    <c:v>0.49960344566199022</c:v>
                  </c:pt>
                  <c:pt idx="77">
                    <c:v>0.40520896353418007</c:v>
                  </c:pt>
                  <c:pt idx="78">
                    <c:v>0.55268570645178716</c:v>
                  </c:pt>
                  <c:pt idx="79">
                    <c:v>0.62866180068115041</c:v>
                  </c:pt>
                  <c:pt idx="80">
                    <c:v>0.5716351711869111</c:v>
                  </c:pt>
                  <c:pt idx="81">
                    <c:v>0.40446029203756328</c:v>
                  </c:pt>
                  <c:pt idx="82">
                    <c:v>0.58086808501538822</c:v>
                  </c:pt>
                  <c:pt idx="83">
                    <c:v>0.58577199967374471</c:v>
                  </c:pt>
                  <c:pt idx="84">
                    <c:v>0.61902456475481549</c:v>
                  </c:pt>
                  <c:pt idx="85">
                    <c:v>0.67079807514208989</c:v>
                  </c:pt>
                  <c:pt idx="86">
                    <c:v>0.84125456342721283</c:v>
                  </c:pt>
                  <c:pt idx="87">
                    <c:v>0.71790326690377382</c:v>
                  </c:pt>
                  <c:pt idx="88">
                    <c:v>0.58949543879500133</c:v>
                  </c:pt>
                  <c:pt idx="89">
                    <c:v>0.75170262888466155</c:v>
                  </c:pt>
                  <c:pt idx="90">
                    <c:v>0.7627313113337415</c:v>
                  </c:pt>
                  <c:pt idx="91">
                    <c:v>0.77038899395767046</c:v>
                  </c:pt>
                  <c:pt idx="92">
                    <c:v>0.74798229692330764</c:v>
                  </c:pt>
                  <c:pt idx="93">
                    <c:v>0.7761432253232079</c:v>
                  </c:pt>
                  <c:pt idx="94">
                    <c:v>0.80806661037654859</c:v>
                  </c:pt>
                  <c:pt idx="95">
                    <c:v>0.75204943856401119</c:v>
                  </c:pt>
                  <c:pt idx="96">
                    <c:v>0.73125953001197419</c:v>
                  </c:pt>
                  <c:pt idx="97">
                    <c:v>1.0440833990752096</c:v>
                  </c:pt>
                  <c:pt idx="98">
                    <c:v>0.9226436009795137</c:v>
                  </c:pt>
                  <c:pt idx="99">
                    <c:v>0.82618390794739027</c:v>
                  </c:pt>
                  <c:pt idx="100">
                    <c:v>0.91068761843248025</c:v>
                  </c:pt>
                  <c:pt idx="101">
                    <c:v>0.92097169772178944</c:v>
                  </c:pt>
                  <c:pt idx="102">
                    <c:v>0.77596613754868382</c:v>
                  </c:pt>
                  <c:pt idx="103">
                    <c:v>0.85921018655377723</c:v>
                  </c:pt>
                  <c:pt idx="104">
                    <c:v>1.0013407587607501</c:v>
                  </c:pt>
                  <c:pt idx="105">
                    <c:v>0.96070967597454282</c:v>
                  </c:pt>
                  <c:pt idx="106">
                    <c:v>0.95837331989627095</c:v>
                  </c:pt>
                  <c:pt idx="107">
                    <c:v>0.92959320733820616</c:v>
                  </c:pt>
                  <c:pt idx="108">
                    <c:v>0.95557506639161138</c:v>
                  </c:pt>
                  <c:pt idx="109">
                    <c:v>0.9502084691968038</c:v>
                  </c:pt>
                  <c:pt idx="110">
                    <c:v>1.014634596816016</c:v>
                  </c:pt>
                  <c:pt idx="111">
                    <c:v>0.83741995224545329</c:v>
                  </c:pt>
                  <c:pt idx="112">
                    <c:v>0.78679927476241784</c:v>
                  </c:pt>
                  <c:pt idx="113">
                    <c:v>0.84207271584268006</c:v>
                  </c:pt>
                  <c:pt idx="114">
                    <c:v>0.78775160925115106</c:v>
                  </c:pt>
                  <c:pt idx="115">
                    <c:v>0.83240806112280108</c:v>
                  </c:pt>
                  <c:pt idx="116">
                    <c:v>0.61397648177904851</c:v>
                  </c:pt>
                  <c:pt idx="117">
                    <c:v>0.77274991783313152</c:v>
                  </c:pt>
                  <c:pt idx="118">
                    <c:v>0.46571812939206669</c:v>
                  </c:pt>
                  <c:pt idx="119">
                    <c:v>0.55791225025884639</c:v>
                  </c:pt>
                  <c:pt idx="120">
                    <c:v>0.73877858259427032</c:v>
                  </c:pt>
                  <c:pt idx="121">
                    <c:v>0.91205072205442572</c:v>
                  </c:pt>
                  <c:pt idx="122">
                    <c:v>0.92920007641579172</c:v>
                  </c:pt>
                  <c:pt idx="123">
                    <c:v>0.97023939680999471</c:v>
                  </c:pt>
                  <c:pt idx="124">
                    <c:v>0.81009072169589713</c:v>
                  </c:pt>
                  <c:pt idx="125">
                    <c:v>0.85054552520393945</c:v>
                  </c:pt>
                  <c:pt idx="126">
                    <c:v>0.61883607419269149</c:v>
                  </c:pt>
                  <c:pt idx="127">
                    <c:v>0.65620670933614988</c:v>
                  </c:pt>
                  <c:pt idx="128">
                    <c:v>0.85637371828996345</c:v>
                  </c:pt>
                  <c:pt idx="129">
                    <c:v>0.947953527113364</c:v>
                  </c:pt>
                  <c:pt idx="130">
                    <c:v>0.7687015052888434</c:v>
                  </c:pt>
                  <c:pt idx="131">
                    <c:v>0.69246125161548866</c:v>
                  </c:pt>
                  <c:pt idx="132">
                    <c:v>0.53460787271295018</c:v>
                  </c:pt>
                  <c:pt idx="133">
                    <c:v>0.64659103152181518</c:v>
                  </c:pt>
                  <c:pt idx="134">
                    <c:v>0.63730309712970235</c:v>
                  </c:pt>
                  <c:pt idx="135">
                    <c:v>0.59679541218075782</c:v>
                  </c:pt>
                  <c:pt idx="136">
                    <c:v>0.74670555902428948</c:v>
                  </c:pt>
                  <c:pt idx="137">
                    <c:v>0.86312233859272736</c:v>
                  </c:pt>
                  <c:pt idx="138">
                    <c:v>1.1744721123409725</c:v>
                  </c:pt>
                  <c:pt idx="139">
                    <c:v>0.97802712516348822</c:v>
                  </c:pt>
                  <c:pt idx="140">
                    <c:v>0.98911225386993695</c:v>
                  </c:pt>
                  <c:pt idx="141">
                    <c:v>1.0860450174831608</c:v>
                  </c:pt>
                  <c:pt idx="142">
                    <c:v>0.72478894966435214</c:v>
                  </c:pt>
                  <c:pt idx="143">
                    <c:v>0.71460464939246915</c:v>
                  </c:pt>
                  <c:pt idx="144">
                    <c:v>0.57433953706264473</c:v>
                  </c:pt>
                  <c:pt idx="145">
                    <c:v>0.63572616943146321</c:v>
                  </c:pt>
                  <c:pt idx="146">
                    <c:v>0.98731794689789165</c:v>
                  </c:pt>
                  <c:pt idx="147">
                    <c:v>0.62283170810598742</c:v>
                  </c:pt>
                  <c:pt idx="148">
                    <c:v>0.69665129364218648</c:v>
                  </c:pt>
                  <c:pt idx="149">
                    <c:v>0.97250588780851188</c:v>
                  </c:pt>
                  <c:pt idx="150">
                    <c:v>0.88418887575625482</c:v>
                  </c:pt>
                  <c:pt idx="151">
                    <c:v>0.96809533415418891</c:v>
                  </c:pt>
                  <c:pt idx="152">
                    <c:v>1.0975106874144278</c:v>
                  </c:pt>
                  <c:pt idx="153">
                    <c:v>1.1085270064619783</c:v>
                  </c:pt>
                  <c:pt idx="154">
                    <c:v>1.0856902773898172</c:v>
                  </c:pt>
                  <c:pt idx="155">
                    <c:v>0.91363262073068663</c:v>
                  </c:pt>
                  <c:pt idx="156">
                    <c:v>0.80166365929366601</c:v>
                  </c:pt>
                  <c:pt idx="157">
                    <c:v>0.78329227686023462</c:v>
                  </c:pt>
                  <c:pt idx="158">
                    <c:v>1.0172686877451143</c:v>
                  </c:pt>
                  <c:pt idx="159">
                    <c:v>0.96542232820092166</c:v>
                  </c:pt>
                  <c:pt idx="160">
                    <c:v>0.93227148674025651</c:v>
                  </c:pt>
                  <c:pt idx="161">
                    <c:v>0.80768015944156724</c:v>
                  </c:pt>
                  <c:pt idx="162">
                    <c:v>0.88655538622493535</c:v>
                  </c:pt>
                  <c:pt idx="163">
                    <c:v>0.8858514417026514</c:v>
                  </c:pt>
                  <c:pt idx="164">
                    <c:v>0.89980868882717913</c:v>
                  </c:pt>
                  <c:pt idx="165">
                    <c:v>0.83618598521966236</c:v>
                  </c:pt>
                  <c:pt idx="166">
                    <c:v>0.97841903625616578</c:v>
                  </c:pt>
                  <c:pt idx="167">
                    <c:v>1.0247193432838086</c:v>
                  </c:pt>
                  <c:pt idx="168">
                    <c:v>1.1180953586046822</c:v>
                  </c:pt>
                  <c:pt idx="169">
                    <c:v>1.1707022126769329</c:v>
                  </c:pt>
                  <c:pt idx="170">
                    <c:v>1.1131727970535388</c:v>
                  </c:pt>
                  <c:pt idx="171">
                    <c:v>0.91680836708417779</c:v>
                  </c:pt>
                  <c:pt idx="172">
                    <c:v>0.94023503822773524</c:v>
                  </c:pt>
                  <c:pt idx="173">
                    <c:v>0.88055091845957412</c:v>
                  </c:pt>
                  <c:pt idx="174">
                    <c:v>1.1268520128180581</c:v>
                  </c:pt>
                  <c:pt idx="175">
                    <c:v>0.9593776935539452</c:v>
                  </c:pt>
                  <c:pt idx="176">
                    <c:v>1.0207349810634818</c:v>
                  </c:pt>
                  <c:pt idx="177">
                    <c:v>1.0349246989730436</c:v>
                  </c:pt>
                  <c:pt idx="178">
                    <c:v>0.75089911742153781</c:v>
                  </c:pt>
                  <c:pt idx="179">
                    <c:v>0.88993375334596947</c:v>
                  </c:pt>
                  <c:pt idx="180">
                    <c:v>0.65095812912796358</c:v>
                  </c:pt>
                  <c:pt idx="181">
                    <c:v>0.67800188053655974</c:v>
                  </c:pt>
                  <c:pt idx="182">
                    <c:v>0.72741334188723539</c:v>
                  </c:pt>
                  <c:pt idx="183">
                    <c:v>0.75668046245866905</c:v>
                  </c:pt>
                  <c:pt idx="184">
                    <c:v>0.88218506386131879</c:v>
                  </c:pt>
                  <c:pt idx="185">
                    <c:v>0.99222248316594841</c:v>
                  </c:pt>
                  <c:pt idx="186">
                    <c:v>0.97366591202184605</c:v>
                  </c:pt>
                  <c:pt idx="187">
                    <c:v>0.92842512051615944</c:v>
                  </c:pt>
                  <c:pt idx="188">
                    <c:v>0.78866841014881905</c:v>
                  </c:pt>
                  <c:pt idx="189">
                    <c:v>0.71828312071989431</c:v>
                  </c:pt>
                  <c:pt idx="190">
                    <c:v>0.74427549921972969</c:v>
                  </c:pt>
                  <c:pt idx="191">
                    <c:v>0.83080685339520666</c:v>
                  </c:pt>
                  <c:pt idx="192">
                    <c:v>0.76990220024227007</c:v>
                  </c:pt>
                  <c:pt idx="193">
                    <c:v>0.92628575557917758</c:v>
                  </c:pt>
                  <c:pt idx="194">
                    <c:v>0.73142580683210834</c:v>
                  </c:pt>
                  <c:pt idx="195">
                    <c:v>0.84811339228771554</c:v>
                  </c:pt>
                  <c:pt idx="196">
                    <c:v>0.65769806555389321</c:v>
                  </c:pt>
                  <c:pt idx="197">
                    <c:v>0.48740616104253642</c:v>
                  </c:pt>
                  <c:pt idx="198">
                    <c:v>0.78769780376458798</c:v>
                  </c:pt>
                  <c:pt idx="199">
                    <c:v>0.80904493791548227</c:v>
                  </c:pt>
                  <c:pt idx="200">
                    <c:v>0.70035975964737807</c:v>
                  </c:pt>
                  <c:pt idx="201">
                    <c:v>0.60492587961942379</c:v>
                  </c:pt>
                  <c:pt idx="202">
                    <c:v>0.6872221584918683</c:v>
                  </c:pt>
                  <c:pt idx="203">
                    <c:v>0.55205957086974655</c:v>
                  </c:pt>
                  <c:pt idx="204">
                    <c:v>0.4671159855491529</c:v>
                  </c:pt>
                  <c:pt idx="205">
                    <c:v>0.70762873477394717</c:v>
                  </c:pt>
                  <c:pt idx="206">
                    <c:v>0.49382034485112852</c:v>
                  </c:pt>
                  <c:pt idx="207">
                    <c:v>0.69459909771352513</c:v>
                  </c:pt>
                  <c:pt idx="208">
                    <c:v>0.86158184924268466</c:v>
                  </c:pt>
                  <c:pt idx="209">
                    <c:v>0.71329510325125867</c:v>
                  </c:pt>
                  <c:pt idx="210">
                    <c:v>0.75537724518576999</c:v>
                  </c:pt>
                  <c:pt idx="211">
                    <c:v>0.78762655352789024</c:v>
                  </c:pt>
                  <c:pt idx="212">
                    <c:v>0.77815686076494661</c:v>
                  </c:pt>
                  <c:pt idx="213">
                    <c:v>0.88541363682618812</c:v>
                  </c:pt>
                  <c:pt idx="214">
                    <c:v>1.0657271135812501</c:v>
                  </c:pt>
                  <c:pt idx="215">
                    <c:v>1.0703894731929224</c:v>
                  </c:pt>
                  <c:pt idx="216">
                    <c:v>0.90693212222427289</c:v>
                  </c:pt>
                  <c:pt idx="217">
                    <c:v>0.91231171293953373</c:v>
                  </c:pt>
                  <c:pt idx="218">
                    <c:v>0.97841705402144252</c:v>
                  </c:pt>
                  <c:pt idx="219">
                    <c:v>1.1279619700297228</c:v>
                  </c:pt>
                  <c:pt idx="220">
                    <c:v>1.3093960084328957</c:v>
                  </c:pt>
                  <c:pt idx="221">
                    <c:v>0.98454427226227081</c:v>
                  </c:pt>
                  <c:pt idx="222">
                    <c:v>0.73090230677947265</c:v>
                  </c:pt>
                  <c:pt idx="223">
                    <c:v>0.87201660040901119</c:v>
                  </c:pt>
                  <c:pt idx="224">
                    <c:v>0.90870484921611894</c:v>
                  </c:pt>
                  <c:pt idx="225">
                    <c:v>0.89268057248317501</c:v>
                  </c:pt>
                  <c:pt idx="226">
                    <c:v>0.84369142768879479</c:v>
                  </c:pt>
                  <c:pt idx="227">
                    <c:v>0.91509649376445545</c:v>
                  </c:pt>
                  <c:pt idx="228">
                    <c:v>0.89699417193697084</c:v>
                  </c:pt>
                  <c:pt idx="229">
                    <c:v>0.78442709358840668</c:v>
                  </c:pt>
                  <c:pt idx="230">
                    <c:v>0.58464330018871657</c:v>
                  </c:pt>
                  <c:pt idx="231">
                    <c:v>0.73913565741043241</c:v>
                  </c:pt>
                  <c:pt idx="232">
                    <c:v>0.70021785918542623</c:v>
                  </c:pt>
                  <c:pt idx="233">
                    <c:v>0.70972019466986025</c:v>
                  </c:pt>
                  <c:pt idx="234">
                    <c:v>0.64252438865082118</c:v>
                  </c:pt>
                  <c:pt idx="235">
                    <c:v>0.98555979120723347</c:v>
                  </c:pt>
                  <c:pt idx="236">
                    <c:v>1.143250178322021</c:v>
                  </c:pt>
                  <c:pt idx="237">
                    <c:v>0.75572560243634523</c:v>
                  </c:pt>
                  <c:pt idx="238">
                    <c:v>0.80434971294967383</c:v>
                  </c:pt>
                  <c:pt idx="239">
                    <c:v>1.0352346369784959</c:v>
                  </c:pt>
                  <c:pt idx="240">
                    <c:v>0.83954252278646824</c:v>
                  </c:pt>
                  <c:pt idx="241">
                    <c:v>0.89160751355814483</c:v>
                  </c:pt>
                  <c:pt idx="242">
                    <c:v>0.92517394631135963</c:v>
                  </c:pt>
                  <c:pt idx="243">
                    <c:v>1.0009239994680466</c:v>
                  </c:pt>
                  <c:pt idx="244">
                    <c:v>1.0017872418887712</c:v>
                  </c:pt>
                  <c:pt idx="245">
                    <c:v>0.95326064191979087</c:v>
                  </c:pt>
                  <c:pt idx="246">
                    <c:v>0.94702102708088376</c:v>
                  </c:pt>
                  <c:pt idx="247">
                    <c:v>0.76512120434172648</c:v>
                  </c:pt>
                  <c:pt idx="248">
                    <c:v>0.84193863569608007</c:v>
                  </c:pt>
                  <c:pt idx="249">
                    <c:v>0.92957040106946354</c:v>
                  </c:pt>
                  <c:pt idx="250">
                    <c:v>0.90913053951441869</c:v>
                  </c:pt>
                  <c:pt idx="251">
                    <c:v>0.89295379550120102</c:v>
                  </c:pt>
                  <c:pt idx="252">
                    <c:v>0.93809105794101266</c:v>
                  </c:pt>
                  <c:pt idx="253">
                    <c:v>0.88955249641478618</c:v>
                  </c:pt>
                  <c:pt idx="254">
                    <c:v>1.0521861335334162</c:v>
                  </c:pt>
                  <c:pt idx="255">
                    <c:v>1.0636526604582919</c:v>
                  </c:pt>
                  <c:pt idx="256">
                    <c:v>1.1632901104148041</c:v>
                  </c:pt>
                  <c:pt idx="257">
                    <c:v>1.1683282610493795</c:v>
                  </c:pt>
                  <c:pt idx="258">
                    <c:v>0.83673349720472245</c:v>
                  </c:pt>
                  <c:pt idx="259">
                    <c:v>0.55156825531085973</c:v>
                  </c:pt>
                  <c:pt idx="260">
                    <c:v>0.73533135905597669</c:v>
                  </c:pt>
                  <c:pt idx="261">
                    <c:v>0.79356258309530203</c:v>
                  </c:pt>
                  <c:pt idx="262">
                    <c:v>0.89363938081557504</c:v>
                  </c:pt>
                  <c:pt idx="263">
                    <c:v>0.82098208052578359</c:v>
                  </c:pt>
                  <c:pt idx="264">
                    <c:v>0.54689640543504836</c:v>
                  </c:pt>
                  <c:pt idx="265">
                    <c:v>0.77207710525280737</c:v>
                  </c:pt>
                  <c:pt idx="266">
                    <c:v>0.61254155618664397</c:v>
                  </c:pt>
                  <c:pt idx="267">
                    <c:v>0.78559549323356404</c:v>
                  </c:pt>
                  <c:pt idx="268">
                    <c:v>0.64842328702442409</c:v>
                  </c:pt>
                  <c:pt idx="269">
                    <c:v>0.45974986948218804</c:v>
                  </c:pt>
                  <c:pt idx="270">
                    <c:v>0.37859813587614349</c:v>
                  </c:pt>
                  <c:pt idx="271">
                    <c:v>0.58697156205958279</c:v>
                  </c:pt>
                  <c:pt idx="272">
                    <c:v>0.7304413641460582</c:v>
                  </c:pt>
                  <c:pt idx="273">
                    <c:v>0.67703299976195019</c:v>
                  </c:pt>
                  <c:pt idx="274">
                    <c:v>0.58901173880964131</c:v>
                  </c:pt>
                  <c:pt idx="275">
                    <c:v>0.63211876968564418</c:v>
                  </c:pt>
                  <c:pt idx="276">
                    <c:v>0.58703240243713173</c:v>
                  </c:pt>
                  <c:pt idx="277">
                    <c:v>0.33590321868392559</c:v>
                  </c:pt>
                  <c:pt idx="278">
                    <c:v>0.58496278157959158</c:v>
                  </c:pt>
                  <c:pt idx="279">
                    <c:v>0.68709785191048034</c:v>
                  </c:pt>
                  <c:pt idx="280">
                    <c:v>0.77594029109490581</c:v>
                  </c:pt>
                  <c:pt idx="281">
                    <c:v>0.83607222301664996</c:v>
                  </c:pt>
                  <c:pt idx="282">
                    <c:v>0.79522299293273102</c:v>
                  </c:pt>
                  <c:pt idx="283">
                    <c:v>0.89133755880324761</c:v>
                  </c:pt>
                  <c:pt idx="284">
                    <c:v>0.75814708526775809</c:v>
                  </c:pt>
                  <c:pt idx="285">
                    <c:v>1.0398209369405871</c:v>
                  </c:pt>
                  <c:pt idx="286">
                    <c:v>0.85013742058432928</c:v>
                  </c:pt>
                  <c:pt idx="287">
                    <c:v>1.0038551177502326</c:v>
                  </c:pt>
                  <c:pt idx="288">
                    <c:v>0.88024490799120392</c:v>
                  </c:pt>
                  <c:pt idx="289">
                    <c:v>0.75293835984981761</c:v>
                  </c:pt>
                  <c:pt idx="290">
                    <c:v>0.83925086773198254</c:v>
                  </c:pt>
                  <c:pt idx="291">
                    <c:v>0.83567896504711803</c:v>
                  </c:pt>
                  <c:pt idx="292">
                    <c:v>0.88284327435092746</c:v>
                  </c:pt>
                  <c:pt idx="293">
                    <c:v>0.91928957749388651</c:v>
                  </c:pt>
                  <c:pt idx="294">
                    <c:v>0.63454813042213354</c:v>
                  </c:pt>
                  <c:pt idx="295">
                    <c:v>0.57993761106020714</c:v>
                  </c:pt>
                  <c:pt idx="296">
                    <c:v>0.58780507011725913</c:v>
                  </c:pt>
                  <c:pt idx="297">
                    <c:v>0.85114921778995112</c:v>
                  </c:pt>
                  <c:pt idx="298">
                    <c:v>1.0166249461439665</c:v>
                  </c:pt>
                  <c:pt idx="299">
                    <c:v>1.0487798272066244</c:v>
                  </c:pt>
                  <c:pt idx="300">
                    <c:v>0.55684773666895004</c:v>
                  </c:pt>
                  <c:pt idx="301">
                    <c:v>0.63793913747490349</c:v>
                  </c:pt>
                  <c:pt idx="302">
                    <c:v>0.7178309639230307</c:v>
                  </c:pt>
                  <c:pt idx="303">
                    <c:v>0.74853093296877826</c:v>
                  </c:pt>
                  <c:pt idx="304">
                    <c:v>0.96202677907403134</c:v>
                  </c:pt>
                  <c:pt idx="305">
                    <c:v>0.85555666793939333</c:v>
                  </c:pt>
                  <c:pt idx="306">
                    <c:v>0.82853422519665632</c:v>
                  </c:pt>
                  <c:pt idx="307">
                    <c:v>0.80979179285652048</c:v>
                  </c:pt>
                  <c:pt idx="308">
                    <c:v>0.67504392334458208</c:v>
                  </c:pt>
                  <c:pt idx="309">
                    <c:v>0.72945923108986821</c:v>
                  </c:pt>
                  <c:pt idx="310">
                    <c:v>0.8239833531489994</c:v>
                  </c:pt>
                  <c:pt idx="311">
                    <c:v>0.63655206787993623</c:v>
                  </c:pt>
                  <c:pt idx="312">
                    <c:v>0.87702858980385201</c:v>
                  </c:pt>
                  <c:pt idx="313">
                    <c:v>0.60025968492348958</c:v>
                  </c:pt>
                  <c:pt idx="314">
                    <c:v>0.64673856576242905</c:v>
                  </c:pt>
                  <c:pt idx="315">
                    <c:v>0.81664699992646128</c:v>
                  </c:pt>
                  <c:pt idx="316">
                    <c:v>0.87549888587402891</c:v>
                  </c:pt>
                  <c:pt idx="317">
                    <c:v>0.96949516379516831</c:v>
                  </c:pt>
                  <c:pt idx="318">
                    <c:v>1.0081383818206706</c:v>
                  </c:pt>
                  <c:pt idx="319">
                    <c:v>0.61764975476937412</c:v>
                  </c:pt>
                  <c:pt idx="320">
                    <c:v>0.66324961221247547</c:v>
                  </c:pt>
                  <c:pt idx="321">
                    <c:v>0.56763873292007705</c:v>
                  </c:pt>
                  <c:pt idx="322">
                    <c:v>0.54899505026103168</c:v>
                  </c:pt>
                  <c:pt idx="323">
                    <c:v>0.80899502635471576</c:v>
                  </c:pt>
                  <c:pt idx="324">
                    <c:v>0.71102630006053902</c:v>
                  </c:pt>
                  <c:pt idx="325">
                    <c:v>0.72378937207050942</c:v>
                  </c:pt>
                  <c:pt idx="326">
                    <c:v>0.81448083314874165</c:v>
                  </c:pt>
                  <c:pt idx="327">
                    <c:v>0.74074287129730443</c:v>
                  </c:pt>
                  <c:pt idx="328">
                    <c:v>0.56149801915154585</c:v>
                  </c:pt>
                  <c:pt idx="329">
                    <c:v>0.54272609932533167</c:v>
                  </c:pt>
                  <c:pt idx="330">
                    <c:v>0.58929936894021095</c:v>
                  </c:pt>
                  <c:pt idx="331">
                    <c:v>0.60167546180090514</c:v>
                  </c:pt>
                  <c:pt idx="332">
                    <c:v>0.65263258532909174</c:v>
                  </c:pt>
                  <c:pt idx="333">
                    <c:v>0.72315903042753193</c:v>
                  </c:pt>
                  <c:pt idx="334">
                    <c:v>0.80371552071198293</c:v>
                  </c:pt>
                  <c:pt idx="335">
                    <c:v>0.89528383867290362</c:v>
                  </c:pt>
                  <c:pt idx="336">
                    <c:v>0.80430389160786497</c:v>
                  </c:pt>
                  <c:pt idx="337">
                    <c:v>1.0212253236240816</c:v>
                  </c:pt>
                  <c:pt idx="338">
                    <c:v>0.85545744130130563</c:v>
                  </c:pt>
                  <c:pt idx="339">
                    <c:v>0.81223383582288378</c:v>
                  </c:pt>
                  <c:pt idx="340">
                    <c:v>0.78469611321835997</c:v>
                  </c:pt>
                  <c:pt idx="341">
                    <c:v>0.7221367613240286</c:v>
                  </c:pt>
                  <c:pt idx="342">
                    <c:v>0.98604589224392203</c:v>
                  </c:pt>
                  <c:pt idx="343">
                    <c:v>0.79571126173729245</c:v>
                  </c:pt>
                  <c:pt idx="344">
                    <c:v>0.80163554817635196</c:v>
                  </c:pt>
                  <c:pt idx="345">
                    <c:v>1.006193706201743</c:v>
                  </c:pt>
                  <c:pt idx="346">
                    <c:v>0.7485146666788377</c:v>
                  </c:pt>
                  <c:pt idx="347">
                    <c:v>0.80158319887028129</c:v>
                  </c:pt>
                  <c:pt idx="348">
                    <c:v>1.0628832285815775</c:v>
                  </c:pt>
                  <c:pt idx="349">
                    <c:v>0.8585100343683294</c:v>
                  </c:pt>
                  <c:pt idx="350">
                    <c:v>1.2091917317686967</c:v>
                  </c:pt>
                  <c:pt idx="351">
                    <c:v>1.1615108029849166</c:v>
                  </c:pt>
                  <c:pt idx="352">
                    <c:v>1.0226740977588005</c:v>
                  </c:pt>
                  <c:pt idx="353">
                    <c:v>1.0010213610552421</c:v>
                  </c:pt>
                  <c:pt idx="354">
                    <c:v>0.96924553665323687</c:v>
                  </c:pt>
                  <c:pt idx="355">
                    <c:v>0.80495701276527909</c:v>
                  </c:pt>
                  <c:pt idx="356">
                    <c:v>0.81708819178565462</c:v>
                  </c:pt>
                  <c:pt idx="357">
                    <c:v>0.94136687381818573</c:v>
                  </c:pt>
                  <c:pt idx="358">
                    <c:v>0.73343880062801703</c:v>
                  </c:pt>
                  <c:pt idx="359">
                    <c:v>0.83404772912319181</c:v>
                  </c:pt>
                  <c:pt idx="360">
                    <c:v>0.77551953010009045</c:v>
                  </c:pt>
                  <c:pt idx="361">
                    <c:v>0.81021803513347834</c:v>
                  </c:pt>
                  <c:pt idx="362">
                    <c:v>0.66371069106451375</c:v>
                  </c:pt>
                  <c:pt idx="363">
                    <c:v>0.55933077170649148</c:v>
                  </c:pt>
                  <c:pt idx="364">
                    <c:v>0.74517852781881921</c:v>
                  </c:pt>
                  <c:pt idx="365">
                    <c:v>0.57615230259792438</c:v>
                  </c:pt>
                  <c:pt idx="366">
                    <c:v>0.56281597667443473</c:v>
                  </c:pt>
                  <c:pt idx="367">
                    <c:v>0.75163019190142943</c:v>
                  </c:pt>
                  <c:pt idx="368">
                    <c:v>0.82850661020631255</c:v>
                  </c:pt>
                  <c:pt idx="369">
                    <c:v>1.0373632318741803</c:v>
                  </c:pt>
                  <c:pt idx="370">
                    <c:v>1.0049747380794107</c:v>
                  </c:pt>
                  <c:pt idx="371">
                    <c:v>0.89611766330593523</c:v>
                  </c:pt>
                  <c:pt idx="372">
                    <c:v>1.0735094024377339</c:v>
                  </c:pt>
                  <c:pt idx="373">
                    <c:v>0.72456250757113971</c:v>
                  </c:pt>
                  <c:pt idx="374">
                    <c:v>0.8380523041221507</c:v>
                  </c:pt>
                  <c:pt idx="375">
                    <c:v>1.1396803823343533</c:v>
                  </c:pt>
                  <c:pt idx="376">
                    <c:v>0.96563917645832476</c:v>
                  </c:pt>
                  <c:pt idx="377">
                    <c:v>0.85810770718029461</c:v>
                  </c:pt>
                  <c:pt idx="378">
                    <c:v>0.74454965157171005</c:v>
                  </c:pt>
                  <c:pt idx="379">
                    <c:v>0.63844104334090646</c:v>
                  </c:pt>
                  <c:pt idx="380">
                    <c:v>0.65875307898078628</c:v>
                  </c:pt>
                  <c:pt idx="381">
                    <c:v>0.69033826572356738</c:v>
                  </c:pt>
                  <c:pt idx="382">
                    <c:v>0.8153870389030663</c:v>
                  </c:pt>
                  <c:pt idx="383">
                    <c:v>0.85603174996284015</c:v>
                  </c:pt>
                  <c:pt idx="384">
                    <c:v>0.78255576671002314</c:v>
                  </c:pt>
                  <c:pt idx="385">
                    <c:v>0.5984258327850166</c:v>
                  </c:pt>
                  <c:pt idx="386">
                    <c:v>0.44333676334512723</c:v>
                  </c:pt>
                  <c:pt idx="387">
                    <c:v>0.69835419651412367</c:v>
                  </c:pt>
                  <c:pt idx="388">
                    <c:v>0.69141678577798149</c:v>
                  </c:pt>
                  <c:pt idx="389">
                    <c:v>0.73970971454273138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[2]pooled!$Z$4:$Z$63</c:f>
              <c:numCache>
                <c:formatCode>General</c:formatCode>
                <c:ptCount val="60"/>
                <c:pt idx="0">
                  <c:v>7.8002900000000013</c:v>
                </c:pt>
                <c:pt idx="1">
                  <c:v>8.3511100000000003</c:v>
                </c:pt>
                <c:pt idx="2">
                  <c:v>8.2380100000000009</c:v>
                </c:pt>
                <c:pt idx="3">
                  <c:v>7.6766999999999994</c:v>
                </c:pt>
                <c:pt idx="4">
                  <c:v>7.630370000000001</c:v>
                </c:pt>
                <c:pt idx="5">
                  <c:v>7.6678299999999995</c:v>
                </c:pt>
                <c:pt idx="6">
                  <c:v>7.5666899999999995</c:v>
                </c:pt>
                <c:pt idx="7">
                  <c:v>7.9164000000000003</c:v>
                </c:pt>
                <c:pt idx="8">
                  <c:v>8.1509800000000006</c:v>
                </c:pt>
                <c:pt idx="9">
                  <c:v>8.8655299999999997</c:v>
                </c:pt>
                <c:pt idx="10">
                  <c:v>7.8897499999999994</c:v>
                </c:pt>
                <c:pt idx="11">
                  <c:v>7.9636199999999988</c:v>
                </c:pt>
                <c:pt idx="12">
                  <c:v>8.0725700000000007</c:v>
                </c:pt>
                <c:pt idx="13">
                  <c:v>7.5010900000000005</c:v>
                </c:pt>
                <c:pt idx="14">
                  <c:v>7.4715400000000001</c:v>
                </c:pt>
                <c:pt idx="15">
                  <c:v>9.5054899999999982</c:v>
                </c:pt>
                <c:pt idx="16">
                  <c:v>14.6892</c:v>
                </c:pt>
                <c:pt idx="17">
                  <c:v>16.913599999999999</c:v>
                </c:pt>
                <c:pt idx="18">
                  <c:v>16.6251</c:v>
                </c:pt>
                <c:pt idx="19">
                  <c:v>15.021409999999999</c:v>
                </c:pt>
                <c:pt idx="20">
                  <c:v>13.255770000000002</c:v>
                </c:pt>
                <c:pt idx="21">
                  <c:v>11.660900000000002</c:v>
                </c:pt>
                <c:pt idx="22">
                  <c:v>9.5240400000000012</c:v>
                </c:pt>
                <c:pt idx="23">
                  <c:v>8.1233500000000003</c:v>
                </c:pt>
                <c:pt idx="24">
                  <c:v>6.4525499999999996</c:v>
                </c:pt>
                <c:pt idx="25">
                  <c:v>6.2269100000000002</c:v>
                </c:pt>
                <c:pt idx="26">
                  <c:v>5.4597099999999994</c:v>
                </c:pt>
                <c:pt idx="27">
                  <c:v>5.1325400000000005</c:v>
                </c:pt>
                <c:pt idx="28">
                  <c:v>4.7982700000000005</c:v>
                </c:pt>
                <c:pt idx="29">
                  <c:v>4.7428800000000004</c:v>
                </c:pt>
                <c:pt idx="30">
                  <c:v>4.68642</c:v>
                </c:pt>
                <c:pt idx="31">
                  <c:v>3.6364299999999998</c:v>
                </c:pt>
                <c:pt idx="32">
                  <c:v>2.48604</c:v>
                </c:pt>
                <c:pt idx="33">
                  <c:v>1.9700110000000002</c:v>
                </c:pt>
                <c:pt idx="34">
                  <c:v>1.776802</c:v>
                </c:pt>
                <c:pt idx="35">
                  <c:v>1.5238720000000001</c:v>
                </c:pt>
                <c:pt idx="36">
                  <c:v>1.34992</c:v>
                </c:pt>
                <c:pt idx="37">
                  <c:v>1.2411140000000001</c:v>
                </c:pt>
                <c:pt idx="38">
                  <c:v>1.1043130000000001</c:v>
                </c:pt>
                <c:pt idx="39">
                  <c:v>1.0775210000000002</c:v>
                </c:pt>
                <c:pt idx="40">
                  <c:v>0.97023999999999988</c:v>
                </c:pt>
                <c:pt idx="41">
                  <c:v>0.95022400000000007</c:v>
                </c:pt>
                <c:pt idx="42">
                  <c:v>1.0580839999999998</c:v>
                </c:pt>
                <c:pt idx="43">
                  <c:v>1.1359300000000001</c:v>
                </c:pt>
                <c:pt idx="44">
                  <c:v>1.062017</c:v>
                </c:pt>
                <c:pt idx="45">
                  <c:v>1.2232410000000002</c:v>
                </c:pt>
                <c:pt idx="46">
                  <c:v>1.3251500000000001</c:v>
                </c:pt>
                <c:pt idx="47">
                  <c:v>1.309993</c:v>
                </c:pt>
                <c:pt idx="48">
                  <c:v>2.058665</c:v>
                </c:pt>
                <c:pt idx="49">
                  <c:v>1.8664470000000002</c:v>
                </c:pt>
                <c:pt idx="50">
                  <c:v>1.7399480000000001</c:v>
                </c:pt>
                <c:pt idx="51">
                  <c:v>1.66693</c:v>
                </c:pt>
                <c:pt idx="52">
                  <c:v>1.7784689999999999</c:v>
                </c:pt>
                <c:pt idx="53">
                  <c:v>1.9026319999999999</c:v>
                </c:pt>
                <c:pt idx="54">
                  <c:v>1.7648540000000001</c:v>
                </c:pt>
                <c:pt idx="55">
                  <c:v>1.836131</c:v>
                </c:pt>
                <c:pt idx="56">
                  <c:v>1.52641</c:v>
                </c:pt>
                <c:pt idx="57">
                  <c:v>1.5188279999999998</c:v>
                </c:pt>
                <c:pt idx="58">
                  <c:v>1.53766</c:v>
                </c:pt>
                <c:pt idx="59">
                  <c:v>2.0506579999999999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03-B849-A545-E9A2278D3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fed'!$AF$4:$AF$63</c:f>
              <c:numCache>
                <c:formatCode>General</c:formatCode>
                <c:ptCount val="60"/>
                <c:pt idx="0">
                  <c:v>5.6382852727272725</c:v>
                </c:pt>
                <c:pt idx="1">
                  <c:v>6.6442972727272718</c:v>
                </c:pt>
                <c:pt idx="2">
                  <c:v>6.5272636363636369</c:v>
                </c:pt>
                <c:pt idx="3">
                  <c:v>6.9044363636363641</c:v>
                </c:pt>
                <c:pt idx="4">
                  <c:v>5.7403090909090908</c:v>
                </c:pt>
                <c:pt idx="5">
                  <c:v>5.6307445454545455</c:v>
                </c:pt>
                <c:pt idx="6">
                  <c:v>5.7310672727272731</c:v>
                </c:pt>
                <c:pt idx="7">
                  <c:v>5.4896972727272724</c:v>
                </c:pt>
                <c:pt idx="8">
                  <c:v>5.826922727272728</c:v>
                </c:pt>
                <c:pt idx="9">
                  <c:v>5.8723018181818194</c:v>
                </c:pt>
                <c:pt idx="10">
                  <c:v>5.6174009090909092</c:v>
                </c:pt>
                <c:pt idx="11">
                  <c:v>5.5651527272727259</c:v>
                </c:pt>
                <c:pt idx="12">
                  <c:v>5.4721500000000001</c:v>
                </c:pt>
                <c:pt idx="13">
                  <c:v>5.8012727272727265</c:v>
                </c:pt>
                <c:pt idx="14">
                  <c:v>5.7735063636363639</c:v>
                </c:pt>
                <c:pt idx="15">
                  <c:v>7.3338272727272731</c:v>
                </c:pt>
                <c:pt idx="16">
                  <c:v>7.4861818181818203</c:v>
                </c:pt>
                <c:pt idx="17">
                  <c:v>7.5690454545454537</c:v>
                </c:pt>
                <c:pt idx="18">
                  <c:v>6.7266636363636358</c:v>
                </c:pt>
                <c:pt idx="19">
                  <c:v>6.0001090909090919</c:v>
                </c:pt>
                <c:pt idx="20">
                  <c:v>5.2582727272727263</c:v>
                </c:pt>
                <c:pt idx="21">
                  <c:v>4.984854545454545</c:v>
                </c:pt>
                <c:pt idx="22">
                  <c:v>5.1971909090909083</c:v>
                </c:pt>
                <c:pt idx="23">
                  <c:v>5.2762000000000002</c:v>
                </c:pt>
                <c:pt idx="24">
                  <c:v>5.2206545454545452</c:v>
                </c:pt>
                <c:pt idx="25">
                  <c:v>5.3463272727272733</c:v>
                </c:pt>
                <c:pt idx="26">
                  <c:v>5.4331181818181813</c:v>
                </c:pt>
                <c:pt idx="27">
                  <c:v>5.2708454545454551</c:v>
                </c:pt>
                <c:pt idx="28">
                  <c:v>5.3185818181818192</c:v>
                </c:pt>
                <c:pt idx="29">
                  <c:v>5.5859454545454552</c:v>
                </c:pt>
                <c:pt idx="30">
                  <c:v>5.8918181818181816</c:v>
                </c:pt>
                <c:pt idx="31">
                  <c:v>6.3543818181818184</c:v>
                </c:pt>
                <c:pt idx="32">
                  <c:v>5.9475545454545458</c:v>
                </c:pt>
                <c:pt idx="33">
                  <c:v>5.6809454545454541</c:v>
                </c:pt>
                <c:pt idx="34">
                  <c:v>4.9978909090909092</c:v>
                </c:pt>
                <c:pt idx="35">
                  <c:v>4.3540818181818191</c:v>
                </c:pt>
                <c:pt idx="36">
                  <c:v>4.7542072727272728</c:v>
                </c:pt>
                <c:pt idx="37">
                  <c:v>4.8894999999999991</c:v>
                </c:pt>
                <c:pt idx="38">
                  <c:v>5.3031936363636358</c:v>
                </c:pt>
                <c:pt idx="39">
                  <c:v>5.2723136363636369</c:v>
                </c:pt>
                <c:pt idx="40">
                  <c:v>5.4922000000000004</c:v>
                </c:pt>
                <c:pt idx="41">
                  <c:v>5.4396363636363638</c:v>
                </c:pt>
                <c:pt idx="42">
                  <c:v>5.3032699999999995</c:v>
                </c:pt>
                <c:pt idx="43">
                  <c:v>5.5410909090909088</c:v>
                </c:pt>
                <c:pt idx="44">
                  <c:v>5.7915600000000005</c:v>
                </c:pt>
                <c:pt idx="45">
                  <c:v>6.0741545454545465</c:v>
                </c:pt>
                <c:pt idx="46">
                  <c:v>5.781918181818182</c:v>
                </c:pt>
                <c:pt idx="47">
                  <c:v>5.2169400000000001</c:v>
                </c:pt>
                <c:pt idx="48">
                  <c:v>5.8904818181818177</c:v>
                </c:pt>
                <c:pt idx="49">
                  <c:v>6.2041354545454537</c:v>
                </c:pt>
                <c:pt idx="50">
                  <c:v>6.2368272727272736</c:v>
                </c:pt>
                <c:pt idx="51">
                  <c:v>5.322275454545454</c:v>
                </c:pt>
                <c:pt idx="52">
                  <c:v>4.7160181818181819</c:v>
                </c:pt>
                <c:pt idx="53">
                  <c:v>5.1150818181818174</c:v>
                </c:pt>
                <c:pt idx="54">
                  <c:v>4.8178800000000015</c:v>
                </c:pt>
                <c:pt idx="55">
                  <c:v>4.6689818181818188</c:v>
                </c:pt>
                <c:pt idx="56">
                  <c:v>5.5981090909090909</c:v>
                </c:pt>
                <c:pt idx="57">
                  <c:v>5.2535663636363639</c:v>
                </c:pt>
                <c:pt idx="58">
                  <c:v>6.0006536363636362</c:v>
                </c:pt>
                <c:pt idx="59">
                  <c:v>5.6592500000000001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E8-C149-B4BC-EF269EC719A7}"/>
            </c:ext>
          </c:extLst>
        </c:ser>
        <c:ser>
          <c:idx val="4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fed'!$AG$4:$AG$63</c:f>
              <c:numCache>
                <c:formatCode>General</c:formatCode>
                <c:ptCount val="60"/>
                <c:pt idx="0">
                  <c:v>3.7220968333333335</c:v>
                </c:pt>
                <c:pt idx="1">
                  <c:v>3.3575141666666664</c:v>
                </c:pt>
                <c:pt idx="2">
                  <c:v>3.2410349999999997</c:v>
                </c:pt>
                <c:pt idx="3">
                  <c:v>3.5808025000000003</c:v>
                </c:pt>
                <c:pt idx="4">
                  <c:v>3.3172316666666659</c:v>
                </c:pt>
                <c:pt idx="5">
                  <c:v>3.3320174999999996</c:v>
                </c:pt>
                <c:pt idx="6">
                  <c:v>3.4643700000000002</c:v>
                </c:pt>
                <c:pt idx="7">
                  <c:v>3.733401666666667</c:v>
                </c:pt>
                <c:pt idx="8">
                  <c:v>3.9811674999999997</c:v>
                </c:pt>
                <c:pt idx="9">
                  <c:v>4.7731500000000002</c:v>
                </c:pt>
                <c:pt idx="10">
                  <c:v>4.3027683333333338</c:v>
                </c:pt>
                <c:pt idx="11">
                  <c:v>4.4707483333333329</c:v>
                </c:pt>
                <c:pt idx="12">
                  <c:v>3.9960891666666671</c:v>
                </c:pt>
                <c:pt idx="13">
                  <c:v>4.0425491666666673</c:v>
                </c:pt>
                <c:pt idx="14">
                  <c:v>4.0554483333333335</c:v>
                </c:pt>
                <c:pt idx="15">
                  <c:v>5.2711083333333333</c:v>
                </c:pt>
                <c:pt idx="16">
                  <c:v>7.9584666666666664</c:v>
                </c:pt>
                <c:pt idx="17">
                  <c:v>8.3972916666666677</c:v>
                </c:pt>
                <c:pt idx="18">
                  <c:v>8.2412749999999999</c:v>
                </c:pt>
                <c:pt idx="19">
                  <c:v>7.4813083333333337</c:v>
                </c:pt>
                <c:pt idx="20">
                  <c:v>7.1032916666666663</c:v>
                </c:pt>
                <c:pt idx="21">
                  <c:v>7.0265250000000004</c:v>
                </c:pt>
                <c:pt idx="22">
                  <c:v>6.2673250000000005</c:v>
                </c:pt>
                <c:pt idx="23">
                  <c:v>5.4783499999999998</c:v>
                </c:pt>
                <c:pt idx="24">
                  <c:v>4.7136000000000005</c:v>
                </c:pt>
                <c:pt idx="25">
                  <c:v>3.9720166666666672</c:v>
                </c:pt>
                <c:pt idx="26">
                  <c:v>3.9362166666666667</c:v>
                </c:pt>
                <c:pt idx="27">
                  <c:v>3.7291083333333326</c:v>
                </c:pt>
                <c:pt idx="28">
                  <c:v>3.8784833333333331</c:v>
                </c:pt>
                <c:pt idx="29">
                  <c:v>4.0818683333333334</c:v>
                </c:pt>
                <c:pt idx="30">
                  <c:v>4.3071333333333328</c:v>
                </c:pt>
                <c:pt idx="31">
                  <c:v>3.8042916666666664</c:v>
                </c:pt>
                <c:pt idx="32">
                  <c:v>2.5518750000000003</c:v>
                </c:pt>
                <c:pt idx="33">
                  <c:v>2.1445216666666664</c:v>
                </c:pt>
                <c:pt idx="34">
                  <c:v>2.1441808333333334</c:v>
                </c:pt>
                <c:pt idx="35">
                  <c:v>1.9449941666666668</c:v>
                </c:pt>
                <c:pt idx="36">
                  <c:v>2.4741683333333335</c:v>
                </c:pt>
                <c:pt idx="37">
                  <c:v>2.3625283333333331</c:v>
                </c:pt>
                <c:pt idx="38">
                  <c:v>2.5785366666666665</c:v>
                </c:pt>
                <c:pt idx="39">
                  <c:v>2.7324650000000008</c:v>
                </c:pt>
                <c:pt idx="40">
                  <c:v>2.865581666666666</c:v>
                </c:pt>
                <c:pt idx="41">
                  <c:v>3.2541841666666662</c:v>
                </c:pt>
                <c:pt idx="42">
                  <c:v>3.5121366666666667</c:v>
                </c:pt>
                <c:pt idx="43">
                  <c:v>3.3437225000000006</c:v>
                </c:pt>
                <c:pt idx="44">
                  <c:v>3.1851458333333333</c:v>
                </c:pt>
                <c:pt idx="45">
                  <c:v>3.1792408333333331</c:v>
                </c:pt>
                <c:pt idx="46">
                  <c:v>3.2487141666666663</c:v>
                </c:pt>
                <c:pt idx="47">
                  <c:v>3.7076325000000003</c:v>
                </c:pt>
                <c:pt idx="48">
                  <c:v>4.0212250000000003</c:v>
                </c:pt>
                <c:pt idx="49">
                  <c:v>4.3132708333333332</c:v>
                </c:pt>
                <c:pt idx="50">
                  <c:v>4.2045725000000003</c:v>
                </c:pt>
                <c:pt idx="51">
                  <c:v>4.0142475000000006</c:v>
                </c:pt>
                <c:pt idx="52">
                  <c:v>4.4417233333333339</c:v>
                </c:pt>
                <c:pt idx="53">
                  <c:v>4.3728083333333325</c:v>
                </c:pt>
                <c:pt idx="54">
                  <c:v>4.8059458333333334</c:v>
                </c:pt>
                <c:pt idx="55">
                  <c:v>4.8431749999999996</c:v>
                </c:pt>
                <c:pt idx="56">
                  <c:v>4.9463499999999989</c:v>
                </c:pt>
                <c:pt idx="57">
                  <c:v>4.4510275000000012</c:v>
                </c:pt>
                <c:pt idx="58">
                  <c:v>4.6122083333333341</c:v>
                </c:pt>
                <c:pt idx="59">
                  <c:v>4.5764225000000005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E8-C149-B4BC-EF269EC719A7}"/>
            </c:ext>
          </c:extLst>
        </c:ser>
        <c:ser>
          <c:idx val="5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fed'!$AH$4:$AH$63</c:f>
              <c:numCache>
                <c:formatCode>General</c:formatCode>
                <c:ptCount val="60"/>
                <c:pt idx="0">
                  <c:v>3.285459083333333</c:v>
                </c:pt>
                <c:pt idx="1">
                  <c:v>4.105575</c:v>
                </c:pt>
                <c:pt idx="2">
                  <c:v>4.3811416666666672</c:v>
                </c:pt>
                <c:pt idx="3">
                  <c:v>4.3280399999999988</c:v>
                </c:pt>
                <c:pt idx="4">
                  <c:v>4.3377499999999998</c:v>
                </c:pt>
                <c:pt idx="5">
                  <c:v>4.1121416666666661</c:v>
                </c:pt>
                <c:pt idx="6">
                  <c:v>3.9026416666666663</c:v>
                </c:pt>
                <c:pt idx="7">
                  <c:v>3.7505808333333328</c:v>
                </c:pt>
                <c:pt idx="8">
                  <c:v>4.1383916666666662</c:v>
                </c:pt>
                <c:pt idx="9">
                  <c:v>3.9796583333333335</c:v>
                </c:pt>
                <c:pt idx="10">
                  <c:v>3.7678416666666674</c:v>
                </c:pt>
                <c:pt idx="11">
                  <c:v>4.5275083333333335</c:v>
                </c:pt>
                <c:pt idx="12">
                  <c:v>4.3220416666666672</c:v>
                </c:pt>
                <c:pt idx="13">
                  <c:v>3.9759166666666665</c:v>
                </c:pt>
                <c:pt idx="14">
                  <c:v>4.0719166666666666</c:v>
                </c:pt>
                <c:pt idx="15">
                  <c:v>6.6156166666666678</c:v>
                </c:pt>
                <c:pt idx="16">
                  <c:v>13.123049999999999</c:v>
                </c:pt>
                <c:pt idx="17">
                  <c:v>14.257299999999999</c:v>
                </c:pt>
                <c:pt idx="18">
                  <c:v>13.485983333333335</c:v>
                </c:pt>
                <c:pt idx="19">
                  <c:v>12.057600000000001</c:v>
                </c:pt>
                <c:pt idx="20">
                  <c:v>10.187316666666669</c:v>
                </c:pt>
                <c:pt idx="21">
                  <c:v>9.4694833333333328</c:v>
                </c:pt>
                <c:pt idx="22">
                  <c:v>9.0023333333333344</c:v>
                </c:pt>
                <c:pt idx="23">
                  <c:v>7.7476499999999993</c:v>
                </c:pt>
                <c:pt idx="24">
                  <c:v>7.4515166666666666</c:v>
                </c:pt>
                <c:pt idx="25">
                  <c:v>7.4471583333333333</c:v>
                </c:pt>
                <c:pt idx="26">
                  <c:v>7.1276333333333346</c:v>
                </c:pt>
                <c:pt idx="27">
                  <c:v>7.4136500000000014</c:v>
                </c:pt>
                <c:pt idx="28">
                  <c:v>6.6728833333333339</c:v>
                </c:pt>
                <c:pt idx="29">
                  <c:v>6.4690666666666665</c:v>
                </c:pt>
                <c:pt idx="30">
                  <c:v>5.7687333333333335</c:v>
                </c:pt>
                <c:pt idx="31">
                  <c:v>3.9512416666666663</c:v>
                </c:pt>
                <c:pt idx="32">
                  <c:v>2.5519333333333334</c:v>
                </c:pt>
                <c:pt idx="33">
                  <c:v>1.8181999999999998</c:v>
                </c:pt>
                <c:pt idx="34">
                  <c:v>1.6968958333333337</c:v>
                </c:pt>
                <c:pt idx="35">
                  <c:v>1.3741516666666669</c:v>
                </c:pt>
                <c:pt idx="36">
                  <c:v>1.3150241666666667</c:v>
                </c:pt>
                <c:pt idx="37">
                  <c:v>1.2563499999999999</c:v>
                </c:pt>
                <c:pt idx="38">
                  <c:v>1.2390625000000002</c:v>
                </c:pt>
                <c:pt idx="39">
                  <c:v>1.1170199999999999</c:v>
                </c:pt>
                <c:pt idx="40">
                  <c:v>1.0267866666666667</c:v>
                </c:pt>
                <c:pt idx="41">
                  <c:v>0.97900166666666655</c:v>
                </c:pt>
                <c:pt idx="42">
                  <c:v>0.94095166666666674</c:v>
                </c:pt>
                <c:pt idx="43">
                  <c:v>0.76749749999999983</c:v>
                </c:pt>
                <c:pt idx="44">
                  <c:v>0.78233249999999999</c:v>
                </c:pt>
                <c:pt idx="45">
                  <c:v>0.79684083333333333</c:v>
                </c:pt>
                <c:pt idx="46">
                  <c:v>0.81538333333333346</c:v>
                </c:pt>
                <c:pt idx="47">
                  <c:v>0.89877083333333341</c:v>
                </c:pt>
                <c:pt idx="48">
                  <c:v>0.8422925</c:v>
                </c:pt>
                <c:pt idx="49">
                  <c:v>0.89184416666666666</c:v>
                </c:pt>
                <c:pt idx="50">
                  <c:v>0.89364083333333344</c:v>
                </c:pt>
                <c:pt idx="51">
                  <c:v>0.87563916666666675</c:v>
                </c:pt>
                <c:pt idx="52">
                  <c:v>0.73698833333333347</c:v>
                </c:pt>
                <c:pt idx="53">
                  <c:v>0.71967999999999999</c:v>
                </c:pt>
                <c:pt idx="54">
                  <c:v>0.7115366666666666</c:v>
                </c:pt>
                <c:pt idx="55">
                  <c:v>0.75910583333333326</c:v>
                </c:pt>
                <c:pt idx="56">
                  <c:v>0.64470333333333329</c:v>
                </c:pt>
                <c:pt idx="57">
                  <c:v>0.67123333333333335</c:v>
                </c:pt>
                <c:pt idx="58">
                  <c:v>0.70924333333333334</c:v>
                </c:pt>
                <c:pt idx="59">
                  <c:v>0.78815833333333307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E8-C149-B4BC-EF269EC719A7}"/>
            </c:ext>
          </c:extLst>
        </c:ser>
        <c:ser>
          <c:idx val="6"/>
          <c:order val="3"/>
          <c:tx>
            <c:strRef>
              <c:f>[1]pooled!$AF$3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plus>
            <c:minus>
              <c:numRef>
                <c:f>[1]pooled!$AJ$4:$AJ$393</c:f>
                <c:numCache>
                  <c:formatCode>General</c:formatCode>
                  <c:ptCount val="390"/>
                  <c:pt idx="0">
                    <c:v>0.63408841455647769</c:v>
                  </c:pt>
                  <c:pt idx="1">
                    <c:v>0.60898089801028665</c:v>
                  </c:pt>
                  <c:pt idx="2">
                    <c:v>0.52477011400279538</c:v>
                  </c:pt>
                  <c:pt idx="3">
                    <c:v>0.51109355477848784</c:v>
                  </c:pt>
                  <c:pt idx="4">
                    <c:v>0.45177240417100878</c:v>
                  </c:pt>
                  <c:pt idx="5">
                    <c:v>0.52076086212770523</c:v>
                  </c:pt>
                  <c:pt idx="6">
                    <c:v>0.42608658231045138</c:v>
                  </c:pt>
                  <c:pt idx="7">
                    <c:v>0.52615104921582145</c:v>
                  </c:pt>
                  <c:pt idx="8">
                    <c:v>0.6299010468022963</c:v>
                  </c:pt>
                  <c:pt idx="9">
                    <c:v>0.52044762319069982</c:v>
                  </c:pt>
                  <c:pt idx="10">
                    <c:v>0.54694849036368332</c:v>
                  </c:pt>
                  <c:pt idx="11">
                    <c:v>0.58957676409232429</c:v>
                  </c:pt>
                  <c:pt idx="12">
                    <c:v>0.62346246144176076</c:v>
                  </c:pt>
                  <c:pt idx="13">
                    <c:v>0.51845887909444599</c:v>
                  </c:pt>
                  <c:pt idx="14">
                    <c:v>0.527696137311363</c:v>
                  </c:pt>
                  <c:pt idx="15">
                    <c:v>0.73040163686156423</c:v>
                  </c:pt>
                  <c:pt idx="16">
                    <c:v>0.29883019053933912</c:v>
                  </c:pt>
                  <c:pt idx="17">
                    <c:v>0.50594059860013962</c:v>
                  </c:pt>
                  <c:pt idx="18">
                    <c:v>0.42333850903541098</c:v>
                  </c:pt>
                  <c:pt idx="19">
                    <c:v>0.35553841957897947</c:v>
                  </c:pt>
                  <c:pt idx="20">
                    <c:v>0.35657910526008213</c:v>
                  </c:pt>
                  <c:pt idx="21">
                    <c:v>0.33806537884331583</c:v>
                  </c:pt>
                  <c:pt idx="22">
                    <c:v>0.40281855625251911</c:v>
                  </c:pt>
                  <c:pt idx="23">
                    <c:v>0.42044286280520737</c:v>
                  </c:pt>
                  <c:pt idx="24">
                    <c:v>0.63050625580648434</c:v>
                  </c:pt>
                  <c:pt idx="25">
                    <c:v>0.56850151694293205</c:v>
                  </c:pt>
                  <c:pt idx="26">
                    <c:v>0.53374305500177421</c:v>
                  </c:pt>
                  <c:pt idx="27">
                    <c:v>0.39199485605262324</c:v>
                  </c:pt>
                  <c:pt idx="28">
                    <c:v>0.36457741172680114</c:v>
                  </c:pt>
                  <c:pt idx="29">
                    <c:v>0.47024367522690746</c:v>
                  </c:pt>
                  <c:pt idx="30">
                    <c:v>0.5755824305155447</c:v>
                  </c:pt>
                  <c:pt idx="31">
                    <c:v>0.60274382178249686</c:v>
                  </c:pt>
                  <c:pt idx="32">
                    <c:v>0.40654931027564872</c:v>
                  </c:pt>
                  <c:pt idx="33">
                    <c:v>0.30176092115340747</c:v>
                  </c:pt>
                  <c:pt idx="34">
                    <c:v>0.43922928600198974</c:v>
                  </c:pt>
                  <c:pt idx="35">
                    <c:v>0.38931462260294691</c:v>
                  </c:pt>
                  <c:pt idx="36">
                    <c:v>0.46520431697705716</c:v>
                  </c:pt>
                  <c:pt idx="37">
                    <c:v>0.50647124907181429</c:v>
                  </c:pt>
                  <c:pt idx="38">
                    <c:v>0.57281941830287886</c:v>
                  </c:pt>
                  <c:pt idx="39">
                    <c:v>0.52844746269930565</c:v>
                  </c:pt>
                  <c:pt idx="40">
                    <c:v>0.43749199577093439</c:v>
                  </c:pt>
                  <c:pt idx="41">
                    <c:v>0.3920847485885634</c:v>
                  </c:pt>
                  <c:pt idx="42">
                    <c:v>0.59406514961629897</c:v>
                  </c:pt>
                  <c:pt idx="43">
                    <c:v>0.66942154093170947</c:v>
                  </c:pt>
                  <c:pt idx="44">
                    <c:v>0.68782772006781345</c:v>
                  </c:pt>
                  <c:pt idx="45">
                    <c:v>0.55583382673982096</c:v>
                  </c:pt>
                  <c:pt idx="46">
                    <c:v>0.71740489925125039</c:v>
                  </c:pt>
                  <c:pt idx="47">
                    <c:v>0.6767631460179272</c:v>
                  </c:pt>
                  <c:pt idx="48">
                    <c:v>0.79094537854211067</c:v>
                  </c:pt>
                  <c:pt idx="49">
                    <c:v>0.71208984247960416</c:v>
                  </c:pt>
                  <c:pt idx="50">
                    <c:v>0.70944616300375951</c:v>
                  </c:pt>
                  <c:pt idx="51">
                    <c:v>0.67622230197295741</c:v>
                  </c:pt>
                  <c:pt idx="52">
                    <c:v>0.48286978706751332</c:v>
                  </c:pt>
                  <c:pt idx="53">
                    <c:v>0.55802410858095919</c:v>
                  </c:pt>
                  <c:pt idx="54">
                    <c:v>0.52216046956710038</c:v>
                  </c:pt>
                  <c:pt idx="55">
                    <c:v>0.7207525074803004</c:v>
                  </c:pt>
                  <c:pt idx="56">
                    <c:v>0.69333473446463989</c:v>
                  </c:pt>
                  <c:pt idx="57">
                    <c:v>0.72196035538488834</c:v>
                  </c:pt>
                  <c:pt idx="58">
                    <c:v>0.5427158627175005</c:v>
                  </c:pt>
                  <c:pt idx="59">
                    <c:v>0.4705155875204865</c:v>
                  </c:pt>
                  <c:pt idx="60">
                    <c:v>0.42137879127018474</c:v>
                  </c:pt>
                  <c:pt idx="61">
                    <c:v>0.43529188036432692</c:v>
                  </c:pt>
                  <c:pt idx="62">
                    <c:v>0.51154950032383517</c:v>
                  </c:pt>
                  <c:pt idx="63">
                    <c:v>0.30783457740392517</c:v>
                  </c:pt>
                  <c:pt idx="64">
                    <c:v>0.56753660532501082</c:v>
                  </c:pt>
                  <c:pt idx="65">
                    <c:v>0.52840816224584453</c:v>
                  </c:pt>
                  <c:pt idx="66">
                    <c:v>0.48547122468793152</c:v>
                  </c:pt>
                  <c:pt idx="67">
                    <c:v>0.47443995811622197</c:v>
                  </c:pt>
                  <c:pt idx="68">
                    <c:v>0.48970937059157926</c:v>
                  </c:pt>
                  <c:pt idx="69">
                    <c:v>0.50804317647879693</c:v>
                  </c:pt>
                  <c:pt idx="70">
                    <c:v>0.66090827896218485</c:v>
                  </c:pt>
                  <c:pt idx="71">
                    <c:v>0.68488686057839532</c:v>
                  </c:pt>
                  <c:pt idx="72">
                    <c:v>0.60920868210513346</c:v>
                  </c:pt>
                  <c:pt idx="73">
                    <c:v>0.58292642311565668</c:v>
                  </c:pt>
                  <c:pt idx="74">
                    <c:v>0.60451042040963887</c:v>
                  </c:pt>
                  <c:pt idx="75">
                    <c:v>0.5540658624197955</c:v>
                  </c:pt>
                  <c:pt idx="76">
                    <c:v>0.52050918271720203</c:v>
                  </c:pt>
                  <c:pt idx="77">
                    <c:v>0.48868863909296728</c:v>
                  </c:pt>
                  <c:pt idx="78">
                    <c:v>0.64918472750773759</c:v>
                  </c:pt>
                  <c:pt idx="79">
                    <c:v>0.64939445816211494</c:v>
                  </c:pt>
                  <c:pt idx="80">
                    <c:v>0.53091694912546317</c:v>
                  </c:pt>
                  <c:pt idx="81">
                    <c:v>0.49120868018968028</c:v>
                  </c:pt>
                  <c:pt idx="82">
                    <c:v>0.51463605269754464</c:v>
                  </c:pt>
                  <c:pt idx="83">
                    <c:v>0.52972268995320648</c:v>
                  </c:pt>
                  <c:pt idx="84">
                    <c:v>0.53500181808432834</c:v>
                  </c:pt>
                  <c:pt idx="85">
                    <c:v>0.55516834449770636</c:v>
                  </c:pt>
                  <c:pt idx="86">
                    <c:v>0.61302817435294532</c:v>
                  </c:pt>
                  <c:pt idx="87">
                    <c:v>0.49877035636035782</c:v>
                  </c:pt>
                  <c:pt idx="88">
                    <c:v>0.55144411149249495</c:v>
                  </c:pt>
                  <c:pt idx="89">
                    <c:v>0.63147675859164876</c:v>
                  </c:pt>
                  <c:pt idx="90">
                    <c:v>0.50147287087235237</c:v>
                  </c:pt>
                  <c:pt idx="91">
                    <c:v>0.42418390564480246</c:v>
                  </c:pt>
                  <c:pt idx="92">
                    <c:v>0.55985582254643129</c:v>
                  </c:pt>
                  <c:pt idx="93">
                    <c:v>0.40593593809039918</c:v>
                  </c:pt>
                  <c:pt idx="94">
                    <c:v>0.45048708030331125</c:v>
                  </c:pt>
                  <c:pt idx="95">
                    <c:v>0.68841290909074238</c:v>
                  </c:pt>
                  <c:pt idx="96">
                    <c:v>0.55655564246224787</c:v>
                  </c:pt>
                  <c:pt idx="97">
                    <c:v>0.53816918533622393</c:v>
                  </c:pt>
                  <c:pt idx="98">
                    <c:v>0.46665777137084968</c:v>
                  </c:pt>
                  <c:pt idx="99">
                    <c:v>0.56502944096777197</c:v>
                  </c:pt>
                  <c:pt idx="100">
                    <c:v>0.4864927765822093</c:v>
                  </c:pt>
                  <c:pt idx="101">
                    <c:v>0.46327586036476909</c:v>
                  </c:pt>
                  <c:pt idx="102">
                    <c:v>0.68899751839432288</c:v>
                  </c:pt>
                  <c:pt idx="103">
                    <c:v>0.57898437312088247</c:v>
                  </c:pt>
                  <c:pt idx="104">
                    <c:v>0.71065727296278258</c:v>
                  </c:pt>
                  <c:pt idx="105">
                    <c:v>0.66716030710203078</c:v>
                  </c:pt>
                  <c:pt idx="106">
                    <c:v>0.4799543932721233</c:v>
                  </c:pt>
                  <c:pt idx="107">
                    <c:v>0.52892180110637022</c:v>
                  </c:pt>
                  <c:pt idx="108">
                    <c:v>0.63067759341609642</c:v>
                  </c:pt>
                  <c:pt idx="109">
                    <c:v>0.45087550880974359</c:v>
                  </c:pt>
                  <c:pt idx="110">
                    <c:v>0.44422203659512277</c:v>
                  </c:pt>
                  <c:pt idx="111">
                    <c:v>0.49630641383538687</c:v>
                  </c:pt>
                  <c:pt idx="112">
                    <c:v>0.51554104855599081</c:v>
                  </c:pt>
                  <c:pt idx="113">
                    <c:v>0.52293971092529101</c:v>
                  </c:pt>
                  <c:pt idx="114">
                    <c:v>0.40254130740418248</c:v>
                  </c:pt>
                  <c:pt idx="115">
                    <c:v>0.48278230405231437</c:v>
                  </c:pt>
                  <c:pt idx="116">
                    <c:v>0.58749387236757089</c:v>
                  </c:pt>
                  <c:pt idx="117">
                    <c:v>0.51684510698554376</c:v>
                  </c:pt>
                  <c:pt idx="118">
                    <c:v>0.58907572459902691</c:v>
                  </c:pt>
                  <c:pt idx="119">
                    <c:v>0.52427634398990708</c:v>
                  </c:pt>
                  <c:pt idx="120">
                    <c:v>0.57512352577423798</c:v>
                  </c:pt>
                  <c:pt idx="121">
                    <c:v>0.61472045352219828</c:v>
                  </c:pt>
                  <c:pt idx="122">
                    <c:v>0.55888263151406059</c:v>
                  </c:pt>
                  <c:pt idx="123">
                    <c:v>0.62587907028834155</c:v>
                  </c:pt>
                  <c:pt idx="124">
                    <c:v>0.63607496119767548</c:v>
                  </c:pt>
                  <c:pt idx="125">
                    <c:v>0.59870743227672174</c:v>
                  </c:pt>
                  <c:pt idx="126">
                    <c:v>0.52080262951922707</c:v>
                  </c:pt>
                  <c:pt idx="127">
                    <c:v>0.47103789803218149</c:v>
                  </c:pt>
                  <c:pt idx="128">
                    <c:v>0.54491749526090116</c:v>
                  </c:pt>
                  <c:pt idx="129">
                    <c:v>0.56506016468683029</c:v>
                  </c:pt>
                  <c:pt idx="130">
                    <c:v>0.41072326636567891</c:v>
                  </c:pt>
                  <c:pt idx="131">
                    <c:v>0.56271184649930406</c:v>
                  </c:pt>
                  <c:pt idx="132">
                    <c:v>0.74635393986652876</c:v>
                  </c:pt>
                  <c:pt idx="133">
                    <c:v>0.58654502059677449</c:v>
                  </c:pt>
                  <c:pt idx="134">
                    <c:v>0.58852737166334856</c:v>
                  </c:pt>
                  <c:pt idx="135">
                    <c:v>0.67206001011119054</c:v>
                  </c:pt>
                  <c:pt idx="136">
                    <c:v>0.67990289785016311</c:v>
                  </c:pt>
                  <c:pt idx="137">
                    <c:v>0.694810326904022</c:v>
                  </c:pt>
                  <c:pt idx="138">
                    <c:v>0.63606108500467362</c:v>
                  </c:pt>
                  <c:pt idx="139">
                    <c:v>0.72148666841600029</c:v>
                  </c:pt>
                  <c:pt idx="140">
                    <c:v>0.7536788390785214</c:v>
                  </c:pt>
                  <c:pt idx="141">
                    <c:v>0.65239123592819115</c:v>
                  </c:pt>
                  <c:pt idx="142">
                    <c:v>0.58355603818054036</c:v>
                  </c:pt>
                  <c:pt idx="143">
                    <c:v>0.56050951624662915</c:v>
                  </c:pt>
                  <c:pt idx="144">
                    <c:v>0.58352478024532262</c:v>
                  </c:pt>
                  <c:pt idx="145">
                    <c:v>0.57418764926255317</c:v>
                  </c:pt>
                  <c:pt idx="146">
                    <c:v>0.62992999651155712</c:v>
                  </c:pt>
                  <c:pt idx="147">
                    <c:v>0.50744126295910652</c:v>
                  </c:pt>
                  <c:pt idx="148">
                    <c:v>0.50011674659119454</c:v>
                  </c:pt>
                  <c:pt idx="149">
                    <c:v>0.47735088501462303</c:v>
                  </c:pt>
                  <c:pt idx="150">
                    <c:v>0.69738291310705736</c:v>
                  </c:pt>
                  <c:pt idx="151">
                    <c:v>0.66647281950685211</c:v>
                  </c:pt>
                  <c:pt idx="152">
                    <c:v>0.68164167240889473</c:v>
                  </c:pt>
                  <c:pt idx="153">
                    <c:v>0.72839461861637311</c:v>
                  </c:pt>
                  <c:pt idx="154">
                    <c:v>0.72898386444070151</c:v>
                  </c:pt>
                  <c:pt idx="155">
                    <c:v>0.59828360279108994</c:v>
                  </c:pt>
                  <c:pt idx="156">
                    <c:v>0.53608307677264111</c:v>
                  </c:pt>
                  <c:pt idx="157">
                    <c:v>0.53186551627172651</c:v>
                  </c:pt>
                  <c:pt idx="158">
                    <c:v>0.63363112517987696</c:v>
                  </c:pt>
                  <c:pt idx="159">
                    <c:v>0.61201053782004267</c:v>
                  </c:pt>
                  <c:pt idx="160">
                    <c:v>0.54026351665112737</c:v>
                  </c:pt>
                  <c:pt idx="161">
                    <c:v>0.60540313653570876</c:v>
                  </c:pt>
                  <c:pt idx="162">
                    <c:v>0.72065775662977316</c:v>
                  </c:pt>
                  <c:pt idx="163">
                    <c:v>0.6513234469722079</c:v>
                  </c:pt>
                  <c:pt idx="164">
                    <c:v>0.55271121964659864</c:v>
                  </c:pt>
                  <c:pt idx="165">
                    <c:v>0.54288283054635245</c:v>
                  </c:pt>
                  <c:pt idx="166">
                    <c:v>0.50378938968616105</c:v>
                  </c:pt>
                  <c:pt idx="167">
                    <c:v>0.53418033932177644</c:v>
                  </c:pt>
                  <c:pt idx="168">
                    <c:v>0.54475117179008137</c:v>
                  </c:pt>
                  <c:pt idx="169">
                    <c:v>0.49815761913654283</c:v>
                  </c:pt>
                  <c:pt idx="170">
                    <c:v>0.5206737688182046</c:v>
                  </c:pt>
                  <c:pt idx="171">
                    <c:v>0.55009382757981795</c:v>
                  </c:pt>
                  <c:pt idx="172">
                    <c:v>0.57915019829976477</c:v>
                  </c:pt>
                  <c:pt idx="173">
                    <c:v>0.52561821553651356</c:v>
                  </c:pt>
                  <c:pt idx="174">
                    <c:v>0.70427390702134518</c:v>
                  </c:pt>
                  <c:pt idx="175">
                    <c:v>0.62202852675721099</c:v>
                  </c:pt>
                  <c:pt idx="176">
                    <c:v>0.68874231935807895</c:v>
                  </c:pt>
                  <c:pt idx="177">
                    <c:v>0.74582455371504308</c:v>
                  </c:pt>
                  <c:pt idx="178">
                    <c:v>0.83696304274318423</c:v>
                  </c:pt>
                  <c:pt idx="179">
                    <c:v>0.69659786837692195</c:v>
                  </c:pt>
                  <c:pt idx="180">
                    <c:v>0.87690723912814972</c:v>
                  </c:pt>
                  <c:pt idx="181">
                    <c:v>0.9432930732119772</c:v>
                  </c:pt>
                  <c:pt idx="182">
                    <c:v>0.74469863321471885</c:v>
                  </c:pt>
                  <c:pt idx="183">
                    <c:v>0.85070564997402331</c:v>
                  </c:pt>
                  <c:pt idx="184">
                    <c:v>0.78176783991412035</c:v>
                  </c:pt>
                  <c:pt idx="185">
                    <c:v>0.80005173241825789</c:v>
                  </c:pt>
                  <c:pt idx="186">
                    <c:v>0.77246776492843638</c:v>
                  </c:pt>
                  <c:pt idx="187">
                    <c:v>0.76109036404849795</c:v>
                  </c:pt>
                  <c:pt idx="188">
                    <c:v>0.77541032952973754</c:v>
                  </c:pt>
                  <c:pt idx="189">
                    <c:v>0.66327146407071214</c:v>
                  </c:pt>
                  <c:pt idx="190">
                    <c:v>0.72025737404584944</c:v>
                  </c:pt>
                  <c:pt idx="191">
                    <c:v>0.60502610104708066</c:v>
                  </c:pt>
                  <c:pt idx="192">
                    <c:v>0.66879134721608857</c:v>
                  </c:pt>
                  <c:pt idx="193">
                    <c:v>0.52878442438743101</c:v>
                  </c:pt>
                  <c:pt idx="194">
                    <c:v>0.50522065213347211</c:v>
                  </c:pt>
                  <c:pt idx="195">
                    <c:v>0.61543401770743511</c:v>
                  </c:pt>
                  <c:pt idx="196">
                    <c:v>0.67221212035150968</c:v>
                  </c:pt>
                  <c:pt idx="197">
                    <c:v>0.60609304271958242</c:v>
                  </c:pt>
                  <c:pt idx="198">
                    <c:v>0.55150498642397183</c:v>
                  </c:pt>
                  <c:pt idx="199">
                    <c:v>0.46899440237958612</c:v>
                  </c:pt>
                  <c:pt idx="200">
                    <c:v>0.43458390336695185</c:v>
                  </c:pt>
                  <c:pt idx="201">
                    <c:v>0.43462192959583312</c:v>
                  </c:pt>
                  <c:pt idx="202">
                    <c:v>0.59880508900744378</c:v>
                  </c:pt>
                  <c:pt idx="203">
                    <c:v>0.60442807671213439</c:v>
                  </c:pt>
                  <c:pt idx="204">
                    <c:v>0.68458526390845409</c:v>
                  </c:pt>
                  <c:pt idx="205">
                    <c:v>0.68073643828510588</c:v>
                  </c:pt>
                  <c:pt idx="206">
                    <c:v>0.65677415949822326</c:v>
                  </c:pt>
                  <c:pt idx="207">
                    <c:v>0.631831626872151</c:v>
                  </c:pt>
                  <c:pt idx="208">
                    <c:v>0.63396361050492922</c:v>
                  </c:pt>
                  <c:pt idx="209">
                    <c:v>0.59923821684200773</c:v>
                  </c:pt>
                  <c:pt idx="210">
                    <c:v>0.53824383604379544</c:v>
                  </c:pt>
                  <c:pt idx="211">
                    <c:v>0.7366816560375119</c:v>
                  </c:pt>
                  <c:pt idx="212">
                    <c:v>0.69100552901554213</c:v>
                  </c:pt>
                  <c:pt idx="213">
                    <c:v>0.70712953320880945</c:v>
                  </c:pt>
                  <c:pt idx="214">
                    <c:v>0.71463791617228212</c:v>
                  </c:pt>
                  <c:pt idx="215">
                    <c:v>0.66927729706936356</c:v>
                  </c:pt>
                  <c:pt idx="216">
                    <c:v>0.5803462714331955</c:v>
                  </c:pt>
                  <c:pt idx="217">
                    <c:v>0.62218382348146917</c:v>
                  </c:pt>
                  <c:pt idx="218">
                    <c:v>0.49476590676803889</c:v>
                  </c:pt>
                  <c:pt idx="219">
                    <c:v>0.50778838357497613</c:v>
                  </c:pt>
                  <c:pt idx="220">
                    <c:v>0.51402619214600453</c:v>
                  </c:pt>
                  <c:pt idx="221">
                    <c:v>0.3643243204269313</c:v>
                  </c:pt>
                  <c:pt idx="222">
                    <c:v>0.44054722399041052</c:v>
                  </c:pt>
                  <c:pt idx="223">
                    <c:v>0.57365727856557491</c:v>
                  </c:pt>
                  <c:pt idx="224">
                    <c:v>0.5009437717884998</c:v>
                  </c:pt>
                  <c:pt idx="225">
                    <c:v>0.47226825322590843</c:v>
                  </c:pt>
                  <c:pt idx="226">
                    <c:v>0.5179533827340107</c:v>
                  </c:pt>
                  <c:pt idx="227">
                    <c:v>0.65381990250980615</c:v>
                  </c:pt>
                  <c:pt idx="228">
                    <c:v>0.53735524576532734</c:v>
                  </c:pt>
                  <c:pt idx="229">
                    <c:v>0.6004636157227331</c:v>
                  </c:pt>
                  <c:pt idx="230">
                    <c:v>0.60904259298981644</c:v>
                  </c:pt>
                  <c:pt idx="231">
                    <c:v>0.52715959508185606</c:v>
                  </c:pt>
                  <c:pt idx="232">
                    <c:v>0.62562780751446168</c:v>
                  </c:pt>
                  <c:pt idx="233">
                    <c:v>0.68003742703745051</c:v>
                  </c:pt>
                  <c:pt idx="234">
                    <c:v>0.56365284519728176</c:v>
                  </c:pt>
                  <c:pt idx="235">
                    <c:v>0.71368515217361839</c:v>
                  </c:pt>
                  <c:pt idx="236">
                    <c:v>0.63452531245030053</c:v>
                  </c:pt>
                  <c:pt idx="237">
                    <c:v>0.45851632227950084</c:v>
                  </c:pt>
                  <c:pt idx="238">
                    <c:v>0.57541203162287535</c:v>
                  </c:pt>
                  <c:pt idx="239">
                    <c:v>0.58804782884459261</c:v>
                  </c:pt>
                  <c:pt idx="240">
                    <c:v>0.54812811160905706</c:v>
                  </c:pt>
                  <c:pt idx="241">
                    <c:v>0.63119224414250918</c:v>
                  </c:pt>
                  <c:pt idx="242">
                    <c:v>0.61953141240747156</c:v>
                  </c:pt>
                  <c:pt idx="243">
                    <c:v>0.74163565363742689</c:v>
                  </c:pt>
                  <c:pt idx="244">
                    <c:v>0.72932469527389665</c:v>
                  </c:pt>
                  <c:pt idx="245">
                    <c:v>0.73995827214796528</c:v>
                  </c:pt>
                  <c:pt idx="246">
                    <c:v>0.71215314092992776</c:v>
                  </c:pt>
                  <c:pt idx="247">
                    <c:v>0.62501317143191781</c:v>
                  </c:pt>
                  <c:pt idx="248">
                    <c:v>0.58590113346942541</c:v>
                  </c:pt>
                  <c:pt idx="249">
                    <c:v>0.54552262887171898</c:v>
                  </c:pt>
                  <c:pt idx="250">
                    <c:v>0.59803878013930367</c:v>
                  </c:pt>
                  <c:pt idx="251">
                    <c:v>0.72919707714940274</c:v>
                  </c:pt>
                  <c:pt idx="252">
                    <c:v>0.76404583285099537</c:v>
                  </c:pt>
                  <c:pt idx="253">
                    <c:v>0.85267692359729819</c:v>
                  </c:pt>
                  <c:pt idx="254">
                    <c:v>0.86237984567841186</c:v>
                  </c:pt>
                  <c:pt idx="255">
                    <c:v>0.75732028594581413</c:v>
                  </c:pt>
                  <c:pt idx="256">
                    <c:v>0.7345728842310163</c:v>
                  </c:pt>
                  <c:pt idx="257">
                    <c:v>0.7049613298370756</c:v>
                  </c:pt>
                  <c:pt idx="258">
                    <c:v>0.58268692636814434</c:v>
                  </c:pt>
                  <c:pt idx="259">
                    <c:v>0.63536377154403234</c:v>
                  </c:pt>
                  <c:pt idx="260">
                    <c:v>0.58838204528360838</c:v>
                  </c:pt>
                  <c:pt idx="261">
                    <c:v>0.6139649704322957</c:v>
                  </c:pt>
                  <c:pt idx="262">
                    <c:v>0.57403550308915408</c:v>
                  </c:pt>
                  <c:pt idx="263">
                    <c:v>0.48107367513624338</c:v>
                  </c:pt>
                  <c:pt idx="264">
                    <c:v>0.5361511577338931</c:v>
                  </c:pt>
                  <c:pt idx="265">
                    <c:v>0.55619335386862134</c:v>
                  </c:pt>
                  <c:pt idx="266">
                    <c:v>0.57575575377502863</c:v>
                  </c:pt>
                  <c:pt idx="267">
                    <c:v>0.69379293513059082</c:v>
                  </c:pt>
                  <c:pt idx="268">
                    <c:v>0.76656089158334351</c:v>
                  </c:pt>
                  <c:pt idx="269">
                    <c:v>0.50152427483748097</c:v>
                  </c:pt>
                  <c:pt idx="270">
                    <c:v>0.54953913057702586</c:v>
                  </c:pt>
                  <c:pt idx="271">
                    <c:v>0.53881043926726657</c:v>
                  </c:pt>
                  <c:pt idx="272">
                    <c:v>0.62957999501752104</c:v>
                  </c:pt>
                  <c:pt idx="273">
                    <c:v>0.58013667496669641</c:v>
                  </c:pt>
                  <c:pt idx="274">
                    <c:v>0.51287381599185866</c:v>
                  </c:pt>
                  <c:pt idx="275">
                    <c:v>0.50938694497985404</c:v>
                  </c:pt>
                  <c:pt idx="276">
                    <c:v>0.59464216875136144</c:v>
                  </c:pt>
                  <c:pt idx="277">
                    <c:v>0.66746972651055902</c:v>
                  </c:pt>
                  <c:pt idx="278">
                    <c:v>0.58720249141844594</c:v>
                  </c:pt>
                  <c:pt idx="279">
                    <c:v>0.60249568253618746</c:v>
                  </c:pt>
                  <c:pt idx="280">
                    <c:v>0.53184537954767708</c:v>
                  </c:pt>
                  <c:pt idx="281">
                    <c:v>0.55033184403075752</c:v>
                  </c:pt>
                  <c:pt idx="282">
                    <c:v>0.58858289510729023</c:v>
                  </c:pt>
                  <c:pt idx="283">
                    <c:v>0.60409202420310748</c:v>
                  </c:pt>
                  <c:pt idx="284">
                    <c:v>0.5416304600195232</c:v>
                  </c:pt>
                  <c:pt idx="285">
                    <c:v>0.60688981789168717</c:v>
                  </c:pt>
                  <c:pt idx="286">
                    <c:v>0.58558756332267003</c:v>
                  </c:pt>
                  <c:pt idx="287">
                    <c:v>0.43707580323986939</c:v>
                  </c:pt>
                  <c:pt idx="288">
                    <c:v>0.57630680635448328</c:v>
                  </c:pt>
                  <c:pt idx="289">
                    <c:v>0.47115311870200643</c:v>
                  </c:pt>
                  <c:pt idx="290">
                    <c:v>0.41329029244227422</c:v>
                  </c:pt>
                  <c:pt idx="291">
                    <c:v>0.46953438458549684</c:v>
                  </c:pt>
                  <c:pt idx="292">
                    <c:v>0.54156597956385799</c:v>
                  </c:pt>
                  <c:pt idx="293">
                    <c:v>0.52336136066620631</c:v>
                  </c:pt>
                  <c:pt idx="294">
                    <c:v>0.47979091444565314</c:v>
                  </c:pt>
                  <c:pt idx="295">
                    <c:v>0.57231239125308031</c:v>
                  </c:pt>
                  <c:pt idx="296">
                    <c:v>0.61150757675852341</c:v>
                  </c:pt>
                  <c:pt idx="297">
                    <c:v>0.57801910040178817</c:v>
                  </c:pt>
                  <c:pt idx="298">
                    <c:v>0.62365253917137131</c:v>
                  </c:pt>
                  <c:pt idx="299">
                    <c:v>0.69962436874523704</c:v>
                  </c:pt>
                  <c:pt idx="300">
                    <c:v>0.64680773096286825</c:v>
                  </c:pt>
                  <c:pt idx="301">
                    <c:v>0.63305450580754274</c:v>
                  </c:pt>
                  <c:pt idx="302">
                    <c:v>0.52542782337420635</c:v>
                  </c:pt>
                  <c:pt idx="303">
                    <c:v>0.4777546875645492</c:v>
                  </c:pt>
                  <c:pt idx="304">
                    <c:v>0.50059382401445385</c:v>
                  </c:pt>
                  <c:pt idx="305">
                    <c:v>0.43377554895208897</c:v>
                  </c:pt>
                  <c:pt idx="306">
                    <c:v>0.38438933966025413</c:v>
                  </c:pt>
                  <c:pt idx="307">
                    <c:v>0.42502980828324871</c:v>
                  </c:pt>
                  <c:pt idx="308">
                    <c:v>0.48498151612049778</c:v>
                  </c:pt>
                  <c:pt idx="309">
                    <c:v>0.55641921428020602</c:v>
                  </c:pt>
                  <c:pt idx="310">
                    <c:v>0.70271475435260911</c:v>
                  </c:pt>
                  <c:pt idx="311">
                    <c:v>0.56911744449190871</c:v>
                  </c:pt>
                  <c:pt idx="312">
                    <c:v>0.53591331174175905</c:v>
                  </c:pt>
                  <c:pt idx="313">
                    <c:v>0.5489593781543719</c:v>
                  </c:pt>
                  <c:pt idx="314">
                    <c:v>0.52265627112492552</c:v>
                  </c:pt>
                  <c:pt idx="315">
                    <c:v>0.52678844214521092</c:v>
                  </c:pt>
                  <c:pt idx="316">
                    <c:v>0.44034548582633043</c:v>
                  </c:pt>
                  <c:pt idx="317">
                    <c:v>0.57161534058726715</c:v>
                  </c:pt>
                  <c:pt idx="318">
                    <c:v>0.38917870482970757</c:v>
                  </c:pt>
                  <c:pt idx="319">
                    <c:v>0.43341452598913394</c:v>
                  </c:pt>
                  <c:pt idx="320">
                    <c:v>0.39039752528187466</c:v>
                  </c:pt>
                  <c:pt idx="321">
                    <c:v>0.54037697433730503</c:v>
                  </c:pt>
                  <c:pt idx="322">
                    <c:v>0.58676664447584659</c:v>
                  </c:pt>
                  <c:pt idx="323">
                    <c:v>0.58652878034283462</c:v>
                  </c:pt>
                  <c:pt idx="324">
                    <c:v>0.48679856437003505</c:v>
                  </c:pt>
                  <c:pt idx="325">
                    <c:v>0.40706191863899627</c:v>
                  </c:pt>
                  <c:pt idx="326">
                    <c:v>0.39821704669886332</c:v>
                  </c:pt>
                  <c:pt idx="327">
                    <c:v>0.51243526220219637</c:v>
                  </c:pt>
                  <c:pt idx="328">
                    <c:v>0.53999823196376351</c:v>
                  </c:pt>
                  <c:pt idx="329">
                    <c:v>0.50453652333982379</c:v>
                  </c:pt>
                  <c:pt idx="330">
                    <c:v>0.34276580517456767</c:v>
                  </c:pt>
                  <c:pt idx="331">
                    <c:v>0.37489322206227388</c:v>
                  </c:pt>
                  <c:pt idx="332">
                    <c:v>0.56193571123448238</c:v>
                  </c:pt>
                  <c:pt idx="333">
                    <c:v>0.51558250314620158</c:v>
                  </c:pt>
                  <c:pt idx="334">
                    <c:v>0.49885760786951311</c:v>
                  </c:pt>
                  <c:pt idx="335">
                    <c:v>0.50916982623133122</c:v>
                  </c:pt>
                  <c:pt idx="336">
                    <c:v>0.48398828639093661</c:v>
                  </c:pt>
                  <c:pt idx="337">
                    <c:v>0.58329658379911264</c:v>
                  </c:pt>
                  <c:pt idx="338">
                    <c:v>0.55148694634472828</c:v>
                  </c:pt>
                  <c:pt idx="339">
                    <c:v>0.49638287373978923</c:v>
                  </c:pt>
                  <c:pt idx="340">
                    <c:v>0.44497605935912776</c:v>
                  </c:pt>
                  <c:pt idx="341">
                    <c:v>0.51384581027396947</c:v>
                  </c:pt>
                  <c:pt idx="342">
                    <c:v>0.46380521977186367</c:v>
                  </c:pt>
                  <c:pt idx="343">
                    <c:v>0.55137447875923717</c:v>
                  </c:pt>
                  <c:pt idx="344">
                    <c:v>0.4930988021743799</c:v>
                  </c:pt>
                  <c:pt idx="345">
                    <c:v>0.33348181424073631</c:v>
                  </c:pt>
                  <c:pt idx="346">
                    <c:v>0.40510767542329695</c:v>
                  </c:pt>
                  <c:pt idx="347">
                    <c:v>0.56768903020838779</c:v>
                  </c:pt>
                  <c:pt idx="348">
                    <c:v>0.58433465000867268</c:v>
                  </c:pt>
                  <c:pt idx="349">
                    <c:v>0.58036013955525512</c:v>
                  </c:pt>
                  <c:pt idx="350">
                    <c:v>0.60331460980385487</c:v>
                  </c:pt>
                  <c:pt idx="351">
                    <c:v>0.55930293712216805</c:v>
                  </c:pt>
                  <c:pt idx="352">
                    <c:v>0.49761132033953004</c:v>
                  </c:pt>
                  <c:pt idx="353">
                    <c:v>0.4125699215532494</c:v>
                  </c:pt>
                  <c:pt idx="354">
                    <c:v>0.56412645899311653</c:v>
                  </c:pt>
                  <c:pt idx="355">
                    <c:v>0.70797656809991638</c:v>
                  </c:pt>
                  <c:pt idx="356">
                    <c:v>0.69316367710033733</c:v>
                  </c:pt>
                  <c:pt idx="357">
                    <c:v>0.69687232716795056</c:v>
                  </c:pt>
                  <c:pt idx="358">
                    <c:v>0.65090179760564693</c:v>
                  </c:pt>
                  <c:pt idx="359">
                    <c:v>0.67986316895665722</c:v>
                  </c:pt>
                  <c:pt idx="360">
                    <c:v>0.6186659768886561</c:v>
                  </c:pt>
                  <c:pt idx="361">
                    <c:v>0.58254324803144153</c:v>
                  </c:pt>
                  <c:pt idx="362">
                    <c:v>0.61769169667411794</c:v>
                  </c:pt>
                  <c:pt idx="363">
                    <c:v>0.7964682820540826</c:v>
                  </c:pt>
                  <c:pt idx="364">
                    <c:v>0.7211329215235226</c:v>
                  </c:pt>
                  <c:pt idx="365">
                    <c:v>0.67949519267518399</c:v>
                  </c:pt>
                  <c:pt idx="366">
                    <c:v>0.79609329374670912</c:v>
                  </c:pt>
                  <c:pt idx="367">
                    <c:v>0.69428654672140566</c:v>
                  </c:pt>
                  <c:pt idx="368">
                    <c:v>0.59857606329880253</c:v>
                  </c:pt>
                  <c:pt idx="369">
                    <c:v>0.7425172521675264</c:v>
                  </c:pt>
                  <c:pt idx="370">
                    <c:v>0.69086177901373347</c:v>
                  </c:pt>
                  <c:pt idx="371">
                    <c:v>0.71092150090888784</c:v>
                  </c:pt>
                  <c:pt idx="372">
                    <c:v>0.63073627692986967</c:v>
                  </c:pt>
                  <c:pt idx="373">
                    <c:v>0.46420655382588055</c:v>
                  </c:pt>
                  <c:pt idx="374">
                    <c:v>0.55966087077602356</c:v>
                  </c:pt>
                  <c:pt idx="375">
                    <c:v>0.6136323223398521</c:v>
                  </c:pt>
                  <c:pt idx="376">
                    <c:v>0.63041557599697373</c:v>
                  </c:pt>
                  <c:pt idx="377">
                    <c:v>0.70456512486104073</c:v>
                  </c:pt>
                  <c:pt idx="378">
                    <c:v>0.67141669810460247</c:v>
                  </c:pt>
                  <c:pt idx="379">
                    <c:v>0.73018402922420256</c:v>
                  </c:pt>
                  <c:pt idx="380">
                    <c:v>0.72780770816847229</c:v>
                  </c:pt>
                  <c:pt idx="381">
                    <c:v>0.86136100782893665</c:v>
                  </c:pt>
                  <c:pt idx="382">
                    <c:v>0.81930863096746287</c:v>
                  </c:pt>
                  <c:pt idx="383">
                    <c:v>0.72709447797310933</c:v>
                  </c:pt>
                  <c:pt idx="384">
                    <c:v>0.5764630538843637</c:v>
                  </c:pt>
                  <c:pt idx="385">
                    <c:v>0.61415338567010491</c:v>
                  </c:pt>
                  <c:pt idx="386">
                    <c:v>0.62207737064568125</c:v>
                  </c:pt>
                  <c:pt idx="387">
                    <c:v>0.744720292159609</c:v>
                  </c:pt>
                  <c:pt idx="388">
                    <c:v>0.71025701424313026</c:v>
                  </c:pt>
                  <c:pt idx="389">
                    <c:v>0.80577544336264295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[1]pooled!$AF$4:$AF$63</c:f>
              <c:numCache>
                <c:formatCode>General</c:formatCode>
                <c:ptCount val="60"/>
                <c:pt idx="0">
                  <c:v>6.1432333333333338</c:v>
                </c:pt>
                <c:pt idx="1">
                  <c:v>6.168333333333333</c:v>
                </c:pt>
                <c:pt idx="2">
                  <c:v>5.8362166666666653</c:v>
                </c:pt>
                <c:pt idx="3">
                  <c:v>5.8284916666666673</c:v>
                </c:pt>
                <c:pt idx="4">
                  <c:v>6.5227250000000012</c:v>
                </c:pt>
                <c:pt idx="5">
                  <c:v>7.1031416666666667</c:v>
                </c:pt>
                <c:pt idx="6">
                  <c:v>6.759574999999999</c:v>
                </c:pt>
                <c:pt idx="7">
                  <c:v>6.9049499999999995</c:v>
                </c:pt>
                <c:pt idx="8">
                  <c:v>6.6041166666666653</c:v>
                </c:pt>
                <c:pt idx="9">
                  <c:v>6.9700999999999995</c:v>
                </c:pt>
                <c:pt idx="10">
                  <c:v>7.1603666666666657</c:v>
                </c:pt>
                <c:pt idx="11">
                  <c:v>7.1924999999999999</c:v>
                </c:pt>
                <c:pt idx="12">
                  <c:v>7.3495083333333335</c:v>
                </c:pt>
                <c:pt idx="13">
                  <c:v>7.6248916666666666</c:v>
                </c:pt>
                <c:pt idx="14">
                  <c:v>6.9439000000000002</c:v>
                </c:pt>
                <c:pt idx="15">
                  <c:v>8.5073416666666652</c:v>
                </c:pt>
                <c:pt idx="16">
                  <c:v>9.189566666666666</c:v>
                </c:pt>
                <c:pt idx="17">
                  <c:v>9.4379583333333343</c:v>
                </c:pt>
                <c:pt idx="18">
                  <c:v>8.4302666666666664</c:v>
                </c:pt>
                <c:pt idx="19">
                  <c:v>7.7311416666666659</c:v>
                </c:pt>
                <c:pt idx="20">
                  <c:v>6.9330833333333333</c:v>
                </c:pt>
                <c:pt idx="21">
                  <c:v>6.1775416666666665</c:v>
                </c:pt>
                <c:pt idx="22">
                  <c:v>5.984375</c:v>
                </c:pt>
                <c:pt idx="23">
                  <c:v>5.7007833333333338</c:v>
                </c:pt>
                <c:pt idx="24">
                  <c:v>6.4511833333333328</c:v>
                </c:pt>
                <c:pt idx="25">
                  <c:v>7.2156416666666665</c:v>
                </c:pt>
                <c:pt idx="26">
                  <c:v>6.5707166666666659</c:v>
                </c:pt>
                <c:pt idx="27">
                  <c:v>5.8439333333333332</c:v>
                </c:pt>
                <c:pt idx="28">
                  <c:v>6.4799666666666669</c:v>
                </c:pt>
                <c:pt idx="29">
                  <c:v>7.1709999999999994</c:v>
                </c:pt>
                <c:pt idx="30">
                  <c:v>7.3292500000000009</c:v>
                </c:pt>
                <c:pt idx="31">
                  <c:v>6.6637999999999993</c:v>
                </c:pt>
                <c:pt idx="32">
                  <c:v>5.9458250000000001</c:v>
                </c:pt>
                <c:pt idx="33">
                  <c:v>5.2823333333333338</c:v>
                </c:pt>
                <c:pt idx="34">
                  <c:v>5.0046500000000007</c:v>
                </c:pt>
                <c:pt idx="35">
                  <c:v>5.2821583333333342</c:v>
                </c:pt>
                <c:pt idx="36">
                  <c:v>5.6567750000000006</c:v>
                </c:pt>
                <c:pt idx="37">
                  <c:v>5.09945</c:v>
                </c:pt>
                <c:pt idx="38">
                  <c:v>5.9610500000000002</c:v>
                </c:pt>
                <c:pt idx="39">
                  <c:v>6.4151499999999997</c:v>
                </c:pt>
                <c:pt idx="40">
                  <c:v>5.9042000000000003</c:v>
                </c:pt>
                <c:pt idx="41">
                  <c:v>6.1820500000000003</c:v>
                </c:pt>
                <c:pt idx="42">
                  <c:v>6.4834250000000004</c:v>
                </c:pt>
                <c:pt idx="43">
                  <c:v>6.2077916666666662</c:v>
                </c:pt>
                <c:pt idx="44">
                  <c:v>6.4093583333333335</c:v>
                </c:pt>
                <c:pt idx="45">
                  <c:v>6.5175083333333328</c:v>
                </c:pt>
                <c:pt idx="46">
                  <c:v>6.8069500000000005</c:v>
                </c:pt>
                <c:pt idx="47">
                  <c:v>6.9552333333333323</c:v>
                </c:pt>
                <c:pt idx="48">
                  <c:v>7.5458749999999988</c:v>
                </c:pt>
                <c:pt idx="49">
                  <c:v>7.5997166666666658</c:v>
                </c:pt>
                <c:pt idx="50">
                  <c:v>7.5339750000000008</c:v>
                </c:pt>
                <c:pt idx="51">
                  <c:v>7.0100250000000015</c:v>
                </c:pt>
                <c:pt idx="52">
                  <c:v>6.8616333333333337</c:v>
                </c:pt>
                <c:pt idx="53">
                  <c:v>6.5431000000000017</c:v>
                </c:pt>
                <c:pt idx="54">
                  <c:v>6.3300916666666671</c:v>
                </c:pt>
                <c:pt idx="55">
                  <c:v>6.5763916666666669</c:v>
                </c:pt>
                <c:pt idx="56">
                  <c:v>6.3897499999999994</c:v>
                </c:pt>
                <c:pt idx="57">
                  <c:v>6.779466666666667</c:v>
                </c:pt>
                <c:pt idx="58">
                  <c:v>6.7147416666666677</c:v>
                </c:pt>
                <c:pt idx="59">
                  <c:v>6.5954583333333332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E8-C149-B4BC-EF269EC719A7}"/>
            </c:ext>
          </c:extLst>
        </c:ser>
        <c:ser>
          <c:idx val="7"/>
          <c:order val="4"/>
          <c:tx>
            <c:strRef>
              <c:f>[1]pooled!$AG$3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plus>
            <c:minus>
              <c:numRef>
                <c:f>[1]pooled!$AK$4:$AK$393</c:f>
                <c:numCache>
                  <c:formatCode>General</c:formatCode>
                  <c:ptCount val="390"/>
                  <c:pt idx="0">
                    <c:v>0.80036382232132952</c:v>
                  </c:pt>
                  <c:pt idx="1">
                    <c:v>0.83172016683980321</c:v>
                  </c:pt>
                  <c:pt idx="2">
                    <c:v>0.78265438326001957</c:v>
                  </c:pt>
                  <c:pt idx="3">
                    <c:v>0.71286012736944537</c:v>
                  </c:pt>
                  <c:pt idx="4">
                    <c:v>0.84379405021753506</c:v>
                  </c:pt>
                  <c:pt idx="5">
                    <c:v>0.87675531585200417</c:v>
                  </c:pt>
                  <c:pt idx="6">
                    <c:v>0.73155836410335995</c:v>
                  </c:pt>
                  <c:pt idx="7">
                    <c:v>0.77737072980436162</c:v>
                  </c:pt>
                  <c:pt idx="8">
                    <c:v>0.77657118186110885</c:v>
                  </c:pt>
                  <c:pt idx="9">
                    <c:v>0.72292233267694883</c:v>
                  </c:pt>
                  <c:pt idx="10">
                    <c:v>0.60027408613701305</c:v>
                  </c:pt>
                  <c:pt idx="11">
                    <c:v>0.63346543468694438</c:v>
                  </c:pt>
                  <c:pt idx="12">
                    <c:v>0.52127801362966253</c:v>
                  </c:pt>
                  <c:pt idx="13">
                    <c:v>0.50081584316255989</c:v>
                  </c:pt>
                  <c:pt idx="14">
                    <c:v>0.59232108772151326</c:v>
                  </c:pt>
                  <c:pt idx="15">
                    <c:v>0.7656692531510978</c:v>
                  </c:pt>
                  <c:pt idx="16">
                    <c:v>0.79482755209904465</c:v>
                  </c:pt>
                  <c:pt idx="17">
                    <c:v>0.7919513087011969</c:v>
                  </c:pt>
                  <c:pt idx="18">
                    <c:v>0.69500907422224567</c:v>
                  </c:pt>
                  <c:pt idx="19">
                    <c:v>0.67076480792488213</c:v>
                  </c:pt>
                  <c:pt idx="20">
                    <c:v>0.75171657350867704</c:v>
                  </c:pt>
                  <c:pt idx="21">
                    <c:v>0.76510065383912007</c:v>
                  </c:pt>
                  <c:pt idx="22">
                    <c:v>0.72976618830688311</c:v>
                  </c:pt>
                  <c:pt idx="23">
                    <c:v>0.60812418469325746</c:v>
                  </c:pt>
                  <c:pt idx="24">
                    <c:v>0.57193630770344084</c:v>
                  </c:pt>
                  <c:pt idx="25">
                    <c:v>0.53515680730893267</c:v>
                  </c:pt>
                  <c:pt idx="26">
                    <c:v>0.6340567756100165</c:v>
                  </c:pt>
                  <c:pt idx="27">
                    <c:v>0.64888607680817512</c:v>
                  </c:pt>
                  <c:pt idx="28">
                    <c:v>0.44770635913379558</c:v>
                  </c:pt>
                  <c:pt idx="29">
                    <c:v>0.54062307389742825</c:v>
                  </c:pt>
                  <c:pt idx="30">
                    <c:v>0.61906999340632796</c:v>
                  </c:pt>
                  <c:pt idx="31">
                    <c:v>0.47621355882745614</c:v>
                  </c:pt>
                  <c:pt idx="32">
                    <c:v>0.3547156019487242</c:v>
                  </c:pt>
                  <c:pt idx="33">
                    <c:v>0.26848483767780806</c:v>
                  </c:pt>
                  <c:pt idx="34">
                    <c:v>0.26369829398625766</c:v>
                  </c:pt>
                  <c:pt idx="35">
                    <c:v>0.32002726159878048</c:v>
                  </c:pt>
                  <c:pt idx="36">
                    <c:v>0.33012697224176518</c:v>
                  </c:pt>
                  <c:pt idx="37">
                    <c:v>0.4233019084968293</c:v>
                  </c:pt>
                  <c:pt idx="38">
                    <c:v>0.4412931260937859</c:v>
                  </c:pt>
                  <c:pt idx="39">
                    <c:v>0.43757561650102256</c:v>
                  </c:pt>
                  <c:pt idx="40">
                    <c:v>0.49942146115543168</c:v>
                  </c:pt>
                  <c:pt idx="41">
                    <c:v>0.53906854242322788</c:v>
                  </c:pt>
                  <c:pt idx="42">
                    <c:v>0.5244129747537607</c:v>
                  </c:pt>
                  <c:pt idx="43">
                    <c:v>0.64848045401881205</c:v>
                  </c:pt>
                  <c:pt idx="44">
                    <c:v>0.71941871889754805</c:v>
                  </c:pt>
                  <c:pt idx="45">
                    <c:v>0.74168479902996598</c:v>
                  </c:pt>
                  <c:pt idx="46">
                    <c:v>0.54220212592335693</c:v>
                  </c:pt>
                  <c:pt idx="47">
                    <c:v>0.50862228033851897</c:v>
                  </c:pt>
                  <c:pt idx="48">
                    <c:v>0.67039553749987535</c:v>
                  </c:pt>
                  <c:pt idx="49">
                    <c:v>0.57380328896975874</c:v>
                  </c:pt>
                  <c:pt idx="50">
                    <c:v>0.44090166220546634</c:v>
                  </c:pt>
                  <c:pt idx="51">
                    <c:v>0.71646211070646804</c:v>
                  </c:pt>
                  <c:pt idx="52">
                    <c:v>0.55387094555323091</c:v>
                  </c:pt>
                  <c:pt idx="53">
                    <c:v>0.52078874846745982</c:v>
                  </c:pt>
                  <c:pt idx="54">
                    <c:v>0.65421003561528113</c:v>
                  </c:pt>
                  <c:pt idx="55">
                    <c:v>0.820203653920619</c:v>
                  </c:pt>
                  <c:pt idx="56">
                    <c:v>0.84387365594720665</c:v>
                  </c:pt>
                  <c:pt idx="57">
                    <c:v>0.82787754678421155</c:v>
                  </c:pt>
                  <c:pt idx="58">
                    <c:v>0.80398108516244937</c:v>
                  </c:pt>
                  <c:pt idx="59">
                    <c:v>0.74329536785367323</c:v>
                  </c:pt>
                  <c:pt idx="60">
                    <c:v>0.82725946530600902</c:v>
                  </c:pt>
                  <c:pt idx="61">
                    <c:v>0.76961014781179926</c:v>
                  </c:pt>
                  <c:pt idx="62">
                    <c:v>0.81360255979054497</c:v>
                  </c:pt>
                  <c:pt idx="63">
                    <c:v>0.86335072400452761</c:v>
                  </c:pt>
                  <c:pt idx="64">
                    <c:v>0.80185307518559523</c:v>
                  </c:pt>
                  <c:pt idx="65">
                    <c:v>0.82655217943238879</c:v>
                  </c:pt>
                  <c:pt idx="66">
                    <c:v>0.63262682991473496</c:v>
                  </c:pt>
                  <c:pt idx="67">
                    <c:v>0.62751862505479217</c:v>
                  </c:pt>
                  <c:pt idx="68">
                    <c:v>0.7170326137636247</c:v>
                  </c:pt>
                  <c:pt idx="69">
                    <c:v>0.79539088190091245</c:v>
                  </c:pt>
                  <c:pt idx="70">
                    <c:v>0.77916438915803077</c:v>
                  </c:pt>
                  <c:pt idx="71">
                    <c:v>0.7743871256852225</c:v>
                  </c:pt>
                  <c:pt idx="72">
                    <c:v>0.88982120008301235</c:v>
                  </c:pt>
                  <c:pt idx="73">
                    <c:v>0.87592587572833747</c:v>
                  </c:pt>
                  <c:pt idx="74">
                    <c:v>0.83722598187312725</c:v>
                  </c:pt>
                  <c:pt idx="75">
                    <c:v>0.87930932564361319</c:v>
                  </c:pt>
                  <c:pt idx="76">
                    <c:v>0.73179961704261942</c:v>
                  </c:pt>
                  <c:pt idx="77">
                    <c:v>0.81127098311799772</c:v>
                  </c:pt>
                  <c:pt idx="78">
                    <c:v>0.87695428267024622</c:v>
                  </c:pt>
                  <c:pt idx="79">
                    <c:v>0.83691371384413982</c:v>
                  </c:pt>
                  <c:pt idx="80">
                    <c:v>0.62704978633769459</c:v>
                  </c:pt>
                  <c:pt idx="81">
                    <c:v>0.58310784508441482</c:v>
                  </c:pt>
                  <c:pt idx="82">
                    <c:v>0.7758233862062911</c:v>
                  </c:pt>
                  <c:pt idx="83">
                    <c:v>0.85387656099353315</c:v>
                  </c:pt>
                  <c:pt idx="84">
                    <c:v>0.8600110091312908</c:v>
                  </c:pt>
                  <c:pt idx="85">
                    <c:v>0.8448078753704179</c:v>
                  </c:pt>
                  <c:pt idx="86">
                    <c:v>0.79520532695663093</c:v>
                  </c:pt>
                  <c:pt idx="87">
                    <c:v>0.6499324255230009</c:v>
                  </c:pt>
                  <c:pt idx="88">
                    <c:v>0.79134589700446933</c:v>
                  </c:pt>
                  <c:pt idx="89">
                    <c:v>0.66931747262442987</c:v>
                  </c:pt>
                  <c:pt idx="90">
                    <c:v>0.88832213785656688</c:v>
                  </c:pt>
                  <c:pt idx="91">
                    <c:v>0.84056863890890632</c:v>
                  </c:pt>
                  <c:pt idx="92">
                    <c:v>0.81346463180070538</c:v>
                  </c:pt>
                  <c:pt idx="93">
                    <c:v>0.90867812973549478</c:v>
                  </c:pt>
                  <c:pt idx="94">
                    <c:v>0.87320891562212621</c:v>
                  </c:pt>
                  <c:pt idx="95">
                    <c:v>0.86624220556713127</c:v>
                  </c:pt>
                  <c:pt idx="96">
                    <c:v>0.79567769870781169</c:v>
                  </c:pt>
                  <c:pt idx="97">
                    <c:v>0.63646214866638895</c:v>
                  </c:pt>
                  <c:pt idx="98">
                    <c:v>0.65005351450259263</c:v>
                  </c:pt>
                  <c:pt idx="99">
                    <c:v>0.56036121618986501</c:v>
                  </c:pt>
                  <c:pt idx="100">
                    <c:v>0.61260252417555627</c:v>
                  </c:pt>
                  <c:pt idx="101">
                    <c:v>0.66486187885495907</c:v>
                  </c:pt>
                  <c:pt idx="102">
                    <c:v>0.61892665232610222</c:v>
                  </c:pt>
                  <c:pt idx="103">
                    <c:v>0.57405680213412025</c:v>
                  </c:pt>
                  <c:pt idx="104">
                    <c:v>0.50617977614931964</c:v>
                  </c:pt>
                  <c:pt idx="105">
                    <c:v>0.58685875334575632</c:v>
                  </c:pt>
                  <c:pt idx="106">
                    <c:v>0.56283400413160689</c:v>
                  </c:pt>
                  <c:pt idx="107">
                    <c:v>0.64207773190386952</c:v>
                  </c:pt>
                  <c:pt idx="108">
                    <c:v>0.57708805110072459</c:v>
                  </c:pt>
                  <c:pt idx="109">
                    <c:v>0.54904078610220253</c:v>
                  </c:pt>
                  <c:pt idx="110">
                    <c:v>0.63542413733809999</c:v>
                  </c:pt>
                  <c:pt idx="111">
                    <c:v>0.58905855899070203</c:v>
                  </c:pt>
                  <c:pt idx="112">
                    <c:v>0.55384164956846427</c:v>
                  </c:pt>
                  <c:pt idx="113">
                    <c:v>0.49203535984681313</c:v>
                  </c:pt>
                  <c:pt idx="114">
                    <c:v>0.51110221486369378</c:v>
                  </c:pt>
                  <c:pt idx="115">
                    <c:v>0.45928617976511338</c:v>
                  </c:pt>
                  <c:pt idx="116">
                    <c:v>0.45383044915981174</c:v>
                  </c:pt>
                  <c:pt idx="117">
                    <c:v>0.47399347951199305</c:v>
                  </c:pt>
                  <c:pt idx="118">
                    <c:v>0.35587801074996672</c:v>
                  </c:pt>
                  <c:pt idx="119">
                    <c:v>0.46064540321162378</c:v>
                  </c:pt>
                  <c:pt idx="120">
                    <c:v>0.61291312982828949</c:v>
                  </c:pt>
                  <c:pt idx="121">
                    <c:v>0.73627715743755817</c:v>
                  </c:pt>
                  <c:pt idx="122">
                    <c:v>0.76142628377604582</c:v>
                  </c:pt>
                  <c:pt idx="123">
                    <c:v>0.64977489607299133</c:v>
                  </c:pt>
                  <c:pt idx="124">
                    <c:v>0.77343387295445831</c:v>
                  </c:pt>
                  <c:pt idx="125">
                    <c:v>0.73374474669879697</c:v>
                  </c:pt>
                  <c:pt idx="126">
                    <c:v>0.55425935911964275</c:v>
                  </c:pt>
                  <c:pt idx="127">
                    <c:v>0.68810765411765529</c:v>
                  </c:pt>
                  <c:pt idx="128">
                    <c:v>0.83273607904128766</c:v>
                  </c:pt>
                  <c:pt idx="129">
                    <c:v>0.74394372851494495</c:v>
                  </c:pt>
                  <c:pt idx="130">
                    <c:v>0.69445642020241538</c:v>
                  </c:pt>
                  <c:pt idx="131">
                    <c:v>0.63734606070799549</c:v>
                  </c:pt>
                  <c:pt idx="132">
                    <c:v>0.66657056366766754</c:v>
                  </c:pt>
                  <c:pt idx="133">
                    <c:v>0.75047393414393981</c:v>
                  </c:pt>
                  <c:pt idx="134">
                    <c:v>0.76364982948698723</c:v>
                  </c:pt>
                  <c:pt idx="135">
                    <c:v>0.61125175802617415</c:v>
                  </c:pt>
                  <c:pt idx="136">
                    <c:v>0.73713338299931019</c:v>
                  </c:pt>
                  <c:pt idx="137">
                    <c:v>0.63450312637253037</c:v>
                  </c:pt>
                  <c:pt idx="138">
                    <c:v>0.64232506760433783</c:v>
                  </c:pt>
                  <c:pt idx="139">
                    <c:v>0.69167153696619577</c:v>
                  </c:pt>
                  <c:pt idx="140">
                    <c:v>0.84203928032416564</c:v>
                  </c:pt>
                  <c:pt idx="141">
                    <c:v>0.77271388216669046</c:v>
                  </c:pt>
                  <c:pt idx="142">
                    <c:v>0.50714710755934267</c:v>
                  </c:pt>
                  <c:pt idx="143">
                    <c:v>0.55225441607628434</c:v>
                  </c:pt>
                  <c:pt idx="144">
                    <c:v>0.8610560659728691</c:v>
                  </c:pt>
                  <c:pt idx="145">
                    <c:v>0.67016340113226947</c:v>
                  </c:pt>
                  <c:pt idx="146">
                    <c:v>0.61551534331284974</c:v>
                  </c:pt>
                  <c:pt idx="147">
                    <c:v>0.73055235849580913</c:v>
                  </c:pt>
                  <c:pt idx="148">
                    <c:v>0.84685634326611159</c:v>
                  </c:pt>
                  <c:pt idx="149">
                    <c:v>0.73668538055124255</c:v>
                  </c:pt>
                  <c:pt idx="150">
                    <c:v>0.63850913017111111</c:v>
                  </c:pt>
                  <c:pt idx="151">
                    <c:v>0.78215046698512591</c:v>
                  </c:pt>
                  <c:pt idx="152">
                    <c:v>0.68177041393949656</c:v>
                  </c:pt>
                  <c:pt idx="153">
                    <c:v>0.71758182030928297</c:v>
                  </c:pt>
                  <c:pt idx="154">
                    <c:v>0.67026633027759064</c:v>
                  </c:pt>
                  <c:pt idx="155">
                    <c:v>0.70393224489920792</c:v>
                  </c:pt>
                  <c:pt idx="156">
                    <c:v>0.62120362808865248</c:v>
                  </c:pt>
                  <c:pt idx="157">
                    <c:v>0.60808450723617069</c:v>
                  </c:pt>
                  <c:pt idx="158">
                    <c:v>0.57080956247227055</c:v>
                  </c:pt>
                  <c:pt idx="159">
                    <c:v>0.70662510263142808</c:v>
                  </c:pt>
                  <c:pt idx="160">
                    <c:v>0.79188902280724527</c:v>
                  </c:pt>
                  <c:pt idx="161">
                    <c:v>0.93405270358840464</c:v>
                  </c:pt>
                  <c:pt idx="162">
                    <c:v>0.80933283890173868</c:v>
                  </c:pt>
                  <c:pt idx="163">
                    <c:v>0.78499539358794523</c:v>
                  </c:pt>
                  <c:pt idx="164">
                    <c:v>0.77171147531379691</c:v>
                  </c:pt>
                  <c:pt idx="165">
                    <c:v>0.91750930331341407</c:v>
                  </c:pt>
                  <c:pt idx="166">
                    <c:v>0.83379228639058756</c:v>
                  </c:pt>
                  <c:pt idx="167">
                    <c:v>0.81171708979399737</c:v>
                  </c:pt>
                  <c:pt idx="168">
                    <c:v>0.81563463078659448</c:v>
                  </c:pt>
                  <c:pt idx="169">
                    <c:v>0.68293525507639596</c:v>
                  </c:pt>
                  <c:pt idx="170">
                    <c:v>0.63571376420896752</c:v>
                  </c:pt>
                  <c:pt idx="171">
                    <c:v>0.62187805681701358</c:v>
                  </c:pt>
                  <c:pt idx="172">
                    <c:v>0.59091949100319485</c:v>
                  </c:pt>
                  <c:pt idx="173">
                    <c:v>0.60696355651898226</c:v>
                  </c:pt>
                  <c:pt idx="174">
                    <c:v>0.53302439484298225</c:v>
                  </c:pt>
                  <c:pt idx="175">
                    <c:v>0.50885810085598016</c:v>
                  </c:pt>
                  <c:pt idx="176">
                    <c:v>0.68442110866325456</c:v>
                  </c:pt>
                  <c:pt idx="177">
                    <c:v>0.6608708141896299</c:v>
                  </c:pt>
                  <c:pt idx="178">
                    <c:v>0.59520868384393766</c:v>
                  </c:pt>
                  <c:pt idx="179">
                    <c:v>0.72055721279633</c:v>
                  </c:pt>
                  <c:pt idx="180">
                    <c:v>0.58264061134513789</c:v>
                  </c:pt>
                  <c:pt idx="181">
                    <c:v>0.53090564887280156</c:v>
                  </c:pt>
                  <c:pt idx="182">
                    <c:v>0.50505260532088547</c:v>
                  </c:pt>
                  <c:pt idx="183">
                    <c:v>0.61095357489379254</c:v>
                  </c:pt>
                  <c:pt idx="184">
                    <c:v>0.73725522455256298</c:v>
                  </c:pt>
                  <c:pt idx="185">
                    <c:v>0.81935218714823499</c:v>
                  </c:pt>
                  <c:pt idx="186">
                    <c:v>0.66899903542908878</c:v>
                  </c:pt>
                  <c:pt idx="187">
                    <c:v>0.60635228115124917</c:v>
                  </c:pt>
                  <c:pt idx="188">
                    <c:v>0.47484537640151775</c:v>
                  </c:pt>
                  <c:pt idx="189">
                    <c:v>0.51578523931937759</c:v>
                  </c:pt>
                  <c:pt idx="190">
                    <c:v>0.51289570722506417</c:v>
                  </c:pt>
                  <c:pt idx="191">
                    <c:v>0.55979673833567756</c:v>
                  </c:pt>
                  <c:pt idx="192">
                    <c:v>0.53266835634711374</c:v>
                  </c:pt>
                  <c:pt idx="193">
                    <c:v>0.47230859863247399</c:v>
                  </c:pt>
                  <c:pt idx="194">
                    <c:v>0.43643687878128901</c:v>
                  </c:pt>
                  <c:pt idx="195">
                    <c:v>0.51915178019685682</c:v>
                  </c:pt>
                  <c:pt idx="196">
                    <c:v>0.65063280631651443</c:v>
                  </c:pt>
                  <c:pt idx="197">
                    <c:v>0.69055238436670796</c:v>
                  </c:pt>
                  <c:pt idx="198">
                    <c:v>0.67891942664409555</c:v>
                  </c:pt>
                  <c:pt idx="199">
                    <c:v>0.76572708926782385</c:v>
                  </c:pt>
                  <c:pt idx="200">
                    <c:v>0.68158361950087021</c:v>
                  </c:pt>
                  <c:pt idx="201">
                    <c:v>0.66335973708890184</c:v>
                  </c:pt>
                  <c:pt idx="202">
                    <c:v>0.70026633657385917</c:v>
                  </c:pt>
                  <c:pt idx="203">
                    <c:v>0.69611065888178891</c:v>
                  </c:pt>
                  <c:pt idx="204">
                    <c:v>0.71074298568163485</c:v>
                  </c:pt>
                  <c:pt idx="205">
                    <c:v>0.80504129221042209</c:v>
                  </c:pt>
                  <c:pt idx="206">
                    <c:v>0.80922925724345141</c:v>
                  </c:pt>
                  <c:pt idx="207">
                    <c:v>0.69836917465027348</c:v>
                  </c:pt>
                  <c:pt idx="208">
                    <c:v>0.64060916662867573</c:v>
                  </c:pt>
                  <c:pt idx="209">
                    <c:v>0.67546296182000698</c:v>
                  </c:pt>
                  <c:pt idx="210">
                    <c:v>0.62544692806661639</c:v>
                  </c:pt>
                  <c:pt idx="211">
                    <c:v>0.61089514791179333</c:v>
                  </c:pt>
                  <c:pt idx="212">
                    <c:v>0.59931953125139736</c:v>
                  </c:pt>
                  <c:pt idx="213">
                    <c:v>0.62273936120428308</c:v>
                  </c:pt>
                  <c:pt idx="214">
                    <c:v>0.68946077060319966</c:v>
                  </c:pt>
                  <c:pt idx="215">
                    <c:v>0.75021604323287394</c:v>
                  </c:pt>
                  <c:pt idx="216">
                    <c:v>0.61506215241265838</c:v>
                  </c:pt>
                  <c:pt idx="217">
                    <c:v>0.65991299799857106</c:v>
                  </c:pt>
                  <c:pt idx="218">
                    <c:v>0.74006966342174285</c:v>
                  </c:pt>
                  <c:pt idx="219">
                    <c:v>0.66095339323609081</c:v>
                  </c:pt>
                  <c:pt idx="220">
                    <c:v>0.52347471489663344</c:v>
                  </c:pt>
                  <c:pt idx="221">
                    <c:v>0.52327451805091152</c:v>
                  </c:pt>
                  <c:pt idx="222">
                    <c:v>0.61656875047664472</c:v>
                  </c:pt>
                  <c:pt idx="223">
                    <c:v>0.58020492187838835</c:v>
                  </c:pt>
                  <c:pt idx="224">
                    <c:v>0.66547101253277829</c:v>
                  </c:pt>
                  <c:pt idx="225">
                    <c:v>0.69101703773721668</c:v>
                  </c:pt>
                  <c:pt idx="226">
                    <c:v>0.79402887182876636</c:v>
                  </c:pt>
                  <c:pt idx="227">
                    <c:v>0.7056319093608725</c:v>
                  </c:pt>
                  <c:pt idx="228">
                    <c:v>0.66355359987704488</c:v>
                  </c:pt>
                  <c:pt idx="229">
                    <c:v>0.60353998145704657</c:v>
                  </c:pt>
                  <c:pt idx="230">
                    <c:v>0.56680031740845993</c:v>
                  </c:pt>
                  <c:pt idx="231">
                    <c:v>0.59476435560027829</c:v>
                  </c:pt>
                  <c:pt idx="232">
                    <c:v>0.51121076550052869</c:v>
                  </c:pt>
                  <c:pt idx="233">
                    <c:v>0.53438862437064971</c:v>
                  </c:pt>
                  <c:pt idx="234">
                    <c:v>0.60611114377549424</c:v>
                  </c:pt>
                  <c:pt idx="235">
                    <c:v>0.70985761094877742</c:v>
                  </c:pt>
                  <c:pt idx="236">
                    <c:v>0.66074369406867206</c:v>
                  </c:pt>
                  <c:pt idx="237">
                    <c:v>0.90797876990136939</c:v>
                  </c:pt>
                  <c:pt idx="238">
                    <c:v>0.94741906306733348</c:v>
                  </c:pt>
                  <c:pt idx="239">
                    <c:v>0.67687303234201068</c:v>
                  </c:pt>
                  <c:pt idx="240">
                    <c:v>0.56614184780811239</c:v>
                  </c:pt>
                  <c:pt idx="241">
                    <c:v>0.6874131283184779</c:v>
                  </c:pt>
                  <c:pt idx="242">
                    <c:v>0.81488068654065526</c:v>
                  </c:pt>
                  <c:pt idx="243">
                    <c:v>0.74120414990442596</c:v>
                  </c:pt>
                  <c:pt idx="244">
                    <c:v>0.71383078392075316</c:v>
                  </c:pt>
                  <c:pt idx="245">
                    <c:v>0.73639186863837425</c:v>
                  </c:pt>
                  <c:pt idx="246">
                    <c:v>0.70745776583345787</c:v>
                  </c:pt>
                  <c:pt idx="247">
                    <c:v>0.79103835523041743</c:v>
                  </c:pt>
                  <c:pt idx="248">
                    <c:v>0.8689717021034491</c:v>
                  </c:pt>
                  <c:pt idx="249">
                    <c:v>0.81001780745654994</c:v>
                  </c:pt>
                  <c:pt idx="250">
                    <c:v>0.8202750895384805</c:v>
                  </c:pt>
                  <c:pt idx="251">
                    <c:v>0.68684027453788199</c:v>
                  </c:pt>
                  <c:pt idx="252">
                    <c:v>0.53545674317621472</c:v>
                  </c:pt>
                  <c:pt idx="253">
                    <c:v>0.55998499737361063</c:v>
                  </c:pt>
                  <c:pt idx="254">
                    <c:v>0.68196301855582897</c:v>
                  </c:pt>
                  <c:pt idx="255">
                    <c:v>0.68801402632532882</c:v>
                  </c:pt>
                  <c:pt idx="256">
                    <c:v>0.59253664661228822</c:v>
                  </c:pt>
                  <c:pt idx="257">
                    <c:v>0.61555509474183234</c:v>
                  </c:pt>
                  <c:pt idx="258">
                    <c:v>0.63628270635628725</c:v>
                  </c:pt>
                  <c:pt idx="259">
                    <c:v>0.55540818435286754</c:v>
                  </c:pt>
                  <c:pt idx="260">
                    <c:v>0.67996486627945041</c:v>
                  </c:pt>
                  <c:pt idx="261">
                    <c:v>0.80752173503350066</c:v>
                  </c:pt>
                  <c:pt idx="262">
                    <c:v>0.87602504307926066</c:v>
                  </c:pt>
                  <c:pt idx="263">
                    <c:v>0.77628406670879657</c:v>
                  </c:pt>
                  <c:pt idx="264">
                    <c:v>0.81730551854717348</c:v>
                  </c:pt>
                  <c:pt idx="265">
                    <c:v>0.88858843884055705</c:v>
                  </c:pt>
                  <c:pt idx="266">
                    <c:v>0.91233363545903479</c:v>
                  </c:pt>
                  <c:pt idx="267">
                    <c:v>0.94204357777293535</c:v>
                  </c:pt>
                  <c:pt idx="268">
                    <c:v>0.91535430568885112</c:v>
                  </c:pt>
                  <c:pt idx="269">
                    <c:v>0.80369457262341326</c:v>
                  </c:pt>
                  <c:pt idx="270">
                    <c:v>0.74629690120114034</c:v>
                  </c:pt>
                  <c:pt idx="271">
                    <c:v>0.75372655469387217</c:v>
                  </c:pt>
                  <c:pt idx="272">
                    <c:v>0.88333566136114039</c:v>
                  </c:pt>
                  <c:pt idx="273">
                    <c:v>0.71808218778903488</c:v>
                  </c:pt>
                  <c:pt idx="274">
                    <c:v>0.6227231778578779</c:v>
                  </c:pt>
                  <c:pt idx="275">
                    <c:v>0.62042793348725223</c:v>
                  </c:pt>
                  <c:pt idx="276">
                    <c:v>0.6014585420012023</c:v>
                  </c:pt>
                  <c:pt idx="277">
                    <c:v>0.59134611883106625</c:v>
                  </c:pt>
                  <c:pt idx="278">
                    <c:v>0.57126294125180632</c:v>
                  </c:pt>
                  <c:pt idx="279">
                    <c:v>0.67894856863481412</c:v>
                  </c:pt>
                  <c:pt idx="280">
                    <c:v>0.69095139826648722</c:v>
                  </c:pt>
                  <c:pt idx="281">
                    <c:v>0.73681046775073589</c:v>
                  </c:pt>
                  <c:pt idx="282">
                    <c:v>0.72292139588056636</c:v>
                  </c:pt>
                  <c:pt idx="283">
                    <c:v>0.92866976600898321</c:v>
                  </c:pt>
                  <c:pt idx="284">
                    <c:v>0.87210139145078236</c:v>
                  </c:pt>
                  <c:pt idx="285">
                    <c:v>0.8215369108123024</c:v>
                  </c:pt>
                  <c:pt idx="286">
                    <c:v>0.78976954623763129</c:v>
                  </c:pt>
                  <c:pt idx="287">
                    <c:v>0.8439844006964462</c:v>
                  </c:pt>
                  <c:pt idx="288">
                    <c:v>0.61294618166430914</c:v>
                  </c:pt>
                  <c:pt idx="289">
                    <c:v>0.78694364449743071</c:v>
                  </c:pt>
                  <c:pt idx="290">
                    <c:v>0.75366853793991717</c:v>
                  </c:pt>
                  <c:pt idx="291">
                    <c:v>0.7781742266799101</c:v>
                  </c:pt>
                  <c:pt idx="292">
                    <c:v>0.76612865788345419</c:v>
                  </c:pt>
                  <c:pt idx="293">
                    <c:v>0.80589178473651724</c:v>
                  </c:pt>
                  <c:pt idx="294">
                    <c:v>0.76834301493485291</c:v>
                  </c:pt>
                  <c:pt idx="295">
                    <c:v>0.64911423188841588</c:v>
                  </c:pt>
                  <c:pt idx="296">
                    <c:v>0.68452822407017999</c:v>
                  </c:pt>
                  <c:pt idx="297">
                    <c:v>0.70128443865524348</c:v>
                  </c:pt>
                  <c:pt idx="298">
                    <c:v>0.67563276800045691</c:v>
                  </c:pt>
                  <c:pt idx="299">
                    <c:v>0.72676440252587204</c:v>
                  </c:pt>
                  <c:pt idx="300">
                    <c:v>0.74346048353151706</c:v>
                  </c:pt>
                  <c:pt idx="301">
                    <c:v>0.61774122911967966</c:v>
                  </c:pt>
                  <c:pt idx="302">
                    <c:v>0.80225957204031073</c:v>
                  </c:pt>
                  <c:pt idx="303">
                    <c:v>0.7139938213231446</c:v>
                  </c:pt>
                  <c:pt idx="304">
                    <c:v>0.59091864514071413</c:v>
                  </c:pt>
                  <c:pt idx="305">
                    <c:v>0.80034178963651137</c:v>
                  </c:pt>
                  <c:pt idx="306">
                    <c:v>0.85238800756645994</c:v>
                  </c:pt>
                  <c:pt idx="307">
                    <c:v>0.63922595171752838</c:v>
                  </c:pt>
                  <c:pt idx="308">
                    <c:v>0.67820128363487331</c:v>
                  </c:pt>
                  <c:pt idx="309">
                    <c:v>0.65100440328287101</c:v>
                  </c:pt>
                  <c:pt idx="310">
                    <c:v>0.63069945152708418</c:v>
                  </c:pt>
                  <c:pt idx="311">
                    <c:v>0.55145461749867153</c:v>
                  </c:pt>
                  <c:pt idx="312">
                    <c:v>0.61516500895977855</c:v>
                  </c:pt>
                  <c:pt idx="313">
                    <c:v>0.58889961159467907</c:v>
                  </c:pt>
                  <c:pt idx="314">
                    <c:v>0.57825783977373424</c:v>
                  </c:pt>
                  <c:pt idx="315">
                    <c:v>0.59460568324263785</c:v>
                  </c:pt>
                  <c:pt idx="316">
                    <c:v>0.6082295227100939</c:v>
                  </c:pt>
                  <c:pt idx="317">
                    <c:v>0.70711351595801508</c:v>
                  </c:pt>
                  <c:pt idx="318">
                    <c:v>0.72675611470513291</c:v>
                  </c:pt>
                  <c:pt idx="319">
                    <c:v>0.70782283874176066</c:v>
                  </c:pt>
                  <c:pt idx="320">
                    <c:v>0.76230509388486667</c:v>
                  </c:pt>
                  <c:pt idx="321">
                    <c:v>0.74363275168049636</c:v>
                  </c:pt>
                  <c:pt idx="322">
                    <c:v>0.71144462937948727</c:v>
                  </c:pt>
                  <c:pt idx="323">
                    <c:v>0.71241398417722135</c:v>
                  </c:pt>
                  <c:pt idx="324">
                    <c:v>0.71338860356799627</c:v>
                  </c:pt>
                  <c:pt idx="325">
                    <c:v>0.75520017363362013</c:v>
                  </c:pt>
                  <c:pt idx="326">
                    <c:v>0.66974653017239771</c:v>
                  </c:pt>
                  <c:pt idx="327">
                    <c:v>0.82519703303452097</c:v>
                  </c:pt>
                  <c:pt idx="328">
                    <c:v>0.74349826391895857</c:v>
                  </c:pt>
                  <c:pt idx="329">
                    <c:v>0.73011810397809307</c:v>
                  </c:pt>
                  <c:pt idx="330">
                    <c:v>0.70913933070983737</c:v>
                  </c:pt>
                  <c:pt idx="331">
                    <c:v>0.71929571628808675</c:v>
                  </c:pt>
                  <c:pt idx="332">
                    <c:v>0.78326349252077754</c:v>
                  </c:pt>
                  <c:pt idx="333">
                    <c:v>0.67196086568062063</c:v>
                  </c:pt>
                  <c:pt idx="334">
                    <c:v>0.6197684104931469</c:v>
                  </c:pt>
                  <c:pt idx="335">
                    <c:v>0.57524456073706254</c:v>
                  </c:pt>
                  <c:pt idx="336">
                    <c:v>0.60261839077285428</c:v>
                  </c:pt>
                  <c:pt idx="337">
                    <c:v>0.72383131425153124</c:v>
                  </c:pt>
                  <c:pt idx="338">
                    <c:v>0.67035168717899485</c:v>
                  </c:pt>
                  <c:pt idx="339">
                    <c:v>0.64616127063518403</c:v>
                  </c:pt>
                  <c:pt idx="340">
                    <c:v>0.63848952922343727</c:v>
                  </c:pt>
                  <c:pt idx="341">
                    <c:v>0.61990254429240865</c:v>
                  </c:pt>
                  <c:pt idx="342">
                    <c:v>0.68654692038759224</c:v>
                  </c:pt>
                  <c:pt idx="343">
                    <c:v>0.77082899948409045</c:v>
                  </c:pt>
                  <c:pt idx="344">
                    <c:v>0.66379865631792478</c:v>
                  </c:pt>
                  <c:pt idx="345">
                    <c:v>0.64914219607883294</c:v>
                  </c:pt>
                  <c:pt idx="346">
                    <c:v>0.72111668737739099</c:v>
                  </c:pt>
                  <c:pt idx="347">
                    <c:v>0.74915850261078099</c:v>
                  </c:pt>
                  <c:pt idx="348">
                    <c:v>0.65853604035784541</c:v>
                  </c:pt>
                  <c:pt idx="349">
                    <c:v>0.69863552087441283</c:v>
                  </c:pt>
                  <c:pt idx="350">
                    <c:v>0.74213854685379588</c:v>
                  </c:pt>
                  <c:pt idx="351">
                    <c:v>0.74091472246496792</c:v>
                  </c:pt>
                  <c:pt idx="352">
                    <c:v>0.60554558910443579</c:v>
                  </c:pt>
                  <c:pt idx="353">
                    <c:v>0.60736816245722525</c:v>
                  </c:pt>
                  <c:pt idx="354">
                    <c:v>0.67179019958265507</c:v>
                  </c:pt>
                  <c:pt idx="355">
                    <c:v>0.86596741897046647</c:v>
                  </c:pt>
                  <c:pt idx="356">
                    <c:v>0.85126277798208572</c:v>
                  </c:pt>
                  <c:pt idx="357">
                    <c:v>0.67438027604076278</c:v>
                  </c:pt>
                  <c:pt idx="358">
                    <c:v>0.69166868366167278</c:v>
                  </c:pt>
                  <c:pt idx="359">
                    <c:v>0.76218670552134637</c:v>
                  </c:pt>
                  <c:pt idx="360">
                    <c:v>0.76985691858745475</c:v>
                  </c:pt>
                  <c:pt idx="361">
                    <c:v>0.77963841261397049</c:v>
                  </c:pt>
                  <c:pt idx="362">
                    <c:v>0.78142219790260403</c:v>
                  </c:pt>
                  <c:pt idx="363">
                    <c:v>0.94518398976509865</c:v>
                  </c:pt>
                  <c:pt idx="364">
                    <c:v>0.94416268848539464</c:v>
                  </c:pt>
                  <c:pt idx="365">
                    <c:v>0.84386208325037571</c:v>
                  </c:pt>
                  <c:pt idx="366">
                    <c:v>0.69748652836977665</c:v>
                  </c:pt>
                  <c:pt idx="367">
                    <c:v>0.75583038399260882</c:v>
                  </c:pt>
                  <c:pt idx="368">
                    <c:v>0.82068345976774981</c:v>
                  </c:pt>
                  <c:pt idx="369">
                    <c:v>0.84743187233263906</c:v>
                  </c:pt>
                  <c:pt idx="370">
                    <c:v>0.79562616270043685</c:v>
                  </c:pt>
                  <c:pt idx="371">
                    <c:v>0.88666818378772017</c:v>
                  </c:pt>
                  <c:pt idx="372">
                    <c:v>0.9168784789567207</c:v>
                  </c:pt>
                  <c:pt idx="373">
                    <c:v>0.81930630579493358</c:v>
                  </c:pt>
                  <c:pt idx="374">
                    <c:v>0.82630076183728596</c:v>
                  </c:pt>
                  <c:pt idx="375">
                    <c:v>0.77177277002644606</c:v>
                  </c:pt>
                  <c:pt idx="376">
                    <c:v>0.69114068617091862</c:v>
                  </c:pt>
                  <c:pt idx="377">
                    <c:v>0.71825633289138069</c:v>
                  </c:pt>
                  <c:pt idx="378">
                    <c:v>0.78237666831870845</c:v>
                  </c:pt>
                  <c:pt idx="379">
                    <c:v>0.86605397433917841</c:v>
                  </c:pt>
                  <c:pt idx="380">
                    <c:v>0.81649870666437452</c:v>
                  </c:pt>
                  <c:pt idx="381">
                    <c:v>0.80545821830529685</c:v>
                  </c:pt>
                  <c:pt idx="382">
                    <c:v>0.65888224455102495</c:v>
                  </c:pt>
                  <c:pt idx="383">
                    <c:v>0.65601600269114535</c:v>
                  </c:pt>
                  <c:pt idx="384">
                    <c:v>0.65712757951065781</c:v>
                  </c:pt>
                  <c:pt idx="385">
                    <c:v>0.60644507678249404</c:v>
                  </c:pt>
                  <c:pt idx="386">
                    <c:v>0.53650114734566967</c:v>
                  </c:pt>
                  <c:pt idx="387">
                    <c:v>0.55426987707462771</c:v>
                  </c:pt>
                  <c:pt idx="388">
                    <c:v>0.65644788226175776</c:v>
                  </c:pt>
                  <c:pt idx="389">
                    <c:v>0.73080607392491148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[1]pooled!$AG$4:$AG$63</c:f>
              <c:numCache>
                <c:formatCode>General</c:formatCode>
                <c:ptCount val="60"/>
                <c:pt idx="0">
                  <c:v>4.1850666666666667</c:v>
                </c:pt>
                <c:pt idx="1">
                  <c:v>4.6444749999999999</c:v>
                </c:pt>
                <c:pt idx="2">
                  <c:v>4.8305680000000004</c:v>
                </c:pt>
                <c:pt idx="3">
                  <c:v>4.440175</c:v>
                </c:pt>
                <c:pt idx="4">
                  <c:v>4.5974591666666669</c:v>
                </c:pt>
                <c:pt idx="5">
                  <c:v>4.8291466666666665</c:v>
                </c:pt>
                <c:pt idx="6">
                  <c:v>4.7354474999999994</c:v>
                </c:pt>
                <c:pt idx="7">
                  <c:v>4.4139166666666663</c:v>
                </c:pt>
                <c:pt idx="8">
                  <c:v>4.3829625000000005</c:v>
                </c:pt>
                <c:pt idx="9">
                  <c:v>4.3603183333333329</c:v>
                </c:pt>
                <c:pt idx="10">
                  <c:v>4.1439816666666669</c:v>
                </c:pt>
                <c:pt idx="11">
                  <c:v>4.5340058333333326</c:v>
                </c:pt>
                <c:pt idx="12">
                  <c:v>4.5232083333333337</c:v>
                </c:pt>
                <c:pt idx="13">
                  <c:v>4.6961166666666667</c:v>
                </c:pt>
                <c:pt idx="14">
                  <c:v>5.1941333333333324</c:v>
                </c:pt>
                <c:pt idx="15">
                  <c:v>6.782658333333333</c:v>
                </c:pt>
                <c:pt idx="16">
                  <c:v>9.5893999999999995</c:v>
                </c:pt>
                <c:pt idx="17">
                  <c:v>10.366866666666665</c:v>
                </c:pt>
                <c:pt idx="18">
                  <c:v>9.7616416666666677</c:v>
                </c:pt>
                <c:pt idx="19">
                  <c:v>9.1118166666666678</c:v>
                </c:pt>
                <c:pt idx="20">
                  <c:v>8.2374083333333328</c:v>
                </c:pt>
                <c:pt idx="21">
                  <c:v>7.7288333333333341</c:v>
                </c:pt>
                <c:pt idx="22">
                  <c:v>7.1354666666666686</c:v>
                </c:pt>
                <c:pt idx="23">
                  <c:v>6.6717416666666658</c:v>
                </c:pt>
                <c:pt idx="24">
                  <c:v>6.6414083333333336</c:v>
                </c:pt>
                <c:pt idx="25">
                  <c:v>6.6870500000000002</c:v>
                </c:pt>
                <c:pt idx="26">
                  <c:v>6.3504999999999994</c:v>
                </c:pt>
                <c:pt idx="27">
                  <c:v>6.0297916666666671</c:v>
                </c:pt>
                <c:pt idx="28">
                  <c:v>5.5118416666666663</c:v>
                </c:pt>
                <c:pt idx="29">
                  <c:v>5.7247999999999992</c:v>
                </c:pt>
                <c:pt idx="30">
                  <c:v>5.4230083333333328</c:v>
                </c:pt>
                <c:pt idx="31">
                  <c:v>4.0515166666666671</c:v>
                </c:pt>
                <c:pt idx="32">
                  <c:v>2.8748758333333337</c:v>
                </c:pt>
                <c:pt idx="33">
                  <c:v>2.2707949999999997</c:v>
                </c:pt>
                <c:pt idx="34">
                  <c:v>1.9325616666666665</c:v>
                </c:pt>
                <c:pt idx="35">
                  <c:v>2.174338333333333</c:v>
                </c:pt>
                <c:pt idx="36">
                  <c:v>2.1813899999999999</c:v>
                </c:pt>
                <c:pt idx="37">
                  <c:v>2.4242608333333338</c:v>
                </c:pt>
                <c:pt idx="38">
                  <c:v>2.5923916666666673</c:v>
                </c:pt>
                <c:pt idx="39">
                  <c:v>2.6190875</c:v>
                </c:pt>
                <c:pt idx="40">
                  <c:v>2.8419266666666663</c:v>
                </c:pt>
                <c:pt idx="41">
                  <c:v>2.8985199999999995</c:v>
                </c:pt>
                <c:pt idx="42">
                  <c:v>2.896384166666667</c:v>
                </c:pt>
                <c:pt idx="43">
                  <c:v>3.3028666666666666</c:v>
                </c:pt>
                <c:pt idx="44">
                  <c:v>3.6243625000000002</c:v>
                </c:pt>
                <c:pt idx="45">
                  <c:v>3.9139499999999998</c:v>
                </c:pt>
                <c:pt idx="46">
                  <c:v>3.5761116666666672</c:v>
                </c:pt>
                <c:pt idx="47">
                  <c:v>3.7338908333333336</c:v>
                </c:pt>
                <c:pt idx="48">
                  <c:v>4.5374683333333339</c:v>
                </c:pt>
                <c:pt idx="49">
                  <c:v>4.4337758333333328</c:v>
                </c:pt>
                <c:pt idx="50">
                  <c:v>3.9970841666666668</c:v>
                </c:pt>
                <c:pt idx="51">
                  <c:v>4.8159708333333331</c:v>
                </c:pt>
                <c:pt idx="52">
                  <c:v>3.9309050000000005</c:v>
                </c:pt>
                <c:pt idx="53">
                  <c:v>4.3038499999999997</c:v>
                </c:pt>
                <c:pt idx="54">
                  <c:v>4.3698683333333337</c:v>
                </c:pt>
                <c:pt idx="55">
                  <c:v>4.610567500000001</c:v>
                </c:pt>
                <c:pt idx="56">
                  <c:v>4.7020124999999995</c:v>
                </c:pt>
                <c:pt idx="57">
                  <c:v>4.8280283333333331</c:v>
                </c:pt>
                <c:pt idx="58">
                  <c:v>5.0205466666666672</c:v>
                </c:pt>
                <c:pt idx="59">
                  <c:v>4.7961400000000003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E8-C149-B4BC-EF269EC719A7}"/>
            </c:ext>
          </c:extLst>
        </c:ser>
        <c:ser>
          <c:idx val="8"/>
          <c:order val="5"/>
          <c:tx>
            <c:strRef>
              <c:f>[1]pooled!$AH$3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plus>
            <c:minus>
              <c:numRef>
                <c:f>[1]pooled!$AL$4:$AL$393</c:f>
                <c:numCache>
                  <c:formatCode>General</c:formatCode>
                  <c:ptCount val="390"/>
                  <c:pt idx="0">
                    <c:v>0.74764205661749139</c:v>
                  </c:pt>
                  <c:pt idx="1">
                    <c:v>0.62507417363902085</c:v>
                  </c:pt>
                  <c:pt idx="2">
                    <c:v>0.63446239703489316</c:v>
                  </c:pt>
                  <c:pt idx="3">
                    <c:v>0.79558645659534055</c:v>
                  </c:pt>
                  <c:pt idx="4">
                    <c:v>0.61454093199392434</c:v>
                  </c:pt>
                  <c:pt idx="5">
                    <c:v>0.58266246290241241</c:v>
                  </c:pt>
                  <c:pt idx="6">
                    <c:v>0.61986789159489752</c:v>
                  </c:pt>
                  <c:pt idx="7">
                    <c:v>0.62879964970043045</c:v>
                  </c:pt>
                  <c:pt idx="8">
                    <c:v>0.76979195941274603</c:v>
                  </c:pt>
                  <c:pt idx="9">
                    <c:v>0.68592282795449488</c:v>
                  </c:pt>
                  <c:pt idx="10">
                    <c:v>0.63279730910685661</c:v>
                  </c:pt>
                  <c:pt idx="11">
                    <c:v>0.67914122589923054</c:v>
                  </c:pt>
                  <c:pt idx="12">
                    <c:v>0.59611477444521466</c:v>
                  </c:pt>
                  <c:pt idx="13">
                    <c:v>0.61176935840134039</c:v>
                  </c:pt>
                  <c:pt idx="14">
                    <c:v>0.5280488677359052</c:v>
                  </c:pt>
                  <c:pt idx="15">
                    <c:v>0.53149803550194263</c:v>
                  </c:pt>
                  <c:pt idx="16">
                    <c:v>0.81363461570829809</c:v>
                  </c:pt>
                  <c:pt idx="17">
                    <c:v>1.0552010280491422</c:v>
                  </c:pt>
                  <c:pt idx="18">
                    <c:v>1.1036738268326172</c:v>
                  </c:pt>
                  <c:pt idx="19">
                    <c:v>0.8072044978901779</c:v>
                  </c:pt>
                  <c:pt idx="20">
                    <c:v>0.81851229211427645</c:v>
                  </c:pt>
                  <c:pt idx="21">
                    <c:v>0.78563745786591943</c:v>
                  </c:pt>
                  <c:pt idx="22">
                    <c:v>0.70731011569636781</c:v>
                  </c:pt>
                  <c:pt idx="23">
                    <c:v>0.54679660149161202</c:v>
                  </c:pt>
                  <c:pt idx="24">
                    <c:v>0.5050613494275753</c:v>
                  </c:pt>
                  <c:pt idx="25">
                    <c:v>0.42162552197004882</c:v>
                  </c:pt>
                  <c:pt idx="26">
                    <c:v>0.61128639126039264</c:v>
                  </c:pt>
                  <c:pt idx="27">
                    <c:v>0.43768012986603028</c:v>
                  </c:pt>
                  <c:pt idx="28">
                    <c:v>0.34760683586801383</c:v>
                  </c:pt>
                  <c:pt idx="29">
                    <c:v>0.62239220307169985</c:v>
                  </c:pt>
                  <c:pt idx="30">
                    <c:v>0.43189993079527156</c:v>
                  </c:pt>
                  <c:pt idx="31">
                    <c:v>0.20699234004760469</c:v>
                  </c:pt>
                  <c:pt idx="32">
                    <c:v>0.15998630804736474</c:v>
                  </c:pt>
                  <c:pt idx="33">
                    <c:v>0.16308779547382629</c:v>
                  </c:pt>
                  <c:pt idx="34">
                    <c:v>0.18345487948902667</c:v>
                  </c:pt>
                  <c:pt idx="35">
                    <c:v>0.16760943687478436</c:v>
                  </c:pt>
                  <c:pt idx="36">
                    <c:v>0.18167254616702019</c:v>
                  </c:pt>
                  <c:pt idx="37">
                    <c:v>0.19208347671394105</c:v>
                  </c:pt>
                  <c:pt idx="38">
                    <c:v>0.21498468397466564</c:v>
                  </c:pt>
                  <c:pt idx="39">
                    <c:v>0.18216439665959308</c:v>
                  </c:pt>
                  <c:pt idx="40">
                    <c:v>0.17730805021262305</c:v>
                  </c:pt>
                  <c:pt idx="41">
                    <c:v>0.16950453554910291</c:v>
                  </c:pt>
                  <c:pt idx="42">
                    <c:v>0.12094418942661386</c:v>
                  </c:pt>
                  <c:pt idx="43">
                    <c:v>0.16669793510170333</c:v>
                  </c:pt>
                  <c:pt idx="44">
                    <c:v>0.25735764778793113</c:v>
                  </c:pt>
                  <c:pt idx="45">
                    <c:v>0.33817479193337185</c:v>
                  </c:pt>
                  <c:pt idx="46">
                    <c:v>0.28022979355649763</c:v>
                  </c:pt>
                  <c:pt idx="47">
                    <c:v>0.23052671834345381</c:v>
                  </c:pt>
                  <c:pt idx="48">
                    <c:v>0.23895574158643104</c:v>
                  </c:pt>
                  <c:pt idx="49">
                    <c:v>0.16043080614505917</c:v>
                  </c:pt>
                  <c:pt idx="50">
                    <c:v>0.19372059671643527</c:v>
                  </c:pt>
                  <c:pt idx="51">
                    <c:v>0.26100904477088455</c:v>
                  </c:pt>
                  <c:pt idx="52">
                    <c:v>0.26945973346921531</c:v>
                  </c:pt>
                  <c:pt idx="53">
                    <c:v>0.2354652001378271</c:v>
                  </c:pt>
                  <c:pt idx="54">
                    <c:v>0.19743997372091726</c:v>
                  </c:pt>
                  <c:pt idx="55">
                    <c:v>0.31019940776014931</c:v>
                  </c:pt>
                  <c:pt idx="56">
                    <c:v>0.30499693899140817</c:v>
                  </c:pt>
                  <c:pt idx="57">
                    <c:v>0.38370284145502037</c:v>
                  </c:pt>
                  <c:pt idx="58">
                    <c:v>0.33852670980479915</c:v>
                  </c:pt>
                  <c:pt idx="59">
                    <c:v>0.42455224645904499</c:v>
                  </c:pt>
                  <c:pt idx="60">
                    <c:v>0.4870764027808776</c:v>
                  </c:pt>
                  <c:pt idx="61">
                    <c:v>0.43206998105337296</c:v>
                  </c:pt>
                  <c:pt idx="62">
                    <c:v>0.47844686214315779</c:v>
                  </c:pt>
                  <c:pt idx="63">
                    <c:v>0.36029540296677393</c:v>
                  </c:pt>
                  <c:pt idx="64">
                    <c:v>0.38616440553182446</c:v>
                  </c:pt>
                  <c:pt idx="65">
                    <c:v>0.54720290861153986</c:v>
                  </c:pt>
                  <c:pt idx="66">
                    <c:v>0.44760811169169973</c:v>
                  </c:pt>
                  <c:pt idx="67">
                    <c:v>0.34189884848318591</c:v>
                  </c:pt>
                  <c:pt idx="68">
                    <c:v>0.27447710921832541</c:v>
                  </c:pt>
                  <c:pt idx="69">
                    <c:v>0.29161355589645577</c:v>
                  </c:pt>
                  <c:pt idx="70">
                    <c:v>0.32626028336283891</c:v>
                  </c:pt>
                  <c:pt idx="71">
                    <c:v>0.56863840783030561</c:v>
                  </c:pt>
                  <c:pt idx="72">
                    <c:v>0.3900116044229916</c:v>
                  </c:pt>
                  <c:pt idx="73">
                    <c:v>0.38917491494235773</c:v>
                  </c:pt>
                  <c:pt idx="74">
                    <c:v>0.40164896671362338</c:v>
                  </c:pt>
                  <c:pt idx="75">
                    <c:v>0.44281963729746987</c:v>
                  </c:pt>
                  <c:pt idx="76">
                    <c:v>0.4402537502592806</c:v>
                  </c:pt>
                  <c:pt idx="77">
                    <c:v>0.40950950889563859</c:v>
                  </c:pt>
                  <c:pt idx="78">
                    <c:v>0.52018443662179614</c:v>
                  </c:pt>
                  <c:pt idx="79">
                    <c:v>0.50892486543672166</c:v>
                  </c:pt>
                  <c:pt idx="80">
                    <c:v>0.50198162811283764</c:v>
                  </c:pt>
                  <c:pt idx="81">
                    <c:v>0.42732609586777637</c:v>
                  </c:pt>
                  <c:pt idx="82">
                    <c:v>0.41207332668121255</c:v>
                  </c:pt>
                  <c:pt idx="83">
                    <c:v>0.4267504144591992</c:v>
                  </c:pt>
                  <c:pt idx="84">
                    <c:v>0.46336790331329519</c:v>
                  </c:pt>
                  <c:pt idx="85">
                    <c:v>0.50309447754483527</c:v>
                  </c:pt>
                  <c:pt idx="86">
                    <c:v>0.56609065828962213</c:v>
                  </c:pt>
                  <c:pt idx="87">
                    <c:v>0.51479786470981537</c:v>
                  </c:pt>
                  <c:pt idx="88">
                    <c:v>0.32278889370951053</c:v>
                  </c:pt>
                  <c:pt idx="89">
                    <c:v>0.23136382651780218</c:v>
                  </c:pt>
                  <c:pt idx="90">
                    <c:v>0.32607334215385309</c:v>
                  </c:pt>
                  <c:pt idx="91">
                    <c:v>0.28531661074793196</c:v>
                  </c:pt>
                  <c:pt idx="92">
                    <c:v>0.3657153602695109</c:v>
                  </c:pt>
                  <c:pt idx="93">
                    <c:v>0.38422320839832963</c:v>
                  </c:pt>
                  <c:pt idx="94">
                    <c:v>0.52960299914246611</c:v>
                  </c:pt>
                  <c:pt idx="95">
                    <c:v>0.46226684870625973</c:v>
                  </c:pt>
                  <c:pt idx="96">
                    <c:v>0.50306885789524691</c:v>
                  </c:pt>
                  <c:pt idx="97">
                    <c:v>0.47430750177192127</c:v>
                  </c:pt>
                  <c:pt idx="98">
                    <c:v>0.59654064130575557</c:v>
                  </c:pt>
                  <c:pt idx="99">
                    <c:v>0.52157423227158861</c:v>
                  </c:pt>
                  <c:pt idx="100">
                    <c:v>0.47163621115261217</c:v>
                  </c:pt>
                  <c:pt idx="101">
                    <c:v>0.44778069135262227</c:v>
                  </c:pt>
                  <c:pt idx="102">
                    <c:v>0.55811571975837959</c:v>
                  </c:pt>
                  <c:pt idx="103">
                    <c:v>0.50418299812366707</c:v>
                  </c:pt>
                  <c:pt idx="104">
                    <c:v>0.43981232091918832</c:v>
                  </c:pt>
                  <c:pt idx="105">
                    <c:v>0.49646180298231873</c:v>
                  </c:pt>
                  <c:pt idx="106">
                    <c:v>0.51367158216583042</c:v>
                  </c:pt>
                  <c:pt idx="107">
                    <c:v>0.45222320624182522</c:v>
                  </c:pt>
                  <c:pt idx="108">
                    <c:v>0.52834738487073796</c:v>
                  </c:pt>
                  <c:pt idx="109">
                    <c:v>0.47179567055189797</c:v>
                  </c:pt>
                  <c:pt idx="110">
                    <c:v>0.53421694328910907</c:v>
                  </c:pt>
                  <c:pt idx="111">
                    <c:v>0.54959528099587018</c:v>
                  </c:pt>
                  <c:pt idx="112">
                    <c:v>0.57259094400833277</c:v>
                  </c:pt>
                  <c:pt idx="113">
                    <c:v>0.6617458364138844</c:v>
                  </c:pt>
                  <c:pt idx="114">
                    <c:v>0.5336089572693008</c:v>
                  </c:pt>
                  <c:pt idx="115">
                    <c:v>0.44535685023382027</c:v>
                  </c:pt>
                  <c:pt idx="116">
                    <c:v>0.45291571403059805</c:v>
                  </c:pt>
                  <c:pt idx="117">
                    <c:v>0.39038043319938148</c:v>
                  </c:pt>
                  <c:pt idx="118">
                    <c:v>0.56482526332225824</c:v>
                  </c:pt>
                  <c:pt idx="119">
                    <c:v>0.43497453565161848</c:v>
                  </c:pt>
                  <c:pt idx="120">
                    <c:v>0.46768364742675284</c:v>
                  </c:pt>
                  <c:pt idx="121">
                    <c:v>0.64615074723709054</c:v>
                  </c:pt>
                  <c:pt idx="122">
                    <c:v>0.57643760728475379</c:v>
                  </c:pt>
                  <c:pt idx="123">
                    <c:v>0.52545015911948012</c:v>
                  </c:pt>
                  <c:pt idx="124">
                    <c:v>0.52026094642927256</c:v>
                  </c:pt>
                  <c:pt idx="125">
                    <c:v>0.64468768175984192</c:v>
                  </c:pt>
                  <c:pt idx="126">
                    <c:v>0.62059956758209278</c:v>
                  </c:pt>
                  <c:pt idx="127">
                    <c:v>0.48757148537335465</c:v>
                  </c:pt>
                  <c:pt idx="128">
                    <c:v>0.58544019877021714</c:v>
                  </c:pt>
                  <c:pt idx="129">
                    <c:v>0.57115095711235009</c:v>
                  </c:pt>
                  <c:pt idx="130">
                    <c:v>0.63189245736737343</c:v>
                  </c:pt>
                  <c:pt idx="131">
                    <c:v>0.47528180025250577</c:v>
                  </c:pt>
                  <c:pt idx="132">
                    <c:v>0.47576028035093071</c:v>
                  </c:pt>
                  <c:pt idx="133">
                    <c:v>0.49564538507500383</c:v>
                  </c:pt>
                  <c:pt idx="134">
                    <c:v>0.58038611188365286</c:v>
                  </c:pt>
                  <c:pt idx="135">
                    <c:v>0.59304973861043797</c:v>
                  </c:pt>
                  <c:pt idx="136">
                    <c:v>0.57487507688078365</c:v>
                  </c:pt>
                  <c:pt idx="137">
                    <c:v>0.66729129837093271</c:v>
                  </c:pt>
                  <c:pt idx="138">
                    <c:v>0.67841823392820344</c:v>
                  </c:pt>
                  <c:pt idx="139">
                    <c:v>0.68196817466992288</c:v>
                  </c:pt>
                  <c:pt idx="140">
                    <c:v>0.65108469362550803</c:v>
                  </c:pt>
                  <c:pt idx="141">
                    <c:v>0.69521689582834612</c:v>
                  </c:pt>
                  <c:pt idx="142">
                    <c:v>0.51662905423480188</c:v>
                  </c:pt>
                  <c:pt idx="143">
                    <c:v>0.47615043952440095</c:v>
                  </c:pt>
                  <c:pt idx="144">
                    <c:v>0.55485328976803816</c:v>
                  </c:pt>
                  <c:pt idx="145">
                    <c:v>0.48492974065831118</c:v>
                  </c:pt>
                  <c:pt idx="146">
                    <c:v>0.59122531880511708</c:v>
                  </c:pt>
                  <c:pt idx="147">
                    <c:v>0.61014045362910951</c:v>
                  </c:pt>
                  <c:pt idx="148">
                    <c:v>0.71478243673098951</c:v>
                  </c:pt>
                  <c:pt idx="149">
                    <c:v>0.56555174182323331</c:v>
                  </c:pt>
                  <c:pt idx="150">
                    <c:v>0.58156157517140461</c:v>
                  </c:pt>
                  <c:pt idx="151">
                    <c:v>0.50668962493689018</c:v>
                  </c:pt>
                  <c:pt idx="152">
                    <c:v>0.44495774466103882</c:v>
                  </c:pt>
                  <c:pt idx="153">
                    <c:v>0.44640055909502735</c:v>
                  </c:pt>
                  <c:pt idx="154">
                    <c:v>0.49708321343562006</c:v>
                  </c:pt>
                  <c:pt idx="155">
                    <c:v>0.5179497909431644</c:v>
                  </c:pt>
                  <c:pt idx="156">
                    <c:v>0.59854513391389919</c:v>
                  </c:pt>
                  <c:pt idx="157">
                    <c:v>0.65299407378332985</c:v>
                  </c:pt>
                  <c:pt idx="158">
                    <c:v>0.46318596892749314</c:v>
                  </c:pt>
                  <c:pt idx="159">
                    <c:v>0.52741206359281556</c:v>
                  </c:pt>
                  <c:pt idx="160">
                    <c:v>0.71316338238721122</c:v>
                  </c:pt>
                  <c:pt idx="161">
                    <c:v>0.64011648799320664</c:v>
                  </c:pt>
                  <c:pt idx="162">
                    <c:v>0.65820687114383691</c:v>
                  </c:pt>
                  <c:pt idx="163">
                    <c:v>0.61921626251772011</c:v>
                  </c:pt>
                  <c:pt idx="164">
                    <c:v>0.48440935087709869</c:v>
                  </c:pt>
                  <c:pt idx="165">
                    <c:v>0.61613924174731771</c:v>
                  </c:pt>
                  <c:pt idx="166">
                    <c:v>0.51835786214859592</c:v>
                  </c:pt>
                  <c:pt idx="167">
                    <c:v>0.50758385959386265</c:v>
                  </c:pt>
                  <c:pt idx="168">
                    <c:v>0.50182881471772522</c:v>
                  </c:pt>
                  <c:pt idx="169">
                    <c:v>0.64760114004269353</c:v>
                  </c:pt>
                  <c:pt idx="170">
                    <c:v>0.5941923098761116</c:v>
                  </c:pt>
                  <c:pt idx="171">
                    <c:v>0.68342457011019331</c:v>
                  </c:pt>
                  <c:pt idx="172">
                    <c:v>0.70295127535554691</c:v>
                  </c:pt>
                  <c:pt idx="173">
                    <c:v>0.71294590258934776</c:v>
                  </c:pt>
                  <c:pt idx="174">
                    <c:v>0.68503804520905187</c:v>
                  </c:pt>
                  <c:pt idx="175">
                    <c:v>0.64040410659791602</c:v>
                  </c:pt>
                  <c:pt idx="176">
                    <c:v>0.73062204729320157</c:v>
                  </c:pt>
                  <c:pt idx="177">
                    <c:v>0.5187084794628547</c:v>
                  </c:pt>
                  <c:pt idx="178">
                    <c:v>0.55282995364325338</c:v>
                  </c:pt>
                  <c:pt idx="179">
                    <c:v>0.46901591131798964</c:v>
                  </c:pt>
                  <c:pt idx="180">
                    <c:v>0.47704340216641195</c:v>
                  </c:pt>
                  <c:pt idx="181">
                    <c:v>0.55622567041901361</c:v>
                  </c:pt>
                  <c:pt idx="182">
                    <c:v>0.49793667909548128</c:v>
                  </c:pt>
                  <c:pt idx="183">
                    <c:v>0.51133010317492444</c:v>
                  </c:pt>
                  <c:pt idx="184">
                    <c:v>0.4157305935219206</c:v>
                  </c:pt>
                  <c:pt idx="185">
                    <c:v>0.56423842981093086</c:v>
                  </c:pt>
                  <c:pt idx="186">
                    <c:v>0.56981873847244702</c:v>
                  </c:pt>
                  <c:pt idx="187">
                    <c:v>0.70905787136390985</c:v>
                  </c:pt>
                  <c:pt idx="188">
                    <c:v>0.67974179347415042</c:v>
                  </c:pt>
                  <c:pt idx="189">
                    <c:v>0.58075261467840866</c:v>
                  </c:pt>
                  <c:pt idx="190">
                    <c:v>0.57752558915605656</c:v>
                  </c:pt>
                  <c:pt idx="191">
                    <c:v>0.63561755899739625</c:v>
                  </c:pt>
                  <c:pt idx="192">
                    <c:v>0.63366706350208934</c:v>
                  </c:pt>
                  <c:pt idx="193">
                    <c:v>0.70338547566233367</c:v>
                  </c:pt>
                  <c:pt idx="194">
                    <c:v>0.6226854751626506</c:v>
                  </c:pt>
                  <c:pt idx="195">
                    <c:v>0.65980925340876972</c:v>
                  </c:pt>
                  <c:pt idx="196">
                    <c:v>0.50300315771363302</c:v>
                  </c:pt>
                  <c:pt idx="197">
                    <c:v>0.59522199364369255</c:v>
                  </c:pt>
                  <c:pt idx="198">
                    <c:v>0.59049147209008102</c:v>
                  </c:pt>
                  <c:pt idx="199">
                    <c:v>0.5231215271236227</c:v>
                  </c:pt>
                  <c:pt idx="200">
                    <c:v>0.40439867523936562</c:v>
                  </c:pt>
                  <c:pt idx="201">
                    <c:v>0.54570487931026479</c:v>
                  </c:pt>
                  <c:pt idx="202">
                    <c:v>0.61930469609248884</c:v>
                  </c:pt>
                  <c:pt idx="203">
                    <c:v>0.64399110659914227</c:v>
                  </c:pt>
                  <c:pt idx="204">
                    <c:v>0.64324282990562742</c:v>
                  </c:pt>
                  <c:pt idx="205">
                    <c:v>0.60381500408680933</c:v>
                  </c:pt>
                  <c:pt idx="206">
                    <c:v>0.55531837179361776</c:v>
                  </c:pt>
                  <c:pt idx="207">
                    <c:v>0.72704152071537775</c:v>
                  </c:pt>
                  <c:pt idx="208">
                    <c:v>0.72953683517832546</c:v>
                  </c:pt>
                  <c:pt idx="209">
                    <c:v>0.72805795890397429</c:v>
                  </c:pt>
                  <c:pt idx="210">
                    <c:v>0.69528876808488715</c:v>
                  </c:pt>
                  <c:pt idx="211">
                    <c:v>0.67667912509728301</c:v>
                  </c:pt>
                  <c:pt idx="212">
                    <c:v>0.59908394394076914</c:v>
                  </c:pt>
                  <c:pt idx="213">
                    <c:v>0.6451308398487785</c:v>
                  </c:pt>
                  <c:pt idx="214">
                    <c:v>0.7298216112983924</c:v>
                  </c:pt>
                  <c:pt idx="215">
                    <c:v>0.5465815612511522</c:v>
                  </c:pt>
                  <c:pt idx="216">
                    <c:v>0.54942084900209365</c:v>
                  </c:pt>
                  <c:pt idx="217">
                    <c:v>0.54509300823461515</c:v>
                  </c:pt>
                  <c:pt idx="218">
                    <c:v>0.57513242539098008</c:v>
                  </c:pt>
                  <c:pt idx="219">
                    <c:v>0.58758999442138993</c:v>
                  </c:pt>
                  <c:pt idx="220">
                    <c:v>0.54829267088684674</c:v>
                  </c:pt>
                  <c:pt idx="221">
                    <c:v>0.63231824874980469</c:v>
                  </c:pt>
                  <c:pt idx="222">
                    <c:v>0.53198444062720895</c:v>
                  </c:pt>
                  <c:pt idx="223">
                    <c:v>0.52763657178746282</c:v>
                  </c:pt>
                  <c:pt idx="224">
                    <c:v>0.49998541834166849</c:v>
                  </c:pt>
                  <c:pt idx="225">
                    <c:v>0.47882672823841638</c:v>
                  </c:pt>
                  <c:pt idx="226">
                    <c:v>0.68697325850263391</c:v>
                  </c:pt>
                  <c:pt idx="227">
                    <c:v>0.63203619359886265</c:v>
                  </c:pt>
                  <c:pt idx="228">
                    <c:v>0.49479761643631687</c:v>
                  </c:pt>
                  <c:pt idx="229">
                    <c:v>0.59739372160335891</c:v>
                  </c:pt>
                  <c:pt idx="230">
                    <c:v>0.61900943821234244</c:v>
                  </c:pt>
                  <c:pt idx="231">
                    <c:v>0.67710604320031231</c:v>
                  </c:pt>
                  <c:pt idx="232">
                    <c:v>0.74579829121213226</c:v>
                  </c:pt>
                  <c:pt idx="233">
                    <c:v>0.6095457866188958</c:v>
                  </c:pt>
                  <c:pt idx="234">
                    <c:v>0.66090530092663846</c:v>
                  </c:pt>
                  <c:pt idx="235">
                    <c:v>0.89118399207514809</c:v>
                  </c:pt>
                  <c:pt idx="236">
                    <c:v>0.73881743905481534</c:v>
                  </c:pt>
                  <c:pt idx="237">
                    <c:v>0.67864885851047896</c:v>
                  </c:pt>
                  <c:pt idx="238">
                    <c:v>0.69971208452548417</c:v>
                  </c:pt>
                  <c:pt idx="239">
                    <c:v>0.68095143950418013</c:v>
                  </c:pt>
                  <c:pt idx="240">
                    <c:v>0.82750722976529067</c:v>
                  </c:pt>
                  <c:pt idx="241">
                    <c:v>0.6907052329781378</c:v>
                  </c:pt>
                  <c:pt idx="242">
                    <c:v>0.66119503563948001</c:v>
                  </c:pt>
                  <c:pt idx="243">
                    <c:v>0.73034891012720027</c:v>
                  </c:pt>
                  <c:pt idx="244">
                    <c:v>0.72793768535680703</c:v>
                  </c:pt>
                  <c:pt idx="245">
                    <c:v>0.62815104888948448</c:v>
                  </c:pt>
                  <c:pt idx="246">
                    <c:v>0.54626164994626947</c:v>
                  </c:pt>
                  <c:pt idx="247">
                    <c:v>0.54940638890574833</c:v>
                  </c:pt>
                  <c:pt idx="248">
                    <c:v>0.56795087448389414</c:v>
                  </c:pt>
                  <c:pt idx="249">
                    <c:v>0.73264507709388071</c:v>
                  </c:pt>
                  <c:pt idx="250">
                    <c:v>0.71957798840547083</c:v>
                  </c:pt>
                  <c:pt idx="251">
                    <c:v>0.5926170611196161</c:v>
                  </c:pt>
                  <c:pt idx="252">
                    <c:v>0.65598276132575772</c:v>
                  </c:pt>
                  <c:pt idx="253">
                    <c:v>0.74552915083072635</c:v>
                  </c:pt>
                  <c:pt idx="254">
                    <c:v>0.79483530307551842</c:v>
                  </c:pt>
                  <c:pt idx="255">
                    <c:v>0.67197607661479508</c:v>
                  </c:pt>
                  <c:pt idx="256">
                    <c:v>0.72088512434367813</c:v>
                  </c:pt>
                  <c:pt idx="257">
                    <c:v>0.77619820558425001</c:v>
                  </c:pt>
                  <c:pt idx="258">
                    <c:v>0.67837137738059228</c:v>
                  </c:pt>
                  <c:pt idx="259">
                    <c:v>0.67130942556207651</c:v>
                  </c:pt>
                  <c:pt idx="260">
                    <c:v>0.58026329483983741</c:v>
                  </c:pt>
                  <c:pt idx="261">
                    <c:v>0.66777721634951315</c:v>
                  </c:pt>
                  <c:pt idx="262">
                    <c:v>0.61906498649172514</c:v>
                  </c:pt>
                  <c:pt idx="263">
                    <c:v>0.66916891488220986</c:v>
                  </c:pt>
                  <c:pt idx="264">
                    <c:v>0.56003828575835057</c:v>
                  </c:pt>
                  <c:pt idx="265">
                    <c:v>0.66768507346145822</c:v>
                  </c:pt>
                  <c:pt idx="266">
                    <c:v>0.64699471970274347</c:v>
                  </c:pt>
                  <c:pt idx="267">
                    <c:v>0.57489113661486635</c:v>
                  </c:pt>
                  <c:pt idx="268">
                    <c:v>0.6978353523684161</c:v>
                  </c:pt>
                  <c:pt idx="269">
                    <c:v>0.6833218335830219</c:v>
                  </c:pt>
                  <c:pt idx="270">
                    <c:v>0.61118804853784947</c:v>
                  </c:pt>
                  <c:pt idx="271">
                    <c:v>0.72436744806985387</c:v>
                  </c:pt>
                  <c:pt idx="272">
                    <c:v>0.65216423143746116</c:v>
                  </c:pt>
                  <c:pt idx="273">
                    <c:v>0.7696083006893174</c:v>
                  </c:pt>
                  <c:pt idx="274">
                    <c:v>0.80986555338796462</c:v>
                  </c:pt>
                  <c:pt idx="275">
                    <c:v>0.81943112254536621</c:v>
                  </c:pt>
                  <c:pt idx="276">
                    <c:v>0.73990212767321706</c:v>
                  </c:pt>
                  <c:pt idx="277">
                    <c:v>0.605681988155926</c:v>
                  </c:pt>
                  <c:pt idx="278">
                    <c:v>0.55509410993437669</c:v>
                  </c:pt>
                  <c:pt idx="279">
                    <c:v>0.67437274953987414</c:v>
                  </c:pt>
                  <c:pt idx="280">
                    <c:v>0.64330960998024045</c:v>
                  </c:pt>
                  <c:pt idx="281">
                    <c:v>0.67058369774063642</c:v>
                  </c:pt>
                  <c:pt idx="282">
                    <c:v>0.62511960235420116</c:v>
                  </c:pt>
                  <c:pt idx="283">
                    <c:v>0.6832906465371833</c:v>
                  </c:pt>
                  <c:pt idx="284">
                    <c:v>0.73233081706630376</c:v>
                  </c:pt>
                  <c:pt idx="285">
                    <c:v>0.56386081002389943</c:v>
                  </c:pt>
                  <c:pt idx="286">
                    <c:v>0.57264936439801772</c:v>
                  </c:pt>
                  <c:pt idx="287">
                    <c:v>0.61111231210783712</c:v>
                  </c:pt>
                  <c:pt idx="288">
                    <c:v>0.66230319464835352</c:v>
                  </c:pt>
                  <c:pt idx="289">
                    <c:v>0.65645122852295223</c:v>
                  </c:pt>
                  <c:pt idx="290">
                    <c:v>0.79101916299863428</c:v>
                  </c:pt>
                  <c:pt idx="291">
                    <c:v>0.70549969229406517</c:v>
                  </c:pt>
                  <c:pt idx="292">
                    <c:v>0.53445784088819215</c:v>
                  </c:pt>
                  <c:pt idx="293">
                    <c:v>0.64278123929600584</c:v>
                  </c:pt>
                  <c:pt idx="294">
                    <c:v>0.67065481090999202</c:v>
                  </c:pt>
                  <c:pt idx="295">
                    <c:v>0.49501509988064807</c:v>
                  </c:pt>
                  <c:pt idx="296">
                    <c:v>0.52457415432314081</c:v>
                  </c:pt>
                  <c:pt idx="297">
                    <c:v>0.59674203508139212</c:v>
                  </c:pt>
                  <c:pt idx="298">
                    <c:v>0.56396323105752988</c:v>
                  </c:pt>
                  <c:pt idx="299">
                    <c:v>0.45499070011447101</c:v>
                  </c:pt>
                  <c:pt idx="300">
                    <c:v>0.59102728741013622</c:v>
                  </c:pt>
                  <c:pt idx="301">
                    <c:v>0.57543926442252935</c:v>
                  </c:pt>
                  <c:pt idx="302">
                    <c:v>0.60733154410369905</c:v>
                  </c:pt>
                  <c:pt idx="303">
                    <c:v>0.68319616397073735</c:v>
                  </c:pt>
                  <c:pt idx="304">
                    <c:v>0.70605506774391791</c:v>
                  </c:pt>
                  <c:pt idx="305">
                    <c:v>0.62616977963591702</c:v>
                  </c:pt>
                  <c:pt idx="306">
                    <c:v>0.7183569469638772</c:v>
                  </c:pt>
                  <c:pt idx="307">
                    <c:v>0.66260732830723523</c:v>
                  </c:pt>
                  <c:pt idx="308">
                    <c:v>0.67759541493106779</c:v>
                  </c:pt>
                  <c:pt idx="309">
                    <c:v>0.72869494047642946</c:v>
                  </c:pt>
                  <c:pt idx="310">
                    <c:v>0.73288598002411598</c:v>
                  </c:pt>
                  <c:pt idx="311">
                    <c:v>0.68961163317834095</c:v>
                  </c:pt>
                  <c:pt idx="312">
                    <c:v>0.78627606649713822</c:v>
                  </c:pt>
                  <c:pt idx="313">
                    <c:v>0.73585559620050223</c:v>
                  </c:pt>
                  <c:pt idx="314">
                    <c:v>0.74087041042985713</c:v>
                  </c:pt>
                  <c:pt idx="315">
                    <c:v>0.721361225532687</c:v>
                  </c:pt>
                  <c:pt idx="316">
                    <c:v>0.79501196287295661</c:v>
                  </c:pt>
                  <c:pt idx="317">
                    <c:v>0.73606668702381317</c:v>
                  </c:pt>
                  <c:pt idx="318">
                    <c:v>0.71541552828133481</c:v>
                  </c:pt>
                  <c:pt idx="319">
                    <c:v>0.60703009795497931</c:v>
                  </c:pt>
                  <c:pt idx="320">
                    <c:v>0.40668762907814365</c:v>
                  </c:pt>
                  <c:pt idx="321">
                    <c:v>0.52496526899910534</c:v>
                  </c:pt>
                  <c:pt idx="322">
                    <c:v>0.5431557880813408</c:v>
                  </c:pt>
                  <c:pt idx="323">
                    <c:v>0.66090696169748475</c:v>
                  </c:pt>
                  <c:pt idx="324">
                    <c:v>0.65856104458466458</c:v>
                  </c:pt>
                  <c:pt idx="325">
                    <c:v>0.65363547062532978</c:v>
                  </c:pt>
                  <c:pt idx="326">
                    <c:v>0.71982992282671754</c:v>
                  </c:pt>
                  <c:pt idx="327">
                    <c:v>0.75326181399915215</c:v>
                  </c:pt>
                  <c:pt idx="328">
                    <c:v>0.70623108935082712</c:v>
                  </c:pt>
                  <c:pt idx="329">
                    <c:v>0.7864290802426267</c:v>
                  </c:pt>
                  <c:pt idx="330">
                    <c:v>0.82943496364340785</c:v>
                  </c:pt>
                  <c:pt idx="331">
                    <c:v>0.86491177588783219</c:v>
                  </c:pt>
                  <c:pt idx="332">
                    <c:v>0.69075575791734023</c:v>
                  </c:pt>
                  <c:pt idx="333">
                    <c:v>0.66209624138303003</c:v>
                  </c:pt>
                  <c:pt idx="334">
                    <c:v>0.58798707614808343</c:v>
                  </c:pt>
                  <c:pt idx="335">
                    <c:v>0.62028029832072562</c:v>
                  </c:pt>
                  <c:pt idx="336">
                    <c:v>0.54973119275963389</c:v>
                  </c:pt>
                  <c:pt idx="337">
                    <c:v>0.52958771671647531</c:v>
                  </c:pt>
                  <c:pt idx="338">
                    <c:v>0.52060528720850041</c:v>
                  </c:pt>
                  <c:pt idx="339">
                    <c:v>0.7040499361872008</c:v>
                  </c:pt>
                  <c:pt idx="340">
                    <c:v>0.69905363396277886</c:v>
                  </c:pt>
                  <c:pt idx="341">
                    <c:v>0.62064415431192621</c:v>
                  </c:pt>
                  <c:pt idx="342">
                    <c:v>0.70012455444450106</c:v>
                  </c:pt>
                  <c:pt idx="343">
                    <c:v>0.63254030551899287</c:v>
                  </c:pt>
                  <c:pt idx="344">
                    <c:v>0.65351002658603907</c:v>
                  </c:pt>
                  <c:pt idx="345">
                    <c:v>0.64392933347934389</c:v>
                  </c:pt>
                  <c:pt idx="346">
                    <c:v>0.59565605675972655</c:v>
                  </c:pt>
                  <c:pt idx="347">
                    <c:v>0.63378585852272173</c:v>
                  </c:pt>
                  <c:pt idx="348">
                    <c:v>0.55998187594115578</c:v>
                  </c:pt>
                  <c:pt idx="349">
                    <c:v>0.53489662087074263</c:v>
                  </c:pt>
                  <c:pt idx="350">
                    <c:v>0.5680538419394513</c:v>
                  </c:pt>
                  <c:pt idx="351">
                    <c:v>0.61094967088421925</c:v>
                  </c:pt>
                  <c:pt idx="352">
                    <c:v>0.57360958033889664</c:v>
                  </c:pt>
                  <c:pt idx="353">
                    <c:v>0.52140775544978468</c:v>
                  </c:pt>
                  <c:pt idx="354">
                    <c:v>0.50528574211713939</c:v>
                  </c:pt>
                  <c:pt idx="355">
                    <c:v>0.49017893348972147</c:v>
                  </c:pt>
                  <c:pt idx="356">
                    <c:v>0.55575029320979896</c:v>
                  </c:pt>
                  <c:pt idx="357">
                    <c:v>0.64871957017830451</c:v>
                  </c:pt>
                  <c:pt idx="358">
                    <c:v>0.55761972580882724</c:v>
                  </c:pt>
                  <c:pt idx="359">
                    <c:v>0.70626680644613793</c:v>
                  </c:pt>
                  <c:pt idx="360">
                    <c:v>0.58863183939410246</c:v>
                  </c:pt>
                  <c:pt idx="361">
                    <c:v>0.59747428068457065</c:v>
                  </c:pt>
                  <c:pt idx="362">
                    <c:v>0.61315168631366623</c:v>
                  </c:pt>
                  <c:pt idx="363">
                    <c:v>0.70577604679694439</c:v>
                  </c:pt>
                  <c:pt idx="364">
                    <c:v>0.61157243684215479</c:v>
                  </c:pt>
                  <c:pt idx="365">
                    <c:v>0.63029957133192871</c:v>
                  </c:pt>
                  <c:pt idx="366">
                    <c:v>0.70420174853887108</c:v>
                  </c:pt>
                  <c:pt idx="367">
                    <c:v>0.61883741000277237</c:v>
                  </c:pt>
                  <c:pt idx="368">
                    <c:v>0.5869426969001702</c:v>
                  </c:pt>
                  <c:pt idx="369">
                    <c:v>0.58188888480650902</c:v>
                  </c:pt>
                  <c:pt idx="370">
                    <c:v>0.62533377651095656</c:v>
                  </c:pt>
                  <c:pt idx="371">
                    <c:v>0.6003068545459892</c:v>
                  </c:pt>
                  <c:pt idx="372">
                    <c:v>0.54482821138799509</c:v>
                  </c:pt>
                  <c:pt idx="373">
                    <c:v>0.61298909468441631</c:v>
                  </c:pt>
                  <c:pt idx="374">
                    <c:v>0.52048076922818542</c:v>
                  </c:pt>
                  <c:pt idx="375">
                    <c:v>0.4037378485756265</c:v>
                  </c:pt>
                  <c:pt idx="376">
                    <c:v>0.55870161338295543</c:v>
                  </c:pt>
                  <c:pt idx="377">
                    <c:v>0.58492847574932139</c:v>
                  </c:pt>
                  <c:pt idx="378">
                    <c:v>0.58740675229793027</c:v>
                  </c:pt>
                  <c:pt idx="379">
                    <c:v>0.56007701537964016</c:v>
                  </c:pt>
                  <c:pt idx="380">
                    <c:v>0.53870455856075816</c:v>
                  </c:pt>
                  <c:pt idx="381">
                    <c:v>0.61558904557367067</c:v>
                  </c:pt>
                  <c:pt idx="382">
                    <c:v>0.47507216168369415</c:v>
                  </c:pt>
                  <c:pt idx="383">
                    <c:v>0.52364952821785082</c:v>
                  </c:pt>
                  <c:pt idx="384">
                    <c:v>0.44192573273976166</c:v>
                  </c:pt>
                  <c:pt idx="385">
                    <c:v>0.56130567670567888</c:v>
                  </c:pt>
                  <c:pt idx="386">
                    <c:v>0.57699838796647396</c:v>
                  </c:pt>
                  <c:pt idx="387">
                    <c:v>0.74224870321492797</c:v>
                  </c:pt>
                  <c:pt idx="388">
                    <c:v>0.88743282566950288</c:v>
                  </c:pt>
                  <c:pt idx="389">
                    <c:v>0.79523937589555249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[1]pooled!$AH$4:$AH$63</c:f>
              <c:numCache>
                <c:formatCode>General</c:formatCode>
                <c:ptCount val="60"/>
                <c:pt idx="0">
                  <c:v>5.9278833333333338</c:v>
                </c:pt>
                <c:pt idx="1">
                  <c:v>5.7249833333333333</c:v>
                </c:pt>
                <c:pt idx="2">
                  <c:v>5.4065916666666674</c:v>
                </c:pt>
                <c:pt idx="3">
                  <c:v>5.5979583333333336</c:v>
                </c:pt>
                <c:pt idx="4">
                  <c:v>5.6404833333333322</c:v>
                </c:pt>
                <c:pt idx="5">
                  <c:v>5.3326583333333337</c:v>
                </c:pt>
                <c:pt idx="6">
                  <c:v>5.4051999999999998</c:v>
                </c:pt>
                <c:pt idx="7">
                  <c:v>5.5683083333333334</c:v>
                </c:pt>
                <c:pt idx="8">
                  <c:v>5.8128750000000009</c:v>
                </c:pt>
                <c:pt idx="9">
                  <c:v>5.7837999999999994</c:v>
                </c:pt>
                <c:pt idx="10">
                  <c:v>5.753425</c:v>
                </c:pt>
                <c:pt idx="11">
                  <c:v>5.3115749999999995</c:v>
                </c:pt>
                <c:pt idx="12">
                  <c:v>5.6826416666666661</c:v>
                </c:pt>
                <c:pt idx="13">
                  <c:v>5.8860999999999999</c:v>
                </c:pt>
                <c:pt idx="14">
                  <c:v>5.608433333333334</c:v>
                </c:pt>
                <c:pt idx="15">
                  <c:v>7.9243499999999996</c:v>
                </c:pt>
                <c:pt idx="16">
                  <c:v>15.207000000000001</c:v>
                </c:pt>
                <c:pt idx="17">
                  <c:v>17.763166666666667</c:v>
                </c:pt>
                <c:pt idx="18">
                  <c:v>17.095083333333335</c:v>
                </c:pt>
                <c:pt idx="19">
                  <c:v>15.306933333333333</c:v>
                </c:pt>
                <c:pt idx="20">
                  <c:v>12.329158333333334</c:v>
                </c:pt>
                <c:pt idx="21">
                  <c:v>10.868833333333333</c:v>
                </c:pt>
                <c:pt idx="22">
                  <c:v>10.30429166666667</c:v>
                </c:pt>
                <c:pt idx="23">
                  <c:v>8.1911916666666666</c:v>
                </c:pt>
                <c:pt idx="24">
                  <c:v>7.4668250000000009</c:v>
                </c:pt>
                <c:pt idx="25">
                  <c:v>7.3050249999999997</c:v>
                </c:pt>
                <c:pt idx="26">
                  <c:v>6.6983749999999986</c:v>
                </c:pt>
                <c:pt idx="27">
                  <c:v>6.5677750000000001</c:v>
                </c:pt>
                <c:pt idx="28">
                  <c:v>6.0933583333333337</c:v>
                </c:pt>
                <c:pt idx="29">
                  <c:v>6.8036666666666674</c:v>
                </c:pt>
                <c:pt idx="30">
                  <c:v>5.7189416666666659</c:v>
                </c:pt>
                <c:pt idx="31">
                  <c:v>3.8189666666666668</c:v>
                </c:pt>
                <c:pt idx="32">
                  <c:v>2.5459166666666664</c:v>
                </c:pt>
                <c:pt idx="33">
                  <c:v>1.9554708333333333</c:v>
                </c:pt>
                <c:pt idx="34">
                  <c:v>1.8163549999999999</c:v>
                </c:pt>
                <c:pt idx="35">
                  <c:v>1.5927641666666668</c:v>
                </c:pt>
                <c:pt idx="36">
                  <c:v>1.4205066666666666</c:v>
                </c:pt>
                <c:pt idx="37">
                  <c:v>1.467055</c:v>
                </c:pt>
                <c:pt idx="38">
                  <c:v>1.5829116666666669</c:v>
                </c:pt>
                <c:pt idx="39">
                  <c:v>1.6089183333333332</c:v>
                </c:pt>
                <c:pt idx="40">
                  <c:v>1.4525166666666667</c:v>
                </c:pt>
                <c:pt idx="41">
                  <c:v>1.4758133333333336</c:v>
                </c:pt>
                <c:pt idx="42">
                  <c:v>1.3225399999999998</c:v>
                </c:pt>
                <c:pt idx="43">
                  <c:v>1.1895233333333335</c:v>
                </c:pt>
                <c:pt idx="44">
                  <c:v>1.4659241666666667</c:v>
                </c:pt>
                <c:pt idx="45">
                  <c:v>1.5131891666666666</c:v>
                </c:pt>
                <c:pt idx="46">
                  <c:v>1.543738333333333</c:v>
                </c:pt>
                <c:pt idx="47">
                  <c:v>1.4929266666666665</c:v>
                </c:pt>
                <c:pt idx="48">
                  <c:v>1.7413350000000001</c:v>
                </c:pt>
                <c:pt idx="49">
                  <c:v>1.6901116666666667</c:v>
                </c:pt>
                <c:pt idx="50">
                  <c:v>1.5885783333333332</c:v>
                </c:pt>
                <c:pt idx="51">
                  <c:v>1.7246758333333334</c:v>
                </c:pt>
                <c:pt idx="52">
                  <c:v>1.7263208333333333</c:v>
                </c:pt>
                <c:pt idx="53">
                  <c:v>1.8396425000000001</c:v>
                </c:pt>
                <c:pt idx="54">
                  <c:v>1.8737875000000006</c:v>
                </c:pt>
                <c:pt idx="55">
                  <c:v>1.9575033333333336</c:v>
                </c:pt>
                <c:pt idx="56">
                  <c:v>1.9692425</c:v>
                </c:pt>
                <c:pt idx="57">
                  <c:v>2.0852316666666666</c:v>
                </c:pt>
                <c:pt idx="58">
                  <c:v>2.0887583333333333</c:v>
                </c:pt>
                <c:pt idx="59">
                  <c:v>2.2598941666666668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E8-C149-B4BC-EF269EC719A7}"/>
            </c:ext>
          </c:extLst>
        </c:ser>
        <c:ser>
          <c:idx val="0"/>
          <c:order val="6"/>
          <c:tx>
            <c:strRef>
              <c:f>[2]pooled!$AF$3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plus>
            <c:minus>
              <c:numRef>
                <c:f>[2]pooled!$AJ$4:$AJ$393</c:f>
                <c:numCache>
                  <c:formatCode>General</c:formatCode>
                  <c:ptCount val="390"/>
                  <c:pt idx="0">
                    <c:v>0.97098149032923586</c:v>
                  </c:pt>
                  <c:pt idx="1">
                    <c:v>0.99976498582218498</c:v>
                  </c:pt>
                  <c:pt idx="2">
                    <c:v>0.91123073964613011</c:v>
                  </c:pt>
                  <c:pt idx="3">
                    <c:v>0.94166886376008452</c:v>
                  </c:pt>
                  <c:pt idx="4">
                    <c:v>1.0219962539838521</c:v>
                  </c:pt>
                  <c:pt idx="5">
                    <c:v>1.2309653452097811</c:v>
                  </c:pt>
                  <c:pt idx="6">
                    <c:v>1.052482823008182</c:v>
                  </c:pt>
                  <c:pt idx="7">
                    <c:v>0.82819966119886657</c:v>
                  </c:pt>
                  <c:pt idx="8">
                    <c:v>0.91684959422456613</c:v>
                  </c:pt>
                  <c:pt idx="9">
                    <c:v>0.90340512974317522</c:v>
                  </c:pt>
                  <c:pt idx="10">
                    <c:v>1.0114617744418348</c:v>
                  </c:pt>
                  <c:pt idx="11">
                    <c:v>1.0133477161867122</c:v>
                  </c:pt>
                  <c:pt idx="12">
                    <c:v>0.90172689772605052</c:v>
                  </c:pt>
                  <c:pt idx="13">
                    <c:v>0.74051044280335976</c:v>
                  </c:pt>
                  <c:pt idx="14">
                    <c:v>0.78670522665919296</c:v>
                  </c:pt>
                  <c:pt idx="15">
                    <c:v>0.92089731804374664</c:v>
                  </c:pt>
                  <c:pt idx="16">
                    <c:v>0.57006025842134223</c:v>
                  </c:pt>
                  <c:pt idx="17">
                    <c:v>0.5054242596714783</c:v>
                  </c:pt>
                  <c:pt idx="18">
                    <c:v>0.49319167085257093</c:v>
                  </c:pt>
                  <c:pt idx="19">
                    <c:v>0.45284763828922969</c:v>
                  </c:pt>
                  <c:pt idx="20">
                    <c:v>0.57160466250578112</c:v>
                  </c:pt>
                  <c:pt idx="21">
                    <c:v>0.53478264864265801</c:v>
                  </c:pt>
                  <c:pt idx="22">
                    <c:v>0.50460089559443888</c:v>
                  </c:pt>
                  <c:pt idx="23">
                    <c:v>0.67276451990252117</c:v>
                  </c:pt>
                  <c:pt idx="24">
                    <c:v>0.71887771571301262</c:v>
                  </c:pt>
                  <c:pt idx="25">
                    <c:v>0.77519169841353364</c:v>
                  </c:pt>
                  <c:pt idx="26">
                    <c:v>0.63856719687564556</c:v>
                  </c:pt>
                  <c:pt idx="27">
                    <c:v>0.74332822143172794</c:v>
                  </c:pt>
                  <c:pt idx="28">
                    <c:v>0.81680357430151973</c:v>
                  </c:pt>
                  <c:pt idx="29">
                    <c:v>0.88179891678112476</c:v>
                  </c:pt>
                  <c:pt idx="30">
                    <c:v>0.68528408991038037</c:v>
                  </c:pt>
                  <c:pt idx="31">
                    <c:v>0.91490684067146266</c:v>
                  </c:pt>
                  <c:pt idx="32">
                    <c:v>0.86992036108375914</c:v>
                  </c:pt>
                  <c:pt idx="33">
                    <c:v>0.94529961767344139</c:v>
                  </c:pt>
                  <c:pt idx="34">
                    <c:v>0.85169361397315013</c:v>
                  </c:pt>
                  <c:pt idx="35">
                    <c:v>1.0130657395004472</c:v>
                  </c:pt>
                  <c:pt idx="36">
                    <c:v>1.148333109596271</c:v>
                  </c:pt>
                  <c:pt idx="37">
                    <c:v>1.1431357924658518</c:v>
                  </c:pt>
                  <c:pt idx="38">
                    <c:v>0.92112025157835398</c:v>
                  </c:pt>
                  <c:pt idx="39">
                    <c:v>0.76405286644791337</c:v>
                  </c:pt>
                  <c:pt idx="40">
                    <c:v>0.83723052483710136</c:v>
                  </c:pt>
                  <c:pt idx="41">
                    <c:v>0.97195900678785574</c:v>
                  </c:pt>
                  <c:pt idx="42">
                    <c:v>1.1168430604695574</c:v>
                  </c:pt>
                  <c:pt idx="43">
                    <c:v>1.0263921338905506</c:v>
                  </c:pt>
                  <c:pt idx="44">
                    <c:v>0.78877292738481275</c:v>
                  </c:pt>
                  <c:pt idx="45">
                    <c:v>0.65810219342571252</c:v>
                  </c:pt>
                  <c:pt idx="46">
                    <c:v>0.94121891747433983</c:v>
                  </c:pt>
                  <c:pt idx="47">
                    <c:v>0.91818670455045315</c:v>
                  </c:pt>
                  <c:pt idx="48">
                    <c:v>0.67682395254881722</c:v>
                  </c:pt>
                  <c:pt idx="49">
                    <c:v>0.58810745545097909</c:v>
                  </c:pt>
                  <c:pt idx="50">
                    <c:v>0.6816352371653448</c:v>
                  </c:pt>
                  <c:pt idx="51">
                    <c:v>0.48779414041323615</c:v>
                  </c:pt>
                  <c:pt idx="52">
                    <c:v>0.58033654590452566</c:v>
                  </c:pt>
                  <c:pt idx="53">
                    <c:v>0.65864495789612254</c:v>
                  </c:pt>
                  <c:pt idx="54">
                    <c:v>0.79890816049724522</c:v>
                  </c:pt>
                  <c:pt idx="55">
                    <c:v>0.72052275775736607</c:v>
                  </c:pt>
                  <c:pt idx="56">
                    <c:v>0.72384067902513749</c:v>
                  </c:pt>
                  <c:pt idx="57">
                    <c:v>0.94605140532671905</c:v>
                  </c:pt>
                  <c:pt idx="58">
                    <c:v>0.91053373472162724</c:v>
                  </c:pt>
                  <c:pt idx="59">
                    <c:v>0.99516409706271347</c:v>
                  </c:pt>
                  <c:pt idx="60">
                    <c:v>0.88590229457722414</c:v>
                  </c:pt>
                  <c:pt idx="61">
                    <c:v>0.89172937331887292</c:v>
                  </c:pt>
                  <c:pt idx="62">
                    <c:v>0.91541908244934334</c:v>
                  </c:pt>
                  <c:pt idx="63">
                    <c:v>0.93219821963690419</c:v>
                  </c:pt>
                  <c:pt idx="64">
                    <c:v>1.0133192753936417</c:v>
                  </c:pt>
                  <c:pt idx="65">
                    <c:v>0.94775457548638253</c:v>
                  </c:pt>
                  <c:pt idx="66">
                    <c:v>0.84894813912607092</c:v>
                  </c:pt>
                  <c:pt idx="67">
                    <c:v>0.93087406912105053</c:v>
                  </c:pt>
                  <c:pt idx="68">
                    <c:v>0.97661831790932152</c:v>
                  </c:pt>
                  <c:pt idx="69">
                    <c:v>0.90744314854139096</c:v>
                  </c:pt>
                  <c:pt idx="70">
                    <c:v>1.0169201091677538</c:v>
                  </c:pt>
                  <c:pt idx="71">
                    <c:v>0.79124867901917395</c:v>
                  </c:pt>
                  <c:pt idx="72">
                    <c:v>0.83563026375453853</c:v>
                  </c:pt>
                  <c:pt idx="73">
                    <c:v>0.86936165279782729</c:v>
                  </c:pt>
                  <c:pt idx="74">
                    <c:v>0.69793136069955564</c:v>
                  </c:pt>
                  <c:pt idx="75">
                    <c:v>0.79248671237394031</c:v>
                  </c:pt>
                  <c:pt idx="76">
                    <c:v>0.73464550974720733</c:v>
                  </c:pt>
                  <c:pt idx="77">
                    <c:v>0.76612606372623837</c:v>
                  </c:pt>
                  <c:pt idx="78">
                    <c:v>0.82855727715146887</c:v>
                  </c:pt>
                  <c:pt idx="79">
                    <c:v>0.60770323799620696</c:v>
                  </c:pt>
                  <c:pt idx="80">
                    <c:v>0.74376188018291478</c:v>
                  </c:pt>
                  <c:pt idx="81">
                    <c:v>0.92250181132658349</c:v>
                  </c:pt>
                  <c:pt idx="82">
                    <c:v>0.82727482895837068</c:v>
                  </c:pt>
                  <c:pt idx="83">
                    <c:v>0.85873206121506807</c:v>
                  </c:pt>
                  <c:pt idx="84">
                    <c:v>0.90780248243075146</c:v>
                  </c:pt>
                  <c:pt idx="85">
                    <c:v>0.94455534179793277</c:v>
                  </c:pt>
                  <c:pt idx="86">
                    <c:v>0.8308458024833083</c:v>
                  </c:pt>
                  <c:pt idx="87">
                    <c:v>0.8711384336763589</c:v>
                  </c:pt>
                  <c:pt idx="88">
                    <c:v>0.82383660653339807</c:v>
                  </c:pt>
                  <c:pt idx="89">
                    <c:v>0.7141117462962987</c:v>
                  </c:pt>
                  <c:pt idx="90">
                    <c:v>0.84750129302907229</c:v>
                  </c:pt>
                  <c:pt idx="91">
                    <c:v>0.83027193675245725</c:v>
                  </c:pt>
                  <c:pt idx="92">
                    <c:v>0.63931801366381169</c:v>
                  </c:pt>
                  <c:pt idx="93">
                    <c:v>0.55566234094141698</c:v>
                  </c:pt>
                  <c:pt idx="94">
                    <c:v>0.80424848074264788</c:v>
                  </c:pt>
                  <c:pt idx="95">
                    <c:v>0.70185127300695804</c:v>
                  </c:pt>
                  <c:pt idx="96">
                    <c:v>0.69565541342780068</c:v>
                  </c:pt>
                  <c:pt idx="97">
                    <c:v>0.87288746936923312</c:v>
                  </c:pt>
                  <c:pt idx="98">
                    <c:v>0.90369884821463708</c:v>
                  </c:pt>
                  <c:pt idx="99">
                    <c:v>0.9775029382890037</c:v>
                  </c:pt>
                  <c:pt idx="100">
                    <c:v>1.068778582160941</c:v>
                  </c:pt>
                  <c:pt idx="101">
                    <c:v>0.98214313906034345</c:v>
                  </c:pt>
                  <c:pt idx="102">
                    <c:v>0.98783654261503306</c:v>
                  </c:pt>
                  <c:pt idx="103">
                    <c:v>0.86873728521761506</c:v>
                  </c:pt>
                  <c:pt idx="104">
                    <c:v>0.88857485885271592</c:v>
                  </c:pt>
                  <c:pt idx="105">
                    <c:v>0.77991849199051544</c:v>
                  </c:pt>
                  <c:pt idx="106">
                    <c:v>0.70328474089579107</c:v>
                  </c:pt>
                  <c:pt idx="107">
                    <c:v>0.6205165429564673</c:v>
                  </c:pt>
                  <c:pt idx="108">
                    <c:v>0.5277205202919355</c:v>
                  </c:pt>
                  <c:pt idx="109">
                    <c:v>0.63423488355708046</c:v>
                  </c:pt>
                  <c:pt idx="110">
                    <c:v>0.76161612335570428</c:v>
                  </c:pt>
                  <c:pt idx="111">
                    <c:v>0.75344793085680195</c:v>
                  </c:pt>
                  <c:pt idx="112">
                    <c:v>0.98102047952102922</c:v>
                  </c:pt>
                  <c:pt idx="113">
                    <c:v>0.88212052372686989</c:v>
                  </c:pt>
                  <c:pt idx="114">
                    <c:v>1.1092669492034097</c:v>
                  </c:pt>
                  <c:pt idx="115">
                    <c:v>1.0576747320388202</c:v>
                  </c:pt>
                  <c:pt idx="116">
                    <c:v>1.03071391639705</c:v>
                  </c:pt>
                  <c:pt idx="117">
                    <c:v>1.1297234249113315</c:v>
                  </c:pt>
                  <c:pt idx="118">
                    <c:v>1.1546987200990326</c:v>
                  </c:pt>
                  <c:pt idx="119">
                    <c:v>1.1718927905016534</c:v>
                  </c:pt>
                  <c:pt idx="120">
                    <c:v>1.0542996835783403</c:v>
                  </c:pt>
                  <c:pt idx="121">
                    <c:v>1.081923135267981</c:v>
                  </c:pt>
                  <c:pt idx="122">
                    <c:v>1.2196681345417404</c:v>
                  </c:pt>
                  <c:pt idx="123">
                    <c:v>1.1064734548096251</c:v>
                  </c:pt>
                  <c:pt idx="124">
                    <c:v>1.0119880316804453</c:v>
                  </c:pt>
                  <c:pt idx="125">
                    <c:v>0.90166919531784251</c:v>
                  </c:pt>
                  <c:pt idx="126">
                    <c:v>0.9630087962403896</c:v>
                  </c:pt>
                  <c:pt idx="127">
                    <c:v>0.89719789944964856</c:v>
                  </c:pt>
                  <c:pt idx="128">
                    <c:v>0.59025170414657357</c:v>
                  </c:pt>
                  <c:pt idx="129">
                    <c:v>0.60478120387623047</c:v>
                  </c:pt>
                  <c:pt idx="130">
                    <c:v>0.68667448385451213</c:v>
                  </c:pt>
                  <c:pt idx="131">
                    <c:v>0.95969608880938673</c:v>
                  </c:pt>
                  <c:pt idx="132">
                    <c:v>0.94815990858500976</c:v>
                  </c:pt>
                  <c:pt idx="133">
                    <c:v>0.96277359091085046</c:v>
                  </c:pt>
                  <c:pt idx="134">
                    <c:v>0.78509250943034359</c:v>
                  </c:pt>
                  <c:pt idx="135">
                    <c:v>0.76843832394179734</c:v>
                  </c:pt>
                  <c:pt idx="136">
                    <c:v>0.74328239134884522</c:v>
                  </c:pt>
                  <c:pt idx="137">
                    <c:v>0.58395687142626396</c:v>
                  </c:pt>
                  <c:pt idx="138">
                    <c:v>0.70608524831233754</c:v>
                  </c:pt>
                  <c:pt idx="139">
                    <c:v>0.63799341035224821</c:v>
                  </c:pt>
                  <c:pt idx="140">
                    <c:v>0.80742126949304027</c:v>
                  </c:pt>
                  <c:pt idx="141">
                    <c:v>0.55967053741132244</c:v>
                  </c:pt>
                  <c:pt idx="142">
                    <c:v>0.54654394100981873</c:v>
                  </c:pt>
                  <c:pt idx="143">
                    <c:v>0.75594183632130463</c:v>
                  </c:pt>
                  <c:pt idx="144">
                    <c:v>0.73833289225465393</c:v>
                  </c:pt>
                  <c:pt idx="145">
                    <c:v>0.63335381937144541</c:v>
                  </c:pt>
                  <c:pt idx="146">
                    <c:v>0.68239949160939484</c:v>
                  </c:pt>
                  <c:pt idx="147">
                    <c:v>0.88340330852002913</c:v>
                  </c:pt>
                  <c:pt idx="148">
                    <c:v>0.70202966855909121</c:v>
                  </c:pt>
                  <c:pt idx="149">
                    <c:v>0.818989181726548</c:v>
                  </c:pt>
                  <c:pt idx="150">
                    <c:v>0.82243201720605397</c:v>
                  </c:pt>
                  <c:pt idx="151">
                    <c:v>0.8579719940718179</c:v>
                  </c:pt>
                  <c:pt idx="152">
                    <c:v>0.91173902291216269</c:v>
                  </c:pt>
                  <c:pt idx="153">
                    <c:v>0.87730762816115448</c:v>
                  </c:pt>
                  <c:pt idx="154">
                    <c:v>1.0058436861947542</c:v>
                  </c:pt>
                  <c:pt idx="155">
                    <c:v>0.96499340261522504</c:v>
                  </c:pt>
                  <c:pt idx="156">
                    <c:v>0.95700866456348666</c:v>
                  </c:pt>
                  <c:pt idx="157">
                    <c:v>0.87998251726623256</c:v>
                  </c:pt>
                  <c:pt idx="158">
                    <c:v>0.79184439786472738</c:v>
                  </c:pt>
                  <c:pt idx="159">
                    <c:v>0.90930043854448306</c:v>
                  </c:pt>
                  <c:pt idx="160">
                    <c:v>0.92993698862337837</c:v>
                  </c:pt>
                  <c:pt idx="161">
                    <c:v>0.97607192509500929</c:v>
                  </c:pt>
                  <c:pt idx="162">
                    <c:v>0.88216151224475303</c:v>
                  </c:pt>
                  <c:pt idx="163">
                    <c:v>0.82876554959671567</c:v>
                  </c:pt>
                  <c:pt idx="164">
                    <c:v>0.96350187416561983</c:v>
                  </c:pt>
                  <c:pt idx="165">
                    <c:v>0.74328728514919629</c:v>
                  </c:pt>
                  <c:pt idx="166">
                    <c:v>0.95554428775843203</c:v>
                  </c:pt>
                  <c:pt idx="167">
                    <c:v>0.91730186566026561</c:v>
                  </c:pt>
                  <c:pt idx="168">
                    <c:v>0.47938744666139049</c:v>
                  </c:pt>
                  <c:pt idx="169">
                    <c:v>0.49598050373239977</c:v>
                  </c:pt>
                  <c:pt idx="170">
                    <c:v>0.62986604888435616</c:v>
                  </c:pt>
                  <c:pt idx="171">
                    <c:v>0.76702958225194051</c:v>
                  </c:pt>
                  <c:pt idx="172">
                    <c:v>0.67213152608967541</c:v>
                  </c:pt>
                  <c:pt idx="173">
                    <c:v>0.65722405261740136</c:v>
                  </c:pt>
                  <c:pt idx="174">
                    <c:v>0.76936117405855509</c:v>
                  </c:pt>
                  <c:pt idx="175">
                    <c:v>0.57563154475959089</c:v>
                  </c:pt>
                  <c:pt idx="176">
                    <c:v>0.63476035074351744</c:v>
                  </c:pt>
                  <c:pt idx="177">
                    <c:v>0.83339076757009689</c:v>
                  </c:pt>
                  <c:pt idx="178">
                    <c:v>0.81432833816009265</c:v>
                  </c:pt>
                  <c:pt idx="179">
                    <c:v>0.85045911684306463</c:v>
                  </c:pt>
                  <c:pt idx="180">
                    <c:v>0.87736929073826964</c:v>
                  </c:pt>
                  <c:pt idx="181">
                    <c:v>0.70645257848838927</c:v>
                  </c:pt>
                  <c:pt idx="182">
                    <c:v>0.88353380846134755</c:v>
                  </c:pt>
                  <c:pt idx="183">
                    <c:v>0.74619662181842172</c:v>
                  </c:pt>
                  <c:pt idx="184">
                    <c:v>0.89358215446418643</c:v>
                  </c:pt>
                  <c:pt idx="185">
                    <c:v>0.8582811773279041</c:v>
                  </c:pt>
                  <c:pt idx="186">
                    <c:v>0.75746858624004598</c:v>
                  </c:pt>
                  <c:pt idx="187">
                    <c:v>0.66890817476276965</c:v>
                  </c:pt>
                  <c:pt idx="188">
                    <c:v>0.86139684172024944</c:v>
                  </c:pt>
                  <c:pt idx="189">
                    <c:v>0.8270776469089991</c:v>
                  </c:pt>
                  <c:pt idx="190">
                    <c:v>0.81925828732785655</c:v>
                  </c:pt>
                  <c:pt idx="191">
                    <c:v>0.65954649322642456</c:v>
                  </c:pt>
                  <c:pt idx="192">
                    <c:v>0.60684685177080055</c:v>
                  </c:pt>
                  <c:pt idx="193">
                    <c:v>0.57869209049658377</c:v>
                  </c:pt>
                  <c:pt idx="194">
                    <c:v>0.58263133211064544</c:v>
                  </c:pt>
                  <c:pt idx="195">
                    <c:v>0.74130694872731684</c:v>
                  </c:pt>
                  <c:pt idx="196">
                    <c:v>0.78057165075791779</c:v>
                  </c:pt>
                  <c:pt idx="197">
                    <c:v>0.71290724239866143</c:v>
                  </c:pt>
                  <c:pt idx="198">
                    <c:v>0.67278935661926453</c:v>
                  </c:pt>
                  <c:pt idx="199">
                    <c:v>0.64059365158131409</c:v>
                  </c:pt>
                  <c:pt idx="200">
                    <c:v>0.74786664040770678</c:v>
                  </c:pt>
                  <c:pt idx="201">
                    <c:v>0.78354870789017628</c:v>
                  </c:pt>
                  <c:pt idx="202">
                    <c:v>0.56308441427844946</c:v>
                  </c:pt>
                  <c:pt idx="203">
                    <c:v>0.81399495668224753</c:v>
                  </c:pt>
                  <c:pt idx="204">
                    <c:v>0.84378281272958511</c:v>
                  </c:pt>
                  <c:pt idx="205">
                    <c:v>0.8538189566552169</c:v>
                  </c:pt>
                  <c:pt idx="206">
                    <c:v>0.92999897432627954</c:v>
                  </c:pt>
                  <c:pt idx="207">
                    <c:v>1.1362975161345534</c:v>
                  </c:pt>
                  <c:pt idx="208">
                    <c:v>1.0787195133257537</c:v>
                  </c:pt>
                  <c:pt idx="209">
                    <c:v>0.89716923272521887</c:v>
                  </c:pt>
                  <c:pt idx="210">
                    <c:v>0.77937609521021456</c:v>
                  </c:pt>
                  <c:pt idx="211">
                    <c:v>0.8264861916521874</c:v>
                  </c:pt>
                  <c:pt idx="212">
                    <c:v>1.0817690267213018</c:v>
                  </c:pt>
                  <c:pt idx="213">
                    <c:v>1.0344803596552217</c:v>
                  </c:pt>
                  <c:pt idx="214">
                    <c:v>1.0496733084895371</c:v>
                  </c:pt>
                  <c:pt idx="215">
                    <c:v>1.0102949192281334</c:v>
                  </c:pt>
                  <c:pt idx="216">
                    <c:v>1.0376789409204328</c:v>
                  </c:pt>
                  <c:pt idx="217">
                    <c:v>1.0339401142720142</c:v>
                  </c:pt>
                  <c:pt idx="218">
                    <c:v>1.0408530099938327</c:v>
                  </c:pt>
                  <c:pt idx="219">
                    <c:v>0.70942095747806333</c:v>
                  </c:pt>
                  <c:pt idx="220">
                    <c:v>0.79944582815145138</c:v>
                  </c:pt>
                  <c:pt idx="221">
                    <c:v>0.9084916485695741</c:v>
                  </c:pt>
                  <c:pt idx="222">
                    <c:v>0.78771351499290498</c:v>
                  </c:pt>
                  <c:pt idx="223">
                    <c:v>0.76411450380529999</c:v>
                  </c:pt>
                  <c:pt idx="224">
                    <c:v>0.92828218214395908</c:v>
                  </c:pt>
                  <c:pt idx="225">
                    <c:v>0.68369497855584693</c:v>
                  </c:pt>
                  <c:pt idx="226">
                    <c:v>0.89757889043915418</c:v>
                  </c:pt>
                  <c:pt idx="227">
                    <c:v>0.93844510716238705</c:v>
                  </c:pt>
                  <c:pt idx="228">
                    <c:v>1.137483016318583</c:v>
                  </c:pt>
                  <c:pt idx="229">
                    <c:v>0.86393896628817113</c:v>
                  </c:pt>
                  <c:pt idx="230">
                    <c:v>0.86102403134987104</c:v>
                  </c:pt>
                  <c:pt idx="231">
                    <c:v>0.74488882725894479</c:v>
                  </c:pt>
                  <c:pt idx="232">
                    <c:v>0.76577303549047671</c:v>
                  </c:pt>
                  <c:pt idx="233">
                    <c:v>0.51349564508441747</c:v>
                  </c:pt>
                  <c:pt idx="234">
                    <c:v>0.6153017931024114</c:v>
                  </c:pt>
                  <c:pt idx="235">
                    <c:v>0.50551306288146336</c:v>
                  </c:pt>
                  <c:pt idx="236">
                    <c:v>0.67509141177171816</c:v>
                  </c:pt>
                  <c:pt idx="237">
                    <c:v>0.82570752905444211</c:v>
                  </c:pt>
                  <c:pt idx="238">
                    <c:v>0.82631059720776312</c:v>
                  </c:pt>
                  <c:pt idx="239">
                    <c:v>0.68548160801411961</c:v>
                  </c:pt>
                  <c:pt idx="240">
                    <c:v>0.76797789813023187</c:v>
                  </c:pt>
                  <c:pt idx="241">
                    <c:v>0.6691559070084474</c:v>
                  </c:pt>
                  <c:pt idx="242">
                    <c:v>0.7291251923247799</c:v>
                  </c:pt>
                  <c:pt idx="243">
                    <c:v>0.81509942449874306</c:v>
                  </c:pt>
                  <c:pt idx="244">
                    <c:v>0.94443099261840247</c:v>
                  </c:pt>
                  <c:pt idx="245">
                    <c:v>0.81065197357711016</c:v>
                  </c:pt>
                  <c:pt idx="246">
                    <c:v>0.90679655652501101</c:v>
                  </c:pt>
                  <c:pt idx="247">
                    <c:v>0.90130034045398921</c:v>
                  </c:pt>
                  <c:pt idx="248">
                    <c:v>0.80148475939171204</c:v>
                  </c:pt>
                  <c:pt idx="249">
                    <c:v>0.70229805499487774</c:v>
                  </c:pt>
                  <c:pt idx="250">
                    <c:v>0.66327409526872272</c:v>
                  </c:pt>
                  <c:pt idx="251">
                    <c:v>0.70500474767758492</c:v>
                  </c:pt>
                  <c:pt idx="252">
                    <c:v>0.65811534043988928</c:v>
                  </c:pt>
                  <c:pt idx="253">
                    <c:v>0.63670864620229628</c:v>
                  </c:pt>
                  <c:pt idx="254">
                    <c:v>0.60640263813508544</c:v>
                  </c:pt>
                  <c:pt idx="255">
                    <c:v>0.72637242242950983</c:v>
                  </c:pt>
                  <c:pt idx="256">
                    <c:v>0.68831357816354244</c:v>
                  </c:pt>
                  <c:pt idx="257">
                    <c:v>0.60665004260969702</c:v>
                  </c:pt>
                  <c:pt idx="258">
                    <c:v>0.57786461500314124</c:v>
                  </c:pt>
                  <c:pt idx="259">
                    <c:v>0.66898182299979825</c:v>
                  </c:pt>
                  <c:pt idx="260">
                    <c:v>0.69548673713967502</c:v>
                  </c:pt>
                  <c:pt idx="261">
                    <c:v>0.96361396885641271</c:v>
                  </c:pt>
                  <c:pt idx="262">
                    <c:v>0.95834226950534906</c:v>
                  </c:pt>
                  <c:pt idx="263">
                    <c:v>1.0435356497016999</c:v>
                  </c:pt>
                  <c:pt idx="264">
                    <c:v>0.9754792537834851</c:v>
                  </c:pt>
                  <c:pt idx="265">
                    <c:v>0.93888366246989829</c:v>
                  </c:pt>
                  <c:pt idx="266">
                    <c:v>0.76763561263474633</c:v>
                  </c:pt>
                  <c:pt idx="267">
                    <c:v>0.75938436924125285</c:v>
                  </c:pt>
                  <c:pt idx="268">
                    <c:v>0.82979306980367851</c:v>
                  </c:pt>
                  <c:pt idx="269">
                    <c:v>1.0062877198761551</c:v>
                  </c:pt>
                  <c:pt idx="270">
                    <c:v>1.0390909968265307</c:v>
                  </c:pt>
                  <c:pt idx="271">
                    <c:v>0.87506976150712323</c:v>
                  </c:pt>
                  <c:pt idx="272">
                    <c:v>0.69138217547314806</c:v>
                  </c:pt>
                  <c:pt idx="273">
                    <c:v>0.79676951765517656</c:v>
                  </c:pt>
                  <c:pt idx="274">
                    <c:v>0.73571223363980554</c:v>
                  </c:pt>
                  <c:pt idx="275">
                    <c:v>0.71791788077550311</c:v>
                  </c:pt>
                  <c:pt idx="276">
                    <c:v>0.82268080809023192</c:v>
                  </c:pt>
                  <c:pt idx="277">
                    <c:v>0.69432951968127321</c:v>
                  </c:pt>
                  <c:pt idx="278">
                    <c:v>0.85582837429471614</c:v>
                  </c:pt>
                  <c:pt idx="279">
                    <c:v>0.96963160982759877</c:v>
                  </c:pt>
                  <c:pt idx="280">
                    <c:v>0.89501906793483466</c:v>
                  </c:pt>
                  <c:pt idx="281">
                    <c:v>0.8176385673247446</c:v>
                  </c:pt>
                  <c:pt idx="282">
                    <c:v>0.90958568273220253</c:v>
                  </c:pt>
                  <c:pt idx="283">
                    <c:v>0.75820292640117648</c:v>
                  </c:pt>
                  <c:pt idx="284">
                    <c:v>0.79666811834878226</c:v>
                  </c:pt>
                  <c:pt idx="285">
                    <c:v>0.79864022590259842</c:v>
                  </c:pt>
                  <c:pt idx="286">
                    <c:v>0.46408129887654975</c:v>
                  </c:pt>
                  <c:pt idx="287">
                    <c:v>0.74453753387950428</c:v>
                  </c:pt>
                  <c:pt idx="288">
                    <c:v>0.60164988450149293</c:v>
                  </c:pt>
                  <c:pt idx="289">
                    <c:v>0.68934616970427109</c:v>
                  </c:pt>
                  <c:pt idx="290">
                    <c:v>0.5702008154157846</c:v>
                  </c:pt>
                  <c:pt idx="291">
                    <c:v>0.6201147087168184</c:v>
                  </c:pt>
                  <c:pt idx="292">
                    <c:v>0.71114937393601541</c:v>
                  </c:pt>
                  <c:pt idx="293">
                    <c:v>0.92646379710994342</c:v>
                  </c:pt>
                  <c:pt idx="294">
                    <c:v>0.63559458992647155</c:v>
                  </c:pt>
                  <c:pt idx="295">
                    <c:v>0.72551340836610956</c:v>
                  </c:pt>
                  <c:pt idx="296">
                    <c:v>0.63588853684372737</c:v>
                  </c:pt>
                  <c:pt idx="297">
                    <c:v>0.58766488011647888</c:v>
                  </c:pt>
                  <c:pt idx="298">
                    <c:v>0.59099580005779206</c:v>
                  </c:pt>
                  <c:pt idx="299">
                    <c:v>0.71781113969097976</c:v>
                  </c:pt>
                  <c:pt idx="300">
                    <c:v>0.84077069948199057</c:v>
                  </c:pt>
                  <c:pt idx="301">
                    <c:v>0.66837385554557782</c:v>
                  </c:pt>
                  <c:pt idx="302">
                    <c:v>0.68765727445249802</c:v>
                  </c:pt>
                  <c:pt idx="303">
                    <c:v>0.66034079563522785</c:v>
                  </c:pt>
                  <c:pt idx="304">
                    <c:v>0.87600802301129921</c:v>
                  </c:pt>
                  <c:pt idx="305">
                    <c:v>1.081359662753983</c:v>
                  </c:pt>
                  <c:pt idx="306">
                    <c:v>0.88638620286424752</c:v>
                  </c:pt>
                  <c:pt idx="307">
                    <c:v>1.0654608748648484</c:v>
                  </c:pt>
                  <c:pt idx="308">
                    <c:v>1.0699126569974318</c:v>
                  </c:pt>
                  <c:pt idx="309">
                    <c:v>1.0600645369952915</c:v>
                  </c:pt>
                  <c:pt idx="310">
                    <c:v>0.92759072252389307</c:v>
                  </c:pt>
                  <c:pt idx="311">
                    <c:v>0.82490757866493192</c:v>
                  </c:pt>
                  <c:pt idx="312">
                    <c:v>0.83420345164941812</c:v>
                  </c:pt>
                  <c:pt idx="313">
                    <c:v>0.8933625472763177</c:v>
                  </c:pt>
                  <c:pt idx="314">
                    <c:v>0.924873258549606</c:v>
                  </c:pt>
                  <c:pt idx="315">
                    <c:v>0.81858484693791189</c:v>
                  </c:pt>
                  <c:pt idx="316">
                    <c:v>0.69759376887997482</c:v>
                  </c:pt>
                  <c:pt idx="317">
                    <c:v>0.71824035965086774</c:v>
                  </c:pt>
                  <c:pt idx="318">
                    <c:v>0.77496360376279816</c:v>
                  </c:pt>
                  <c:pt idx="319">
                    <c:v>0.83260712981067408</c:v>
                  </c:pt>
                  <c:pt idx="320">
                    <c:v>0.87440010233226617</c:v>
                  </c:pt>
                  <c:pt idx="321">
                    <c:v>0.83186891520397954</c:v>
                  </c:pt>
                  <c:pt idx="322">
                    <c:v>0.99319872380036667</c:v>
                  </c:pt>
                  <c:pt idx="323">
                    <c:v>0.97061723218861529</c:v>
                  </c:pt>
                  <c:pt idx="324">
                    <c:v>0.81783986612789972</c:v>
                  </c:pt>
                  <c:pt idx="325">
                    <c:v>0.82588077451833863</c:v>
                  </c:pt>
                  <c:pt idx="326">
                    <c:v>0.67868158573068726</c:v>
                  </c:pt>
                  <c:pt idx="327">
                    <c:v>0.7286751666864012</c:v>
                  </c:pt>
                  <c:pt idx="328">
                    <c:v>0.59782456351659263</c:v>
                  </c:pt>
                  <c:pt idx="329">
                    <c:v>0.81188713651977595</c:v>
                  </c:pt>
                  <c:pt idx="330">
                    <c:v>0.85847199681895059</c:v>
                  </c:pt>
                  <c:pt idx="331">
                    <c:v>0.88448786036920779</c:v>
                  </c:pt>
                  <c:pt idx="332">
                    <c:v>0.70215227139945036</c:v>
                  </c:pt>
                  <c:pt idx="333">
                    <c:v>0.75520386138309237</c:v>
                  </c:pt>
                  <c:pt idx="334">
                    <c:v>0.77085188264361526</c:v>
                  </c:pt>
                  <c:pt idx="335">
                    <c:v>0.83856542308479853</c:v>
                  </c:pt>
                  <c:pt idx="336">
                    <c:v>0.81786449167560782</c:v>
                  </c:pt>
                  <c:pt idx="337">
                    <c:v>0.81437814227272154</c:v>
                  </c:pt>
                  <c:pt idx="338">
                    <c:v>0.82573660232136015</c:v>
                  </c:pt>
                  <c:pt idx="339">
                    <c:v>0.91303947713662281</c:v>
                  </c:pt>
                  <c:pt idx="340">
                    <c:v>0.64950392052462613</c:v>
                  </c:pt>
                  <c:pt idx="341">
                    <c:v>0.64754894870983226</c:v>
                  </c:pt>
                  <c:pt idx="342">
                    <c:v>0.65900251792242837</c:v>
                  </c:pt>
                  <c:pt idx="343">
                    <c:v>0.59494613176528799</c:v>
                  </c:pt>
                  <c:pt idx="344">
                    <c:v>0.52946740568797257</c:v>
                  </c:pt>
                  <c:pt idx="345">
                    <c:v>0.55440060377950029</c:v>
                  </c:pt>
                  <c:pt idx="346">
                    <c:v>0.76580820039036279</c:v>
                  </c:pt>
                  <c:pt idx="347">
                    <c:v>0.71152516365368101</c:v>
                  </c:pt>
                  <c:pt idx="348">
                    <c:v>0.49702724364527728</c:v>
                  </c:pt>
                  <c:pt idx="349">
                    <c:v>0.68687621871390514</c:v>
                  </c:pt>
                  <c:pt idx="350">
                    <c:v>0.73683310100985999</c:v>
                  </c:pt>
                  <c:pt idx="351">
                    <c:v>0.6966675920539015</c:v>
                  </c:pt>
                  <c:pt idx="352">
                    <c:v>0.7952937185677933</c:v>
                  </c:pt>
                  <c:pt idx="353">
                    <c:v>0.88024377757922356</c:v>
                  </c:pt>
                  <c:pt idx="354">
                    <c:v>0.78381182532586358</c:v>
                  </c:pt>
                  <c:pt idx="355">
                    <c:v>0.97296405401906949</c:v>
                  </c:pt>
                  <c:pt idx="356">
                    <c:v>0.97120452832279858</c:v>
                  </c:pt>
                  <c:pt idx="357">
                    <c:v>1.0416422943070487</c:v>
                  </c:pt>
                  <c:pt idx="358">
                    <c:v>1.0241916361874688</c:v>
                  </c:pt>
                  <c:pt idx="359">
                    <c:v>0.92312404579671703</c:v>
                  </c:pt>
                  <c:pt idx="360">
                    <c:v>0.88482258601782471</c:v>
                  </c:pt>
                  <c:pt idx="361">
                    <c:v>0.8884677601037656</c:v>
                  </c:pt>
                  <c:pt idx="362">
                    <c:v>0.92618334097030108</c:v>
                  </c:pt>
                  <c:pt idx="363">
                    <c:v>0.79115411753080667</c:v>
                  </c:pt>
                  <c:pt idx="364">
                    <c:v>0.7306884114052884</c:v>
                  </c:pt>
                  <c:pt idx="365">
                    <c:v>0.7036431219431134</c:v>
                  </c:pt>
                  <c:pt idx="366">
                    <c:v>0.72449648476010631</c:v>
                  </c:pt>
                  <c:pt idx="367">
                    <c:v>0.83531504164200698</c:v>
                  </c:pt>
                  <c:pt idx="368">
                    <c:v>0.78275342220072119</c:v>
                  </c:pt>
                  <c:pt idx="369">
                    <c:v>0.76280966806009221</c:v>
                  </c:pt>
                  <c:pt idx="370">
                    <c:v>0.58127139551131346</c:v>
                  </c:pt>
                  <c:pt idx="371">
                    <c:v>0.49956542365579737</c:v>
                  </c:pt>
                  <c:pt idx="372">
                    <c:v>0.52307271979940406</c:v>
                  </c:pt>
                  <c:pt idx="373">
                    <c:v>0.51031883452997495</c:v>
                  </c:pt>
                  <c:pt idx="374">
                    <c:v>0.6050295027298721</c:v>
                  </c:pt>
                  <c:pt idx="375">
                    <c:v>0.79267990289036705</c:v>
                  </c:pt>
                  <c:pt idx="376">
                    <c:v>0.67083558855805414</c:v>
                  </c:pt>
                  <c:pt idx="377">
                    <c:v>0.61968483723916712</c:v>
                  </c:pt>
                  <c:pt idx="378">
                    <c:v>0.75155436606876669</c:v>
                  </c:pt>
                  <c:pt idx="379">
                    <c:v>0.8836628307109935</c:v>
                  </c:pt>
                  <c:pt idx="380">
                    <c:v>0.8110104112405091</c:v>
                  </c:pt>
                  <c:pt idx="381">
                    <c:v>0.50085736294531236</c:v>
                  </c:pt>
                  <c:pt idx="382">
                    <c:v>0.52331539340555044</c:v>
                  </c:pt>
                  <c:pt idx="383">
                    <c:v>0.75173286177409848</c:v>
                  </c:pt>
                  <c:pt idx="384">
                    <c:v>0.66171200093531357</c:v>
                  </c:pt>
                  <c:pt idx="385">
                    <c:v>0.66522169038251555</c:v>
                  </c:pt>
                  <c:pt idx="386">
                    <c:v>0.61785642100346083</c:v>
                  </c:pt>
                  <c:pt idx="387">
                    <c:v>0.83675189907855307</c:v>
                  </c:pt>
                  <c:pt idx="388">
                    <c:v>0.88194056308229563</c:v>
                  </c:pt>
                  <c:pt idx="389">
                    <c:v>0.75376665973118961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[2]pooled!$AF$4:$AF$63</c:f>
              <c:numCache>
                <c:formatCode>General</c:formatCode>
                <c:ptCount val="60"/>
                <c:pt idx="0">
                  <c:v>7.9326272727272729</c:v>
                </c:pt>
                <c:pt idx="1">
                  <c:v>8.8964818181818188</c:v>
                </c:pt>
                <c:pt idx="2">
                  <c:v>8.8486181818181819</c:v>
                </c:pt>
                <c:pt idx="3">
                  <c:v>8.8038545454545449</c:v>
                </c:pt>
                <c:pt idx="4">
                  <c:v>8.2152454545454532</c:v>
                </c:pt>
                <c:pt idx="5">
                  <c:v>8.611272727272727</c:v>
                </c:pt>
                <c:pt idx="6">
                  <c:v>8.4531000000000009</c:v>
                </c:pt>
                <c:pt idx="7">
                  <c:v>7.5443090909090902</c:v>
                </c:pt>
                <c:pt idx="8">
                  <c:v>7.7985545454545466</c:v>
                </c:pt>
                <c:pt idx="9">
                  <c:v>8.2635090909090891</c:v>
                </c:pt>
                <c:pt idx="10">
                  <c:v>8.6667545454545447</c:v>
                </c:pt>
                <c:pt idx="11">
                  <c:v>8.4477090909090915</c:v>
                </c:pt>
                <c:pt idx="12">
                  <c:v>8.2526090909090897</c:v>
                </c:pt>
                <c:pt idx="13">
                  <c:v>8.0394909090909081</c:v>
                </c:pt>
                <c:pt idx="14">
                  <c:v>7.462972727272728</c:v>
                </c:pt>
                <c:pt idx="15">
                  <c:v>8.5180272727272737</c:v>
                </c:pt>
                <c:pt idx="16">
                  <c:v>8.627163636363635</c:v>
                </c:pt>
                <c:pt idx="17">
                  <c:v>8.9726090909090903</c:v>
                </c:pt>
                <c:pt idx="18">
                  <c:v>8.5886272727272708</c:v>
                </c:pt>
                <c:pt idx="19">
                  <c:v>7.5998636363636356</c:v>
                </c:pt>
                <c:pt idx="20">
                  <c:v>7.4649727272727269</c:v>
                </c:pt>
                <c:pt idx="21">
                  <c:v>7.0959272727272724</c:v>
                </c:pt>
                <c:pt idx="22">
                  <c:v>7.0742727272727279</c:v>
                </c:pt>
                <c:pt idx="23">
                  <c:v>7.0619818181818177</c:v>
                </c:pt>
                <c:pt idx="24">
                  <c:v>6.6184818181818192</c:v>
                </c:pt>
                <c:pt idx="25">
                  <c:v>7.2415272727272715</c:v>
                </c:pt>
                <c:pt idx="26">
                  <c:v>7.0501727272727273</c:v>
                </c:pt>
                <c:pt idx="27">
                  <c:v>7.7873636363636374</c:v>
                </c:pt>
                <c:pt idx="28">
                  <c:v>8.0953909090909075</c:v>
                </c:pt>
                <c:pt idx="29">
                  <c:v>7.841899999999999</c:v>
                </c:pt>
                <c:pt idx="30">
                  <c:v>8.1367454545454549</c:v>
                </c:pt>
                <c:pt idx="31">
                  <c:v>7.9852272727272728</c:v>
                </c:pt>
                <c:pt idx="32">
                  <c:v>7.2735909090909097</c:v>
                </c:pt>
                <c:pt idx="33">
                  <c:v>6.4626090909090914</c:v>
                </c:pt>
                <c:pt idx="34">
                  <c:v>6.082590909090908</c:v>
                </c:pt>
                <c:pt idx="35">
                  <c:v>6.453713636363636</c:v>
                </c:pt>
                <c:pt idx="36">
                  <c:v>6.2299636363636361</c:v>
                </c:pt>
                <c:pt idx="37">
                  <c:v>6.2227272727272718</c:v>
                </c:pt>
                <c:pt idx="38">
                  <c:v>5.9561636363636357</c:v>
                </c:pt>
                <c:pt idx="39">
                  <c:v>6.1254999999999997</c:v>
                </c:pt>
                <c:pt idx="40">
                  <c:v>6.4036090909090913</c:v>
                </c:pt>
                <c:pt idx="41">
                  <c:v>6.9528181818181816</c:v>
                </c:pt>
                <c:pt idx="42">
                  <c:v>6.9434090909090909</c:v>
                </c:pt>
                <c:pt idx="43">
                  <c:v>6.6989181818181809</c:v>
                </c:pt>
                <c:pt idx="44">
                  <c:v>5.9463454545454537</c:v>
                </c:pt>
                <c:pt idx="45">
                  <c:v>6.2957090909090914</c:v>
                </c:pt>
                <c:pt idx="46">
                  <c:v>7.2655545454545463</c:v>
                </c:pt>
                <c:pt idx="47">
                  <c:v>7.0023636363636372</c:v>
                </c:pt>
                <c:pt idx="48">
                  <c:v>8.6734727272727259</c:v>
                </c:pt>
                <c:pt idx="49">
                  <c:v>7.7176545454545451</c:v>
                </c:pt>
                <c:pt idx="50">
                  <c:v>7.4110000000000005</c:v>
                </c:pt>
                <c:pt idx="51">
                  <c:v>7.341181818181818</c:v>
                </c:pt>
                <c:pt idx="52">
                  <c:v>7.4207181818181827</c:v>
                </c:pt>
                <c:pt idx="53">
                  <c:v>7.2044272727272727</c:v>
                </c:pt>
                <c:pt idx="54">
                  <c:v>7.1731999999999996</c:v>
                </c:pt>
                <c:pt idx="55">
                  <c:v>6.95789090909091</c:v>
                </c:pt>
                <c:pt idx="56">
                  <c:v>7.9067454545454545</c:v>
                </c:pt>
                <c:pt idx="57">
                  <c:v>7.7446545454545461</c:v>
                </c:pt>
                <c:pt idx="58">
                  <c:v>7.1995545454545464</c:v>
                </c:pt>
                <c:pt idx="59">
                  <c:v>7.0633909090909075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E8-C149-B4BC-EF269EC719A7}"/>
            </c:ext>
          </c:extLst>
        </c:ser>
        <c:ser>
          <c:idx val="1"/>
          <c:order val="7"/>
          <c:tx>
            <c:strRef>
              <c:f>[2]pooled!$AG$3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plus>
            <c:minus>
              <c:numRef>
                <c:f>[2]pooled!$AK$4:$AK$393</c:f>
                <c:numCache>
                  <c:formatCode>General</c:formatCode>
                  <c:ptCount val="390"/>
                  <c:pt idx="0">
                    <c:v>0.87106724797406865</c:v>
                  </c:pt>
                  <c:pt idx="1">
                    <c:v>0.97182401796190876</c:v>
                  </c:pt>
                  <c:pt idx="2">
                    <c:v>0.85206447725672629</c:v>
                  </c:pt>
                  <c:pt idx="3">
                    <c:v>0.7681131237174772</c:v>
                  </c:pt>
                  <c:pt idx="4">
                    <c:v>0.83001505569628875</c:v>
                  </c:pt>
                  <c:pt idx="5">
                    <c:v>0.95368501604670664</c:v>
                  </c:pt>
                  <c:pt idx="6">
                    <c:v>0.92853864150213328</c:v>
                  </c:pt>
                  <c:pt idx="7">
                    <c:v>1.0711776647530729</c:v>
                  </c:pt>
                  <c:pt idx="8">
                    <c:v>1.1424827160897566</c:v>
                  </c:pt>
                  <c:pt idx="9">
                    <c:v>0.88404822349966727</c:v>
                  </c:pt>
                  <c:pt idx="10">
                    <c:v>0.80515646980552602</c:v>
                  </c:pt>
                  <c:pt idx="11">
                    <c:v>0.90046713368207143</c:v>
                  </c:pt>
                  <c:pt idx="12">
                    <c:v>0.76824127494314176</c:v>
                  </c:pt>
                  <c:pt idx="13">
                    <c:v>0.75986339486602605</c:v>
                  </c:pt>
                  <c:pt idx="14">
                    <c:v>0.7074979144718434</c:v>
                  </c:pt>
                  <c:pt idx="15">
                    <c:v>0.88736879709695726</c:v>
                  </c:pt>
                  <c:pt idx="16">
                    <c:v>0.92795726244694543</c:v>
                  </c:pt>
                  <c:pt idx="17">
                    <c:v>0.80225506156509674</c:v>
                  </c:pt>
                  <c:pt idx="18">
                    <c:v>0.77262158139046588</c:v>
                  </c:pt>
                  <c:pt idx="19">
                    <c:v>0.69952654757169697</c:v>
                  </c:pt>
                  <c:pt idx="20">
                    <c:v>0.68344083475813755</c:v>
                  </c:pt>
                  <c:pt idx="21">
                    <c:v>0.63902032335075543</c:v>
                  </c:pt>
                  <c:pt idx="22">
                    <c:v>0.72123327032310403</c:v>
                  </c:pt>
                  <c:pt idx="23">
                    <c:v>0.71971037630256129</c:v>
                  </c:pt>
                  <c:pt idx="24">
                    <c:v>0.81373629797693192</c:v>
                  </c:pt>
                  <c:pt idx="25">
                    <c:v>0.69972763061455279</c:v>
                  </c:pt>
                  <c:pt idx="26">
                    <c:v>0.70773295263642666</c:v>
                  </c:pt>
                  <c:pt idx="27">
                    <c:v>0.92940329798372734</c:v>
                  </c:pt>
                  <c:pt idx="28">
                    <c:v>0.96976509662495525</c:v>
                  </c:pt>
                  <c:pt idx="29">
                    <c:v>0.99086217419541323</c:v>
                  </c:pt>
                  <c:pt idx="30">
                    <c:v>0.76789972703245324</c:v>
                  </c:pt>
                  <c:pt idx="31">
                    <c:v>0.59693276351725988</c:v>
                  </c:pt>
                  <c:pt idx="32">
                    <c:v>0.65037205538775544</c:v>
                  </c:pt>
                  <c:pt idx="33">
                    <c:v>0.61891576756139466</c:v>
                  </c:pt>
                  <c:pt idx="34">
                    <c:v>0.73292489849047493</c:v>
                  </c:pt>
                  <c:pt idx="35">
                    <c:v>0.77909562453130654</c:v>
                  </c:pt>
                  <c:pt idx="36">
                    <c:v>0.73419995715854136</c:v>
                  </c:pt>
                  <c:pt idx="37">
                    <c:v>0.63652148126823582</c:v>
                  </c:pt>
                  <c:pt idx="38">
                    <c:v>0.59187567704626731</c:v>
                  </c:pt>
                  <c:pt idx="39">
                    <c:v>0.72765003744042911</c:v>
                  </c:pt>
                  <c:pt idx="40">
                    <c:v>0.8043094502800433</c:v>
                  </c:pt>
                  <c:pt idx="41">
                    <c:v>0.90762983759187776</c:v>
                  </c:pt>
                  <c:pt idx="42">
                    <c:v>0.76924823935692277</c:v>
                  </c:pt>
                  <c:pt idx="43">
                    <c:v>0.97635399557318248</c:v>
                  </c:pt>
                  <c:pt idx="44">
                    <c:v>1.0819209421437312</c:v>
                  </c:pt>
                  <c:pt idx="45">
                    <c:v>1.0158759647087419</c:v>
                  </c:pt>
                  <c:pt idx="46">
                    <c:v>1.0221017739954934</c:v>
                  </c:pt>
                  <c:pt idx="47">
                    <c:v>1.2162035713848154</c:v>
                  </c:pt>
                  <c:pt idx="48">
                    <c:v>1.020674671877781</c:v>
                  </c:pt>
                  <c:pt idx="49">
                    <c:v>0.88840652121899999</c:v>
                  </c:pt>
                  <c:pt idx="50">
                    <c:v>0.94681686586203551</c:v>
                  </c:pt>
                  <c:pt idx="51">
                    <c:v>0.80684290023384775</c:v>
                  </c:pt>
                  <c:pt idx="52">
                    <c:v>0.63729521415790769</c:v>
                  </c:pt>
                  <c:pt idx="53">
                    <c:v>0.74324351130430921</c:v>
                  </c:pt>
                  <c:pt idx="54">
                    <c:v>0.84585849810766767</c:v>
                  </c:pt>
                  <c:pt idx="55">
                    <c:v>0.78042907004247375</c:v>
                  </c:pt>
                  <c:pt idx="56">
                    <c:v>0.76253915039990816</c:v>
                  </c:pt>
                  <c:pt idx="57">
                    <c:v>0.60360288139677787</c:v>
                  </c:pt>
                  <c:pt idx="58">
                    <c:v>0.51454008553387964</c:v>
                  </c:pt>
                  <c:pt idx="59">
                    <c:v>0.5446449100553884</c:v>
                  </c:pt>
                  <c:pt idx="60">
                    <c:v>0.56702424382102756</c:v>
                  </c:pt>
                  <c:pt idx="61">
                    <c:v>0.61321699766971649</c:v>
                  </c:pt>
                  <c:pt idx="62">
                    <c:v>0.71249671720863439</c:v>
                  </c:pt>
                  <c:pt idx="63">
                    <c:v>0.7227059302964145</c:v>
                  </c:pt>
                  <c:pt idx="64">
                    <c:v>0.82186621629903178</c:v>
                  </c:pt>
                  <c:pt idx="65">
                    <c:v>0.71079885882155214</c:v>
                  </c:pt>
                  <c:pt idx="66">
                    <c:v>0.67025220857506151</c:v>
                  </c:pt>
                  <c:pt idx="67">
                    <c:v>0.73181415195734645</c:v>
                  </c:pt>
                  <c:pt idx="68">
                    <c:v>0.69682648358994115</c:v>
                  </c:pt>
                  <c:pt idx="69">
                    <c:v>0.52086046791740848</c:v>
                  </c:pt>
                  <c:pt idx="70">
                    <c:v>0.70155671755620108</c:v>
                  </c:pt>
                  <c:pt idx="71">
                    <c:v>0.76299333904647737</c:v>
                  </c:pt>
                  <c:pt idx="72">
                    <c:v>0.74555848839302963</c:v>
                  </c:pt>
                  <c:pt idx="73">
                    <c:v>0.70777314670073188</c:v>
                  </c:pt>
                  <c:pt idx="74">
                    <c:v>0.7222898050600508</c:v>
                  </c:pt>
                  <c:pt idx="75">
                    <c:v>0.64738159957901542</c:v>
                  </c:pt>
                  <c:pt idx="76">
                    <c:v>0.55107785030425671</c:v>
                  </c:pt>
                  <c:pt idx="77">
                    <c:v>0.50876215834378447</c:v>
                  </c:pt>
                  <c:pt idx="78">
                    <c:v>0.67083941451695017</c:v>
                  </c:pt>
                  <c:pt idx="79">
                    <c:v>0.65183591005433483</c:v>
                  </c:pt>
                  <c:pt idx="80">
                    <c:v>0.64736561627109135</c:v>
                  </c:pt>
                  <c:pt idx="81">
                    <c:v>0.5911645433309296</c:v>
                  </c:pt>
                  <c:pt idx="82">
                    <c:v>0.71221867486539514</c:v>
                  </c:pt>
                  <c:pt idx="83">
                    <c:v>0.66039871093074476</c:v>
                  </c:pt>
                  <c:pt idx="84">
                    <c:v>0.92638463503028967</c:v>
                  </c:pt>
                  <c:pt idx="85">
                    <c:v>0.81440945588636326</c:v>
                  </c:pt>
                  <c:pt idx="86">
                    <c:v>0.85034036344619568</c:v>
                  </c:pt>
                  <c:pt idx="87">
                    <c:v>0.88989986638702501</c:v>
                  </c:pt>
                  <c:pt idx="88">
                    <c:v>0.90206752387294376</c:v>
                  </c:pt>
                  <c:pt idx="89">
                    <c:v>0.8106056459532357</c:v>
                  </c:pt>
                  <c:pt idx="90">
                    <c:v>0.85553572942232037</c:v>
                  </c:pt>
                  <c:pt idx="91">
                    <c:v>0.91501291557852005</c:v>
                  </c:pt>
                  <c:pt idx="92">
                    <c:v>1.0064702083785371</c:v>
                  </c:pt>
                  <c:pt idx="93">
                    <c:v>0.9717118117890996</c:v>
                  </c:pt>
                  <c:pt idx="94">
                    <c:v>1.0573743548707732</c:v>
                  </c:pt>
                  <c:pt idx="95">
                    <c:v>0.7070443215966169</c:v>
                  </c:pt>
                  <c:pt idx="96">
                    <c:v>0.72045544354252111</c:v>
                  </c:pt>
                  <c:pt idx="97">
                    <c:v>0.93301124216434339</c:v>
                  </c:pt>
                  <c:pt idx="98">
                    <c:v>0.84729006825668252</c:v>
                  </c:pt>
                  <c:pt idx="99">
                    <c:v>0.87089205277729786</c:v>
                  </c:pt>
                  <c:pt idx="100">
                    <c:v>0.81232754788355288</c:v>
                  </c:pt>
                  <c:pt idx="101">
                    <c:v>0.7720258664535935</c:v>
                  </c:pt>
                  <c:pt idx="102">
                    <c:v>0.98035182801127008</c:v>
                  </c:pt>
                  <c:pt idx="103">
                    <c:v>0.85125696415609031</c:v>
                  </c:pt>
                  <c:pt idx="104">
                    <c:v>0.98087963769008768</c:v>
                  </c:pt>
                  <c:pt idx="105">
                    <c:v>1.0237763731908083</c:v>
                  </c:pt>
                  <c:pt idx="106">
                    <c:v>0.84069085697160018</c:v>
                  </c:pt>
                  <c:pt idx="107">
                    <c:v>0.83679997834764941</c:v>
                  </c:pt>
                  <c:pt idx="108">
                    <c:v>0.79546761331834437</c:v>
                  </c:pt>
                  <c:pt idx="109">
                    <c:v>0.78807989080608387</c:v>
                  </c:pt>
                  <c:pt idx="110">
                    <c:v>0.47867335551664625</c:v>
                  </c:pt>
                  <c:pt idx="111">
                    <c:v>0.68026633982562035</c:v>
                  </c:pt>
                  <c:pt idx="112">
                    <c:v>0.59786349914601011</c:v>
                  </c:pt>
                  <c:pt idx="113">
                    <c:v>0.54202386694883808</c:v>
                  </c:pt>
                  <c:pt idx="114">
                    <c:v>0.64911633863241025</c:v>
                  </c:pt>
                  <c:pt idx="115">
                    <c:v>0.6181279710022457</c:v>
                  </c:pt>
                  <c:pt idx="116">
                    <c:v>0.56032723224081837</c:v>
                  </c:pt>
                  <c:pt idx="117">
                    <c:v>0.60768805207636212</c:v>
                  </c:pt>
                  <c:pt idx="118">
                    <c:v>0.73176893126356934</c:v>
                  </c:pt>
                  <c:pt idx="119">
                    <c:v>0.72429212803682363</c:v>
                  </c:pt>
                  <c:pt idx="120">
                    <c:v>0.82246285468838787</c:v>
                  </c:pt>
                  <c:pt idx="121">
                    <c:v>0.76750660041826679</c:v>
                  </c:pt>
                  <c:pt idx="122">
                    <c:v>0.74243669050419225</c:v>
                  </c:pt>
                  <c:pt idx="123">
                    <c:v>0.71347975155910992</c:v>
                  </c:pt>
                  <c:pt idx="124">
                    <c:v>0.65648555827483479</c:v>
                  </c:pt>
                  <c:pt idx="125">
                    <c:v>0.70607419145696271</c:v>
                  </c:pt>
                  <c:pt idx="126">
                    <c:v>0.69622292076763048</c:v>
                  </c:pt>
                  <c:pt idx="127">
                    <c:v>0.63651644596077417</c:v>
                  </c:pt>
                  <c:pt idx="128">
                    <c:v>0.38393042229897195</c:v>
                  </c:pt>
                  <c:pt idx="129">
                    <c:v>0.46351471022062402</c:v>
                  </c:pt>
                  <c:pt idx="130">
                    <c:v>0.54453505822431147</c:v>
                  </c:pt>
                  <c:pt idx="131">
                    <c:v>0.54186163576869806</c:v>
                  </c:pt>
                  <c:pt idx="132">
                    <c:v>0.66762199433299985</c:v>
                  </c:pt>
                  <c:pt idx="133">
                    <c:v>0.60471490412540707</c:v>
                  </c:pt>
                  <c:pt idx="134">
                    <c:v>0.77328080754874096</c:v>
                  </c:pt>
                  <c:pt idx="135">
                    <c:v>0.79846906906990656</c:v>
                  </c:pt>
                  <c:pt idx="136">
                    <c:v>0.65060107109180865</c:v>
                  </c:pt>
                  <c:pt idx="137">
                    <c:v>0.64993288598251875</c:v>
                  </c:pt>
                  <c:pt idx="138">
                    <c:v>0.78784992383936114</c:v>
                  </c:pt>
                  <c:pt idx="139">
                    <c:v>0.72414941491812512</c:v>
                  </c:pt>
                  <c:pt idx="140">
                    <c:v>0.79917335771126918</c:v>
                  </c:pt>
                  <c:pt idx="141">
                    <c:v>0.65273552246807143</c:v>
                  </c:pt>
                  <c:pt idx="142">
                    <c:v>0.69714033937061659</c:v>
                  </c:pt>
                  <c:pt idx="143">
                    <c:v>0.86219232899145881</c:v>
                  </c:pt>
                  <c:pt idx="144">
                    <c:v>1.0481387045416908</c:v>
                  </c:pt>
                  <c:pt idx="145">
                    <c:v>1.0379830929195668</c:v>
                  </c:pt>
                  <c:pt idx="146">
                    <c:v>1.1899164550399108</c:v>
                  </c:pt>
                  <c:pt idx="147">
                    <c:v>0.81080008195468689</c:v>
                  </c:pt>
                  <c:pt idx="148">
                    <c:v>0.65964698415577527</c:v>
                  </c:pt>
                  <c:pt idx="149">
                    <c:v>0.77775797414001779</c:v>
                  </c:pt>
                  <c:pt idx="150">
                    <c:v>0.66030700727564873</c:v>
                  </c:pt>
                  <c:pt idx="151">
                    <c:v>0.79653179286545395</c:v>
                  </c:pt>
                  <c:pt idx="152">
                    <c:v>0.81607882518427255</c:v>
                  </c:pt>
                  <c:pt idx="153">
                    <c:v>0.88500251047909062</c:v>
                  </c:pt>
                  <c:pt idx="154">
                    <c:v>0.82894967154498922</c:v>
                  </c:pt>
                  <c:pt idx="155">
                    <c:v>0.76693459007567522</c:v>
                  </c:pt>
                  <c:pt idx="156">
                    <c:v>0.85785947238967242</c:v>
                  </c:pt>
                  <c:pt idx="157">
                    <c:v>0.56316529524324721</c:v>
                  </c:pt>
                  <c:pt idx="158">
                    <c:v>0.52943686885790342</c:v>
                  </c:pt>
                  <c:pt idx="159">
                    <c:v>0.59456627602362089</c:v>
                  </c:pt>
                  <c:pt idx="160">
                    <c:v>0.6229224394127969</c:v>
                  </c:pt>
                  <c:pt idx="161">
                    <c:v>0.78616540546342628</c:v>
                  </c:pt>
                  <c:pt idx="162">
                    <c:v>0.83065332035158479</c:v>
                  </c:pt>
                  <c:pt idx="163">
                    <c:v>0.89173141275480794</c:v>
                  </c:pt>
                  <c:pt idx="164">
                    <c:v>0.93148300732181522</c:v>
                  </c:pt>
                  <c:pt idx="165">
                    <c:v>0.83830896310743519</c:v>
                  </c:pt>
                  <c:pt idx="166">
                    <c:v>0.81040822134339063</c:v>
                  </c:pt>
                  <c:pt idx="167">
                    <c:v>0.82542430039071712</c:v>
                  </c:pt>
                  <c:pt idx="168">
                    <c:v>0.63008500077430529</c:v>
                  </c:pt>
                  <c:pt idx="169">
                    <c:v>0.64300190558100834</c:v>
                  </c:pt>
                  <c:pt idx="170">
                    <c:v>0.58379364833679159</c:v>
                  </c:pt>
                  <c:pt idx="171">
                    <c:v>0.54749632305854357</c:v>
                  </c:pt>
                  <c:pt idx="172">
                    <c:v>0.65114495602947742</c:v>
                  </c:pt>
                  <c:pt idx="173">
                    <c:v>0.65199583081702128</c:v>
                  </c:pt>
                  <c:pt idx="174">
                    <c:v>0.57654317998207294</c:v>
                  </c:pt>
                  <c:pt idx="175">
                    <c:v>0.63705040811128022</c:v>
                  </c:pt>
                  <c:pt idx="176">
                    <c:v>0.59891416323036506</c:v>
                  </c:pt>
                  <c:pt idx="177">
                    <c:v>0.71852645939696302</c:v>
                  </c:pt>
                  <c:pt idx="178">
                    <c:v>0.75923895968115873</c:v>
                  </c:pt>
                  <c:pt idx="179">
                    <c:v>0.68374350159876218</c:v>
                  </c:pt>
                  <c:pt idx="180">
                    <c:v>0.68513875168877758</c:v>
                  </c:pt>
                  <c:pt idx="181">
                    <c:v>0.64969194996435353</c:v>
                  </c:pt>
                  <c:pt idx="182">
                    <c:v>0.63650628776838225</c:v>
                  </c:pt>
                  <c:pt idx="183">
                    <c:v>0.54990309827613082</c:v>
                  </c:pt>
                  <c:pt idx="184">
                    <c:v>0.61232438762105879</c:v>
                  </c:pt>
                  <c:pt idx="185">
                    <c:v>0.54812352766926242</c:v>
                  </c:pt>
                  <c:pt idx="186">
                    <c:v>0.45063417998046612</c:v>
                  </c:pt>
                  <c:pt idx="187">
                    <c:v>0.44567169402747936</c:v>
                  </c:pt>
                  <c:pt idx="188">
                    <c:v>0.51556753929602483</c:v>
                  </c:pt>
                  <c:pt idx="189">
                    <c:v>0.58419789971836866</c:v>
                  </c:pt>
                  <c:pt idx="190">
                    <c:v>0.3268208260629753</c:v>
                  </c:pt>
                  <c:pt idx="191">
                    <c:v>0.53030217684130387</c:v>
                  </c:pt>
                  <c:pt idx="192">
                    <c:v>0.74352785435518221</c:v>
                  </c:pt>
                  <c:pt idx="193">
                    <c:v>0.4436248053797634</c:v>
                  </c:pt>
                  <c:pt idx="194">
                    <c:v>0.58097892446757771</c:v>
                  </c:pt>
                  <c:pt idx="195">
                    <c:v>0.711448508801237</c:v>
                  </c:pt>
                  <c:pt idx="196">
                    <c:v>0.71206570648609036</c:v>
                  </c:pt>
                  <c:pt idx="197">
                    <c:v>0.81627862401278295</c:v>
                  </c:pt>
                  <c:pt idx="198">
                    <c:v>0.71692492140341424</c:v>
                  </c:pt>
                  <c:pt idx="199">
                    <c:v>0.56635717641923278</c:v>
                  </c:pt>
                  <c:pt idx="200">
                    <c:v>0.63042828880312174</c:v>
                  </c:pt>
                  <c:pt idx="201">
                    <c:v>0.54697838804530063</c:v>
                  </c:pt>
                  <c:pt idx="202">
                    <c:v>0.50387045909187156</c:v>
                  </c:pt>
                  <c:pt idx="203">
                    <c:v>0.49394340508224499</c:v>
                  </c:pt>
                  <c:pt idx="204">
                    <c:v>0.54280686705119141</c:v>
                  </c:pt>
                  <c:pt idx="205">
                    <c:v>0.65060375256644121</c:v>
                  </c:pt>
                  <c:pt idx="206">
                    <c:v>0.70730268983689393</c:v>
                  </c:pt>
                  <c:pt idx="207">
                    <c:v>0.63807715633895223</c:v>
                  </c:pt>
                  <c:pt idx="208">
                    <c:v>0.6360417558834256</c:v>
                  </c:pt>
                  <c:pt idx="209">
                    <c:v>0.66810115914981372</c:v>
                  </c:pt>
                  <c:pt idx="210">
                    <c:v>0.84682924770370005</c:v>
                  </c:pt>
                  <c:pt idx="211">
                    <c:v>0.69478232218512881</c:v>
                  </c:pt>
                  <c:pt idx="212">
                    <c:v>0.8382386865664021</c:v>
                  </c:pt>
                  <c:pt idx="213">
                    <c:v>0.72004935098473277</c:v>
                  </c:pt>
                  <c:pt idx="214">
                    <c:v>0.60296577726624889</c:v>
                  </c:pt>
                  <c:pt idx="215">
                    <c:v>0.51712795802852185</c:v>
                  </c:pt>
                  <c:pt idx="216">
                    <c:v>0.55816828105397287</c:v>
                  </c:pt>
                  <c:pt idx="217">
                    <c:v>0.62922502982364426</c:v>
                  </c:pt>
                  <c:pt idx="218">
                    <c:v>0.62513630773717122</c:v>
                  </c:pt>
                  <c:pt idx="219">
                    <c:v>0.74387383474632496</c:v>
                  </c:pt>
                  <c:pt idx="220">
                    <c:v>0.67117723717793598</c:v>
                  </c:pt>
                  <c:pt idx="221">
                    <c:v>0.73683239632753439</c:v>
                  </c:pt>
                  <c:pt idx="222">
                    <c:v>0.63950738090132442</c:v>
                  </c:pt>
                  <c:pt idx="223">
                    <c:v>0.69034065088285657</c:v>
                  </c:pt>
                  <c:pt idx="224">
                    <c:v>0.86174432867588402</c:v>
                  </c:pt>
                  <c:pt idx="225">
                    <c:v>0.73773747053358574</c:v>
                  </c:pt>
                  <c:pt idx="226">
                    <c:v>0.54773891859921198</c:v>
                  </c:pt>
                  <c:pt idx="227">
                    <c:v>0.61080047025471762</c:v>
                  </c:pt>
                  <c:pt idx="228">
                    <c:v>0.76043025987020219</c:v>
                  </c:pt>
                  <c:pt idx="229">
                    <c:v>0.74633729136011051</c:v>
                  </c:pt>
                  <c:pt idx="230">
                    <c:v>0.7485108704331318</c:v>
                  </c:pt>
                  <c:pt idx="231">
                    <c:v>0.68175958988691843</c:v>
                  </c:pt>
                  <c:pt idx="232">
                    <c:v>0.49910586114070155</c:v>
                  </c:pt>
                  <c:pt idx="233">
                    <c:v>0.52748413047003284</c:v>
                  </c:pt>
                  <c:pt idx="234">
                    <c:v>0.39465401261322142</c:v>
                  </c:pt>
                  <c:pt idx="235">
                    <c:v>0.41383317152848254</c:v>
                  </c:pt>
                  <c:pt idx="236">
                    <c:v>0.34324783563289579</c:v>
                  </c:pt>
                  <c:pt idx="237">
                    <c:v>0.68218693789336249</c:v>
                  </c:pt>
                  <c:pt idx="238">
                    <c:v>0.67149376370668523</c:v>
                  </c:pt>
                  <c:pt idx="239">
                    <c:v>0.84710334057592906</c:v>
                  </c:pt>
                  <c:pt idx="240">
                    <c:v>0.7402441700422655</c:v>
                  </c:pt>
                  <c:pt idx="241">
                    <c:v>0.61766914096627901</c:v>
                  </c:pt>
                  <c:pt idx="242">
                    <c:v>0.71716532744383699</c:v>
                  </c:pt>
                  <c:pt idx="243">
                    <c:v>0.78821933825682111</c:v>
                  </c:pt>
                  <c:pt idx="244">
                    <c:v>0.94856182312575965</c:v>
                  </c:pt>
                  <c:pt idx="245">
                    <c:v>0.50648665923056269</c:v>
                  </c:pt>
                  <c:pt idx="246">
                    <c:v>0.78086164989808948</c:v>
                  </c:pt>
                  <c:pt idx="247">
                    <c:v>0.63727460654055179</c:v>
                  </c:pt>
                  <c:pt idx="248">
                    <c:v>0.78725967235542516</c:v>
                  </c:pt>
                  <c:pt idx="249">
                    <c:v>0.74392921089779807</c:v>
                  </c:pt>
                  <c:pt idx="250">
                    <c:v>0.59029049281611456</c:v>
                  </c:pt>
                  <c:pt idx="251">
                    <c:v>0.49445863682956653</c:v>
                  </c:pt>
                  <c:pt idx="252">
                    <c:v>0.57549046984623264</c:v>
                  </c:pt>
                  <c:pt idx="253">
                    <c:v>0.54642051994311103</c:v>
                  </c:pt>
                  <c:pt idx="254">
                    <c:v>0.61100785850639139</c:v>
                  </c:pt>
                  <c:pt idx="255">
                    <c:v>0.60214562487349554</c:v>
                  </c:pt>
                  <c:pt idx="256">
                    <c:v>0.71637402416174023</c:v>
                  </c:pt>
                  <c:pt idx="257">
                    <c:v>0.65313273412365291</c:v>
                  </c:pt>
                  <c:pt idx="258">
                    <c:v>0.43194464802603305</c:v>
                  </c:pt>
                  <c:pt idx="259">
                    <c:v>0.6143783362631241</c:v>
                  </c:pt>
                  <c:pt idx="260">
                    <c:v>0.40545999879766226</c:v>
                  </c:pt>
                  <c:pt idx="261">
                    <c:v>0.46761818848502912</c:v>
                  </c:pt>
                  <c:pt idx="262">
                    <c:v>0.60681668505518693</c:v>
                  </c:pt>
                  <c:pt idx="263">
                    <c:v>0.45933704736370734</c:v>
                  </c:pt>
                  <c:pt idx="264">
                    <c:v>0.5439721023697498</c:v>
                  </c:pt>
                  <c:pt idx="265">
                    <c:v>0.49979912062601295</c:v>
                  </c:pt>
                  <c:pt idx="266">
                    <c:v>0.49370153102467879</c:v>
                  </c:pt>
                  <c:pt idx="267">
                    <c:v>0.53931937261283813</c:v>
                  </c:pt>
                  <c:pt idx="268">
                    <c:v>0.57202698660358486</c:v>
                  </c:pt>
                  <c:pt idx="269">
                    <c:v>0.46226480896896177</c:v>
                  </c:pt>
                  <c:pt idx="270">
                    <c:v>0.50493858679356385</c:v>
                  </c:pt>
                  <c:pt idx="271">
                    <c:v>0.41914087886817269</c:v>
                  </c:pt>
                  <c:pt idx="272">
                    <c:v>0.63304829695811271</c:v>
                  </c:pt>
                  <c:pt idx="273">
                    <c:v>0.56744326448473381</c:v>
                  </c:pt>
                  <c:pt idx="274">
                    <c:v>0.46657331313962996</c:v>
                  </c:pt>
                  <c:pt idx="275">
                    <c:v>0.6336983168962359</c:v>
                  </c:pt>
                  <c:pt idx="276">
                    <c:v>0.56817255212646467</c:v>
                  </c:pt>
                  <c:pt idx="277">
                    <c:v>0.72442636140586913</c:v>
                  </c:pt>
                  <c:pt idx="278">
                    <c:v>0.81749099304261907</c:v>
                  </c:pt>
                  <c:pt idx="279">
                    <c:v>0.74274125405384939</c:v>
                  </c:pt>
                  <c:pt idx="280">
                    <c:v>0.91343545852327468</c:v>
                  </c:pt>
                  <c:pt idx="281">
                    <c:v>0.96191438029532528</c:v>
                  </c:pt>
                  <c:pt idx="282">
                    <c:v>0.96912941620484083</c:v>
                  </c:pt>
                  <c:pt idx="283">
                    <c:v>0.86747380394107043</c:v>
                  </c:pt>
                  <c:pt idx="284">
                    <c:v>0.79118262095231251</c:v>
                  </c:pt>
                  <c:pt idx="285">
                    <c:v>0.87326180768794337</c:v>
                  </c:pt>
                  <c:pt idx="286">
                    <c:v>0.80864148385602819</c:v>
                  </c:pt>
                  <c:pt idx="287">
                    <c:v>0.86232768857015552</c:v>
                  </c:pt>
                  <c:pt idx="288">
                    <c:v>0.97297296353895502</c:v>
                  </c:pt>
                  <c:pt idx="289">
                    <c:v>0.72638844546986114</c:v>
                  </c:pt>
                  <c:pt idx="290">
                    <c:v>0.68531996001480766</c:v>
                  </c:pt>
                  <c:pt idx="291">
                    <c:v>0.73544779114753489</c:v>
                  </c:pt>
                  <c:pt idx="292">
                    <c:v>0.62609165904361563</c:v>
                  </c:pt>
                  <c:pt idx="293">
                    <c:v>0.85871264506406908</c:v>
                  </c:pt>
                  <c:pt idx="294">
                    <c:v>0.70293078065979564</c:v>
                  </c:pt>
                  <c:pt idx="295">
                    <c:v>0.76446365703628638</c:v>
                  </c:pt>
                  <c:pt idx="296">
                    <c:v>0.47631738071554486</c:v>
                  </c:pt>
                  <c:pt idx="297">
                    <c:v>0.57156146272776664</c:v>
                  </c:pt>
                  <c:pt idx="298">
                    <c:v>0.77399335494808341</c:v>
                  </c:pt>
                  <c:pt idx="299">
                    <c:v>0.63125819160101504</c:v>
                  </c:pt>
                  <c:pt idx="300">
                    <c:v>0.56305328483692973</c:v>
                  </c:pt>
                  <c:pt idx="301">
                    <c:v>0.62193112619672508</c:v>
                  </c:pt>
                  <c:pt idx="302">
                    <c:v>0.70758159780374885</c:v>
                  </c:pt>
                  <c:pt idx="303">
                    <c:v>0.69459495865187237</c:v>
                  </c:pt>
                  <c:pt idx="304">
                    <c:v>0.72733363446703103</c:v>
                  </c:pt>
                  <c:pt idx="305">
                    <c:v>0.81632176050051874</c:v>
                  </c:pt>
                  <c:pt idx="306">
                    <c:v>0.62608653057115626</c:v>
                  </c:pt>
                  <c:pt idx="307">
                    <c:v>0.65134348121708419</c:v>
                  </c:pt>
                  <c:pt idx="308">
                    <c:v>0.89552993548710347</c:v>
                  </c:pt>
                  <c:pt idx="309">
                    <c:v>0.83490981632552252</c:v>
                  </c:pt>
                  <c:pt idx="310">
                    <c:v>0.88250838801562037</c:v>
                  </c:pt>
                  <c:pt idx="311">
                    <c:v>0.51477609805628077</c:v>
                  </c:pt>
                  <c:pt idx="312">
                    <c:v>0.60728298507230927</c:v>
                  </c:pt>
                  <c:pt idx="313">
                    <c:v>0.57617415276274586</c:v>
                  </c:pt>
                  <c:pt idx="314">
                    <c:v>0.57891745147732521</c:v>
                  </c:pt>
                  <c:pt idx="315">
                    <c:v>0.76247425206585395</c:v>
                  </c:pt>
                  <c:pt idx="316">
                    <c:v>0.69022860227809879</c:v>
                  </c:pt>
                  <c:pt idx="317">
                    <c:v>0.57441005446936988</c:v>
                  </c:pt>
                  <c:pt idx="318">
                    <c:v>0.63745898814406543</c:v>
                  </c:pt>
                  <c:pt idx="319">
                    <c:v>0.64789330828010661</c:v>
                  </c:pt>
                  <c:pt idx="320">
                    <c:v>0.73713875580044719</c:v>
                  </c:pt>
                  <c:pt idx="321">
                    <c:v>0.71253605974672918</c:v>
                  </c:pt>
                  <c:pt idx="322">
                    <c:v>0.64535795898654025</c:v>
                  </c:pt>
                  <c:pt idx="323">
                    <c:v>0.68768367566620248</c:v>
                  </c:pt>
                  <c:pt idx="324">
                    <c:v>0.73353057586737536</c:v>
                  </c:pt>
                  <c:pt idx="325">
                    <c:v>0.76539251699336908</c:v>
                  </c:pt>
                  <c:pt idx="326">
                    <c:v>0.86363875708898763</c:v>
                  </c:pt>
                  <c:pt idx="327">
                    <c:v>0.61756609037295473</c:v>
                  </c:pt>
                  <c:pt idx="328">
                    <c:v>0.57268305000023834</c:v>
                  </c:pt>
                  <c:pt idx="329">
                    <c:v>0.71610576041937268</c:v>
                  </c:pt>
                  <c:pt idx="330">
                    <c:v>0.73287794862156852</c:v>
                  </c:pt>
                  <c:pt idx="331">
                    <c:v>0.71484644297859046</c:v>
                  </c:pt>
                  <c:pt idx="332">
                    <c:v>0.74574194808426386</c:v>
                  </c:pt>
                  <c:pt idx="333">
                    <c:v>0.64430529422915506</c:v>
                  </c:pt>
                  <c:pt idx="334">
                    <c:v>0.69409266983464257</c:v>
                  </c:pt>
                  <c:pt idx="335">
                    <c:v>0.66448631640759137</c:v>
                  </c:pt>
                  <c:pt idx="336">
                    <c:v>0.6762891287994538</c:v>
                  </c:pt>
                  <c:pt idx="337">
                    <c:v>0.63184380016189978</c:v>
                  </c:pt>
                  <c:pt idx="338">
                    <c:v>0.62407646166154995</c:v>
                  </c:pt>
                  <c:pt idx="339">
                    <c:v>0.71585534937657558</c:v>
                  </c:pt>
                  <c:pt idx="340">
                    <c:v>0.75675991354089545</c:v>
                  </c:pt>
                  <c:pt idx="341">
                    <c:v>0.76790974320281291</c:v>
                  </c:pt>
                  <c:pt idx="342">
                    <c:v>1.1458733865837043</c:v>
                  </c:pt>
                  <c:pt idx="343">
                    <c:v>0.63921324465326201</c:v>
                  </c:pt>
                  <c:pt idx="344">
                    <c:v>0.62812634706076897</c:v>
                  </c:pt>
                  <c:pt idx="345">
                    <c:v>0.78888495959006855</c:v>
                  </c:pt>
                  <c:pt idx="346">
                    <c:v>0.8421111850873626</c:v>
                  </c:pt>
                  <c:pt idx="347">
                    <c:v>0.7446003298962236</c:v>
                  </c:pt>
                  <c:pt idx="348">
                    <c:v>0.73015792657904621</c:v>
                  </c:pt>
                  <c:pt idx="349">
                    <c:v>0.60707863694342035</c:v>
                  </c:pt>
                  <c:pt idx="350">
                    <c:v>0.51537788065401424</c:v>
                  </c:pt>
                  <c:pt idx="351">
                    <c:v>0.63155426526526437</c:v>
                  </c:pt>
                  <c:pt idx="352">
                    <c:v>0.54236579112493388</c:v>
                  </c:pt>
                  <c:pt idx="353">
                    <c:v>0.57419268416995017</c:v>
                  </c:pt>
                  <c:pt idx="354">
                    <c:v>0.57167881747842975</c:v>
                  </c:pt>
                  <c:pt idx="355">
                    <c:v>0.51557901054165445</c:v>
                  </c:pt>
                  <c:pt idx="356">
                    <c:v>0.50973708733106393</c:v>
                  </c:pt>
                  <c:pt idx="357">
                    <c:v>0.64611412509339461</c:v>
                  </c:pt>
                  <c:pt idx="358">
                    <c:v>0.78838424564921261</c:v>
                  </c:pt>
                  <c:pt idx="359">
                    <c:v>0.60670705444879125</c:v>
                  </c:pt>
                  <c:pt idx="360">
                    <c:v>0.6066089156245158</c:v>
                  </c:pt>
                  <c:pt idx="361">
                    <c:v>0.71061360611584778</c:v>
                  </c:pt>
                  <c:pt idx="362">
                    <c:v>0.62600804828304779</c:v>
                  </c:pt>
                  <c:pt idx="363">
                    <c:v>0.72643665123503742</c:v>
                  </c:pt>
                  <c:pt idx="364">
                    <c:v>0.78793312392472636</c:v>
                  </c:pt>
                  <c:pt idx="365">
                    <c:v>0.6875008062208311</c:v>
                  </c:pt>
                  <c:pt idx="366">
                    <c:v>0.64739041923551044</c:v>
                  </c:pt>
                  <c:pt idx="367">
                    <c:v>0.50609473024181417</c:v>
                  </c:pt>
                  <c:pt idx="368">
                    <c:v>0.65028996684443452</c:v>
                  </c:pt>
                  <c:pt idx="369">
                    <c:v>0.70009877143615551</c:v>
                  </c:pt>
                  <c:pt idx="370">
                    <c:v>0.78013526370221098</c:v>
                  </c:pt>
                  <c:pt idx="371">
                    <c:v>0.64063372824307974</c:v>
                  </c:pt>
                  <c:pt idx="372">
                    <c:v>0.70776817740573217</c:v>
                  </c:pt>
                  <c:pt idx="373">
                    <c:v>0.70670799553959684</c:v>
                  </c:pt>
                  <c:pt idx="374">
                    <c:v>0.74469771256513673</c:v>
                  </c:pt>
                  <c:pt idx="375">
                    <c:v>0.71925013506632585</c:v>
                  </c:pt>
                  <c:pt idx="376">
                    <c:v>0.63218108422949115</c:v>
                  </c:pt>
                  <c:pt idx="377">
                    <c:v>0.5585036815890162</c:v>
                  </c:pt>
                  <c:pt idx="378">
                    <c:v>0.72724555005131886</c:v>
                  </c:pt>
                  <c:pt idx="379">
                    <c:v>0.64443872552756809</c:v>
                  </c:pt>
                  <c:pt idx="380">
                    <c:v>0.56816765424769877</c:v>
                  </c:pt>
                  <c:pt idx="381">
                    <c:v>0.56052918995955636</c:v>
                  </c:pt>
                  <c:pt idx="382">
                    <c:v>0.74661171082170341</c:v>
                  </c:pt>
                  <c:pt idx="383">
                    <c:v>0.57433823044285659</c:v>
                  </c:pt>
                  <c:pt idx="384">
                    <c:v>0.40802530827997602</c:v>
                  </c:pt>
                  <c:pt idx="385">
                    <c:v>0.65337346631914761</c:v>
                  </c:pt>
                  <c:pt idx="386">
                    <c:v>0.83969231234594521</c:v>
                  </c:pt>
                  <c:pt idx="387">
                    <c:v>0.89393349521294707</c:v>
                  </c:pt>
                  <c:pt idx="388">
                    <c:v>0.81494976061302749</c:v>
                  </c:pt>
                  <c:pt idx="389">
                    <c:v>0.76787298916792801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[2]pooled!$AG$4:$AG$63</c:f>
              <c:numCache>
                <c:formatCode>General</c:formatCode>
                <c:ptCount val="60"/>
                <c:pt idx="0">
                  <c:v>5.9345508333333337</c:v>
                </c:pt>
                <c:pt idx="1">
                  <c:v>6.3416583333333323</c:v>
                </c:pt>
                <c:pt idx="2">
                  <c:v>5.6575916666666659</c:v>
                </c:pt>
                <c:pt idx="3">
                  <c:v>5.1182416666666661</c:v>
                </c:pt>
                <c:pt idx="4">
                  <c:v>5.2044741666666665</c:v>
                </c:pt>
                <c:pt idx="5">
                  <c:v>5.6131275000000009</c:v>
                </c:pt>
                <c:pt idx="6">
                  <c:v>6.3338833333333326</c:v>
                </c:pt>
                <c:pt idx="7">
                  <c:v>6.0999441666666661</c:v>
                </c:pt>
                <c:pt idx="8">
                  <c:v>6.3723824999999996</c:v>
                </c:pt>
                <c:pt idx="9">
                  <c:v>5.7630574999999995</c:v>
                </c:pt>
                <c:pt idx="10">
                  <c:v>5.9470300000000007</c:v>
                </c:pt>
                <c:pt idx="11">
                  <c:v>5.8561908333333328</c:v>
                </c:pt>
                <c:pt idx="12">
                  <c:v>5.548096666666666</c:v>
                </c:pt>
                <c:pt idx="13">
                  <c:v>5.2293583333333338</c:v>
                </c:pt>
                <c:pt idx="14">
                  <c:v>5.4498375000000001</c:v>
                </c:pt>
                <c:pt idx="15">
                  <c:v>6.4999658333333334</c:v>
                </c:pt>
                <c:pt idx="16">
                  <c:v>6.8482250000000002</c:v>
                </c:pt>
                <c:pt idx="17">
                  <c:v>7.0302750000000005</c:v>
                </c:pt>
                <c:pt idx="18">
                  <c:v>6.5279999999999987</c:v>
                </c:pt>
                <c:pt idx="19">
                  <c:v>6.7422999999999993</c:v>
                </c:pt>
                <c:pt idx="20">
                  <c:v>6.1432583333333328</c:v>
                </c:pt>
                <c:pt idx="21">
                  <c:v>6.2660749999999998</c:v>
                </c:pt>
                <c:pt idx="22">
                  <c:v>6.1953416666666667</c:v>
                </c:pt>
                <c:pt idx="23">
                  <c:v>6.3084999999999996</c:v>
                </c:pt>
                <c:pt idx="24">
                  <c:v>6.9857083333333323</c:v>
                </c:pt>
                <c:pt idx="25">
                  <c:v>6.6849499999999979</c:v>
                </c:pt>
                <c:pt idx="26">
                  <c:v>6.7430166666666667</c:v>
                </c:pt>
                <c:pt idx="27">
                  <c:v>6.5970000000000004</c:v>
                </c:pt>
                <c:pt idx="28">
                  <c:v>6.5551924999999995</c:v>
                </c:pt>
                <c:pt idx="29">
                  <c:v>7.1483416666666679</c:v>
                </c:pt>
                <c:pt idx="30">
                  <c:v>6.248924999999999</c:v>
                </c:pt>
                <c:pt idx="31">
                  <c:v>5.5042416666666663</c:v>
                </c:pt>
                <c:pt idx="32">
                  <c:v>4.5418833333333328</c:v>
                </c:pt>
                <c:pt idx="33">
                  <c:v>3.9745016666666673</c:v>
                </c:pt>
                <c:pt idx="34">
                  <c:v>4.0401899999999999</c:v>
                </c:pt>
                <c:pt idx="35">
                  <c:v>3.9702374999999996</c:v>
                </c:pt>
                <c:pt idx="36">
                  <c:v>3.8236408333333327</c:v>
                </c:pt>
                <c:pt idx="37">
                  <c:v>3.5066950000000001</c:v>
                </c:pt>
                <c:pt idx="38">
                  <c:v>3.9247575000000006</c:v>
                </c:pt>
                <c:pt idx="39">
                  <c:v>4.3916958333333334</c:v>
                </c:pt>
                <c:pt idx="40">
                  <c:v>4.2119458333333331</c:v>
                </c:pt>
                <c:pt idx="41">
                  <c:v>4.524610833333333</c:v>
                </c:pt>
                <c:pt idx="42">
                  <c:v>3.9597441666666668</c:v>
                </c:pt>
                <c:pt idx="43">
                  <c:v>5.1027833333333321</c:v>
                </c:pt>
                <c:pt idx="44">
                  <c:v>5.111885833333333</c:v>
                </c:pt>
                <c:pt idx="45">
                  <c:v>4.5302025000000006</c:v>
                </c:pt>
                <c:pt idx="46">
                  <c:v>4.6541324999999993</c:v>
                </c:pt>
                <c:pt idx="47">
                  <c:v>5.2970058333333334</c:v>
                </c:pt>
                <c:pt idx="48">
                  <c:v>6.1550458333333324</c:v>
                </c:pt>
                <c:pt idx="49">
                  <c:v>6.2171166666666657</c:v>
                </c:pt>
                <c:pt idx="50">
                  <c:v>6.2282133333333336</c:v>
                </c:pt>
                <c:pt idx="51">
                  <c:v>6.160077499999999</c:v>
                </c:pt>
                <c:pt idx="52">
                  <c:v>5.135439166666667</c:v>
                </c:pt>
                <c:pt idx="53">
                  <c:v>5.7547833333333349</c:v>
                </c:pt>
                <c:pt idx="54">
                  <c:v>5.6737316666666677</c:v>
                </c:pt>
                <c:pt idx="55">
                  <c:v>5.464994166666667</c:v>
                </c:pt>
                <c:pt idx="56">
                  <c:v>5.0029475000000003</c:v>
                </c:pt>
                <c:pt idx="57">
                  <c:v>4.3842774999999996</c:v>
                </c:pt>
                <c:pt idx="58">
                  <c:v>4.2373500000000002</c:v>
                </c:pt>
                <c:pt idx="59">
                  <c:v>4.4430750000000003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E8-C149-B4BC-EF269EC719A7}"/>
            </c:ext>
          </c:extLst>
        </c:ser>
        <c:ser>
          <c:idx val="2"/>
          <c:order val="8"/>
          <c:tx>
            <c:strRef>
              <c:f>[2]pooled!$AH$3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plus>
            <c:minus>
              <c:numRef>
                <c:f>[2]pooled!$AL$4:$AL$393</c:f>
                <c:numCache>
                  <c:formatCode>General</c:formatCode>
                  <c:ptCount val="390"/>
                  <c:pt idx="0">
                    <c:v>0.82128823669484852</c:v>
                  </c:pt>
                  <c:pt idx="1">
                    <c:v>0.94131528167299605</c:v>
                  </c:pt>
                  <c:pt idx="2">
                    <c:v>0.79529395661813718</c:v>
                  </c:pt>
                  <c:pt idx="3">
                    <c:v>0.86273076027357598</c:v>
                  </c:pt>
                  <c:pt idx="4">
                    <c:v>0.92725280060689663</c:v>
                  </c:pt>
                  <c:pt idx="5">
                    <c:v>0.88219188011704364</c:v>
                  </c:pt>
                  <c:pt idx="6">
                    <c:v>1.0884786377529161</c:v>
                  </c:pt>
                  <c:pt idx="7">
                    <c:v>0.92906698850094771</c:v>
                  </c:pt>
                  <c:pt idx="8">
                    <c:v>0.86090636318810854</c:v>
                  </c:pt>
                  <c:pt idx="9">
                    <c:v>0.97248618170131318</c:v>
                  </c:pt>
                  <c:pt idx="10">
                    <c:v>1.0494406960164813</c:v>
                  </c:pt>
                  <c:pt idx="11">
                    <c:v>1.1336096517124206</c:v>
                  </c:pt>
                  <c:pt idx="12">
                    <c:v>0.96256318835007793</c:v>
                  </c:pt>
                  <c:pt idx="13">
                    <c:v>0.83730987464485096</c:v>
                  </c:pt>
                  <c:pt idx="14">
                    <c:v>0.88547720457515056</c:v>
                  </c:pt>
                  <c:pt idx="15">
                    <c:v>0.59970139165717939</c:v>
                  </c:pt>
                  <c:pt idx="16">
                    <c:v>0.59446502653879885</c:v>
                  </c:pt>
                  <c:pt idx="17">
                    <c:v>0.80588766035416848</c:v>
                  </c:pt>
                  <c:pt idx="18">
                    <c:v>0.87294637992389112</c:v>
                  </c:pt>
                  <c:pt idx="19">
                    <c:v>0.70972662655732421</c:v>
                  </c:pt>
                  <c:pt idx="20">
                    <c:v>0.59490911234872978</c:v>
                  </c:pt>
                  <c:pt idx="21">
                    <c:v>0.66619681326166469</c:v>
                  </c:pt>
                  <c:pt idx="22">
                    <c:v>0.5476958858202633</c:v>
                  </c:pt>
                  <c:pt idx="23">
                    <c:v>0.34620961802224737</c:v>
                  </c:pt>
                  <c:pt idx="24">
                    <c:v>0.38714363095483051</c:v>
                  </c:pt>
                  <c:pt idx="25">
                    <c:v>0.46037852199153589</c:v>
                  </c:pt>
                  <c:pt idx="26">
                    <c:v>0.51821778443044564</c:v>
                  </c:pt>
                  <c:pt idx="27">
                    <c:v>0.59594796469341338</c:v>
                  </c:pt>
                  <c:pt idx="28">
                    <c:v>0.43567123217449677</c:v>
                  </c:pt>
                  <c:pt idx="29">
                    <c:v>0.6326872693255855</c:v>
                  </c:pt>
                  <c:pt idx="30">
                    <c:v>0.49862706064864865</c:v>
                  </c:pt>
                  <c:pt idx="31">
                    <c:v>0.34123164787444732</c:v>
                  </c:pt>
                  <c:pt idx="32">
                    <c:v>0.32371217428106991</c:v>
                  </c:pt>
                  <c:pt idx="33">
                    <c:v>0.29513231124663003</c:v>
                  </c:pt>
                  <c:pt idx="34">
                    <c:v>0.26268900999914963</c:v>
                  </c:pt>
                  <c:pt idx="35">
                    <c:v>0.13976432328308169</c:v>
                  </c:pt>
                  <c:pt idx="36">
                    <c:v>0.16029775138957983</c:v>
                  </c:pt>
                  <c:pt idx="37">
                    <c:v>0.22119401831474159</c:v>
                  </c:pt>
                  <c:pt idx="38">
                    <c:v>0.23869465652190688</c:v>
                  </c:pt>
                  <c:pt idx="39">
                    <c:v>0.2318921271915983</c:v>
                  </c:pt>
                  <c:pt idx="40">
                    <c:v>0.20292296636928792</c:v>
                  </c:pt>
                  <c:pt idx="41">
                    <c:v>0.17529027958598639</c:v>
                  </c:pt>
                  <c:pt idx="42">
                    <c:v>0.20793530790689041</c:v>
                  </c:pt>
                  <c:pt idx="43">
                    <c:v>0.18354927878910351</c:v>
                  </c:pt>
                  <c:pt idx="44">
                    <c:v>0.24142273168333667</c:v>
                  </c:pt>
                  <c:pt idx="45">
                    <c:v>0.29387588326366632</c:v>
                  </c:pt>
                  <c:pt idx="46">
                    <c:v>0.34611909381807349</c:v>
                  </c:pt>
                  <c:pt idx="47">
                    <c:v>0.27678297398583696</c:v>
                  </c:pt>
                  <c:pt idx="48">
                    <c:v>0.44175140027257143</c:v>
                  </c:pt>
                  <c:pt idx="49">
                    <c:v>0.19966585149972718</c:v>
                  </c:pt>
                  <c:pt idx="50">
                    <c:v>0.17452228465442446</c:v>
                  </c:pt>
                  <c:pt idx="51">
                    <c:v>0.25016546779304127</c:v>
                  </c:pt>
                  <c:pt idx="52">
                    <c:v>0.2153532063969433</c:v>
                  </c:pt>
                  <c:pt idx="53">
                    <c:v>0.3035605376351368</c:v>
                  </c:pt>
                  <c:pt idx="54">
                    <c:v>0.3918553295752854</c:v>
                  </c:pt>
                  <c:pt idx="55">
                    <c:v>0.28914894197377866</c:v>
                  </c:pt>
                  <c:pt idx="56">
                    <c:v>0.33898550957952311</c:v>
                  </c:pt>
                  <c:pt idx="57">
                    <c:v>0.32093068806831171</c:v>
                  </c:pt>
                  <c:pt idx="58">
                    <c:v>0.25590535707561912</c:v>
                  </c:pt>
                  <c:pt idx="59">
                    <c:v>0.22943207974886348</c:v>
                  </c:pt>
                  <c:pt idx="60">
                    <c:v>0.30255439929301242</c:v>
                  </c:pt>
                  <c:pt idx="61">
                    <c:v>0.28714656850717268</c:v>
                  </c:pt>
                  <c:pt idx="62">
                    <c:v>0.33207078041017446</c:v>
                  </c:pt>
                  <c:pt idx="63">
                    <c:v>0.36291175602663156</c:v>
                  </c:pt>
                  <c:pt idx="64">
                    <c:v>0.31555084766941899</c:v>
                  </c:pt>
                  <c:pt idx="65">
                    <c:v>0.40888800815015358</c:v>
                  </c:pt>
                  <c:pt idx="66">
                    <c:v>0.46373516823494071</c:v>
                  </c:pt>
                  <c:pt idx="67">
                    <c:v>0.4520001947831439</c:v>
                  </c:pt>
                  <c:pt idx="68">
                    <c:v>0.39553926536719708</c:v>
                  </c:pt>
                  <c:pt idx="69">
                    <c:v>0.39291586497818526</c:v>
                  </c:pt>
                  <c:pt idx="70">
                    <c:v>0.46240797657588045</c:v>
                  </c:pt>
                  <c:pt idx="71">
                    <c:v>0.4097530755543175</c:v>
                  </c:pt>
                  <c:pt idx="72">
                    <c:v>0.41318404129448721</c:v>
                  </c:pt>
                  <c:pt idx="73">
                    <c:v>0.39677998341594234</c:v>
                  </c:pt>
                  <c:pt idx="74">
                    <c:v>0.52487737823017067</c:v>
                  </c:pt>
                  <c:pt idx="75">
                    <c:v>0.52987711879684374</c:v>
                  </c:pt>
                  <c:pt idx="76">
                    <c:v>0.47081123383604834</c:v>
                  </c:pt>
                  <c:pt idx="77">
                    <c:v>0.40683341461203598</c:v>
                  </c:pt>
                  <c:pt idx="78">
                    <c:v>0.40836369024913155</c:v>
                  </c:pt>
                  <c:pt idx="79">
                    <c:v>0.43909882858835586</c:v>
                  </c:pt>
                  <c:pt idx="80">
                    <c:v>0.42744009143959416</c:v>
                  </c:pt>
                  <c:pt idx="81">
                    <c:v>0.4936060720858283</c:v>
                  </c:pt>
                  <c:pt idx="82">
                    <c:v>0.64616922006279087</c:v>
                  </c:pt>
                  <c:pt idx="83">
                    <c:v>0.62627370231526314</c:v>
                  </c:pt>
                  <c:pt idx="84">
                    <c:v>0.59921204488338975</c:v>
                  </c:pt>
                  <c:pt idx="85">
                    <c:v>0.44964128490065375</c:v>
                  </c:pt>
                  <c:pt idx="86">
                    <c:v>0.44192102165180791</c:v>
                  </c:pt>
                  <c:pt idx="87">
                    <c:v>0.34218536966257168</c:v>
                  </c:pt>
                  <c:pt idx="88">
                    <c:v>0.36497767715543616</c:v>
                  </c:pt>
                  <c:pt idx="89">
                    <c:v>0.29460359042486611</c:v>
                  </c:pt>
                  <c:pt idx="90">
                    <c:v>0.38761377912670886</c:v>
                  </c:pt>
                  <c:pt idx="91">
                    <c:v>0.34709248699510131</c:v>
                  </c:pt>
                  <c:pt idx="92">
                    <c:v>0.47525245978859609</c:v>
                  </c:pt>
                  <c:pt idx="93">
                    <c:v>0.59940995927068896</c:v>
                  </c:pt>
                  <c:pt idx="94">
                    <c:v>0.75429647340316042</c:v>
                  </c:pt>
                  <c:pt idx="95">
                    <c:v>0.59419601978630676</c:v>
                  </c:pt>
                  <c:pt idx="96">
                    <c:v>0.66680784955129457</c:v>
                  </c:pt>
                  <c:pt idx="97">
                    <c:v>0.78686789786688094</c:v>
                  </c:pt>
                  <c:pt idx="98">
                    <c:v>0.87001655702770042</c:v>
                  </c:pt>
                  <c:pt idx="99">
                    <c:v>0.66470282727521668</c:v>
                  </c:pt>
                  <c:pt idx="100">
                    <c:v>0.79676664681204568</c:v>
                  </c:pt>
                  <c:pt idx="101">
                    <c:v>0.59310258217173295</c:v>
                  </c:pt>
                  <c:pt idx="102">
                    <c:v>0.49906771883059969</c:v>
                  </c:pt>
                  <c:pt idx="103">
                    <c:v>0.43320706994384695</c:v>
                  </c:pt>
                  <c:pt idx="104">
                    <c:v>0.69282836489149491</c:v>
                  </c:pt>
                  <c:pt idx="105">
                    <c:v>0.75838791388517746</c:v>
                  </c:pt>
                  <c:pt idx="106">
                    <c:v>0.86202590428336623</c:v>
                  </c:pt>
                  <c:pt idx="107">
                    <c:v>0.67439902423688847</c:v>
                  </c:pt>
                  <c:pt idx="108">
                    <c:v>0.4578288731854101</c:v>
                  </c:pt>
                  <c:pt idx="109">
                    <c:v>0.57289112271869669</c:v>
                  </c:pt>
                  <c:pt idx="110">
                    <c:v>0.55702100986707248</c:v>
                  </c:pt>
                  <c:pt idx="111">
                    <c:v>0.56961283035019117</c:v>
                  </c:pt>
                  <c:pt idx="112">
                    <c:v>0.6730340202396905</c:v>
                  </c:pt>
                  <c:pt idx="113">
                    <c:v>0.6161750056491887</c:v>
                  </c:pt>
                  <c:pt idx="114">
                    <c:v>0.57427536872324814</c:v>
                  </c:pt>
                  <c:pt idx="115">
                    <c:v>0.60864867994681437</c:v>
                  </c:pt>
                  <c:pt idx="116">
                    <c:v>0.80700868743802512</c:v>
                  </c:pt>
                  <c:pt idx="117">
                    <c:v>0.69436484164098566</c:v>
                  </c:pt>
                  <c:pt idx="118">
                    <c:v>0.85915261893462402</c:v>
                  </c:pt>
                  <c:pt idx="119">
                    <c:v>0.88759954346290404</c:v>
                  </c:pt>
                  <c:pt idx="120">
                    <c:v>0.90224831357251289</c:v>
                  </c:pt>
                  <c:pt idx="121">
                    <c:v>0.67129198936743539</c:v>
                  </c:pt>
                  <c:pt idx="122">
                    <c:v>0.62934209001676256</c:v>
                  </c:pt>
                  <c:pt idx="123">
                    <c:v>0.51339414671164507</c:v>
                  </c:pt>
                  <c:pt idx="124">
                    <c:v>0.61580371608311835</c:v>
                  </c:pt>
                  <c:pt idx="125">
                    <c:v>0.86525983439947107</c:v>
                  </c:pt>
                  <c:pt idx="126">
                    <c:v>0.65784541186656376</c:v>
                  </c:pt>
                  <c:pt idx="127">
                    <c:v>0.57885406577948839</c:v>
                  </c:pt>
                  <c:pt idx="128">
                    <c:v>0.61584698773144109</c:v>
                  </c:pt>
                  <c:pt idx="129">
                    <c:v>0.63389369499668846</c:v>
                  </c:pt>
                  <c:pt idx="130">
                    <c:v>0.71471459200508758</c:v>
                  </c:pt>
                  <c:pt idx="131">
                    <c:v>0.73187847818921115</c:v>
                  </c:pt>
                  <c:pt idx="132">
                    <c:v>0.8172482663793178</c:v>
                  </c:pt>
                  <c:pt idx="133">
                    <c:v>0.87029242949967367</c:v>
                  </c:pt>
                  <c:pt idx="134">
                    <c:v>0.60800715939681038</c:v>
                  </c:pt>
                  <c:pt idx="135">
                    <c:v>0.60532247861963806</c:v>
                  </c:pt>
                  <c:pt idx="136">
                    <c:v>0.87061275167423147</c:v>
                  </c:pt>
                  <c:pt idx="137">
                    <c:v>0.83839921479076962</c:v>
                  </c:pt>
                  <c:pt idx="138">
                    <c:v>0.76167231946115332</c:v>
                  </c:pt>
                  <c:pt idx="139">
                    <c:v>0.75269982829220217</c:v>
                  </c:pt>
                  <c:pt idx="140">
                    <c:v>0.81388386464054041</c:v>
                  </c:pt>
                  <c:pt idx="141">
                    <c:v>0.68864894143855648</c:v>
                  </c:pt>
                  <c:pt idx="142">
                    <c:v>0.84240014822727449</c:v>
                  </c:pt>
                  <c:pt idx="143">
                    <c:v>0.92635152456649317</c:v>
                  </c:pt>
                  <c:pt idx="144">
                    <c:v>0.63713788151039552</c:v>
                  </c:pt>
                  <c:pt idx="145">
                    <c:v>0.60984353331180119</c:v>
                  </c:pt>
                  <c:pt idx="146">
                    <c:v>0.88639935967285333</c:v>
                  </c:pt>
                  <c:pt idx="147">
                    <c:v>0.39940752150320513</c:v>
                  </c:pt>
                  <c:pt idx="148">
                    <c:v>0.29153475455099859</c:v>
                  </c:pt>
                  <c:pt idx="149">
                    <c:v>0.36197089485512801</c:v>
                  </c:pt>
                  <c:pt idx="150">
                    <c:v>0.45723455570782606</c:v>
                  </c:pt>
                  <c:pt idx="151">
                    <c:v>0.69922432334130868</c:v>
                  </c:pt>
                  <c:pt idx="152">
                    <c:v>0.67226479640755255</c:v>
                  </c:pt>
                  <c:pt idx="153">
                    <c:v>0.51599937355689818</c:v>
                  </c:pt>
                  <c:pt idx="154">
                    <c:v>0.55504652313517289</c:v>
                  </c:pt>
                  <c:pt idx="155">
                    <c:v>0.51667420299879985</c:v>
                  </c:pt>
                  <c:pt idx="156">
                    <c:v>0.68551131738773385</c:v>
                  </c:pt>
                  <c:pt idx="157">
                    <c:v>0.67737575228885205</c:v>
                  </c:pt>
                  <c:pt idx="158">
                    <c:v>0.87654968193480098</c:v>
                  </c:pt>
                  <c:pt idx="159">
                    <c:v>0.62961900776933732</c:v>
                  </c:pt>
                  <c:pt idx="160">
                    <c:v>0.47689548191051906</c:v>
                  </c:pt>
                  <c:pt idx="161">
                    <c:v>0.45671994191675513</c:v>
                  </c:pt>
                  <c:pt idx="162">
                    <c:v>0.50760683341867452</c:v>
                  </c:pt>
                  <c:pt idx="163">
                    <c:v>0.54601718903549401</c:v>
                  </c:pt>
                  <c:pt idx="164">
                    <c:v>0.50167459596169828</c:v>
                  </c:pt>
                  <c:pt idx="165">
                    <c:v>0.52315402288002744</c:v>
                  </c:pt>
                  <c:pt idx="166">
                    <c:v>0.36895704983401773</c:v>
                  </c:pt>
                  <c:pt idx="167">
                    <c:v>0.64054407148229198</c:v>
                  </c:pt>
                  <c:pt idx="168">
                    <c:v>0.75239301104320933</c:v>
                  </c:pt>
                  <c:pt idx="169">
                    <c:v>0.71055079952886679</c:v>
                  </c:pt>
                  <c:pt idx="170">
                    <c:v>0.60073834759125055</c:v>
                  </c:pt>
                  <c:pt idx="171">
                    <c:v>0.66047378069753049</c:v>
                  </c:pt>
                  <c:pt idx="172">
                    <c:v>0.6076792332971036</c:v>
                  </c:pt>
                  <c:pt idx="173">
                    <c:v>0.69436793493683469</c:v>
                  </c:pt>
                  <c:pt idx="174">
                    <c:v>0.53585297029854773</c:v>
                  </c:pt>
                  <c:pt idx="175">
                    <c:v>0.61269073079327674</c:v>
                  </c:pt>
                  <c:pt idx="176">
                    <c:v>0.47704715165274703</c:v>
                  </c:pt>
                  <c:pt idx="177">
                    <c:v>0.65534744648248333</c:v>
                  </c:pt>
                  <c:pt idx="178">
                    <c:v>0.61405078799178681</c:v>
                  </c:pt>
                  <c:pt idx="179">
                    <c:v>0.82377853687882752</c:v>
                  </c:pt>
                  <c:pt idx="180">
                    <c:v>0.90269398077827734</c:v>
                  </c:pt>
                  <c:pt idx="181">
                    <c:v>0.84451684259896975</c:v>
                  </c:pt>
                  <c:pt idx="182">
                    <c:v>0.68228872695753517</c:v>
                  </c:pt>
                  <c:pt idx="183">
                    <c:v>0.60639300072917524</c:v>
                  </c:pt>
                  <c:pt idx="184">
                    <c:v>0.56205834324481863</c:v>
                  </c:pt>
                  <c:pt idx="185">
                    <c:v>0.50721371131352966</c:v>
                  </c:pt>
                  <c:pt idx="186">
                    <c:v>0.64160679867033865</c:v>
                  </c:pt>
                  <c:pt idx="187">
                    <c:v>0.59235351026411742</c:v>
                  </c:pt>
                  <c:pt idx="188">
                    <c:v>0.50878308715775655</c:v>
                  </c:pt>
                  <c:pt idx="189">
                    <c:v>0.41144162507510751</c:v>
                  </c:pt>
                  <c:pt idx="190">
                    <c:v>0.30819888032459364</c:v>
                  </c:pt>
                  <c:pt idx="191">
                    <c:v>0.29138503395183407</c:v>
                  </c:pt>
                  <c:pt idx="192">
                    <c:v>0.36483455672095777</c:v>
                  </c:pt>
                  <c:pt idx="193">
                    <c:v>0.51379101567552776</c:v>
                  </c:pt>
                  <c:pt idx="194">
                    <c:v>0.54060669297455799</c:v>
                  </c:pt>
                  <c:pt idx="195">
                    <c:v>0.85678382065982361</c:v>
                  </c:pt>
                  <c:pt idx="196">
                    <c:v>0.5051888650242059</c:v>
                  </c:pt>
                  <c:pt idx="197">
                    <c:v>0.72668192350956096</c:v>
                  </c:pt>
                  <c:pt idx="198">
                    <c:v>0.73441638389494857</c:v>
                  </c:pt>
                  <c:pt idx="199">
                    <c:v>0.57928660421437561</c:v>
                  </c:pt>
                  <c:pt idx="200">
                    <c:v>0.52963911475435566</c:v>
                  </c:pt>
                  <c:pt idx="201">
                    <c:v>0.77098979593334049</c:v>
                  </c:pt>
                  <c:pt idx="202">
                    <c:v>0.47314122791779267</c:v>
                  </c:pt>
                  <c:pt idx="203">
                    <c:v>0.66425232233943532</c:v>
                  </c:pt>
                  <c:pt idx="204">
                    <c:v>0.9625050326531629</c:v>
                  </c:pt>
                  <c:pt idx="205">
                    <c:v>0.8460577297678924</c:v>
                  </c:pt>
                  <c:pt idx="206">
                    <c:v>0.87470139516929435</c:v>
                  </c:pt>
                  <c:pt idx="207">
                    <c:v>0.97260650744390031</c:v>
                  </c:pt>
                  <c:pt idx="208">
                    <c:v>0.81567148681316581</c:v>
                  </c:pt>
                  <c:pt idx="209">
                    <c:v>0.78180994240572643</c:v>
                  </c:pt>
                  <c:pt idx="210">
                    <c:v>0.67525286704726784</c:v>
                  </c:pt>
                  <c:pt idx="211">
                    <c:v>0.64430584800836455</c:v>
                  </c:pt>
                  <c:pt idx="212">
                    <c:v>0.76199994838874141</c:v>
                  </c:pt>
                  <c:pt idx="213">
                    <c:v>0.71437239093720117</c:v>
                  </c:pt>
                  <c:pt idx="214">
                    <c:v>0.73956188103347897</c:v>
                  </c:pt>
                  <c:pt idx="215">
                    <c:v>0.83180207662506955</c:v>
                  </c:pt>
                  <c:pt idx="216">
                    <c:v>0.63794054080298157</c:v>
                  </c:pt>
                  <c:pt idx="217">
                    <c:v>0.68082577438480374</c:v>
                  </c:pt>
                  <c:pt idx="218">
                    <c:v>0.73977905124886267</c:v>
                  </c:pt>
                  <c:pt idx="219">
                    <c:v>0.53542268421002259</c:v>
                  </c:pt>
                  <c:pt idx="220">
                    <c:v>0.57143013521631358</c:v>
                  </c:pt>
                  <c:pt idx="221">
                    <c:v>0.59826636179510617</c:v>
                  </c:pt>
                  <c:pt idx="222">
                    <c:v>0.45839581314744771</c:v>
                  </c:pt>
                  <c:pt idx="223">
                    <c:v>0.67592170372511839</c:v>
                  </c:pt>
                  <c:pt idx="224">
                    <c:v>0.64141318096146893</c:v>
                  </c:pt>
                  <c:pt idx="225">
                    <c:v>0.54819325028274069</c:v>
                  </c:pt>
                  <c:pt idx="226">
                    <c:v>0.46831748068069323</c:v>
                  </c:pt>
                  <c:pt idx="227">
                    <c:v>0.46498961327706612</c:v>
                  </c:pt>
                  <c:pt idx="228">
                    <c:v>0.6423731089570226</c:v>
                  </c:pt>
                  <c:pt idx="229">
                    <c:v>0.47960087202218893</c:v>
                  </c:pt>
                  <c:pt idx="230">
                    <c:v>0.48984757987675237</c:v>
                  </c:pt>
                  <c:pt idx="231">
                    <c:v>0.36658150217016311</c:v>
                  </c:pt>
                  <c:pt idx="232">
                    <c:v>0.51990152495982811</c:v>
                  </c:pt>
                  <c:pt idx="233">
                    <c:v>0.60125297360318075</c:v>
                  </c:pt>
                  <c:pt idx="234">
                    <c:v>0.54416705246540698</c:v>
                  </c:pt>
                  <c:pt idx="235">
                    <c:v>0.69888376907593019</c:v>
                  </c:pt>
                  <c:pt idx="236">
                    <c:v>0.65347469900014687</c:v>
                  </c:pt>
                  <c:pt idx="237">
                    <c:v>0.60723555469758927</c:v>
                  </c:pt>
                  <c:pt idx="238">
                    <c:v>0.62406010733475503</c:v>
                  </c:pt>
                  <c:pt idx="239">
                    <c:v>0.48481619110293372</c:v>
                  </c:pt>
                  <c:pt idx="240">
                    <c:v>0.38766884758629933</c:v>
                  </c:pt>
                  <c:pt idx="241">
                    <c:v>0.37256882825712789</c:v>
                  </c:pt>
                  <c:pt idx="242">
                    <c:v>0.46126864070734291</c:v>
                  </c:pt>
                  <c:pt idx="243">
                    <c:v>0.38631820016377671</c:v>
                  </c:pt>
                  <c:pt idx="244">
                    <c:v>0.7822862084159341</c:v>
                  </c:pt>
                  <c:pt idx="245">
                    <c:v>0.34229314168478997</c:v>
                  </c:pt>
                  <c:pt idx="246">
                    <c:v>0.37697006518349058</c:v>
                  </c:pt>
                  <c:pt idx="247">
                    <c:v>0.39026660630907178</c:v>
                  </c:pt>
                  <c:pt idx="248">
                    <c:v>0.57409731772777173</c:v>
                  </c:pt>
                  <c:pt idx="249">
                    <c:v>0.48276845841919303</c:v>
                  </c:pt>
                  <c:pt idx="250">
                    <c:v>0.71777221162272498</c:v>
                  </c:pt>
                  <c:pt idx="251">
                    <c:v>0.85591780418864449</c:v>
                  </c:pt>
                  <c:pt idx="252">
                    <c:v>0.85675863325417123</c:v>
                  </c:pt>
                  <c:pt idx="253">
                    <c:v>0.72926328265814511</c:v>
                  </c:pt>
                  <c:pt idx="254">
                    <c:v>0.67308822614704678</c:v>
                  </c:pt>
                  <c:pt idx="255">
                    <c:v>0.72671891846542402</c:v>
                  </c:pt>
                  <c:pt idx="256">
                    <c:v>0.94142727116862268</c:v>
                  </c:pt>
                  <c:pt idx="257">
                    <c:v>0.92684450062354662</c:v>
                  </c:pt>
                  <c:pt idx="258">
                    <c:v>0.86369028708012807</c:v>
                  </c:pt>
                  <c:pt idx="259">
                    <c:v>0.82149870535503489</c:v>
                  </c:pt>
                  <c:pt idx="260">
                    <c:v>0.66021938223425247</c:v>
                  </c:pt>
                  <c:pt idx="261">
                    <c:v>0.72758078494571332</c:v>
                  </c:pt>
                  <c:pt idx="262">
                    <c:v>1.0331170925623316</c:v>
                  </c:pt>
                  <c:pt idx="263">
                    <c:v>1.0065176476898514</c:v>
                  </c:pt>
                  <c:pt idx="264">
                    <c:v>0.64957593876483932</c:v>
                  </c:pt>
                  <c:pt idx="265">
                    <c:v>0.64340520587297423</c:v>
                  </c:pt>
                  <c:pt idx="266">
                    <c:v>0.63790734336753319</c:v>
                  </c:pt>
                  <c:pt idx="267">
                    <c:v>0.57613571847265166</c:v>
                  </c:pt>
                  <c:pt idx="268">
                    <c:v>0.5358664380027709</c:v>
                  </c:pt>
                  <c:pt idx="269">
                    <c:v>0.57838497333331262</c:v>
                  </c:pt>
                  <c:pt idx="270">
                    <c:v>0.36166994566869937</c:v>
                  </c:pt>
                  <c:pt idx="271">
                    <c:v>0.59171890775003078</c:v>
                  </c:pt>
                  <c:pt idx="272">
                    <c:v>0.58464709997665376</c:v>
                  </c:pt>
                  <c:pt idx="273">
                    <c:v>0.52060818387941399</c:v>
                  </c:pt>
                  <c:pt idx="274">
                    <c:v>0.51991946031199021</c:v>
                  </c:pt>
                  <c:pt idx="275">
                    <c:v>0.4876348849976449</c:v>
                  </c:pt>
                  <c:pt idx="276">
                    <c:v>0.67143145708751684</c:v>
                  </c:pt>
                  <c:pt idx="277">
                    <c:v>0.80160328991340868</c:v>
                  </c:pt>
                  <c:pt idx="278">
                    <c:v>0.86112419728837919</c:v>
                  </c:pt>
                  <c:pt idx="279">
                    <c:v>0.7112833620685618</c:v>
                  </c:pt>
                  <c:pt idx="280">
                    <c:v>0.74085257150873984</c:v>
                  </c:pt>
                  <c:pt idx="281">
                    <c:v>0.74663730864902988</c:v>
                  </c:pt>
                  <c:pt idx="282">
                    <c:v>0.49551920151157203</c:v>
                  </c:pt>
                  <c:pt idx="283">
                    <c:v>0.45851204740018608</c:v>
                  </c:pt>
                  <c:pt idx="284">
                    <c:v>0.48404619288291523</c:v>
                  </c:pt>
                  <c:pt idx="285">
                    <c:v>0.54775583307406817</c:v>
                  </c:pt>
                  <c:pt idx="286">
                    <c:v>0.57571513373465566</c:v>
                  </c:pt>
                  <c:pt idx="287">
                    <c:v>0.62551894718616541</c:v>
                  </c:pt>
                  <c:pt idx="288">
                    <c:v>0.66562714825109837</c:v>
                  </c:pt>
                  <c:pt idx="289">
                    <c:v>0.5977333790988163</c:v>
                  </c:pt>
                  <c:pt idx="290">
                    <c:v>0.66567890331767421</c:v>
                  </c:pt>
                  <c:pt idx="291">
                    <c:v>0.69826880892039633</c:v>
                  </c:pt>
                  <c:pt idx="292">
                    <c:v>0.63219338950461401</c:v>
                  </c:pt>
                  <c:pt idx="293">
                    <c:v>0.75505861682682951</c:v>
                  </c:pt>
                  <c:pt idx="294">
                    <c:v>0.94438877717577463</c:v>
                  </c:pt>
                  <c:pt idx="295">
                    <c:v>0.71852847156918953</c:v>
                  </c:pt>
                  <c:pt idx="296">
                    <c:v>0.4821202740211431</c:v>
                  </c:pt>
                  <c:pt idx="297">
                    <c:v>0.75661475731635797</c:v>
                  </c:pt>
                  <c:pt idx="298">
                    <c:v>0.69211402384289245</c:v>
                  </c:pt>
                  <c:pt idx="299">
                    <c:v>0.54980383491649931</c:v>
                  </c:pt>
                  <c:pt idx="300">
                    <c:v>0.6385116291379852</c:v>
                  </c:pt>
                  <c:pt idx="301">
                    <c:v>0.73168188172486892</c:v>
                  </c:pt>
                  <c:pt idx="302">
                    <c:v>0.68720135700292961</c:v>
                  </c:pt>
                  <c:pt idx="303">
                    <c:v>0.58544105178157124</c:v>
                  </c:pt>
                  <c:pt idx="304">
                    <c:v>0.38634239966353312</c:v>
                  </c:pt>
                  <c:pt idx="305">
                    <c:v>0.56701578450496193</c:v>
                  </c:pt>
                  <c:pt idx="306">
                    <c:v>0.62339370660388671</c:v>
                  </c:pt>
                  <c:pt idx="307">
                    <c:v>0.69450715930235185</c:v>
                  </c:pt>
                  <c:pt idx="308">
                    <c:v>0.68448848922226446</c:v>
                  </c:pt>
                  <c:pt idx="309">
                    <c:v>0.73180047462861519</c:v>
                  </c:pt>
                  <c:pt idx="310">
                    <c:v>0.60631019388685203</c:v>
                  </c:pt>
                  <c:pt idx="311">
                    <c:v>0.53197451354991265</c:v>
                  </c:pt>
                  <c:pt idx="312">
                    <c:v>0.61740171453528647</c:v>
                  </c:pt>
                  <c:pt idx="313">
                    <c:v>0.74158860200398313</c:v>
                  </c:pt>
                  <c:pt idx="314">
                    <c:v>0.82204719375876933</c:v>
                  </c:pt>
                  <c:pt idx="315">
                    <c:v>1.0191807985065471</c:v>
                  </c:pt>
                  <c:pt idx="316">
                    <c:v>0.81863478768007347</c:v>
                  </c:pt>
                  <c:pt idx="317">
                    <c:v>0.66751524963021547</c:v>
                  </c:pt>
                  <c:pt idx="318">
                    <c:v>0.77521428751453347</c:v>
                  </c:pt>
                  <c:pt idx="319">
                    <c:v>0.93424384726924681</c:v>
                  </c:pt>
                  <c:pt idx="320">
                    <c:v>0.72276047184081327</c:v>
                  </c:pt>
                  <c:pt idx="321">
                    <c:v>0.65164778165304471</c:v>
                  </c:pt>
                  <c:pt idx="322">
                    <c:v>0.58981459893954913</c:v>
                  </c:pt>
                  <c:pt idx="323">
                    <c:v>0.64067576805883453</c:v>
                  </c:pt>
                  <c:pt idx="324">
                    <c:v>0.74738535403989104</c:v>
                  </c:pt>
                  <c:pt idx="325">
                    <c:v>0.78631644757904751</c:v>
                  </c:pt>
                  <c:pt idx="326">
                    <c:v>0.62151475191216787</c:v>
                  </c:pt>
                  <c:pt idx="327">
                    <c:v>0.66523907378392144</c:v>
                  </c:pt>
                  <c:pt idx="328">
                    <c:v>0.57609471336462093</c:v>
                  </c:pt>
                  <c:pt idx="329">
                    <c:v>0.53737317370912985</c:v>
                  </c:pt>
                  <c:pt idx="330">
                    <c:v>0.52458393608649434</c:v>
                  </c:pt>
                  <c:pt idx="331">
                    <c:v>0.67735795391604692</c:v>
                  </c:pt>
                  <c:pt idx="332">
                    <c:v>0.67334208896122594</c:v>
                  </c:pt>
                  <c:pt idx="333">
                    <c:v>0.58387087845782426</c:v>
                  </c:pt>
                  <c:pt idx="334">
                    <c:v>0.69201300825923817</c:v>
                  </c:pt>
                  <c:pt idx="335">
                    <c:v>0.65848017386841584</c:v>
                  </c:pt>
                  <c:pt idx="336">
                    <c:v>0.75108089018427249</c:v>
                  </c:pt>
                  <c:pt idx="337">
                    <c:v>0.68840724453060853</c:v>
                  </c:pt>
                  <c:pt idx="338">
                    <c:v>0.60321671894196582</c:v>
                  </c:pt>
                  <c:pt idx="339">
                    <c:v>0.42527291353775359</c:v>
                  </c:pt>
                  <c:pt idx="340">
                    <c:v>0.35729934323726098</c:v>
                  </c:pt>
                  <c:pt idx="341">
                    <c:v>0.44210605861791324</c:v>
                  </c:pt>
                  <c:pt idx="342">
                    <c:v>0.60776002650900129</c:v>
                  </c:pt>
                  <c:pt idx="343">
                    <c:v>0.36708081695694572</c:v>
                  </c:pt>
                  <c:pt idx="344">
                    <c:v>0.44891474499929018</c:v>
                  </c:pt>
                  <c:pt idx="345">
                    <c:v>0.36394478154125376</c:v>
                  </c:pt>
                  <c:pt idx="346">
                    <c:v>0.3919281065592411</c:v>
                  </c:pt>
                  <c:pt idx="347">
                    <c:v>0.63374323521263498</c:v>
                  </c:pt>
                  <c:pt idx="348">
                    <c:v>0.66781668426963414</c:v>
                  </c:pt>
                  <c:pt idx="349">
                    <c:v>0.57219549364220301</c:v>
                  </c:pt>
                  <c:pt idx="350">
                    <c:v>0.77413581387391062</c:v>
                  </c:pt>
                  <c:pt idx="351">
                    <c:v>0.83039894819029914</c:v>
                  </c:pt>
                  <c:pt idx="352">
                    <c:v>0.63176097291618216</c:v>
                  </c:pt>
                  <c:pt idx="353">
                    <c:v>0.57048990782776599</c:v>
                  </c:pt>
                  <c:pt idx="354">
                    <c:v>0.56266990047451437</c:v>
                  </c:pt>
                  <c:pt idx="355">
                    <c:v>0.828132088665677</c:v>
                  </c:pt>
                  <c:pt idx="356">
                    <c:v>0.95680289076579172</c:v>
                  </c:pt>
                  <c:pt idx="357">
                    <c:v>0.91528802813953392</c:v>
                  </c:pt>
                  <c:pt idx="358">
                    <c:v>0.76978353079146655</c:v>
                  </c:pt>
                  <c:pt idx="359">
                    <c:v>0.88044272187348971</c:v>
                  </c:pt>
                  <c:pt idx="360">
                    <c:v>0.83424665204269477</c:v>
                  </c:pt>
                  <c:pt idx="361">
                    <c:v>0.6614100244595299</c:v>
                  </c:pt>
                  <c:pt idx="362">
                    <c:v>0.80603382521386191</c:v>
                  </c:pt>
                  <c:pt idx="363">
                    <c:v>0.67711749579457081</c:v>
                  </c:pt>
                  <c:pt idx="364">
                    <c:v>0.86229785733623809</c:v>
                  </c:pt>
                  <c:pt idx="365">
                    <c:v>0.95196681527129834</c:v>
                  </c:pt>
                  <c:pt idx="366">
                    <c:v>0.69465211460285803</c:v>
                  </c:pt>
                  <c:pt idx="367">
                    <c:v>0.60276872546607685</c:v>
                  </c:pt>
                  <c:pt idx="368">
                    <c:v>0.64614773941843617</c:v>
                  </c:pt>
                  <c:pt idx="369">
                    <c:v>0.67447578344634007</c:v>
                  </c:pt>
                  <c:pt idx="370">
                    <c:v>0.66031471544509368</c:v>
                  </c:pt>
                  <c:pt idx="371">
                    <c:v>0.74417854145807361</c:v>
                  </c:pt>
                  <c:pt idx="372">
                    <c:v>0.80073128950978234</c:v>
                  </c:pt>
                  <c:pt idx="373">
                    <c:v>0.98583407594223971</c:v>
                  </c:pt>
                  <c:pt idx="374">
                    <c:v>0.73634900119893343</c:v>
                  </c:pt>
                  <c:pt idx="375">
                    <c:v>0.76021157125281003</c:v>
                  </c:pt>
                  <c:pt idx="376">
                    <c:v>0.60831646121808092</c:v>
                  </c:pt>
                  <c:pt idx="377">
                    <c:v>0.69385370328813989</c:v>
                  </c:pt>
                  <c:pt idx="378">
                    <c:v>0.51419905031460633</c:v>
                  </c:pt>
                  <c:pt idx="379">
                    <c:v>0.637798021529283</c:v>
                  </c:pt>
                  <c:pt idx="380">
                    <c:v>0.59000212863081103</c:v>
                  </c:pt>
                  <c:pt idx="381">
                    <c:v>0.688603779711769</c:v>
                  </c:pt>
                  <c:pt idx="382">
                    <c:v>0.59129552118866802</c:v>
                  </c:pt>
                  <c:pt idx="383">
                    <c:v>0.59916796514462889</c:v>
                  </c:pt>
                  <c:pt idx="384">
                    <c:v>0.67263079198191766</c:v>
                  </c:pt>
                  <c:pt idx="385">
                    <c:v>0.54057666703664131</c:v>
                  </c:pt>
                  <c:pt idx="386">
                    <c:v>0.56256018285453935</c:v>
                  </c:pt>
                  <c:pt idx="387">
                    <c:v>0.63874377721691478</c:v>
                  </c:pt>
                  <c:pt idx="388">
                    <c:v>0.47553061689022769</c:v>
                  </c:pt>
                  <c:pt idx="389">
                    <c:v>0.47407092114764593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[2]pooled!$AH$4:$AH$63</c:f>
              <c:numCache>
                <c:formatCode>General</c:formatCode>
                <c:ptCount val="60"/>
                <c:pt idx="0">
                  <c:v>6.1938199999999997</c:v>
                </c:pt>
                <c:pt idx="1">
                  <c:v>6.6418799999999987</c:v>
                </c:pt>
                <c:pt idx="2">
                  <c:v>6.3631900000000012</c:v>
                </c:pt>
                <c:pt idx="3">
                  <c:v>7.2452500000000004</c:v>
                </c:pt>
                <c:pt idx="4">
                  <c:v>7.1211700000000011</c:v>
                </c:pt>
                <c:pt idx="5">
                  <c:v>6.0154300000000003</c:v>
                </c:pt>
                <c:pt idx="6">
                  <c:v>7.2656200000000002</c:v>
                </c:pt>
                <c:pt idx="7">
                  <c:v>7.462530000000001</c:v>
                </c:pt>
                <c:pt idx="8">
                  <c:v>7.2248200000000011</c:v>
                </c:pt>
                <c:pt idx="9">
                  <c:v>7.5769400000000005</c:v>
                </c:pt>
                <c:pt idx="10">
                  <c:v>7.4710299999999989</c:v>
                </c:pt>
                <c:pt idx="11">
                  <c:v>7.2022700000000004</c:v>
                </c:pt>
                <c:pt idx="12">
                  <c:v>7.3770700000000007</c:v>
                </c:pt>
                <c:pt idx="13">
                  <c:v>7.3212799999999998</c:v>
                </c:pt>
                <c:pt idx="14">
                  <c:v>7.1813599999999997</c:v>
                </c:pt>
                <c:pt idx="15">
                  <c:v>8.7046399999999995</c:v>
                </c:pt>
                <c:pt idx="16">
                  <c:v>15.2233</c:v>
                </c:pt>
                <c:pt idx="17">
                  <c:v>18.059899999999999</c:v>
                </c:pt>
                <c:pt idx="18">
                  <c:v>17.8996</c:v>
                </c:pt>
                <c:pt idx="19">
                  <c:v>15.213200000000001</c:v>
                </c:pt>
                <c:pt idx="20">
                  <c:v>12.16342</c:v>
                </c:pt>
                <c:pt idx="21">
                  <c:v>10.9916</c:v>
                </c:pt>
                <c:pt idx="22">
                  <c:v>9.0845300000000009</c:v>
                </c:pt>
                <c:pt idx="23">
                  <c:v>7.3146500000000003</c:v>
                </c:pt>
                <c:pt idx="24">
                  <c:v>7.3041099999999997</c:v>
                </c:pt>
                <c:pt idx="25">
                  <c:v>6.9780800000000003</c:v>
                </c:pt>
                <c:pt idx="26">
                  <c:v>6.8627099999999999</c:v>
                </c:pt>
                <c:pt idx="27">
                  <c:v>6.8464799999999997</c:v>
                </c:pt>
                <c:pt idx="28">
                  <c:v>6.5906099999999999</c:v>
                </c:pt>
                <c:pt idx="29">
                  <c:v>6.19421</c:v>
                </c:pt>
                <c:pt idx="30">
                  <c:v>5.3693499999999998</c:v>
                </c:pt>
                <c:pt idx="31">
                  <c:v>3.8347199999999999</c:v>
                </c:pt>
                <c:pt idx="32">
                  <c:v>2.3483000000000001</c:v>
                </c:pt>
                <c:pt idx="33">
                  <c:v>1.700148</c:v>
                </c:pt>
                <c:pt idx="34">
                  <c:v>1.4055089999999999</c:v>
                </c:pt>
                <c:pt idx="35">
                  <c:v>1.069985</c:v>
                </c:pt>
                <c:pt idx="36">
                  <c:v>1.1562750000000002</c:v>
                </c:pt>
                <c:pt idx="37">
                  <c:v>1.0566559999999998</c:v>
                </c:pt>
                <c:pt idx="38">
                  <c:v>1.2266809999999999</c:v>
                </c:pt>
                <c:pt idx="39">
                  <c:v>1.3043830000000001</c:v>
                </c:pt>
                <c:pt idx="40">
                  <c:v>1.1637029999999999</c:v>
                </c:pt>
                <c:pt idx="41">
                  <c:v>1.241222</c:v>
                </c:pt>
                <c:pt idx="42">
                  <c:v>1.1192310000000001</c:v>
                </c:pt>
                <c:pt idx="43">
                  <c:v>1.1931479999999999</c:v>
                </c:pt>
                <c:pt idx="44">
                  <c:v>1.4170370000000001</c:v>
                </c:pt>
                <c:pt idx="45">
                  <c:v>1.3926079999999998</c:v>
                </c:pt>
                <c:pt idx="46">
                  <c:v>1.325931</c:v>
                </c:pt>
                <c:pt idx="47">
                  <c:v>1.442688</c:v>
                </c:pt>
                <c:pt idx="48">
                  <c:v>2.1369950000000002</c:v>
                </c:pt>
                <c:pt idx="49">
                  <c:v>1.5739019999999999</c:v>
                </c:pt>
                <c:pt idx="50">
                  <c:v>1.0920210000000001</c:v>
                </c:pt>
                <c:pt idx="51">
                  <c:v>1.316735</c:v>
                </c:pt>
                <c:pt idx="52">
                  <c:v>1.1978709999999999</c:v>
                </c:pt>
                <c:pt idx="53">
                  <c:v>1.3984160000000001</c:v>
                </c:pt>
                <c:pt idx="54">
                  <c:v>1.8523489999999998</c:v>
                </c:pt>
                <c:pt idx="55">
                  <c:v>1.6498329999999999</c:v>
                </c:pt>
                <c:pt idx="56">
                  <c:v>1.6394139999999999</c:v>
                </c:pt>
                <c:pt idx="57">
                  <c:v>1.481382</c:v>
                </c:pt>
                <c:pt idx="58">
                  <c:v>1.5142499999999999</c:v>
                </c:pt>
                <c:pt idx="59">
                  <c:v>1.5446770000000001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E8-C149-B4BC-EF269EC7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fed'!$AP$4:$AP$63</c:f>
              <c:numCache>
                <c:formatCode>General</c:formatCode>
                <c:ptCount val="60"/>
                <c:pt idx="0">
                  <c:v>1.4587409090909091</c:v>
                </c:pt>
                <c:pt idx="1">
                  <c:v>1.58626</c:v>
                </c:pt>
                <c:pt idx="2">
                  <c:v>1.593368181818182</c:v>
                </c:pt>
                <c:pt idx="3">
                  <c:v>1.5272727272727273</c:v>
                </c:pt>
                <c:pt idx="4">
                  <c:v>1.6250909090909089</c:v>
                </c:pt>
                <c:pt idx="5">
                  <c:v>1.5952599999999999</c:v>
                </c:pt>
                <c:pt idx="6">
                  <c:v>1.6264354545454545</c:v>
                </c:pt>
                <c:pt idx="7">
                  <c:v>1.6579354545454541</c:v>
                </c:pt>
                <c:pt idx="8">
                  <c:v>1.6637336363636364</c:v>
                </c:pt>
                <c:pt idx="9">
                  <c:v>1.5759054545454545</c:v>
                </c:pt>
                <c:pt idx="10">
                  <c:v>1.7017090909090911</c:v>
                </c:pt>
                <c:pt idx="11">
                  <c:v>1.681098181818182</c:v>
                </c:pt>
                <c:pt idx="12">
                  <c:v>1.6102454545454548</c:v>
                </c:pt>
                <c:pt idx="13">
                  <c:v>1.6737936363636365</c:v>
                </c:pt>
                <c:pt idx="14">
                  <c:v>1.5906090909090909</c:v>
                </c:pt>
                <c:pt idx="15">
                  <c:v>2.7344090909090908</c:v>
                </c:pt>
                <c:pt idx="16">
                  <c:v>2.165854545454545</c:v>
                </c:pt>
                <c:pt idx="17">
                  <c:v>1.5343909090909091</c:v>
                </c:pt>
                <c:pt idx="18">
                  <c:v>1.5621709090909091</c:v>
                </c:pt>
                <c:pt idx="19">
                  <c:v>1.4884536363636365</c:v>
                </c:pt>
                <c:pt idx="20">
                  <c:v>1.3384263636363638</c:v>
                </c:pt>
                <c:pt idx="21">
                  <c:v>1.378961818181818</c:v>
                </c:pt>
                <c:pt idx="22">
                  <c:v>1.3731509090909091</c:v>
                </c:pt>
                <c:pt idx="23">
                  <c:v>1.4142145454545452</c:v>
                </c:pt>
                <c:pt idx="24">
                  <c:v>1.3873663636363636</c:v>
                </c:pt>
                <c:pt idx="25">
                  <c:v>1.3957890909090909</c:v>
                </c:pt>
                <c:pt idx="26">
                  <c:v>1.4289536363636364</c:v>
                </c:pt>
                <c:pt idx="27">
                  <c:v>1.5308363636363638</c:v>
                </c:pt>
                <c:pt idx="28">
                  <c:v>1.5068345454545458</c:v>
                </c:pt>
                <c:pt idx="29">
                  <c:v>1.5288209090909093</c:v>
                </c:pt>
                <c:pt idx="30">
                  <c:v>1.5593000000000001</c:v>
                </c:pt>
                <c:pt idx="31">
                  <c:v>1.5880818181818179</c:v>
                </c:pt>
                <c:pt idx="32">
                  <c:v>1.5545181818181819</c:v>
                </c:pt>
                <c:pt idx="33">
                  <c:v>1.5686454545454545</c:v>
                </c:pt>
                <c:pt idx="34">
                  <c:v>1.5749363636363638</c:v>
                </c:pt>
                <c:pt idx="35">
                  <c:v>1.5885454545454545</c:v>
                </c:pt>
                <c:pt idx="36">
                  <c:v>1.6860545454545457</c:v>
                </c:pt>
                <c:pt idx="37">
                  <c:v>1.7549363636363635</c:v>
                </c:pt>
                <c:pt idx="38">
                  <c:v>1.6684672727272731</c:v>
                </c:pt>
                <c:pt idx="39">
                  <c:v>1.6191199999999997</c:v>
                </c:pt>
                <c:pt idx="40">
                  <c:v>1.6007181818181819</c:v>
                </c:pt>
                <c:pt idx="41">
                  <c:v>1.6094027272727274</c:v>
                </c:pt>
                <c:pt idx="42">
                  <c:v>1.4803136363636362</c:v>
                </c:pt>
                <c:pt idx="43">
                  <c:v>1.650927272727273</c:v>
                </c:pt>
                <c:pt idx="44">
                  <c:v>1.6256072727272726</c:v>
                </c:pt>
                <c:pt idx="45">
                  <c:v>1.5444309090909092</c:v>
                </c:pt>
                <c:pt idx="46">
                  <c:v>1.5933181818181821</c:v>
                </c:pt>
                <c:pt idx="47">
                  <c:v>1.6403118181818181</c:v>
                </c:pt>
                <c:pt idx="48">
                  <c:v>1.6392881818181819</c:v>
                </c:pt>
                <c:pt idx="49">
                  <c:v>1.4975745454545455</c:v>
                </c:pt>
                <c:pt idx="50">
                  <c:v>1.5211572727272726</c:v>
                </c:pt>
                <c:pt idx="51">
                  <c:v>1.5346518181818183</c:v>
                </c:pt>
                <c:pt idx="52">
                  <c:v>1.4959090909090911</c:v>
                </c:pt>
                <c:pt idx="53">
                  <c:v>1.7134872727272727</c:v>
                </c:pt>
                <c:pt idx="54">
                  <c:v>1.669910909090909</c:v>
                </c:pt>
                <c:pt idx="55">
                  <c:v>1.5994781818181816</c:v>
                </c:pt>
                <c:pt idx="56">
                  <c:v>1.5871118181818182</c:v>
                </c:pt>
                <c:pt idx="57">
                  <c:v>1.55141</c:v>
                </c:pt>
                <c:pt idx="58">
                  <c:v>1.5698972727272724</c:v>
                </c:pt>
                <c:pt idx="59">
                  <c:v>1.6306590909090908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2-E148-ABD6-3C86B7F0B8AD}"/>
            </c:ext>
          </c:extLst>
        </c:ser>
        <c:ser>
          <c:idx val="4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fed'!$AQ$4:$AQ$63</c:f>
              <c:numCache>
                <c:formatCode>General</c:formatCode>
                <c:ptCount val="60"/>
                <c:pt idx="0">
                  <c:v>1.4860466666666665</c:v>
                </c:pt>
                <c:pt idx="1">
                  <c:v>1.6086841666666665</c:v>
                </c:pt>
                <c:pt idx="2">
                  <c:v>1.5652675</c:v>
                </c:pt>
                <c:pt idx="3">
                  <c:v>1.5820091666666665</c:v>
                </c:pt>
                <c:pt idx="4">
                  <c:v>1.5330075000000001</c:v>
                </c:pt>
                <c:pt idx="5">
                  <c:v>1.4953649999999998</c:v>
                </c:pt>
                <c:pt idx="6">
                  <c:v>1.4001883333333331</c:v>
                </c:pt>
                <c:pt idx="7">
                  <c:v>1.4317591666666665</c:v>
                </c:pt>
                <c:pt idx="8">
                  <c:v>1.4832833333333333</c:v>
                </c:pt>
                <c:pt idx="9">
                  <c:v>1.5204916666666666</c:v>
                </c:pt>
                <c:pt idx="10">
                  <c:v>1.5466133333333334</c:v>
                </c:pt>
                <c:pt idx="11">
                  <c:v>1.5790608333333331</c:v>
                </c:pt>
                <c:pt idx="12">
                  <c:v>1.6699800000000005</c:v>
                </c:pt>
                <c:pt idx="13">
                  <c:v>1.6123083333333337</c:v>
                </c:pt>
                <c:pt idx="14">
                  <c:v>1.504721666666667</c:v>
                </c:pt>
                <c:pt idx="15">
                  <c:v>2.6138916666666669</c:v>
                </c:pt>
                <c:pt idx="16">
                  <c:v>2.021466666666667</c:v>
                </c:pt>
                <c:pt idx="17">
                  <c:v>1.5316583333333333</c:v>
                </c:pt>
                <c:pt idx="18">
                  <c:v>1.389875</c:v>
                </c:pt>
                <c:pt idx="19">
                  <c:v>1.4420916666666665</c:v>
                </c:pt>
                <c:pt idx="20">
                  <c:v>1.3634916666666668</c:v>
                </c:pt>
                <c:pt idx="21">
                  <c:v>1.3580658333333335</c:v>
                </c:pt>
                <c:pt idx="22">
                  <c:v>1.3620491666666668</c:v>
                </c:pt>
                <c:pt idx="23">
                  <c:v>1.3675491666666666</c:v>
                </c:pt>
                <c:pt idx="24">
                  <c:v>1.5463483333333334</c:v>
                </c:pt>
                <c:pt idx="25">
                  <c:v>1.4897225000000001</c:v>
                </c:pt>
                <c:pt idx="26">
                  <c:v>1.4592441666666669</c:v>
                </c:pt>
                <c:pt idx="27">
                  <c:v>1.4488166666666666</c:v>
                </c:pt>
                <c:pt idx="28">
                  <c:v>1.4390558333333336</c:v>
                </c:pt>
                <c:pt idx="29">
                  <c:v>1.4443216666666665</c:v>
                </c:pt>
                <c:pt idx="30">
                  <c:v>1.4947683333333337</c:v>
                </c:pt>
                <c:pt idx="31">
                  <c:v>1.5687641666666667</c:v>
                </c:pt>
                <c:pt idx="32">
                  <c:v>1.5958958333333333</c:v>
                </c:pt>
                <c:pt idx="33">
                  <c:v>1.6045966666666667</c:v>
                </c:pt>
                <c:pt idx="34">
                  <c:v>1.469424166666667</c:v>
                </c:pt>
                <c:pt idx="35">
                  <c:v>1.5225</c:v>
                </c:pt>
                <c:pt idx="36">
                  <c:v>1.5589583333333332</c:v>
                </c:pt>
                <c:pt idx="37">
                  <c:v>1.5816083333333333</c:v>
                </c:pt>
                <c:pt idx="38">
                  <c:v>1.5098675000000001</c:v>
                </c:pt>
                <c:pt idx="39">
                  <c:v>1.5640083333333334</c:v>
                </c:pt>
                <c:pt idx="40">
                  <c:v>1.5876416666666664</c:v>
                </c:pt>
                <c:pt idx="41">
                  <c:v>1.5034750000000001</c:v>
                </c:pt>
                <c:pt idx="42">
                  <c:v>1.4759058333333333</c:v>
                </c:pt>
                <c:pt idx="43">
                  <c:v>1.3901558333333333</c:v>
                </c:pt>
                <c:pt idx="44">
                  <c:v>1.4190283333333333</c:v>
                </c:pt>
                <c:pt idx="45">
                  <c:v>1.6165341666666668</c:v>
                </c:pt>
                <c:pt idx="46">
                  <c:v>1.6020733333333332</c:v>
                </c:pt>
                <c:pt idx="47">
                  <c:v>1.4788300000000001</c:v>
                </c:pt>
                <c:pt idx="48">
                  <c:v>1.5594500000000002</c:v>
                </c:pt>
                <c:pt idx="49">
                  <c:v>1.5152166666666667</c:v>
                </c:pt>
                <c:pt idx="50">
                  <c:v>1.5007000000000001</c:v>
                </c:pt>
                <c:pt idx="51">
                  <c:v>1.5323833333333334</c:v>
                </c:pt>
                <c:pt idx="52">
                  <c:v>1.5256666666666663</c:v>
                </c:pt>
                <c:pt idx="53">
                  <c:v>1.4288291666666666</c:v>
                </c:pt>
                <c:pt idx="54">
                  <c:v>1.4069075</c:v>
                </c:pt>
                <c:pt idx="55">
                  <c:v>1.3622591666666668</c:v>
                </c:pt>
                <c:pt idx="56">
                  <c:v>1.4397033333333333</c:v>
                </c:pt>
                <c:pt idx="57">
                  <c:v>1.5100675000000001</c:v>
                </c:pt>
                <c:pt idx="58">
                  <c:v>1.5917750000000002</c:v>
                </c:pt>
                <c:pt idx="59">
                  <c:v>1.567075833333333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82-E148-ABD6-3C86B7F0B8AD}"/>
            </c:ext>
          </c:extLst>
        </c:ser>
        <c:ser>
          <c:idx val="5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fed'!$AR$4:$AR$63</c:f>
              <c:numCache>
                <c:formatCode>General</c:formatCode>
                <c:ptCount val="60"/>
                <c:pt idx="0">
                  <c:v>1.4581166666666669</c:v>
                </c:pt>
                <c:pt idx="1">
                  <c:v>1.6620191666666668</c:v>
                </c:pt>
                <c:pt idx="2">
                  <c:v>1.6824250000000001</c:v>
                </c:pt>
                <c:pt idx="3">
                  <c:v>1.5322083333333332</c:v>
                </c:pt>
                <c:pt idx="4">
                  <c:v>1.5467866666666668</c:v>
                </c:pt>
                <c:pt idx="5">
                  <c:v>1.5681558333333332</c:v>
                </c:pt>
                <c:pt idx="6">
                  <c:v>1.7465866666666667</c:v>
                </c:pt>
                <c:pt idx="7">
                  <c:v>1.6639824999999997</c:v>
                </c:pt>
                <c:pt idx="8">
                  <c:v>1.6770250000000002</c:v>
                </c:pt>
                <c:pt idx="9">
                  <c:v>1.7833833333333331</c:v>
                </c:pt>
                <c:pt idx="10">
                  <c:v>1.7349416666666668</c:v>
                </c:pt>
                <c:pt idx="11">
                  <c:v>1.7225499999999998</c:v>
                </c:pt>
                <c:pt idx="12">
                  <c:v>1.7081916666666663</c:v>
                </c:pt>
                <c:pt idx="13">
                  <c:v>1.5851916666666668</c:v>
                </c:pt>
                <c:pt idx="14">
                  <c:v>1.6450250000000002</c:v>
                </c:pt>
                <c:pt idx="15">
                  <c:v>4.1778500000000003</c:v>
                </c:pt>
                <c:pt idx="16">
                  <c:v>3.6369750000000001</c:v>
                </c:pt>
                <c:pt idx="17">
                  <c:v>2.018991666666667</c:v>
                </c:pt>
                <c:pt idx="18">
                  <c:v>1.7258916666666668</c:v>
                </c:pt>
                <c:pt idx="19">
                  <c:v>1.5997833333333331</c:v>
                </c:pt>
                <c:pt idx="20">
                  <c:v>1.6407666666666669</c:v>
                </c:pt>
                <c:pt idx="21">
                  <c:v>1.5904666666666669</c:v>
                </c:pt>
                <c:pt idx="22">
                  <c:v>1.5627166666666665</c:v>
                </c:pt>
                <c:pt idx="23">
                  <c:v>1.5387583333333337</c:v>
                </c:pt>
                <c:pt idx="24">
                  <c:v>1.572775</c:v>
                </c:pt>
                <c:pt idx="25">
                  <c:v>1.4857000000000002</c:v>
                </c:pt>
                <c:pt idx="26">
                  <c:v>1.4771333333333334</c:v>
                </c:pt>
                <c:pt idx="27">
                  <c:v>1.5348249999999999</c:v>
                </c:pt>
                <c:pt idx="28">
                  <c:v>1.5457416666666666</c:v>
                </c:pt>
                <c:pt idx="29">
                  <c:v>1.5373416666666664</c:v>
                </c:pt>
                <c:pt idx="30">
                  <c:v>1.5265916666666668</c:v>
                </c:pt>
                <c:pt idx="31">
                  <c:v>1.3429833333333334</c:v>
                </c:pt>
                <c:pt idx="32">
                  <c:v>1.2757483333333333</c:v>
                </c:pt>
                <c:pt idx="33">
                  <c:v>1.1860283333333335</c:v>
                </c:pt>
                <c:pt idx="34">
                  <c:v>1.1451008333333332</c:v>
                </c:pt>
                <c:pt idx="35">
                  <c:v>1.1430583333333331</c:v>
                </c:pt>
                <c:pt idx="36">
                  <c:v>1.0691483333333334</c:v>
                </c:pt>
                <c:pt idx="37">
                  <c:v>0.91533833333333314</c:v>
                </c:pt>
                <c:pt idx="38">
                  <c:v>0.90361249999999993</c:v>
                </c:pt>
                <c:pt idx="39">
                  <c:v>0.94360333333333346</c:v>
                </c:pt>
                <c:pt idx="40">
                  <c:v>0.95661583333333322</c:v>
                </c:pt>
                <c:pt idx="41">
                  <c:v>0.90172249999999998</c:v>
                </c:pt>
                <c:pt idx="42">
                  <c:v>0.93405249999999995</c:v>
                </c:pt>
                <c:pt idx="43">
                  <c:v>0.91548333333333343</c:v>
                </c:pt>
                <c:pt idx="44">
                  <c:v>0.8259225</c:v>
                </c:pt>
                <c:pt idx="45">
                  <c:v>0.74518666666666666</c:v>
                </c:pt>
                <c:pt idx="46">
                  <c:v>0.72271666666666656</c:v>
                </c:pt>
                <c:pt idx="47">
                  <c:v>0.70130249999999983</c:v>
                </c:pt>
                <c:pt idx="48">
                  <c:v>0.77177416666666676</c:v>
                </c:pt>
                <c:pt idx="49">
                  <c:v>0.73566333333333345</c:v>
                </c:pt>
                <c:pt idx="50">
                  <c:v>0.65217000000000003</c:v>
                </c:pt>
                <c:pt idx="51">
                  <c:v>0.69424083333333331</c:v>
                </c:pt>
                <c:pt idx="52">
                  <c:v>0.68025083333333336</c:v>
                </c:pt>
                <c:pt idx="53">
                  <c:v>0.69474250000000015</c:v>
                </c:pt>
                <c:pt idx="54">
                  <c:v>0.72624916666666683</c:v>
                </c:pt>
                <c:pt idx="55">
                  <c:v>0.69282999999999995</c:v>
                </c:pt>
                <c:pt idx="56">
                  <c:v>0.6160199999999999</c:v>
                </c:pt>
                <c:pt idx="57">
                  <c:v>0.6401458333333333</c:v>
                </c:pt>
                <c:pt idx="58">
                  <c:v>0.66822416666666662</c:v>
                </c:pt>
                <c:pt idx="59">
                  <c:v>0.61310083333333332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82-E148-ABD6-3C86B7F0B8AD}"/>
            </c:ext>
          </c:extLst>
        </c:ser>
        <c:ser>
          <c:idx val="6"/>
          <c:order val="3"/>
          <c:tx>
            <c:strRef>
              <c:f>[1]pooled!$AP$3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plus>
            <c:minus>
              <c:numRef>
                <c:f>[1]pooled!$AT$4:$AT$393</c:f>
                <c:numCache>
                  <c:formatCode>General</c:formatCode>
                  <c:ptCount val="390"/>
                  <c:pt idx="0">
                    <c:v>0.11940661081283573</c:v>
                  </c:pt>
                  <c:pt idx="1">
                    <c:v>0.15597040048361785</c:v>
                  </c:pt>
                  <c:pt idx="2">
                    <c:v>0.14620832590654331</c:v>
                  </c:pt>
                  <c:pt idx="3">
                    <c:v>9.2114366051560273E-2</c:v>
                  </c:pt>
                  <c:pt idx="4">
                    <c:v>0.13436286736395078</c:v>
                  </c:pt>
                  <c:pt idx="5">
                    <c:v>0.1037213785518053</c:v>
                  </c:pt>
                  <c:pt idx="6">
                    <c:v>0.1163097443957905</c:v>
                  </c:pt>
                  <c:pt idx="7">
                    <c:v>7.4818303267234598E-2</c:v>
                  </c:pt>
                  <c:pt idx="8">
                    <c:v>0.12667809864181373</c:v>
                  </c:pt>
                  <c:pt idx="9">
                    <c:v>0.10619052164683131</c:v>
                  </c:pt>
                  <c:pt idx="10">
                    <c:v>0.11228027363916106</c:v>
                  </c:pt>
                  <c:pt idx="11">
                    <c:v>9.8844284582857517E-2</c:v>
                  </c:pt>
                  <c:pt idx="12">
                    <c:v>0.1018889929969842</c:v>
                  </c:pt>
                  <c:pt idx="13">
                    <c:v>6.4951570342055065E-2</c:v>
                  </c:pt>
                  <c:pt idx="14">
                    <c:v>9.8437830326525269E-2</c:v>
                  </c:pt>
                  <c:pt idx="15">
                    <c:v>0.15802343252591561</c:v>
                  </c:pt>
                  <c:pt idx="16">
                    <c:v>8.5515372643364007E-2</c:v>
                  </c:pt>
                  <c:pt idx="17">
                    <c:v>6.110070358461811E-2</c:v>
                  </c:pt>
                  <c:pt idx="18">
                    <c:v>7.4422569585014225E-2</c:v>
                  </c:pt>
                  <c:pt idx="19">
                    <c:v>0.10411793745070992</c:v>
                  </c:pt>
                  <c:pt idx="20">
                    <c:v>6.4260071529133114E-2</c:v>
                  </c:pt>
                  <c:pt idx="21">
                    <c:v>8.6000905415717324E-2</c:v>
                  </c:pt>
                  <c:pt idx="22">
                    <c:v>0.13330473651666638</c:v>
                  </c:pt>
                  <c:pt idx="23">
                    <c:v>9.553369295645868E-2</c:v>
                  </c:pt>
                  <c:pt idx="24">
                    <c:v>5.589902083492207E-2</c:v>
                  </c:pt>
                  <c:pt idx="25">
                    <c:v>0.10311869007325657</c:v>
                  </c:pt>
                  <c:pt idx="26">
                    <c:v>0.11358867247728317</c:v>
                  </c:pt>
                  <c:pt idx="27">
                    <c:v>8.4205311072869063E-2</c:v>
                  </c:pt>
                  <c:pt idx="28">
                    <c:v>0.12309265747083471</c:v>
                  </c:pt>
                  <c:pt idx="29">
                    <c:v>0.13123776506225357</c:v>
                  </c:pt>
                  <c:pt idx="30">
                    <c:v>0.14611797822515191</c:v>
                  </c:pt>
                  <c:pt idx="31">
                    <c:v>0.12336059084032747</c:v>
                  </c:pt>
                  <c:pt idx="32">
                    <c:v>9.8072083975528301E-2</c:v>
                  </c:pt>
                  <c:pt idx="33">
                    <c:v>9.4788770218818721E-2</c:v>
                  </c:pt>
                  <c:pt idx="34">
                    <c:v>8.6224634243963011E-2</c:v>
                  </c:pt>
                  <c:pt idx="35">
                    <c:v>0.12796131359820387</c:v>
                  </c:pt>
                  <c:pt idx="36">
                    <c:v>0.10179088375267879</c:v>
                  </c:pt>
                  <c:pt idx="37">
                    <c:v>0.10860198530469459</c:v>
                  </c:pt>
                  <c:pt idx="38">
                    <c:v>9.0402231496771526E-2</c:v>
                  </c:pt>
                  <c:pt idx="39">
                    <c:v>7.556736053704248E-2</c:v>
                  </c:pt>
                  <c:pt idx="40">
                    <c:v>0.11112234987352533</c:v>
                  </c:pt>
                  <c:pt idx="41">
                    <c:v>0.1300967352549246</c:v>
                  </c:pt>
                  <c:pt idx="42">
                    <c:v>0.14284279579967868</c:v>
                  </c:pt>
                  <c:pt idx="43">
                    <c:v>7.9174090242051451E-2</c:v>
                  </c:pt>
                  <c:pt idx="44">
                    <c:v>0.11452274144501151</c:v>
                  </c:pt>
                  <c:pt idx="45">
                    <c:v>0.1332538409579648</c:v>
                  </c:pt>
                  <c:pt idx="46">
                    <c:v>6.6300077700033572E-2</c:v>
                  </c:pt>
                  <c:pt idx="47">
                    <c:v>8.5783580608530252E-2</c:v>
                  </c:pt>
                  <c:pt idx="48">
                    <c:v>8.1448895601456489E-2</c:v>
                  </c:pt>
                  <c:pt idx="49">
                    <c:v>0.10255983200753643</c:v>
                  </c:pt>
                  <c:pt idx="50">
                    <c:v>7.1998444278576684E-2</c:v>
                  </c:pt>
                  <c:pt idx="51">
                    <c:v>7.1212089329458064E-2</c:v>
                  </c:pt>
                  <c:pt idx="52">
                    <c:v>9.4081740297058555E-2</c:v>
                  </c:pt>
                  <c:pt idx="53">
                    <c:v>6.9550991168168874E-2</c:v>
                  </c:pt>
                  <c:pt idx="54">
                    <c:v>5.4627122153262618E-2</c:v>
                  </c:pt>
                  <c:pt idx="55">
                    <c:v>7.5677111647266329E-2</c:v>
                  </c:pt>
                  <c:pt idx="56">
                    <c:v>5.6131708390790104E-2</c:v>
                  </c:pt>
                  <c:pt idx="57">
                    <c:v>9.5863071637559763E-2</c:v>
                  </c:pt>
                  <c:pt idx="58">
                    <c:v>3.7458649592489714E-2</c:v>
                  </c:pt>
                  <c:pt idx="59">
                    <c:v>5.1414977625614366E-2</c:v>
                  </c:pt>
                  <c:pt idx="60">
                    <c:v>8.246082847220966E-2</c:v>
                  </c:pt>
                  <c:pt idx="61">
                    <c:v>4.8257045528936164E-2</c:v>
                  </c:pt>
                  <c:pt idx="62">
                    <c:v>7.7827913152393777E-2</c:v>
                  </c:pt>
                  <c:pt idx="63">
                    <c:v>8.2437400607608624E-2</c:v>
                  </c:pt>
                  <c:pt idx="64">
                    <c:v>0.10477270709261612</c:v>
                  </c:pt>
                  <c:pt idx="65">
                    <c:v>7.3073956241659813E-2</c:v>
                  </c:pt>
                  <c:pt idx="66">
                    <c:v>8.3008049194404188E-2</c:v>
                  </c:pt>
                  <c:pt idx="67">
                    <c:v>7.6916616106881192E-2</c:v>
                  </c:pt>
                  <c:pt idx="68">
                    <c:v>0.10556098433673979</c:v>
                  </c:pt>
                  <c:pt idx="69">
                    <c:v>9.728139320231699E-2</c:v>
                  </c:pt>
                  <c:pt idx="70">
                    <c:v>7.117096302942176E-2</c:v>
                  </c:pt>
                  <c:pt idx="71">
                    <c:v>0.10414637435679956</c:v>
                  </c:pt>
                  <c:pt idx="72">
                    <c:v>8.4904716164770147E-2</c:v>
                  </c:pt>
                  <c:pt idx="73">
                    <c:v>7.7550223340437083E-2</c:v>
                  </c:pt>
                  <c:pt idx="74">
                    <c:v>8.5872761759018798E-2</c:v>
                  </c:pt>
                  <c:pt idx="75">
                    <c:v>7.6290416470235753E-2</c:v>
                  </c:pt>
                  <c:pt idx="76">
                    <c:v>8.9987700337997828E-2</c:v>
                  </c:pt>
                  <c:pt idx="77">
                    <c:v>0.10896887341105641</c:v>
                  </c:pt>
                  <c:pt idx="78">
                    <c:v>0.13560031807715761</c:v>
                  </c:pt>
                  <c:pt idx="79">
                    <c:v>7.5703963366817104E-2</c:v>
                  </c:pt>
                  <c:pt idx="80">
                    <c:v>0.10294384967966129</c:v>
                  </c:pt>
                  <c:pt idx="81">
                    <c:v>8.6317424641361884E-2</c:v>
                  </c:pt>
                  <c:pt idx="82">
                    <c:v>8.9280075429442732E-2</c:v>
                  </c:pt>
                  <c:pt idx="83">
                    <c:v>6.8677871759719469E-2</c:v>
                  </c:pt>
                  <c:pt idx="84">
                    <c:v>9.7827755603479741E-2</c:v>
                  </c:pt>
                  <c:pt idx="85">
                    <c:v>0.10785951473064058</c:v>
                  </c:pt>
                  <c:pt idx="86">
                    <c:v>8.9125122685395672E-2</c:v>
                  </c:pt>
                  <c:pt idx="87">
                    <c:v>0.10501896714211159</c:v>
                  </c:pt>
                  <c:pt idx="88">
                    <c:v>9.3815510310115979E-2</c:v>
                  </c:pt>
                  <c:pt idx="89">
                    <c:v>7.3819787174817186E-2</c:v>
                  </c:pt>
                  <c:pt idx="90">
                    <c:v>9.1103125327534312E-2</c:v>
                  </c:pt>
                  <c:pt idx="91">
                    <c:v>9.2015457638618389E-2</c:v>
                  </c:pt>
                  <c:pt idx="92">
                    <c:v>8.3199073057190792E-2</c:v>
                  </c:pt>
                  <c:pt idx="93">
                    <c:v>6.4556877034710483E-2</c:v>
                  </c:pt>
                  <c:pt idx="94">
                    <c:v>0.14315155640001775</c:v>
                  </c:pt>
                  <c:pt idx="95">
                    <c:v>7.3202560525054888E-2</c:v>
                  </c:pt>
                  <c:pt idx="96">
                    <c:v>0.1028438422261562</c:v>
                  </c:pt>
                  <c:pt idx="97">
                    <c:v>6.8421749294468273E-2</c:v>
                  </c:pt>
                  <c:pt idx="98">
                    <c:v>6.498751103796184E-2</c:v>
                  </c:pt>
                  <c:pt idx="99">
                    <c:v>9.2282160738989233E-2</c:v>
                  </c:pt>
                  <c:pt idx="100">
                    <c:v>8.6631399985131863E-2</c:v>
                  </c:pt>
                  <c:pt idx="101">
                    <c:v>9.7573938132976282E-2</c:v>
                  </c:pt>
                  <c:pt idx="102">
                    <c:v>8.477897600659734E-2</c:v>
                  </c:pt>
                  <c:pt idx="103">
                    <c:v>7.0202923764260045E-2</c:v>
                  </c:pt>
                  <c:pt idx="104">
                    <c:v>7.6130750226505589E-2</c:v>
                  </c:pt>
                  <c:pt idx="105">
                    <c:v>0.15010930461944513</c:v>
                  </c:pt>
                  <c:pt idx="106">
                    <c:v>8.2158146148360783E-2</c:v>
                  </c:pt>
                  <c:pt idx="107">
                    <c:v>9.8742156158237518E-2</c:v>
                  </c:pt>
                  <c:pt idx="108">
                    <c:v>8.6597064526437603E-2</c:v>
                  </c:pt>
                  <c:pt idx="109">
                    <c:v>7.2372713192881286E-2</c:v>
                  </c:pt>
                  <c:pt idx="110">
                    <c:v>9.5069436446274302E-2</c:v>
                  </c:pt>
                  <c:pt idx="111">
                    <c:v>0.11938700397100016</c:v>
                  </c:pt>
                  <c:pt idx="112">
                    <c:v>0.1102276136826969</c:v>
                  </c:pt>
                  <c:pt idx="113">
                    <c:v>8.97213175518079E-2</c:v>
                  </c:pt>
                  <c:pt idx="114">
                    <c:v>8.5598948001654851E-2</c:v>
                  </c:pt>
                  <c:pt idx="115">
                    <c:v>0.10898463634657804</c:v>
                  </c:pt>
                  <c:pt idx="116">
                    <c:v>8.902971953003018E-2</c:v>
                  </c:pt>
                  <c:pt idx="117">
                    <c:v>0.10216508723876816</c:v>
                  </c:pt>
                  <c:pt idx="118">
                    <c:v>9.237614312246327E-2</c:v>
                  </c:pt>
                  <c:pt idx="119">
                    <c:v>9.0226012789208471E-2</c:v>
                  </c:pt>
                  <c:pt idx="120">
                    <c:v>8.1846249057904358E-2</c:v>
                  </c:pt>
                  <c:pt idx="121">
                    <c:v>9.2665757673490404E-2</c:v>
                  </c:pt>
                  <c:pt idx="122">
                    <c:v>0.10084807342801078</c:v>
                  </c:pt>
                  <c:pt idx="123">
                    <c:v>9.9488484943552946E-2</c:v>
                  </c:pt>
                  <c:pt idx="124">
                    <c:v>6.5265503353841861E-2</c:v>
                  </c:pt>
                  <c:pt idx="125">
                    <c:v>7.5486922867407935E-2</c:v>
                  </c:pt>
                  <c:pt idx="126">
                    <c:v>9.1058970652887553E-2</c:v>
                  </c:pt>
                  <c:pt idx="127">
                    <c:v>9.5290485576547526E-2</c:v>
                  </c:pt>
                  <c:pt idx="128">
                    <c:v>0.10427226223553912</c:v>
                  </c:pt>
                  <c:pt idx="129">
                    <c:v>5.7792930171240077E-2</c:v>
                  </c:pt>
                  <c:pt idx="130">
                    <c:v>0.10432806099927641</c:v>
                  </c:pt>
                  <c:pt idx="131">
                    <c:v>0.1056534281868145</c:v>
                  </c:pt>
                  <c:pt idx="132">
                    <c:v>9.0783466573106361E-2</c:v>
                  </c:pt>
                  <c:pt idx="133">
                    <c:v>8.6088886851868995E-2</c:v>
                  </c:pt>
                  <c:pt idx="134">
                    <c:v>5.5069195453345675E-2</c:v>
                  </c:pt>
                  <c:pt idx="135">
                    <c:v>5.3766081925843992E-2</c:v>
                  </c:pt>
                  <c:pt idx="136">
                    <c:v>8.8943319114767105E-2</c:v>
                  </c:pt>
                  <c:pt idx="137">
                    <c:v>8.8644443380122395E-2</c:v>
                  </c:pt>
                  <c:pt idx="138">
                    <c:v>8.5166845460287077E-2</c:v>
                  </c:pt>
                  <c:pt idx="139">
                    <c:v>8.0402911368715232E-2</c:v>
                  </c:pt>
                  <c:pt idx="140">
                    <c:v>8.2679897943756381E-2</c:v>
                  </c:pt>
                  <c:pt idx="141">
                    <c:v>7.8573367688094822E-2</c:v>
                  </c:pt>
                  <c:pt idx="142">
                    <c:v>6.936422548053886E-2</c:v>
                  </c:pt>
                  <c:pt idx="143">
                    <c:v>6.8864567350443218E-2</c:v>
                  </c:pt>
                  <c:pt idx="144">
                    <c:v>8.189382338174761E-2</c:v>
                  </c:pt>
                  <c:pt idx="145">
                    <c:v>7.581329284812012E-2</c:v>
                  </c:pt>
                  <c:pt idx="146">
                    <c:v>6.1592171783433902E-2</c:v>
                  </c:pt>
                  <c:pt idx="147">
                    <c:v>9.304027503064391E-2</c:v>
                  </c:pt>
                  <c:pt idx="148">
                    <c:v>8.6941264677871707E-2</c:v>
                  </c:pt>
                  <c:pt idx="149">
                    <c:v>7.0184253176474767E-2</c:v>
                  </c:pt>
                  <c:pt idx="150">
                    <c:v>7.0292995577602269E-2</c:v>
                  </c:pt>
                  <c:pt idx="151">
                    <c:v>0.10841047067287859</c:v>
                  </c:pt>
                  <c:pt idx="152">
                    <c:v>0.10170421347781687</c:v>
                  </c:pt>
                  <c:pt idx="153">
                    <c:v>8.0346987397402841E-2</c:v>
                  </c:pt>
                  <c:pt idx="154">
                    <c:v>7.7440664969440229E-2</c:v>
                  </c:pt>
                  <c:pt idx="155">
                    <c:v>9.094450064170885E-2</c:v>
                  </c:pt>
                  <c:pt idx="156">
                    <c:v>0.12723022707602991</c:v>
                  </c:pt>
                  <c:pt idx="157">
                    <c:v>7.4770657891753578E-2</c:v>
                  </c:pt>
                  <c:pt idx="158">
                    <c:v>7.1027196384642777E-2</c:v>
                  </c:pt>
                  <c:pt idx="159">
                    <c:v>7.7924531405051872E-2</c:v>
                  </c:pt>
                  <c:pt idx="160">
                    <c:v>8.6396616380329097E-2</c:v>
                  </c:pt>
                  <c:pt idx="161">
                    <c:v>8.4890992490725875E-2</c:v>
                  </c:pt>
                  <c:pt idx="162">
                    <c:v>7.0659024878051466E-2</c:v>
                  </c:pt>
                  <c:pt idx="163">
                    <c:v>0.14718314752083983</c:v>
                  </c:pt>
                  <c:pt idx="164">
                    <c:v>0.11373457793112769</c:v>
                  </c:pt>
                  <c:pt idx="165">
                    <c:v>8.6661620008950918E-2</c:v>
                  </c:pt>
                  <c:pt idx="166">
                    <c:v>0.12488280708348307</c:v>
                  </c:pt>
                  <c:pt idx="167">
                    <c:v>7.1821063776723787E-2</c:v>
                  </c:pt>
                  <c:pt idx="168">
                    <c:v>8.8975013800550298E-2</c:v>
                  </c:pt>
                  <c:pt idx="169">
                    <c:v>8.1785818883559888E-2</c:v>
                  </c:pt>
                  <c:pt idx="170">
                    <c:v>0.10506862764475181</c:v>
                  </c:pt>
                  <c:pt idx="171">
                    <c:v>9.1624985392809152E-2</c:v>
                  </c:pt>
                  <c:pt idx="172">
                    <c:v>9.5660115754749905E-2</c:v>
                  </c:pt>
                  <c:pt idx="173">
                    <c:v>9.0609948558519907E-2</c:v>
                  </c:pt>
                  <c:pt idx="174">
                    <c:v>9.424612027488817E-2</c:v>
                  </c:pt>
                  <c:pt idx="175">
                    <c:v>0.10205396185376898</c:v>
                  </c:pt>
                  <c:pt idx="176">
                    <c:v>9.5488653406009136E-2</c:v>
                  </c:pt>
                  <c:pt idx="177">
                    <c:v>0.11433225049734615</c:v>
                  </c:pt>
                  <c:pt idx="178">
                    <c:v>6.3406438419775973E-2</c:v>
                  </c:pt>
                  <c:pt idx="179">
                    <c:v>8.4868422968567545E-2</c:v>
                  </c:pt>
                  <c:pt idx="180">
                    <c:v>8.2248112563159032E-2</c:v>
                  </c:pt>
                  <c:pt idx="181">
                    <c:v>8.3947089065828998E-2</c:v>
                  </c:pt>
                  <c:pt idx="182">
                    <c:v>7.8832105946943995E-2</c:v>
                  </c:pt>
                  <c:pt idx="183">
                    <c:v>8.7133715453243041E-2</c:v>
                  </c:pt>
                  <c:pt idx="184">
                    <c:v>6.5098667682916875E-2</c:v>
                  </c:pt>
                  <c:pt idx="185">
                    <c:v>8.8891653030728171E-2</c:v>
                  </c:pt>
                  <c:pt idx="186">
                    <c:v>9.1836132058766742E-2</c:v>
                  </c:pt>
                  <c:pt idx="187">
                    <c:v>0.10742932240253847</c:v>
                  </c:pt>
                  <c:pt idx="188">
                    <c:v>8.3077168512355373E-2</c:v>
                  </c:pt>
                  <c:pt idx="189">
                    <c:v>9.4417237387613942E-2</c:v>
                  </c:pt>
                  <c:pt idx="190">
                    <c:v>8.283986331800304E-2</c:v>
                  </c:pt>
                  <c:pt idx="191">
                    <c:v>8.5759573191215147E-2</c:v>
                  </c:pt>
                  <c:pt idx="192">
                    <c:v>6.6338297886018194E-2</c:v>
                  </c:pt>
                  <c:pt idx="193">
                    <c:v>7.4453616670740727E-2</c:v>
                  </c:pt>
                  <c:pt idx="194">
                    <c:v>7.3934713556535678E-2</c:v>
                  </c:pt>
                  <c:pt idx="195">
                    <c:v>7.1135032134083273E-2</c:v>
                  </c:pt>
                  <c:pt idx="196">
                    <c:v>0.11100666055182749</c:v>
                  </c:pt>
                  <c:pt idx="197">
                    <c:v>8.2553973162098754E-2</c:v>
                  </c:pt>
                  <c:pt idx="198">
                    <c:v>8.6995562807722582E-2</c:v>
                  </c:pt>
                  <c:pt idx="199">
                    <c:v>9.4043544341560745E-2</c:v>
                  </c:pt>
                  <c:pt idx="200">
                    <c:v>8.3939611643000692E-2</c:v>
                  </c:pt>
                  <c:pt idx="201">
                    <c:v>9.7258880141681936E-2</c:v>
                  </c:pt>
                  <c:pt idx="202">
                    <c:v>9.7215280084039152E-2</c:v>
                  </c:pt>
                  <c:pt idx="203">
                    <c:v>5.8370843513477093E-2</c:v>
                  </c:pt>
                  <c:pt idx="204">
                    <c:v>6.1534941365361723E-2</c:v>
                  </c:pt>
                  <c:pt idx="205">
                    <c:v>7.5064031715084634E-2</c:v>
                  </c:pt>
                  <c:pt idx="206">
                    <c:v>8.2587844264164795E-2</c:v>
                  </c:pt>
                  <c:pt idx="207">
                    <c:v>8.1466738076829748E-2</c:v>
                  </c:pt>
                  <c:pt idx="208">
                    <c:v>0.10469323031957516</c:v>
                  </c:pt>
                  <c:pt idx="209">
                    <c:v>0.13339772147964021</c:v>
                  </c:pt>
                  <c:pt idx="210">
                    <c:v>7.4397023434809806E-2</c:v>
                  </c:pt>
                  <c:pt idx="211">
                    <c:v>7.6009480195205884E-2</c:v>
                  </c:pt>
                  <c:pt idx="212">
                    <c:v>8.2681827025060606E-2</c:v>
                  </c:pt>
                  <c:pt idx="213">
                    <c:v>8.8371158103738856E-2</c:v>
                  </c:pt>
                  <c:pt idx="214">
                    <c:v>6.0951077573109906E-2</c:v>
                  </c:pt>
                  <c:pt idx="215">
                    <c:v>8.574543760133467E-2</c:v>
                  </c:pt>
                  <c:pt idx="216">
                    <c:v>9.5096069546442494E-2</c:v>
                  </c:pt>
                  <c:pt idx="217">
                    <c:v>7.7732285649678989E-2</c:v>
                  </c:pt>
                  <c:pt idx="218">
                    <c:v>9.9480992899308646E-2</c:v>
                  </c:pt>
                  <c:pt idx="219">
                    <c:v>6.8299945464876735E-2</c:v>
                  </c:pt>
                  <c:pt idx="220">
                    <c:v>8.9559016854808049E-2</c:v>
                  </c:pt>
                  <c:pt idx="221">
                    <c:v>7.2136591115589482E-2</c:v>
                  </c:pt>
                  <c:pt idx="222">
                    <c:v>6.9653399490663556E-2</c:v>
                  </c:pt>
                  <c:pt idx="223">
                    <c:v>6.9414837547294453E-2</c:v>
                  </c:pt>
                  <c:pt idx="224">
                    <c:v>0.10172842361757685</c:v>
                  </c:pt>
                  <c:pt idx="225">
                    <c:v>6.6363829739755964E-2</c:v>
                  </c:pt>
                  <c:pt idx="226">
                    <c:v>6.4982180929728073E-2</c:v>
                  </c:pt>
                  <c:pt idx="227">
                    <c:v>0.12725939260050886</c:v>
                  </c:pt>
                  <c:pt idx="228">
                    <c:v>9.3057412630346864E-2</c:v>
                  </c:pt>
                  <c:pt idx="229">
                    <c:v>0.107558791857328</c:v>
                  </c:pt>
                  <c:pt idx="230">
                    <c:v>8.3797542927926377E-2</c:v>
                  </c:pt>
                  <c:pt idx="231">
                    <c:v>0.10335295692822705</c:v>
                  </c:pt>
                  <c:pt idx="232">
                    <c:v>9.2433507223170078E-2</c:v>
                  </c:pt>
                  <c:pt idx="233">
                    <c:v>9.9615470153683813E-2</c:v>
                  </c:pt>
                  <c:pt idx="234">
                    <c:v>9.2520442833850566E-2</c:v>
                  </c:pt>
                  <c:pt idx="235">
                    <c:v>9.2768658037839055E-2</c:v>
                  </c:pt>
                  <c:pt idx="236">
                    <c:v>8.4469324119301997E-2</c:v>
                  </c:pt>
                  <c:pt idx="237">
                    <c:v>9.9770333583604959E-2</c:v>
                  </c:pt>
                  <c:pt idx="238">
                    <c:v>9.9301697569333991E-2</c:v>
                  </c:pt>
                  <c:pt idx="239">
                    <c:v>0.13912216472284966</c:v>
                  </c:pt>
                  <c:pt idx="240">
                    <c:v>0.11833296316096631</c:v>
                  </c:pt>
                  <c:pt idx="241">
                    <c:v>0.10767808889008156</c:v>
                  </c:pt>
                  <c:pt idx="242">
                    <c:v>7.8086317655851473E-2</c:v>
                  </c:pt>
                  <c:pt idx="243">
                    <c:v>5.3831632103243647E-2</c:v>
                  </c:pt>
                  <c:pt idx="244">
                    <c:v>9.2840124880779917E-2</c:v>
                  </c:pt>
                  <c:pt idx="245">
                    <c:v>7.72722229484437E-2</c:v>
                  </c:pt>
                  <c:pt idx="246">
                    <c:v>9.2502216292040279E-2</c:v>
                  </c:pt>
                  <c:pt idx="247">
                    <c:v>0.10697119679822435</c:v>
                  </c:pt>
                  <c:pt idx="248">
                    <c:v>9.0405516942755518E-2</c:v>
                  </c:pt>
                  <c:pt idx="249">
                    <c:v>8.7698740100137423E-2</c:v>
                  </c:pt>
                  <c:pt idx="250">
                    <c:v>9.5174973500431803E-2</c:v>
                  </c:pt>
                  <c:pt idx="251">
                    <c:v>0.10046319505473664</c:v>
                  </c:pt>
                  <c:pt idx="252">
                    <c:v>0.11282183315011945</c:v>
                  </c:pt>
                  <c:pt idx="253">
                    <c:v>8.8619518216014229E-2</c:v>
                  </c:pt>
                  <c:pt idx="254">
                    <c:v>0.12200755751554504</c:v>
                  </c:pt>
                  <c:pt idx="255">
                    <c:v>8.5465401027124813E-2</c:v>
                  </c:pt>
                  <c:pt idx="256">
                    <c:v>0.10256885526047597</c:v>
                  </c:pt>
                  <c:pt idx="257">
                    <c:v>0.11680548237077136</c:v>
                  </c:pt>
                  <c:pt idx="258">
                    <c:v>9.367021733133217E-2</c:v>
                  </c:pt>
                  <c:pt idx="259">
                    <c:v>0.10288314004272282</c:v>
                  </c:pt>
                  <c:pt idx="260">
                    <c:v>0.11268999540058468</c:v>
                  </c:pt>
                  <c:pt idx="261">
                    <c:v>0.11536649470165741</c:v>
                  </c:pt>
                  <c:pt idx="262">
                    <c:v>8.0964689585003996E-2</c:v>
                  </c:pt>
                  <c:pt idx="263">
                    <c:v>5.3185237269225749E-2</c:v>
                  </c:pt>
                  <c:pt idx="264">
                    <c:v>7.8892994113559642E-2</c:v>
                  </c:pt>
                  <c:pt idx="265">
                    <c:v>6.8289924800756241E-2</c:v>
                  </c:pt>
                  <c:pt idx="266">
                    <c:v>6.6894468137689844E-2</c:v>
                  </c:pt>
                  <c:pt idx="267">
                    <c:v>5.3830862360027668E-2</c:v>
                  </c:pt>
                  <c:pt idx="268">
                    <c:v>7.5572989837172214E-2</c:v>
                  </c:pt>
                  <c:pt idx="269">
                    <c:v>7.9547939138685589E-2</c:v>
                  </c:pt>
                  <c:pt idx="270">
                    <c:v>8.0737183365396842E-2</c:v>
                  </c:pt>
                  <c:pt idx="271">
                    <c:v>6.5098961379789252E-2</c:v>
                  </c:pt>
                  <c:pt idx="272">
                    <c:v>9.865433183928915E-2</c:v>
                  </c:pt>
                  <c:pt idx="273">
                    <c:v>6.2232014358456045E-2</c:v>
                  </c:pt>
                  <c:pt idx="274">
                    <c:v>6.0949323781683107E-2</c:v>
                  </c:pt>
                  <c:pt idx="275">
                    <c:v>6.5701366918040072E-2</c:v>
                  </c:pt>
                  <c:pt idx="276">
                    <c:v>8.4229997625548572E-2</c:v>
                  </c:pt>
                  <c:pt idx="277">
                    <c:v>7.1819424055872202E-2</c:v>
                  </c:pt>
                  <c:pt idx="278">
                    <c:v>8.3473380918527768E-2</c:v>
                  </c:pt>
                  <c:pt idx="279">
                    <c:v>9.8908584847654135E-2</c:v>
                  </c:pt>
                  <c:pt idx="280">
                    <c:v>4.3132093546301105E-2</c:v>
                  </c:pt>
                  <c:pt idx="281">
                    <c:v>9.2967187209936533E-2</c:v>
                  </c:pt>
                  <c:pt idx="282">
                    <c:v>8.5724159018295124E-2</c:v>
                  </c:pt>
                  <c:pt idx="283">
                    <c:v>8.2125990607926747E-2</c:v>
                  </c:pt>
                  <c:pt idx="284">
                    <c:v>8.8427258240883835E-2</c:v>
                  </c:pt>
                  <c:pt idx="285">
                    <c:v>6.9327876934188626E-2</c:v>
                  </c:pt>
                  <c:pt idx="286">
                    <c:v>0.12546464148367178</c:v>
                  </c:pt>
                  <c:pt idx="287">
                    <c:v>7.8681240745187231E-2</c:v>
                  </c:pt>
                  <c:pt idx="288">
                    <c:v>6.7952510294344515E-2</c:v>
                  </c:pt>
                  <c:pt idx="289">
                    <c:v>8.2181668985069567E-2</c:v>
                  </c:pt>
                  <c:pt idx="290">
                    <c:v>9.8705571005262185E-2</c:v>
                  </c:pt>
                  <c:pt idx="291">
                    <c:v>4.261682932145635E-2</c:v>
                  </c:pt>
                  <c:pt idx="292">
                    <c:v>0.10379673789053849</c:v>
                  </c:pt>
                  <c:pt idx="293">
                    <c:v>9.4505492732251464E-2</c:v>
                  </c:pt>
                  <c:pt idx="294">
                    <c:v>0.12627656763664</c:v>
                  </c:pt>
                  <c:pt idx="295">
                    <c:v>0.12002212935159487</c:v>
                  </c:pt>
                  <c:pt idx="296">
                    <c:v>7.7397031751804721E-2</c:v>
                  </c:pt>
                  <c:pt idx="297">
                    <c:v>7.6631051180644755E-2</c:v>
                  </c:pt>
                  <c:pt idx="298">
                    <c:v>7.8604261448914386E-2</c:v>
                  </c:pt>
                  <c:pt idx="299">
                    <c:v>9.36873301307075E-2</c:v>
                  </c:pt>
                  <c:pt idx="300">
                    <c:v>7.9601756355616435E-2</c:v>
                  </c:pt>
                  <c:pt idx="301">
                    <c:v>8.4144003061790498E-2</c:v>
                  </c:pt>
                  <c:pt idx="302">
                    <c:v>9.5107544257789292E-2</c:v>
                  </c:pt>
                  <c:pt idx="303">
                    <c:v>0.10018517561435335</c:v>
                  </c:pt>
                  <c:pt idx="304">
                    <c:v>8.6669183238521783E-2</c:v>
                  </c:pt>
                  <c:pt idx="305">
                    <c:v>0.1258382658826539</c:v>
                  </c:pt>
                  <c:pt idx="306">
                    <c:v>7.0038972736757424E-2</c:v>
                  </c:pt>
                  <c:pt idx="307">
                    <c:v>0.12852236125348651</c:v>
                  </c:pt>
                  <c:pt idx="308">
                    <c:v>0.10230105931079685</c:v>
                  </c:pt>
                  <c:pt idx="309">
                    <c:v>4.6123959023045669E-2</c:v>
                  </c:pt>
                  <c:pt idx="310">
                    <c:v>7.5209717354846259E-2</c:v>
                  </c:pt>
                  <c:pt idx="311">
                    <c:v>9.2308904266155234E-2</c:v>
                  </c:pt>
                  <c:pt idx="312">
                    <c:v>8.6829690786160096E-2</c:v>
                  </c:pt>
                  <c:pt idx="313">
                    <c:v>8.0561492919472219E-2</c:v>
                  </c:pt>
                  <c:pt idx="314">
                    <c:v>7.9097915082855144E-2</c:v>
                  </c:pt>
                  <c:pt idx="315">
                    <c:v>5.9236691969632597E-2</c:v>
                  </c:pt>
                  <c:pt idx="316">
                    <c:v>6.2541194706797615E-2</c:v>
                  </c:pt>
                  <c:pt idx="317">
                    <c:v>8.7379243477250096E-2</c:v>
                  </c:pt>
                  <c:pt idx="318">
                    <c:v>5.4327927494136147E-2</c:v>
                  </c:pt>
                  <c:pt idx="319">
                    <c:v>6.6945335522591562E-2</c:v>
                  </c:pt>
                  <c:pt idx="320">
                    <c:v>8.3648083623830999E-2</c:v>
                  </c:pt>
                  <c:pt idx="321">
                    <c:v>0.10512193677301181</c:v>
                  </c:pt>
                  <c:pt idx="322">
                    <c:v>0.12104229997748014</c:v>
                  </c:pt>
                  <c:pt idx="323">
                    <c:v>7.0437620515164681E-2</c:v>
                  </c:pt>
                  <c:pt idx="324">
                    <c:v>0.11566935829874071</c:v>
                  </c:pt>
                  <c:pt idx="325">
                    <c:v>7.4789873153139036E-2</c:v>
                  </c:pt>
                  <c:pt idx="326">
                    <c:v>0.10071984760721339</c:v>
                  </c:pt>
                  <c:pt idx="327">
                    <c:v>5.1185342251113611E-2</c:v>
                  </c:pt>
                  <c:pt idx="328">
                    <c:v>0.13026694387551549</c:v>
                  </c:pt>
                  <c:pt idx="329">
                    <c:v>9.988107483326579E-2</c:v>
                  </c:pt>
                  <c:pt idx="330">
                    <c:v>6.1885944088764341E-2</c:v>
                  </c:pt>
                  <c:pt idx="331">
                    <c:v>6.6845050879029991E-2</c:v>
                  </c:pt>
                  <c:pt idx="332">
                    <c:v>5.5832140647595785E-2</c:v>
                  </c:pt>
                  <c:pt idx="333">
                    <c:v>8.4933077153115696E-2</c:v>
                  </c:pt>
                  <c:pt idx="334">
                    <c:v>0.10653211589549715</c:v>
                  </c:pt>
                  <c:pt idx="335">
                    <c:v>0.14136494188068396</c:v>
                  </c:pt>
                  <c:pt idx="336">
                    <c:v>0.10856684879172673</c:v>
                  </c:pt>
                  <c:pt idx="337">
                    <c:v>0.10693901641741095</c:v>
                  </c:pt>
                  <c:pt idx="338">
                    <c:v>0.12389684329222346</c:v>
                  </c:pt>
                  <c:pt idx="339">
                    <c:v>7.9876405948644716E-2</c:v>
                  </c:pt>
                  <c:pt idx="340">
                    <c:v>9.5780646913832923E-2</c:v>
                  </c:pt>
                  <c:pt idx="341">
                    <c:v>7.7943203348542461E-2</c:v>
                  </c:pt>
                  <c:pt idx="342">
                    <c:v>5.6696507962585525E-2</c:v>
                  </c:pt>
                  <c:pt idx="343">
                    <c:v>0.1049310149390973</c:v>
                  </c:pt>
                  <c:pt idx="344">
                    <c:v>0.13036468690143468</c:v>
                  </c:pt>
                  <c:pt idx="345">
                    <c:v>9.4189246019153128E-2</c:v>
                  </c:pt>
                  <c:pt idx="346">
                    <c:v>9.3258106419113612E-2</c:v>
                  </c:pt>
                  <c:pt idx="347">
                    <c:v>8.9515562243882421E-2</c:v>
                  </c:pt>
                  <c:pt idx="348">
                    <c:v>5.589831287772274E-2</c:v>
                  </c:pt>
                  <c:pt idx="349">
                    <c:v>6.3445217908878276E-2</c:v>
                  </c:pt>
                  <c:pt idx="350">
                    <c:v>0.10084011484833917</c:v>
                  </c:pt>
                  <c:pt idx="351">
                    <c:v>0.11253012256657574</c:v>
                  </c:pt>
                  <c:pt idx="352">
                    <c:v>9.7507296023312318E-2</c:v>
                  </c:pt>
                  <c:pt idx="353">
                    <c:v>0.11270397625029235</c:v>
                  </c:pt>
                  <c:pt idx="354">
                    <c:v>0.10097429350202096</c:v>
                  </c:pt>
                  <c:pt idx="355">
                    <c:v>5.2901118212006965E-2</c:v>
                  </c:pt>
                  <c:pt idx="356">
                    <c:v>9.9383366207770898E-2</c:v>
                  </c:pt>
                  <c:pt idx="357">
                    <c:v>0.10493520104748572</c:v>
                  </c:pt>
                  <c:pt idx="358">
                    <c:v>9.9213008525122562E-2</c:v>
                  </c:pt>
                  <c:pt idx="359">
                    <c:v>0.1080406202546064</c:v>
                  </c:pt>
                  <c:pt idx="360">
                    <c:v>9.0750571693109947E-2</c:v>
                  </c:pt>
                  <c:pt idx="361">
                    <c:v>0.10018132685916419</c:v>
                  </c:pt>
                  <c:pt idx="362">
                    <c:v>9.2229236392017327E-2</c:v>
                  </c:pt>
                  <c:pt idx="363">
                    <c:v>6.6911925376390985E-2</c:v>
                  </c:pt>
                  <c:pt idx="364">
                    <c:v>8.0879787456072036E-2</c:v>
                  </c:pt>
                  <c:pt idx="365">
                    <c:v>5.9198429107860016E-2</c:v>
                  </c:pt>
                  <c:pt idx="366">
                    <c:v>7.0246180159637794E-2</c:v>
                  </c:pt>
                  <c:pt idx="367">
                    <c:v>7.9537293838244039E-2</c:v>
                  </c:pt>
                  <c:pt idx="368">
                    <c:v>8.150227765299739E-2</c:v>
                  </c:pt>
                  <c:pt idx="369">
                    <c:v>6.2536834398341762E-2</c:v>
                  </c:pt>
                  <c:pt idx="370">
                    <c:v>6.2768549664782167E-2</c:v>
                  </c:pt>
                  <c:pt idx="371">
                    <c:v>8.0127751335544797E-2</c:v>
                  </c:pt>
                  <c:pt idx="372">
                    <c:v>9.5107010271471407E-2</c:v>
                  </c:pt>
                  <c:pt idx="373">
                    <c:v>8.2399844738196101E-2</c:v>
                  </c:pt>
                  <c:pt idx="374">
                    <c:v>5.3476899749500435E-2</c:v>
                  </c:pt>
                  <c:pt idx="375">
                    <c:v>0.1086535771304029</c:v>
                  </c:pt>
                  <c:pt idx="376">
                    <c:v>8.4811285571871287E-2</c:v>
                  </c:pt>
                  <c:pt idx="377">
                    <c:v>8.544153810109445E-2</c:v>
                  </c:pt>
                  <c:pt idx="378">
                    <c:v>8.3057821985224836E-2</c:v>
                  </c:pt>
                  <c:pt idx="379">
                    <c:v>9.0370718669983155E-2</c:v>
                  </c:pt>
                  <c:pt idx="380">
                    <c:v>0.100788186862901</c:v>
                  </c:pt>
                  <c:pt idx="381">
                    <c:v>3.9310796300864745E-2</c:v>
                  </c:pt>
                  <c:pt idx="382">
                    <c:v>5.9305754305015314E-2</c:v>
                  </c:pt>
                  <c:pt idx="383">
                    <c:v>9.351576877103869E-2</c:v>
                  </c:pt>
                  <c:pt idx="384">
                    <c:v>9.8943316691575134E-2</c:v>
                  </c:pt>
                  <c:pt idx="385">
                    <c:v>6.3531705677265446E-2</c:v>
                  </c:pt>
                  <c:pt idx="386">
                    <c:v>6.5232470457742761E-2</c:v>
                  </c:pt>
                  <c:pt idx="387">
                    <c:v>6.4617725691058003E-2</c:v>
                  </c:pt>
                  <c:pt idx="388">
                    <c:v>9.9495550633983534E-2</c:v>
                  </c:pt>
                  <c:pt idx="389">
                    <c:v>0.11069713421760229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[1]pooled!$AP$4:$AP$63</c:f>
              <c:numCache>
                <c:formatCode>General</c:formatCode>
                <c:ptCount val="60"/>
                <c:pt idx="0">
                  <c:v>1.9568416666666668</c:v>
                </c:pt>
                <c:pt idx="1">
                  <c:v>1.9927083333333335</c:v>
                </c:pt>
                <c:pt idx="2">
                  <c:v>2.005525</c:v>
                </c:pt>
                <c:pt idx="3">
                  <c:v>1.9525583333333334</c:v>
                </c:pt>
                <c:pt idx="4">
                  <c:v>2.1032833333333332</c:v>
                </c:pt>
                <c:pt idx="5">
                  <c:v>2.3135833333333333</c:v>
                </c:pt>
                <c:pt idx="6">
                  <c:v>2.155416666666667</c:v>
                </c:pt>
                <c:pt idx="7">
                  <c:v>2.0732750000000002</c:v>
                </c:pt>
                <c:pt idx="8">
                  <c:v>2.0796083333333333</c:v>
                </c:pt>
                <c:pt idx="9">
                  <c:v>1.9953416666666668</c:v>
                </c:pt>
                <c:pt idx="10">
                  <c:v>1.8822999999999999</c:v>
                </c:pt>
                <c:pt idx="11">
                  <c:v>2.0677250000000003</c:v>
                </c:pt>
                <c:pt idx="12">
                  <c:v>2.03905</c:v>
                </c:pt>
                <c:pt idx="13">
                  <c:v>2.1022166666666666</c:v>
                </c:pt>
                <c:pt idx="14">
                  <c:v>2.0219500000000004</c:v>
                </c:pt>
                <c:pt idx="15">
                  <c:v>2.9249500000000004</c:v>
                </c:pt>
                <c:pt idx="16">
                  <c:v>1.985425</c:v>
                </c:pt>
                <c:pt idx="17">
                  <c:v>1.6913416666666665</c:v>
                </c:pt>
                <c:pt idx="18">
                  <c:v>1.6508500000000002</c:v>
                </c:pt>
                <c:pt idx="19">
                  <c:v>1.7019333333333331</c:v>
                </c:pt>
                <c:pt idx="20">
                  <c:v>1.6115166666666667</c:v>
                </c:pt>
                <c:pt idx="21">
                  <c:v>1.6955833333333334</c:v>
                </c:pt>
                <c:pt idx="22">
                  <c:v>1.8693666666666664</c:v>
                </c:pt>
                <c:pt idx="23">
                  <c:v>1.6617833333333334</c:v>
                </c:pt>
                <c:pt idx="24">
                  <c:v>1.57555</c:v>
                </c:pt>
                <c:pt idx="25">
                  <c:v>1.6975999999999998</c:v>
                </c:pt>
                <c:pt idx="26">
                  <c:v>1.7621</c:v>
                </c:pt>
                <c:pt idx="27">
                  <c:v>1.8731250000000002</c:v>
                </c:pt>
                <c:pt idx="28">
                  <c:v>1.9448333333333334</c:v>
                </c:pt>
                <c:pt idx="29">
                  <c:v>1.8162583333333335</c:v>
                </c:pt>
                <c:pt idx="30">
                  <c:v>1.9502500000000003</c:v>
                </c:pt>
                <c:pt idx="31">
                  <c:v>1.9158416666666669</c:v>
                </c:pt>
                <c:pt idx="32">
                  <c:v>1.7794249999999998</c:v>
                </c:pt>
                <c:pt idx="33">
                  <c:v>1.9052666666666667</c:v>
                </c:pt>
                <c:pt idx="34">
                  <c:v>1.8957833333333332</c:v>
                </c:pt>
                <c:pt idx="35">
                  <c:v>1.8994333333333333</c:v>
                </c:pt>
                <c:pt idx="36">
                  <c:v>1.8593500000000003</c:v>
                </c:pt>
                <c:pt idx="37">
                  <c:v>1.9960000000000004</c:v>
                </c:pt>
                <c:pt idx="38">
                  <c:v>1.9217166666666667</c:v>
                </c:pt>
                <c:pt idx="39">
                  <c:v>2.0068416666666664</c:v>
                </c:pt>
                <c:pt idx="40">
                  <c:v>2.0745166666666668</c:v>
                </c:pt>
                <c:pt idx="41">
                  <c:v>2.0837583333333334</c:v>
                </c:pt>
                <c:pt idx="42">
                  <c:v>1.9527916666666665</c:v>
                </c:pt>
                <c:pt idx="43">
                  <c:v>1.8491333333333335</c:v>
                </c:pt>
                <c:pt idx="44">
                  <c:v>1.9285833333333331</c:v>
                </c:pt>
                <c:pt idx="45">
                  <c:v>2.0568916666666666</c:v>
                </c:pt>
                <c:pt idx="46">
                  <c:v>1.9887999999999997</c:v>
                </c:pt>
                <c:pt idx="47">
                  <c:v>1.9640166666666667</c:v>
                </c:pt>
                <c:pt idx="48">
                  <c:v>1.8753250000000001</c:v>
                </c:pt>
                <c:pt idx="49">
                  <c:v>1.9574666666666667</c:v>
                </c:pt>
                <c:pt idx="50">
                  <c:v>1.8278916666666667</c:v>
                </c:pt>
                <c:pt idx="51">
                  <c:v>1.8972999999999998</c:v>
                </c:pt>
                <c:pt idx="52">
                  <c:v>1.8672916666666668</c:v>
                </c:pt>
                <c:pt idx="53">
                  <c:v>1.8959416666666666</c:v>
                </c:pt>
                <c:pt idx="54">
                  <c:v>1.8868333333333336</c:v>
                </c:pt>
                <c:pt idx="55">
                  <c:v>1.9241499999999998</c:v>
                </c:pt>
                <c:pt idx="56">
                  <c:v>1.8191666666666666</c:v>
                </c:pt>
                <c:pt idx="57">
                  <c:v>1.860525</c:v>
                </c:pt>
                <c:pt idx="58">
                  <c:v>1.9638166666666663</c:v>
                </c:pt>
                <c:pt idx="59">
                  <c:v>1.76935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82-E148-ABD6-3C86B7F0B8AD}"/>
            </c:ext>
          </c:extLst>
        </c:ser>
        <c:ser>
          <c:idx val="7"/>
          <c:order val="4"/>
          <c:tx>
            <c:strRef>
              <c:f>[1]pooled!$AQ$3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plus>
            <c:minus>
              <c:numRef>
                <c:f>[1]pooled!$AU$4:$AU$393</c:f>
                <c:numCache>
                  <c:formatCode>General</c:formatCode>
                  <c:ptCount val="390"/>
                  <c:pt idx="0">
                    <c:v>0.16013718291895754</c:v>
                  </c:pt>
                  <c:pt idx="1">
                    <c:v>0.17191914920191614</c:v>
                  </c:pt>
                  <c:pt idx="2">
                    <c:v>0.15761812446955631</c:v>
                  </c:pt>
                  <c:pt idx="3">
                    <c:v>0.14321743272243823</c:v>
                  </c:pt>
                  <c:pt idx="4">
                    <c:v>0.17109430359667793</c:v>
                  </c:pt>
                  <c:pt idx="5">
                    <c:v>0.16377444278113171</c:v>
                  </c:pt>
                  <c:pt idx="6">
                    <c:v>0.19899105187485858</c:v>
                  </c:pt>
                  <c:pt idx="7">
                    <c:v>0.17364209262390282</c:v>
                  </c:pt>
                  <c:pt idx="8">
                    <c:v>0.15258863054125163</c:v>
                  </c:pt>
                  <c:pt idx="9">
                    <c:v>0.15798573263801921</c:v>
                  </c:pt>
                  <c:pt idx="10">
                    <c:v>0.14943312839314959</c:v>
                  </c:pt>
                  <c:pt idx="11">
                    <c:v>0.1231190168663697</c:v>
                  </c:pt>
                  <c:pt idx="12">
                    <c:v>0.13532514773605561</c:v>
                  </c:pt>
                  <c:pt idx="13">
                    <c:v>0.1451479247571266</c:v>
                  </c:pt>
                  <c:pt idx="14">
                    <c:v>0.12009738007028904</c:v>
                  </c:pt>
                  <c:pt idx="15">
                    <c:v>0.20240096922241241</c:v>
                  </c:pt>
                  <c:pt idx="16">
                    <c:v>0.10736373989947452</c:v>
                  </c:pt>
                  <c:pt idx="17">
                    <c:v>0.11773513415349467</c:v>
                  </c:pt>
                  <c:pt idx="18">
                    <c:v>0.10323206517840021</c:v>
                  </c:pt>
                  <c:pt idx="19">
                    <c:v>8.4239968985912531E-2</c:v>
                  </c:pt>
                  <c:pt idx="20">
                    <c:v>8.9956210215026491E-2</c:v>
                  </c:pt>
                  <c:pt idx="21">
                    <c:v>9.2228249635391737E-2</c:v>
                  </c:pt>
                  <c:pt idx="22">
                    <c:v>0.12751965141165103</c:v>
                  </c:pt>
                  <c:pt idx="23">
                    <c:v>0.10768669021134501</c:v>
                  </c:pt>
                  <c:pt idx="24">
                    <c:v>0.10765334018138781</c:v>
                  </c:pt>
                  <c:pt idx="25">
                    <c:v>0.14811340126689568</c:v>
                  </c:pt>
                  <c:pt idx="26">
                    <c:v>0.11315498836292727</c:v>
                  </c:pt>
                  <c:pt idx="27">
                    <c:v>0.14866297596400646</c:v>
                  </c:pt>
                  <c:pt idx="28">
                    <c:v>0.11478092140628698</c:v>
                  </c:pt>
                  <c:pt idx="29">
                    <c:v>0.11067592575444561</c:v>
                  </c:pt>
                  <c:pt idx="30">
                    <c:v>0.14271652681079666</c:v>
                  </c:pt>
                  <c:pt idx="31">
                    <c:v>0.12651158186589939</c:v>
                  </c:pt>
                  <c:pt idx="32">
                    <c:v>0.12638748605379188</c:v>
                  </c:pt>
                  <c:pt idx="33">
                    <c:v>0.13300463232895179</c:v>
                  </c:pt>
                  <c:pt idx="34">
                    <c:v>0.13967102858868111</c:v>
                  </c:pt>
                  <c:pt idx="35">
                    <c:v>0.12116853730684711</c:v>
                  </c:pt>
                  <c:pt idx="36">
                    <c:v>0.12890647369622432</c:v>
                  </c:pt>
                  <c:pt idx="37">
                    <c:v>0.15184895791941466</c:v>
                  </c:pt>
                  <c:pt idx="38">
                    <c:v>0.12385854220830773</c:v>
                  </c:pt>
                  <c:pt idx="39">
                    <c:v>0.16706016824528078</c:v>
                  </c:pt>
                  <c:pt idx="40">
                    <c:v>0.11211162199731424</c:v>
                  </c:pt>
                  <c:pt idx="41">
                    <c:v>0.13791551588826884</c:v>
                  </c:pt>
                  <c:pt idx="42">
                    <c:v>0.15479949073174656</c:v>
                  </c:pt>
                  <c:pt idx="43">
                    <c:v>0.11897436231870029</c:v>
                  </c:pt>
                  <c:pt idx="44">
                    <c:v>0.15789145415806707</c:v>
                  </c:pt>
                  <c:pt idx="45">
                    <c:v>0.15003689328681524</c:v>
                  </c:pt>
                  <c:pt idx="46">
                    <c:v>0.11729948555025076</c:v>
                  </c:pt>
                  <c:pt idx="47">
                    <c:v>0.13458175166159428</c:v>
                  </c:pt>
                  <c:pt idx="48">
                    <c:v>0.18116199653088969</c:v>
                  </c:pt>
                  <c:pt idx="49">
                    <c:v>0.14288608108535014</c:v>
                  </c:pt>
                  <c:pt idx="50">
                    <c:v>0.12254406942200467</c:v>
                  </c:pt>
                  <c:pt idx="51">
                    <c:v>0.11599445553271412</c:v>
                  </c:pt>
                  <c:pt idx="52">
                    <c:v>0.11069243614805539</c:v>
                  </c:pt>
                  <c:pt idx="53">
                    <c:v>0.13320956565505185</c:v>
                  </c:pt>
                  <c:pt idx="54">
                    <c:v>0.12941860892511214</c:v>
                  </c:pt>
                  <c:pt idx="55">
                    <c:v>0.11678386355515352</c:v>
                  </c:pt>
                  <c:pt idx="56">
                    <c:v>0.14049842190691442</c:v>
                  </c:pt>
                  <c:pt idx="57">
                    <c:v>0.11131240321543695</c:v>
                  </c:pt>
                  <c:pt idx="58">
                    <c:v>0.11939829268867171</c:v>
                  </c:pt>
                  <c:pt idx="59">
                    <c:v>0.14303574738853736</c:v>
                  </c:pt>
                  <c:pt idx="60">
                    <c:v>0.13001140370923042</c:v>
                  </c:pt>
                  <c:pt idx="61">
                    <c:v>0.14128647723327922</c:v>
                  </c:pt>
                  <c:pt idx="62">
                    <c:v>0.13737877246293095</c:v>
                  </c:pt>
                  <c:pt idx="63">
                    <c:v>0.11344070542650952</c:v>
                  </c:pt>
                  <c:pt idx="64">
                    <c:v>0.11300559017051023</c:v>
                  </c:pt>
                  <c:pt idx="65">
                    <c:v>0.10216896345606526</c:v>
                  </c:pt>
                  <c:pt idx="66">
                    <c:v>0.11355764440679324</c:v>
                  </c:pt>
                  <c:pt idx="67">
                    <c:v>9.4687448236475943E-2</c:v>
                  </c:pt>
                  <c:pt idx="68">
                    <c:v>0.1189447867614519</c:v>
                  </c:pt>
                  <c:pt idx="69">
                    <c:v>0.10134213706866424</c:v>
                  </c:pt>
                  <c:pt idx="70">
                    <c:v>0.10630627284478104</c:v>
                  </c:pt>
                  <c:pt idx="71">
                    <c:v>0.12380839002937853</c:v>
                  </c:pt>
                  <c:pt idx="72">
                    <c:v>0.11475636300083418</c:v>
                  </c:pt>
                  <c:pt idx="73">
                    <c:v>0.11538242977899441</c:v>
                  </c:pt>
                  <c:pt idx="74">
                    <c:v>0.10927731841691286</c:v>
                  </c:pt>
                  <c:pt idx="75">
                    <c:v>0.13160313371184509</c:v>
                  </c:pt>
                  <c:pt idx="76">
                    <c:v>0.13075656842821015</c:v>
                  </c:pt>
                  <c:pt idx="77">
                    <c:v>9.4813287910138877E-2</c:v>
                  </c:pt>
                  <c:pt idx="78">
                    <c:v>0.12335220771297215</c:v>
                  </c:pt>
                  <c:pt idx="79">
                    <c:v>0.14175146221855528</c:v>
                  </c:pt>
                  <c:pt idx="80">
                    <c:v>0.13374377512631319</c:v>
                  </c:pt>
                  <c:pt idx="81">
                    <c:v>0.12280497388690587</c:v>
                  </c:pt>
                  <c:pt idx="82">
                    <c:v>0.13526893226662581</c:v>
                  </c:pt>
                  <c:pt idx="83">
                    <c:v>0.12565496329535716</c:v>
                  </c:pt>
                  <c:pt idx="84">
                    <c:v>0.10897627094366852</c:v>
                  </c:pt>
                  <c:pt idx="85">
                    <c:v>8.6866866823343991E-2</c:v>
                  </c:pt>
                  <c:pt idx="86">
                    <c:v>0.10444054729941822</c:v>
                  </c:pt>
                  <c:pt idx="87">
                    <c:v>9.3931528483155446E-2</c:v>
                  </c:pt>
                  <c:pt idx="88">
                    <c:v>0.10781867613227614</c:v>
                  </c:pt>
                  <c:pt idx="89">
                    <c:v>0.11607513731861498</c:v>
                  </c:pt>
                  <c:pt idx="90">
                    <c:v>0.13687783871208808</c:v>
                  </c:pt>
                  <c:pt idx="91">
                    <c:v>0.11313088158045842</c:v>
                  </c:pt>
                  <c:pt idx="92">
                    <c:v>0.14674739688982344</c:v>
                  </c:pt>
                  <c:pt idx="93">
                    <c:v>0.13607068652357654</c:v>
                  </c:pt>
                  <c:pt idx="94">
                    <c:v>0.13852074644874382</c:v>
                  </c:pt>
                  <c:pt idx="95">
                    <c:v>0.12709043854230853</c:v>
                  </c:pt>
                  <c:pt idx="96">
                    <c:v>9.220578143198109E-2</c:v>
                  </c:pt>
                  <c:pt idx="97">
                    <c:v>0.12707603866073461</c:v>
                  </c:pt>
                  <c:pt idx="98">
                    <c:v>0.11356281095058163</c:v>
                  </c:pt>
                  <c:pt idx="99">
                    <c:v>8.8534871419815059E-2</c:v>
                  </c:pt>
                  <c:pt idx="100">
                    <c:v>0.11310280798873629</c:v>
                  </c:pt>
                  <c:pt idx="101">
                    <c:v>0.11855012081798834</c:v>
                  </c:pt>
                  <c:pt idx="102">
                    <c:v>0.10851710071098099</c:v>
                  </c:pt>
                  <c:pt idx="103">
                    <c:v>0.11756846597452704</c:v>
                  </c:pt>
                  <c:pt idx="104">
                    <c:v>0.12226746274752388</c:v>
                  </c:pt>
                  <c:pt idx="105">
                    <c:v>0.11700273600870494</c:v>
                  </c:pt>
                  <c:pt idx="106">
                    <c:v>0.12271705532386731</c:v>
                  </c:pt>
                  <c:pt idx="107">
                    <c:v>0.12995775447615598</c:v>
                  </c:pt>
                  <c:pt idx="108">
                    <c:v>0.14131944215498973</c:v>
                  </c:pt>
                  <c:pt idx="109">
                    <c:v>0.1426878207589187</c:v>
                  </c:pt>
                  <c:pt idx="110">
                    <c:v>0.14159854295300564</c:v>
                  </c:pt>
                  <c:pt idx="111">
                    <c:v>0.13015171398106729</c:v>
                  </c:pt>
                  <c:pt idx="112">
                    <c:v>0.11706581567944817</c:v>
                  </c:pt>
                  <c:pt idx="113">
                    <c:v>0.12927435069543877</c:v>
                  </c:pt>
                  <c:pt idx="114">
                    <c:v>9.620698772468686E-2</c:v>
                  </c:pt>
                  <c:pt idx="115">
                    <c:v>0.10110233898497291</c:v>
                  </c:pt>
                  <c:pt idx="116">
                    <c:v>8.0435458316251318E-2</c:v>
                  </c:pt>
                  <c:pt idx="117">
                    <c:v>8.653680643915003E-2</c:v>
                  </c:pt>
                  <c:pt idx="118">
                    <c:v>9.0813003903445211E-2</c:v>
                  </c:pt>
                  <c:pt idx="119">
                    <c:v>0.10770980822036895</c:v>
                  </c:pt>
                  <c:pt idx="120">
                    <c:v>9.7590652657470828E-2</c:v>
                  </c:pt>
                  <c:pt idx="121">
                    <c:v>0.10301043282794951</c:v>
                  </c:pt>
                  <c:pt idx="122">
                    <c:v>0.11310362111954439</c:v>
                  </c:pt>
                  <c:pt idx="123">
                    <c:v>0.11526835633631068</c:v>
                  </c:pt>
                  <c:pt idx="124">
                    <c:v>0.10105687313252502</c:v>
                  </c:pt>
                  <c:pt idx="125">
                    <c:v>0.12536788184245656</c:v>
                  </c:pt>
                  <c:pt idx="126">
                    <c:v>0.11673437068183851</c:v>
                  </c:pt>
                  <c:pt idx="127">
                    <c:v>0.1030945946872326</c:v>
                  </c:pt>
                  <c:pt idx="128">
                    <c:v>0.10611054921750181</c:v>
                  </c:pt>
                  <c:pt idx="129">
                    <c:v>0.1121021778694814</c:v>
                  </c:pt>
                  <c:pt idx="130">
                    <c:v>0.10020337194263614</c:v>
                  </c:pt>
                  <c:pt idx="131">
                    <c:v>0.10801655909693403</c:v>
                  </c:pt>
                  <c:pt idx="132">
                    <c:v>0.11593806936232019</c:v>
                  </c:pt>
                  <c:pt idx="133">
                    <c:v>0.10245963267534777</c:v>
                  </c:pt>
                  <c:pt idx="134">
                    <c:v>9.7208916347015839E-2</c:v>
                  </c:pt>
                  <c:pt idx="135">
                    <c:v>0.1052117031191506</c:v>
                  </c:pt>
                  <c:pt idx="136">
                    <c:v>6.7748451417316002E-2</c:v>
                  </c:pt>
                  <c:pt idx="137">
                    <c:v>9.2186324719781276E-2</c:v>
                  </c:pt>
                  <c:pt idx="138">
                    <c:v>0.10591978008560915</c:v>
                  </c:pt>
                  <c:pt idx="139">
                    <c:v>0.10682390464467877</c:v>
                  </c:pt>
                  <c:pt idx="140">
                    <c:v>0.11089402002371555</c:v>
                  </c:pt>
                  <c:pt idx="141">
                    <c:v>0.12198550461473336</c:v>
                  </c:pt>
                  <c:pt idx="142">
                    <c:v>0.11032715452235693</c:v>
                  </c:pt>
                  <c:pt idx="143">
                    <c:v>0.11304216909939839</c:v>
                  </c:pt>
                  <c:pt idx="144">
                    <c:v>0.11211939399406325</c:v>
                  </c:pt>
                  <c:pt idx="145">
                    <c:v>0.12416673260395855</c:v>
                  </c:pt>
                  <c:pt idx="146">
                    <c:v>0.10727622987037698</c:v>
                  </c:pt>
                  <c:pt idx="147">
                    <c:v>0.12844240695239509</c:v>
                  </c:pt>
                  <c:pt idx="148">
                    <c:v>9.9330634345324076E-2</c:v>
                  </c:pt>
                  <c:pt idx="149">
                    <c:v>0.11680265419185747</c:v>
                  </c:pt>
                  <c:pt idx="150">
                    <c:v>0.13816354689860699</c:v>
                  </c:pt>
                  <c:pt idx="151">
                    <c:v>0.13234814151271143</c:v>
                  </c:pt>
                  <c:pt idx="152">
                    <c:v>0.1354273496662555</c:v>
                  </c:pt>
                  <c:pt idx="153">
                    <c:v>0.107180132613373</c:v>
                  </c:pt>
                  <c:pt idx="154">
                    <c:v>9.2606090654246992E-2</c:v>
                  </c:pt>
                  <c:pt idx="155">
                    <c:v>0.12770723703098597</c:v>
                  </c:pt>
                  <c:pt idx="156">
                    <c:v>0.12428775659769696</c:v>
                  </c:pt>
                  <c:pt idx="157">
                    <c:v>9.0828146868888418E-2</c:v>
                  </c:pt>
                  <c:pt idx="158">
                    <c:v>0.1248485446835325</c:v>
                  </c:pt>
                  <c:pt idx="159">
                    <c:v>9.7866749147176371E-2</c:v>
                  </c:pt>
                  <c:pt idx="160">
                    <c:v>0.10509403571289963</c:v>
                  </c:pt>
                  <c:pt idx="161">
                    <c:v>9.6038161179698517E-2</c:v>
                  </c:pt>
                  <c:pt idx="162">
                    <c:v>0.11148432886203433</c:v>
                  </c:pt>
                  <c:pt idx="163">
                    <c:v>9.1496555958186787E-2</c:v>
                  </c:pt>
                  <c:pt idx="164">
                    <c:v>0.11235541847770615</c:v>
                  </c:pt>
                  <c:pt idx="165">
                    <c:v>8.6148174916327425E-2</c:v>
                  </c:pt>
                  <c:pt idx="166">
                    <c:v>7.7689562025178877E-2</c:v>
                  </c:pt>
                  <c:pt idx="167">
                    <c:v>0.1117486930696629</c:v>
                  </c:pt>
                  <c:pt idx="168">
                    <c:v>8.9466299168282748E-2</c:v>
                  </c:pt>
                  <c:pt idx="169">
                    <c:v>9.8048873475930456E-2</c:v>
                  </c:pt>
                  <c:pt idx="170">
                    <c:v>9.3516757355299795E-2</c:v>
                  </c:pt>
                  <c:pt idx="171">
                    <c:v>0.10968569259755831</c:v>
                  </c:pt>
                  <c:pt idx="172">
                    <c:v>0.11712025247619832</c:v>
                  </c:pt>
                  <c:pt idx="173">
                    <c:v>0.12603740736204258</c:v>
                  </c:pt>
                  <c:pt idx="174">
                    <c:v>0.13228810116407264</c:v>
                  </c:pt>
                  <c:pt idx="175">
                    <c:v>0.10151048900373701</c:v>
                  </c:pt>
                  <c:pt idx="176">
                    <c:v>0.10201896410160008</c:v>
                  </c:pt>
                  <c:pt idx="177">
                    <c:v>9.0290150154371251E-2</c:v>
                  </c:pt>
                  <c:pt idx="178">
                    <c:v>8.6923755884441969E-2</c:v>
                  </c:pt>
                  <c:pt idx="179">
                    <c:v>9.942648850711773E-2</c:v>
                  </c:pt>
                  <c:pt idx="180">
                    <c:v>9.0123170256997134E-2</c:v>
                  </c:pt>
                  <c:pt idx="181">
                    <c:v>0.1061710043581304</c:v>
                  </c:pt>
                  <c:pt idx="182">
                    <c:v>0.10948532143440957</c:v>
                  </c:pt>
                  <c:pt idx="183">
                    <c:v>0.10672599321286583</c:v>
                  </c:pt>
                  <c:pt idx="184">
                    <c:v>9.5601831337325846E-2</c:v>
                  </c:pt>
                  <c:pt idx="185">
                    <c:v>0.10259606775542732</c:v>
                  </c:pt>
                  <c:pt idx="186">
                    <c:v>9.5817531067051584E-2</c:v>
                  </c:pt>
                  <c:pt idx="187">
                    <c:v>0.11564800514111188</c:v>
                  </c:pt>
                  <c:pt idx="188">
                    <c:v>0.1117149537781945</c:v>
                  </c:pt>
                  <c:pt idx="189">
                    <c:v>0.1155545873027858</c:v>
                  </c:pt>
                  <c:pt idx="190">
                    <c:v>0.14857665102901405</c:v>
                  </c:pt>
                  <c:pt idx="191">
                    <c:v>0.13735749824174981</c:v>
                  </c:pt>
                  <c:pt idx="192">
                    <c:v>9.3827870253798726E-2</c:v>
                  </c:pt>
                  <c:pt idx="193">
                    <c:v>0.11325003968046218</c:v>
                  </c:pt>
                  <c:pt idx="194">
                    <c:v>0.11587917219750603</c:v>
                  </c:pt>
                  <c:pt idx="195">
                    <c:v>0.12204602033473037</c:v>
                  </c:pt>
                  <c:pt idx="196">
                    <c:v>0.1323430714098375</c:v>
                  </c:pt>
                  <c:pt idx="197">
                    <c:v>8.8133211709604475E-2</c:v>
                  </c:pt>
                  <c:pt idx="198">
                    <c:v>0.10029016505781245</c:v>
                  </c:pt>
                  <c:pt idx="199">
                    <c:v>0.11571679342687255</c:v>
                  </c:pt>
                  <c:pt idx="200">
                    <c:v>9.8286906880527145E-2</c:v>
                  </c:pt>
                  <c:pt idx="201">
                    <c:v>0.11219995590822711</c:v>
                  </c:pt>
                  <c:pt idx="202">
                    <c:v>0.10321664581100615</c:v>
                  </c:pt>
                  <c:pt idx="203">
                    <c:v>0.10396745886679994</c:v>
                  </c:pt>
                  <c:pt idx="204">
                    <c:v>0.11503992782125126</c:v>
                  </c:pt>
                  <c:pt idx="205">
                    <c:v>0.11682317028593492</c:v>
                  </c:pt>
                  <c:pt idx="206">
                    <c:v>8.6741217352991007E-2</c:v>
                  </c:pt>
                  <c:pt idx="207">
                    <c:v>9.2360180899811781E-2</c:v>
                  </c:pt>
                  <c:pt idx="208">
                    <c:v>8.4663664792584414E-2</c:v>
                  </c:pt>
                  <c:pt idx="209">
                    <c:v>0.10591823427391794</c:v>
                  </c:pt>
                  <c:pt idx="210">
                    <c:v>0.1277730366606144</c:v>
                  </c:pt>
                  <c:pt idx="211">
                    <c:v>0.12403017618525512</c:v>
                  </c:pt>
                  <c:pt idx="212">
                    <c:v>0.10810460875041758</c:v>
                  </c:pt>
                  <c:pt idx="213">
                    <c:v>0.13812471846125132</c:v>
                  </c:pt>
                  <c:pt idx="214">
                    <c:v>0.11816206662067244</c:v>
                  </c:pt>
                  <c:pt idx="215">
                    <c:v>0.12002971386538441</c:v>
                  </c:pt>
                  <c:pt idx="216">
                    <c:v>0.11588433301304735</c:v>
                  </c:pt>
                  <c:pt idx="217">
                    <c:v>0.11386069890989592</c:v>
                  </c:pt>
                  <c:pt idx="218">
                    <c:v>0.12295965451961592</c:v>
                  </c:pt>
                  <c:pt idx="219">
                    <c:v>0.12506436634203755</c:v>
                  </c:pt>
                  <c:pt idx="220">
                    <c:v>0.11113867870925906</c:v>
                  </c:pt>
                  <c:pt idx="221">
                    <c:v>9.3189923024003626E-2</c:v>
                  </c:pt>
                  <c:pt idx="222">
                    <c:v>0.11221659433070423</c:v>
                  </c:pt>
                  <c:pt idx="223">
                    <c:v>0.10084981996573553</c:v>
                  </c:pt>
                  <c:pt idx="224">
                    <c:v>0.10277813901233239</c:v>
                  </c:pt>
                  <c:pt idx="225">
                    <c:v>0.10790060424835035</c:v>
                  </c:pt>
                  <c:pt idx="226">
                    <c:v>0.11738504960258792</c:v>
                  </c:pt>
                  <c:pt idx="227">
                    <c:v>0.13430935636929139</c:v>
                  </c:pt>
                  <c:pt idx="228">
                    <c:v>0.1143642429847934</c:v>
                  </c:pt>
                  <c:pt idx="229">
                    <c:v>0.10791733595206078</c:v>
                  </c:pt>
                  <c:pt idx="230">
                    <c:v>0.10952607996782646</c:v>
                  </c:pt>
                  <c:pt idx="231">
                    <c:v>0.11873902735483267</c:v>
                  </c:pt>
                  <c:pt idx="232">
                    <c:v>0.13159233574934076</c:v>
                  </c:pt>
                  <c:pt idx="233">
                    <c:v>0.12286334156571858</c:v>
                  </c:pt>
                  <c:pt idx="234">
                    <c:v>0.11375370083445804</c:v>
                  </c:pt>
                  <c:pt idx="235">
                    <c:v>0.14048900178474694</c:v>
                  </c:pt>
                  <c:pt idx="236">
                    <c:v>0.13263995835993264</c:v>
                  </c:pt>
                  <c:pt idx="237">
                    <c:v>0.12808793627772441</c:v>
                  </c:pt>
                  <c:pt idx="238">
                    <c:v>0.12653504348793049</c:v>
                  </c:pt>
                  <c:pt idx="239">
                    <c:v>0.12857730350362256</c:v>
                  </c:pt>
                  <c:pt idx="240">
                    <c:v>0.13744741383667936</c:v>
                  </c:pt>
                  <c:pt idx="241">
                    <c:v>0.14156326071238506</c:v>
                  </c:pt>
                  <c:pt idx="242">
                    <c:v>0.10964315776248316</c:v>
                  </c:pt>
                  <c:pt idx="243">
                    <c:v>0.11144107246238087</c:v>
                  </c:pt>
                  <c:pt idx="244">
                    <c:v>0.12289258182396985</c:v>
                  </c:pt>
                  <c:pt idx="245">
                    <c:v>0.15177765221802456</c:v>
                  </c:pt>
                  <c:pt idx="246">
                    <c:v>0.10311754253996894</c:v>
                  </c:pt>
                  <c:pt idx="247">
                    <c:v>0.10123280907184067</c:v>
                  </c:pt>
                  <c:pt idx="248">
                    <c:v>9.877190554377023E-2</c:v>
                  </c:pt>
                  <c:pt idx="249">
                    <c:v>9.8154416729058502E-2</c:v>
                  </c:pt>
                  <c:pt idx="250">
                    <c:v>0.12263028217291237</c:v>
                  </c:pt>
                  <c:pt idx="251">
                    <c:v>0.10766600299307591</c:v>
                  </c:pt>
                  <c:pt idx="252">
                    <c:v>0.11970513013571324</c:v>
                  </c:pt>
                  <c:pt idx="253">
                    <c:v>0.12603574415111302</c:v>
                  </c:pt>
                  <c:pt idx="254">
                    <c:v>0.14794149781738744</c:v>
                  </c:pt>
                  <c:pt idx="255">
                    <c:v>0.12967926536592506</c:v>
                  </c:pt>
                  <c:pt idx="256">
                    <c:v>0.11474521720710872</c:v>
                  </c:pt>
                  <c:pt idx="257">
                    <c:v>0.13594256124468576</c:v>
                  </c:pt>
                  <c:pt idx="258">
                    <c:v>0.12092304194604467</c:v>
                  </c:pt>
                  <c:pt idx="259">
                    <c:v>0.12208384725406371</c:v>
                  </c:pt>
                  <c:pt idx="260">
                    <c:v>0.1062468941922777</c:v>
                  </c:pt>
                  <c:pt idx="261">
                    <c:v>0.12035889090501921</c:v>
                  </c:pt>
                  <c:pt idx="262">
                    <c:v>0.10653407430076653</c:v>
                  </c:pt>
                  <c:pt idx="263">
                    <c:v>0.1077660080166209</c:v>
                  </c:pt>
                  <c:pt idx="264">
                    <c:v>0.11505636780909501</c:v>
                  </c:pt>
                  <c:pt idx="265">
                    <c:v>0.11105335311293493</c:v>
                  </c:pt>
                  <c:pt idx="266">
                    <c:v>0.11975553007411952</c:v>
                  </c:pt>
                  <c:pt idx="267">
                    <c:v>0.11351914408782243</c:v>
                  </c:pt>
                  <c:pt idx="268">
                    <c:v>0.1252127195498049</c:v>
                  </c:pt>
                  <c:pt idx="269">
                    <c:v>0.12974716633405597</c:v>
                  </c:pt>
                  <c:pt idx="270">
                    <c:v>0.12145113692881013</c:v>
                  </c:pt>
                  <c:pt idx="271">
                    <c:v>9.3896853889741339E-2</c:v>
                  </c:pt>
                  <c:pt idx="272">
                    <c:v>0.10876053203934943</c:v>
                  </c:pt>
                  <c:pt idx="273">
                    <c:v>0.10942138385911575</c:v>
                  </c:pt>
                  <c:pt idx="274">
                    <c:v>0.11742408821927805</c:v>
                  </c:pt>
                  <c:pt idx="275">
                    <c:v>0.10703661251618231</c:v>
                  </c:pt>
                  <c:pt idx="276">
                    <c:v>0.10176436198866286</c:v>
                  </c:pt>
                  <c:pt idx="277">
                    <c:v>0.12079100196645684</c:v>
                  </c:pt>
                  <c:pt idx="278">
                    <c:v>7.9290507069260927E-2</c:v>
                  </c:pt>
                  <c:pt idx="279">
                    <c:v>0.11081615849698025</c:v>
                  </c:pt>
                  <c:pt idx="280">
                    <c:v>0.13621238988740472</c:v>
                  </c:pt>
                  <c:pt idx="281">
                    <c:v>0.10309682241273777</c:v>
                  </c:pt>
                  <c:pt idx="282">
                    <c:v>0.12849738137488229</c:v>
                  </c:pt>
                  <c:pt idx="283">
                    <c:v>8.8182088330186079E-2</c:v>
                  </c:pt>
                  <c:pt idx="284">
                    <c:v>0.10477007938110371</c:v>
                  </c:pt>
                  <c:pt idx="285">
                    <c:v>0.14158312590367733</c:v>
                  </c:pt>
                  <c:pt idx="286">
                    <c:v>0.10683496421366644</c:v>
                  </c:pt>
                  <c:pt idx="287">
                    <c:v>0.11450028911237829</c:v>
                  </c:pt>
                  <c:pt idx="288">
                    <c:v>0.13344151856698158</c:v>
                  </c:pt>
                  <c:pt idx="289">
                    <c:v>0.13289662025139107</c:v>
                  </c:pt>
                  <c:pt idx="290">
                    <c:v>0.12195005639625817</c:v>
                  </c:pt>
                  <c:pt idx="291">
                    <c:v>0.12145544216918636</c:v>
                  </c:pt>
                  <c:pt idx="292">
                    <c:v>0.12405861519755426</c:v>
                  </c:pt>
                  <c:pt idx="293">
                    <c:v>0.10577826019311509</c:v>
                  </c:pt>
                  <c:pt idx="294">
                    <c:v>0.10479308643655347</c:v>
                  </c:pt>
                  <c:pt idx="295">
                    <c:v>0.10348451689806659</c:v>
                  </c:pt>
                  <c:pt idx="296">
                    <c:v>0.10646251209227341</c:v>
                  </c:pt>
                  <c:pt idx="297">
                    <c:v>0.11071591914796046</c:v>
                  </c:pt>
                  <c:pt idx="298">
                    <c:v>0.13454901272586534</c:v>
                  </c:pt>
                  <c:pt idx="299">
                    <c:v>0.13679185593148174</c:v>
                  </c:pt>
                  <c:pt idx="300">
                    <c:v>0.11428504430929624</c:v>
                  </c:pt>
                  <c:pt idx="301">
                    <c:v>0.10453499637524104</c:v>
                  </c:pt>
                  <c:pt idx="302">
                    <c:v>0.13090071787461063</c:v>
                  </c:pt>
                  <c:pt idx="303">
                    <c:v>0.14616665436815393</c:v>
                  </c:pt>
                  <c:pt idx="304">
                    <c:v>0.14006797598925785</c:v>
                  </c:pt>
                  <c:pt idx="305">
                    <c:v>0.13184674367179483</c:v>
                  </c:pt>
                  <c:pt idx="306">
                    <c:v>0.11442276364248237</c:v>
                  </c:pt>
                  <c:pt idx="307">
                    <c:v>0.1123784708557146</c:v>
                  </c:pt>
                  <c:pt idx="308">
                    <c:v>0.1097210881984613</c:v>
                  </c:pt>
                  <c:pt idx="309">
                    <c:v>0.13198553605974142</c:v>
                  </c:pt>
                  <c:pt idx="310">
                    <c:v>0.11806266241840922</c:v>
                  </c:pt>
                  <c:pt idx="311">
                    <c:v>0.1123640017805925</c:v>
                  </c:pt>
                  <c:pt idx="312">
                    <c:v>0.10886455304225943</c:v>
                  </c:pt>
                  <c:pt idx="313">
                    <c:v>0.10060906514772468</c:v>
                  </c:pt>
                  <c:pt idx="314">
                    <c:v>8.5605893429710825E-2</c:v>
                  </c:pt>
                  <c:pt idx="315">
                    <c:v>0.11496112291474096</c:v>
                  </c:pt>
                  <c:pt idx="316">
                    <c:v>9.5280806959937694E-2</c:v>
                  </c:pt>
                  <c:pt idx="317">
                    <c:v>8.8595923554029329E-2</c:v>
                  </c:pt>
                  <c:pt idx="318">
                    <c:v>0.10660482355433287</c:v>
                  </c:pt>
                  <c:pt idx="319">
                    <c:v>0.11641914665261555</c:v>
                  </c:pt>
                  <c:pt idx="320">
                    <c:v>0.10102749435128566</c:v>
                  </c:pt>
                  <c:pt idx="321">
                    <c:v>0.1179783553231165</c:v>
                  </c:pt>
                  <c:pt idx="322">
                    <c:v>0.10342003167797198</c:v>
                  </c:pt>
                  <c:pt idx="323">
                    <c:v>0.1272559619912193</c:v>
                  </c:pt>
                  <c:pt idx="324">
                    <c:v>0.11161727353189779</c:v>
                  </c:pt>
                  <c:pt idx="325">
                    <c:v>0.10809107687501324</c:v>
                  </c:pt>
                  <c:pt idx="326">
                    <c:v>0.11498371354673433</c:v>
                  </c:pt>
                  <c:pt idx="327">
                    <c:v>0.12235822077036092</c:v>
                  </c:pt>
                  <c:pt idx="328">
                    <c:v>9.8416311125008635E-2</c:v>
                  </c:pt>
                  <c:pt idx="329">
                    <c:v>0.1038331415193517</c:v>
                  </c:pt>
                  <c:pt idx="330">
                    <c:v>9.6598036314856806E-2</c:v>
                  </c:pt>
                  <c:pt idx="331">
                    <c:v>0.11399876639057638</c:v>
                  </c:pt>
                  <c:pt idx="332">
                    <c:v>0.10044619781878297</c:v>
                  </c:pt>
                  <c:pt idx="333">
                    <c:v>9.2564278068981945E-2</c:v>
                  </c:pt>
                  <c:pt idx="334">
                    <c:v>9.5592651233692469E-2</c:v>
                  </c:pt>
                  <c:pt idx="335">
                    <c:v>0.10396697032925591</c:v>
                  </c:pt>
                  <c:pt idx="336">
                    <c:v>0.11143220151212278</c:v>
                  </c:pt>
                  <c:pt idx="337">
                    <c:v>9.3720058469870457E-2</c:v>
                  </c:pt>
                  <c:pt idx="338">
                    <c:v>0.11841836098099084</c:v>
                  </c:pt>
                  <c:pt idx="339">
                    <c:v>0.1189486687235233</c:v>
                  </c:pt>
                  <c:pt idx="340">
                    <c:v>0.13068691565308538</c:v>
                  </c:pt>
                  <c:pt idx="341">
                    <c:v>0.10073953894953659</c:v>
                  </c:pt>
                  <c:pt idx="342">
                    <c:v>0.13374423571336855</c:v>
                  </c:pt>
                  <c:pt idx="343">
                    <c:v>0.12888336934070888</c:v>
                  </c:pt>
                  <c:pt idx="344">
                    <c:v>0.12897274697341571</c:v>
                  </c:pt>
                  <c:pt idx="345">
                    <c:v>0.12681366264358432</c:v>
                  </c:pt>
                  <c:pt idx="346">
                    <c:v>0.119129341673136</c:v>
                  </c:pt>
                  <c:pt idx="347">
                    <c:v>9.2557087347117054E-2</c:v>
                  </c:pt>
                  <c:pt idx="348">
                    <c:v>0.12482214202677164</c:v>
                  </c:pt>
                  <c:pt idx="349">
                    <c:v>0.11447738073165076</c:v>
                  </c:pt>
                  <c:pt idx="350">
                    <c:v>0.13987067430326675</c:v>
                  </c:pt>
                  <c:pt idx="351">
                    <c:v>0.13517244784557852</c:v>
                  </c:pt>
                  <c:pt idx="352">
                    <c:v>0.12583845964372356</c:v>
                  </c:pt>
                  <c:pt idx="353">
                    <c:v>0.1166015243015476</c:v>
                  </c:pt>
                  <c:pt idx="354">
                    <c:v>0.12817130542374838</c:v>
                  </c:pt>
                  <c:pt idx="355">
                    <c:v>0.12418310677822054</c:v>
                  </c:pt>
                  <c:pt idx="356">
                    <c:v>0.12426838724662151</c:v>
                  </c:pt>
                  <c:pt idx="357">
                    <c:v>0.10695640004597867</c:v>
                  </c:pt>
                  <c:pt idx="358">
                    <c:v>0.10931035884210338</c:v>
                  </c:pt>
                  <c:pt idx="359">
                    <c:v>0.11722820995080593</c:v>
                  </c:pt>
                  <c:pt idx="360">
                    <c:v>0.10437411414340098</c:v>
                  </c:pt>
                  <c:pt idx="361">
                    <c:v>0.10457789610881163</c:v>
                  </c:pt>
                  <c:pt idx="362">
                    <c:v>0.10364805069472199</c:v>
                  </c:pt>
                  <c:pt idx="363">
                    <c:v>0.10008123379323339</c:v>
                  </c:pt>
                  <c:pt idx="364">
                    <c:v>8.9456633723675127E-2</c:v>
                  </c:pt>
                  <c:pt idx="365">
                    <c:v>7.3588657387867698E-2</c:v>
                  </c:pt>
                  <c:pt idx="366">
                    <c:v>0.10809331623104981</c:v>
                  </c:pt>
                  <c:pt idx="367">
                    <c:v>0.10693558898073467</c:v>
                  </c:pt>
                  <c:pt idx="368">
                    <c:v>0.11273274041338274</c:v>
                  </c:pt>
                  <c:pt idx="369">
                    <c:v>0.10269077686816809</c:v>
                  </c:pt>
                  <c:pt idx="370">
                    <c:v>8.8107263591965801E-2</c:v>
                  </c:pt>
                  <c:pt idx="371">
                    <c:v>9.270401340837546E-2</c:v>
                  </c:pt>
                  <c:pt idx="372">
                    <c:v>0.10129482185947589</c:v>
                  </c:pt>
                  <c:pt idx="373">
                    <c:v>0.10796516585720245</c:v>
                  </c:pt>
                  <c:pt idx="374">
                    <c:v>0.11798727439165289</c:v>
                  </c:pt>
                  <c:pt idx="375">
                    <c:v>0.10628195563540838</c:v>
                  </c:pt>
                  <c:pt idx="376">
                    <c:v>0.12649189414756143</c:v>
                  </c:pt>
                  <c:pt idx="377">
                    <c:v>0.10819562188292928</c:v>
                  </c:pt>
                  <c:pt idx="378">
                    <c:v>9.2350769269107791E-2</c:v>
                  </c:pt>
                  <c:pt idx="379">
                    <c:v>9.8505509278771664E-2</c:v>
                  </c:pt>
                  <c:pt idx="380">
                    <c:v>0.10798990361845258</c:v>
                  </c:pt>
                  <c:pt idx="381">
                    <c:v>9.4551986105274391E-2</c:v>
                  </c:pt>
                  <c:pt idx="382">
                    <c:v>7.8239978633469043E-2</c:v>
                  </c:pt>
                  <c:pt idx="383">
                    <c:v>0.11121234310214928</c:v>
                  </c:pt>
                  <c:pt idx="384">
                    <c:v>0.1213075041737991</c:v>
                  </c:pt>
                  <c:pt idx="385">
                    <c:v>0.10170327689409747</c:v>
                  </c:pt>
                  <c:pt idx="386">
                    <c:v>9.6389441212576227E-2</c:v>
                  </c:pt>
                  <c:pt idx="387">
                    <c:v>9.395348564763778E-2</c:v>
                  </c:pt>
                  <c:pt idx="388">
                    <c:v>8.1874108592186842E-2</c:v>
                  </c:pt>
                  <c:pt idx="389">
                    <c:v>0.10348905841252574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[1]pooled!$AQ$4:$AQ$63</c:f>
              <c:numCache>
                <c:formatCode>General</c:formatCode>
                <c:ptCount val="60"/>
                <c:pt idx="0">
                  <c:v>1.4637725000000001</c:v>
                </c:pt>
                <c:pt idx="1">
                  <c:v>1.6280324999999998</c:v>
                </c:pt>
                <c:pt idx="2">
                  <c:v>1.6920141666666666</c:v>
                </c:pt>
                <c:pt idx="3">
                  <c:v>1.6231349999999998</c:v>
                </c:pt>
                <c:pt idx="4">
                  <c:v>1.6991666666666669</c:v>
                </c:pt>
                <c:pt idx="5">
                  <c:v>1.5925358333333335</c:v>
                </c:pt>
                <c:pt idx="6">
                  <c:v>1.6589766666666668</c:v>
                </c:pt>
                <c:pt idx="7">
                  <c:v>1.741506666666667</c:v>
                </c:pt>
                <c:pt idx="8">
                  <c:v>1.666925</c:v>
                </c:pt>
                <c:pt idx="9">
                  <c:v>1.5946333333333333</c:v>
                </c:pt>
                <c:pt idx="10">
                  <c:v>1.7097650000000002</c:v>
                </c:pt>
                <c:pt idx="11">
                  <c:v>1.5644033333333331</c:v>
                </c:pt>
                <c:pt idx="12">
                  <c:v>1.6796058333333335</c:v>
                </c:pt>
                <c:pt idx="13">
                  <c:v>1.6135941666666669</c:v>
                </c:pt>
                <c:pt idx="14">
                  <c:v>1.5735883333333334</c:v>
                </c:pt>
                <c:pt idx="15">
                  <c:v>3.0905583333333326</c:v>
                </c:pt>
                <c:pt idx="16">
                  <c:v>1.8259916666666667</c:v>
                </c:pt>
                <c:pt idx="17">
                  <c:v>1.4230533333333335</c:v>
                </c:pt>
                <c:pt idx="18">
                  <c:v>1.3611091666666668</c:v>
                </c:pt>
                <c:pt idx="19">
                  <c:v>1.2577833333333333</c:v>
                </c:pt>
                <c:pt idx="20">
                  <c:v>1.3015725</c:v>
                </c:pt>
                <c:pt idx="21">
                  <c:v>1.2668566666666665</c:v>
                </c:pt>
                <c:pt idx="22">
                  <c:v>1.3971708333333333</c:v>
                </c:pt>
                <c:pt idx="23">
                  <c:v>1.3592775000000001</c:v>
                </c:pt>
                <c:pt idx="24">
                  <c:v>1.1858291666666665</c:v>
                </c:pt>
                <c:pt idx="25">
                  <c:v>1.2889100000000002</c:v>
                </c:pt>
                <c:pt idx="26">
                  <c:v>1.2339333333333331</c:v>
                </c:pt>
                <c:pt idx="27">
                  <c:v>1.3182616666666667</c:v>
                </c:pt>
                <c:pt idx="28">
                  <c:v>1.2270308333333333</c:v>
                </c:pt>
                <c:pt idx="29">
                  <c:v>1.2383708333333332</c:v>
                </c:pt>
                <c:pt idx="30">
                  <c:v>1.4249541666666667</c:v>
                </c:pt>
                <c:pt idx="31">
                  <c:v>1.4429149999999999</c:v>
                </c:pt>
                <c:pt idx="32">
                  <c:v>1.4771858333333334</c:v>
                </c:pt>
                <c:pt idx="33">
                  <c:v>1.4154483333333332</c:v>
                </c:pt>
                <c:pt idx="34">
                  <c:v>1.3936883333333334</c:v>
                </c:pt>
                <c:pt idx="35">
                  <c:v>1.3125316666666667</c:v>
                </c:pt>
                <c:pt idx="36">
                  <c:v>1.4461825000000001</c:v>
                </c:pt>
                <c:pt idx="37">
                  <c:v>1.5165499999999998</c:v>
                </c:pt>
                <c:pt idx="38">
                  <c:v>1.4372958333333334</c:v>
                </c:pt>
                <c:pt idx="39">
                  <c:v>1.493813333333333</c:v>
                </c:pt>
                <c:pt idx="40">
                  <c:v>1.3948233333333333</c:v>
                </c:pt>
                <c:pt idx="41">
                  <c:v>1.3947399999999999</c:v>
                </c:pt>
                <c:pt idx="42">
                  <c:v>1.4345433333333333</c:v>
                </c:pt>
                <c:pt idx="43">
                  <c:v>1.4648616666666667</c:v>
                </c:pt>
                <c:pt idx="44">
                  <c:v>1.5091708333333334</c:v>
                </c:pt>
                <c:pt idx="45">
                  <c:v>1.5983474999999998</c:v>
                </c:pt>
                <c:pt idx="46">
                  <c:v>1.4518016666666667</c:v>
                </c:pt>
                <c:pt idx="47">
                  <c:v>1.4452100000000001</c:v>
                </c:pt>
                <c:pt idx="48">
                  <c:v>1.5124158333333335</c:v>
                </c:pt>
                <c:pt idx="49">
                  <c:v>1.4719316666666666</c:v>
                </c:pt>
                <c:pt idx="50">
                  <c:v>1.4235366666666665</c:v>
                </c:pt>
                <c:pt idx="51">
                  <c:v>1.4080158333333335</c:v>
                </c:pt>
                <c:pt idx="52">
                  <c:v>1.3987108333333336</c:v>
                </c:pt>
                <c:pt idx="53">
                  <c:v>1.4173175</c:v>
                </c:pt>
                <c:pt idx="54">
                  <c:v>1.3933783333333334</c:v>
                </c:pt>
                <c:pt idx="55">
                  <c:v>1.3714033333333333</c:v>
                </c:pt>
                <c:pt idx="56">
                  <c:v>1.4845550000000001</c:v>
                </c:pt>
                <c:pt idx="57">
                  <c:v>1.4166833333333333</c:v>
                </c:pt>
                <c:pt idx="58">
                  <c:v>1.35398</c:v>
                </c:pt>
                <c:pt idx="59">
                  <c:v>1.4522408333333334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82-E148-ABD6-3C86B7F0B8AD}"/>
            </c:ext>
          </c:extLst>
        </c:ser>
        <c:ser>
          <c:idx val="8"/>
          <c:order val="5"/>
          <c:tx>
            <c:strRef>
              <c:f>[1]pooled!$AR$3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plus>
            <c:minus>
              <c:numRef>
                <c:f>[1]pooled!$AV$4:$AV$393</c:f>
                <c:numCache>
                  <c:formatCode>General</c:formatCode>
                  <c:ptCount val="390"/>
                  <c:pt idx="0">
                    <c:v>0.10261385506481405</c:v>
                  </c:pt>
                  <c:pt idx="1">
                    <c:v>0.10087635433359148</c:v>
                  </c:pt>
                  <c:pt idx="2">
                    <c:v>0.12082544955994844</c:v>
                  </c:pt>
                  <c:pt idx="3">
                    <c:v>0.11609955005937747</c:v>
                  </c:pt>
                  <c:pt idx="4">
                    <c:v>0.11311331169038254</c:v>
                  </c:pt>
                  <c:pt idx="5">
                    <c:v>0.10904071510451946</c:v>
                  </c:pt>
                  <c:pt idx="6">
                    <c:v>7.3638975839063855E-2</c:v>
                  </c:pt>
                  <c:pt idx="7">
                    <c:v>8.6022143760614594E-2</c:v>
                  </c:pt>
                  <c:pt idx="8">
                    <c:v>0.12804848954792492</c:v>
                  </c:pt>
                  <c:pt idx="9">
                    <c:v>0.12422025859416828</c:v>
                  </c:pt>
                  <c:pt idx="10">
                    <c:v>0.15125592350033534</c:v>
                  </c:pt>
                  <c:pt idx="11">
                    <c:v>0.11345168475050203</c:v>
                  </c:pt>
                  <c:pt idx="12">
                    <c:v>0.12290773516600323</c:v>
                  </c:pt>
                  <c:pt idx="13">
                    <c:v>9.3157223595814756E-2</c:v>
                  </c:pt>
                  <c:pt idx="14">
                    <c:v>0.10723214371261065</c:v>
                  </c:pt>
                  <c:pt idx="15">
                    <c:v>0.23835114580343009</c:v>
                  </c:pt>
                  <c:pt idx="16">
                    <c:v>0.15189921222806022</c:v>
                  </c:pt>
                  <c:pt idx="17">
                    <c:v>7.4009061134772666E-2</c:v>
                  </c:pt>
                  <c:pt idx="18">
                    <c:v>0.10540363648658378</c:v>
                  </c:pt>
                  <c:pt idx="19">
                    <c:v>8.5790869276762799E-2</c:v>
                  </c:pt>
                  <c:pt idx="20">
                    <c:v>6.2669838733386912E-2</c:v>
                  </c:pt>
                  <c:pt idx="21">
                    <c:v>7.884036946465485E-2</c:v>
                  </c:pt>
                  <c:pt idx="22">
                    <c:v>7.5456671417201956E-2</c:v>
                  </c:pt>
                  <c:pt idx="23">
                    <c:v>8.7892181244919848E-2</c:v>
                  </c:pt>
                  <c:pt idx="24">
                    <c:v>8.995094819293456E-2</c:v>
                  </c:pt>
                  <c:pt idx="25">
                    <c:v>7.7942966554741561E-2</c:v>
                  </c:pt>
                  <c:pt idx="26">
                    <c:v>6.0415249251921398E-2</c:v>
                  </c:pt>
                  <c:pt idx="27">
                    <c:v>7.91447001023627E-2</c:v>
                  </c:pt>
                  <c:pt idx="28">
                    <c:v>8.3011494693582405E-2</c:v>
                  </c:pt>
                  <c:pt idx="29">
                    <c:v>8.294551983901069E-2</c:v>
                  </c:pt>
                  <c:pt idx="30">
                    <c:v>0.11206278033366394</c:v>
                  </c:pt>
                  <c:pt idx="31">
                    <c:v>0.11918848688128597</c:v>
                  </c:pt>
                  <c:pt idx="32">
                    <c:v>0.12263466355831307</c:v>
                  </c:pt>
                  <c:pt idx="33">
                    <c:v>0.12410454984272992</c:v>
                  </c:pt>
                  <c:pt idx="34">
                    <c:v>0.13494929938422415</c:v>
                  </c:pt>
                  <c:pt idx="35">
                    <c:v>0.12340560176802069</c:v>
                  </c:pt>
                  <c:pt idx="36">
                    <c:v>0.14489351677885895</c:v>
                  </c:pt>
                  <c:pt idx="37">
                    <c:v>9.9512100265457662E-2</c:v>
                  </c:pt>
                  <c:pt idx="38">
                    <c:v>0.12627941076170429</c:v>
                  </c:pt>
                  <c:pt idx="39">
                    <c:v>0.14149653934269762</c:v>
                  </c:pt>
                  <c:pt idx="40">
                    <c:v>0.10026884932746849</c:v>
                  </c:pt>
                  <c:pt idx="41">
                    <c:v>0.12058606360021858</c:v>
                  </c:pt>
                  <c:pt idx="42">
                    <c:v>0.1056679390549886</c:v>
                  </c:pt>
                  <c:pt idx="43">
                    <c:v>0.11539559460959938</c:v>
                  </c:pt>
                  <c:pt idx="44">
                    <c:v>0.14408651334516767</c:v>
                  </c:pt>
                  <c:pt idx="45">
                    <c:v>0.159107387913237</c:v>
                  </c:pt>
                  <c:pt idx="46">
                    <c:v>0.16430654564231192</c:v>
                  </c:pt>
                  <c:pt idx="47">
                    <c:v>0.16559311044322669</c:v>
                  </c:pt>
                  <c:pt idx="48">
                    <c:v>0.19028522729050742</c:v>
                  </c:pt>
                  <c:pt idx="49">
                    <c:v>0.15572067977563342</c:v>
                  </c:pt>
                  <c:pt idx="50">
                    <c:v>0.16770350571180759</c:v>
                  </c:pt>
                  <c:pt idx="51">
                    <c:v>0.14121775987295421</c:v>
                  </c:pt>
                  <c:pt idx="52">
                    <c:v>0.15209690931269695</c:v>
                  </c:pt>
                  <c:pt idx="53">
                    <c:v>0.15405763001686779</c:v>
                  </c:pt>
                  <c:pt idx="54">
                    <c:v>0.13681968750356518</c:v>
                  </c:pt>
                  <c:pt idx="55">
                    <c:v>0.18173459629384928</c:v>
                  </c:pt>
                  <c:pt idx="56">
                    <c:v>0.15414348275391043</c:v>
                  </c:pt>
                  <c:pt idx="57">
                    <c:v>0.11979675203724953</c:v>
                  </c:pt>
                  <c:pt idx="58">
                    <c:v>0.15951049465727354</c:v>
                  </c:pt>
                  <c:pt idx="59">
                    <c:v>0.16046569259423485</c:v>
                  </c:pt>
                  <c:pt idx="60">
                    <c:v>0.21999352951572906</c:v>
                  </c:pt>
                  <c:pt idx="61">
                    <c:v>0.16686738165033463</c:v>
                  </c:pt>
                  <c:pt idx="62">
                    <c:v>0.19602900768696141</c:v>
                  </c:pt>
                  <c:pt idx="63">
                    <c:v>0.15263035131193128</c:v>
                  </c:pt>
                  <c:pt idx="64">
                    <c:v>0.14978655266189078</c:v>
                  </c:pt>
                  <c:pt idx="65">
                    <c:v>0.1692336521421231</c:v>
                  </c:pt>
                  <c:pt idx="66">
                    <c:v>0.19282997521695561</c:v>
                  </c:pt>
                  <c:pt idx="67">
                    <c:v>0.17740181526062579</c:v>
                  </c:pt>
                  <c:pt idx="68">
                    <c:v>0.1842811479174627</c:v>
                  </c:pt>
                  <c:pt idx="69">
                    <c:v>0.15128080711278094</c:v>
                  </c:pt>
                  <c:pt idx="70">
                    <c:v>0.148168998349542</c:v>
                  </c:pt>
                  <c:pt idx="71">
                    <c:v>0.1590638732456448</c:v>
                  </c:pt>
                  <c:pt idx="72">
                    <c:v>0.20960078627915119</c:v>
                  </c:pt>
                  <c:pt idx="73">
                    <c:v>0.2070208458778178</c:v>
                  </c:pt>
                  <c:pt idx="74">
                    <c:v>0.1428042308935949</c:v>
                  </c:pt>
                  <c:pt idx="75">
                    <c:v>0.14745756272414598</c:v>
                  </c:pt>
                  <c:pt idx="76">
                    <c:v>0.16989750356665598</c:v>
                  </c:pt>
                  <c:pt idx="77">
                    <c:v>0.14018833299018033</c:v>
                  </c:pt>
                  <c:pt idx="78">
                    <c:v>0.13467470956142658</c:v>
                  </c:pt>
                  <c:pt idx="79">
                    <c:v>0.16082416173409639</c:v>
                  </c:pt>
                  <c:pt idx="80">
                    <c:v>0.15196846110361861</c:v>
                  </c:pt>
                  <c:pt idx="81">
                    <c:v>0.14643835990620838</c:v>
                  </c:pt>
                  <c:pt idx="82">
                    <c:v>0.17547559420846989</c:v>
                  </c:pt>
                  <c:pt idx="83">
                    <c:v>0.16378692300740097</c:v>
                  </c:pt>
                  <c:pt idx="84">
                    <c:v>0.16339376699766364</c:v>
                  </c:pt>
                  <c:pt idx="85">
                    <c:v>0.12568832295111043</c:v>
                  </c:pt>
                  <c:pt idx="86">
                    <c:v>0.16927753398224799</c:v>
                  </c:pt>
                  <c:pt idx="87">
                    <c:v>0.13581986369820884</c:v>
                  </c:pt>
                  <c:pt idx="88">
                    <c:v>0.16712969076771242</c:v>
                  </c:pt>
                  <c:pt idx="89">
                    <c:v>0.15965862780480308</c:v>
                  </c:pt>
                  <c:pt idx="90">
                    <c:v>0.1555629832228069</c:v>
                  </c:pt>
                  <c:pt idx="91">
                    <c:v>0.16331265178045973</c:v>
                  </c:pt>
                  <c:pt idx="92">
                    <c:v>0.12593626848484279</c:v>
                  </c:pt>
                  <c:pt idx="93">
                    <c:v>0.16603636536440369</c:v>
                  </c:pt>
                  <c:pt idx="94">
                    <c:v>0.17413181988428217</c:v>
                  </c:pt>
                  <c:pt idx="95">
                    <c:v>0.17776178543999749</c:v>
                  </c:pt>
                  <c:pt idx="96">
                    <c:v>0.16093736245046575</c:v>
                  </c:pt>
                  <c:pt idx="97">
                    <c:v>0.15340057423110171</c:v>
                  </c:pt>
                  <c:pt idx="98">
                    <c:v>0.1515994198094206</c:v>
                  </c:pt>
                  <c:pt idx="99">
                    <c:v>0.14307899741118343</c:v>
                  </c:pt>
                  <c:pt idx="100">
                    <c:v>0.14361365228267706</c:v>
                  </c:pt>
                  <c:pt idx="101">
                    <c:v>0.14186761743707677</c:v>
                  </c:pt>
                  <c:pt idx="102">
                    <c:v>0.19335069214308392</c:v>
                  </c:pt>
                  <c:pt idx="103">
                    <c:v>0.16906707327315829</c:v>
                  </c:pt>
                  <c:pt idx="104">
                    <c:v>0.16330728857360471</c:v>
                  </c:pt>
                  <c:pt idx="105">
                    <c:v>0.32918049937179839</c:v>
                  </c:pt>
                  <c:pt idx="106">
                    <c:v>0.20593029993375964</c:v>
                  </c:pt>
                  <c:pt idx="107">
                    <c:v>0.1854765387412155</c:v>
                  </c:pt>
                  <c:pt idx="108">
                    <c:v>0.16096337016178053</c:v>
                  </c:pt>
                  <c:pt idx="109">
                    <c:v>0.14113357271628951</c:v>
                  </c:pt>
                  <c:pt idx="110">
                    <c:v>0.15072767300091314</c:v>
                  </c:pt>
                  <c:pt idx="111">
                    <c:v>0.15472205934405123</c:v>
                  </c:pt>
                  <c:pt idx="112">
                    <c:v>0.12611914349033163</c:v>
                  </c:pt>
                  <c:pt idx="113">
                    <c:v>0.13514353908624344</c:v>
                  </c:pt>
                  <c:pt idx="114">
                    <c:v>0.136358990025577</c:v>
                  </c:pt>
                  <c:pt idx="115">
                    <c:v>0.12525920898901233</c:v>
                  </c:pt>
                  <c:pt idx="116">
                    <c:v>9.7542934824060235E-2</c:v>
                  </c:pt>
                  <c:pt idx="117">
                    <c:v>0.13069349387053802</c:v>
                  </c:pt>
                  <c:pt idx="118">
                    <c:v>0.13647231541390309</c:v>
                  </c:pt>
                  <c:pt idx="119">
                    <c:v>0.12327272043229086</c:v>
                  </c:pt>
                  <c:pt idx="120">
                    <c:v>0.15685932654287707</c:v>
                  </c:pt>
                  <c:pt idx="121">
                    <c:v>0.11830261278861828</c:v>
                  </c:pt>
                  <c:pt idx="122">
                    <c:v>0.1292017225342143</c:v>
                  </c:pt>
                  <c:pt idx="123">
                    <c:v>0.12981013844819417</c:v>
                  </c:pt>
                  <c:pt idx="124">
                    <c:v>0.11481805406195113</c:v>
                  </c:pt>
                  <c:pt idx="125">
                    <c:v>0.1302313255879472</c:v>
                  </c:pt>
                  <c:pt idx="126">
                    <c:v>0.11281250628473104</c:v>
                  </c:pt>
                  <c:pt idx="127">
                    <c:v>0.14335644228331296</c:v>
                  </c:pt>
                  <c:pt idx="128">
                    <c:v>0.13698372259804509</c:v>
                  </c:pt>
                  <c:pt idx="129">
                    <c:v>0.11718153100326939</c:v>
                  </c:pt>
                  <c:pt idx="130">
                    <c:v>0.13105924069563804</c:v>
                  </c:pt>
                  <c:pt idx="131">
                    <c:v>0.11126072806518915</c:v>
                  </c:pt>
                  <c:pt idx="132">
                    <c:v>0.12151609247359149</c:v>
                  </c:pt>
                  <c:pt idx="133">
                    <c:v>0.1618656061460565</c:v>
                  </c:pt>
                  <c:pt idx="134">
                    <c:v>0.14916508241752219</c:v>
                  </c:pt>
                  <c:pt idx="135">
                    <c:v>0.1427864904029913</c:v>
                  </c:pt>
                  <c:pt idx="136">
                    <c:v>0.13507543861620852</c:v>
                  </c:pt>
                  <c:pt idx="137">
                    <c:v>0.1292342900442153</c:v>
                  </c:pt>
                  <c:pt idx="138">
                    <c:v>8.7395108796794657E-2</c:v>
                  </c:pt>
                  <c:pt idx="139">
                    <c:v>0.10871398521261236</c:v>
                  </c:pt>
                  <c:pt idx="140">
                    <c:v>0.10578675490256628</c:v>
                  </c:pt>
                  <c:pt idx="141">
                    <c:v>8.2950739237745E-2</c:v>
                  </c:pt>
                  <c:pt idx="142">
                    <c:v>8.9459671448405095E-2</c:v>
                  </c:pt>
                  <c:pt idx="143">
                    <c:v>9.078523567416763E-2</c:v>
                  </c:pt>
                  <c:pt idx="144">
                    <c:v>0.12897241508053031</c:v>
                  </c:pt>
                  <c:pt idx="145">
                    <c:v>0.13876101279504471</c:v>
                  </c:pt>
                  <c:pt idx="146">
                    <c:v>0.12287535387805251</c:v>
                  </c:pt>
                  <c:pt idx="147">
                    <c:v>0.13257189897434593</c:v>
                  </c:pt>
                  <c:pt idx="148">
                    <c:v>0.11425743262630028</c:v>
                  </c:pt>
                  <c:pt idx="149">
                    <c:v>0.13443374266664271</c:v>
                  </c:pt>
                  <c:pt idx="150">
                    <c:v>0.15487940768220249</c:v>
                  </c:pt>
                  <c:pt idx="151">
                    <c:v>0.16031978037813183</c:v>
                  </c:pt>
                  <c:pt idx="152">
                    <c:v>0.10304645111335974</c:v>
                  </c:pt>
                  <c:pt idx="153">
                    <c:v>0.10875582361511488</c:v>
                  </c:pt>
                  <c:pt idx="154">
                    <c:v>0.12073361046937009</c:v>
                  </c:pt>
                  <c:pt idx="155">
                    <c:v>0.11985255266151998</c:v>
                  </c:pt>
                  <c:pt idx="156">
                    <c:v>0.14734492584312919</c:v>
                  </c:pt>
                  <c:pt idx="157">
                    <c:v>0.10820354936245809</c:v>
                  </c:pt>
                  <c:pt idx="158">
                    <c:v>0.10273206849450155</c:v>
                  </c:pt>
                  <c:pt idx="159">
                    <c:v>0.13278899027548893</c:v>
                  </c:pt>
                  <c:pt idx="160">
                    <c:v>0.13119893571337857</c:v>
                  </c:pt>
                  <c:pt idx="161">
                    <c:v>9.5488895661731285E-2</c:v>
                  </c:pt>
                  <c:pt idx="162">
                    <c:v>0.10964109066689472</c:v>
                  </c:pt>
                  <c:pt idx="163">
                    <c:v>8.5968655426900201E-2</c:v>
                  </c:pt>
                  <c:pt idx="164">
                    <c:v>9.700839213508175E-2</c:v>
                  </c:pt>
                  <c:pt idx="165">
                    <c:v>0.11132595940355119</c:v>
                  </c:pt>
                  <c:pt idx="166">
                    <c:v>9.1391369908142103E-2</c:v>
                  </c:pt>
                  <c:pt idx="167">
                    <c:v>0.10410417249561839</c:v>
                  </c:pt>
                  <c:pt idx="168">
                    <c:v>0.1098678028804865</c:v>
                  </c:pt>
                  <c:pt idx="169">
                    <c:v>9.012668594929045E-2</c:v>
                  </c:pt>
                  <c:pt idx="170">
                    <c:v>0.12726213955385876</c:v>
                  </c:pt>
                  <c:pt idx="171">
                    <c:v>0.128345700270664</c:v>
                  </c:pt>
                  <c:pt idx="172">
                    <c:v>9.0517105624329783E-2</c:v>
                  </c:pt>
                  <c:pt idx="173">
                    <c:v>9.3166389798404248E-2</c:v>
                  </c:pt>
                  <c:pt idx="174">
                    <c:v>7.6730756510652087E-2</c:v>
                  </c:pt>
                  <c:pt idx="175">
                    <c:v>0.11116688424942343</c:v>
                  </c:pt>
                  <c:pt idx="176">
                    <c:v>0.14795559355028032</c:v>
                  </c:pt>
                  <c:pt idx="177">
                    <c:v>0.10276427503476922</c:v>
                  </c:pt>
                  <c:pt idx="178">
                    <c:v>9.433228620657709E-2</c:v>
                  </c:pt>
                  <c:pt idx="179">
                    <c:v>9.6296219487715398E-2</c:v>
                  </c:pt>
                  <c:pt idx="180">
                    <c:v>0.10122729608897421</c:v>
                  </c:pt>
                  <c:pt idx="181">
                    <c:v>0.12672474433598291</c:v>
                  </c:pt>
                  <c:pt idx="182">
                    <c:v>0.13864483128636332</c:v>
                  </c:pt>
                  <c:pt idx="183">
                    <c:v>0.15631813439717832</c:v>
                  </c:pt>
                  <c:pt idx="184">
                    <c:v>9.8894846844126333E-2</c:v>
                  </c:pt>
                  <c:pt idx="185">
                    <c:v>0.1060819546626597</c:v>
                  </c:pt>
                  <c:pt idx="186">
                    <c:v>0.12401643369739435</c:v>
                  </c:pt>
                  <c:pt idx="187">
                    <c:v>9.8110287721293515E-2</c:v>
                  </c:pt>
                  <c:pt idx="188">
                    <c:v>0.12137445802680438</c:v>
                  </c:pt>
                  <c:pt idx="189">
                    <c:v>0.12918205656508133</c:v>
                  </c:pt>
                  <c:pt idx="190">
                    <c:v>7.7055556952910637E-2</c:v>
                  </c:pt>
                  <c:pt idx="191">
                    <c:v>0.13287265235817713</c:v>
                  </c:pt>
                  <c:pt idx="192">
                    <c:v>9.2612675027544791E-2</c:v>
                  </c:pt>
                  <c:pt idx="193">
                    <c:v>0.15787676809394058</c:v>
                  </c:pt>
                  <c:pt idx="194">
                    <c:v>0.12546684814155404</c:v>
                  </c:pt>
                  <c:pt idx="195">
                    <c:v>0.10034112533293983</c:v>
                  </c:pt>
                  <c:pt idx="196">
                    <c:v>0.14268039961870566</c:v>
                  </c:pt>
                  <c:pt idx="197">
                    <c:v>0.10637589804099286</c:v>
                  </c:pt>
                  <c:pt idx="198">
                    <c:v>0.12619109080146693</c:v>
                  </c:pt>
                  <c:pt idx="199">
                    <c:v>0.12683394809710463</c:v>
                  </c:pt>
                  <c:pt idx="200">
                    <c:v>0.14041486265813519</c:v>
                  </c:pt>
                  <c:pt idx="201">
                    <c:v>0.12127843212932569</c:v>
                  </c:pt>
                  <c:pt idx="202">
                    <c:v>0.12905261481232769</c:v>
                  </c:pt>
                  <c:pt idx="203">
                    <c:v>0.13281564772859267</c:v>
                  </c:pt>
                  <c:pt idx="204">
                    <c:v>8.8806811806484323E-2</c:v>
                  </c:pt>
                  <c:pt idx="205">
                    <c:v>0.11951486499404762</c:v>
                  </c:pt>
                  <c:pt idx="206">
                    <c:v>0.12010395770567088</c:v>
                  </c:pt>
                  <c:pt idx="207">
                    <c:v>0.11275531354363404</c:v>
                  </c:pt>
                  <c:pt idx="208">
                    <c:v>0.10215061925975552</c:v>
                  </c:pt>
                  <c:pt idx="209">
                    <c:v>0.11363060156098355</c:v>
                  </c:pt>
                  <c:pt idx="210">
                    <c:v>0.10518958557833306</c:v>
                  </c:pt>
                  <c:pt idx="211">
                    <c:v>9.2381537028988797E-2</c:v>
                  </c:pt>
                  <c:pt idx="212">
                    <c:v>0.10741936549816243</c:v>
                  </c:pt>
                  <c:pt idx="213">
                    <c:v>0.11411646629118842</c:v>
                  </c:pt>
                  <c:pt idx="214">
                    <c:v>0.10675749669108701</c:v>
                  </c:pt>
                  <c:pt idx="215">
                    <c:v>0.10929945717332652</c:v>
                  </c:pt>
                  <c:pt idx="216">
                    <c:v>0.12151024668934331</c:v>
                  </c:pt>
                  <c:pt idx="217">
                    <c:v>9.3264048665182828E-2</c:v>
                  </c:pt>
                  <c:pt idx="218">
                    <c:v>9.652977647447504E-2</c:v>
                  </c:pt>
                  <c:pt idx="219">
                    <c:v>0.11441980460394957</c:v>
                  </c:pt>
                  <c:pt idx="220">
                    <c:v>0.13616755590447224</c:v>
                  </c:pt>
                  <c:pt idx="221">
                    <c:v>0.10740084254108698</c:v>
                  </c:pt>
                  <c:pt idx="222">
                    <c:v>0.12482947645860426</c:v>
                  </c:pt>
                  <c:pt idx="223">
                    <c:v>0.12010461416668702</c:v>
                  </c:pt>
                  <c:pt idx="224">
                    <c:v>0.12146801991728673</c:v>
                  </c:pt>
                  <c:pt idx="225">
                    <c:v>0.10220367869300932</c:v>
                  </c:pt>
                  <c:pt idx="226">
                    <c:v>9.2763906409353003E-2</c:v>
                  </c:pt>
                  <c:pt idx="227">
                    <c:v>0.10523882703568102</c:v>
                  </c:pt>
                  <c:pt idx="228">
                    <c:v>9.7872154131258618E-2</c:v>
                  </c:pt>
                  <c:pt idx="229">
                    <c:v>5.064630546817564E-2</c:v>
                  </c:pt>
                  <c:pt idx="230">
                    <c:v>7.1588646529101435E-2</c:v>
                  </c:pt>
                  <c:pt idx="231">
                    <c:v>9.5901006672547959E-2</c:v>
                  </c:pt>
                  <c:pt idx="232">
                    <c:v>8.8751735222757394E-2</c:v>
                  </c:pt>
                  <c:pt idx="233">
                    <c:v>5.724631935369693E-2</c:v>
                  </c:pt>
                  <c:pt idx="234">
                    <c:v>5.6737171101456291E-2</c:v>
                  </c:pt>
                  <c:pt idx="235">
                    <c:v>0.11172881160278966</c:v>
                  </c:pt>
                  <c:pt idx="236">
                    <c:v>6.9518307849534125E-2</c:v>
                  </c:pt>
                  <c:pt idx="237">
                    <c:v>7.8362523373385173E-2</c:v>
                  </c:pt>
                  <c:pt idx="238">
                    <c:v>9.5779395460072261E-2</c:v>
                  </c:pt>
                  <c:pt idx="239">
                    <c:v>9.6090239672681987E-2</c:v>
                  </c:pt>
                  <c:pt idx="240">
                    <c:v>5.2726054632612616E-2</c:v>
                  </c:pt>
                  <c:pt idx="241">
                    <c:v>9.6835097647307342E-2</c:v>
                  </c:pt>
                  <c:pt idx="242">
                    <c:v>0.12764713168447125</c:v>
                  </c:pt>
                  <c:pt idx="243">
                    <c:v>7.7306025538736889E-2</c:v>
                  </c:pt>
                  <c:pt idx="244">
                    <c:v>8.0519643244566508E-2</c:v>
                  </c:pt>
                  <c:pt idx="245">
                    <c:v>8.9351368140819662E-2</c:v>
                  </c:pt>
                  <c:pt idx="246">
                    <c:v>9.8292851579944912E-2</c:v>
                  </c:pt>
                  <c:pt idx="247">
                    <c:v>9.4131602314488041E-2</c:v>
                  </c:pt>
                  <c:pt idx="248">
                    <c:v>9.2309085810836161E-2</c:v>
                  </c:pt>
                  <c:pt idx="249">
                    <c:v>9.4465863209249989E-2</c:v>
                  </c:pt>
                  <c:pt idx="250">
                    <c:v>7.2850079379892116E-2</c:v>
                  </c:pt>
                  <c:pt idx="251">
                    <c:v>8.6586764558546511E-2</c:v>
                  </c:pt>
                  <c:pt idx="252">
                    <c:v>9.3738105606064229E-2</c:v>
                  </c:pt>
                  <c:pt idx="253">
                    <c:v>0.11413983371905786</c:v>
                  </c:pt>
                  <c:pt idx="254">
                    <c:v>0.10209613883813889</c:v>
                  </c:pt>
                  <c:pt idx="255">
                    <c:v>9.6871320555736024E-2</c:v>
                  </c:pt>
                  <c:pt idx="256">
                    <c:v>9.3142369304178546E-2</c:v>
                  </c:pt>
                  <c:pt idx="257">
                    <c:v>8.5214608867224109E-2</c:v>
                  </c:pt>
                  <c:pt idx="258">
                    <c:v>9.0371578759445972E-2</c:v>
                  </c:pt>
                  <c:pt idx="259">
                    <c:v>9.9872720323915087E-2</c:v>
                  </c:pt>
                  <c:pt idx="260">
                    <c:v>0.12818781761382742</c:v>
                  </c:pt>
                  <c:pt idx="261">
                    <c:v>0.14350994374709003</c:v>
                  </c:pt>
                  <c:pt idx="262">
                    <c:v>0.11270164529084156</c:v>
                  </c:pt>
                  <c:pt idx="263">
                    <c:v>0.12479868384682244</c:v>
                  </c:pt>
                  <c:pt idx="264">
                    <c:v>0.11943636372900858</c:v>
                  </c:pt>
                  <c:pt idx="265">
                    <c:v>0.14513427706886839</c:v>
                  </c:pt>
                  <c:pt idx="266">
                    <c:v>0.11372680915778849</c:v>
                  </c:pt>
                  <c:pt idx="267">
                    <c:v>0.12455505530495389</c:v>
                  </c:pt>
                  <c:pt idx="268">
                    <c:v>0.11985387723234586</c:v>
                  </c:pt>
                  <c:pt idx="269">
                    <c:v>0.14101543890240653</c:v>
                  </c:pt>
                  <c:pt idx="270">
                    <c:v>0.10041229878592961</c:v>
                  </c:pt>
                  <c:pt idx="271">
                    <c:v>0.10200442082913352</c:v>
                  </c:pt>
                  <c:pt idx="272">
                    <c:v>0.10547206968445613</c:v>
                  </c:pt>
                  <c:pt idx="273">
                    <c:v>0.10582330100385982</c:v>
                  </c:pt>
                  <c:pt idx="274">
                    <c:v>0.13647765632331563</c:v>
                  </c:pt>
                  <c:pt idx="275">
                    <c:v>8.7591129565358042E-2</c:v>
                  </c:pt>
                  <c:pt idx="276">
                    <c:v>7.6756670181562181E-2</c:v>
                  </c:pt>
                  <c:pt idx="277">
                    <c:v>9.4723401579309002E-2</c:v>
                  </c:pt>
                  <c:pt idx="278">
                    <c:v>0.10854667257112323</c:v>
                  </c:pt>
                  <c:pt idx="279">
                    <c:v>7.6660583215492087E-2</c:v>
                  </c:pt>
                  <c:pt idx="280">
                    <c:v>0.10559886889124849</c:v>
                  </c:pt>
                  <c:pt idx="281">
                    <c:v>6.5915606195736734E-2</c:v>
                  </c:pt>
                  <c:pt idx="282">
                    <c:v>0.10591470466288291</c:v>
                  </c:pt>
                  <c:pt idx="283">
                    <c:v>7.3791190175215141E-2</c:v>
                  </c:pt>
                  <c:pt idx="284">
                    <c:v>9.5909505169290546E-2</c:v>
                  </c:pt>
                  <c:pt idx="285">
                    <c:v>9.3113840494669337E-2</c:v>
                  </c:pt>
                  <c:pt idx="286">
                    <c:v>7.7983870183764875E-2</c:v>
                  </c:pt>
                  <c:pt idx="287">
                    <c:v>8.9088882633235347E-2</c:v>
                  </c:pt>
                  <c:pt idx="288">
                    <c:v>8.0407620153738757E-2</c:v>
                  </c:pt>
                  <c:pt idx="289">
                    <c:v>0.10068972903971332</c:v>
                  </c:pt>
                  <c:pt idx="290">
                    <c:v>0.15496928353187869</c:v>
                  </c:pt>
                  <c:pt idx="291">
                    <c:v>0.12448357024669406</c:v>
                  </c:pt>
                  <c:pt idx="292">
                    <c:v>7.702250798377859E-2</c:v>
                  </c:pt>
                  <c:pt idx="293">
                    <c:v>8.5997277382320311E-2</c:v>
                  </c:pt>
                  <c:pt idx="294">
                    <c:v>8.9544609107428036E-2</c:v>
                  </c:pt>
                  <c:pt idx="295">
                    <c:v>0.12400173413885976</c:v>
                  </c:pt>
                  <c:pt idx="296">
                    <c:v>0.10407240923336221</c:v>
                  </c:pt>
                  <c:pt idx="297">
                    <c:v>0.11776891303641134</c:v>
                  </c:pt>
                  <c:pt idx="298">
                    <c:v>0.10998026208935126</c:v>
                  </c:pt>
                  <c:pt idx="299">
                    <c:v>0.10120867092025437</c:v>
                  </c:pt>
                  <c:pt idx="300">
                    <c:v>9.9777378358060748E-2</c:v>
                  </c:pt>
                  <c:pt idx="301">
                    <c:v>0.12575659899447222</c:v>
                  </c:pt>
                  <c:pt idx="302">
                    <c:v>0.11243821625562868</c:v>
                  </c:pt>
                  <c:pt idx="303">
                    <c:v>7.7407366274376138E-2</c:v>
                  </c:pt>
                  <c:pt idx="304">
                    <c:v>0.12309383592683183</c:v>
                  </c:pt>
                  <c:pt idx="305">
                    <c:v>8.8354327979603048E-2</c:v>
                  </c:pt>
                  <c:pt idx="306">
                    <c:v>0.13414959471659324</c:v>
                  </c:pt>
                  <c:pt idx="307">
                    <c:v>0.12607691042443755</c:v>
                  </c:pt>
                  <c:pt idx="308">
                    <c:v>0.11567367008314851</c:v>
                  </c:pt>
                  <c:pt idx="309">
                    <c:v>0.13588165642026576</c:v>
                  </c:pt>
                  <c:pt idx="310">
                    <c:v>0.1154044691071322</c:v>
                  </c:pt>
                  <c:pt idx="311">
                    <c:v>0.13940200333509686</c:v>
                  </c:pt>
                  <c:pt idx="312">
                    <c:v>0.12513842717263166</c:v>
                  </c:pt>
                  <c:pt idx="313">
                    <c:v>0.11926091589706189</c:v>
                  </c:pt>
                  <c:pt idx="314">
                    <c:v>9.0097360743136068E-2</c:v>
                  </c:pt>
                  <c:pt idx="315">
                    <c:v>8.8904458279774404E-2</c:v>
                  </c:pt>
                  <c:pt idx="316">
                    <c:v>8.0344351179247195E-2</c:v>
                  </c:pt>
                  <c:pt idx="317">
                    <c:v>7.444269112118132E-2</c:v>
                  </c:pt>
                  <c:pt idx="318">
                    <c:v>8.4582682450100186E-2</c:v>
                  </c:pt>
                  <c:pt idx="319">
                    <c:v>7.8536507466594949E-2</c:v>
                  </c:pt>
                  <c:pt idx="320">
                    <c:v>7.2684644139508064E-2</c:v>
                  </c:pt>
                  <c:pt idx="321">
                    <c:v>6.6083981759591889E-2</c:v>
                  </c:pt>
                  <c:pt idx="322">
                    <c:v>8.3870310350762992E-2</c:v>
                  </c:pt>
                  <c:pt idx="323">
                    <c:v>7.4575327444026937E-2</c:v>
                  </c:pt>
                  <c:pt idx="324">
                    <c:v>7.1296909553421148E-2</c:v>
                  </c:pt>
                  <c:pt idx="325">
                    <c:v>8.7541918494438195E-2</c:v>
                  </c:pt>
                  <c:pt idx="326">
                    <c:v>7.629758505708327E-2</c:v>
                  </c:pt>
                  <c:pt idx="327">
                    <c:v>0.11953487834164374</c:v>
                  </c:pt>
                  <c:pt idx="328">
                    <c:v>9.4450879055162515E-2</c:v>
                  </c:pt>
                  <c:pt idx="329">
                    <c:v>8.1499511176262224E-2</c:v>
                  </c:pt>
                  <c:pt idx="330">
                    <c:v>8.0068325778233876E-2</c:v>
                  </c:pt>
                  <c:pt idx="331">
                    <c:v>9.9149708602239817E-2</c:v>
                  </c:pt>
                  <c:pt idx="332">
                    <c:v>9.5447764649127256E-2</c:v>
                  </c:pt>
                  <c:pt idx="333">
                    <c:v>7.4871827979555064E-2</c:v>
                  </c:pt>
                  <c:pt idx="334">
                    <c:v>0.10105513156143485</c:v>
                  </c:pt>
                  <c:pt idx="335">
                    <c:v>7.9064070042701606E-2</c:v>
                  </c:pt>
                  <c:pt idx="336">
                    <c:v>0.10010752287597401</c:v>
                  </c:pt>
                  <c:pt idx="337">
                    <c:v>0.10769647467101984</c:v>
                  </c:pt>
                  <c:pt idx="338">
                    <c:v>0.10090746695674339</c:v>
                  </c:pt>
                  <c:pt idx="339">
                    <c:v>9.1278371644384945E-2</c:v>
                  </c:pt>
                  <c:pt idx="340">
                    <c:v>8.9077690242786972E-2</c:v>
                  </c:pt>
                  <c:pt idx="341">
                    <c:v>8.8559592588233801E-2</c:v>
                  </c:pt>
                  <c:pt idx="342">
                    <c:v>8.9697690469181218E-2</c:v>
                  </c:pt>
                  <c:pt idx="343">
                    <c:v>0.11386964392708328</c:v>
                  </c:pt>
                  <c:pt idx="344">
                    <c:v>9.7879830724343989E-2</c:v>
                  </c:pt>
                  <c:pt idx="345">
                    <c:v>6.594163220093284E-2</c:v>
                  </c:pt>
                  <c:pt idx="346">
                    <c:v>0.11470522461637454</c:v>
                  </c:pt>
                  <c:pt idx="347">
                    <c:v>0.10507583850306024</c:v>
                  </c:pt>
                  <c:pt idx="348">
                    <c:v>0.10504644778674625</c:v>
                  </c:pt>
                  <c:pt idx="349">
                    <c:v>8.8732351587128874E-2</c:v>
                  </c:pt>
                  <c:pt idx="350">
                    <c:v>0.10521463047341156</c:v>
                  </c:pt>
                  <c:pt idx="351">
                    <c:v>0.10701243060051645</c:v>
                  </c:pt>
                  <c:pt idx="352">
                    <c:v>0.11899221130689455</c:v>
                  </c:pt>
                  <c:pt idx="353">
                    <c:v>0.11024540623517906</c:v>
                  </c:pt>
                  <c:pt idx="354">
                    <c:v>0.13548617605877836</c:v>
                  </c:pt>
                  <c:pt idx="355">
                    <c:v>0.12723182790087359</c:v>
                  </c:pt>
                  <c:pt idx="356">
                    <c:v>0.11920347735123434</c:v>
                  </c:pt>
                  <c:pt idx="357">
                    <c:v>0.12689858509849508</c:v>
                  </c:pt>
                  <c:pt idx="358">
                    <c:v>0.11761815125109192</c:v>
                  </c:pt>
                  <c:pt idx="359">
                    <c:v>0.10375444458533835</c:v>
                  </c:pt>
                  <c:pt idx="360">
                    <c:v>9.951658371360883E-2</c:v>
                  </c:pt>
                  <c:pt idx="361">
                    <c:v>0.13135921028213807</c:v>
                  </c:pt>
                  <c:pt idx="362">
                    <c:v>0.10845497153778959</c:v>
                  </c:pt>
                  <c:pt idx="363">
                    <c:v>0.12573688457017759</c:v>
                  </c:pt>
                  <c:pt idx="364">
                    <c:v>9.8021957284317743E-2</c:v>
                  </c:pt>
                  <c:pt idx="365">
                    <c:v>0.10847872248659296</c:v>
                  </c:pt>
                  <c:pt idx="366">
                    <c:v>8.7094621531684985E-2</c:v>
                  </c:pt>
                  <c:pt idx="367">
                    <c:v>6.9648453968135932E-2</c:v>
                  </c:pt>
                  <c:pt idx="368">
                    <c:v>0.10745060234565716</c:v>
                  </c:pt>
                  <c:pt idx="369">
                    <c:v>0.11417396765943787</c:v>
                  </c:pt>
                  <c:pt idx="370">
                    <c:v>7.8165125816692757E-2</c:v>
                  </c:pt>
                  <c:pt idx="371">
                    <c:v>0.10530385552597964</c:v>
                  </c:pt>
                  <c:pt idx="372">
                    <c:v>0.10933841463155315</c:v>
                  </c:pt>
                  <c:pt idx="373">
                    <c:v>9.4059702054094418E-2</c:v>
                  </c:pt>
                  <c:pt idx="374">
                    <c:v>6.8896239357922204E-2</c:v>
                  </c:pt>
                  <c:pt idx="375">
                    <c:v>0.11166054539984105</c:v>
                  </c:pt>
                  <c:pt idx="376">
                    <c:v>9.6290973569224711E-2</c:v>
                  </c:pt>
                  <c:pt idx="377">
                    <c:v>8.9144154479010876E-2</c:v>
                  </c:pt>
                  <c:pt idx="378">
                    <c:v>9.6804088579236336E-2</c:v>
                  </c:pt>
                  <c:pt idx="379">
                    <c:v>0.11225439812872533</c:v>
                  </c:pt>
                  <c:pt idx="380">
                    <c:v>9.9925502382784887E-2</c:v>
                  </c:pt>
                  <c:pt idx="381">
                    <c:v>0.10862549508203943</c:v>
                  </c:pt>
                  <c:pt idx="382">
                    <c:v>0.12035059986400634</c:v>
                  </c:pt>
                  <c:pt idx="383">
                    <c:v>0.11971312898451261</c:v>
                  </c:pt>
                  <c:pt idx="384">
                    <c:v>0.1151842667339178</c:v>
                  </c:pt>
                  <c:pt idx="385">
                    <c:v>8.4635061022562408E-2</c:v>
                  </c:pt>
                  <c:pt idx="386">
                    <c:v>7.2952745706110697E-2</c:v>
                  </c:pt>
                  <c:pt idx="387">
                    <c:v>8.7930204005876811E-2</c:v>
                  </c:pt>
                  <c:pt idx="388">
                    <c:v>0.11153085009982566</c:v>
                  </c:pt>
                  <c:pt idx="389">
                    <c:v>7.111994989260971E-2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[1]pooled!$AR$4:$AR$63</c:f>
              <c:numCache>
                <c:formatCode>General</c:formatCode>
                <c:ptCount val="60"/>
                <c:pt idx="0">
                  <c:v>1.8014583333333334</c:v>
                </c:pt>
                <c:pt idx="1">
                  <c:v>1.9948500000000002</c:v>
                </c:pt>
                <c:pt idx="2">
                  <c:v>1.985825</c:v>
                </c:pt>
                <c:pt idx="3">
                  <c:v>2.0766416666666667</c:v>
                </c:pt>
                <c:pt idx="4">
                  <c:v>1.9696583333333333</c:v>
                </c:pt>
                <c:pt idx="5">
                  <c:v>2.0313166666666667</c:v>
                </c:pt>
                <c:pt idx="6">
                  <c:v>1.9776833333333335</c:v>
                </c:pt>
                <c:pt idx="7">
                  <c:v>1.8757166666666665</c:v>
                </c:pt>
                <c:pt idx="8">
                  <c:v>2.0540583333333333</c:v>
                </c:pt>
                <c:pt idx="9">
                  <c:v>1.8415083333333333</c:v>
                </c:pt>
                <c:pt idx="10">
                  <c:v>2.0046000000000004</c:v>
                </c:pt>
                <c:pt idx="11">
                  <c:v>1.9153499999999999</c:v>
                </c:pt>
                <c:pt idx="12">
                  <c:v>1.9721</c:v>
                </c:pt>
                <c:pt idx="13">
                  <c:v>1.937516666666667</c:v>
                </c:pt>
                <c:pt idx="14">
                  <c:v>1.9282583333333336</c:v>
                </c:pt>
                <c:pt idx="15">
                  <c:v>4.2755416666666664</c:v>
                </c:pt>
                <c:pt idx="16">
                  <c:v>3.3021583333333329</c:v>
                </c:pt>
                <c:pt idx="17">
                  <c:v>1.8555916666666665</c:v>
                </c:pt>
                <c:pt idx="18">
                  <c:v>1.7633916666666669</c:v>
                </c:pt>
                <c:pt idx="19">
                  <c:v>1.6407083333333334</c:v>
                </c:pt>
                <c:pt idx="20">
                  <c:v>1.6390666666666664</c:v>
                </c:pt>
                <c:pt idx="21">
                  <c:v>1.6480416666666666</c:v>
                </c:pt>
                <c:pt idx="22">
                  <c:v>1.684925</c:v>
                </c:pt>
                <c:pt idx="23">
                  <c:v>1.6481416666666668</c:v>
                </c:pt>
                <c:pt idx="24">
                  <c:v>1.7016666666666669</c:v>
                </c:pt>
                <c:pt idx="25">
                  <c:v>1.7650166666666667</c:v>
                </c:pt>
                <c:pt idx="26">
                  <c:v>1.6318416666666664</c:v>
                </c:pt>
                <c:pt idx="27">
                  <c:v>1.6540416666666669</c:v>
                </c:pt>
                <c:pt idx="28">
                  <c:v>1.6417416666666664</c:v>
                </c:pt>
                <c:pt idx="29">
                  <c:v>1.5886249999999997</c:v>
                </c:pt>
                <c:pt idx="30">
                  <c:v>1.6435416666666669</c:v>
                </c:pt>
                <c:pt idx="31">
                  <c:v>1.4602966666666666</c:v>
                </c:pt>
                <c:pt idx="32">
                  <c:v>1.4405299999999999</c:v>
                </c:pt>
                <c:pt idx="33">
                  <c:v>1.4107350000000001</c:v>
                </c:pt>
                <c:pt idx="34">
                  <c:v>1.2915083333333333</c:v>
                </c:pt>
                <c:pt idx="35">
                  <c:v>1.209155</c:v>
                </c:pt>
                <c:pt idx="36">
                  <c:v>1.2158800000000001</c:v>
                </c:pt>
                <c:pt idx="37">
                  <c:v>1.1583849999999998</c:v>
                </c:pt>
                <c:pt idx="38">
                  <c:v>1.3448966666666669</c:v>
                </c:pt>
                <c:pt idx="39">
                  <c:v>1.2675533333333335</c:v>
                </c:pt>
                <c:pt idx="40">
                  <c:v>1.2322199999999999</c:v>
                </c:pt>
                <c:pt idx="41">
                  <c:v>1.2445683333333333</c:v>
                </c:pt>
                <c:pt idx="42">
                  <c:v>1.1044025000000002</c:v>
                </c:pt>
                <c:pt idx="43">
                  <c:v>1.0575250000000003</c:v>
                </c:pt>
                <c:pt idx="44">
                  <c:v>1.1221308333333333</c:v>
                </c:pt>
                <c:pt idx="45">
                  <c:v>1.1070291666666665</c:v>
                </c:pt>
                <c:pt idx="46">
                  <c:v>1.24549</c:v>
                </c:pt>
                <c:pt idx="47">
                  <c:v>1.2130366666666665</c:v>
                </c:pt>
                <c:pt idx="48">
                  <c:v>1.3209549999999999</c:v>
                </c:pt>
                <c:pt idx="49">
                  <c:v>1.2123358333333332</c:v>
                </c:pt>
                <c:pt idx="50">
                  <c:v>1.1776150000000001</c:v>
                </c:pt>
                <c:pt idx="51">
                  <c:v>1.1102933333333331</c:v>
                </c:pt>
                <c:pt idx="52">
                  <c:v>1.0676783333333333</c:v>
                </c:pt>
                <c:pt idx="53">
                  <c:v>1.0859716666666668</c:v>
                </c:pt>
                <c:pt idx="54">
                  <c:v>1.1100141666666667</c:v>
                </c:pt>
                <c:pt idx="55">
                  <c:v>1.2096791666666666</c:v>
                </c:pt>
                <c:pt idx="56">
                  <c:v>1.1166416666666665</c:v>
                </c:pt>
                <c:pt idx="57">
                  <c:v>1.1127775</c:v>
                </c:pt>
                <c:pt idx="58">
                  <c:v>1.2131883333333333</c:v>
                </c:pt>
                <c:pt idx="59">
                  <c:v>1.2029816666666666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82-E148-ABD6-3C86B7F0B8AD}"/>
            </c:ext>
          </c:extLst>
        </c:ser>
        <c:ser>
          <c:idx val="0"/>
          <c:order val="6"/>
          <c:tx>
            <c:strRef>
              <c:f>[2]pooled!$AP$3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plus>
            <c:minus>
              <c:numRef>
                <c:f>[2]pooled!$AT$4:$AT$393</c:f>
                <c:numCache>
                  <c:formatCode>General</c:formatCode>
                  <c:ptCount val="390"/>
                  <c:pt idx="0">
                    <c:v>0.18997965119393362</c:v>
                  </c:pt>
                  <c:pt idx="1">
                    <c:v>0.25968877291261488</c:v>
                  </c:pt>
                  <c:pt idx="2">
                    <c:v>0.25222563321277819</c:v>
                  </c:pt>
                  <c:pt idx="3">
                    <c:v>0.20211508741799455</c:v>
                  </c:pt>
                  <c:pt idx="4">
                    <c:v>0.17318786508173781</c:v>
                  </c:pt>
                  <c:pt idx="5">
                    <c:v>0.17663935425344557</c:v>
                  </c:pt>
                  <c:pt idx="6">
                    <c:v>0.22416849967810801</c:v>
                  </c:pt>
                  <c:pt idx="7">
                    <c:v>0.1932704080507392</c:v>
                  </c:pt>
                  <c:pt idx="8">
                    <c:v>0.21433659568056457</c:v>
                  </c:pt>
                  <c:pt idx="9">
                    <c:v>0.18484324370612432</c:v>
                  </c:pt>
                  <c:pt idx="10">
                    <c:v>0.16836643665450551</c:v>
                  </c:pt>
                  <c:pt idx="11">
                    <c:v>0.2073892948933565</c:v>
                  </c:pt>
                  <c:pt idx="12">
                    <c:v>0.24009313299717006</c:v>
                  </c:pt>
                  <c:pt idx="13">
                    <c:v>0.28324228635014814</c:v>
                  </c:pt>
                  <c:pt idx="14">
                    <c:v>0.20286688661767954</c:v>
                  </c:pt>
                  <c:pt idx="15">
                    <c:v>0.32700477088540714</c:v>
                  </c:pt>
                  <c:pt idx="16">
                    <c:v>0.22295028219443558</c:v>
                  </c:pt>
                  <c:pt idx="17">
                    <c:v>0.28691272681761187</c:v>
                  </c:pt>
                  <c:pt idx="18">
                    <c:v>0.23197045183021534</c:v>
                  </c:pt>
                  <c:pt idx="19">
                    <c:v>0.1708132655928081</c:v>
                  </c:pt>
                  <c:pt idx="20">
                    <c:v>0.19540307960894865</c:v>
                  </c:pt>
                  <c:pt idx="21">
                    <c:v>0.14010640572657568</c:v>
                  </c:pt>
                  <c:pt idx="22">
                    <c:v>0.15443012109308996</c:v>
                  </c:pt>
                  <c:pt idx="23">
                    <c:v>0.18700354457240781</c:v>
                  </c:pt>
                  <c:pt idx="24">
                    <c:v>0.20864768565041103</c:v>
                  </c:pt>
                  <c:pt idx="25">
                    <c:v>0.19835168391412822</c:v>
                  </c:pt>
                  <c:pt idx="26">
                    <c:v>0.28378750271116815</c:v>
                  </c:pt>
                  <c:pt idx="27">
                    <c:v>0.28124845780734198</c:v>
                  </c:pt>
                  <c:pt idx="28">
                    <c:v>0.28240755410962709</c:v>
                  </c:pt>
                  <c:pt idx="29">
                    <c:v>0.21329812260645425</c:v>
                  </c:pt>
                  <c:pt idx="30">
                    <c:v>0.22318761903218612</c:v>
                  </c:pt>
                  <c:pt idx="31">
                    <c:v>0.22669777817195128</c:v>
                  </c:pt>
                  <c:pt idx="32">
                    <c:v>0.18839969460065442</c:v>
                  </c:pt>
                  <c:pt idx="33">
                    <c:v>0.20830158750084471</c:v>
                  </c:pt>
                  <c:pt idx="34">
                    <c:v>0.19823105722763745</c:v>
                  </c:pt>
                  <c:pt idx="35">
                    <c:v>0.22030744194428109</c:v>
                  </c:pt>
                  <c:pt idx="36">
                    <c:v>0.17174051241132884</c:v>
                  </c:pt>
                  <c:pt idx="37">
                    <c:v>0.21458235573256143</c:v>
                  </c:pt>
                  <c:pt idx="38">
                    <c:v>0.21807771069237322</c:v>
                  </c:pt>
                  <c:pt idx="39">
                    <c:v>0.18212995932203044</c:v>
                  </c:pt>
                  <c:pt idx="40">
                    <c:v>0.21974586745707614</c:v>
                  </c:pt>
                  <c:pt idx="41">
                    <c:v>0.25520207875134626</c:v>
                  </c:pt>
                  <c:pt idx="42">
                    <c:v>0.25001932813218558</c:v>
                  </c:pt>
                  <c:pt idx="43">
                    <c:v>0.21744829120490661</c:v>
                  </c:pt>
                  <c:pt idx="44">
                    <c:v>0.2401755830516811</c:v>
                  </c:pt>
                  <c:pt idx="45">
                    <c:v>0.2610876063088769</c:v>
                  </c:pt>
                  <c:pt idx="46">
                    <c:v>0.26247581305177414</c:v>
                  </c:pt>
                  <c:pt idx="47">
                    <c:v>0.22048535775488054</c:v>
                  </c:pt>
                  <c:pt idx="48">
                    <c:v>0.20261077044585035</c:v>
                  </c:pt>
                  <c:pt idx="49">
                    <c:v>0.23995214796198475</c:v>
                  </c:pt>
                  <c:pt idx="50">
                    <c:v>0.23816836724683821</c:v>
                  </c:pt>
                  <c:pt idx="51">
                    <c:v>0.21519981108474268</c:v>
                  </c:pt>
                  <c:pt idx="52">
                    <c:v>0.23328034721168997</c:v>
                  </c:pt>
                  <c:pt idx="53">
                    <c:v>0.23209594361772418</c:v>
                  </c:pt>
                  <c:pt idx="54">
                    <c:v>0.25700333021124322</c:v>
                  </c:pt>
                  <c:pt idx="55">
                    <c:v>0.20753550834886025</c:v>
                  </c:pt>
                  <c:pt idx="56">
                    <c:v>0.2428908376035121</c:v>
                  </c:pt>
                  <c:pt idx="57">
                    <c:v>0.18007356790448553</c:v>
                  </c:pt>
                  <c:pt idx="58">
                    <c:v>0.19317481774695783</c:v>
                  </c:pt>
                  <c:pt idx="59">
                    <c:v>0.18023470608309475</c:v>
                  </c:pt>
                  <c:pt idx="60">
                    <c:v>0.18534631017156739</c:v>
                  </c:pt>
                  <c:pt idx="61">
                    <c:v>0.14754317195064057</c:v>
                  </c:pt>
                  <c:pt idx="62">
                    <c:v>0.23397664406291127</c:v>
                  </c:pt>
                  <c:pt idx="63">
                    <c:v>0.21962901334780907</c:v>
                  </c:pt>
                  <c:pt idx="64">
                    <c:v>0.23378258293261403</c:v>
                  </c:pt>
                  <c:pt idx="65">
                    <c:v>0.23606068137082062</c:v>
                  </c:pt>
                  <c:pt idx="66">
                    <c:v>0.21462114204236757</c:v>
                  </c:pt>
                  <c:pt idx="67">
                    <c:v>0.18813833103146635</c:v>
                  </c:pt>
                  <c:pt idx="68">
                    <c:v>0.21847299630022138</c:v>
                  </c:pt>
                  <c:pt idx="69">
                    <c:v>0.19739246985897119</c:v>
                  </c:pt>
                  <c:pt idx="70">
                    <c:v>0.18481244059409829</c:v>
                  </c:pt>
                  <c:pt idx="71">
                    <c:v>0.20919445068726636</c:v>
                  </c:pt>
                  <c:pt idx="72">
                    <c:v>0.23711842987234052</c:v>
                  </c:pt>
                  <c:pt idx="73">
                    <c:v>0.22814660348154486</c:v>
                  </c:pt>
                  <c:pt idx="74">
                    <c:v>0.22930173003063317</c:v>
                  </c:pt>
                  <c:pt idx="75">
                    <c:v>0.20672455855937913</c:v>
                  </c:pt>
                  <c:pt idx="76">
                    <c:v>0.21684422911961337</c:v>
                  </c:pt>
                  <c:pt idx="77">
                    <c:v>0.16660831530050596</c:v>
                  </c:pt>
                  <c:pt idx="78">
                    <c:v>0.15438403671814113</c:v>
                  </c:pt>
                  <c:pt idx="79">
                    <c:v>0.19288181042645894</c:v>
                  </c:pt>
                  <c:pt idx="80">
                    <c:v>0.22397456382292452</c:v>
                  </c:pt>
                  <c:pt idx="81">
                    <c:v>0.20917875451116669</c:v>
                  </c:pt>
                  <c:pt idx="82">
                    <c:v>0.18627536179866391</c:v>
                  </c:pt>
                  <c:pt idx="83">
                    <c:v>0.20070890129202348</c:v>
                  </c:pt>
                  <c:pt idx="84">
                    <c:v>0.21922621378365603</c:v>
                  </c:pt>
                  <c:pt idx="85">
                    <c:v>0.23118836322197589</c:v>
                  </c:pt>
                  <c:pt idx="86">
                    <c:v>0.17504529765579244</c:v>
                  </c:pt>
                  <c:pt idx="87">
                    <c:v>0.24049985192689741</c:v>
                  </c:pt>
                  <c:pt idx="88">
                    <c:v>0.21106585501424077</c:v>
                  </c:pt>
                  <c:pt idx="89">
                    <c:v>0.21994658871817113</c:v>
                  </c:pt>
                  <c:pt idx="90">
                    <c:v>0.22841591250817489</c:v>
                  </c:pt>
                  <c:pt idx="91">
                    <c:v>0.18654037648767921</c:v>
                  </c:pt>
                  <c:pt idx="92">
                    <c:v>0.1720400429171714</c:v>
                  </c:pt>
                  <c:pt idx="93">
                    <c:v>0.19278398617525216</c:v>
                  </c:pt>
                  <c:pt idx="94">
                    <c:v>0.23227091660955884</c:v>
                  </c:pt>
                  <c:pt idx="95">
                    <c:v>0.20427755382128157</c:v>
                  </c:pt>
                  <c:pt idx="96">
                    <c:v>0.20821821722803183</c:v>
                  </c:pt>
                  <c:pt idx="97">
                    <c:v>0.28104950040020843</c:v>
                  </c:pt>
                  <c:pt idx="98">
                    <c:v>0.17724216431176107</c:v>
                  </c:pt>
                  <c:pt idx="99">
                    <c:v>0.18175957969228854</c:v>
                  </c:pt>
                  <c:pt idx="100">
                    <c:v>0.22742520103567185</c:v>
                  </c:pt>
                  <c:pt idx="101">
                    <c:v>0.25312282792358543</c:v>
                  </c:pt>
                  <c:pt idx="102">
                    <c:v>0.22794464929846814</c:v>
                  </c:pt>
                  <c:pt idx="103">
                    <c:v>0.21502223164897616</c:v>
                  </c:pt>
                  <c:pt idx="104">
                    <c:v>0.19126278206732289</c:v>
                  </c:pt>
                  <c:pt idx="105">
                    <c:v>0.18476526174027025</c:v>
                  </c:pt>
                  <c:pt idx="106">
                    <c:v>0.18859577188673629</c:v>
                  </c:pt>
                  <c:pt idx="107">
                    <c:v>0.25503709300303362</c:v>
                  </c:pt>
                  <c:pt idx="108">
                    <c:v>0.16748374710341812</c:v>
                  </c:pt>
                  <c:pt idx="109">
                    <c:v>0.20269451751158984</c:v>
                  </c:pt>
                  <c:pt idx="110">
                    <c:v>0.22464559445365889</c:v>
                  </c:pt>
                  <c:pt idx="111">
                    <c:v>0.2178128789762763</c:v>
                  </c:pt>
                  <c:pt idx="112">
                    <c:v>0.21448722615839849</c:v>
                  </c:pt>
                  <c:pt idx="113">
                    <c:v>0.24227818451980962</c:v>
                  </c:pt>
                  <c:pt idx="114">
                    <c:v>0.21652134115036753</c:v>
                  </c:pt>
                  <c:pt idx="115">
                    <c:v>0.22755653516041835</c:v>
                  </c:pt>
                  <c:pt idx="116">
                    <c:v>0.29001608107536758</c:v>
                  </c:pt>
                  <c:pt idx="117">
                    <c:v>0.30646237048044872</c:v>
                  </c:pt>
                  <c:pt idx="118">
                    <c:v>0.26384819564030504</c:v>
                  </c:pt>
                  <c:pt idx="119">
                    <c:v>0.27056676730049067</c:v>
                  </c:pt>
                  <c:pt idx="120">
                    <c:v>0.24205857395328412</c:v>
                  </c:pt>
                  <c:pt idx="121">
                    <c:v>0.22702295666494277</c:v>
                  </c:pt>
                  <c:pt idx="122">
                    <c:v>0.22869325006571556</c:v>
                  </c:pt>
                  <c:pt idx="123">
                    <c:v>0.23509238142511599</c:v>
                  </c:pt>
                  <c:pt idx="124">
                    <c:v>0.24743658273425667</c:v>
                  </c:pt>
                  <c:pt idx="125">
                    <c:v>0.27149160837981923</c:v>
                  </c:pt>
                  <c:pt idx="126">
                    <c:v>0.21792429889662795</c:v>
                  </c:pt>
                  <c:pt idx="127">
                    <c:v>0.1720028805255624</c:v>
                  </c:pt>
                  <c:pt idx="128">
                    <c:v>0.13806393057428037</c:v>
                  </c:pt>
                  <c:pt idx="129">
                    <c:v>0.15263625776973999</c:v>
                  </c:pt>
                  <c:pt idx="130">
                    <c:v>0.19424257863653868</c:v>
                  </c:pt>
                  <c:pt idx="131">
                    <c:v>0.22020755757517313</c:v>
                  </c:pt>
                  <c:pt idx="132">
                    <c:v>0.1796761320996226</c:v>
                  </c:pt>
                  <c:pt idx="133">
                    <c:v>0.20106636953672216</c:v>
                  </c:pt>
                  <c:pt idx="134">
                    <c:v>0.15605236846161402</c:v>
                  </c:pt>
                  <c:pt idx="135">
                    <c:v>0.21145816434017303</c:v>
                  </c:pt>
                  <c:pt idx="136">
                    <c:v>0.18287519358773652</c:v>
                  </c:pt>
                  <c:pt idx="137">
                    <c:v>0.13483165420333124</c:v>
                  </c:pt>
                  <c:pt idx="138">
                    <c:v>0.17909273580055893</c:v>
                  </c:pt>
                  <c:pt idx="139">
                    <c:v>0.16845544939167789</c:v>
                  </c:pt>
                  <c:pt idx="140">
                    <c:v>0.17559121869457087</c:v>
                  </c:pt>
                  <c:pt idx="141">
                    <c:v>0.16349591048035944</c:v>
                  </c:pt>
                  <c:pt idx="142">
                    <c:v>0.13468146871982395</c:v>
                  </c:pt>
                  <c:pt idx="143">
                    <c:v>0.19669296798028277</c:v>
                  </c:pt>
                  <c:pt idx="144">
                    <c:v>0.18918402929117195</c:v>
                  </c:pt>
                  <c:pt idx="145">
                    <c:v>0.1769105372733551</c:v>
                  </c:pt>
                  <c:pt idx="146">
                    <c:v>0.26451782861064865</c:v>
                  </c:pt>
                  <c:pt idx="147">
                    <c:v>0.17926088274535729</c:v>
                  </c:pt>
                  <c:pt idx="148">
                    <c:v>0.16764891228915182</c:v>
                  </c:pt>
                  <c:pt idx="149">
                    <c:v>0.20374027739921882</c:v>
                  </c:pt>
                  <c:pt idx="150">
                    <c:v>0.20485697239902773</c:v>
                  </c:pt>
                  <c:pt idx="151">
                    <c:v>0.20923703842277516</c:v>
                  </c:pt>
                  <c:pt idx="152">
                    <c:v>0.15661314147492397</c:v>
                  </c:pt>
                  <c:pt idx="153">
                    <c:v>0.18351953092628825</c:v>
                  </c:pt>
                  <c:pt idx="154">
                    <c:v>0.15861326647952853</c:v>
                  </c:pt>
                  <c:pt idx="155">
                    <c:v>0.20899343890211583</c:v>
                  </c:pt>
                  <c:pt idx="156">
                    <c:v>0.2021281917108485</c:v>
                  </c:pt>
                  <c:pt idx="157">
                    <c:v>0.18865365124945763</c:v>
                  </c:pt>
                  <c:pt idx="158">
                    <c:v>0.1927895243373329</c:v>
                  </c:pt>
                  <c:pt idx="159">
                    <c:v>0.22893058831109256</c:v>
                  </c:pt>
                  <c:pt idx="160">
                    <c:v>0.2414914745171409</c:v>
                  </c:pt>
                  <c:pt idx="161">
                    <c:v>0.17932662369805019</c:v>
                  </c:pt>
                  <c:pt idx="162">
                    <c:v>0.24832846117209229</c:v>
                  </c:pt>
                  <c:pt idx="163">
                    <c:v>0.1938246294765853</c:v>
                  </c:pt>
                  <c:pt idx="164">
                    <c:v>0.19359538503651846</c:v>
                  </c:pt>
                  <c:pt idx="165">
                    <c:v>0.18922419902947654</c:v>
                  </c:pt>
                  <c:pt idx="166">
                    <c:v>0.1857287538765304</c:v>
                  </c:pt>
                  <c:pt idx="167">
                    <c:v>0.18473482376970282</c:v>
                  </c:pt>
                  <c:pt idx="168">
                    <c:v>0.14095535580664689</c:v>
                  </c:pt>
                  <c:pt idx="169">
                    <c:v>0.13990606919768339</c:v>
                  </c:pt>
                  <c:pt idx="170">
                    <c:v>0.16140997691828182</c:v>
                  </c:pt>
                  <c:pt idx="171">
                    <c:v>0.17475439482999156</c:v>
                  </c:pt>
                  <c:pt idx="172">
                    <c:v>0.20460819058115126</c:v>
                  </c:pt>
                  <c:pt idx="173">
                    <c:v>0.2151576077711829</c:v>
                  </c:pt>
                  <c:pt idx="174">
                    <c:v>0.15144173366088681</c:v>
                  </c:pt>
                  <c:pt idx="175">
                    <c:v>0.18656077847745917</c:v>
                  </c:pt>
                  <c:pt idx="176">
                    <c:v>0.18724193559745353</c:v>
                  </c:pt>
                  <c:pt idx="177">
                    <c:v>0.18398830797383367</c:v>
                  </c:pt>
                  <c:pt idx="178">
                    <c:v>0.15871163918636597</c:v>
                  </c:pt>
                  <c:pt idx="179">
                    <c:v>0.20344295797492409</c:v>
                  </c:pt>
                  <c:pt idx="180">
                    <c:v>0.1957494187952491</c:v>
                  </c:pt>
                  <c:pt idx="181">
                    <c:v>0.15513496482069228</c:v>
                  </c:pt>
                  <c:pt idx="182">
                    <c:v>0.20336127673682861</c:v>
                  </c:pt>
                  <c:pt idx="183">
                    <c:v>0.21616360967739306</c:v>
                  </c:pt>
                  <c:pt idx="184">
                    <c:v>0.18220844162208036</c:v>
                  </c:pt>
                  <c:pt idx="185">
                    <c:v>0.16863506179355378</c:v>
                  </c:pt>
                  <c:pt idx="186">
                    <c:v>0.19883071685969997</c:v>
                  </c:pt>
                  <c:pt idx="187">
                    <c:v>0.13307674533426353</c:v>
                  </c:pt>
                  <c:pt idx="188">
                    <c:v>0.18175665067918631</c:v>
                  </c:pt>
                  <c:pt idx="189">
                    <c:v>0.17064483903976951</c:v>
                  </c:pt>
                  <c:pt idx="190">
                    <c:v>0.1923934899072155</c:v>
                  </c:pt>
                  <c:pt idx="191">
                    <c:v>0.22659692400150108</c:v>
                  </c:pt>
                  <c:pt idx="192">
                    <c:v>0.25555805525028147</c:v>
                  </c:pt>
                  <c:pt idx="193">
                    <c:v>0.21585558632743379</c:v>
                  </c:pt>
                  <c:pt idx="194">
                    <c:v>0.20201966923508058</c:v>
                  </c:pt>
                  <c:pt idx="195">
                    <c:v>0.27261181455452499</c:v>
                  </c:pt>
                  <c:pt idx="196">
                    <c:v>0.20300923685372993</c:v>
                  </c:pt>
                  <c:pt idx="197">
                    <c:v>0.18447279380139661</c:v>
                  </c:pt>
                  <c:pt idx="198">
                    <c:v>0.16082470488851944</c:v>
                  </c:pt>
                  <c:pt idx="199">
                    <c:v>0.19624427032747627</c:v>
                  </c:pt>
                  <c:pt idx="200">
                    <c:v>0.21926655407600068</c:v>
                  </c:pt>
                  <c:pt idx="201">
                    <c:v>0.18643903565650921</c:v>
                  </c:pt>
                  <c:pt idx="202">
                    <c:v>0.20552139981677006</c:v>
                  </c:pt>
                  <c:pt idx="203">
                    <c:v>0.21100303115601138</c:v>
                  </c:pt>
                  <c:pt idx="204">
                    <c:v>0.19557491812179573</c:v>
                  </c:pt>
                  <c:pt idx="205">
                    <c:v>0.23654873032460302</c:v>
                  </c:pt>
                  <c:pt idx="206">
                    <c:v>0.15248429324343685</c:v>
                  </c:pt>
                  <c:pt idx="207">
                    <c:v>0.16980265195682415</c:v>
                  </c:pt>
                  <c:pt idx="208">
                    <c:v>0.15674669769149935</c:v>
                  </c:pt>
                  <c:pt idx="209">
                    <c:v>0.14462051598511752</c:v>
                  </c:pt>
                  <c:pt idx="210">
                    <c:v>0.17750335111957066</c:v>
                  </c:pt>
                  <c:pt idx="211">
                    <c:v>0.17273137497520952</c:v>
                  </c:pt>
                  <c:pt idx="212">
                    <c:v>0.1552050308276598</c:v>
                  </c:pt>
                  <c:pt idx="213">
                    <c:v>0.1691962391391813</c:v>
                  </c:pt>
                  <c:pt idx="214">
                    <c:v>0.17217479269529987</c:v>
                  </c:pt>
                  <c:pt idx="215">
                    <c:v>0.19514993202938691</c:v>
                  </c:pt>
                  <c:pt idx="216">
                    <c:v>0.15063925232321018</c:v>
                  </c:pt>
                  <c:pt idx="217">
                    <c:v>0.18310801070036364</c:v>
                  </c:pt>
                  <c:pt idx="218">
                    <c:v>0.22867373775680805</c:v>
                  </c:pt>
                  <c:pt idx="219">
                    <c:v>0.20981603642356778</c:v>
                  </c:pt>
                  <c:pt idx="220">
                    <c:v>0.18912120337746952</c:v>
                  </c:pt>
                  <c:pt idx="221">
                    <c:v>0.15848973808060698</c:v>
                  </c:pt>
                  <c:pt idx="222">
                    <c:v>0.16165505706660291</c:v>
                  </c:pt>
                  <c:pt idx="223">
                    <c:v>0.16760613895145654</c:v>
                  </c:pt>
                  <c:pt idx="224">
                    <c:v>0.13641996061021511</c:v>
                  </c:pt>
                  <c:pt idx="225">
                    <c:v>0.18839293685545858</c:v>
                  </c:pt>
                  <c:pt idx="226">
                    <c:v>0.19188375647771772</c:v>
                  </c:pt>
                  <c:pt idx="227">
                    <c:v>0.20597222585172509</c:v>
                  </c:pt>
                  <c:pt idx="228">
                    <c:v>0.2109854776150788</c:v>
                  </c:pt>
                  <c:pt idx="229">
                    <c:v>0.15445160266606373</c:v>
                  </c:pt>
                  <c:pt idx="230">
                    <c:v>0.18381915367290971</c:v>
                  </c:pt>
                  <c:pt idx="231">
                    <c:v>0.21734805312757499</c:v>
                  </c:pt>
                  <c:pt idx="232">
                    <c:v>0.21917950057218946</c:v>
                  </c:pt>
                  <c:pt idx="233">
                    <c:v>0.17873249284895001</c:v>
                  </c:pt>
                  <c:pt idx="234">
                    <c:v>0.18513240881430873</c:v>
                  </c:pt>
                  <c:pt idx="235">
                    <c:v>0.18932752189117849</c:v>
                  </c:pt>
                  <c:pt idx="236">
                    <c:v>0.13210135027243927</c:v>
                  </c:pt>
                  <c:pt idx="237">
                    <c:v>0.16373969434481106</c:v>
                  </c:pt>
                  <c:pt idx="238">
                    <c:v>0.15811352898973177</c:v>
                  </c:pt>
                  <c:pt idx="239">
                    <c:v>0.16812024509236723</c:v>
                  </c:pt>
                  <c:pt idx="240">
                    <c:v>0.16455705879724514</c:v>
                  </c:pt>
                  <c:pt idx="241">
                    <c:v>0.17391272371817534</c:v>
                  </c:pt>
                  <c:pt idx="242">
                    <c:v>0.16007788920263258</c:v>
                  </c:pt>
                  <c:pt idx="243">
                    <c:v>0.28094640125272874</c:v>
                  </c:pt>
                  <c:pt idx="244">
                    <c:v>0.24249437980877622</c:v>
                  </c:pt>
                  <c:pt idx="245">
                    <c:v>0.16154241272012088</c:v>
                  </c:pt>
                  <c:pt idx="246">
                    <c:v>0.17528411090908957</c:v>
                  </c:pt>
                  <c:pt idx="247">
                    <c:v>0.1593962314848448</c:v>
                  </c:pt>
                  <c:pt idx="248">
                    <c:v>0.24235179511413016</c:v>
                  </c:pt>
                  <c:pt idx="249">
                    <c:v>0.24398192655425138</c:v>
                  </c:pt>
                  <c:pt idx="250">
                    <c:v>0.24681317561472454</c:v>
                  </c:pt>
                  <c:pt idx="251">
                    <c:v>0.16744442065926618</c:v>
                  </c:pt>
                  <c:pt idx="252">
                    <c:v>0.1794179545453104</c:v>
                  </c:pt>
                  <c:pt idx="253">
                    <c:v>0.22051025780004271</c:v>
                  </c:pt>
                  <c:pt idx="254">
                    <c:v>0.19168439746469976</c:v>
                  </c:pt>
                  <c:pt idx="255">
                    <c:v>0.21618526920557657</c:v>
                  </c:pt>
                  <c:pt idx="256">
                    <c:v>0.19141596460100255</c:v>
                  </c:pt>
                  <c:pt idx="257">
                    <c:v>0.2434900308852416</c:v>
                  </c:pt>
                  <c:pt idx="258">
                    <c:v>0.23900608180650088</c:v>
                  </c:pt>
                  <c:pt idx="259">
                    <c:v>0.23241593525117382</c:v>
                  </c:pt>
                  <c:pt idx="260">
                    <c:v>0.21797218083170389</c:v>
                  </c:pt>
                  <c:pt idx="261">
                    <c:v>0.20986428888393641</c:v>
                  </c:pt>
                  <c:pt idx="262">
                    <c:v>0.16738745275211916</c:v>
                  </c:pt>
                  <c:pt idx="263">
                    <c:v>0.20314888790496696</c:v>
                  </c:pt>
                  <c:pt idx="264">
                    <c:v>0.18769438351561218</c:v>
                  </c:pt>
                  <c:pt idx="265">
                    <c:v>0.25190643019001002</c:v>
                  </c:pt>
                  <c:pt idx="266">
                    <c:v>0.19014528200238995</c:v>
                  </c:pt>
                  <c:pt idx="267">
                    <c:v>0.18138745188815972</c:v>
                  </c:pt>
                  <c:pt idx="268">
                    <c:v>0.14767449048666398</c:v>
                  </c:pt>
                  <c:pt idx="269">
                    <c:v>0.12465306167569248</c:v>
                  </c:pt>
                  <c:pt idx="270">
                    <c:v>0.11363332134109366</c:v>
                  </c:pt>
                  <c:pt idx="271">
                    <c:v>0.14020001414743921</c:v>
                  </c:pt>
                  <c:pt idx="272">
                    <c:v>0.17760288714055616</c:v>
                  </c:pt>
                  <c:pt idx="273">
                    <c:v>0.20743785886201241</c:v>
                  </c:pt>
                  <c:pt idx="274">
                    <c:v>0.20081228383453778</c:v>
                  </c:pt>
                  <c:pt idx="275">
                    <c:v>0.16973438252625869</c:v>
                  </c:pt>
                  <c:pt idx="276">
                    <c:v>0.20787369261800456</c:v>
                  </c:pt>
                  <c:pt idx="277">
                    <c:v>0.1655685504831485</c:v>
                  </c:pt>
                  <c:pt idx="278">
                    <c:v>0.16246457485447244</c:v>
                  </c:pt>
                  <c:pt idx="279">
                    <c:v>0.15651067827219697</c:v>
                  </c:pt>
                  <c:pt idx="280">
                    <c:v>0.13436410038054949</c:v>
                  </c:pt>
                  <c:pt idx="281">
                    <c:v>0.17431312985449332</c:v>
                  </c:pt>
                  <c:pt idx="282">
                    <c:v>0.15182942191379653</c:v>
                  </c:pt>
                  <c:pt idx="283">
                    <c:v>0.15012641168403362</c:v>
                  </c:pt>
                  <c:pt idx="284">
                    <c:v>0.18017652760465072</c:v>
                  </c:pt>
                  <c:pt idx="285">
                    <c:v>0.17814184157296739</c:v>
                  </c:pt>
                  <c:pt idx="286">
                    <c:v>0.22316600955935173</c:v>
                  </c:pt>
                  <c:pt idx="287">
                    <c:v>0.18628606070563389</c:v>
                  </c:pt>
                  <c:pt idx="288">
                    <c:v>0.1747198289020746</c:v>
                  </c:pt>
                  <c:pt idx="289">
                    <c:v>0.1926854842238476</c:v>
                  </c:pt>
                  <c:pt idx="290">
                    <c:v>0.27131279749146464</c:v>
                  </c:pt>
                  <c:pt idx="291">
                    <c:v>0.20913303129075411</c:v>
                  </c:pt>
                  <c:pt idx="292">
                    <c:v>0.20553744037289481</c:v>
                  </c:pt>
                  <c:pt idx="293">
                    <c:v>0.27615683665220381</c:v>
                  </c:pt>
                  <c:pt idx="294">
                    <c:v>0.21293588846185946</c:v>
                  </c:pt>
                  <c:pt idx="295">
                    <c:v>0.19811068135291399</c:v>
                  </c:pt>
                  <c:pt idx="296">
                    <c:v>0.18755448539487218</c:v>
                  </c:pt>
                  <c:pt idx="297">
                    <c:v>0.20305679284743852</c:v>
                  </c:pt>
                  <c:pt idx="298">
                    <c:v>0.19704281306817126</c:v>
                  </c:pt>
                  <c:pt idx="299">
                    <c:v>0.22717803328543468</c:v>
                  </c:pt>
                  <c:pt idx="300">
                    <c:v>0.25074573575636361</c:v>
                  </c:pt>
                  <c:pt idx="301">
                    <c:v>0.21992923111952742</c:v>
                  </c:pt>
                  <c:pt idx="302">
                    <c:v>0.1779835251661751</c:v>
                  </c:pt>
                  <c:pt idx="303">
                    <c:v>0.21239802704683555</c:v>
                  </c:pt>
                  <c:pt idx="304">
                    <c:v>0.14905102105272336</c:v>
                  </c:pt>
                  <c:pt idx="305">
                    <c:v>0.17803480099024557</c:v>
                  </c:pt>
                  <c:pt idx="306">
                    <c:v>0.23632946898677329</c:v>
                  </c:pt>
                  <c:pt idx="307">
                    <c:v>0.2156572111013218</c:v>
                  </c:pt>
                  <c:pt idx="308">
                    <c:v>0.18752054591562967</c:v>
                  </c:pt>
                  <c:pt idx="309">
                    <c:v>0.18302472399484337</c:v>
                  </c:pt>
                  <c:pt idx="310">
                    <c:v>0.18357517860088571</c:v>
                  </c:pt>
                  <c:pt idx="311">
                    <c:v>0.21238482462597241</c:v>
                  </c:pt>
                  <c:pt idx="312">
                    <c:v>0.19649772702826027</c:v>
                  </c:pt>
                  <c:pt idx="313">
                    <c:v>0.2069299543723164</c:v>
                  </c:pt>
                  <c:pt idx="314">
                    <c:v>0.15256193962285494</c:v>
                  </c:pt>
                  <c:pt idx="315">
                    <c:v>0.14026652245747745</c:v>
                  </c:pt>
                  <c:pt idx="316">
                    <c:v>0.19256475038518603</c:v>
                  </c:pt>
                  <c:pt idx="317">
                    <c:v>0.14139170659630274</c:v>
                  </c:pt>
                  <c:pt idx="318">
                    <c:v>0.1606663052817629</c:v>
                  </c:pt>
                  <c:pt idx="319">
                    <c:v>0.17727426950378106</c:v>
                  </c:pt>
                  <c:pt idx="320">
                    <c:v>0.16891241253217013</c:v>
                  </c:pt>
                  <c:pt idx="321">
                    <c:v>0.19476304426551311</c:v>
                  </c:pt>
                  <c:pt idx="322">
                    <c:v>0.17884388256403611</c:v>
                  </c:pt>
                  <c:pt idx="323">
                    <c:v>0.2072672096554278</c:v>
                  </c:pt>
                  <c:pt idx="324">
                    <c:v>0.19351752849473519</c:v>
                  </c:pt>
                  <c:pt idx="325">
                    <c:v>0.19591994051374426</c:v>
                  </c:pt>
                  <c:pt idx="326">
                    <c:v>0.19227361491305944</c:v>
                  </c:pt>
                  <c:pt idx="327">
                    <c:v>0.13868129602714518</c:v>
                  </c:pt>
                  <c:pt idx="328">
                    <c:v>0.18855146584613766</c:v>
                  </c:pt>
                  <c:pt idx="329">
                    <c:v>0.21398288562135753</c:v>
                  </c:pt>
                  <c:pt idx="330">
                    <c:v>0.17279555415921441</c:v>
                  </c:pt>
                  <c:pt idx="331">
                    <c:v>0.18593680318016553</c:v>
                  </c:pt>
                  <c:pt idx="332">
                    <c:v>0.19085733766047089</c:v>
                  </c:pt>
                  <c:pt idx="333">
                    <c:v>0.14855023932429667</c:v>
                  </c:pt>
                  <c:pt idx="334">
                    <c:v>0.13326329471766857</c:v>
                  </c:pt>
                  <c:pt idx="335">
                    <c:v>0.15445791622412047</c:v>
                  </c:pt>
                  <c:pt idx="336">
                    <c:v>0.15124281801130229</c:v>
                  </c:pt>
                  <c:pt idx="337">
                    <c:v>0.1395483018809312</c:v>
                  </c:pt>
                  <c:pt idx="338">
                    <c:v>0.15295706160297037</c:v>
                  </c:pt>
                  <c:pt idx="339">
                    <c:v>0.16544584252835567</c:v>
                  </c:pt>
                  <c:pt idx="340">
                    <c:v>0.23775283392389432</c:v>
                  </c:pt>
                  <c:pt idx="341">
                    <c:v>0.2102437328730557</c:v>
                  </c:pt>
                  <c:pt idx="342">
                    <c:v>0.30513234732538203</c:v>
                  </c:pt>
                  <c:pt idx="343">
                    <c:v>0.20962098069201235</c:v>
                  </c:pt>
                  <c:pt idx="344">
                    <c:v>0.19464082742960065</c:v>
                  </c:pt>
                  <c:pt idx="345">
                    <c:v>0.1960626788799614</c:v>
                  </c:pt>
                  <c:pt idx="346">
                    <c:v>0.14735438314283286</c:v>
                  </c:pt>
                  <c:pt idx="347">
                    <c:v>0.1554211832355781</c:v>
                  </c:pt>
                  <c:pt idx="348">
                    <c:v>0.19935255861939502</c:v>
                  </c:pt>
                  <c:pt idx="349">
                    <c:v>0.2173698261085914</c:v>
                  </c:pt>
                  <c:pt idx="350">
                    <c:v>0.18684181615597445</c:v>
                  </c:pt>
                  <c:pt idx="351">
                    <c:v>0.16281039243333831</c:v>
                  </c:pt>
                  <c:pt idx="352">
                    <c:v>0.18790864744636937</c:v>
                  </c:pt>
                  <c:pt idx="353">
                    <c:v>0.16739894338953853</c:v>
                  </c:pt>
                  <c:pt idx="354">
                    <c:v>0.16392503856013602</c:v>
                  </c:pt>
                  <c:pt idx="355">
                    <c:v>0.15257871873747778</c:v>
                  </c:pt>
                  <c:pt idx="356">
                    <c:v>0.14758968287700736</c:v>
                  </c:pt>
                  <c:pt idx="357">
                    <c:v>0.16444128097669464</c:v>
                  </c:pt>
                  <c:pt idx="358">
                    <c:v>0.15091778332030395</c:v>
                  </c:pt>
                  <c:pt idx="359">
                    <c:v>0.15711344677342171</c:v>
                  </c:pt>
                  <c:pt idx="360">
                    <c:v>0.14031678650541671</c:v>
                  </c:pt>
                  <c:pt idx="361">
                    <c:v>0.15146276041237183</c:v>
                  </c:pt>
                  <c:pt idx="362">
                    <c:v>0.15609721696366491</c:v>
                  </c:pt>
                  <c:pt idx="363">
                    <c:v>0.1888598965082082</c:v>
                  </c:pt>
                  <c:pt idx="364">
                    <c:v>0.19469082749302138</c:v>
                  </c:pt>
                  <c:pt idx="365">
                    <c:v>0.15472570045136444</c:v>
                  </c:pt>
                  <c:pt idx="366">
                    <c:v>0.18015871427876742</c:v>
                  </c:pt>
                  <c:pt idx="367">
                    <c:v>0.21557228405547138</c:v>
                  </c:pt>
                  <c:pt idx="368">
                    <c:v>0.15865513616459084</c:v>
                  </c:pt>
                  <c:pt idx="369">
                    <c:v>0.19002710152297533</c:v>
                  </c:pt>
                  <c:pt idx="370">
                    <c:v>0.1675658369193419</c:v>
                  </c:pt>
                  <c:pt idx="371">
                    <c:v>0.16100582772677355</c:v>
                  </c:pt>
                  <c:pt idx="372">
                    <c:v>0.16824530232042917</c:v>
                  </c:pt>
                  <c:pt idx="373">
                    <c:v>0.17139600031978583</c:v>
                  </c:pt>
                  <c:pt idx="374">
                    <c:v>0.17137658947909909</c:v>
                  </c:pt>
                  <c:pt idx="375">
                    <c:v>0.20262496032190727</c:v>
                  </c:pt>
                  <c:pt idx="376">
                    <c:v>0.19406754626262671</c:v>
                  </c:pt>
                  <c:pt idx="377">
                    <c:v>0.18786260126191334</c:v>
                  </c:pt>
                  <c:pt idx="378">
                    <c:v>0.17168990016358471</c:v>
                  </c:pt>
                  <c:pt idx="379">
                    <c:v>0.18343252237393146</c:v>
                  </c:pt>
                  <c:pt idx="380">
                    <c:v>0.19674451260370518</c:v>
                  </c:pt>
                  <c:pt idx="381">
                    <c:v>0.18272015580893947</c:v>
                  </c:pt>
                  <c:pt idx="382">
                    <c:v>0.17969766551554148</c:v>
                  </c:pt>
                  <c:pt idx="383">
                    <c:v>0.16186057258850209</c:v>
                  </c:pt>
                  <c:pt idx="384">
                    <c:v>0.16724559809646558</c:v>
                  </c:pt>
                  <c:pt idx="385">
                    <c:v>0.16412744450477909</c:v>
                  </c:pt>
                  <c:pt idx="386">
                    <c:v>0.21246357381524741</c:v>
                  </c:pt>
                  <c:pt idx="387">
                    <c:v>0.19472024446190933</c:v>
                  </c:pt>
                  <c:pt idx="388">
                    <c:v>0.17665294401197848</c:v>
                  </c:pt>
                  <c:pt idx="389">
                    <c:v>0.17876005146564544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[2]pooled!$AP$4:$AP$63</c:f>
              <c:numCache>
                <c:formatCode>General</c:formatCode>
                <c:ptCount val="60"/>
                <c:pt idx="0">
                  <c:v>2.0935363636363635</c:v>
                </c:pt>
                <c:pt idx="1">
                  <c:v>2.2500363636363634</c:v>
                </c:pt>
                <c:pt idx="2">
                  <c:v>2.0922363636363634</c:v>
                </c:pt>
                <c:pt idx="3">
                  <c:v>2.1280272727272727</c:v>
                </c:pt>
                <c:pt idx="4">
                  <c:v>2.1082545454545456</c:v>
                </c:pt>
                <c:pt idx="5">
                  <c:v>2.0633727272727276</c:v>
                </c:pt>
                <c:pt idx="6">
                  <c:v>2.0600454545454543</c:v>
                </c:pt>
                <c:pt idx="7">
                  <c:v>2.0670090909090906</c:v>
                </c:pt>
                <c:pt idx="8">
                  <c:v>2.1272545454545453</c:v>
                </c:pt>
                <c:pt idx="9">
                  <c:v>1.8982272727272729</c:v>
                </c:pt>
                <c:pt idx="10">
                  <c:v>2.1306090909090907</c:v>
                </c:pt>
                <c:pt idx="11">
                  <c:v>2.2726000000000002</c:v>
                </c:pt>
                <c:pt idx="12">
                  <c:v>2.268581818181818</c:v>
                </c:pt>
                <c:pt idx="13">
                  <c:v>2.3417636363636363</c:v>
                </c:pt>
                <c:pt idx="14">
                  <c:v>2.0497363636363635</c:v>
                </c:pt>
                <c:pt idx="15">
                  <c:v>3.3254000000000006</c:v>
                </c:pt>
                <c:pt idx="16">
                  <c:v>2.2763818181818181</c:v>
                </c:pt>
                <c:pt idx="17">
                  <c:v>2.2432090909090907</c:v>
                </c:pt>
                <c:pt idx="18">
                  <c:v>2.181543636363636</c:v>
                </c:pt>
                <c:pt idx="19">
                  <c:v>2.0437454545454545</c:v>
                </c:pt>
                <c:pt idx="20">
                  <c:v>1.9101545454545452</c:v>
                </c:pt>
                <c:pt idx="21">
                  <c:v>1.9695727272727275</c:v>
                </c:pt>
                <c:pt idx="22">
                  <c:v>1.9113509090909091</c:v>
                </c:pt>
                <c:pt idx="23">
                  <c:v>1.8156290909090911</c:v>
                </c:pt>
                <c:pt idx="24">
                  <c:v>1.9053800000000001</c:v>
                </c:pt>
                <c:pt idx="25">
                  <c:v>1.9563354545454545</c:v>
                </c:pt>
                <c:pt idx="26">
                  <c:v>1.9472463636363635</c:v>
                </c:pt>
                <c:pt idx="27">
                  <c:v>2.0899809090909089</c:v>
                </c:pt>
                <c:pt idx="28">
                  <c:v>2.0853599999999997</c:v>
                </c:pt>
                <c:pt idx="29">
                  <c:v>2.0892727272727272</c:v>
                </c:pt>
                <c:pt idx="30">
                  <c:v>2.0645272727272728</c:v>
                </c:pt>
                <c:pt idx="31">
                  <c:v>2.075009090909091</c:v>
                </c:pt>
                <c:pt idx="32">
                  <c:v>2.0746272727272728</c:v>
                </c:pt>
                <c:pt idx="33">
                  <c:v>2.0101090909090904</c:v>
                </c:pt>
                <c:pt idx="34">
                  <c:v>2.011663636363636</c:v>
                </c:pt>
                <c:pt idx="35">
                  <c:v>2.0287118181818187</c:v>
                </c:pt>
                <c:pt idx="36">
                  <c:v>1.9311818181818181</c:v>
                </c:pt>
                <c:pt idx="37">
                  <c:v>2.052910909090909</c:v>
                </c:pt>
                <c:pt idx="38">
                  <c:v>1.9700909090909091</c:v>
                </c:pt>
                <c:pt idx="39">
                  <c:v>1.9743309090909094</c:v>
                </c:pt>
                <c:pt idx="40">
                  <c:v>2.0502909090909087</c:v>
                </c:pt>
                <c:pt idx="41">
                  <c:v>2.0519890909090908</c:v>
                </c:pt>
                <c:pt idx="42">
                  <c:v>2.0067781818181816</c:v>
                </c:pt>
                <c:pt idx="43">
                  <c:v>1.9207845454545456</c:v>
                </c:pt>
                <c:pt idx="44">
                  <c:v>1.866361818181818</c:v>
                </c:pt>
                <c:pt idx="45">
                  <c:v>1.9706309090909093</c:v>
                </c:pt>
                <c:pt idx="46">
                  <c:v>2.2233009090909093</c:v>
                </c:pt>
                <c:pt idx="47">
                  <c:v>1.8972445454545452</c:v>
                </c:pt>
                <c:pt idx="48">
                  <c:v>2.0395754545454547</c:v>
                </c:pt>
                <c:pt idx="49">
                  <c:v>1.7847645454545455</c:v>
                </c:pt>
                <c:pt idx="50">
                  <c:v>1.9700545454545455</c:v>
                </c:pt>
                <c:pt idx="51">
                  <c:v>2.0051600000000005</c:v>
                </c:pt>
                <c:pt idx="52">
                  <c:v>2.0079645454545454</c:v>
                </c:pt>
                <c:pt idx="53">
                  <c:v>1.9818972727272723</c:v>
                </c:pt>
                <c:pt idx="54">
                  <c:v>2.0853318181818183</c:v>
                </c:pt>
                <c:pt idx="55">
                  <c:v>2.0341972727272726</c:v>
                </c:pt>
                <c:pt idx="56">
                  <c:v>2.0744909090909087</c:v>
                </c:pt>
                <c:pt idx="57">
                  <c:v>1.8770981818181816</c:v>
                </c:pt>
                <c:pt idx="58">
                  <c:v>1.8400945454545452</c:v>
                </c:pt>
                <c:pt idx="59">
                  <c:v>1.9345136363636364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2-E148-ABD6-3C86B7F0B8AD}"/>
            </c:ext>
          </c:extLst>
        </c:ser>
        <c:ser>
          <c:idx val="1"/>
          <c:order val="7"/>
          <c:tx>
            <c:strRef>
              <c:f>[2]pooled!$AQ$3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plus>
            <c:minus>
              <c:numRef>
                <c:f>[2]pooled!$AU$4:$AU$393</c:f>
                <c:numCache>
                  <c:formatCode>General</c:formatCode>
                  <c:ptCount val="390"/>
                  <c:pt idx="0">
                    <c:v>0.16370496101634682</c:v>
                  </c:pt>
                  <c:pt idx="1">
                    <c:v>0.25044236720836438</c:v>
                  </c:pt>
                  <c:pt idx="2">
                    <c:v>0.20349543481030818</c:v>
                  </c:pt>
                  <c:pt idx="3">
                    <c:v>0.18503992953951853</c:v>
                  </c:pt>
                  <c:pt idx="4">
                    <c:v>0.15403562774533339</c:v>
                  </c:pt>
                  <c:pt idx="5">
                    <c:v>0.18644587991254677</c:v>
                  </c:pt>
                  <c:pt idx="6">
                    <c:v>0.20293906277687765</c:v>
                  </c:pt>
                  <c:pt idx="7">
                    <c:v>0.22550908113755636</c:v>
                  </c:pt>
                  <c:pt idx="8">
                    <c:v>0.18514314909433105</c:v>
                  </c:pt>
                  <c:pt idx="9">
                    <c:v>0.19853336323871645</c:v>
                  </c:pt>
                  <c:pt idx="10">
                    <c:v>0.19061395957430816</c:v>
                  </c:pt>
                  <c:pt idx="11">
                    <c:v>0.16393699325121802</c:v>
                  </c:pt>
                  <c:pt idx="12">
                    <c:v>0.11543252814650143</c:v>
                  </c:pt>
                  <c:pt idx="13">
                    <c:v>0.14501088279671381</c:v>
                  </c:pt>
                  <c:pt idx="14">
                    <c:v>0.16199584403261164</c:v>
                  </c:pt>
                  <c:pt idx="15">
                    <c:v>0.26199564769835176</c:v>
                  </c:pt>
                  <c:pt idx="16">
                    <c:v>0.1473008253461747</c:v>
                  </c:pt>
                  <c:pt idx="17">
                    <c:v>0.17113321165118811</c:v>
                  </c:pt>
                  <c:pt idx="18">
                    <c:v>0.10339379007957974</c:v>
                  </c:pt>
                  <c:pt idx="19">
                    <c:v>0.15035046439108102</c:v>
                  </c:pt>
                  <c:pt idx="20">
                    <c:v>0.16861850203053119</c:v>
                  </c:pt>
                  <c:pt idx="21">
                    <c:v>0.16878720422858048</c:v>
                  </c:pt>
                  <c:pt idx="22">
                    <c:v>0.17034826606029072</c:v>
                  </c:pt>
                  <c:pt idx="23">
                    <c:v>0.14940234304580297</c:v>
                  </c:pt>
                  <c:pt idx="24">
                    <c:v>0.23845453216978421</c:v>
                  </c:pt>
                  <c:pt idx="25">
                    <c:v>0.16394856194670934</c:v>
                  </c:pt>
                  <c:pt idx="26">
                    <c:v>0.1945588866238982</c:v>
                  </c:pt>
                  <c:pt idx="27">
                    <c:v>0.1792100625747072</c:v>
                  </c:pt>
                  <c:pt idx="28">
                    <c:v>0.15929660980745625</c:v>
                  </c:pt>
                  <c:pt idx="29">
                    <c:v>0.19591289231683268</c:v>
                  </c:pt>
                  <c:pt idx="30">
                    <c:v>0.19762300865329238</c:v>
                  </c:pt>
                  <c:pt idx="31">
                    <c:v>0.16425311095173584</c:v>
                  </c:pt>
                  <c:pt idx="32">
                    <c:v>0.17887229005263583</c:v>
                  </c:pt>
                  <c:pt idx="33">
                    <c:v>0.18327877490173888</c:v>
                  </c:pt>
                  <c:pt idx="34">
                    <c:v>0.17438033070523945</c:v>
                  </c:pt>
                  <c:pt idx="35">
                    <c:v>0.17533399912017852</c:v>
                  </c:pt>
                  <c:pt idx="36">
                    <c:v>0.15810412967712009</c:v>
                  </c:pt>
                  <c:pt idx="37">
                    <c:v>0.1421695407350525</c:v>
                  </c:pt>
                  <c:pt idx="38">
                    <c:v>0.166056871015025</c:v>
                  </c:pt>
                  <c:pt idx="39">
                    <c:v>0.18020915075922472</c:v>
                  </c:pt>
                  <c:pt idx="40">
                    <c:v>0.19495038539369833</c:v>
                  </c:pt>
                  <c:pt idx="41">
                    <c:v>0.21943197382573496</c:v>
                  </c:pt>
                  <c:pt idx="42">
                    <c:v>0.17949844781745666</c:v>
                  </c:pt>
                  <c:pt idx="43">
                    <c:v>0.18952894120351299</c:v>
                  </c:pt>
                  <c:pt idx="44">
                    <c:v>0.1882439966016595</c:v>
                  </c:pt>
                  <c:pt idx="45">
                    <c:v>0.18285850694007502</c:v>
                  </c:pt>
                  <c:pt idx="46">
                    <c:v>0.11868243720192682</c:v>
                  </c:pt>
                  <c:pt idx="47">
                    <c:v>0.18917844826880814</c:v>
                  </c:pt>
                  <c:pt idx="48">
                    <c:v>0.22008304543427754</c:v>
                  </c:pt>
                  <c:pt idx="49">
                    <c:v>0.22409622950976324</c:v>
                  </c:pt>
                  <c:pt idx="50">
                    <c:v>0.18635421971762728</c:v>
                  </c:pt>
                  <c:pt idx="51">
                    <c:v>0.17054140831240749</c:v>
                  </c:pt>
                  <c:pt idx="52">
                    <c:v>0.18419449092894499</c:v>
                  </c:pt>
                  <c:pt idx="53">
                    <c:v>0.16869423851384266</c:v>
                  </c:pt>
                  <c:pt idx="54">
                    <c:v>0.16489137116246669</c:v>
                  </c:pt>
                  <c:pt idx="55">
                    <c:v>0.16027105657744975</c:v>
                  </c:pt>
                  <c:pt idx="56">
                    <c:v>0.17782137628428252</c:v>
                  </c:pt>
                  <c:pt idx="57">
                    <c:v>0.16019105505519612</c:v>
                  </c:pt>
                  <c:pt idx="58">
                    <c:v>0.17489549642846594</c:v>
                  </c:pt>
                  <c:pt idx="59">
                    <c:v>0.16918007882251188</c:v>
                  </c:pt>
                  <c:pt idx="60">
                    <c:v>0.21171484241721833</c:v>
                  </c:pt>
                  <c:pt idx="61">
                    <c:v>0.2075571045828489</c:v>
                  </c:pt>
                  <c:pt idx="62">
                    <c:v>0.22154225032138283</c:v>
                  </c:pt>
                  <c:pt idx="63">
                    <c:v>0.19745332755185602</c:v>
                  </c:pt>
                  <c:pt idx="64">
                    <c:v>0.18739449689586965</c:v>
                  </c:pt>
                  <c:pt idx="65">
                    <c:v>0.1887104709454264</c:v>
                  </c:pt>
                  <c:pt idx="66">
                    <c:v>0.22533450118642945</c:v>
                  </c:pt>
                  <c:pt idx="67">
                    <c:v>0.16044168426309735</c:v>
                  </c:pt>
                  <c:pt idx="68">
                    <c:v>0.20073353075629011</c:v>
                  </c:pt>
                  <c:pt idx="69">
                    <c:v>0.16838096084005943</c:v>
                  </c:pt>
                  <c:pt idx="70">
                    <c:v>0.17092282242878015</c:v>
                  </c:pt>
                  <c:pt idx="71">
                    <c:v>0.15671643614106021</c:v>
                  </c:pt>
                  <c:pt idx="72">
                    <c:v>0.14462779667725428</c:v>
                  </c:pt>
                  <c:pt idx="73">
                    <c:v>0.12958646527248963</c:v>
                  </c:pt>
                  <c:pt idx="74">
                    <c:v>0.13873793042303978</c:v>
                  </c:pt>
                  <c:pt idx="75">
                    <c:v>0.17038840641337172</c:v>
                  </c:pt>
                  <c:pt idx="76">
                    <c:v>0.16734958863608437</c:v>
                  </c:pt>
                  <c:pt idx="77">
                    <c:v>0.19468277309922288</c:v>
                  </c:pt>
                  <c:pt idx="78">
                    <c:v>0.16767706906006313</c:v>
                  </c:pt>
                  <c:pt idx="79">
                    <c:v>0.20895732321094879</c:v>
                  </c:pt>
                  <c:pt idx="80">
                    <c:v>0.21266463435668045</c:v>
                  </c:pt>
                  <c:pt idx="81">
                    <c:v>0.216153839033632</c:v>
                  </c:pt>
                  <c:pt idx="82">
                    <c:v>0.22148438880775076</c:v>
                  </c:pt>
                  <c:pt idx="83">
                    <c:v>0.2436944072076605</c:v>
                  </c:pt>
                  <c:pt idx="84">
                    <c:v>0.23558859981357544</c:v>
                  </c:pt>
                  <c:pt idx="85">
                    <c:v>0.1893554611847586</c:v>
                  </c:pt>
                  <c:pt idx="86">
                    <c:v>0.21717401736204953</c:v>
                  </c:pt>
                  <c:pt idx="87">
                    <c:v>0.25202379211729553</c:v>
                  </c:pt>
                  <c:pt idx="88">
                    <c:v>0.24229344970278563</c:v>
                  </c:pt>
                  <c:pt idx="89">
                    <c:v>0.23455155810887424</c:v>
                  </c:pt>
                  <c:pt idx="90">
                    <c:v>0.195370014391722</c:v>
                  </c:pt>
                  <c:pt idx="91">
                    <c:v>0.19779784639390857</c:v>
                  </c:pt>
                  <c:pt idx="92">
                    <c:v>0.19900729903750275</c:v>
                  </c:pt>
                  <c:pt idx="93">
                    <c:v>0.16891853474677518</c:v>
                  </c:pt>
                  <c:pt idx="94">
                    <c:v>0.16192759887921448</c:v>
                  </c:pt>
                  <c:pt idx="95">
                    <c:v>0.16557533456206824</c:v>
                  </c:pt>
                  <c:pt idx="96">
                    <c:v>0.24235497384409035</c:v>
                  </c:pt>
                  <c:pt idx="97">
                    <c:v>0.33232908790524079</c:v>
                  </c:pt>
                  <c:pt idx="98">
                    <c:v>0.21032713316331067</c:v>
                  </c:pt>
                  <c:pt idx="99">
                    <c:v>0.17967937242066753</c:v>
                  </c:pt>
                  <c:pt idx="100">
                    <c:v>0.19957005352969662</c:v>
                  </c:pt>
                  <c:pt idx="101">
                    <c:v>0.18897657533408727</c:v>
                  </c:pt>
                  <c:pt idx="102">
                    <c:v>0.1920542804696557</c:v>
                  </c:pt>
                  <c:pt idx="103">
                    <c:v>0.19384834204689746</c:v>
                  </c:pt>
                  <c:pt idx="104">
                    <c:v>0.19150978998022586</c:v>
                  </c:pt>
                  <c:pt idx="105">
                    <c:v>0.17519353497679099</c:v>
                  </c:pt>
                  <c:pt idx="106">
                    <c:v>0.18947989561540327</c:v>
                  </c:pt>
                  <c:pt idx="107">
                    <c:v>0.1731392635569354</c:v>
                  </c:pt>
                  <c:pt idx="108">
                    <c:v>0.19350098067378682</c:v>
                  </c:pt>
                  <c:pt idx="109">
                    <c:v>0.1792817302650167</c:v>
                  </c:pt>
                  <c:pt idx="110">
                    <c:v>0.20795876521269238</c:v>
                  </c:pt>
                  <c:pt idx="111">
                    <c:v>0.20628554378150754</c:v>
                  </c:pt>
                  <c:pt idx="112">
                    <c:v>0.21978801111364732</c:v>
                  </c:pt>
                  <c:pt idx="113">
                    <c:v>0.21143434412305753</c:v>
                  </c:pt>
                  <c:pt idx="114">
                    <c:v>0.16493703632681411</c:v>
                  </c:pt>
                  <c:pt idx="115">
                    <c:v>0.17404032082169055</c:v>
                  </c:pt>
                  <c:pt idx="116">
                    <c:v>0.13017070358535532</c:v>
                  </c:pt>
                  <c:pt idx="117">
                    <c:v>0.21576498156298771</c:v>
                  </c:pt>
                  <c:pt idx="118">
                    <c:v>0.15106666237395996</c:v>
                  </c:pt>
                  <c:pt idx="119">
                    <c:v>0.15917968864131787</c:v>
                  </c:pt>
                  <c:pt idx="120">
                    <c:v>0.20923766466468421</c:v>
                  </c:pt>
                  <c:pt idx="121">
                    <c:v>0.19812405357770307</c:v>
                  </c:pt>
                  <c:pt idx="122">
                    <c:v>0.1650343639259777</c:v>
                  </c:pt>
                  <c:pt idx="123">
                    <c:v>0.17998925613348363</c:v>
                  </c:pt>
                  <c:pt idx="124">
                    <c:v>0.18501445459228544</c:v>
                  </c:pt>
                  <c:pt idx="125">
                    <c:v>0.16355444400481675</c:v>
                  </c:pt>
                  <c:pt idx="126">
                    <c:v>0.19323191447511262</c:v>
                  </c:pt>
                  <c:pt idx="127">
                    <c:v>0.1618443945122533</c:v>
                  </c:pt>
                  <c:pt idx="128">
                    <c:v>0.17631599986035068</c:v>
                  </c:pt>
                  <c:pt idx="129">
                    <c:v>0.18742611341832408</c:v>
                  </c:pt>
                  <c:pt idx="130">
                    <c:v>0.14817472743778753</c:v>
                  </c:pt>
                  <c:pt idx="131">
                    <c:v>0.17944754798538518</c:v>
                  </c:pt>
                  <c:pt idx="132">
                    <c:v>0.17912491238111716</c:v>
                  </c:pt>
                  <c:pt idx="133">
                    <c:v>0.16711024743463276</c:v>
                  </c:pt>
                  <c:pt idx="134">
                    <c:v>0.1971012095877637</c:v>
                  </c:pt>
                  <c:pt idx="135">
                    <c:v>0.16214022096080832</c:v>
                  </c:pt>
                  <c:pt idx="136">
                    <c:v>0.15611391740735406</c:v>
                  </c:pt>
                  <c:pt idx="137">
                    <c:v>0.17898900749145974</c:v>
                  </c:pt>
                  <c:pt idx="138">
                    <c:v>0.18445305647078403</c:v>
                  </c:pt>
                  <c:pt idx="139">
                    <c:v>0.17637181218099315</c:v>
                  </c:pt>
                  <c:pt idx="140">
                    <c:v>0.17518451920169556</c:v>
                  </c:pt>
                  <c:pt idx="141">
                    <c:v>0.17336458579177857</c:v>
                  </c:pt>
                  <c:pt idx="142">
                    <c:v>0.17974696524232511</c:v>
                  </c:pt>
                  <c:pt idx="143">
                    <c:v>0.16666590592913527</c:v>
                  </c:pt>
                  <c:pt idx="144">
                    <c:v>0.14299210760408454</c:v>
                  </c:pt>
                  <c:pt idx="145">
                    <c:v>0.14534520367842627</c:v>
                  </c:pt>
                  <c:pt idx="146">
                    <c:v>0.22868676223375864</c:v>
                  </c:pt>
                  <c:pt idx="147">
                    <c:v>0.18130057941760452</c:v>
                  </c:pt>
                  <c:pt idx="148">
                    <c:v>0.1921136683960723</c:v>
                  </c:pt>
                  <c:pt idx="149">
                    <c:v>0.15752446184496352</c:v>
                  </c:pt>
                  <c:pt idx="150">
                    <c:v>0.18091939422870271</c:v>
                  </c:pt>
                  <c:pt idx="151">
                    <c:v>0.16263337039615877</c:v>
                  </c:pt>
                  <c:pt idx="152">
                    <c:v>0.12477677004223142</c:v>
                  </c:pt>
                  <c:pt idx="153">
                    <c:v>0.14421668590592013</c:v>
                  </c:pt>
                  <c:pt idx="154">
                    <c:v>0.14029511880242138</c:v>
                  </c:pt>
                  <c:pt idx="155">
                    <c:v>0.19594531374476734</c:v>
                  </c:pt>
                  <c:pt idx="156">
                    <c:v>0.12847034380966402</c:v>
                  </c:pt>
                  <c:pt idx="157">
                    <c:v>0.15481607090770813</c:v>
                  </c:pt>
                  <c:pt idx="158">
                    <c:v>0.14187484092546609</c:v>
                  </c:pt>
                  <c:pt idx="159">
                    <c:v>0.167087840167435</c:v>
                  </c:pt>
                  <c:pt idx="160">
                    <c:v>0.1746752542591683</c:v>
                  </c:pt>
                  <c:pt idx="161">
                    <c:v>0.17611409012653861</c:v>
                  </c:pt>
                  <c:pt idx="162">
                    <c:v>0.20512587414176742</c:v>
                  </c:pt>
                  <c:pt idx="163">
                    <c:v>0.15031018951394196</c:v>
                  </c:pt>
                  <c:pt idx="164">
                    <c:v>0.16670618431127956</c:v>
                  </c:pt>
                  <c:pt idx="165">
                    <c:v>0.15486112007654981</c:v>
                  </c:pt>
                  <c:pt idx="166">
                    <c:v>0.18078160950746922</c:v>
                  </c:pt>
                  <c:pt idx="167">
                    <c:v>0.17169364300747791</c:v>
                  </c:pt>
                  <c:pt idx="168">
                    <c:v>0.14309548018188722</c:v>
                  </c:pt>
                  <c:pt idx="169">
                    <c:v>0.17185076138729774</c:v>
                  </c:pt>
                  <c:pt idx="170">
                    <c:v>0.16612072508275491</c:v>
                  </c:pt>
                  <c:pt idx="171">
                    <c:v>0.15442527447655388</c:v>
                  </c:pt>
                  <c:pt idx="172">
                    <c:v>0.1425569835339294</c:v>
                  </c:pt>
                  <c:pt idx="173">
                    <c:v>0.15202792631220069</c:v>
                  </c:pt>
                  <c:pt idx="174">
                    <c:v>0.15299355671943923</c:v>
                  </c:pt>
                  <c:pt idx="175">
                    <c:v>0.14499020285845809</c:v>
                  </c:pt>
                  <c:pt idx="176">
                    <c:v>0.15383975106856632</c:v>
                  </c:pt>
                  <c:pt idx="177">
                    <c:v>0.14496914725314183</c:v>
                  </c:pt>
                  <c:pt idx="178">
                    <c:v>0.14704244513026291</c:v>
                  </c:pt>
                  <c:pt idx="179">
                    <c:v>0.16394109345349397</c:v>
                  </c:pt>
                  <c:pt idx="180">
                    <c:v>0.15483454529710447</c:v>
                  </c:pt>
                  <c:pt idx="181">
                    <c:v>0.17245927873531949</c:v>
                  </c:pt>
                  <c:pt idx="182">
                    <c:v>0.13627632999134165</c:v>
                  </c:pt>
                  <c:pt idx="183">
                    <c:v>0.14644820578609727</c:v>
                  </c:pt>
                  <c:pt idx="184">
                    <c:v>0.14367572079389015</c:v>
                  </c:pt>
                  <c:pt idx="185">
                    <c:v>0.17279013616029409</c:v>
                  </c:pt>
                  <c:pt idx="186">
                    <c:v>0.18220318638830213</c:v>
                  </c:pt>
                  <c:pt idx="187">
                    <c:v>0.15238402269422707</c:v>
                  </c:pt>
                  <c:pt idx="188">
                    <c:v>0.10666130111978554</c:v>
                  </c:pt>
                  <c:pt idx="189">
                    <c:v>0.11047011693716625</c:v>
                  </c:pt>
                  <c:pt idx="190">
                    <c:v>0.13897842403943453</c:v>
                  </c:pt>
                  <c:pt idx="191">
                    <c:v>9.3116011870497076E-2</c:v>
                  </c:pt>
                  <c:pt idx="192">
                    <c:v>0.14725262394358263</c:v>
                  </c:pt>
                  <c:pt idx="193">
                    <c:v>0.16088230589216232</c:v>
                  </c:pt>
                  <c:pt idx="194">
                    <c:v>0.1622712382599398</c:v>
                  </c:pt>
                  <c:pt idx="195">
                    <c:v>0.16975331515187114</c:v>
                  </c:pt>
                  <c:pt idx="196">
                    <c:v>0.11994672773230171</c:v>
                  </c:pt>
                  <c:pt idx="197">
                    <c:v>0.16134910225712243</c:v>
                  </c:pt>
                  <c:pt idx="198">
                    <c:v>0.12582555516799146</c:v>
                  </c:pt>
                  <c:pt idx="199">
                    <c:v>0.15203024689999906</c:v>
                  </c:pt>
                  <c:pt idx="200">
                    <c:v>0.16232107447490254</c:v>
                  </c:pt>
                  <c:pt idx="201">
                    <c:v>0.16654475738407734</c:v>
                  </c:pt>
                  <c:pt idx="202">
                    <c:v>0.20229433173025205</c:v>
                  </c:pt>
                  <c:pt idx="203">
                    <c:v>0.18761426576993379</c:v>
                  </c:pt>
                  <c:pt idx="204">
                    <c:v>0.14918295758256336</c:v>
                  </c:pt>
                  <c:pt idx="205">
                    <c:v>0.17983786410657282</c:v>
                  </c:pt>
                  <c:pt idx="206">
                    <c:v>0.15742130290668585</c:v>
                  </c:pt>
                  <c:pt idx="207">
                    <c:v>0.16098255620649637</c:v>
                  </c:pt>
                  <c:pt idx="208">
                    <c:v>0.20684061902214024</c:v>
                  </c:pt>
                  <c:pt idx="209">
                    <c:v>0.15505945026314652</c:v>
                  </c:pt>
                  <c:pt idx="210">
                    <c:v>0.18852115618557372</c:v>
                  </c:pt>
                  <c:pt idx="211">
                    <c:v>0.15737800809036956</c:v>
                  </c:pt>
                  <c:pt idx="212">
                    <c:v>0.18461478827274339</c:v>
                  </c:pt>
                  <c:pt idx="213">
                    <c:v>0.15634847700769647</c:v>
                  </c:pt>
                  <c:pt idx="214">
                    <c:v>0.17903553035654846</c:v>
                  </c:pt>
                  <c:pt idx="215">
                    <c:v>0.16257677834412584</c:v>
                  </c:pt>
                  <c:pt idx="216">
                    <c:v>0.18773507690897884</c:v>
                  </c:pt>
                  <c:pt idx="217">
                    <c:v>0.17707221349115337</c:v>
                  </c:pt>
                  <c:pt idx="218">
                    <c:v>0.21086383231013128</c:v>
                  </c:pt>
                  <c:pt idx="219">
                    <c:v>0.18161183609236028</c:v>
                  </c:pt>
                  <c:pt idx="220">
                    <c:v>0.15847157424340128</c:v>
                  </c:pt>
                  <c:pt idx="221">
                    <c:v>0.147654386831225</c:v>
                  </c:pt>
                  <c:pt idx="222">
                    <c:v>0.18535508282766483</c:v>
                  </c:pt>
                  <c:pt idx="223">
                    <c:v>0.17226422363518734</c:v>
                  </c:pt>
                  <c:pt idx="224">
                    <c:v>0.18656076664524782</c:v>
                  </c:pt>
                  <c:pt idx="225">
                    <c:v>0.16016088939222678</c:v>
                  </c:pt>
                  <c:pt idx="226">
                    <c:v>0.14567298326637229</c:v>
                  </c:pt>
                  <c:pt idx="227">
                    <c:v>0.14470148457625853</c:v>
                  </c:pt>
                  <c:pt idx="228">
                    <c:v>0.17438068192310519</c:v>
                  </c:pt>
                  <c:pt idx="229">
                    <c:v>0.17177596738748571</c:v>
                  </c:pt>
                  <c:pt idx="230">
                    <c:v>0.18215066532345656</c:v>
                  </c:pt>
                  <c:pt idx="231">
                    <c:v>0.16407754665296698</c:v>
                  </c:pt>
                  <c:pt idx="232">
                    <c:v>0.14983797333631879</c:v>
                  </c:pt>
                  <c:pt idx="233">
                    <c:v>0.15666705729541108</c:v>
                  </c:pt>
                  <c:pt idx="234">
                    <c:v>0.13903966527536804</c:v>
                  </c:pt>
                  <c:pt idx="235">
                    <c:v>0.20901814645377007</c:v>
                  </c:pt>
                  <c:pt idx="236">
                    <c:v>0.21311558849506057</c:v>
                  </c:pt>
                  <c:pt idx="237">
                    <c:v>0.2050019286716373</c:v>
                  </c:pt>
                  <c:pt idx="238">
                    <c:v>0.18516782987592506</c:v>
                  </c:pt>
                  <c:pt idx="239">
                    <c:v>0.15579654557894018</c:v>
                  </c:pt>
                  <c:pt idx="240">
                    <c:v>0.19572653970433793</c:v>
                  </c:pt>
                  <c:pt idx="241">
                    <c:v>0.16482351179394406</c:v>
                  </c:pt>
                  <c:pt idx="242">
                    <c:v>0.15341362734549743</c:v>
                  </c:pt>
                  <c:pt idx="243">
                    <c:v>0.17540091238979258</c:v>
                  </c:pt>
                  <c:pt idx="244">
                    <c:v>0.2455042100241529</c:v>
                  </c:pt>
                  <c:pt idx="245">
                    <c:v>0.19542079102322119</c:v>
                  </c:pt>
                  <c:pt idx="246">
                    <c:v>0.20798178595754088</c:v>
                  </c:pt>
                  <c:pt idx="247">
                    <c:v>0.20964437814879261</c:v>
                  </c:pt>
                  <c:pt idx="248">
                    <c:v>0.18911850332579669</c:v>
                  </c:pt>
                  <c:pt idx="249">
                    <c:v>0.20041723305596273</c:v>
                  </c:pt>
                  <c:pt idx="250">
                    <c:v>0.17049848100496373</c:v>
                  </c:pt>
                  <c:pt idx="251">
                    <c:v>0.16523625767749286</c:v>
                  </c:pt>
                  <c:pt idx="252">
                    <c:v>0.19331193775289163</c:v>
                  </c:pt>
                  <c:pt idx="253">
                    <c:v>0.17743374882180535</c:v>
                  </c:pt>
                  <c:pt idx="254">
                    <c:v>0.16596140362652675</c:v>
                  </c:pt>
                  <c:pt idx="255">
                    <c:v>0.18141549469979631</c:v>
                  </c:pt>
                  <c:pt idx="256">
                    <c:v>0.17788532730868245</c:v>
                  </c:pt>
                  <c:pt idx="257">
                    <c:v>0.17597705391268476</c:v>
                  </c:pt>
                  <c:pt idx="258">
                    <c:v>0.18556935680997733</c:v>
                  </c:pt>
                  <c:pt idx="259">
                    <c:v>0.16964582694766633</c:v>
                  </c:pt>
                  <c:pt idx="260">
                    <c:v>0.1629415195559501</c:v>
                  </c:pt>
                  <c:pt idx="261">
                    <c:v>0.1860139518042826</c:v>
                  </c:pt>
                  <c:pt idx="262">
                    <c:v>0.20580100034298107</c:v>
                  </c:pt>
                  <c:pt idx="263">
                    <c:v>0.19132806746181882</c:v>
                  </c:pt>
                  <c:pt idx="264">
                    <c:v>0.18024752900350297</c:v>
                  </c:pt>
                  <c:pt idx="265">
                    <c:v>0.19114913905803047</c:v>
                  </c:pt>
                  <c:pt idx="266">
                    <c:v>0.16630192177648792</c:v>
                  </c:pt>
                  <c:pt idx="267">
                    <c:v>0.13935264426405355</c:v>
                  </c:pt>
                  <c:pt idx="268">
                    <c:v>0.16830675793447586</c:v>
                  </c:pt>
                  <c:pt idx="269">
                    <c:v>0.1343448307687827</c:v>
                  </c:pt>
                  <c:pt idx="270">
                    <c:v>0.14737638262196182</c:v>
                  </c:pt>
                  <c:pt idx="271">
                    <c:v>0.16815928264414651</c:v>
                  </c:pt>
                  <c:pt idx="272">
                    <c:v>0.18420341636953846</c:v>
                  </c:pt>
                  <c:pt idx="273">
                    <c:v>0.19615856428453921</c:v>
                  </c:pt>
                  <c:pt idx="274">
                    <c:v>0.17003681871398083</c:v>
                  </c:pt>
                  <c:pt idx="275">
                    <c:v>0.20871994891601778</c:v>
                  </c:pt>
                  <c:pt idx="276">
                    <c:v>0.18003573862099745</c:v>
                  </c:pt>
                  <c:pt idx="277">
                    <c:v>0.18048691523685878</c:v>
                  </c:pt>
                  <c:pt idx="278">
                    <c:v>0.15107146422711618</c:v>
                  </c:pt>
                  <c:pt idx="279">
                    <c:v>0.16115998190125896</c:v>
                  </c:pt>
                  <c:pt idx="280">
                    <c:v>0.15067276509094629</c:v>
                  </c:pt>
                  <c:pt idx="281">
                    <c:v>0.15991706528188673</c:v>
                  </c:pt>
                  <c:pt idx="282">
                    <c:v>0.17791781044465943</c:v>
                  </c:pt>
                  <c:pt idx="283">
                    <c:v>0.17977083186260548</c:v>
                  </c:pt>
                  <c:pt idx="284">
                    <c:v>0.18874717984046094</c:v>
                  </c:pt>
                  <c:pt idx="285">
                    <c:v>0.18855018802759096</c:v>
                  </c:pt>
                  <c:pt idx="286">
                    <c:v>0.20370488804970036</c:v>
                  </c:pt>
                  <c:pt idx="287">
                    <c:v>0.19278535106329026</c:v>
                  </c:pt>
                  <c:pt idx="288">
                    <c:v>0.1359557948460072</c:v>
                  </c:pt>
                  <c:pt idx="289">
                    <c:v>0.13775175180832622</c:v>
                  </c:pt>
                  <c:pt idx="290">
                    <c:v>0.14464174158620641</c:v>
                  </c:pt>
                  <c:pt idx="291">
                    <c:v>0.19853604918616652</c:v>
                  </c:pt>
                  <c:pt idx="292">
                    <c:v>0.1163607456155295</c:v>
                  </c:pt>
                  <c:pt idx="293">
                    <c:v>0.17354885014617102</c:v>
                  </c:pt>
                  <c:pt idx="294">
                    <c:v>0.15423769198394849</c:v>
                  </c:pt>
                  <c:pt idx="295">
                    <c:v>0.16688368301077211</c:v>
                  </c:pt>
                  <c:pt idx="296">
                    <c:v>0.16917928887732703</c:v>
                  </c:pt>
                  <c:pt idx="297">
                    <c:v>0.13920006823327749</c:v>
                  </c:pt>
                  <c:pt idx="298">
                    <c:v>0.13544442378367219</c:v>
                  </c:pt>
                  <c:pt idx="299">
                    <c:v>0.15903491666414418</c:v>
                  </c:pt>
                  <c:pt idx="300">
                    <c:v>0.18761084827399649</c:v>
                  </c:pt>
                  <c:pt idx="301">
                    <c:v>0.16081410963206894</c:v>
                  </c:pt>
                  <c:pt idx="302">
                    <c:v>0.16674375538316394</c:v>
                  </c:pt>
                  <c:pt idx="303">
                    <c:v>0.19720766935443845</c:v>
                  </c:pt>
                  <c:pt idx="304">
                    <c:v>0.18212728757931196</c:v>
                  </c:pt>
                  <c:pt idx="305">
                    <c:v>0.17509598472655222</c:v>
                  </c:pt>
                  <c:pt idx="306">
                    <c:v>0.176706133581158</c:v>
                  </c:pt>
                  <c:pt idx="307">
                    <c:v>0.15795368009820379</c:v>
                  </c:pt>
                  <c:pt idx="308">
                    <c:v>0.16631319416778972</c:v>
                  </c:pt>
                  <c:pt idx="309">
                    <c:v>0.19941274896349839</c:v>
                  </c:pt>
                  <c:pt idx="310">
                    <c:v>0.18315047852111277</c:v>
                  </c:pt>
                  <c:pt idx="311">
                    <c:v>0.19576371513207094</c:v>
                  </c:pt>
                  <c:pt idx="312">
                    <c:v>0.24600160438457561</c:v>
                  </c:pt>
                  <c:pt idx="313">
                    <c:v>0.22349964671562136</c:v>
                  </c:pt>
                  <c:pt idx="314">
                    <c:v>0.28364952209121685</c:v>
                  </c:pt>
                  <c:pt idx="315">
                    <c:v>0.23026165472044186</c:v>
                  </c:pt>
                  <c:pt idx="316">
                    <c:v>0.17121536509063309</c:v>
                  </c:pt>
                  <c:pt idx="317">
                    <c:v>0.20193117401516111</c:v>
                  </c:pt>
                  <c:pt idx="318">
                    <c:v>0.21441816014272178</c:v>
                  </c:pt>
                  <c:pt idx="319">
                    <c:v>0.25338687586645781</c:v>
                  </c:pt>
                  <c:pt idx="320">
                    <c:v>0.22509129799936275</c:v>
                  </c:pt>
                  <c:pt idx="321">
                    <c:v>0.22997226396375223</c:v>
                  </c:pt>
                  <c:pt idx="322">
                    <c:v>0.18796527403332841</c:v>
                  </c:pt>
                  <c:pt idx="323">
                    <c:v>0.23019192209801662</c:v>
                  </c:pt>
                  <c:pt idx="324">
                    <c:v>0.21113431028131632</c:v>
                  </c:pt>
                  <c:pt idx="325">
                    <c:v>0.20162490300335201</c:v>
                  </c:pt>
                  <c:pt idx="326">
                    <c:v>0.19456248359697143</c:v>
                  </c:pt>
                  <c:pt idx="327">
                    <c:v>0.24219386245862268</c:v>
                  </c:pt>
                  <c:pt idx="328">
                    <c:v>0.21006181995012219</c:v>
                  </c:pt>
                  <c:pt idx="329">
                    <c:v>0.19630762455218928</c:v>
                  </c:pt>
                  <c:pt idx="330">
                    <c:v>0.19958034110033143</c:v>
                  </c:pt>
                  <c:pt idx="331">
                    <c:v>0.20505366556416518</c:v>
                  </c:pt>
                  <c:pt idx="332">
                    <c:v>0.15834837667192503</c:v>
                  </c:pt>
                  <c:pt idx="333">
                    <c:v>0.14288642657785716</c:v>
                  </c:pt>
                  <c:pt idx="334">
                    <c:v>0.1711199562041216</c:v>
                  </c:pt>
                  <c:pt idx="335">
                    <c:v>0.19568092477395801</c:v>
                  </c:pt>
                  <c:pt idx="336">
                    <c:v>0.22171250198253015</c:v>
                  </c:pt>
                  <c:pt idx="337">
                    <c:v>0.16813215258338646</c:v>
                  </c:pt>
                  <c:pt idx="338">
                    <c:v>0.22946798954320408</c:v>
                  </c:pt>
                  <c:pt idx="339">
                    <c:v>0.23272165117475668</c:v>
                  </c:pt>
                  <c:pt idx="340">
                    <c:v>0.19102254453041995</c:v>
                  </c:pt>
                  <c:pt idx="341">
                    <c:v>0.1605315453869762</c:v>
                  </c:pt>
                  <c:pt idx="342">
                    <c:v>0.26692302886236369</c:v>
                  </c:pt>
                  <c:pt idx="343">
                    <c:v>0.1887334075045278</c:v>
                  </c:pt>
                  <c:pt idx="344">
                    <c:v>0.17482274978708792</c:v>
                  </c:pt>
                  <c:pt idx="345">
                    <c:v>0.17070985807042394</c:v>
                  </c:pt>
                  <c:pt idx="346">
                    <c:v>0.16192554381126281</c:v>
                  </c:pt>
                  <c:pt idx="347">
                    <c:v>0.16494580900333647</c:v>
                  </c:pt>
                  <c:pt idx="348">
                    <c:v>0.2032994953729011</c:v>
                  </c:pt>
                  <c:pt idx="349">
                    <c:v>0.20593558980337565</c:v>
                  </c:pt>
                  <c:pt idx="350">
                    <c:v>0.19537147351991016</c:v>
                  </c:pt>
                  <c:pt idx="351">
                    <c:v>0.19519839967464631</c:v>
                  </c:pt>
                  <c:pt idx="352">
                    <c:v>0.15771910146477494</c:v>
                  </c:pt>
                  <c:pt idx="353">
                    <c:v>0.17841762805478145</c:v>
                  </c:pt>
                  <c:pt idx="354">
                    <c:v>0.16114082461707263</c:v>
                  </c:pt>
                  <c:pt idx="355">
                    <c:v>0.18629486044787444</c:v>
                  </c:pt>
                  <c:pt idx="356">
                    <c:v>0.16092654943131268</c:v>
                  </c:pt>
                  <c:pt idx="357">
                    <c:v>0.17552387797125538</c:v>
                  </c:pt>
                  <c:pt idx="358">
                    <c:v>0.1583929743929888</c:v>
                  </c:pt>
                  <c:pt idx="359">
                    <c:v>0.17004981495684174</c:v>
                  </c:pt>
                  <c:pt idx="360">
                    <c:v>0.22346993569896717</c:v>
                  </c:pt>
                  <c:pt idx="361">
                    <c:v>0.17550818396627968</c:v>
                  </c:pt>
                  <c:pt idx="362">
                    <c:v>0.19144482662549719</c:v>
                  </c:pt>
                  <c:pt idx="363">
                    <c:v>0.16799195753413013</c:v>
                  </c:pt>
                  <c:pt idx="364">
                    <c:v>0.17216449986902527</c:v>
                  </c:pt>
                  <c:pt idx="365">
                    <c:v>0.18847398377990698</c:v>
                  </c:pt>
                  <c:pt idx="366">
                    <c:v>0.16908300656714517</c:v>
                  </c:pt>
                  <c:pt idx="367">
                    <c:v>0.17195356810220855</c:v>
                  </c:pt>
                  <c:pt idx="368">
                    <c:v>0.16220015506164054</c:v>
                  </c:pt>
                  <c:pt idx="369">
                    <c:v>0.14182303537976745</c:v>
                  </c:pt>
                  <c:pt idx="370">
                    <c:v>0.15536929119407389</c:v>
                  </c:pt>
                  <c:pt idx="371">
                    <c:v>0.14746539862833485</c:v>
                  </c:pt>
                  <c:pt idx="372">
                    <c:v>0.14878435971552786</c:v>
                  </c:pt>
                  <c:pt idx="373">
                    <c:v>0.18584571911622211</c:v>
                  </c:pt>
                  <c:pt idx="374">
                    <c:v>0.17865947352290701</c:v>
                  </c:pt>
                  <c:pt idx="375">
                    <c:v>0.17342539981796262</c:v>
                  </c:pt>
                  <c:pt idx="376">
                    <c:v>0.19034777203698661</c:v>
                  </c:pt>
                  <c:pt idx="377">
                    <c:v>0.19457137386046047</c:v>
                  </c:pt>
                  <c:pt idx="378">
                    <c:v>0.18788089684019149</c:v>
                  </c:pt>
                  <c:pt idx="379">
                    <c:v>0.17813139275857898</c:v>
                  </c:pt>
                  <c:pt idx="380">
                    <c:v>0.18636320389456165</c:v>
                  </c:pt>
                  <c:pt idx="381">
                    <c:v>0.20160085723294424</c:v>
                  </c:pt>
                  <c:pt idx="382">
                    <c:v>0.19036650075388883</c:v>
                  </c:pt>
                  <c:pt idx="383">
                    <c:v>0.16489999922971371</c:v>
                  </c:pt>
                  <c:pt idx="384">
                    <c:v>0.18909005793897163</c:v>
                  </c:pt>
                  <c:pt idx="385">
                    <c:v>0.19320875433260679</c:v>
                  </c:pt>
                  <c:pt idx="386">
                    <c:v>0.18813260859659889</c:v>
                  </c:pt>
                  <c:pt idx="387">
                    <c:v>0.22064718628252175</c:v>
                  </c:pt>
                  <c:pt idx="388">
                    <c:v>0.19889254071868886</c:v>
                  </c:pt>
                  <c:pt idx="389">
                    <c:v>0.1926829365212501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[2]pooled!$AQ$4:$AQ$63</c:f>
              <c:numCache>
                <c:formatCode>General</c:formatCode>
                <c:ptCount val="60"/>
                <c:pt idx="0">
                  <c:v>1.7272749999999999</c:v>
                </c:pt>
                <c:pt idx="1">
                  <c:v>2.0307666666666671</c:v>
                </c:pt>
                <c:pt idx="2">
                  <c:v>2.0149250000000003</c:v>
                </c:pt>
                <c:pt idx="3">
                  <c:v>2.0311083333333331</c:v>
                </c:pt>
                <c:pt idx="4">
                  <c:v>1.8778083333333335</c:v>
                </c:pt>
                <c:pt idx="5">
                  <c:v>1.9348499999999997</c:v>
                </c:pt>
                <c:pt idx="6">
                  <c:v>1.843825</c:v>
                </c:pt>
                <c:pt idx="7">
                  <c:v>1.9788583333333334</c:v>
                </c:pt>
                <c:pt idx="8">
                  <c:v>1.9110666666666665</c:v>
                </c:pt>
                <c:pt idx="9">
                  <c:v>2.0187008333333334</c:v>
                </c:pt>
                <c:pt idx="10">
                  <c:v>1.9417583333333335</c:v>
                </c:pt>
                <c:pt idx="11">
                  <c:v>1.8231725000000001</c:v>
                </c:pt>
                <c:pt idx="12">
                  <c:v>1.6992083333333337</c:v>
                </c:pt>
                <c:pt idx="13">
                  <c:v>1.8141491666666667</c:v>
                </c:pt>
                <c:pt idx="14">
                  <c:v>1.8886233333333335</c:v>
                </c:pt>
                <c:pt idx="15">
                  <c:v>2.6839749999999998</c:v>
                </c:pt>
                <c:pt idx="16">
                  <c:v>1.8925308333333331</c:v>
                </c:pt>
                <c:pt idx="17">
                  <c:v>1.8206583333333339</c:v>
                </c:pt>
                <c:pt idx="18">
                  <c:v>1.6720083333333333</c:v>
                </c:pt>
                <c:pt idx="19">
                  <c:v>1.6642224999999999</c:v>
                </c:pt>
                <c:pt idx="20">
                  <c:v>1.7010783333333332</c:v>
                </c:pt>
                <c:pt idx="21">
                  <c:v>1.6484708333333333</c:v>
                </c:pt>
                <c:pt idx="22">
                  <c:v>1.6990883333333331</c:v>
                </c:pt>
                <c:pt idx="23">
                  <c:v>1.7512699999999999</c:v>
                </c:pt>
                <c:pt idx="24">
                  <c:v>1.9039624999999998</c:v>
                </c:pt>
                <c:pt idx="25">
                  <c:v>1.6903949999999999</c:v>
                </c:pt>
                <c:pt idx="26">
                  <c:v>1.7433008333333333</c:v>
                </c:pt>
                <c:pt idx="27">
                  <c:v>1.7286649999999997</c:v>
                </c:pt>
                <c:pt idx="28">
                  <c:v>1.6196441666666666</c:v>
                </c:pt>
                <c:pt idx="29">
                  <c:v>1.6920025000000003</c:v>
                </c:pt>
                <c:pt idx="30">
                  <c:v>1.7023658333333334</c:v>
                </c:pt>
                <c:pt idx="31">
                  <c:v>1.7869683333333333</c:v>
                </c:pt>
                <c:pt idx="32">
                  <c:v>1.6760574999999998</c:v>
                </c:pt>
                <c:pt idx="33">
                  <c:v>1.6123641666666668</c:v>
                </c:pt>
                <c:pt idx="34">
                  <c:v>1.5147633333333335</c:v>
                </c:pt>
                <c:pt idx="35">
                  <c:v>1.5442633333333333</c:v>
                </c:pt>
                <c:pt idx="36">
                  <c:v>1.5973983333333333</c:v>
                </c:pt>
                <c:pt idx="37">
                  <c:v>1.5344791666666664</c:v>
                </c:pt>
                <c:pt idx="38">
                  <c:v>1.750470833333333</c:v>
                </c:pt>
                <c:pt idx="39">
                  <c:v>1.7013358333333339</c:v>
                </c:pt>
                <c:pt idx="40">
                  <c:v>1.6236300000000004</c:v>
                </c:pt>
                <c:pt idx="41">
                  <c:v>1.6063741666666669</c:v>
                </c:pt>
                <c:pt idx="42">
                  <c:v>1.6486308333333335</c:v>
                </c:pt>
                <c:pt idx="43">
                  <c:v>1.7594758333333338</c:v>
                </c:pt>
                <c:pt idx="44">
                  <c:v>1.6596866666666668</c:v>
                </c:pt>
                <c:pt idx="45">
                  <c:v>1.7237216666666668</c:v>
                </c:pt>
                <c:pt idx="46">
                  <c:v>1.6114225000000004</c:v>
                </c:pt>
                <c:pt idx="47">
                  <c:v>1.7481099999999996</c:v>
                </c:pt>
                <c:pt idx="48">
                  <c:v>1.8405916666666666</c:v>
                </c:pt>
                <c:pt idx="49">
                  <c:v>1.7134874999999996</c:v>
                </c:pt>
                <c:pt idx="50">
                  <c:v>1.5614666666666668</c:v>
                </c:pt>
                <c:pt idx="51">
                  <c:v>1.5801658333333333</c:v>
                </c:pt>
                <c:pt idx="52">
                  <c:v>1.6474258333333334</c:v>
                </c:pt>
                <c:pt idx="53">
                  <c:v>1.5496924999999999</c:v>
                </c:pt>
                <c:pt idx="54">
                  <c:v>1.5477566666666667</c:v>
                </c:pt>
                <c:pt idx="55">
                  <c:v>1.6682008333333334</c:v>
                </c:pt>
                <c:pt idx="56">
                  <c:v>1.55389</c:v>
                </c:pt>
                <c:pt idx="57">
                  <c:v>1.5578400000000003</c:v>
                </c:pt>
                <c:pt idx="58">
                  <c:v>1.5343483333333336</c:v>
                </c:pt>
                <c:pt idx="59">
                  <c:v>1.5567458333333335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82-E148-ABD6-3C86B7F0B8AD}"/>
            </c:ext>
          </c:extLst>
        </c:ser>
        <c:ser>
          <c:idx val="2"/>
          <c:order val="8"/>
          <c:tx>
            <c:strRef>
              <c:f>[2]pooled!$AR$3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plus>
            <c:minus>
              <c:numRef>
                <c:f>[2]pooled!$AV$4:$AV$393</c:f>
                <c:numCache>
                  <c:formatCode>General</c:formatCode>
                  <c:ptCount val="390"/>
                  <c:pt idx="0">
                    <c:v>0.29477833072779791</c:v>
                  </c:pt>
                  <c:pt idx="1">
                    <c:v>0.23654289242240156</c:v>
                  </c:pt>
                  <c:pt idx="2">
                    <c:v>0.18297528324278545</c:v>
                  </c:pt>
                  <c:pt idx="3">
                    <c:v>0.26112437828232971</c:v>
                  </c:pt>
                  <c:pt idx="4">
                    <c:v>0.22690593733968289</c:v>
                  </c:pt>
                  <c:pt idx="5">
                    <c:v>0.29605254721267166</c:v>
                  </c:pt>
                  <c:pt idx="6">
                    <c:v>0.23673200187366089</c:v>
                  </c:pt>
                  <c:pt idx="7">
                    <c:v>0.19708278489000505</c:v>
                  </c:pt>
                  <c:pt idx="8">
                    <c:v>0.24519820726188898</c:v>
                  </c:pt>
                  <c:pt idx="9">
                    <c:v>0.21545607412597576</c:v>
                  </c:pt>
                  <c:pt idx="10">
                    <c:v>0.17899191043172941</c:v>
                  </c:pt>
                  <c:pt idx="11">
                    <c:v>0.21202797847349197</c:v>
                  </c:pt>
                  <c:pt idx="12">
                    <c:v>0.2632476250605123</c:v>
                  </c:pt>
                  <c:pt idx="13">
                    <c:v>0.17737781835518329</c:v>
                  </c:pt>
                  <c:pt idx="14">
                    <c:v>0.17862241084353159</c:v>
                  </c:pt>
                  <c:pt idx="15">
                    <c:v>0.24677894401895512</c:v>
                  </c:pt>
                  <c:pt idx="16">
                    <c:v>0.23622823156618775</c:v>
                  </c:pt>
                  <c:pt idx="17">
                    <c:v>0.1285585808968899</c:v>
                  </c:pt>
                  <c:pt idx="18">
                    <c:v>0.13257492204619836</c:v>
                  </c:pt>
                  <c:pt idx="19">
                    <c:v>0.18051618779365908</c:v>
                  </c:pt>
                  <c:pt idx="20">
                    <c:v>9.4574436351008984E-2</c:v>
                  </c:pt>
                  <c:pt idx="21">
                    <c:v>0.12935682608797855</c:v>
                  </c:pt>
                  <c:pt idx="22">
                    <c:v>0.11823868181681406</c:v>
                  </c:pt>
                  <c:pt idx="23">
                    <c:v>0.14492253965481011</c:v>
                  </c:pt>
                  <c:pt idx="24">
                    <c:v>0.13500104612763389</c:v>
                  </c:pt>
                  <c:pt idx="25">
                    <c:v>0.15259886471108258</c:v>
                  </c:pt>
                  <c:pt idx="26">
                    <c:v>0.14153004251159312</c:v>
                  </c:pt>
                  <c:pt idx="27">
                    <c:v>0.18670102781958334</c:v>
                  </c:pt>
                  <c:pt idx="28">
                    <c:v>0.16195262050639622</c:v>
                  </c:pt>
                  <c:pt idx="29">
                    <c:v>0.12179295655606148</c:v>
                  </c:pt>
                  <c:pt idx="30">
                    <c:v>0.16972024592775575</c:v>
                  </c:pt>
                  <c:pt idx="31">
                    <c:v>0.16567306402436752</c:v>
                  </c:pt>
                  <c:pt idx="32">
                    <c:v>0.12646657283426502</c:v>
                  </c:pt>
                  <c:pt idx="33">
                    <c:v>0.12098501784197199</c:v>
                  </c:pt>
                  <c:pt idx="34">
                    <c:v>0.16674979552511204</c:v>
                  </c:pt>
                  <c:pt idx="35">
                    <c:v>0.17034148829434737</c:v>
                  </c:pt>
                  <c:pt idx="36">
                    <c:v>0.17275077570657174</c:v>
                  </c:pt>
                  <c:pt idx="37">
                    <c:v>0.19367915348873005</c:v>
                  </c:pt>
                  <c:pt idx="38">
                    <c:v>0.22892623448734672</c:v>
                  </c:pt>
                  <c:pt idx="39">
                    <c:v>0.19651366664489828</c:v>
                  </c:pt>
                  <c:pt idx="40">
                    <c:v>0.19794958164026422</c:v>
                  </c:pt>
                  <c:pt idx="41">
                    <c:v>0.2518918723129695</c:v>
                  </c:pt>
                  <c:pt idx="42">
                    <c:v>0.23868997754991256</c:v>
                  </c:pt>
                  <c:pt idx="43">
                    <c:v>0.2382746635516807</c:v>
                  </c:pt>
                  <c:pt idx="44">
                    <c:v>0.21156969985851529</c:v>
                  </c:pt>
                  <c:pt idx="45">
                    <c:v>0.1589636875868895</c:v>
                  </c:pt>
                  <c:pt idx="46">
                    <c:v>0.18965169047522662</c:v>
                  </c:pt>
                  <c:pt idx="47">
                    <c:v>0.19332739126759402</c:v>
                  </c:pt>
                  <c:pt idx="48">
                    <c:v>0.23925000896783918</c:v>
                  </c:pt>
                  <c:pt idx="49">
                    <c:v>0.20963512501486961</c:v>
                  </c:pt>
                  <c:pt idx="50">
                    <c:v>0.20040652808063256</c:v>
                  </c:pt>
                  <c:pt idx="51">
                    <c:v>0.24252378505599986</c:v>
                  </c:pt>
                  <c:pt idx="52">
                    <c:v>0.27332812930330547</c:v>
                  </c:pt>
                  <c:pt idx="53">
                    <c:v>0.3093100107811651</c:v>
                  </c:pt>
                  <c:pt idx="54">
                    <c:v>0.30972649980910555</c:v>
                  </c:pt>
                  <c:pt idx="55">
                    <c:v>0.31585732142166145</c:v>
                  </c:pt>
                  <c:pt idx="56">
                    <c:v>0.29976507941479041</c:v>
                  </c:pt>
                  <c:pt idx="57">
                    <c:v>0.26018161847896443</c:v>
                  </c:pt>
                  <c:pt idx="58">
                    <c:v>0.21460157904280816</c:v>
                  </c:pt>
                  <c:pt idx="59">
                    <c:v>0.23837727781443885</c:v>
                  </c:pt>
                  <c:pt idx="60">
                    <c:v>0.23168852805820528</c:v>
                  </c:pt>
                  <c:pt idx="61">
                    <c:v>0.22613193745859456</c:v>
                  </c:pt>
                  <c:pt idx="62">
                    <c:v>0.26592655970085682</c:v>
                  </c:pt>
                  <c:pt idx="63">
                    <c:v>0.28347883438705679</c:v>
                  </c:pt>
                  <c:pt idx="64">
                    <c:v>0.27586058290456156</c:v>
                  </c:pt>
                  <c:pt idx="65">
                    <c:v>0.25696167876509868</c:v>
                  </c:pt>
                  <c:pt idx="66">
                    <c:v>0.21956580227576444</c:v>
                  </c:pt>
                  <c:pt idx="67">
                    <c:v>0.22904646060085235</c:v>
                  </c:pt>
                  <c:pt idx="68">
                    <c:v>0.23986028151613595</c:v>
                  </c:pt>
                  <c:pt idx="69">
                    <c:v>0.23317025285686277</c:v>
                  </c:pt>
                  <c:pt idx="70">
                    <c:v>0.23620491237623881</c:v>
                  </c:pt>
                  <c:pt idx="71">
                    <c:v>0.21072740731649825</c:v>
                  </c:pt>
                  <c:pt idx="72">
                    <c:v>0.2337932577489969</c:v>
                  </c:pt>
                  <c:pt idx="73">
                    <c:v>0.26271550903422347</c:v>
                  </c:pt>
                  <c:pt idx="74">
                    <c:v>0.26002302488241291</c:v>
                  </c:pt>
                  <c:pt idx="75">
                    <c:v>0.29154018623110384</c:v>
                  </c:pt>
                  <c:pt idx="76">
                    <c:v>0.24658070114264821</c:v>
                  </c:pt>
                  <c:pt idx="77">
                    <c:v>0.28126166857690843</c:v>
                  </c:pt>
                  <c:pt idx="78">
                    <c:v>0.31145748044904414</c:v>
                  </c:pt>
                  <c:pt idx="79">
                    <c:v>0.33022246426866053</c:v>
                  </c:pt>
                  <c:pt idx="80">
                    <c:v>0.24625755480999992</c:v>
                  </c:pt>
                  <c:pt idx="81">
                    <c:v>0.24987990584034128</c:v>
                  </c:pt>
                  <c:pt idx="82">
                    <c:v>0.24958362864401012</c:v>
                  </c:pt>
                  <c:pt idx="83">
                    <c:v>0.26512066657551325</c:v>
                  </c:pt>
                  <c:pt idx="84">
                    <c:v>0.26059823633751267</c:v>
                  </c:pt>
                  <c:pt idx="85">
                    <c:v>0.25854032994142756</c:v>
                  </c:pt>
                  <c:pt idx="86">
                    <c:v>0.2504269314466353</c:v>
                  </c:pt>
                  <c:pt idx="87">
                    <c:v>0.25131432374618035</c:v>
                  </c:pt>
                  <c:pt idx="88">
                    <c:v>0.2290279253397812</c:v>
                  </c:pt>
                  <c:pt idx="89">
                    <c:v>0.31439146723012568</c:v>
                  </c:pt>
                  <c:pt idx="90">
                    <c:v>0.27989218930787552</c:v>
                  </c:pt>
                  <c:pt idx="91">
                    <c:v>0.2982035157459117</c:v>
                  </c:pt>
                  <c:pt idx="92">
                    <c:v>0.23458646010491618</c:v>
                  </c:pt>
                  <c:pt idx="93">
                    <c:v>0.27850345132431586</c:v>
                  </c:pt>
                  <c:pt idx="94">
                    <c:v>0.27485689457303669</c:v>
                  </c:pt>
                  <c:pt idx="95">
                    <c:v>0.31677057800103714</c:v>
                  </c:pt>
                  <c:pt idx="96">
                    <c:v>0.30054155762944557</c:v>
                  </c:pt>
                  <c:pt idx="97">
                    <c:v>0.34757599214000856</c:v>
                  </c:pt>
                  <c:pt idx="98">
                    <c:v>0.27763410499772695</c:v>
                  </c:pt>
                  <c:pt idx="99">
                    <c:v>0.26232774895898631</c:v>
                  </c:pt>
                  <c:pt idx="100">
                    <c:v>0.26636956380604421</c:v>
                  </c:pt>
                  <c:pt idx="101">
                    <c:v>0.29507151907160095</c:v>
                  </c:pt>
                  <c:pt idx="102">
                    <c:v>0.28992741679197348</c:v>
                  </c:pt>
                  <c:pt idx="103">
                    <c:v>0.40839018533763899</c:v>
                  </c:pt>
                  <c:pt idx="104">
                    <c:v>0.23401609188828587</c:v>
                  </c:pt>
                  <c:pt idx="105">
                    <c:v>0.24590818182493332</c:v>
                  </c:pt>
                  <c:pt idx="106">
                    <c:v>0.26671032962977326</c:v>
                  </c:pt>
                  <c:pt idx="107">
                    <c:v>0.21779570242291046</c:v>
                  </c:pt>
                  <c:pt idx="108">
                    <c:v>0.26168020295030187</c:v>
                  </c:pt>
                  <c:pt idx="109">
                    <c:v>0.21927315050310128</c:v>
                  </c:pt>
                  <c:pt idx="110">
                    <c:v>0.2093349712133373</c:v>
                  </c:pt>
                  <c:pt idx="111">
                    <c:v>0.21846362699645083</c:v>
                  </c:pt>
                  <c:pt idx="112">
                    <c:v>0.21329011886890359</c:v>
                  </c:pt>
                  <c:pt idx="113">
                    <c:v>0.28075785514369628</c:v>
                  </c:pt>
                  <c:pt idx="114">
                    <c:v>0.2324512176400316</c:v>
                  </c:pt>
                  <c:pt idx="115">
                    <c:v>0.20888971674174003</c:v>
                  </c:pt>
                  <c:pt idx="116">
                    <c:v>0.21371050082061996</c:v>
                  </c:pt>
                  <c:pt idx="117">
                    <c:v>0.18748282183116902</c:v>
                  </c:pt>
                  <c:pt idx="118">
                    <c:v>0.23612686567111885</c:v>
                  </c:pt>
                  <c:pt idx="119">
                    <c:v>0.21881658653869118</c:v>
                  </c:pt>
                  <c:pt idx="120">
                    <c:v>0.26734301594289789</c:v>
                  </c:pt>
                  <c:pt idx="121">
                    <c:v>0.27030566434974229</c:v>
                  </c:pt>
                  <c:pt idx="122">
                    <c:v>0.25445674081505915</c:v>
                  </c:pt>
                  <c:pt idx="123">
                    <c:v>0.17203686027031181</c:v>
                  </c:pt>
                  <c:pt idx="124">
                    <c:v>0.24550853889743937</c:v>
                  </c:pt>
                  <c:pt idx="125">
                    <c:v>0.24780555979234986</c:v>
                  </c:pt>
                  <c:pt idx="126">
                    <c:v>0.29705448562398984</c:v>
                  </c:pt>
                  <c:pt idx="127">
                    <c:v>0.29832077820881225</c:v>
                  </c:pt>
                  <c:pt idx="128">
                    <c:v>0.23420712650320671</c:v>
                  </c:pt>
                  <c:pt idx="129">
                    <c:v>0.26850616504488523</c:v>
                  </c:pt>
                  <c:pt idx="130">
                    <c:v>0.25880071288327022</c:v>
                  </c:pt>
                  <c:pt idx="131">
                    <c:v>0.28669296193275767</c:v>
                  </c:pt>
                  <c:pt idx="132">
                    <c:v>0.2715098314905004</c:v>
                  </c:pt>
                  <c:pt idx="133">
                    <c:v>0.33866658280117073</c:v>
                  </c:pt>
                  <c:pt idx="134">
                    <c:v>0.27967119309487531</c:v>
                  </c:pt>
                  <c:pt idx="135">
                    <c:v>0.31993146201022515</c:v>
                  </c:pt>
                  <c:pt idx="136">
                    <c:v>0.21599914197360429</c:v>
                  </c:pt>
                  <c:pt idx="137">
                    <c:v>0.20403874316195794</c:v>
                  </c:pt>
                  <c:pt idx="138">
                    <c:v>0.23755678808421532</c:v>
                  </c:pt>
                  <c:pt idx="139">
                    <c:v>0.20044809797717389</c:v>
                  </c:pt>
                  <c:pt idx="140">
                    <c:v>0.25312064952003527</c:v>
                  </c:pt>
                  <c:pt idx="141">
                    <c:v>0.21406359099316455</c:v>
                  </c:pt>
                  <c:pt idx="142">
                    <c:v>0.22233897089204424</c:v>
                  </c:pt>
                  <c:pt idx="143">
                    <c:v>0.2554378920816392</c:v>
                  </c:pt>
                  <c:pt idx="144">
                    <c:v>0.24953401679129852</c:v>
                  </c:pt>
                  <c:pt idx="145">
                    <c:v>0.23564945994727921</c:v>
                  </c:pt>
                  <c:pt idx="146">
                    <c:v>0.25208305089328514</c:v>
                  </c:pt>
                  <c:pt idx="147">
                    <c:v>0.15663517556162915</c:v>
                  </c:pt>
                  <c:pt idx="148">
                    <c:v>0.22055072763551603</c:v>
                  </c:pt>
                  <c:pt idx="149">
                    <c:v>0.18123270372645256</c:v>
                  </c:pt>
                  <c:pt idx="150">
                    <c:v>0.16977278151825326</c:v>
                  </c:pt>
                  <c:pt idx="151">
                    <c:v>0.19404356634099784</c:v>
                  </c:pt>
                  <c:pt idx="152">
                    <c:v>0.18390345779481407</c:v>
                  </c:pt>
                  <c:pt idx="153">
                    <c:v>0.20556376801912882</c:v>
                  </c:pt>
                  <c:pt idx="154">
                    <c:v>0.19815471183452119</c:v>
                  </c:pt>
                  <c:pt idx="155">
                    <c:v>0.21677927995390447</c:v>
                  </c:pt>
                  <c:pt idx="156">
                    <c:v>0.18609420755926581</c:v>
                  </c:pt>
                  <c:pt idx="157">
                    <c:v>0.21520920984009931</c:v>
                  </c:pt>
                  <c:pt idx="158">
                    <c:v>0.23529663337653875</c:v>
                  </c:pt>
                  <c:pt idx="159">
                    <c:v>0.25829530012522078</c:v>
                  </c:pt>
                  <c:pt idx="160">
                    <c:v>0.2059162482523739</c:v>
                  </c:pt>
                  <c:pt idx="161">
                    <c:v>0.19193525870314834</c:v>
                  </c:pt>
                  <c:pt idx="162">
                    <c:v>0.27097738951371353</c:v>
                  </c:pt>
                  <c:pt idx="163">
                    <c:v>0.21831787241975611</c:v>
                  </c:pt>
                  <c:pt idx="164">
                    <c:v>0.24298331804673362</c:v>
                  </c:pt>
                  <c:pt idx="165">
                    <c:v>0.29852717424865832</c:v>
                  </c:pt>
                  <c:pt idx="166">
                    <c:v>0.23080204247146555</c:v>
                  </c:pt>
                  <c:pt idx="167">
                    <c:v>0.23129602254350248</c:v>
                  </c:pt>
                  <c:pt idx="168">
                    <c:v>0.23759249885278563</c:v>
                  </c:pt>
                  <c:pt idx="169">
                    <c:v>0.22757895626207014</c:v>
                  </c:pt>
                  <c:pt idx="170">
                    <c:v>0.20839433200332275</c:v>
                  </c:pt>
                  <c:pt idx="171">
                    <c:v>0.19798390734265939</c:v>
                  </c:pt>
                  <c:pt idx="172">
                    <c:v>0.24059074760541693</c:v>
                  </c:pt>
                  <c:pt idx="173">
                    <c:v>0.29436408493564548</c:v>
                  </c:pt>
                  <c:pt idx="174">
                    <c:v>0.28200049572533281</c:v>
                  </c:pt>
                  <c:pt idx="175">
                    <c:v>0.22420546058272303</c:v>
                  </c:pt>
                  <c:pt idx="176">
                    <c:v>0.23251278795919045</c:v>
                  </c:pt>
                  <c:pt idx="177">
                    <c:v>0.2317580103853539</c:v>
                  </c:pt>
                  <c:pt idx="178">
                    <c:v>0.23185183583007868</c:v>
                  </c:pt>
                  <c:pt idx="179">
                    <c:v>0.2526048792105961</c:v>
                  </c:pt>
                  <c:pt idx="180">
                    <c:v>0.17108105629268902</c:v>
                  </c:pt>
                  <c:pt idx="181">
                    <c:v>0.18543133347234825</c:v>
                  </c:pt>
                  <c:pt idx="182">
                    <c:v>0.16912938886479079</c:v>
                  </c:pt>
                  <c:pt idx="183">
                    <c:v>0.20387081029144166</c:v>
                  </c:pt>
                  <c:pt idx="184">
                    <c:v>0.19682945943125549</c:v>
                  </c:pt>
                  <c:pt idx="185">
                    <c:v>0.19000315073410973</c:v>
                  </c:pt>
                  <c:pt idx="186">
                    <c:v>0.24058789606572772</c:v>
                  </c:pt>
                  <c:pt idx="187">
                    <c:v>0.2482686531036267</c:v>
                  </c:pt>
                  <c:pt idx="188">
                    <c:v>0.16840119770621848</c:v>
                  </c:pt>
                  <c:pt idx="189">
                    <c:v>0.17506902765607754</c:v>
                  </c:pt>
                  <c:pt idx="190">
                    <c:v>0.21989846691421511</c:v>
                  </c:pt>
                  <c:pt idx="191">
                    <c:v>0.21409351204062457</c:v>
                  </c:pt>
                  <c:pt idx="192">
                    <c:v>0.2354197659982411</c:v>
                  </c:pt>
                  <c:pt idx="193">
                    <c:v>0.26472232582252825</c:v>
                  </c:pt>
                  <c:pt idx="194">
                    <c:v>0.2855061582852072</c:v>
                  </c:pt>
                  <c:pt idx="195">
                    <c:v>0.24494551521353122</c:v>
                  </c:pt>
                  <c:pt idx="196">
                    <c:v>0.23842834863236281</c:v>
                  </c:pt>
                  <c:pt idx="197">
                    <c:v>0.2100613673297507</c:v>
                  </c:pt>
                  <c:pt idx="198">
                    <c:v>0.26947962175706969</c:v>
                  </c:pt>
                  <c:pt idx="199">
                    <c:v>0.2226566523898274</c:v>
                  </c:pt>
                  <c:pt idx="200">
                    <c:v>0.21024385619243852</c:v>
                  </c:pt>
                  <c:pt idx="201">
                    <c:v>0.25992389795989662</c:v>
                  </c:pt>
                  <c:pt idx="202">
                    <c:v>0.23157416100343428</c:v>
                  </c:pt>
                  <c:pt idx="203">
                    <c:v>0.2232452105585547</c:v>
                  </c:pt>
                  <c:pt idx="204">
                    <c:v>0.22043447189584528</c:v>
                  </c:pt>
                  <c:pt idx="205">
                    <c:v>0.22158676918083331</c:v>
                  </c:pt>
                  <c:pt idx="206">
                    <c:v>0.22782253310880207</c:v>
                  </c:pt>
                  <c:pt idx="207">
                    <c:v>0.20900002700690953</c:v>
                  </c:pt>
                  <c:pt idx="208">
                    <c:v>0.17395230281762747</c:v>
                  </c:pt>
                  <c:pt idx="209">
                    <c:v>0.188755256918406</c:v>
                  </c:pt>
                  <c:pt idx="210">
                    <c:v>0.2132680504539872</c:v>
                  </c:pt>
                  <c:pt idx="211">
                    <c:v>0.24617716303507894</c:v>
                  </c:pt>
                  <c:pt idx="212">
                    <c:v>0.20060379424793259</c:v>
                  </c:pt>
                  <c:pt idx="213">
                    <c:v>0.22143486466428228</c:v>
                  </c:pt>
                  <c:pt idx="214">
                    <c:v>0.22926365265078041</c:v>
                  </c:pt>
                  <c:pt idx="215">
                    <c:v>0.20874973876231159</c:v>
                  </c:pt>
                  <c:pt idx="216">
                    <c:v>0.20660865876767553</c:v>
                  </c:pt>
                  <c:pt idx="217">
                    <c:v>0.18244281919458122</c:v>
                  </c:pt>
                  <c:pt idx="218">
                    <c:v>0.19863759245447729</c:v>
                  </c:pt>
                  <c:pt idx="219">
                    <c:v>0.1825599849255036</c:v>
                  </c:pt>
                  <c:pt idx="220">
                    <c:v>0.19443221338296807</c:v>
                  </c:pt>
                  <c:pt idx="221">
                    <c:v>0.17011290250889247</c:v>
                  </c:pt>
                  <c:pt idx="222">
                    <c:v>0.21579696224022932</c:v>
                  </c:pt>
                  <c:pt idx="223">
                    <c:v>0.1637437054260919</c:v>
                  </c:pt>
                  <c:pt idx="224">
                    <c:v>0.19546367854724883</c:v>
                  </c:pt>
                  <c:pt idx="225">
                    <c:v>0.22192865622887797</c:v>
                  </c:pt>
                  <c:pt idx="226">
                    <c:v>0.17009774082371976</c:v>
                  </c:pt>
                  <c:pt idx="227">
                    <c:v>0.27567868358511521</c:v>
                  </c:pt>
                  <c:pt idx="228">
                    <c:v>0.23866827498154561</c:v>
                  </c:pt>
                  <c:pt idx="229">
                    <c:v>0.22278073720938163</c:v>
                  </c:pt>
                  <c:pt idx="230">
                    <c:v>0.28289410870127518</c:v>
                  </c:pt>
                  <c:pt idx="231">
                    <c:v>0.21469276197497758</c:v>
                  </c:pt>
                  <c:pt idx="232">
                    <c:v>0.27449438225399081</c:v>
                  </c:pt>
                  <c:pt idx="233">
                    <c:v>0.21802769667305016</c:v>
                  </c:pt>
                  <c:pt idx="234">
                    <c:v>0.1813778720657821</c:v>
                  </c:pt>
                  <c:pt idx="235">
                    <c:v>0.21702304324169996</c:v>
                  </c:pt>
                  <c:pt idx="236">
                    <c:v>0.1291185907950087</c:v>
                  </c:pt>
                  <c:pt idx="237">
                    <c:v>0.18163307598440223</c:v>
                  </c:pt>
                  <c:pt idx="238">
                    <c:v>0.17903785176945766</c:v>
                  </c:pt>
                  <c:pt idx="239">
                    <c:v>0.16300771109913137</c:v>
                  </c:pt>
                  <c:pt idx="240">
                    <c:v>0.15823033758838193</c:v>
                  </c:pt>
                  <c:pt idx="241">
                    <c:v>0.19723052028893623</c:v>
                  </c:pt>
                  <c:pt idx="242">
                    <c:v>0.14498705877920434</c:v>
                  </c:pt>
                  <c:pt idx="243">
                    <c:v>0.15505618707244298</c:v>
                  </c:pt>
                  <c:pt idx="244">
                    <c:v>0.22686797445504178</c:v>
                  </c:pt>
                  <c:pt idx="245">
                    <c:v>0.1500864914033832</c:v>
                  </c:pt>
                  <c:pt idx="246">
                    <c:v>0.19813159402808794</c:v>
                  </c:pt>
                  <c:pt idx="247">
                    <c:v>0.1440181825808424</c:v>
                  </c:pt>
                  <c:pt idx="248">
                    <c:v>0.14680401084439101</c:v>
                  </c:pt>
                  <c:pt idx="249">
                    <c:v>0.18840468960900839</c:v>
                  </c:pt>
                  <c:pt idx="250">
                    <c:v>0.22823786329568041</c:v>
                  </c:pt>
                  <c:pt idx="251">
                    <c:v>0.16558103366965357</c:v>
                  </c:pt>
                  <c:pt idx="252">
                    <c:v>0.17019876814412574</c:v>
                  </c:pt>
                  <c:pt idx="253">
                    <c:v>0.17074431957364389</c:v>
                  </c:pt>
                  <c:pt idx="254">
                    <c:v>0.14812813555987431</c:v>
                  </c:pt>
                  <c:pt idx="255">
                    <c:v>0.15818952560492475</c:v>
                  </c:pt>
                  <c:pt idx="256">
                    <c:v>0.22610896948374273</c:v>
                  </c:pt>
                  <c:pt idx="257">
                    <c:v>0.17832718693457864</c:v>
                  </c:pt>
                  <c:pt idx="258">
                    <c:v>0.15389884412821331</c:v>
                  </c:pt>
                  <c:pt idx="259">
                    <c:v>0.20916532777287272</c:v>
                  </c:pt>
                  <c:pt idx="260">
                    <c:v>0.22334499209767675</c:v>
                  </c:pt>
                  <c:pt idx="261">
                    <c:v>0.18756127303304815</c:v>
                  </c:pt>
                  <c:pt idx="262">
                    <c:v>0.20666492602385245</c:v>
                  </c:pt>
                  <c:pt idx="263">
                    <c:v>0.19677331223291183</c:v>
                  </c:pt>
                  <c:pt idx="264">
                    <c:v>0.16377072774970083</c:v>
                  </c:pt>
                  <c:pt idx="265">
                    <c:v>0.17432553577972695</c:v>
                  </c:pt>
                  <c:pt idx="266">
                    <c:v>0.15507475276136939</c:v>
                  </c:pt>
                  <c:pt idx="267">
                    <c:v>0.17244913009702931</c:v>
                  </c:pt>
                  <c:pt idx="268">
                    <c:v>0.22039951597068255</c:v>
                  </c:pt>
                  <c:pt idx="269">
                    <c:v>0.21375570411128464</c:v>
                  </c:pt>
                  <c:pt idx="270">
                    <c:v>0.20664906916584744</c:v>
                  </c:pt>
                  <c:pt idx="271">
                    <c:v>0.15526155186795099</c:v>
                  </c:pt>
                  <c:pt idx="272">
                    <c:v>0.17426847219161598</c:v>
                  </c:pt>
                  <c:pt idx="273">
                    <c:v>0.16376498001031189</c:v>
                  </c:pt>
                  <c:pt idx="274">
                    <c:v>0.25246736090829675</c:v>
                  </c:pt>
                  <c:pt idx="275">
                    <c:v>0.20681473341025708</c:v>
                  </c:pt>
                  <c:pt idx="276">
                    <c:v>0.19820972170349729</c:v>
                  </c:pt>
                  <c:pt idx="277">
                    <c:v>0.2377115700685275</c:v>
                  </c:pt>
                  <c:pt idx="278">
                    <c:v>0.18361174907940961</c:v>
                  </c:pt>
                  <c:pt idx="279">
                    <c:v>0.13396979531056902</c:v>
                  </c:pt>
                  <c:pt idx="280">
                    <c:v>0.21085315016222422</c:v>
                  </c:pt>
                  <c:pt idx="281">
                    <c:v>0.16513247681785664</c:v>
                  </c:pt>
                  <c:pt idx="282">
                    <c:v>0.17964984104888287</c:v>
                  </c:pt>
                  <c:pt idx="283">
                    <c:v>0.19220291650001353</c:v>
                  </c:pt>
                  <c:pt idx="284">
                    <c:v>0.19670742741442163</c:v>
                  </c:pt>
                  <c:pt idx="285">
                    <c:v>0.24855718250110725</c:v>
                  </c:pt>
                  <c:pt idx="286">
                    <c:v>0.20021632856044058</c:v>
                  </c:pt>
                  <c:pt idx="287">
                    <c:v>0.26658023142928067</c:v>
                  </c:pt>
                  <c:pt idx="288">
                    <c:v>0.21252061139255854</c:v>
                  </c:pt>
                  <c:pt idx="289">
                    <c:v>0.23819996335945232</c:v>
                  </c:pt>
                  <c:pt idx="290">
                    <c:v>0.27557046656788975</c:v>
                  </c:pt>
                  <c:pt idx="291">
                    <c:v>0.22879452878073869</c:v>
                  </c:pt>
                  <c:pt idx="292">
                    <c:v>0.22374999034140269</c:v>
                  </c:pt>
                  <c:pt idx="293">
                    <c:v>0.21566352331557825</c:v>
                  </c:pt>
                  <c:pt idx="294">
                    <c:v>0.18221645983097531</c:v>
                  </c:pt>
                  <c:pt idx="295">
                    <c:v>0.19608454369933873</c:v>
                  </c:pt>
                  <c:pt idx="296">
                    <c:v>0.16348484918215239</c:v>
                  </c:pt>
                  <c:pt idx="297">
                    <c:v>0.15364597044287659</c:v>
                  </c:pt>
                  <c:pt idx="298">
                    <c:v>0.14610701895832667</c:v>
                  </c:pt>
                  <c:pt idx="299">
                    <c:v>0.16138820705918294</c:v>
                  </c:pt>
                  <c:pt idx="300">
                    <c:v>0.16682555629559043</c:v>
                  </c:pt>
                  <c:pt idx="301">
                    <c:v>0.16832402779592798</c:v>
                  </c:pt>
                  <c:pt idx="302">
                    <c:v>0.21563975525038154</c:v>
                  </c:pt>
                  <c:pt idx="303">
                    <c:v>0.18439651888736355</c:v>
                  </c:pt>
                  <c:pt idx="304">
                    <c:v>0.20270553270418834</c:v>
                  </c:pt>
                  <c:pt idx="305">
                    <c:v>0.23640044333949742</c:v>
                  </c:pt>
                  <c:pt idx="306">
                    <c:v>0.20173106467660276</c:v>
                  </c:pt>
                  <c:pt idx="307">
                    <c:v>0.20034344005593072</c:v>
                  </c:pt>
                  <c:pt idx="308">
                    <c:v>0.19758582000403443</c:v>
                  </c:pt>
                  <c:pt idx="309">
                    <c:v>0.1724536249739814</c:v>
                  </c:pt>
                  <c:pt idx="310">
                    <c:v>0.16967083263549468</c:v>
                  </c:pt>
                  <c:pt idx="311">
                    <c:v>0.17516723884587804</c:v>
                  </c:pt>
                  <c:pt idx="312">
                    <c:v>0.19725249435290915</c:v>
                  </c:pt>
                  <c:pt idx="313">
                    <c:v>0.18804786962189476</c:v>
                  </c:pt>
                  <c:pt idx="314">
                    <c:v>0.21175742411227713</c:v>
                  </c:pt>
                  <c:pt idx="315">
                    <c:v>0.1876811397391272</c:v>
                  </c:pt>
                  <c:pt idx="316">
                    <c:v>0.18486707179304079</c:v>
                  </c:pt>
                  <c:pt idx="317">
                    <c:v>0.16087972555400912</c:v>
                  </c:pt>
                  <c:pt idx="318">
                    <c:v>0.24777656549601265</c:v>
                  </c:pt>
                  <c:pt idx="319">
                    <c:v>0.24192010432486882</c:v>
                  </c:pt>
                  <c:pt idx="320">
                    <c:v>0.21272701494847529</c:v>
                  </c:pt>
                  <c:pt idx="321">
                    <c:v>0.20620053061791838</c:v>
                  </c:pt>
                  <c:pt idx="322">
                    <c:v>0.20217596670007804</c:v>
                  </c:pt>
                  <c:pt idx="323">
                    <c:v>0.16405851869243332</c:v>
                  </c:pt>
                  <c:pt idx="324">
                    <c:v>0.2008525794650835</c:v>
                  </c:pt>
                  <c:pt idx="325">
                    <c:v>0.15568256949461112</c:v>
                  </c:pt>
                  <c:pt idx="326">
                    <c:v>0.20379693906326338</c:v>
                  </c:pt>
                  <c:pt idx="327">
                    <c:v>0.19575486779359755</c:v>
                  </c:pt>
                  <c:pt idx="328">
                    <c:v>0.17488063710110618</c:v>
                  </c:pt>
                  <c:pt idx="329">
                    <c:v>0.13922988199217712</c:v>
                  </c:pt>
                  <c:pt idx="330">
                    <c:v>0.22072794202718291</c:v>
                  </c:pt>
                  <c:pt idx="331">
                    <c:v>0.1570083906108912</c:v>
                  </c:pt>
                  <c:pt idx="332">
                    <c:v>0.20344213493440041</c:v>
                  </c:pt>
                  <c:pt idx="333">
                    <c:v>0.24010759938364645</c:v>
                  </c:pt>
                  <c:pt idx="334">
                    <c:v>0.22247506724824481</c:v>
                  </c:pt>
                  <c:pt idx="335">
                    <c:v>0.22876682170085569</c:v>
                  </c:pt>
                  <c:pt idx="336">
                    <c:v>0.18004006233181699</c:v>
                  </c:pt>
                  <c:pt idx="337">
                    <c:v>0.17828916516715149</c:v>
                  </c:pt>
                  <c:pt idx="338">
                    <c:v>0.19532760301606103</c:v>
                  </c:pt>
                  <c:pt idx="339">
                    <c:v>0.22317990224629708</c:v>
                  </c:pt>
                  <c:pt idx="340">
                    <c:v>0.1795289534138961</c:v>
                  </c:pt>
                  <c:pt idx="341">
                    <c:v>0.13974575072052997</c:v>
                  </c:pt>
                  <c:pt idx="342">
                    <c:v>0.22371273447585999</c:v>
                  </c:pt>
                  <c:pt idx="343">
                    <c:v>0.16157214886510926</c:v>
                  </c:pt>
                  <c:pt idx="344">
                    <c:v>0.1929525936021011</c:v>
                  </c:pt>
                  <c:pt idx="345">
                    <c:v>0.20722630356421648</c:v>
                  </c:pt>
                  <c:pt idx="346">
                    <c:v>0.18928314267255805</c:v>
                  </c:pt>
                  <c:pt idx="347">
                    <c:v>0.15019842168870423</c:v>
                  </c:pt>
                  <c:pt idx="348">
                    <c:v>0.19367198960699822</c:v>
                  </c:pt>
                  <c:pt idx="349">
                    <c:v>0.18972935459519985</c:v>
                  </c:pt>
                  <c:pt idx="350">
                    <c:v>0.2005614832372688</c:v>
                  </c:pt>
                  <c:pt idx="351">
                    <c:v>0.18732012925114752</c:v>
                  </c:pt>
                  <c:pt idx="352">
                    <c:v>0.16180744938901193</c:v>
                  </c:pt>
                  <c:pt idx="353">
                    <c:v>0.16761623260690894</c:v>
                  </c:pt>
                  <c:pt idx="354">
                    <c:v>0.15988958217747914</c:v>
                  </c:pt>
                  <c:pt idx="355">
                    <c:v>0.16740364183779141</c:v>
                  </c:pt>
                  <c:pt idx="356">
                    <c:v>0.21128411103982433</c:v>
                  </c:pt>
                  <c:pt idx="357">
                    <c:v>0.17116123802654018</c:v>
                  </c:pt>
                  <c:pt idx="358">
                    <c:v>0.18936153908477715</c:v>
                  </c:pt>
                  <c:pt idx="359">
                    <c:v>0.24813181040191809</c:v>
                  </c:pt>
                  <c:pt idx="360">
                    <c:v>0.22592472367287877</c:v>
                  </c:pt>
                  <c:pt idx="361">
                    <c:v>0.16692279439575902</c:v>
                  </c:pt>
                  <c:pt idx="362">
                    <c:v>0.15228261814431984</c:v>
                  </c:pt>
                  <c:pt idx="363">
                    <c:v>0.15968537012930578</c:v>
                  </c:pt>
                  <c:pt idx="364">
                    <c:v>0.20367186357253939</c:v>
                  </c:pt>
                  <c:pt idx="365">
                    <c:v>0.23029507945146266</c:v>
                  </c:pt>
                  <c:pt idx="366">
                    <c:v>0.2291778807168986</c:v>
                  </c:pt>
                  <c:pt idx="367">
                    <c:v>0.18041396302824125</c:v>
                  </c:pt>
                  <c:pt idx="368">
                    <c:v>0.1858418926578902</c:v>
                  </c:pt>
                  <c:pt idx="369">
                    <c:v>0.12184215107169505</c:v>
                  </c:pt>
                  <c:pt idx="370">
                    <c:v>0.13621828740012268</c:v>
                  </c:pt>
                  <c:pt idx="371">
                    <c:v>0.17956184044624976</c:v>
                  </c:pt>
                  <c:pt idx="372">
                    <c:v>0.15419054099825155</c:v>
                  </c:pt>
                  <c:pt idx="373">
                    <c:v>0.18074733697131562</c:v>
                  </c:pt>
                  <c:pt idx="374">
                    <c:v>0.15633036969472333</c:v>
                  </c:pt>
                  <c:pt idx="375">
                    <c:v>9.8019688498449747E-2</c:v>
                  </c:pt>
                  <c:pt idx="376">
                    <c:v>0.13967182154369273</c:v>
                  </c:pt>
                  <c:pt idx="377">
                    <c:v>0.16830315363652595</c:v>
                  </c:pt>
                  <c:pt idx="378">
                    <c:v>0.19020904699128593</c:v>
                  </c:pt>
                  <c:pt idx="379">
                    <c:v>0.18735876362654294</c:v>
                  </c:pt>
                  <c:pt idx="380">
                    <c:v>0.14514276883277516</c:v>
                  </c:pt>
                  <c:pt idx="381">
                    <c:v>0.20498322925980544</c:v>
                  </c:pt>
                  <c:pt idx="382">
                    <c:v>0.20992220209719006</c:v>
                  </c:pt>
                  <c:pt idx="383">
                    <c:v>0.21631815646840374</c:v>
                  </c:pt>
                  <c:pt idx="384">
                    <c:v>0.216324110657031</c:v>
                  </c:pt>
                  <c:pt idx="385">
                    <c:v>0.22107168792271883</c:v>
                  </c:pt>
                  <c:pt idx="386">
                    <c:v>0.23200621382866268</c:v>
                  </c:pt>
                  <c:pt idx="387">
                    <c:v>0.23529497670630797</c:v>
                  </c:pt>
                  <c:pt idx="388">
                    <c:v>0.20358729342580395</c:v>
                  </c:pt>
                  <c:pt idx="389">
                    <c:v>0.21398753185381808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[2]pooled!$AR$4:$AR$63</c:f>
              <c:numCache>
                <c:formatCode>General</c:formatCode>
                <c:ptCount val="60"/>
                <c:pt idx="0">
                  <c:v>2.2456399999999994</c:v>
                </c:pt>
                <c:pt idx="1">
                  <c:v>2.3559799999999997</c:v>
                </c:pt>
                <c:pt idx="2">
                  <c:v>2.3796500000000003</c:v>
                </c:pt>
                <c:pt idx="3">
                  <c:v>2.2676400000000001</c:v>
                </c:pt>
                <c:pt idx="4">
                  <c:v>2.2944799999999996</c:v>
                </c:pt>
                <c:pt idx="5">
                  <c:v>2.3372599999999997</c:v>
                </c:pt>
                <c:pt idx="6">
                  <c:v>2.5921600000000002</c:v>
                </c:pt>
                <c:pt idx="7">
                  <c:v>2.6431899999999997</c:v>
                </c:pt>
                <c:pt idx="8">
                  <c:v>2.5733199999999998</c:v>
                </c:pt>
                <c:pt idx="9">
                  <c:v>2.6793899999999997</c:v>
                </c:pt>
                <c:pt idx="10">
                  <c:v>2.4654999999999996</c:v>
                </c:pt>
                <c:pt idx="11">
                  <c:v>2.4737099999999996</c:v>
                </c:pt>
                <c:pt idx="12">
                  <c:v>2.5055100000000001</c:v>
                </c:pt>
                <c:pt idx="13">
                  <c:v>2.3170000000000002</c:v>
                </c:pt>
                <c:pt idx="14">
                  <c:v>2.4022100000000002</c:v>
                </c:pt>
                <c:pt idx="15">
                  <c:v>4.6829900000000002</c:v>
                </c:pt>
                <c:pt idx="16">
                  <c:v>4.0683500000000006</c:v>
                </c:pt>
                <c:pt idx="17">
                  <c:v>2.1818499999999998</c:v>
                </c:pt>
                <c:pt idx="18">
                  <c:v>1.8885799999999999</c:v>
                </c:pt>
                <c:pt idx="19">
                  <c:v>2.05965</c:v>
                </c:pt>
                <c:pt idx="20">
                  <c:v>2.0062699999999998</c:v>
                </c:pt>
                <c:pt idx="21">
                  <c:v>1.8697300000000001</c:v>
                </c:pt>
                <c:pt idx="22">
                  <c:v>1.8681100000000002</c:v>
                </c:pt>
                <c:pt idx="23">
                  <c:v>2.0055499999999999</c:v>
                </c:pt>
                <c:pt idx="24">
                  <c:v>1.8804700000000001</c:v>
                </c:pt>
                <c:pt idx="25">
                  <c:v>1.9730799999999995</c:v>
                </c:pt>
                <c:pt idx="26">
                  <c:v>1.85154</c:v>
                </c:pt>
                <c:pt idx="27">
                  <c:v>1.9188700000000001</c:v>
                </c:pt>
                <c:pt idx="28">
                  <c:v>1.8709800000000001</c:v>
                </c:pt>
                <c:pt idx="29">
                  <c:v>1.88784</c:v>
                </c:pt>
                <c:pt idx="30">
                  <c:v>1.6611099999999996</c:v>
                </c:pt>
                <c:pt idx="31">
                  <c:v>1.7071609999999999</c:v>
                </c:pt>
                <c:pt idx="32">
                  <c:v>1.66374</c:v>
                </c:pt>
                <c:pt idx="33">
                  <c:v>1.36086</c:v>
                </c:pt>
                <c:pt idx="34">
                  <c:v>1.3349609999999998</c:v>
                </c:pt>
                <c:pt idx="35">
                  <c:v>1.1511390000000001</c:v>
                </c:pt>
                <c:pt idx="36">
                  <c:v>1.1791149999999999</c:v>
                </c:pt>
                <c:pt idx="37">
                  <c:v>1.097445</c:v>
                </c:pt>
                <c:pt idx="38">
                  <c:v>1.235161</c:v>
                </c:pt>
                <c:pt idx="39">
                  <c:v>1.2290140000000001</c:v>
                </c:pt>
                <c:pt idx="40">
                  <c:v>1.2092259999999999</c:v>
                </c:pt>
                <c:pt idx="41">
                  <c:v>1.3693679999999999</c:v>
                </c:pt>
                <c:pt idx="42">
                  <c:v>1.3849250000000002</c:v>
                </c:pt>
                <c:pt idx="43">
                  <c:v>1.3271820000000001</c:v>
                </c:pt>
                <c:pt idx="44">
                  <c:v>1.1894339999999999</c:v>
                </c:pt>
                <c:pt idx="45">
                  <c:v>1.098087</c:v>
                </c:pt>
                <c:pt idx="46">
                  <c:v>1.1664030000000001</c:v>
                </c:pt>
                <c:pt idx="47">
                  <c:v>1.2533189999999998</c:v>
                </c:pt>
                <c:pt idx="48">
                  <c:v>1.4028100000000001</c:v>
                </c:pt>
                <c:pt idx="49">
                  <c:v>1.3449699999999998</c:v>
                </c:pt>
                <c:pt idx="50">
                  <c:v>1.2012079999999998</c:v>
                </c:pt>
                <c:pt idx="51">
                  <c:v>1.3032170000000001</c:v>
                </c:pt>
                <c:pt idx="52">
                  <c:v>1.3644319999999999</c:v>
                </c:pt>
                <c:pt idx="53">
                  <c:v>1.510775</c:v>
                </c:pt>
                <c:pt idx="54">
                  <c:v>1.3587320000000003</c:v>
                </c:pt>
                <c:pt idx="55">
                  <c:v>1.4683429999999997</c:v>
                </c:pt>
                <c:pt idx="56">
                  <c:v>1.382439</c:v>
                </c:pt>
                <c:pt idx="57">
                  <c:v>1.298011</c:v>
                </c:pt>
                <c:pt idx="58">
                  <c:v>1.106401</c:v>
                </c:pt>
                <c:pt idx="59">
                  <c:v>1.192334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2-E148-ABD6-3C86B7F0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fed'!$AX$4:$AX$63</c:f>
              <c:numCache>
                <c:formatCode>General</c:formatCode>
                <c:ptCount val="60"/>
                <c:pt idx="0">
                  <c:v>1.2545645454545453</c:v>
                </c:pt>
                <c:pt idx="1">
                  <c:v>1.4303354545454543</c:v>
                </c:pt>
                <c:pt idx="2">
                  <c:v>1.4254272727272725</c:v>
                </c:pt>
                <c:pt idx="3">
                  <c:v>1.4759790909090909</c:v>
                </c:pt>
                <c:pt idx="4">
                  <c:v>1.482790909090909</c:v>
                </c:pt>
                <c:pt idx="5">
                  <c:v>1.413739090909091</c:v>
                </c:pt>
                <c:pt idx="6">
                  <c:v>1.4557881818181819</c:v>
                </c:pt>
                <c:pt idx="7">
                  <c:v>1.6452990909090912</c:v>
                </c:pt>
                <c:pt idx="8">
                  <c:v>1.412719090909091</c:v>
                </c:pt>
                <c:pt idx="9">
                  <c:v>1.47149</c:v>
                </c:pt>
                <c:pt idx="10">
                  <c:v>1.3554190909090909</c:v>
                </c:pt>
                <c:pt idx="11">
                  <c:v>1.4255027272727272</c:v>
                </c:pt>
                <c:pt idx="12">
                  <c:v>1.5094345454545455</c:v>
                </c:pt>
                <c:pt idx="13">
                  <c:v>1.5308481818181818</c:v>
                </c:pt>
                <c:pt idx="14">
                  <c:v>1.4612036363636365</c:v>
                </c:pt>
                <c:pt idx="15">
                  <c:v>1.8518181818181818</c:v>
                </c:pt>
                <c:pt idx="16">
                  <c:v>1.6116300000000001</c:v>
                </c:pt>
                <c:pt idx="17">
                  <c:v>1.3636936363636363</c:v>
                </c:pt>
                <c:pt idx="18">
                  <c:v>1.2858636363636362</c:v>
                </c:pt>
                <c:pt idx="19">
                  <c:v>1.3384309090909092</c:v>
                </c:pt>
                <c:pt idx="20">
                  <c:v>1.2621200000000001</c:v>
                </c:pt>
                <c:pt idx="21">
                  <c:v>1.2267790909090908</c:v>
                </c:pt>
                <c:pt idx="22">
                  <c:v>1.252411818181818</c:v>
                </c:pt>
                <c:pt idx="23">
                  <c:v>1.106149090909091</c:v>
                </c:pt>
                <c:pt idx="24">
                  <c:v>1.145868181818182</c:v>
                </c:pt>
                <c:pt idx="25">
                  <c:v>1.3306681818181816</c:v>
                </c:pt>
                <c:pt idx="26">
                  <c:v>1.2332436363636363</c:v>
                </c:pt>
                <c:pt idx="27">
                  <c:v>1.270158181818182</c:v>
                </c:pt>
                <c:pt idx="28">
                  <c:v>1.3725863636363635</c:v>
                </c:pt>
                <c:pt idx="29">
                  <c:v>1.2310709090909089</c:v>
                </c:pt>
                <c:pt idx="30">
                  <c:v>1.2995854545454546</c:v>
                </c:pt>
                <c:pt idx="31">
                  <c:v>1.4900363636363636</c:v>
                </c:pt>
                <c:pt idx="32">
                  <c:v>1.4039272727272727</c:v>
                </c:pt>
                <c:pt idx="33">
                  <c:v>1.335749090909091</c:v>
                </c:pt>
                <c:pt idx="34">
                  <c:v>1.2437918181818182</c:v>
                </c:pt>
                <c:pt idx="35">
                  <c:v>1.2892390909090907</c:v>
                </c:pt>
                <c:pt idx="36">
                  <c:v>1.3585900000000002</c:v>
                </c:pt>
                <c:pt idx="37">
                  <c:v>1.3085936363636361</c:v>
                </c:pt>
                <c:pt idx="38">
                  <c:v>1.2963481818181819</c:v>
                </c:pt>
                <c:pt idx="39">
                  <c:v>1.2371572727272728</c:v>
                </c:pt>
                <c:pt idx="40">
                  <c:v>1.2586136363636364</c:v>
                </c:pt>
                <c:pt idx="41">
                  <c:v>1.3148009090909092</c:v>
                </c:pt>
                <c:pt idx="42">
                  <c:v>1.3257963636363639</c:v>
                </c:pt>
                <c:pt idx="43">
                  <c:v>1.3581909090909092</c:v>
                </c:pt>
                <c:pt idx="44">
                  <c:v>1.3696636363636363</c:v>
                </c:pt>
                <c:pt idx="45">
                  <c:v>1.2879772727272729</c:v>
                </c:pt>
                <c:pt idx="46">
                  <c:v>1.3718281818181817</c:v>
                </c:pt>
                <c:pt idx="47">
                  <c:v>1.3205681818181818</c:v>
                </c:pt>
                <c:pt idx="48">
                  <c:v>1.435258181818182</c:v>
                </c:pt>
                <c:pt idx="49">
                  <c:v>1.3350181818181817</c:v>
                </c:pt>
                <c:pt idx="50">
                  <c:v>1.2938536363636366</c:v>
                </c:pt>
                <c:pt idx="51">
                  <c:v>1.2465672727272727</c:v>
                </c:pt>
                <c:pt idx="52">
                  <c:v>1.2886090909090908</c:v>
                </c:pt>
                <c:pt idx="53">
                  <c:v>1.2448481818181818</c:v>
                </c:pt>
                <c:pt idx="54">
                  <c:v>1.2986609090909091</c:v>
                </c:pt>
                <c:pt idx="55">
                  <c:v>1.3510709090909092</c:v>
                </c:pt>
                <c:pt idx="56">
                  <c:v>1.3641545454545456</c:v>
                </c:pt>
                <c:pt idx="57">
                  <c:v>1.3852190909090907</c:v>
                </c:pt>
                <c:pt idx="58">
                  <c:v>1.39015</c:v>
                </c:pt>
                <c:pt idx="59">
                  <c:v>1.3874727272727276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91-F949-9FBF-56D916C1F9B2}"/>
            </c:ext>
          </c:extLst>
        </c:ser>
        <c:ser>
          <c:idx val="4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fed'!$AY$4:$AY$63</c:f>
              <c:numCache>
                <c:formatCode>General</c:formatCode>
                <c:ptCount val="60"/>
                <c:pt idx="0">
                  <c:v>1.1056408333333334</c:v>
                </c:pt>
                <c:pt idx="1">
                  <c:v>1.4441683333333335</c:v>
                </c:pt>
                <c:pt idx="2">
                  <c:v>1.3529150000000001</c:v>
                </c:pt>
                <c:pt idx="3">
                  <c:v>1.4006866666666664</c:v>
                </c:pt>
                <c:pt idx="4">
                  <c:v>1.4210791666666667</c:v>
                </c:pt>
                <c:pt idx="5">
                  <c:v>1.3160824999999998</c:v>
                </c:pt>
                <c:pt idx="6">
                  <c:v>1.3905000000000001</c:v>
                </c:pt>
                <c:pt idx="7">
                  <c:v>1.4377783333333332</c:v>
                </c:pt>
                <c:pt idx="8">
                  <c:v>1.3882933333333334</c:v>
                </c:pt>
                <c:pt idx="9">
                  <c:v>1.3232099999999998</c:v>
                </c:pt>
                <c:pt idx="10">
                  <c:v>1.4396541666666669</c:v>
                </c:pt>
                <c:pt idx="11">
                  <c:v>1.3769400000000003</c:v>
                </c:pt>
                <c:pt idx="12">
                  <c:v>1.5099716666666663</c:v>
                </c:pt>
                <c:pt idx="13">
                  <c:v>1.556758333333333</c:v>
                </c:pt>
                <c:pt idx="14">
                  <c:v>1.4421100000000002</c:v>
                </c:pt>
                <c:pt idx="15">
                  <c:v>1.7671583333333329</c:v>
                </c:pt>
                <c:pt idx="16">
                  <c:v>1.5044500000000001</c:v>
                </c:pt>
                <c:pt idx="17">
                  <c:v>1.3814416666666667</c:v>
                </c:pt>
                <c:pt idx="18">
                  <c:v>1.33951</c:v>
                </c:pt>
                <c:pt idx="19">
                  <c:v>1.4173891666666665</c:v>
                </c:pt>
                <c:pt idx="20">
                  <c:v>1.4726358333333334</c:v>
                </c:pt>
                <c:pt idx="21">
                  <c:v>1.3611825</c:v>
                </c:pt>
                <c:pt idx="22">
                  <c:v>1.2919566666666664</c:v>
                </c:pt>
                <c:pt idx="23">
                  <c:v>1.3228950000000002</c:v>
                </c:pt>
                <c:pt idx="24">
                  <c:v>1.2145175000000001</c:v>
                </c:pt>
                <c:pt idx="25">
                  <c:v>1.2078075000000001</c:v>
                </c:pt>
                <c:pt idx="26">
                  <c:v>1.2854108333333334</c:v>
                </c:pt>
                <c:pt idx="27">
                  <c:v>1.2534408333333331</c:v>
                </c:pt>
                <c:pt idx="28">
                  <c:v>1.0852358333333332</c:v>
                </c:pt>
                <c:pt idx="29">
                  <c:v>1.1315358333333334</c:v>
                </c:pt>
                <c:pt idx="30">
                  <c:v>1.1908900000000002</c:v>
                </c:pt>
                <c:pt idx="31">
                  <c:v>1.2221066666666667</c:v>
                </c:pt>
                <c:pt idx="32">
                  <c:v>1.1511</c:v>
                </c:pt>
                <c:pt idx="33">
                  <c:v>1.1864941666666668</c:v>
                </c:pt>
                <c:pt idx="34">
                  <c:v>1.1472591666666667</c:v>
                </c:pt>
                <c:pt idx="35">
                  <c:v>1.1118600000000001</c:v>
                </c:pt>
                <c:pt idx="36">
                  <c:v>1.1864075000000003</c:v>
                </c:pt>
                <c:pt idx="37">
                  <c:v>1.1894341666666668</c:v>
                </c:pt>
                <c:pt idx="38">
                  <c:v>1.2788116666666669</c:v>
                </c:pt>
                <c:pt idx="39">
                  <c:v>1.2624500000000001</c:v>
                </c:pt>
                <c:pt idx="40">
                  <c:v>1.2967925</c:v>
                </c:pt>
                <c:pt idx="41">
                  <c:v>1.3187800000000001</c:v>
                </c:pt>
                <c:pt idx="42">
                  <c:v>1.4091975000000003</c:v>
                </c:pt>
                <c:pt idx="43">
                  <c:v>1.3039541666666665</c:v>
                </c:pt>
                <c:pt idx="44">
                  <c:v>1.2863391666666668</c:v>
                </c:pt>
                <c:pt idx="45">
                  <c:v>1.3111308333333334</c:v>
                </c:pt>
                <c:pt idx="46">
                  <c:v>1.2896733333333332</c:v>
                </c:pt>
                <c:pt idx="47">
                  <c:v>1.2962900000000002</c:v>
                </c:pt>
                <c:pt idx="48">
                  <c:v>1.3397841666666668</c:v>
                </c:pt>
                <c:pt idx="49">
                  <c:v>1.3685458333333334</c:v>
                </c:pt>
                <c:pt idx="50">
                  <c:v>1.2675208333333334</c:v>
                </c:pt>
                <c:pt idx="51">
                  <c:v>1.4185033333333334</c:v>
                </c:pt>
                <c:pt idx="52">
                  <c:v>1.3658299999999999</c:v>
                </c:pt>
                <c:pt idx="53">
                  <c:v>1.3013341666666667</c:v>
                </c:pt>
                <c:pt idx="54">
                  <c:v>1.2909425000000001</c:v>
                </c:pt>
                <c:pt idx="55">
                  <c:v>1.3998900000000001</c:v>
                </c:pt>
                <c:pt idx="56">
                  <c:v>1.3321633333333336</c:v>
                </c:pt>
                <c:pt idx="57">
                  <c:v>1.3630258333333334</c:v>
                </c:pt>
                <c:pt idx="58">
                  <c:v>1.3027391666666666</c:v>
                </c:pt>
                <c:pt idx="59">
                  <c:v>1.2524683333333333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91-F949-9FBF-56D916C1F9B2}"/>
            </c:ext>
          </c:extLst>
        </c:ser>
        <c:ser>
          <c:idx val="5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fed'!$AZ$4:$AZ$63</c:f>
              <c:numCache>
                <c:formatCode>General</c:formatCode>
                <c:ptCount val="60"/>
                <c:pt idx="0">
                  <c:v>1.0331939166666666</c:v>
                </c:pt>
                <c:pt idx="1">
                  <c:v>1.248845</c:v>
                </c:pt>
                <c:pt idx="2">
                  <c:v>1.2010575000000001</c:v>
                </c:pt>
                <c:pt idx="3">
                  <c:v>1.2935008333333333</c:v>
                </c:pt>
                <c:pt idx="4">
                  <c:v>1.2351566666666667</c:v>
                </c:pt>
                <c:pt idx="5">
                  <c:v>1.2477499999999999</c:v>
                </c:pt>
                <c:pt idx="6">
                  <c:v>1.2904058333333335</c:v>
                </c:pt>
                <c:pt idx="7">
                  <c:v>1.2609241666666666</c:v>
                </c:pt>
                <c:pt idx="8">
                  <c:v>1.2074441666666667</c:v>
                </c:pt>
                <c:pt idx="9">
                  <c:v>1.2201216666666665</c:v>
                </c:pt>
                <c:pt idx="10">
                  <c:v>1.2907</c:v>
                </c:pt>
                <c:pt idx="11">
                  <c:v>1.3074783333333333</c:v>
                </c:pt>
                <c:pt idx="12">
                  <c:v>1.2550216666666667</c:v>
                </c:pt>
                <c:pt idx="13">
                  <c:v>1.283514166666667</c:v>
                </c:pt>
                <c:pt idx="14">
                  <c:v>1.2799300000000002</c:v>
                </c:pt>
                <c:pt idx="15">
                  <c:v>4.2241583333333343</c:v>
                </c:pt>
                <c:pt idx="16">
                  <c:v>4.1822166666666662</c:v>
                </c:pt>
                <c:pt idx="17">
                  <c:v>1.7961750000000001</c:v>
                </c:pt>
                <c:pt idx="18">
                  <c:v>1.4900416666666665</c:v>
                </c:pt>
                <c:pt idx="19">
                  <c:v>1.3510666666666669</c:v>
                </c:pt>
                <c:pt idx="20">
                  <c:v>1.2105666666666666</c:v>
                </c:pt>
                <c:pt idx="21">
                  <c:v>1.2074450000000001</c:v>
                </c:pt>
                <c:pt idx="22">
                  <c:v>1.2683</c:v>
                </c:pt>
                <c:pt idx="23">
                  <c:v>1.3089916666666666</c:v>
                </c:pt>
                <c:pt idx="24">
                  <c:v>1.2788916666666668</c:v>
                </c:pt>
                <c:pt idx="25">
                  <c:v>1.3036716666666666</c:v>
                </c:pt>
                <c:pt idx="26">
                  <c:v>1.288295</c:v>
                </c:pt>
                <c:pt idx="27">
                  <c:v>1.2508166666666667</c:v>
                </c:pt>
                <c:pt idx="28">
                  <c:v>1.3123499999999999</c:v>
                </c:pt>
                <c:pt idx="29">
                  <c:v>1.3308583333333333</c:v>
                </c:pt>
                <c:pt idx="30">
                  <c:v>1.3466500000000001</c:v>
                </c:pt>
                <c:pt idx="31">
                  <c:v>1.2825733333333333</c:v>
                </c:pt>
                <c:pt idx="32">
                  <c:v>1.1044166666666668</c:v>
                </c:pt>
                <c:pt idx="33">
                  <c:v>0.98633083333333349</c:v>
                </c:pt>
                <c:pt idx="34">
                  <c:v>0.94533999999999996</c:v>
                </c:pt>
                <c:pt idx="35">
                  <c:v>0.89402083333333338</c:v>
                </c:pt>
                <c:pt idx="36">
                  <c:v>0.97603833333333334</c:v>
                </c:pt>
                <c:pt idx="37">
                  <c:v>0.76182916666666667</c:v>
                </c:pt>
                <c:pt idx="38">
                  <c:v>0.72467916666666643</c:v>
                </c:pt>
                <c:pt idx="39">
                  <c:v>0.73637333333333332</c:v>
                </c:pt>
                <c:pt idx="40">
                  <c:v>0.69905333333333319</c:v>
                </c:pt>
                <c:pt idx="41">
                  <c:v>0.64811333333333343</c:v>
                </c:pt>
                <c:pt idx="42">
                  <c:v>0.65163083333333327</c:v>
                </c:pt>
                <c:pt idx="43">
                  <c:v>0.60424999999999995</c:v>
                </c:pt>
                <c:pt idx="44">
                  <c:v>0.61851333333333336</c:v>
                </c:pt>
                <c:pt idx="45">
                  <c:v>0.65755999999999992</c:v>
                </c:pt>
                <c:pt idx="46">
                  <c:v>0.58784250000000005</c:v>
                </c:pt>
                <c:pt idx="47">
                  <c:v>0.5627091666666667</c:v>
                </c:pt>
                <c:pt idx="48">
                  <c:v>0.62207583333333338</c:v>
                </c:pt>
                <c:pt idx="49">
                  <c:v>0.59251416666666656</c:v>
                </c:pt>
                <c:pt idx="50">
                  <c:v>0.57810749999999989</c:v>
                </c:pt>
                <c:pt idx="51">
                  <c:v>0.55228583333333325</c:v>
                </c:pt>
                <c:pt idx="52">
                  <c:v>0.59648666666666672</c:v>
                </c:pt>
                <c:pt idx="53">
                  <c:v>0.63407416666666672</c:v>
                </c:pt>
                <c:pt idx="54">
                  <c:v>0.6833433333333333</c:v>
                </c:pt>
                <c:pt idx="55">
                  <c:v>0.67250750000000004</c:v>
                </c:pt>
                <c:pt idx="56">
                  <c:v>0.62318833333333334</c:v>
                </c:pt>
                <c:pt idx="57">
                  <c:v>0.54963916666666679</c:v>
                </c:pt>
                <c:pt idx="58">
                  <c:v>0.53218833333333337</c:v>
                </c:pt>
                <c:pt idx="59">
                  <c:v>0.53822500000000006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91-F949-9FBF-56D916C1F9B2}"/>
            </c:ext>
          </c:extLst>
        </c:ser>
        <c:ser>
          <c:idx val="6"/>
          <c:order val="3"/>
          <c:tx>
            <c:strRef>
              <c:f>[1]pooled!$AX$3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plus>
            <c:minus>
              <c:numRef>
                <c:f>[1]pooled!$BB$4:$BB$393</c:f>
                <c:numCache>
                  <c:formatCode>General</c:formatCode>
                  <c:ptCount val="390"/>
                  <c:pt idx="0">
                    <c:v>0.11252859734733991</c:v>
                  </c:pt>
                  <c:pt idx="1">
                    <c:v>0.11907695571593868</c:v>
                  </c:pt>
                  <c:pt idx="2">
                    <c:v>0.13321224148540442</c:v>
                  </c:pt>
                  <c:pt idx="3">
                    <c:v>0.1190134359987661</c:v>
                  </c:pt>
                  <c:pt idx="4">
                    <c:v>0.10050736919562846</c:v>
                  </c:pt>
                  <c:pt idx="5">
                    <c:v>0.12978864255438946</c:v>
                  </c:pt>
                  <c:pt idx="6">
                    <c:v>0.11973286838929065</c:v>
                  </c:pt>
                  <c:pt idx="7">
                    <c:v>0.12244400255882799</c:v>
                  </c:pt>
                  <c:pt idx="8">
                    <c:v>0.12523543101621942</c:v>
                  </c:pt>
                  <c:pt idx="9">
                    <c:v>0.11980446851225988</c:v>
                  </c:pt>
                  <c:pt idx="10">
                    <c:v>0.1031928728587318</c:v>
                  </c:pt>
                  <c:pt idx="11">
                    <c:v>8.5639736068833072E-2</c:v>
                  </c:pt>
                  <c:pt idx="12">
                    <c:v>6.5895600970570567E-2</c:v>
                  </c:pt>
                  <c:pt idx="13">
                    <c:v>9.8726337402791117E-2</c:v>
                  </c:pt>
                  <c:pt idx="14">
                    <c:v>0.12472633869553826</c:v>
                  </c:pt>
                  <c:pt idx="15">
                    <c:v>8.7309056161882809E-2</c:v>
                  </c:pt>
                  <c:pt idx="16">
                    <c:v>6.2798850909112469E-2</c:v>
                  </c:pt>
                  <c:pt idx="17">
                    <c:v>7.9402184758634808E-2</c:v>
                  </c:pt>
                  <c:pt idx="18">
                    <c:v>6.8746947544724921E-2</c:v>
                  </c:pt>
                  <c:pt idx="19">
                    <c:v>8.1989527694182551E-2</c:v>
                  </c:pt>
                  <c:pt idx="20">
                    <c:v>0.10378371437121919</c:v>
                  </c:pt>
                  <c:pt idx="21">
                    <c:v>6.1517763458692414E-2</c:v>
                  </c:pt>
                  <c:pt idx="22">
                    <c:v>9.3046021895923078E-2</c:v>
                  </c:pt>
                  <c:pt idx="23">
                    <c:v>0.10247202139548238</c:v>
                  </c:pt>
                  <c:pt idx="24">
                    <c:v>9.1325083541370922E-2</c:v>
                  </c:pt>
                  <c:pt idx="25">
                    <c:v>7.7595874714621163E-2</c:v>
                  </c:pt>
                  <c:pt idx="26">
                    <c:v>9.0701253151389161E-2</c:v>
                  </c:pt>
                  <c:pt idx="27">
                    <c:v>0.10705118958076366</c:v>
                  </c:pt>
                  <c:pt idx="28">
                    <c:v>8.0074124868679E-2</c:v>
                  </c:pt>
                  <c:pt idx="29">
                    <c:v>0.13610158193812705</c:v>
                  </c:pt>
                  <c:pt idx="30">
                    <c:v>0.13806291184189382</c:v>
                  </c:pt>
                  <c:pt idx="31">
                    <c:v>0.13919483808041311</c:v>
                  </c:pt>
                  <c:pt idx="32">
                    <c:v>0.12710325159356314</c:v>
                  </c:pt>
                  <c:pt idx="33">
                    <c:v>0.14961436411064405</c:v>
                  </c:pt>
                  <c:pt idx="34">
                    <c:v>0.13335874173127529</c:v>
                  </c:pt>
                  <c:pt idx="35">
                    <c:v>0.12227892066120048</c:v>
                  </c:pt>
                  <c:pt idx="36">
                    <c:v>0.15387308295009111</c:v>
                  </c:pt>
                  <c:pt idx="37">
                    <c:v>0.14408107257195482</c:v>
                  </c:pt>
                  <c:pt idx="38">
                    <c:v>0.12702634566768808</c:v>
                  </c:pt>
                  <c:pt idx="39">
                    <c:v>0.12720169857832964</c:v>
                  </c:pt>
                  <c:pt idx="40">
                    <c:v>0.11365662098481916</c:v>
                  </c:pt>
                  <c:pt idx="41">
                    <c:v>0.1137659784537333</c:v>
                  </c:pt>
                  <c:pt idx="42">
                    <c:v>0.15311458292746177</c:v>
                  </c:pt>
                  <c:pt idx="43">
                    <c:v>0.14899110754089545</c:v>
                  </c:pt>
                  <c:pt idx="44">
                    <c:v>0.11061583420911221</c:v>
                  </c:pt>
                  <c:pt idx="45">
                    <c:v>0.11500471562026951</c:v>
                  </c:pt>
                  <c:pt idx="46">
                    <c:v>0.12111184902703574</c:v>
                  </c:pt>
                  <c:pt idx="47">
                    <c:v>8.9074782025718419E-2</c:v>
                  </c:pt>
                  <c:pt idx="48">
                    <c:v>0.10388853389449358</c:v>
                  </c:pt>
                  <c:pt idx="49">
                    <c:v>7.9383405504200907E-2</c:v>
                  </c:pt>
                  <c:pt idx="50">
                    <c:v>6.6757485251628237E-2</c:v>
                  </c:pt>
                  <c:pt idx="51">
                    <c:v>6.6056385273140436E-2</c:v>
                  </c:pt>
                  <c:pt idx="52">
                    <c:v>7.1482869142250549E-2</c:v>
                  </c:pt>
                  <c:pt idx="53">
                    <c:v>6.931843936034307E-2</c:v>
                  </c:pt>
                  <c:pt idx="54">
                    <c:v>6.8643293453264989E-2</c:v>
                  </c:pt>
                  <c:pt idx="55">
                    <c:v>8.0055916380206496E-2</c:v>
                  </c:pt>
                  <c:pt idx="56">
                    <c:v>7.4289461846308288E-2</c:v>
                  </c:pt>
                  <c:pt idx="57">
                    <c:v>9.737720692899858E-2</c:v>
                  </c:pt>
                  <c:pt idx="58">
                    <c:v>9.141293627233088E-2</c:v>
                  </c:pt>
                  <c:pt idx="59">
                    <c:v>7.6286968311048545E-2</c:v>
                  </c:pt>
                  <c:pt idx="60">
                    <c:v>9.579666923813758E-2</c:v>
                  </c:pt>
                  <c:pt idx="61">
                    <c:v>9.3775406355404226E-2</c:v>
                  </c:pt>
                  <c:pt idx="62">
                    <c:v>5.949362599548675E-2</c:v>
                  </c:pt>
                  <c:pt idx="63">
                    <c:v>7.7347763315424672E-2</c:v>
                  </c:pt>
                  <c:pt idx="64">
                    <c:v>6.3273830500946579E-2</c:v>
                  </c:pt>
                  <c:pt idx="65">
                    <c:v>5.2653426785658534E-2</c:v>
                  </c:pt>
                  <c:pt idx="66">
                    <c:v>0.10666141807636302</c:v>
                  </c:pt>
                  <c:pt idx="67">
                    <c:v>7.9917066703583131E-2</c:v>
                  </c:pt>
                  <c:pt idx="68">
                    <c:v>8.1712256716647072E-2</c:v>
                  </c:pt>
                  <c:pt idx="69">
                    <c:v>6.7711751428874936E-2</c:v>
                  </c:pt>
                  <c:pt idx="70">
                    <c:v>5.6421126004325715E-2</c:v>
                  </c:pt>
                  <c:pt idx="71">
                    <c:v>7.9590284005529019E-2</c:v>
                  </c:pt>
                  <c:pt idx="72">
                    <c:v>7.5645832300560018E-2</c:v>
                  </c:pt>
                  <c:pt idx="73">
                    <c:v>8.9259821630875411E-2</c:v>
                  </c:pt>
                  <c:pt idx="74">
                    <c:v>8.6383184829063209E-2</c:v>
                  </c:pt>
                  <c:pt idx="75">
                    <c:v>8.5354534645769836E-2</c:v>
                  </c:pt>
                  <c:pt idx="76">
                    <c:v>9.4433625880666894E-2</c:v>
                  </c:pt>
                  <c:pt idx="77">
                    <c:v>0.10217534724480294</c:v>
                  </c:pt>
                  <c:pt idx="78">
                    <c:v>0.10384801601038399</c:v>
                  </c:pt>
                  <c:pt idx="79">
                    <c:v>0.10962961668060021</c:v>
                  </c:pt>
                  <c:pt idx="80">
                    <c:v>7.7416697613915328E-2</c:v>
                  </c:pt>
                  <c:pt idx="81">
                    <c:v>7.0341998784007195E-2</c:v>
                  </c:pt>
                  <c:pt idx="82">
                    <c:v>6.8934066498283486E-2</c:v>
                  </c:pt>
                  <c:pt idx="83">
                    <c:v>8.4042050373968211E-2</c:v>
                  </c:pt>
                  <c:pt idx="84">
                    <c:v>8.1763479528429647E-2</c:v>
                  </c:pt>
                  <c:pt idx="85">
                    <c:v>7.295068003227699E-2</c:v>
                  </c:pt>
                  <c:pt idx="86">
                    <c:v>5.1285826292800589E-2</c:v>
                  </c:pt>
                  <c:pt idx="87">
                    <c:v>0.10376942120768416</c:v>
                  </c:pt>
                  <c:pt idx="88">
                    <c:v>0.10201581734533298</c:v>
                  </c:pt>
                  <c:pt idx="89">
                    <c:v>8.8057239870932141E-2</c:v>
                  </c:pt>
                  <c:pt idx="90">
                    <c:v>6.372415162244105E-2</c:v>
                  </c:pt>
                  <c:pt idx="91">
                    <c:v>9.0893530338100839E-2</c:v>
                  </c:pt>
                  <c:pt idx="92">
                    <c:v>0.10441597907219961</c:v>
                  </c:pt>
                  <c:pt idx="93">
                    <c:v>8.5691313037263558E-2</c:v>
                  </c:pt>
                  <c:pt idx="94">
                    <c:v>8.5309382699179925E-2</c:v>
                  </c:pt>
                  <c:pt idx="95">
                    <c:v>8.8544987246112192E-2</c:v>
                  </c:pt>
                  <c:pt idx="96">
                    <c:v>7.4546676576735152E-2</c:v>
                  </c:pt>
                  <c:pt idx="97">
                    <c:v>6.7877374765458548E-2</c:v>
                  </c:pt>
                  <c:pt idx="98">
                    <c:v>9.9002596735406401E-2</c:v>
                  </c:pt>
                  <c:pt idx="99">
                    <c:v>6.9696974477108695E-2</c:v>
                  </c:pt>
                  <c:pt idx="100">
                    <c:v>0.1173124168899683</c:v>
                  </c:pt>
                  <c:pt idx="101">
                    <c:v>9.7569665751896767E-2</c:v>
                  </c:pt>
                  <c:pt idx="102">
                    <c:v>7.370361647034758E-2</c:v>
                  </c:pt>
                  <c:pt idx="103">
                    <c:v>7.8006953361397943E-2</c:v>
                  </c:pt>
                  <c:pt idx="104">
                    <c:v>8.8805039129248711E-2</c:v>
                  </c:pt>
                  <c:pt idx="105">
                    <c:v>7.153350361999232E-2</c:v>
                  </c:pt>
                  <c:pt idx="106">
                    <c:v>8.8833945752337676E-2</c:v>
                  </c:pt>
                  <c:pt idx="107">
                    <c:v>9.5022240186445464E-2</c:v>
                  </c:pt>
                  <c:pt idx="108">
                    <c:v>4.9891790229688614E-2</c:v>
                  </c:pt>
                  <c:pt idx="109">
                    <c:v>6.2655664884922982E-2</c:v>
                  </c:pt>
                  <c:pt idx="110">
                    <c:v>8.0901637450497318E-2</c:v>
                  </c:pt>
                  <c:pt idx="111">
                    <c:v>0.10649327298311659</c:v>
                  </c:pt>
                  <c:pt idx="112">
                    <c:v>0.1035621526895659</c:v>
                  </c:pt>
                  <c:pt idx="113">
                    <c:v>7.7472385779278341E-2</c:v>
                  </c:pt>
                  <c:pt idx="114">
                    <c:v>7.1453261194668632E-2</c:v>
                  </c:pt>
                  <c:pt idx="115">
                    <c:v>9.1937875493125529E-2</c:v>
                  </c:pt>
                  <c:pt idx="116">
                    <c:v>9.1390208561746775E-2</c:v>
                  </c:pt>
                  <c:pt idx="117">
                    <c:v>7.5382557161736377E-2</c:v>
                  </c:pt>
                  <c:pt idx="118">
                    <c:v>8.0338245819871909E-2</c:v>
                  </c:pt>
                  <c:pt idx="119">
                    <c:v>6.1323527862023122E-2</c:v>
                  </c:pt>
                  <c:pt idx="120">
                    <c:v>6.2193812975847682E-2</c:v>
                  </c:pt>
                  <c:pt idx="121">
                    <c:v>8.1085586408636362E-2</c:v>
                  </c:pt>
                  <c:pt idx="122">
                    <c:v>5.7930160189628294E-2</c:v>
                  </c:pt>
                  <c:pt idx="123">
                    <c:v>7.1533582342685462E-2</c:v>
                  </c:pt>
                  <c:pt idx="124">
                    <c:v>0.10731783543768719</c:v>
                  </c:pt>
                  <c:pt idx="125">
                    <c:v>9.0758446654519986E-2</c:v>
                  </c:pt>
                  <c:pt idx="126">
                    <c:v>8.1883476737533614E-2</c:v>
                  </c:pt>
                  <c:pt idx="127">
                    <c:v>7.8988852740897675E-2</c:v>
                  </c:pt>
                  <c:pt idx="128">
                    <c:v>7.5624438724021067E-2</c:v>
                  </c:pt>
                  <c:pt idx="129">
                    <c:v>0.10277322376956842</c:v>
                  </c:pt>
                  <c:pt idx="130">
                    <c:v>9.0928414138415806E-2</c:v>
                  </c:pt>
                  <c:pt idx="131">
                    <c:v>7.5570126412893041E-2</c:v>
                  </c:pt>
                  <c:pt idx="132">
                    <c:v>0.10387688416285781</c:v>
                  </c:pt>
                  <c:pt idx="133">
                    <c:v>9.4823110003082065E-2</c:v>
                  </c:pt>
                  <c:pt idx="134">
                    <c:v>8.2353388054104318E-2</c:v>
                  </c:pt>
                  <c:pt idx="135">
                    <c:v>0.10606034148235392</c:v>
                  </c:pt>
                  <c:pt idx="136">
                    <c:v>0.11544564354851468</c:v>
                  </c:pt>
                  <c:pt idx="137">
                    <c:v>9.1400932839823423E-2</c:v>
                  </c:pt>
                  <c:pt idx="138">
                    <c:v>7.4869664866164379E-2</c:v>
                  </c:pt>
                  <c:pt idx="139">
                    <c:v>6.6318633354816248E-2</c:v>
                  </c:pt>
                  <c:pt idx="140">
                    <c:v>6.0503025218628763E-2</c:v>
                  </c:pt>
                  <c:pt idx="141">
                    <c:v>8.6784537706025483E-2</c:v>
                  </c:pt>
                  <c:pt idx="142">
                    <c:v>7.282708085463932E-2</c:v>
                  </c:pt>
                  <c:pt idx="143">
                    <c:v>7.4971259602690993E-2</c:v>
                  </c:pt>
                  <c:pt idx="144">
                    <c:v>7.1416464587246875E-2</c:v>
                  </c:pt>
                  <c:pt idx="145">
                    <c:v>7.1697070145329694E-2</c:v>
                  </c:pt>
                  <c:pt idx="146">
                    <c:v>5.6911552634174016E-2</c:v>
                  </c:pt>
                  <c:pt idx="147">
                    <c:v>4.4169885746039486E-2</c:v>
                  </c:pt>
                  <c:pt idx="148">
                    <c:v>4.6141365455094709E-2</c:v>
                  </c:pt>
                  <c:pt idx="149">
                    <c:v>6.8637963624404691E-2</c:v>
                  </c:pt>
                  <c:pt idx="150">
                    <c:v>9.5184861870430446E-2</c:v>
                  </c:pt>
                  <c:pt idx="151">
                    <c:v>9.7282934849226052E-2</c:v>
                  </c:pt>
                  <c:pt idx="152">
                    <c:v>8.6585275993897357E-2</c:v>
                  </c:pt>
                  <c:pt idx="153">
                    <c:v>0.11614464300925635</c:v>
                  </c:pt>
                  <c:pt idx="154">
                    <c:v>4.980925047700286E-2</c:v>
                  </c:pt>
                  <c:pt idx="155">
                    <c:v>9.7931340712188619E-2</c:v>
                  </c:pt>
                  <c:pt idx="156">
                    <c:v>7.1108521905790964E-2</c:v>
                  </c:pt>
                  <c:pt idx="157">
                    <c:v>9.7719460954522303E-2</c:v>
                  </c:pt>
                  <c:pt idx="158">
                    <c:v>9.923188519393078E-2</c:v>
                  </c:pt>
                  <c:pt idx="159">
                    <c:v>6.7132720574375748E-2</c:v>
                  </c:pt>
                  <c:pt idx="160">
                    <c:v>8.6173084720828963E-2</c:v>
                  </c:pt>
                  <c:pt idx="161">
                    <c:v>8.4670787711385864E-2</c:v>
                  </c:pt>
                  <c:pt idx="162">
                    <c:v>0.11085235801631758</c:v>
                  </c:pt>
                  <c:pt idx="163">
                    <c:v>0.10047308625003019</c:v>
                  </c:pt>
                  <c:pt idx="164">
                    <c:v>0.14143659167055697</c:v>
                  </c:pt>
                  <c:pt idx="165">
                    <c:v>0.14418064943575881</c:v>
                  </c:pt>
                  <c:pt idx="166">
                    <c:v>6.0645200581211006E-2</c:v>
                  </c:pt>
                  <c:pt idx="167">
                    <c:v>6.5629674388598833E-2</c:v>
                  </c:pt>
                  <c:pt idx="168">
                    <c:v>6.5912768340459907E-2</c:v>
                  </c:pt>
                  <c:pt idx="169">
                    <c:v>8.9213664051732713E-2</c:v>
                  </c:pt>
                  <c:pt idx="170">
                    <c:v>6.9013797478651079E-2</c:v>
                  </c:pt>
                  <c:pt idx="171">
                    <c:v>9.2797606523634127E-2</c:v>
                  </c:pt>
                  <c:pt idx="172">
                    <c:v>0.10949299237297254</c:v>
                  </c:pt>
                  <c:pt idx="173">
                    <c:v>8.4494466228459519E-2</c:v>
                  </c:pt>
                  <c:pt idx="174">
                    <c:v>7.4290921111505107E-2</c:v>
                  </c:pt>
                  <c:pt idx="175">
                    <c:v>9.8795295199393424E-2</c:v>
                  </c:pt>
                  <c:pt idx="176">
                    <c:v>9.2089296632632489E-2</c:v>
                  </c:pt>
                  <c:pt idx="177">
                    <c:v>0.11905498623524638</c:v>
                  </c:pt>
                  <c:pt idx="178">
                    <c:v>8.1425166143924047E-2</c:v>
                  </c:pt>
                  <c:pt idx="179">
                    <c:v>9.3642923249690771E-2</c:v>
                  </c:pt>
                  <c:pt idx="180">
                    <c:v>0.12002734232348806</c:v>
                  </c:pt>
                  <c:pt idx="181">
                    <c:v>8.2345285715366104E-2</c:v>
                  </c:pt>
                  <c:pt idx="182">
                    <c:v>7.4873151004977295E-2</c:v>
                  </c:pt>
                  <c:pt idx="183">
                    <c:v>7.0457796259354916E-2</c:v>
                  </c:pt>
                  <c:pt idx="184">
                    <c:v>7.7892139390235399E-2</c:v>
                  </c:pt>
                  <c:pt idx="185">
                    <c:v>9.4481738254735603E-2</c:v>
                  </c:pt>
                  <c:pt idx="186">
                    <c:v>0.10352861078592004</c:v>
                  </c:pt>
                  <c:pt idx="187">
                    <c:v>5.4588211151466948E-2</c:v>
                  </c:pt>
                  <c:pt idx="188">
                    <c:v>8.6869247211606049E-2</c:v>
                  </c:pt>
                  <c:pt idx="189">
                    <c:v>9.695086263883422E-2</c:v>
                  </c:pt>
                  <c:pt idx="190">
                    <c:v>0.11881423132628774</c:v>
                  </c:pt>
                  <c:pt idx="191">
                    <c:v>0.10466609686560739</c:v>
                  </c:pt>
                  <c:pt idx="192">
                    <c:v>0.10084793116846621</c:v>
                  </c:pt>
                  <c:pt idx="193">
                    <c:v>8.3511272903843484E-2</c:v>
                  </c:pt>
                  <c:pt idx="194">
                    <c:v>5.8762443502752754E-2</c:v>
                  </c:pt>
                  <c:pt idx="195">
                    <c:v>9.6826390900143805E-2</c:v>
                  </c:pt>
                  <c:pt idx="196">
                    <c:v>0.10552487109179293</c:v>
                  </c:pt>
                  <c:pt idx="197">
                    <c:v>0.11572541039945029</c:v>
                  </c:pt>
                  <c:pt idx="198">
                    <c:v>9.2214352937198332E-2</c:v>
                  </c:pt>
                  <c:pt idx="199">
                    <c:v>4.4631657681787298E-2</c:v>
                  </c:pt>
                  <c:pt idx="200">
                    <c:v>3.5232090783256051E-2</c:v>
                  </c:pt>
                  <c:pt idx="201">
                    <c:v>7.8422879950608218E-2</c:v>
                  </c:pt>
                  <c:pt idx="202">
                    <c:v>6.5980533697599708E-2</c:v>
                  </c:pt>
                  <c:pt idx="203">
                    <c:v>5.7361121426124193E-2</c:v>
                  </c:pt>
                  <c:pt idx="204">
                    <c:v>7.0170380669000373E-2</c:v>
                  </c:pt>
                  <c:pt idx="205">
                    <c:v>6.2882555824490968E-2</c:v>
                  </c:pt>
                  <c:pt idx="206">
                    <c:v>7.4861999765157311E-2</c:v>
                  </c:pt>
                  <c:pt idx="207">
                    <c:v>6.0524860229563042E-2</c:v>
                  </c:pt>
                  <c:pt idx="208">
                    <c:v>8.4252816208963882E-2</c:v>
                  </c:pt>
                  <c:pt idx="209">
                    <c:v>7.3578907473542135E-2</c:v>
                  </c:pt>
                  <c:pt idx="210">
                    <c:v>6.687672437123604E-2</c:v>
                  </c:pt>
                  <c:pt idx="211">
                    <c:v>9.4537173224146148E-2</c:v>
                  </c:pt>
                  <c:pt idx="212">
                    <c:v>7.9267805053056528E-2</c:v>
                  </c:pt>
                  <c:pt idx="213">
                    <c:v>6.0266308566497978E-2</c:v>
                  </c:pt>
                  <c:pt idx="214">
                    <c:v>6.1055313967224689E-2</c:v>
                  </c:pt>
                  <c:pt idx="215">
                    <c:v>0.11099408768038078</c:v>
                  </c:pt>
                  <c:pt idx="216">
                    <c:v>6.4658095534757862E-2</c:v>
                  </c:pt>
                  <c:pt idx="217">
                    <c:v>8.342456112554561E-2</c:v>
                  </c:pt>
                  <c:pt idx="218">
                    <c:v>8.4681641630833568E-2</c:v>
                  </c:pt>
                  <c:pt idx="219">
                    <c:v>9.7967895528549925E-2</c:v>
                  </c:pt>
                  <c:pt idx="220">
                    <c:v>0.12556231828249614</c:v>
                  </c:pt>
                  <c:pt idx="221">
                    <c:v>7.9054380976104358E-2</c:v>
                  </c:pt>
                  <c:pt idx="222">
                    <c:v>0.11621842082210487</c:v>
                  </c:pt>
                  <c:pt idx="223">
                    <c:v>9.37303860963868E-2</c:v>
                  </c:pt>
                  <c:pt idx="224">
                    <c:v>9.8294184908715346E-2</c:v>
                  </c:pt>
                  <c:pt idx="225">
                    <c:v>8.4203348142362272E-2</c:v>
                  </c:pt>
                  <c:pt idx="226">
                    <c:v>5.9594194602352844E-2</c:v>
                  </c:pt>
                  <c:pt idx="227">
                    <c:v>8.4387874737889834E-2</c:v>
                  </c:pt>
                  <c:pt idx="228">
                    <c:v>6.0522506874581675E-2</c:v>
                  </c:pt>
                  <c:pt idx="229">
                    <c:v>6.3906996967184812E-2</c:v>
                  </c:pt>
                  <c:pt idx="230">
                    <c:v>6.6365086240561519E-2</c:v>
                  </c:pt>
                  <c:pt idx="231">
                    <c:v>7.1617277687607464E-2</c:v>
                  </c:pt>
                  <c:pt idx="232">
                    <c:v>6.8646676996241399E-2</c:v>
                  </c:pt>
                  <c:pt idx="233">
                    <c:v>7.1807407039999133E-2</c:v>
                  </c:pt>
                  <c:pt idx="234">
                    <c:v>8.1872626922197544E-2</c:v>
                  </c:pt>
                  <c:pt idx="235">
                    <c:v>7.1962241212692263E-2</c:v>
                  </c:pt>
                  <c:pt idx="236">
                    <c:v>7.8768036254266996E-2</c:v>
                  </c:pt>
                  <c:pt idx="237">
                    <c:v>8.3038219986553724E-2</c:v>
                  </c:pt>
                  <c:pt idx="238">
                    <c:v>0.10603543394197386</c:v>
                  </c:pt>
                  <c:pt idx="239">
                    <c:v>7.1887058760054995E-2</c:v>
                  </c:pt>
                  <c:pt idx="240">
                    <c:v>0.11784108100520294</c:v>
                  </c:pt>
                  <c:pt idx="241">
                    <c:v>7.2447185918259008E-2</c:v>
                  </c:pt>
                  <c:pt idx="242">
                    <c:v>0.12510999213696947</c:v>
                  </c:pt>
                  <c:pt idx="243">
                    <c:v>7.2894458423643588E-2</c:v>
                  </c:pt>
                  <c:pt idx="244">
                    <c:v>3.7838203114035296E-2</c:v>
                  </c:pt>
                  <c:pt idx="245">
                    <c:v>7.2091785281338375E-2</c:v>
                  </c:pt>
                  <c:pt idx="246">
                    <c:v>5.1974877563370069E-2</c:v>
                  </c:pt>
                  <c:pt idx="247">
                    <c:v>6.9025306624059632E-2</c:v>
                  </c:pt>
                  <c:pt idx="248">
                    <c:v>6.645691510788479E-2</c:v>
                  </c:pt>
                  <c:pt idx="249">
                    <c:v>8.5066954430678535E-2</c:v>
                  </c:pt>
                  <c:pt idx="250">
                    <c:v>7.1409281114523396E-2</c:v>
                  </c:pt>
                  <c:pt idx="251">
                    <c:v>7.3483657694974974E-2</c:v>
                  </c:pt>
                  <c:pt idx="252">
                    <c:v>8.579627505246791E-2</c:v>
                  </c:pt>
                  <c:pt idx="253">
                    <c:v>9.7894498715646774E-2</c:v>
                  </c:pt>
                  <c:pt idx="254">
                    <c:v>0.10114739654098985</c:v>
                  </c:pt>
                  <c:pt idx="255">
                    <c:v>5.0501811148641128E-2</c:v>
                  </c:pt>
                  <c:pt idx="256">
                    <c:v>8.9131607204053442E-2</c:v>
                  </c:pt>
                  <c:pt idx="257">
                    <c:v>7.9723026057961555E-2</c:v>
                  </c:pt>
                  <c:pt idx="258">
                    <c:v>4.446515510980923E-2</c:v>
                  </c:pt>
                  <c:pt idx="259">
                    <c:v>7.3507149166154348E-2</c:v>
                  </c:pt>
                  <c:pt idx="260">
                    <c:v>6.8425937021886651E-2</c:v>
                  </c:pt>
                  <c:pt idx="261">
                    <c:v>8.4392338024086827E-2</c:v>
                  </c:pt>
                  <c:pt idx="262">
                    <c:v>6.4258361628207403E-2</c:v>
                  </c:pt>
                  <c:pt idx="263">
                    <c:v>9.1979098690733646E-2</c:v>
                  </c:pt>
                  <c:pt idx="264">
                    <c:v>9.3110618033909118E-2</c:v>
                  </c:pt>
                  <c:pt idx="265">
                    <c:v>8.6409467278496591E-2</c:v>
                  </c:pt>
                  <c:pt idx="266">
                    <c:v>7.0485221962844305E-2</c:v>
                  </c:pt>
                  <c:pt idx="267">
                    <c:v>0.1040727050157383</c:v>
                  </c:pt>
                  <c:pt idx="268">
                    <c:v>6.3136753281262073E-2</c:v>
                  </c:pt>
                  <c:pt idx="269">
                    <c:v>5.7821681211996809E-2</c:v>
                  </c:pt>
                  <c:pt idx="270">
                    <c:v>5.7983549129877708E-2</c:v>
                  </c:pt>
                  <c:pt idx="271">
                    <c:v>7.3485376302384248E-2</c:v>
                  </c:pt>
                  <c:pt idx="272">
                    <c:v>6.4636125002223641E-2</c:v>
                  </c:pt>
                  <c:pt idx="273">
                    <c:v>9.548222347641408E-2</c:v>
                  </c:pt>
                  <c:pt idx="274">
                    <c:v>6.3550932161026183E-2</c:v>
                  </c:pt>
                  <c:pt idx="275">
                    <c:v>0.10974692685695329</c:v>
                  </c:pt>
                  <c:pt idx="276">
                    <c:v>7.4861523129053767E-2</c:v>
                  </c:pt>
                  <c:pt idx="277">
                    <c:v>8.7429126275012398E-2</c:v>
                  </c:pt>
                  <c:pt idx="278">
                    <c:v>9.3973736223199558E-2</c:v>
                  </c:pt>
                  <c:pt idx="279">
                    <c:v>8.0981623273931214E-2</c:v>
                  </c:pt>
                  <c:pt idx="280">
                    <c:v>9.5777826744814012E-2</c:v>
                  </c:pt>
                  <c:pt idx="281">
                    <c:v>7.8936738191817374E-2</c:v>
                  </c:pt>
                  <c:pt idx="282">
                    <c:v>8.2030918467343367E-2</c:v>
                  </c:pt>
                  <c:pt idx="283">
                    <c:v>8.3370768372010712E-2</c:v>
                  </c:pt>
                  <c:pt idx="284">
                    <c:v>4.6572628940335127E-2</c:v>
                  </c:pt>
                  <c:pt idx="285">
                    <c:v>5.7909948160567451E-2</c:v>
                  </c:pt>
                  <c:pt idx="286">
                    <c:v>0.10132618455021944</c:v>
                  </c:pt>
                  <c:pt idx="287">
                    <c:v>8.3866565044260349E-2</c:v>
                  </c:pt>
                  <c:pt idx="288">
                    <c:v>7.0284274997105226E-2</c:v>
                  </c:pt>
                  <c:pt idx="289">
                    <c:v>5.4011855402216348E-2</c:v>
                  </c:pt>
                  <c:pt idx="290">
                    <c:v>8.8316733574634779E-2</c:v>
                  </c:pt>
                  <c:pt idx="291">
                    <c:v>0.108104450753552</c:v>
                  </c:pt>
                  <c:pt idx="292">
                    <c:v>9.8106563988997586E-2</c:v>
                  </c:pt>
                  <c:pt idx="293">
                    <c:v>0.10008078892509106</c:v>
                  </c:pt>
                  <c:pt idx="294">
                    <c:v>7.279205421311935E-2</c:v>
                  </c:pt>
                  <c:pt idx="295">
                    <c:v>6.2243655309297263E-2</c:v>
                  </c:pt>
                  <c:pt idx="296">
                    <c:v>7.7665100614982219E-2</c:v>
                  </c:pt>
                  <c:pt idx="297">
                    <c:v>6.3889202694662361E-2</c:v>
                  </c:pt>
                  <c:pt idx="298">
                    <c:v>8.3076349931429858E-2</c:v>
                  </c:pt>
                  <c:pt idx="299">
                    <c:v>7.1982792381163827E-2</c:v>
                  </c:pt>
                  <c:pt idx="300">
                    <c:v>5.0355996992223893E-2</c:v>
                  </c:pt>
                  <c:pt idx="301">
                    <c:v>6.3355549731797023E-2</c:v>
                  </c:pt>
                  <c:pt idx="302">
                    <c:v>6.6155322428404162E-2</c:v>
                  </c:pt>
                  <c:pt idx="303">
                    <c:v>7.4361874022114083E-2</c:v>
                  </c:pt>
                  <c:pt idx="304">
                    <c:v>7.8164042082964305E-2</c:v>
                  </c:pt>
                  <c:pt idx="305">
                    <c:v>7.6755018919240595E-2</c:v>
                  </c:pt>
                  <c:pt idx="306">
                    <c:v>7.884121877405087E-2</c:v>
                  </c:pt>
                  <c:pt idx="307">
                    <c:v>6.9330240087976697E-2</c:v>
                  </c:pt>
                  <c:pt idx="308">
                    <c:v>8.4981015556714543E-2</c:v>
                  </c:pt>
                  <c:pt idx="309">
                    <c:v>8.0158844315332545E-2</c:v>
                  </c:pt>
                  <c:pt idx="310">
                    <c:v>0.10269484175940798</c:v>
                  </c:pt>
                  <c:pt idx="311">
                    <c:v>7.2508914290004223E-2</c:v>
                  </c:pt>
                  <c:pt idx="312">
                    <c:v>0.10036453817952828</c:v>
                  </c:pt>
                  <c:pt idx="313">
                    <c:v>0.11194371477567554</c:v>
                  </c:pt>
                  <c:pt idx="314">
                    <c:v>8.734340749783763E-2</c:v>
                  </c:pt>
                  <c:pt idx="315">
                    <c:v>0.10808628766318215</c:v>
                  </c:pt>
                  <c:pt idx="316">
                    <c:v>0.12295309555195459</c:v>
                  </c:pt>
                  <c:pt idx="317">
                    <c:v>9.686667353431494E-2</c:v>
                  </c:pt>
                  <c:pt idx="318">
                    <c:v>7.3024747603989526E-2</c:v>
                  </c:pt>
                  <c:pt idx="319">
                    <c:v>7.6108724178960391E-2</c:v>
                  </c:pt>
                  <c:pt idx="320">
                    <c:v>7.8659180755788372E-2</c:v>
                  </c:pt>
                  <c:pt idx="321">
                    <c:v>8.5359164939339899E-2</c:v>
                  </c:pt>
                  <c:pt idx="322">
                    <c:v>9.8453588512096138E-2</c:v>
                  </c:pt>
                  <c:pt idx="323">
                    <c:v>0.10546611105377886</c:v>
                  </c:pt>
                  <c:pt idx="324">
                    <c:v>8.2258445691771917E-2</c:v>
                  </c:pt>
                  <c:pt idx="325">
                    <c:v>7.4055431864491192E-2</c:v>
                  </c:pt>
                  <c:pt idx="326">
                    <c:v>0.10276799997169231</c:v>
                  </c:pt>
                  <c:pt idx="327">
                    <c:v>6.4295222068269653E-2</c:v>
                  </c:pt>
                  <c:pt idx="328">
                    <c:v>0.10490489665488366</c:v>
                  </c:pt>
                  <c:pt idx="329">
                    <c:v>9.5698551153762773E-2</c:v>
                  </c:pt>
                  <c:pt idx="330">
                    <c:v>7.3350404693409144E-2</c:v>
                  </c:pt>
                  <c:pt idx="331">
                    <c:v>8.0758755467106674E-2</c:v>
                  </c:pt>
                  <c:pt idx="332">
                    <c:v>6.6856992477838537E-2</c:v>
                  </c:pt>
                  <c:pt idx="333">
                    <c:v>5.1653760362590832E-2</c:v>
                  </c:pt>
                  <c:pt idx="334">
                    <c:v>9.4729286900710433E-2</c:v>
                  </c:pt>
                  <c:pt idx="335">
                    <c:v>7.4874232428908574E-2</c:v>
                  </c:pt>
                  <c:pt idx="336">
                    <c:v>0.1175613671297427</c:v>
                  </c:pt>
                  <c:pt idx="337">
                    <c:v>0.14132379633234243</c:v>
                  </c:pt>
                  <c:pt idx="338">
                    <c:v>0.11050164682344986</c:v>
                  </c:pt>
                  <c:pt idx="339">
                    <c:v>0.10189942561216173</c:v>
                  </c:pt>
                  <c:pt idx="340">
                    <c:v>8.2599213491681728E-2</c:v>
                  </c:pt>
                  <c:pt idx="341">
                    <c:v>7.4672776907726821E-2</c:v>
                  </c:pt>
                  <c:pt idx="342">
                    <c:v>5.7013941842271584E-2</c:v>
                  </c:pt>
                  <c:pt idx="343">
                    <c:v>6.4092092192138836E-2</c:v>
                  </c:pt>
                  <c:pt idx="344">
                    <c:v>8.9946392860616384E-2</c:v>
                  </c:pt>
                  <c:pt idx="345">
                    <c:v>8.4932811346274631E-2</c:v>
                  </c:pt>
                  <c:pt idx="346">
                    <c:v>0.104227417998463</c:v>
                  </c:pt>
                  <c:pt idx="347">
                    <c:v>0.10009197575785544</c:v>
                  </c:pt>
                  <c:pt idx="348">
                    <c:v>0.11270725385664639</c:v>
                  </c:pt>
                  <c:pt idx="349">
                    <c:v>0.12177642102300269</c:v>
                  </c:pt>
                  <c:pt idx="350">
                    <c:v>0.10703941577425066</c:v>
                  </c:pt>
                  <c:pt idx="351">
                    <c:v>7.2093302312932747E-2</c:v>
                  </c:pt>
                  <c:pt idx="352">
                    <c:v>8.7082448161370354E-2</c:v>
                  </c:pt>
                  <c:pt idx="353">
                    <c:v>9.3651794186191933E-2</c:v>
                  </c:pt>
                  <c:pt idx="354">
                    <c:v>6.4843969437987925E-2</c:v>
                  </c:pt>
                  <c:pt idx="355">
                    <c:v>6.7768085289746788E-2</c:v>
                  </c:pt>
                  <c:pt idx="356">
                    <c:v>5.7619035055765815E-2</c:v>
                  </c:pt>
                  <c:pt idx="357">
                    <c:v>5.4385853671203424E-2</c:v>
                  </c:pt>
                  <c:pt idx="358">
                    <c:v>0.10307553962355467</c:v>
                  </c:pt>
                  <c:pt idx="359">
                    <c:v>9.6296210735522872E-2</c:v>
                  </c:pt>
                  <c:pt idx="360">
                    <c:v>8.2216372727361681E-2</c:v>
                  </c:pt>
                  <c:pt idx="361">
                    <c:v>6.146780014402211E-2</c:v>
                  </c:pt>
                  <c:pt idx="362">
                    <c:v>8.0597491744501829E-2</c:v>
                  </c:pt>
                  <c:pt idx="363">
                    <c:v>9.8528719367256268E-2</c:v>
                  </c:pt>
                  <c:pt idx="364">
                    <c:v>9.4268078270473482E-2</c:v>
                  </c:pt>
                  <c:pt idx="365">
                    <c:v>5.2640274541341639E-2</c:v>
                  </c:pt>
                  <c:pt idx="366">
                    <c:v>6.3629856485486316E-2</c:v>
                  </c:pt>
                  <c:pt idx="367">
                    <c:v>8.5936261726616225E-2</c:v>
                  </c:pt>
                  <c:pt idx="368">
                    <c:v>7.494265530788205E-2</c:v>
                  </c:pt>
                  <c:pt idx="369">
                    <c:v>6.6626286018630868E-2</c:v>
                  </c:pt>
                  <c:pt idx="370">
                    <c:v>6.5383751031811016E-2</c:v>
                  </c:pt>
                  <c:pt idx="371">
                    <c:v>8.1415473417948872E-2</c:v>
                  </c:pt>
                  <c:pt idx="372">
                    <c:v>8.2569904689018286E-2</c:v>
                  </c:pt>
                  <c:pt idx="373">
                    <c:v>8.8242446238654113E-2</c:v>
                  </c:pt>
                  <c:pt idx="374">
                    <c:v>9.1967147838593194E-2</c:v>
                  </c:pt>
                  <c:pt idx="375">
                    <c:v>0.10080636964177166</c:v>
                  </c:pt>
                  <c:pt idx="376">
                    <c:v>0.10394424265349232</c:v>
                  </c:pt>
                  <c:pt idx="377">
                    <c:v>5.9701050857458568E-2</c:v>
                  </c:pt>
                  <c:pt idx="378">
                    <c:v>8.8684562477956863E-2</c:v>
                  </c:pt>
                  <c:pt idx="379">
                    <c:v>7.2903231273040839E-2</c:v>
                  </c:pt>
                  <c:pt idx="380">
                    <c:v>6.3304789969486283E-2</c:v>
                  </c:pt>
                  <c:pt idx="381">
                    <c:v>7.0651834492614363E-2</c:v>
                  </c:pt>
                  <c:pt idx="382">
                    <c:v>6.143463405412021E-2</c:v>
                  </c:pt>
                  <c:pt idx="383">
                    <c:v>9.2606500081383672E-2</c:v>
                  </c:pt>
                  <c:pt idx="384">
                    <c:v>4.7483502916722327E-2</c:v>
                  </c:pt>
                  <c:pt idx="385">
                    <c:v>7.0223250550862815E-2</c:v>
                  </c:pt>
                  <c:pt idx="386">
                    <c:v>7.7783021950730849E-2</c:v>
                  </c:pt>
                  <c:pt idx="387">
                    <c:v>0.11060427298264865</c:v>
                  </c:pt>
                  <c:pt idx="388">
                    <c:v>8.1262361314535847E-2</c:v>
                  </c:pt>
                  <c:pt idx="389">
                    <c:v>6.8603498821160888E-2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[1]pooled!$AX$4:$AX$63</c:f>
              <c:numCache>
                <c:formatCode>General</c:formatCode>
                <c:ptCount val="60"/>
                <c:pt idx="0">
                  <c:v>1.6940083333333329</c:v>
                </c:pt>
                <c:pt idx="1">
                  <c:v>2.0847250000000002</c:v>
                </c:pt>
                <c:pt idx="2">
                  <c:v>1.9958583333333333</c:v>
                </c:pt>
                <c:pt idx="3">
                  <c:v>2.0857416666666668</c:v>
                </c:pt>
                <c:pt idx="4">
                  <c:v>1.9901333333333333</c:v>
                </c:pt>
                <c:pt idx="5">
                  <c:v>1.9644416666666666</c:v>
                </c:pt>
                <c:pt idx="6">
                  <c:v>2.0507500000000003</c:v>
                </c:pt>
                <c:pt idx="7">
                  <c:v>1.9832166666666666</c:v>
                </c:pt>
                <c:pt idx="8">
                  <c:v>1.9154999999999998</c:v>
                </c:pt>
                <c:pt idx="9">
                  <c:v>1.9000583333333332</c:v>
                </c:pt>
                <c:pt idx="10">
                  <c:v>1.8665583333333331</c:v>
                </c:pt>
                <c:pt idx="11">
                  <c:v>1.8497000000000001</c:v>
                </c:pt>
                <c:pt idx="12">
                  <c:v>1.8954500000000003</c:v>
                </c:pt>
                <c:pt idx="13">
                  <c:v>1.8754</c:v>
                </c:pt>
                <c:pt idx="14">
                  <c:v>1.8922749999999997</c:v>
                </c:pt>
                <c:pt idx="15">
                  <c:v>2.0969500000000001</c:v>
                </c:pt>
                <c:pt idx="16">
                  <c:v>1.8086416666666667</c:v>
                </c:pt>
                <c:pt idx="17">
                  <c:v>1.6269833333333334</c:v>
                </c:pt>
                <c:pt idx="18">
                  <c:v>1.5607083333333334</c:v>
                </c:pt>
                <c:pt idx="19">
                  <c:v>1.5689500000000001</c:v>
                </c:pt>
                <c:pt idx="20">
                  <c:v>1.5638833333333333</c:v>
                </c:pt>
                <c:pt idx="21">
                  <c:v>1.6037583333333334</c:v>
                </c:pt>
                <c:pt idx="22">
                  <c:v>1.5808416666666665</c:v>
                </c:pt>
                <c:pt idx="23">
                  <c:v>1.5008958333333335</c:v>
                </c:pt>
                <c:pt idx="24">
                  <c:v>1.5904166666666668</c:v>
                </c:pt>
                <c:pt idx="25">
                  <c:v>1.5777500000000002</c:v>
                </c:pt>
                <c:pt idx="26">
                  <c:v>1.7212666666666665</c:v>
                </c:pt>
                <c:pt idx="27">
                  <c:v>1.6672416666666665</c:v>
                </c:pt>
                <c:pt idx="28">
                  <c:v>1.5837750000000002</c:v>
                </c:pt>
                <c:pt idx="29">
                  <c:v>1.6444999999999999</c:v>
                </c:pt>
                <c:pt idx="30">
                  <c:v>1.7232333333333336</c:v>
                </c:pt>
                <c:pt idx="31">
                  <c:v>1.8508416666666665</c:v>
                </c:pt>
                <c:pt idx="32">
                  <c:v>1.6823333333333332</c:v>
                </c:pt>
                <c:pt idx="33">
                  <c:v>1.7725416666666665</c:v>
                </c:pt>
                <c:pt idx="34">
                  <c:v>1.6584358333333336</c:v>
                </c:pt>
                <c:pt idx="35">
                  <c:v>1.6903725000000003</c:v>
                </c:pt>
                <c:pt idx="36">
                  <c:v>1.8251333333333335</c:v>
                </c:pt>
                <c:pt idx="37">
                  <c:v>1.7390249999999998</c:v>
                </c:pt>
                <c:pt idx="38">
                  <c:v>1.8711916666666664</c:v>
                </c:pt>
                <c:pt idx="39">
                  <c:v>1.8585999999999998</c:v>
                </c:pt>
                <c:pt idx="40">
                  <c:v>1.8102916666666669</c:v>
                </c:pt>
                <c:pt idx="41">
                  <c:v>1.8604166666666666</c:v>
                </c:pt>
                <c:pt idx="42">
                  <c:v>1.8587666666666667</c:v>
                </c:pt>
                <c:pt idx="43">
                  <c:v>1.9313166666666666</c:v>
                </c:pt>
                <c:pt idx="44">
                  <c:v>1.8263333333333334</c:v>
                </c:pt>
                <c:pt idx="45">
                  <c:v>1.8087416666666665</c:v>
                </c:pt>
                <c:pt idx="46">
                  <c:v>1.8445166666666666</c:v>
                </c:pt>
                <c:pt idx="47">
                  <c:v>1.8484833333333335</c:v>
                </c:pt>
                <c:pt idx="48">
                  <c:v>2.0026333333333337</c:v>
                </c:pt>
                <c:pt idx="49">
                  <c:v>1.8648583333333335</c:v>
                </c:pt>
                <c:pt idx="50">
                  <c:v>1.7988249999999997</c:v>
                </c:pt>
                <c:pt idx="51">
                  <c:v>1.7444833333333332</c:v>
                </c:pt>
                <c:pt idx="52">
                  <c:v>1.7096166666666666</c:v>
                </c:pt>
                <c:pt idx="53">
                  <c:v>1.5722833333333333</c:v>
                </c:pt>
                <c:pt idx="54">
                  <c:v>1.6895416666666667</c:v>
                </c:pt>
                <c:pt idx="55">
                  <c:v>1.726566666666667</c:v>
                </c:pt>
                <c:pt idx="56">
                  <c:v>1.5893666666666668</c:v>
                </c:pt>
                <c:pt idx="57">
                  <c:v>1.7246166666666662</c:v>
                </c:pt>
                <c:pt idx="58">
                  <c:v>1.7570916666666669</c:v>
                </c:pt>
                <c:pt idx="59">
                  <c:v>1.760975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91-F949-9FBF-56D916C1F9B2}"/>
            </c:ext>
          </c:extLst>
        </c:ser>
        <c:ser>
          <c:idx val="7"/>
          <c:order val="4"/>
          <c:tx>
            <c:strRef>
              <c:f>[1]pooled!$AY$3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plus>
            <c:minus>
              <c:numRef>
                <c:f>[1]pooled!$BC$4:$BC$393</c:f>
                <c:numCache>
                  <c:formatCode>General</c:formatCode>
                  <c:ptCount val="390"/>
                  <c:pt idx="0">
                    <c:v>0.1039052422491575</c:v>
                  </c:pt>
                  <c:pt idx="1">
                    <c:v>0.10136671755545398</c:v>
                  </c:pt>
                  <c:pt idx="2">
                    <c:v>9.0796856668102943E-2</c:v>
                  </c:pt>
                  <c:pt idx="3">
                    <c:v>0.10655340853246517</c:v>
                  </c:pt>
                  <c:pt idx="4">
                    <c:v>0.13592356844877349</c:v>
                  </c:pt>
                  <c:pt idx="5">
                    <c:v>0.11192197946814657</c:v>
                  </c:pt>
                  <c:pt idx="6">
                    <c:v>0.12954424906901921</c:v>
                  </c:pt>
                  <c:pt idx="7">
                    <c:v>0.11662552712186143</c:v>
                  </c:pt>
                  <c:pt idx="8">
                    <c:v>0.1072012720351163</c:v>
                  </c:pt>
                  <c:pt idx="9">
                    <c:v>0.10999341234980188</c:v>
                  </c:pt>
                  <c:pt idx="10">
                    <c:v>0.13035334825489764</c:v>
                  </c:pt>
                  <c:pt idx="11">
                    <c:v>0.11863941154808016</c:v>
                  </c:pt>
                  <c:pt idx="12">
                    <c:v>0.15783661204615884</c:v>
                  </c:pt>
                  <c:pt idx="13">
                    <c:v>0.12572173475838033</c:v>
                  </c:pt>
                  <c:pt idx="14">
                    <c:v>0.14602223668590697</c:v>
                  </c:pt>
                  <c:pt idx="15">
                    <c:v>0.13358703571496422</c:v>
                  </c:pt>
                  <c:pt idx="16">
                    <c:v>8.702020712733842E-2</c:v>
                  </c:pt>
                  <c:pt idx="17">
                    <c:v>7.3309493569896453E-2</c:v>
                  </c:pt>
                  <c:pt idx="18">
                    <c:v>8.0524471374163062E-2</c:v>
                  </c:pt>
                  <c:pt idx="19">
                    <c:v>0.10103682737271086</c:v>
                  </c:pt>
                  <c:pt idx="20">
                    <c:v>0.10799295520274321</c:v>
                  </c:pt>
                  <c:pt idx="21">
                    <c:v>0.10012087634196133</c:v>
                  </c:pt>
                  <c:pt idx="22">
                    <c:v>0.13295133674814513</c:v>
                  </c:pt>
                  <c:pt idx="23">
                    <c:v>0.11051956497887006</c:v>
                  </c:pt>
                  <c:pt idx="24">
                    <c:v>0.11455341576893631</c:v>
                  </c:pt>
                  <c:pt idx="25">
                    <c:v>0.12063446329237087</c:v>
                  </c:pt>
                  <c:pt idx="26">
                    <c:v>9.8700567097937966E-2</c:v>
                  </c:pt>
                  <c:pt idx="27">
                    <c:v>9.4272795711703064E-2</c:v>
                  </c:pt>
                  <c:pt idx="28">
                    <c:v>0.14449628443437884</c:v>
                  </c:pt>
                  <c:pt idx="29">
                    <c:v>0.1282280985815745</c:v>
                  </c:pt>
                  <c:pt idx="30">
                    <c:v>9.1199723055245666E-2</c:v>
                  </c:pt>
                  <c:pt idx="31">
                    <c:v>0.12359280270710545</c:v>
                  </c:pt>
                  <c:pt idx="32">
                    <c:v>9.6635908302358076E-2</c:v>
                  </c:pt>
                  <c:pt idx="33">
                    <c:v>0.12981637807462548</c:v>
                  </c:pt>
                  <c:pt idx="34">
                    <c:v>0.1172497491942355</c:v>
                  </c:pt>
                  <c:pt idx="35">
                    <c:v>0.13429215459627972</c:v>
                  </c:pt>
                  <c:pt idx="36">
                    <c:v>0.12910263732743418</c:v>
                  </c:pt>
                  <c:pt idx="37">
                    <c:v>0.15903777611626582</c:v>
                  </c:pt>
                  <c:pt idx="38">
                    <c:v>0.15329289852623051</c:v>
                  </c:pt>
                  <c:pt idx="39">
                    <c:v>0.12986378422031392</c:v>
                  </c:pt>
                  <c:pt idx="40">
                    <c:v>0.12240140129669248</c:v>
                  </c:pt>
                  <c:pt idx="41">
                    <c:v>0.1271314635939621</c:v>
                  </c:pt>
                  <c:pt idx="42">
                    <c:v>0.10322463385914012</c:v>
                  </c:pt>
                  <c:pt idx="43">
                    <c:v>0.11086243310940305</c:v>
                  </c:pt>
                  <c:pt idx="44">
                    <c:v>0.12187248885654392</c:v>
                  </c:pt>
                  <c:pt idx="45">
                    <c:v>0.13924834744204653</c:v>
                  </c:pt>
                  <c:pt idx="46">
                    <c:v>0.13710636556694697</c:v>
                  </c:pt>
                  <c:pt idx="47">
                    <c:v>0.14122492124285491</c:v>
                  </c:pt>
                  <c:pt idx="48">
                    <c:v>0.15708368034102821</c:v>
                  </c:pt>
                  <c:pt idx="49">
                    <c:v>0.11632984722787436</c:v>
                  </c:pt>
                  <c:pt idx="50">
                    <c:v>0.11847442881836728</c:v>
                  </c:pt>
                  <c:pt idx="51">
                    <c:v>0.10919792929035124</c:v>
                  </c:pt>
                  <c:pt idx="52">
                    <c:v>0.1118958379397212</c:v>
                  </c:pt>
                  <c:pt idx="53">
                    <c:v>0.10439541553075167</c:v>
                  </c:pt>
                  <c:pt idx="54">
                    <c:v>9.8456442315994194E-2</c:v>
                  </c:pt>
                  <c:pt idx="55">
                    <c:v>9.6615084257379566E-2</c:v>
                  </c:pt>
                  <c:pt idx="56">
                    <c:v>0.11218749430967045</c:v>
                  </c:pt>
                  <c:pt idx="57">
                    <c:v>0.12331739435294609</c:v>
                  </c:pt>
                  <c:pt idx="58">
                    <c:v>0.10542066910715382</c:v>
                  </c:pt>
                  <c:pt idx="59">
                    <c:v>0.12455893241836177</c:v>
                  </c:pt>
                  <c:pt idx="60">
                    <c:v>0.13690247464579078</c:v>
                  </c:pt>
                  <c:pt idx="61">
                    <c:v>0.11068553868158368</c:v>
                  </c:pt>
                  <c:pt idx="62">
                    <c:v>0.10714687091867925</c:v>
                  </c:pt>
                  <c:pt idx="63">
                    <c:v>0.10620320572016603</c:v>
                  </c:pt>
                  <c:pt idx="64">
                    <c:v>9.3553392657764203E-2</c:v>
                  </c:pt>
                  <c:pt idx="65">
                    <c:v>8.5794607228440442E-2</c:v>
                  </c:pt>
                  <c:pt idx="66">
                    <c:v>0.12377879539686508</c:v>
                  </c:pt>
                  <c:pt idx="67">
                    <c:v>0.13472546731827964</c:v>
                  </c:pt>
                  <c:pt idx="68">
                    <c:v>0.14440856639818625</c:v>
                  </c:pt>
                  <c:pt idx="69">
                    <c:v>0.12810038218462108</c:v>
                  </c:pt>
                  <c:pt idx="70">
                    <c:v>0.12485164737407438</c:v>
                  </c:pt>
                  <c:pt idx="71">
                    <c:v>0.13648782638092441</c:v>
                  </c:pt>
                  <c:pt idx="72">
                    <c:v>0.13076027524446227</c:v>
                  </c:pt>
                  <c:pt idx="73">
                    <c:v>0.12950435807645813</c:v>
                  </c:pt>
                  <c:pt idx="74">
                    <c:v>0.13011858162398804</c:v>
                  </c:pt>
                  <c:pt idx="75">
                    <c:v>0.12343176990510402</c:v>
                  </c:pt>
                  <c:pt idx="76">
                    <c:v>0.12758899505083021</c:v>
                  </c:pt>
                  <c:pt idx="77">
                    <c:v>0.10851100399762829</c:v>
                  </c:pt>
                  <c:pt idx="78">
                    <c:v>0.11827801140536488</c:v>
                  </c:pt>
                  <c:pt idx="79">
                    <c:v>0.11957679340658663</c:v>
                  </c:pt>
                  <c:pt idx="80">
                    <c:v>0.12473225435716372</c:v>
                  </c:pt>
                  <c:pt idx="81">
                    <c:v>0.12980811238749126</c:v>
                  </c:pt>
                  <c:pt idx="82">
                    <c:v>0.11673791060523026</c:v>
                  </c:pt>
                  <c:pt idx="83">
                    <c:v>0.15190911136879209</c:v>
                  </c:pt>
                  <c:pt idx="84">
                    <c:v>0.12029131911838022</c:v>
                  </c:pt>
                  <c:pt idx="85">
                    <c:v>0.11567966310488892</c:v>
                  </c:pt>
                  <c:pt idx="86">
                    <c:v>0.12118318154171913</c:v>
                  </c:pt>
                  <c:pt idx="87">
                    <c:v>0.11074010450667368</c:v>
                  </c:pt>
                  <c:pt idx="88">
                    <c:v>0.1177986318890711</c:v>
                  </c:pt>
                  <c:pt idx="89">
                    <c:v>0.13358125336194249</c:v>
                  </c:pt>
                  <c:pt idx="90">
                    <c:v>0.14983463283472609</c:v>
                  </c:pt>
                  <c:pt idx="91">
                    <c:v>0.12560327113730513</c:v>
                  </c:pt>
                  <c:pt idx="92">
                    <c:v>0.13887132325456819</c:v>
                  </c:pt>
                  <c:pt idx="93">
                    <c:v>0.11740053416605396</c:v>
                  </c:pt>
                  <c:pt idx="94">
                    <c:v>0.14340885005792675</c:v>
                  </c:pt>
                  <c:pt idx="95">
                    <c:v>0.12826911179786868</c:v>
                  </c:pt>
                  <c:pt idx="96">
                    <c:v>0.12217942904807107</c:v>
                  </c:pt>
                  <c:pt idx="97">
                    <c:v>0.11392504916815753</c:v>
                  </c:pt>
                  <c:pt idx="98">
                    <c:v>0.13969827910549895</c:v>
                  </c:pt>
                  <c:pt idx="99">
                    <c:v>0.12441227163074887</c:v>
                  </c:pt>
                  <c:pt idx="100">
                    <c:v>0.11433306597807565</c:v>
                  </c:pt>
                  <c:pt idx="101">
                    <c:v>0.13100806376479834</c:v>
                  </c:pt>
                  <c:pt idx="102">
                    <c:v>0.10354295190684557</c:v>
                  </c:pt>
                  <c:pt idx="103">
                    <c:v>0.11695130179443984</c:v>
                  </c:pt>
                  <c:pt idx="104">
                    <c:v>9.1605240938284441E-2</c:v>
                  </c:pt>
                  <c:pt idx="105">
                    <c:v>9.9209698955576436E-2</c:v>
                  </c:pt>
                  <c:pt idx="106">
                    <c:v>8.8803420088668081E-2</c:v>
                  </c:pt>
                  <c:pt idx="107">
                    <c:v>0.1179741979459807</c:v>
                  </c:pt>
                  <c:pt idx="108">
                    <c:v>0.10061701139755515</c:v>
                  </c:pt>
                  <c:pt idx="109">
                    <c:v>9.3609497474477818E-2</c:v>
                  </c:pt>
                  <c:pt idx="110">
                    <c:v>0.10483646666922201</c:v>
                  </c:pt>
                  <c:pt idx="111">
                    <c:v>0.10323989663679295</c:v>
                  </c:pt>
                  <c:pt idx="112">
                    <c:v>7.7349683960817664E-2</c:v>
                  </c:pt>
                  <c:pt idx="113">
                    <c:v>8.2670304040822318E-2</c:v>
                  </c:pt>
                  <c:pt idx="114">
                    <c:v>9.2595080743888489E-2</c:v>
                  </c:pt>
                  <c:pt idx="115">
                    <c:v>0.11807257515282585</c:v>
                  </c:pt>
                  <c:pt idx="116">
                    <c:v>0.12248510485896073</c:v>
                  </c:pt>
                  <c:pt idx="117">
                    <c:v>0.12270475809063318</c:v>
                  </c:pt>
                  <c:pt idx="118">
                    <c:v>0.10848678070188121</c:v>
                  </c:pt>
                  <c:pt idx="119">
                    <c:v>9.9814331796629047E-2</c:v>
                  </c:pt>
                  <c:pt idx="120">
                    <c:v>9.7760031333171168E-2</c:v>
                  </c:pt>
                  <c:pt idx="121">
                    <c:v>0.12136213926158756</c:v>
                  </c:pt>
                  <c:pt idx="122">
                    <c:v>0.12042176537674587</c:v>
                  </c:pt>
                  <c:pt idx="123">
                    <c:v>0.1131659525736718</c:v>
                  </c:pt>
                  <c:pt idx="124">
                    <c:v>0.11708939946649406</c:v>
                  </c:pt>
                  <c:pt idx="125">
                    <c:v>0.10395419266545862</c:v>
                  </c:pt>
                  <c:pt idx="126">
                    <c:v>0.10930367398313805</c:v>
                  </c:pt>
                  <c:pt idx="127">
                    <c:v>9.9071525571060443E-2</c:v>
                  </c:pt>
                  <c:pt idx="128">
                    <c:v>0.107689758170863</c:v>
                  </c:pt>
                  <c:pt idx="129">
                    <c:v>0.10562389237091856</c:v>
                  </c:pt>
                  <c:pt idx="130">
                    <c:v>0.10096238219722933</c:v>
                  </c:pt>
                  <c:pt idx="131">
                    <c:v>0.10446494354953741</c:v>
                  </c:pt>
                  <c:pt idx="132">
                    <c:v>9.9172407382855834E-2</c:v>
                  </c:pt>
                  <c:pt idx="133">
                    <c:v>0.10693434764022204</c:v>
                  </c:pt>
                  <c:pt idx="134">
                    <c:v>9.3685581402986787E-2</c:v>
                  </c:pt>
                  <c:pt idx="135">
                    <c:v>0.10852075041155181</c:v>
                  </c:pt>
                  <c:pt idx="136">
                    <c:v>0.10869191371373969</c:v>
                  </c:pt>
                  <c:pt idx="137">
                    <c:v>0.11494505259101645</c:v>
                  </c:pt>
                  <c:pt idx="138">
                    <c:v>0.11261616926892885</c:v>
                  </c:pt>
                  <c:pt idx="139">
                    <c:v>0.12716417952287018</c:v>
                  </c:pt>
                  <c:pt idx="140">
                    <c:v>0.12399844060883074</c:v>
                  </c:pt>
                  <c:pt idx="141">
                    <c:v>0.10464252894203124</c:v>
                  </c:pt>
                  <c:pt idx="142">
                    <c:v>0.12097052963882778</c:v>
                  </c:pt>
                  <c:pt idx="143">
                    <c:v>0.12480130351417941</c:v>
                  </c:pt>
                  <c:pt idx="144">
                    <c:v>0.1298822884644209</c:v>
                  </c:pt>
                  <c:pt idx="145">
                    <c:v>0.11035974822727647</c:v>
                  </c:pt>
                  <c:pt idx="146">
                    <c:v>0.12822742247638341</c:v>
                  </c:pt>
                  <c:pt idx="147">
                    <c:v>0.12673299803562815</c:v>
                  </c:pt>
                  <c:pt idx="148">
                    <c:v>0.13970079230703095</c:v>
                  </c:pt>
                  <c:pt idx="149">
                    <c:v>0.13266955778480485</c:v>
                  </c:pt>
                  <c:pt idx="150">
                    <c:v>0.11839901414365471</c:v>
                  </c:pt>
                  <c:pt idx="151">
                    <c:v>0.12947665000967273</c:v>
                  </c:pt>
                  <c:pt idx="152">
                    <c:v>0.13081684699640467</c:v>
                  </c:pt>
                  <c:pt idx="153">
                    <c:v>0.12828182215198611</c:v>
                  </c:pt>
                  <c:pt idx="154">
                    <c:v>9.9145952911795204E-2</c:v>
                  </c:pt>
                  <c:pt idx="155">
                    <c:v>0.11338234100385784</c:v>
                  </c:pt>
                  <c:pt idx="156">
                    <c:v>0.1119117725511615</c:v>
                  </c:pt>
                  <c:pt idx="157">
                    <c:v>0.10809030772222283</c:v>
                  </c:pt>
                  <c:pt idx="158">
                    <c:v>0.11577745311588108</c:v>
                  </c:pt>
                  <c:pt idx="159">
                    <c:v>9.4938258460140493E-2</c:v>
                  </c:pt>
                  <c:pt idx="160">
                    <c:v>9.6540622478691898E-2</c:v>
                  </c:pt>
                  <c:pt idx="161">
                    <c:v>0.11568181555538172</c:v>
                  </c:pt>
                  <c:pt idx="162">
                    <c:v>8.3761986951605027E-2</c:v>
                  </c:pt>
                  <c:pt idx="163">
                    <c:v>0.10080609127713096</c:v>
                  </c:pt>
                  <c:pt idx="164">
                    <c:v>0.10200296713196497</c:v>
                  </c:pt>
                  <c:pt idx="165">
                    <c:v>8.0179591622904001E-2</c:v>
                  </c:pt>
                  <c:pt idx="166">
                    <c:v>9.1259141371362887E-2</c:v>
                  </c:pt>
                  <c:pt idx="167">
                    <c:v>8.7347767737864415E-2</c:v>
                  </c:pt>
                  <c:pt idx="168">
                    <c:v>9.8251870268715388E-2</c:v>
                  </c:pt>
                  <c:pt idx="169">
                    <c:v>9.6451056621593048E-2</c:v>
                  </c:pt>
                  <c:pt idx="170">
                    <c:v>0.10504576958769067</c:v>
                  </c:pt>
                  <c:pt idx="171">
                    <c:v>0.12634548937778173</c:v>
                  </c:pt>
                  <c:pt idx="172">
                    <c:v>0.10337159686574091</c:v>
                  </c:pt>
                  <c:pt idx="173">
                    <c:v>0.11357709865945255</c:v>
                  </c:pt>
                  <c:pt idx="174">
                    <c:v>8.4713011386872136E-2</c:v>
                  </c:pt>
                  <c:pt idx="175">
                    <c:v>0.11440263116229475</c:v>
                  </c:pt>
                  <c:pt idx="176">
                    <c:v>0.10676120533855397</c:v>
                  </c:pt>
                  <c:pt idx="177">
                    <c:v>9.5356511936452643E-2</c:v>
                  </c:pt>
                  <c:pt idx="178">
                    <c:v>0.13584634945886664</c:v>
                  </c:pt>
                  <c:pt idx="179">
                    <c:v>0.10951218355724063</c:v>
                  </c:pt>
                  <c:pt idx="180">
                    <c:v>0.10620150922327076</c:v>
                  </c:pt>
                  <c:pt idx="181">
                    <c:v>0.13301906548503736</c:v>
                  </c:pt>
                  <c:pt idx="182">
                    <c:v>0.1347807578516238</c:v>
                  </c:pt>
                  <c:pt idx="183">
                    <c:v>0.12726327687156402</c:v>
                  </c:pt>
                  <c:pt idx="184">
                    <c:v>0.15127124449598364</c:v>
                  </c:pt>
                  <c:pt idx="185">
                    <c:v>0.11555081695372933</c:v>
                  </c:pt>
                  <c:pt idx="186">
                    <c:v>0.10353026787326043</c:v>
                  </c:pt>
                  <c:pt idx="187">
                    <c:v>0.10795730930563513</c:v>
                  </c:pt>
                  <c:pt idx="188">
                    <c:v>9.2089837950366571E-2</c:v>
                  </c:pt>
                  <c:pt idx="189">
                    <c:v>0.10601925975061405</c:v>
                  </c:pt>
                  <c:pt idx="190">
                    <c:v>0.11474806125950751</c:v>
                  </c:pt>
                  <c:pt idx="191">
                    <c:v>0.10010479862758918</c:v>
                  </c:pt>
                  <c:pt idx="192">
                    <c:v>0.12531208978446165</c:v>
                  </c:pt>
                  <c:pt idx="193">
                    <c:v>0.11774536111516859</c:v>
                  </c:pt>
                  <c:pt idx="194">
                    <c:v>0.10076965661663144</c:v>
                  </c:pt>
                  <c:pt idx="195">
                    <c:v>0.11252452475079128</c:v>
                  </c:pt>
                  <c:pt idx="196">
                    <c:v>0.11992082356678901</c:v>
                  </c:pt>
                  <c:pt idx="197">
                    <c:v>0.13093014416936075</c:v>
                  </c:pt>
                  <c:pt idx="198">
                    <c:v>0.10067987014900105</c:v>
                  </c:pt>
                  <c:pt idx="199">
                    <c:v>0.12813303990147865</c:v>
                  </c:pt>
                  <c:pt idx="200">
                    <c:v>9.5723176010332492E-2</c:v>
                  </c:pt>
                  <c:pt idx="201">
                    <c:v>9.835761045590713E-2</c:v>
                  </c:pt>
                  <c:pt idx="202">
                    <c:v>9.2033865714658561E-2</c:v>
                  </c:pt>
                  <c:pt idx="203">
                    <c:v>9.3726182271454211E-2</c:v>
                  </c:pt>
                  <c:pt idx="204">
                    <c:v>8.4074131884959644E-2</c:v>
                  </c:pt>
                  <c:pt idx="205">
                    <c:v>9.1502855018037677E-2</c:v>
                  </c:pt>
                  <c:pt idx="206">
                    <c:v>0.10412646938830043</c:v>
                  </c:pt>
                  <c:pt idx="207">
                    <c:v>0.11684172161669608</c:v>
                  </c:pt>
                  <c:pt idx="208">
                    <c:v>0.10521444964639569</c:v>
                  </c:pt>
                  <c:pt idx="209">
                    <c:v>0.11656076378754092</c:v>
                  </c:pt>
                  <c:pt idx="210">
                    <c:v>0.11620824661382952</c:v>
                  </c:pt>
                  <c:pt idx="211">
                    <c:v>9.535948374222325E-2</c:v>
                  </c:pt>
                  <c:pt idx="212">
                    <c:v>9.2582316652560573E-2</c:v>
                  </c:pt>
                  <c:pt idx="213">
                    <c:v>8.5508756971881358E-2</c:v>
                  </c:pt>
                  <c:pt idx="214">
                    <c:v>8.9339822012130282E-2</c:v>
                  </c:pt>
                  <c:pt idx="215">
                    <c:v>0.10656139321265325</c:v>
                  </c:pt>
                  <c:pt idx="216">
                    <c:v>0.10489582021335402</c:v>
                  </c:pt>
                  <c:pt idx="217">
                    <c:v>0.14107147371442452</c:v>
                  </c:pt>
                  <c:pt idx="218">
                    <c:v>9.3315218140199455E-2</c:v>
                  </c:pt>
                  <c:pt idx="219">
                    <c:v>0.12458985326483461</c:v>
                  </c:pt>
                  <c:pt idx="220">
                    <c:v>9.4569806159567144E-2</c:v>
                  </c:pt>
                  <c:pt idx="221">
                    <c:v>0.11535954188662897</c:v>
                  </c:pt>
                  <c:pt idx="222">
                    <c:v>0.10470479489613842</c:v>
                  </c:pt>
                  <c:pt idx="223">
                    <c:v>0.11348805285177982</c:v>
                  </c:pt>
                  <c:pt idx="224">
                    <c:v>0.11076714772394823</c:v>
                  </c:pt>
                  <c:pt idx="225">
                    <c:v>9.693377681731051E-2</c:v>
                  </c:pt>
                  <c:pt idx="226">
                    <c:v>0.11377724919261493</c:v>
                  </c:pt>
                  <c:pt idx="227">
                    <c:v>0.11363911084802983</c:v>
                  </c:pt>
                  <c:pt idx="228">
                    <c:v>0.11556000243434676</c:v>
                  </c:pt>
                  <c:pt idx="229">
                    <c:v>0.13158583983545519</c:v>
                  </c:pt>
                  <c:pt idx="230">
                    <c:v>0.13878696109851082</c:v>
                  </c:pt>
                  <c:pt idx="231">
                    <c:v>0.13815121441538059</c:v>
                  </c:pt>
                  <c:pt idx="232">
                    <c:v>0.11903449914649991</c:v>
                  </c:pt>
                  <c:pt idx="233">
                    <c:v>0.12108478628401023</c:v>
                  </c:pt>
                  <c:pt idx="234">
                    <c:v>0.11741278395278318</c:v>
                  </c:pt>
                  <c:pt idx="235">
                    <c:v>0.12155045444488292</c:v>
                  </c:pt>
                  <c:pt idx="236">
                    <c:v>0.140313881109488</c:v>
                  </c:pt>
                  <c:pt idx="237">
                    <c:v>7.8778110983965893E-2</c:v>
                  </c:pt>
                  <c:pt idx="238">
                    <c:v>0.1017473979440449</c:v>
                  </c:pt>
                  <c:pt idx="239">
                    <c:v>9.3386211042186043E-2</c:v>
                  </c:pt>
                  <c:pt idx="240">
                    <c:v>0.12141826017833914</c:v>
                  </c:pt>
                  <c:pt idx="241">
                    <c:v>8.8959513278669355E-2</c:v>
                  </c:pt>
                  <c:pt idx="242">
                    <c:v>0.12657799455371321</c:v>
                  </c:pt>
                  <c:pt idx="243">
                    <c:v>0.12002810679359441</c:v>
                  </c:pt>
                  <c:pt idx="244">
                    <c:v>0.10113576509075525</c:v>
                  </c:pt>
                  <c:pt idx="245">
                    <c:v>8.6572471391186678E-2</c:v>
                  </c:pt>
                  <c:pt idx="246">
                    <c:v>0.1295045013979175</c:v>
                  </c:pt>
                  <c:pt idx="247">
                    <c:v>0.11238616926212104</c:v>
                  </c:pt>
                  <c:pt idx="248">
                    <c:v>0.12242169209598401</c:v>
                  </c:pt>
                  <c:pt idx="249">
                    <c:v>0.10147277369204806</c:v>
                  </c:pt>
                  <c:pt idx="250">
                    <c:v>0.13031840073601028</c:v>
                  </c:pt>
                  <c:pt idx="251">
                    <c:v>0.1215383925341509</c:v>
                  </c:pt>
                  <c:pt idx="252">
                    <c:v>0.10604923210941906</c:v>
                  </c:pt>
                  <c:pt idx="253">
                    <c:v>9.1996522236089867E-2</c:v>
                  </c:pt>
                  <c:pt idx="254">
                    <c:v>9.756759649006648E-2</c:v>
                  </c:pt>
                  <c:pt idx="255">
                    <c:v>0.10434352971372354</c:v>
                  </c:pt>
                  <c:pt idx="256">
                    <c:v>0.11044532794166283</c:v>
                  </c:pt>
                  <c:pt idx="257">
                    <c:v>0.11337582303889759</c:v>
                  </c:pt>
                  <c:pt idx="258">
                    <c:v>0.11124549430752129</c:v>
                  </c:pt>
                  <c:pt idx="259">
                    <c:v>0.14060628704023137</c:v>
                  </c:pt>
                  <c:pt idx="260">
                    <c:v>9.3946819231343862E-2</c:v>
                  </c:pt>
                  <c:pt idx="261">
                    <c:v>9.9674552776584477E-2</c:v>
                  </c:pt>
                  <c:pt idx="262">
                    <c:v>9.2069789080352071E-2</c:v>
                  </c:pt>
                  <c:pt idx="263">
                    <c:v>9.1426434754432753E-2</c:v>
                  </c:pt>
                  <c:pt idx="264">
                    <c:v>8.2073038586466696E-2</c:v>
                  </c:pt>
                  <c:pt idx="265">
                    <c:v>7.9481889130464639E-2</c:v>
                  </c:pt>
                  <c:pt idx="266">
                    <c:v>9.6187139626263504E-2</c:v>
                  </c:pt>
                  <c:pt idx="267">
                    <c:v>0.11140370705521407</c:v>
                  </c:pt>
                  <c:pt idx="268">
                    <c:v>0.11311652791284774</c:v>
                  </c:pt>
                  <c:pt idx="269">
                    <c:v>0.1228617191770547</c:v>
                  </c:pt>
                  <c:pt idx="270">
                    <c:v>8.4578332365967526E-2</c:v>
                  </c:pt>
                  <c:pt idx="271">
                    <c:v>0.10837636555359342</c:v>
                  </c:pt>
                  <c:pt idx="272">
                    <c:v>0.1066651081121343</c:v>
                  </c:pt>
                  <c:pt idx="273">
                    <c:v>9.9328347935195752E-2</c:v>
                  </c:pt>
                  <c:pt idx="274">
                    <c:v>0.10423837503039517</c:v>
                  </c:pt>
                  <c:pt idx="275">
                    <c:v>0.12739249548242582</c:v>
                  </c:pt>
                  <c:pt idx="276">
                    <c:v>0.12943413536491899</c:v>
                  </c:pt>
                  <c:pt idx="277">
                    <c:v>8.722004682913348E-2</c:v>
                  </c:pt>
                  <c:pt idx="278">
                    <c:v>9.342145092599842E-2</c:v>
                  </c:pt>
                  <c:pt idx="279">
                    <c:v>0.11107205622899433</c:v>
                  </c:pt>
                  <c:pt idx="280">
                    <c:v>8.7125148453926132E-2</c:v>
                  </c:pt>
                  <c:pt idx="281">
                    <c:v>9.3257119766042854E-2</c:v>
                  </c:pt>
                  <c:pt idx="282">
                    <c:v>9.9753961486866063E-2</c:v>
                  </c:pt>
                  <c:pt idx="283">
                    <c:v>0.12921232485308595</c:v>
                  </c:pt>
                  <c:pt idx="284">
                    <c:v>0.10783476899277307</c:v>
                  </c:pt>
                  <c:pt idx="285">
                    <c:v>0.10905716853224356</c:v>
                  </c:pt>
                  <c:pt idx="286">
                    <c:v>9.1951505115083876E-2</c:v>
                  </c:pt>
                  <c:pt idx="287">
                    <c:v>9.735580939739398E-2</c:v>
                  </c:pt>
                  <c:pt idx="288">
                    <c:v>9.6366336198242863E-2</c:v>
                  </c:pt>
                  <c:pt idx="289">
                    <c:v>0.12330735238504488</c:v>
                  </c:pt>
                  <c:pt idx="290">
                    <c:v>0.11178031056264943</c:v>
                  </c:pt>
                  <c:pt idx="291">
                    <c:v>0.10920229443230721</c:v>
                  </c:pt>
                  <c:pt idx="292">
                    <c:v>0.10165597969010502</c:v>
                  </c:pt>
                  <c:pt idx="293">
                    <c:v>0.10362291477961943</c:v>
                  </c:pt>
                  <c:pt idx="294">
                    <c:v>0.13047693931541576</c:v>
                  </c:pt>
                  <c:pt idx="295">
                    <c:v>0.117707324180174</c:v>
                  </c:pt>
                  <c:pt idx="296">
                    <c:v>0.10798102433840731</c:v>
                  </c:pt>
                  <c:pt idx="297">
                    <c:v>0.10358913969287817</c:v>
                  </c:pt>
                  <c:pt idx="298">
                    <c:v>0.1115023809264747</c:v>
                  </c:pt>
                  <c:pt idx="299">
                    <c:v>0.11204925729017712</c:v>
                  </c:pt>
                  <c:pt idx="300">
                    <c:v>8.7945027384176519E-2</c:v>
                  </c:pt>
                  <c:pt idx="301">
                    <c:v>0.109635707717961</c:v>
                  </c:pt>
                  <c:pt idx="302">
                    <c:v>8.6243839591151117E-2</c:v>
                  </c:pt>
                  <c:pt idx="303">
                    <c:v>7.9789653155621643E-2</c:v>
                  </c:pt>
                  <c:pt idx="304">
                    <c:v>0.10071089570059241</c:v>
                  </c:pt>
                  <c:pt idx="305">
                    <c:v>0.12065582727453757</c:v>
                  </c:pt>
                  <c:pt idx="306">
                    <c:v>9.3436342026540053E-2</c:v>
                  </c:pt>
                  <c:pt idx="307">
                    <c:v>0.10741699753663458</c:v>
                  </c:pt>
                  <c:pt idx="308">
                    <c:v>0.10706603657499812</c:v>
                  </c:pt>
                  <c:pt idx="309">
                    <c:v>0.10611869876683913</c:v>
                  </c:pt>
                  <c:pt idx="310">
                    <c:v>0.13021296156526013</c:v>
                  </c:pt>
                  <c:pt idx="311">
                    <c:v>0.12871120658549662</c:v>
                  </c:pt>
                  <c:pt idx="312">
                    <c:v>0.10478464890050447</c:v>
                  </c:pt>
                  <c:pt idx="313">
                    <c:v>9.4901229759078401E-2</c:v>
                  </c:pt>
                  <c:pt idx="314">
                    <c:v>0.10629159799125865</c:v>
                  </c:pt>
                  <c:pt idx="315">
                    <c:v>0.11317445288963716</c:v>
                  </c:pt>
                  <c:pt idx="316">
                    <c:v>0.1087762690379116</c:v>
                  </c:pt>
                  <c:pt idx="317">
                    <c:v>0.11684125889449545</c:v>
                  </c:pt>
                  <c:pt idx="318">
                    <c:v>0.11580625128661255</c:v>
                  </c:pt>
                  <c:pt idx="319">
                    <c:v>0.14024409476283131</c:v>
                  </c:pt>
                  <c:pt idx="320">
                    <c:v>0.13854844808169448</c:v>
                  </c:pt>
                  <c:pt idx="321">
                    <c:v>0.13761441285322137</c:v>
                  </c:pt>
                  <c:pt idx="322">
                    <c:v>0.11787924671565395</c:v>
                  </c:pt>
                  <c:pt idx="323">
                    <c:v>0.12188189572178013</c:v>
                  </c:pt>
                  <c:pt idx="324">
                    <c:v>8.7597750844587097E-2</c:v>
                  </c:pt>
                  <c:pt idx="325">
                    <c:v>0.10489651059033303</c:v>
                  </c:pt>
                  <c:pt idx="326">
                    <c:v>8.3239270829760459E-2</c:v>
                  </c:pt>
                  <c:pt idx="327">
                    <c:v>9.1243324043529944E-2</c:v>
                  </c:pt>
                  <c:pt idx="328">
                    <c:v>7.9427652195777368E-2</c:v>
                  </c:pt>
                  <c:pt idx="329">
                    <c:v>8.7423445397901728E-2</c:v>
                  </c:pt>
                  <c:pt idx="330">
                    <c:v>8.8547425192775503E-2</c:v>
                  </c:pt>
                  <c:pt idx="331">
                    <c:v>0.117968433154635</c:v>
                  </c:pt>
                  <c:pt idx="332">
                    <c:v>0.11823012527471481</c:v>
                  </c:pt>
                  <c:pt idx="333">
                    <c:v>8.8513896832715447E-2</c:v>
                  </c:pt>
                  <c:pt idx="334">
                    <c:v>0.10593246699852671</c:v>
                  </c:pt>
                  <c:pt idx="335">
                    <c:v>0.10186505751043147</c:v>
                  </c:pt>
                  <c:pt idx="336">
                    <c:v>7.2208254548471212E-2</c:v>
                  </c:pt>
                  <c:pt idx="337">
                    <c:v>8.6574141688444878E-2</c:v>
                  </c:pt>
                  <c:pt idx="338">
                    <c:v>9.7249101905372504E-2</c:v>
                  </c:pt>
                  <c:pt idx="339">
                    <c:v>7.752591864738656E-2</c:v>
                  </c:pt>
                  <c:pt idx="340">
                    <c:v>8.9561213146034463E-2</c:v>
                  </c:pt>
                  <c:pt idx="341">
                    <c:v>6.9517504290486268E-2</c:v>
                  </c:pt>
                  <c:pt idx="342">
                    <c:v>7.07427699325332E-2</c:v>
                  </c:pt>
                  <c:pt idx="343">
                    <c:v>0.11672015961848109</c:v>
                  </c:pt>
                  <c:pt idx="344">
                    <c:v>9.9619630969161058E-2</c:v>
                  </c:pt>
                  <c:pt idx="345">
                    <c:v>0.13760608888295656</c:v>
                  </c:pt>
                  <c:pt idx="346">
                    <c:v>0.10845476210490869</c:v>
                  </c:pt>
                  <c:pt idx="347">
                    <c:v>0.11365835010092376</c:v>
                  </c:pt>
                  <c:pt idx="348">
                    <c:v>8.8751723441439195E-2</c:v>
                  </c:pt>
                  <c:pt idx="349">
                    <c:v>0.10680989756184454</c:v>
                  </c:pt>
                  <c:pt idx="350">
                    <c:v>9.2008202545240891E-2</c:v>
                  </c:pt>
                  <c:pt idx="351">
                    <c:v>0.10646752470669966</c:v>
                  </c:pt>
                  <c:pt idx="352">
                    <c:v>9.3921835200671724E-2</c:v>
                  </c:pt>
                  <c:pt idx="353">
                    <c:v>0.10527584334581089</c:v>
                  </c:pt>
                  <c:pt idx="354">
                    <c:v>0.11716938603330548</c:v>
                  </c:pt>
                  <c:pt idx="355">
                    <c:v>0.10524484986319863</c:v>
                  </c:pt>
                  <c:pt idx="356">
                    <c:v>8.8714152596750875E-2</c:v>
                  </c:pt>
                  <c:pt idx="357">
                    <c:v>0.10874443804974612</c:v>
                  </c:pt>
                  <c:pt idx="358">
                    <c:v>8.0408568144181541E-2</c:v>
                  </c:pt>
                  <c:pt idx="359">
                    <c:v>9.0582670714869126E-2</c:v>
                  </c:pt>
                  <c:pt idx="360">
                    <c:v>9.8884117335902286E-2</c:v>
                  </c:pt>
                  <c:pt idx="361">
                    <c:v>8.0416754345610908E-2</c:v>
                  </c:pt>
                  <c:pt idx="362">
                    <c:v>9.7050257095020701E-2</c:v>
                  </c:pt>
                  <c:pt idx="363">
                    <c:v>9.4696157808670897E-2</c:v>
                  </c:pt>
                  <c:pt idx="364">
                    <c:v>9.1350483880710417E-2</c:v>
                  </c:pt>
                  <c:pt idx="365">
                    <c:v>9.4994599212177983E-2</c:v>
                  </c:pt>
                  <c:pt idx="366">
                    <c:v>9.6034017177455869E-2</c:v>
                  </c:pt>
                  <c:pt idx="367">
                    <c:v>0.11094116290296674</c:v>
                  </c:pt>
                  <c:pt idx="368">
                    <c:v>8.6259644836231067E-2</c:v>
                  </c:pt>
                  <c:pt idx="369">
                    <c:v>9.6029974702767459E-2</c:v>
                  </c:pt>
                  <c:pt idx="370">
                    <c:v>9.8450285749414723E-2</c:v>
                  </c:pt>
                  <c:pt idx="371">
                    <c:v>8.18862454302101E-2</c:v>
                  </c:pt>
                  <c:pt idx="372">
                    <c:v>9.1540728945142619E-2</c:v>
                  </c:pt>
                  <c:pt idx="373">
                    <c:v>9.80848124408953E-2</c:v>
                  </c:pt>
                  <c:pt idx="374">
                    <c:v>9.9673248531974318E-2</c:v>
                  </c:pt>
                  <c:pt idx="375">
                    <c:v>0.11199721250223238</c:v>
                  </c:pt>
                  <c:pt idx="376">
                    <c:v>0.10885087617065227</c:v>
                  </c:pt>
                  <c:pt idx="377">
                    <c:v>0.11208721244019602</c:v>
                  </c:pt>
                  <c:pt idx="378">
                    <c:v>8.9922489202261535E-2</c:v>
                  </c:pt>
                  <c:pt idx="379">
                    <c:v>0.1032255426557095</c:v>
                  </c:pt>
                  <c:pt idx="380">
                    <c:v>0.11002826097792225</c:v>
                  </c:pt>
                  <c:pt idx="381">
                    <c:v>0.13811855348090127</c:v>
                  </c:pt>
                  <c:pt idx="382">
                    <c:v>0.12815324300663891</c:v>
                  </c:pt>
                  <c:pt idx="383">
                    <c:v>0.11884733996541973</c:v>
                  </c:pt>
                  <c:pt idx="384">
                    <c:v>0.12031897501112337</c:v>
                  </c:pt>
                  <c:pt idx="385">
                    <c:v>0.10791906809396666</c:v>
                  </c:pt>
                  <c:pt idx="386">
                    <c:v>0.11696049344228417</c:v>
                  </c:pt>
                  <c:pt idx="387">
                    <c:v>0.11299743112610341</c:v>
                  </c:pt>
                  <c:pt idx="388">
                    <c:v>0.11682876605946528</c:v>
                  </c:pt>
                  <c:pt idx="389">
                    <c:v>7.934624410279098E-2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[1]pooled!$AY$4:$AY$63</c:f>
              <c:numCache>
                <c:formatCode>General</c:formatCode>
                <c:ptCount val="60"/>
                <c:pt idx="0">
                  <c:v>1.1876674999999999</c:v>
                </c:pt>
                <c:pt idx="1">
                  <c:v>1.4542741666666668</c:v>
                </c:pt>
                <c:pt idx="2">
                  <c:v>1.3516433333333335</c:v>
                </c:pt>
                <c:pt idx="3">
                  <c:v>1.4182424999999999</c:v>
                </c:pt>
                <c:pt idx="4">
                  <c:v>1.5161350000000002</c:v>
                </c:pt>
                <c:pt idx="5">
                  <c:v>1.3578824999999999</c:v>
                </c:pt>
                <c:pt idx="6">
                  <c:v>1.4468174999999999</c:v>
                </c:pt>
                <c:pt idx="7">
                  <c:v>1.3987858333333332</c:v>
                </c:pt>
                <c:pt idx="8">
                  <c:v>1.3388724999999999</c:v>
                </c:pt>
                <c:pt idx="9">
                  <c:v>1.4060383333333333</c:v>
                </c:pt>
                <c:pt idx="10">
                  <c:v>1.4638316666666666</c:v>
                </c:pt>
                <c:pt idx="11">
                  <c:v>1.4282316666666668</c:v>
                </c:pt>
                <c:pt idx="12">
                  <c:v>1.3890241666666665</c:v>
                </c:pt>
                <c:pt idx="13">
                  <c:v>1.3524883333333335</c:v>
                </c:pt>
                <c:pt idx="14">
                  <c:v>1.3638558333333333</c:v>
                </c:pt>
                <c:pt idx="15">
                  <c:v>1.7955666666666665</c:v>
                </c:pt>
                <c:pt idx="16">
                  <c:v>1.42594</c:v>
                </c:pt>
                <c:pt idx="17">
                  <c:v>1.2641233333333335</c:v>
                </c:pt>
                <c:pt idx="18">
                  <c:v>1.1970741666666667</c:v>
                </c:pt>
                <c:pt idx="19">
                  <c:v>1.2571858333333332</c:v>
                </c:pt>
                <c:pt idx="20">
                  <c:v>1.2992258333333333</c:v>
                </c:pt>
                <c:pt idx="21">
                  <c:v>1.2800341666666666</c:v>
                </c:pt>
                <c:pt idx="22">
                  <c:v>1.3319941666666668</c:v>
                </c:pt>
                <c:pt idx="23">
                  <c:v>1.2550658333333333</c:v>
                </c:pt>
                <c:pt idx="24">
                  <c:v>1.2323258333333333</c:v>
                </c:pt>
                <c:pt idx="25">
                  <c:v>1.2905066666666667</c:v>
                </c:pt>
                <c:pt idx="26">
                  <c:v>1.2258199999999999</c:v>
                </c:pt>
                <c:pt idx="27">
                  <c:v>1.2419241666666665</c:v>
                </c:pt>
                <c:pt idx="28">
                  <c:v>1.3248624999999998</c:v>
                </c:pt>
                <c:pt idx="29">
                  <c:v>1.2936091666666667</c:v>
                </c:pt>
                <c:pt idx="30">
                  <c:v>1.2120233333333335</c:v>
                </c:pt>
                <c:pt idx="31">
                  <c:v>1.3537691666666667</c:v>
                </c:pt>
                <c:pt idx="32">
                  <c:v>1.2083458333333332</c:v>
                </c:pt>
                <c:pt idx="33">
                  <c:v>1.2362783333333336</c:v>
                </c:pt>
                <c:pt idx="34">
                  <c:v>1.1721216666666667</c:v>
                </c:pt>
                <c:pt idx="35">
                  <c:v>1.2493416666666668</c:v>
                </c:pt>
                <c:pt idx="36">
                  <c:v>1.2539983333333333</c:v>
                </c:pt>
                <c:pt idx="37">
                  <c:v>1.3147075000000001</c:v>
                </c:pt>
                <c:pt idx="38">
                  <c:v>1.3042391666666668</c:v>
                </c:pt>
                <c:pt idx="39">
                  <c:v>1.2355366666666665</c:v>
                </c:pt>
                <c:pt idx="40">
                  <c:v>1.2936099999999999</c:v>
                </c:pt>
                <c:pt idx="41">
                  <c:v>1.1706041666666667</c:v>
                </c:pt>
                <c:pt idx="42">
                  <c:v>1.2123033333333335</c:v>
                </c:pt>
                <c:pt idx="43">
                  <c:v>1.2596758333333333</c:v>
                </c:pt>
                <c:pt idx="44">
                  <c:v>1.3105991666666665</c:v>
                </c:pt>
                <c:pt idx="45">
                  <c:v>1.3389325000000001</c:v>
                </c:pt>
                <c:pt idx="46">
                  <c:v>1.3063174999999998</c:v>
                </c:pt>
                <c:pt idx="47">
                  <c:v>1.353328333333333</c:v>
                </c:pt>
                <c:pt idx="48">
                  <c:v>1.3541258333333335</c:v>
                </c:pt>
                <c:pt idx="49">
                  <c:v>1.28054</c:v>
                </c:pt>
                <c:pt idx="50">
                  <c:v>1.3349566666666668</c:v>
                </c:pt>
                <c:pt idx="51">
                  <c:v>1.3793658333333332</c:v>
                </c:pt>
                <c:pt idx="52">
                  <c:v>1.4091983333333333</c:v>
                </c:pt>
                <c:pt idx="53">
                  <c:v>1.4576133333333336</c:v>
                </c:pt>
                <c:pt idx="54">
                  <c:v>1.3267625000000003</c:v>
                </c:pt>
                <c:pt idx="55">
                  <c:v>1.3735100000000002</c:v>
                </c:pt>
                <c:pt idx="56">
                  <c:v>1.3334608333333333</c:v>
                </c:pt>
                <c:pt idx="57">
                  <c:v>1.4033699999999998</c:v>
                </c:pt>
                <c:pt idx="58">
                  <c:v>1.3571549999999999</c:v>
                </c:pt>
                <c:pt idx="59">
                  <c:v>1.4673083333333334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F91-F949-9FBF-56D916C1F9B2}"/>
            </c:ext>
          </c:extLst>
        </c:ser>
        <c:ser>
          <c:idx val="8"/>
          <c:order val="5"/>
          <c:tx>
            <c:strRef>
              <c:f>[1]pooled!$AZ$3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plus>
            <c:minus>
              <c:numRef>
                <c:f>[1]pooled!$BD$4:$BD$393</c:f>
                <c:numCache>
                  <c:formatCode>General</c:formatCode>
                  <c:ptCount val="390"/>
                  <c:pt idx="0">
                    <c:v>0.11505806668742745</c:v>
                  </c:pt>
                  <c:pt idx="1">
                    <c:v>9.1026023966453568E-2</c:v>
                  </c:pt>
                  <c:pt idx="2">
                    <c:v>0.1434379526424934</c:v>
                  </c:pt>
                  <c:pt idx="3">
                    <c:v>0.11093909612594816</c:v>
                  </c:pt>
                  <c:pt idx="4">
                    <c:v>9.7115649063008E-2</c:v>
                  </c:pt>
                  <c:pt idx="5">
                    <c:v>9.1713548892761398E-2</c:v>
                  </c:pt>
                  <c:pt idx="6">
                    <c:v>9.028225895249653E-2</c:v>
                  </c:pt>
                  <c:pt idx="7">
                    <c:v>9.2934545602881155E-2</c:v>
                  </c:pt>
                  <c:pt idx="8">
                    <c:v>9.1399203844365562E-2</c:v>
                  </c:pt>
                  <c:pt idx="9">
                    <c:v>8.6935270097174541E-2</c:v>
                  </c:pt>
                  <c:pt idx="10">
                    <c:v>9.6505521378653245E-2</c:v>
                  </c:pt>
                  <c:pt idx="11">
                    <c:v>9.2269450195576488E-2</c:v>
                  </c:pt>
                  <c:pt idx="12">
                    <c:v>5.234928649673435E-2</c:v>
                  </c:pt>
                  <c:pt idx="13">
                    <c:v>8.8372383020987114E-2</c:v>
                  </c:pt>
                  <c:pt idx="14">
                    <c:v>0.12163391049299563</c:v>
                  </c:pt>
                  <c:pt idx="15">
                    <c:v>0.1694521231473412</c:v>
                  </c:pt>
                  <c:pt idx="16">
                    <c:v>0.16988893564486612</c:v>
                  </c:pt>
                  <c:pt idx="17">
                    <c:v>7.2350310943954152E-2</c:v>
                  </c:pt>
                  <c:pt idx="18">
                    <c:v>6.9323706126119725E-2</c:v>
                  </c:pt>
                  <c:pt idx="19">
                    <c:v>6.1127600593291385E-2</c:v>
                  </c:pt>
                  <c:pt idx="20">
                    <c:v>7.0098559402479957E-2</c:v>
                  </c:pt>
                  <c:pt idx="21">
                    <c:v>5.8227294258940229E-2</c:v>
                  </c:pt>
                  <c:pt idx="22">
                    <c:v>5.0601932018351663E-2</c:v>
                  </c:pt>
                  <c:pt idx="23">
                    <c:v>4.5445879331709176E-2</c:v>
                  </c:pt>
                  <c:pt idx="24">
                    <c:v>4.9854378030804773E-2</c:v>
                  </c:pt>
                  <c:pt idx="25">
                    <c:v>4.9200939261790401E-2</c:v>
                  </c:pt>
                  <c:pt idx="26">
                    <c:v>7.1637966361642713E-2</c:v>
                  </c:pt>
                  <c:pt idx="27">
                    <c:v>6.6792434162587705E-2</c:v>
                  </c:pt>
                  <c:pt idx="28">
                    <c:v>5.5729390979440914E-2</c:v>
                  </c:pt>
                  <c:pt idx="29">
                    <c:v>4.586147758481577E-2</c:v>
                  </c:pt>
                  <c:pt idx="30">
                    <c:v>7.5528427794113076E-2</c:v>
                  </c:pt>
                  <c:pt idx="31">
                    <c:v>8.7526693594602842E-2</c:v>
                  </c:pt>
                  <c:pt idx="32">
                    <c:v>9.7298055613987522E-2</c:v>
                  </c:pt>
                  <c:pt idx="33">
                    <c:v>7.3569552185930781E-2</c:v>
                  </c:pt>
                  <c:pt idx="34">
                    <c:v>8.6221665389347737E-2</c:v>
                  </c:pt>
                  <c:pt idx="35">
                    <c:v>6.6485492415297109E-2</c:v>
                  </c:pt>
                  <c:pt idx="36">
                    <c:v>5.0624418023216614E-2</c:v>
                  </c:pt>
                  <c:pt idx="37">
                    <c:v>5.6490360284304549E-2</c:v>
                  </c:pt>
                  <c:pt idx="38">
                    <c:v>7.6604897544333181E-2</c:v>
                  </c:pt>
                  <c:pt idx="39">
                    <c:v>7.1069125669461566E-2</c:v>
                  </c:pt>
                  <c:pt idx="40">
                    <c:v>7.6574206174550768E-2</c:v>
                  </c:pt>
                  <c:pt idx="41">
                    <c:v>0.11784575920590296</c:v>
                  </c:pt>
                  <c:pt idx="42">
                    <c:v>7.2281439705826095E-2</c:v>
                  </c:pt>
                  <c:pt idx="43">
                    <c:v>7.7713952039537307E-2</c:v>
                  </c:pt>
                  <c:pt idx="44">
                    <c:v>8.825229014504922E-2</c:v>
                  </c:pt>
                  <c:pt idx="45">
                    <c:v>7.9679995418463587E-2</c:v>
                  </c:pt>
                  <c:pt idx="46">
                    <c:v>9.0886626174377927E-2</c:v>
                  </c:pt>
                  <c:pt idx="47">
                    <c:v>8.0138218678289047E-2</c:v>
                  </c:pt>
                  <c:pt idx="48">
                    <c:v>6.5138771102120602E-2</c:v>
                  </c:pt>
                  <c:pt idx="49">
                    <c:v>6.0794048824491867E-2</c:v>
                  </c:pt>
                  <c:pt idx="50">
                    <c:v>5.8604385584914549E-2</c:v>
                  </c:pt>
                  <c:pt idx="51">
                    <c:v>7.8492936915648431E-2</c:v>
                  </c:pt>
                  <c:pt idx="52">
                    <c:v>0.11762373653155193</c:v>
                  </c:pt>
                  <c:pt idx="53">
                    <c:v>0.10437558867522854</c:v>
                  </c:pt>
                  <c:pt idx="54">
                    <c:v>9.4483205923143465E-2</c:v>
                  </c:pt>
                  <c:pt idx="55">
                    <c:v>8.9543622358326053E-2</c:v>
                  </c:pt>
                  <c:pt idx="56">
                    <c:v>7.9014002866516664E-2</c:v>
                  </c:pt>
                  <c:pt idx="57">
                    <c:v>8.6447237967500229E-2</c:v>
                  </c:pt>
                  <c:pt idx="58">
                    <c:v>8.9963502282477417E-2</c:v>
                  </c:pt>
                  <c:pt idx="59">
                    <c:v>9.1293711965525909E-2</c:v>
                  </c:pt>
                  <c:pt idx="60">
                    <c:v>9.1842140056465904E-2</c:v>
                  </c:pt>
                  <c:pt idx="61">
                    <c:v>9.6479521479425637E-2</c:v>
                  </c:pt>
                  <c:pt idx="62">
                    <c:v>0.11043041665873461</c:v>
                  </c:pt>
                  <c:pt idx="63">
                    <c:v>0.14328089898302512</c:v>
                  </c:pt>
                  <c:pt idx="64">
                    <c:v>0.1201923456854206</c:v>
                  </c:pt>
                  <c:pt idx="65">
                    <c:v>0.10958431831191157</c:v>
                  </c:pt>
                  <c:pt idx="66">
                    <c:v>0.10170589476549761</c:v>
                  </c:pt>
                  <c:pt idx="67">
                    <c:v>0.14375398775759973</c:v>
                  </c:pt>
                  <c:pt idx="68">
                    <c:v>0.10842645011642005</c:v>
                  </c:pt>
                  <c:pt idx="69">
                    <c:v>7.8496542291393648E-2</c:v>
                  </c:pt>
                  <c:pt idx="70">
                    <c:v>9.2235800766940226E-2</c:v>
                  </c:pt>
                  <c:pt idx="71">
                    <c:v>0.11571101233790425</c:v>
                  </c:pt>
                  <c:pt idx="72">
                    <c:v>8.5672741042674347E-2</c:v>
                  </c:pt>
                  <c:pt idx="73">
                    <c:v>0.11124850113960226</c:v>
                  </c:pt>
                  <c:pt idx="74">
                    <c:v>9.1323634901396417E-2</c:v>
                  </c:pt>
                  <c:pt idx="75">
                    <c:v>0.10247451618536302</c:v>
                  </c:pt>
                  <c:pt idx="76">
                    <c:v>8.9735689991609233E-2</c:v>
                  </c:pt>
                  <c:pt idx="77">
                    <c:v>8.7867360809597297E-2</c:v>
                  </c:pt>
                  <c:pt idx="78">
                    <c:v>9.3489905062922679E-2</c:v>
                  </c:pt>
                  <c:pt idx="79">
                    <c:v>8.5541843883859242E-2</c:v>
                  </c:pt>
                  <c:pt idx="80">
                    <c:v>8.5793296235645786E-2</c:v>
                  </c:pt>
                  <c:pt idx="81">
                    <c:v>8.1412173242213781E-2</c:v>
                  </c:pt>
                  <c:pt idx="82">
                    <c:v>0.1107524808427137</c:v>
                  </c:pt>
                  <c:pt idx="83">
                    <c:v>9.5613011535757353E-2</c:v>
                  </c:pt>
                  <c:pt idx="84">
                    <c:v>8.4227374204238856E-2</c:v>
                  </c:pt>
                  <c:pt idx="85">
                    <c:v>9.8615167124829844E-2</c:v>
                  </c:pt>
                  <c:pt idx="86">
                    <c:v>0.10404928981914616</c:v>
                  </c:pt>
                  <c:pt idx="87">
                    <c:v>9.4066761803851845E-2</c:v>
                  </c:pt>
                  <c:pt idx="88">
                    <c:v>9.0325153585266715E-2</c:v>
                  </c:pt>
                  <c:pt idx="89">
                    <c:v>0.11112418504632393</c:v>
                  </c:pt>
                  <c:pt idx="90">
                    <c:v>6.6463199243827764E-2</c:v>
                  </c:pt>
                  <c:pt idx="91">
                    <c:v>7.1703327083887825E-2</c:v>
                  </c:pt>
                  <c:pt idx="92">
                    <c:v>8.5710392323274071E-2</c:v>
                  </c:pt>
                  <c:pt idx="93">
                    <c:v>6.511532476842144E-2</c:v>
                  </c:pt>
                  <c:pt idx="94">
                    <c:v>4.4128153411227916E-2</c:v>
                  </c:pt>
                  <c:pt idx="95">
                    <c:v>5.3195236284688495E-2</c:v>
                  </c:pt>
                  <c:pt idx="96">
                    <c:v>7.9243077360712899E-2</c:v>
                  </c:pt>
                  <c:pt idx="97">
                    <c:v>9.8217328020170525E-2</c:v>
                  </c:pt>
                  <c:pt idx="98">
                    <c:v>6.8746168717855452E-2</c:v>
                  </c:pt>
                  <c:pt idx="99">
                    <c:v>0.10256833998078618</c:v>
                  </c:pt>
                  <c:pt idx="100">
                    <c:v>8.3665689923596784E-2</c:v>
                  </c:pt>
                  <c:pt idx="101">
                    <c:v>8.8795082978231979E-2</c:v>
                  </c:pt>
                  <c:pt idx="102">
                    <c:v>8.8615332719170603E-2</c:v>
                  </c:pt>
                  <c:pt idx="103">
                    <c:v>8.9849803578139653E-2</c:v>
                  </c:pt>
                  <c:pt idx="104">
                    <c:v>6.7898587619755396E-2</c:v>
                  </c:pt>
                  <c:pt idx="105">
                    <c:v>8.3403720947744897E-2</c:v>
                  </c:pt>
                  <c:pt idx="106">
                    <c:v>9.2649371520706111E-2</c:v>
                  </c:pt>
                  <c:pt idx="107">
                    <c:v>9.2041383079799505E-2</c:v>
                  </c:pt>
                  <c:pt idx="108">
                    <c:v>7.4376517305208889E-2</c:v>
                  </c:pt>
                  <c:pt idx="109">
                    <c:v>8.3197784976144842E-2</c:v>
                  </c:pt>
                  <c:pt idx="110">
                    <c:v>8.6060285938671946E-2</c:v>
                  </c:pt>
                  <c:pt idx="111">
                    <c:v>7.9379261709739676E-2</c:v>
                  </c:pt>
                  <c:pt idx="112">
                    <c:v>7.9846016051478633E-2</c:v>
                  </c:pt>
                  <c:pt idx="113">
                    <c:v>9.3420954809265086E-2</c:v>
                  </c:pt>
                  <c:pt idx="114">
                    <c:v>9.5116337916118149E-2</c:v>
                  </c:pt>
                  <c:pt idx="115">
                    <c:v>0.12012772929739834</c:v>
                  </c:pt>
                  <c:pt idx="116">
                    <c:v>0.12306220855319432</c:v>
                  </c:pt>
                  <c:pt idx="117">
                    <c:v>0.15664435301343449</c:v>
                  </c:pt>
                  <c:pt idx="118">
                    <c:v>0.10054389570894325</c:v>
                  </c:pt>
                  <c:pt idx="119">
                    <c:v>9.2620244930358434E-2</c:v>
                  </c:pt>
                  <c:pt idx="120">
                    <c:v>8.4699957155666264E-2</c:v>
                  </c:pt>
                  <c:pt idx="121">
                    <c:v>0.1145598440992764</c:v>
                  </c:pt>
                  <c:pt idx="122">
                    <c:v>8.6049962249961282E-2</c:v>
                  </c:pt>
                  <c:pt idx="123">
                    <c:v>8.6212689486730165E-2</c:v>
                  </c:pt>
                  <c:pt idx="124">
                    <c:v>5.3414697006067567E-2</c:v>
                  </c:pt>
                  <c:pt idx="125">
                    <c:v>9.6358442248791018E-2</c:v>
                  </c:pt>
                  <c:pt idx="126">
                    <c:v>8.2064436872370458E-2</c:v>
                  </c:pt>
                  <c:pt idx="127">
                    <c:v>5.9522199894686628E-2</c:v>
                  </c:pt>
                  <c:pt idx="128">
                    <c:v>0.10751828758472431</c:v>
                  </c:pt>
                  <c:pt idx="129">
                    <c:v>0.10328404927936818</c:v>
                  </c:pt>
                  <c:pt idx="130">
                    <c:v>7.3958849472804331E-2</c:v>
                  </c:pt>
                  <c:pt idx="131">
                    <c:v>5.9689566646225316E-2</c:v>
                  </c:pt>
                  <c:pt idx="132">
                    <c:v>0.10108221600815206</c:v>
                  </c:pt>
                  <c:pt idx="133">
                    <c:v>9.9690220428983609E-2</c:v>
                  </c:pt>
                  <c:pt idx="134">
                    <c:v>0.10886989876340952</c:v>
                  </c:pt>
                  <c:pt idx="135">
                    <c:v>9.3985775449632283E-2</c:v>
                  </c:pt>
                  <c:pt idx="136">
                    <c:v>0.11162236540264134</c:v>
                  </c:pt>
                  <c:pt idx="137">
                    <c:v>9.173512845236384E-2</c:v>
                  </c:pt>
                  <c:pt idx="138">
                    <c:v>8.743810241956812E-2</c:v>
                  </c:pt>
                  <c:pt idx="139">
                    <c:v>8.2341556525228468E-2</c:v>
                  </c:pt>
                  <c:pt idx="140">
                    <c:v>7.9176078816490095E-2</c:v>
                  </c:pt>
                  <c:pt idx="141">
                    <c:v>9.4241981384641085E-2</c:v>
                  </c:pt>
                  <c:pt idx="142">
                    <c:v>0.10301739538676315</c:v>
                  </c:pt>
                  <c:pt idx="143">
                    <c:v>0.12938031752210671</c:v>
                  </c:pt>
                  <c:pt idx="144">
                    <c:v>0.11466688780892824</c:v>
                  </c:pt>
                  <c:pt idx="145">
                    <c:v>9.9129665065305392E-2</c:v>
                  </c:pt>
                  <c:pt idx="146">
                    <c:v>0.10876311185643042</c:v>
                  </c:pt>
                  <c:pt idx="147">
                    <c:v>0.13368297233231868</c:v>
                  </c:pt>
                  <c:pt idx="148">
                    <c:v>0.10866025821989447</c:v>
                  </c:pt>
                  <c:pt idx="149">
                    <c:v>0.10460189369411017</c:v>
                  </c:pt>
                  <c:pt idx="150">
                    <c:v>0.1184115765182413</c:v>
                  </c:pt>
                  <c:pt idx="151">
                    <c:v>0.11288421266698188</c:v>
                  </c:pt>
                  <c:pt idx="152">
                    <c:v>9.7697453514573748E-2</c:v>
                  </c:pt>
                  <c:pt idx="153">
                    <c:v>0.12879184558848586</c:v>
                  </c:pt>
                  <c:pt idx="154">
                    <c:v>0.11907102288193998</c:v>
                  </c:pt>
                  <c:pt idx="155">
                    <c:v>0.11026199607742172</c:v>
                  </c:pt>
                  <c:pt idx="156">
                    <c:v>0.10709005464697888</c:v>
                  </c:pt>
                  <c:pt idx="157">
                    <c:v>0.10500254663187582</c:v>
                  </c:pt>
                  <c:pt idx="158">
                    <c:v>7.6255395694172334E-2</c:v>
                  </c:pt>
                  <c:pt idx="159">
                    <c:v>7.9369016677374532E-2</c:v>
                  </c:pt>
                  <c:pt idx="160">
                    <c:v>9.8187071591823091E-2</c:v>
                  </c:pt>
                  <c:pt idx="161">
                    <c:v>0.10246880334904565</c:v>
                  </c:pt>
                  <c:pt idx="162">
                    <c:v>0.12607892877478594</c:v>
                  </c:pt>
                  <c:pt idx="163">
                    <c:v>0.10699188987837983</c:v>
                  </c:pt>
                  <c:pt idx="164">
                    <c:v>7.9245624770090672E-2</c:v>
                  </c:pt>
                  <c:pt idx="165">
                    <c:v>8.2233788127419549E-2</c:v>
                  </c:pt>
                  <c:pt idx="166">
                    <c:v>0.11429307901777573</c:v>
                  </c:pt>
                  <c:pt idx="167">
                    <c:v>7.911145916817082E-2</c:v>
                  </c:pt>
                  <c:pt idx="168">
                    <c:v>0.10220420372113018</c:v>
                  </c:pt>
                  <c:pt idx="169">
                    <c:v>0.1165978820562362</c:v>
                  </c:pt>
                  <c:pt idx="170">
                    <c:v>0.12064143640465257</c:v>
                  </c:pt>
                  <c:pt idx="171">
                    <c:v>0.11787930950031114</c:v>
                  </c:pt>
                  <c:pt idx="172">
                    <c:v>9.8423189262469957E-2</c:v>
                  </c:pt>
                  <c:pt idx="173">
                    <c:v>9.1507697120642606E-2</c:v>
                  </c:pt>
                  <c:pt idx="174">
                    <c:v>0.11546550173797995</c:v>
                  </c:pt>
                  <c:pt idx="175">
                    <c:v>0.1224287706980423</c:v>
                  </c:pt>
                  <c:pt idx="176">
                    <c:v>0.10194564510931826</c:v>
                  </c:pt>
                  <c:pt idx="177">
                    <c:v>7.483016211602507E-2</c:v>
                  </c:pt>
                  <c:pt idx="178">
                    <c:v>7.0030404505757093E-2</c:v>
                  </c:pt>
                  <c:pt idx="179">
                    <c:v>8.4170566022785026E-2</c:v>
                  </c:pt>
                  <c:pt idx="180">
                    <c:v>9.5897821878802067E-2</c:v>
                  </c:pt>
                  <c:pt idx="181">
                    <c:v>8.9870931630920761E-2</c:v>
                  </c:pt>
                  <c:pt idx="182">
                    <c:v>0.1353276041319304</c:v>
                  </c:pt>
                  <c:pt idx="183">
                    <c:v>8.7226496027757242E-2</c:v>
                  </c:pt>
                  <c:pt idx="184">
                    <c:v>9.9230108564104566E-2</c:v>
                  </c:pt>
                  <c:pt idx="185">
                    <c:v>9.4387141621808404E-2</c:v>
                  </c:pt>
                  <c:pt idx="186">
                    <c:v>8.186189399151933E-2</c:v>
                  </c:pt>
                  <c:pt idx="187">
                    <c:v>0.11439872667185327</c:v>
                  </c:pt>
                  <c:pt idx="188">
                    <c:v>0.10713507487688728</c:v>
                  </c:pt>
                  <c:pt idx="189">
                    <c:v>9.2553156792857277E-2</c:v>
                  </c:pt>
                  <c:pt idx="190">
                    <c:v>9.2116231979650451E-2</c:v>
                  </c:pt>
                  <c:pt idx="191">
                    <c:v>7.5796131565888575E-2</c:v>
                  </c:pt>
                  <c:pt idx="192">
                    <c:v>7.1613698641257328E-2</c:v>
                  </c:pt>
                  <c:pt idx="193">
                    <c:v>0.11517437166563259</c:v>
                  </c:pt>
                  <c:pt idx="194">
                    <c:v>7.9756001325760717E-2</c:v>
                  </c:pt>
                  <c:pt idx="195">
                    <c:v>8.1910053712852579E-2</c:v>
                  </c:pt>
                  <c:pt idx="196">
                    <c:v>0.10004969569304156</c:v>
                  </c:pt>
                  <c:pt idx="197">
                    <c:v>9.8408150087910956E-2</c:v>
                  </c:pt>
                  <c:pt idx="198">
                    <c:v>9.0187840261297877E-2</c:v>
                  </c:pt>
                  <c:pt idx="199">
                    <c:v>9.7448695547070835E-2</c:v>
                  </c:pt>
                  <c:pt idx="200">
                    <c:v>0.12079502461282154</c:v>
                  </c:pt>
                  <c:pt idx="201">
                    <c:v>8.722004849391167E-2</c:v>
                  </c:pt>
                  <c:pt idx="202">
                    <c:v>9.794253816690586E-2</c:v>
                  </c:pt>
                  <c:pt idx="203">
                    <c:v>7.6787287472348351E-2</c:v>
                  </c:pt>
                  <c:pt idx="204">
                    <c:v>8.1840444884784438E-2</c:v>
                  </c:pt>
                  <c:pt idx="205">
                    <c:v>9.808981882828198E-2</c:v>
                  </c:pt>
                  <c:pt idx="206">
                    <c:v>0.11054591800983121</c:v>
                  </c:pt>
                  <c:pt idx="207">
                    <c:v>6.9486118599092608E-2</c:v>
                  </c:pt>
                  <c:pt idx="208">
                    <c:v>8.0498467304563961E-2</c:v>
                  </c:pt>
                  <c:pt idx="209">
                    <c:v>8.5325231378446637E-2</c:v>
                  </c:pt>
                  <c:pt idx="210">
                    <c:v>0.10399245649725458</c:v>
                  </c:pt>
                  <c:pt idx="211">
                    <c:v>9.3474368472327721E-2</c:v>
                  </c:pt>
                  <c:pt idx="212">
                    <c:v>0.1080801863505317</c:v>
                  </c:pt>
                  <c:pt idx="213">
                    <c:v>9.9859543089078642E-2</c:v>
                  </c:pt>
                  <c:pt idx="214">
                    <c:v>9.0691999858773756E-2</c:v>
                  </c:pt>
                  <c:pt idx="215">
                    <c:v>8.4975763322311895E-2</c:v>
                  </c:pt>
                  <c:pt idx="216">
                    <c:v>0.11590681787888069</c:v>
                  </c:pt>
                  <c:pt idx="217">
                    <c:v>7.2544192582604791E-2</c:v>
                  </c:pt>
                  <c:pt idx="218">
                    <c:v>6.5717532222490618E-2</c:v>
                  </c:pt>
                  <c:pt idx="219">
                    <c:v>8.4642166879998038E-2</c:v>
                  </c:pt>
                  <c:pt idx="220">
                    <c:v>8.5724780340307366E-2</c:v>
                  </c:pt>
                  <c:pt idx="221">
                    <c:v>0.10245905237402821</c:v>
                  </c:pt>
                  <c:pt idx="222">
                    <c:v>8.8780199122608747E-2</c:v>
                  </c:pt>
                  <c:pt idx="223">
                    <c:v>9.4423805881630019E-2</c:v>
                  </c:pt>
                  <c:pt idx="224">
                    <c:v>0.10721977060380875</c:v>
                  </c:pt>
                  <c:pt idx="225">
                    <c:v>9.0618036853706091E-2</c:v>
                  </c:pt>
                  <c:pt idx="226">
                    <c:v>8.0713749720474431E-2</c:v>
                  </c:pt>
                  <c:pt idx="227">
                    <c:v>0.10665561192123432</c:v>
                  </c:pt>
                  <c:pt idx="228">
                    <c:v>0.12561231102482534</c:v>
                  </c:pt>
                  <c:pt idx="229">
                    <c:v>9.939514107277253E-2</c:v>
                  </c:pt>
                  <c:pt idx="230">
                    <c:v>0.1028822141115386</c:v>
                  </c:pt>
                  <c:pt idx="231">
                    <c:v>8.2534828810969366E-2</c:v>
                  </c:pt>
                  <c:pt idx="232">
                    <c:v>0.10091897840356985</c:v>
                  </c:pt>
                  <c:pt idx="233">
                    <c:v>9.9349263913168437E-2</c:v>
                  </c:pt>
                  <c:pt idx="234">
                    <c:v>9.6910767973323375E-2</c:v>
                  </c:pt>
                  <c:pt idx="235">
                    <c:v>8.3265940679684694E-2</c:v>
                  </c:pt>
                  <c:pt idx="236">
                    <c:v>7.9737428517388687E-2</c:v>
                  </c:pt>
                  <c:pt idx="237">
                    <c:v>9.1772024060654309E-2</c:v>
                  </c:pt>
                  <c:pt idx="238">
                    <c:v>7.5939046454719245E-2</c:v>
                  </c:pt>
                  <c:pt idx="239">
                    <c:v>0.11642976855841317</c:v>
                  </c:pt>
                  <c:pt idx="240">
                    <c:v>7.7288241039826192E-2</c:v>
                  </c:pt>
                  <c:pt idx="241">
                    <c:v>4.9458722397694173E-2</c:v>
                  </c:pt>
                  <c:pt idx="242">
                    <c:v>5.6836404393054443E-2</c:v>
                  </c:pt>
                  <c:pt idx="243">
                    <c:v>6.7197872884504614E-2</c:v>
                  </c:pt>
                  <c:pt idx="244">
                    <c:v>0.11023470509215792</c:v>
                  </c:pt>
                  <c:pt idx="245">
                    <c:v>0.10275242686159308</c:v>
                  </c:pt>
                  <c:pt idx="246">
                    <c:v>0.1002315972227233</c:v>
                  </c:pt>
                  <c:pt idx="247">
                    <c:v>8.8740300300792316E-2</c:v>
                  </c:pt>
                  <c:pt idx="248">
                    <c:v>0.10982023101454659</c:v>
                  </c:pt>
                  <c:pt idx="249">
                    <c:v>8.7665936560791802E-2</c:v>
                  </c:pt>
                  <c:pt idx="250">
                    <c:v>0.11116536154196127</c:v>
                  </c:pt>
                  <c:pt idx="251">
                    <c:v>0.1102589927076999</c:v>
                  </c:pt>
                  <c:pt idx="252">
                    <c:v>0.1068494463133158</c:v>
                  </c:pt>
                  <c:pt idx="253">
                    <c:v>9.4724227240250744E-2</c:v>
                  </c:pt>
                  <c:pt idx="254">
                    <c:v>0.10836515148679048</c:v>
                  </c:pt>
                  <c:pt idx="255">
                    <c:v>9.79536032367265E-2</c:v>
                  </c:pt>
                  <c:pt idx="256">
                    <c:v>8.0762803367423835E-2</c:v>
                  </c:pt>
                  <c:pt idx="257">
                    <c:v>8.5470955428768647E-2</c:v>
                  </c:pt>
                  <c:pt idx="258">
                    <c:v>9.4291628615801065E-2</c:v>
                  </c:pt>
                  <c:pt idx="259">
                    <c:v>9.1473290107168939E-2</c:v>
                  </c:pt>
                  <c:pt idx="260">
                    <c:v>6.7155172337781427E-2</c:v>
                  </c:pt>
                  <c:pt idx="261">
                    <c:v>6.9750804605529251E-2</c:v>
                  </c:pt>
                  <c:pt idx="262">
                    <c:v>8.5108164738994574E-2</c:v>
                  </c:pt>
                  <c:pt idx="263">
                    <c:v>8.5680838564752226E-2</c:v>
                  </c:pt>
                  <c:pt idx="264">
                    <c:v>8.8377440367131924E-2</c:v>
                  </c:pt>
                  <c:pt idx="265">
                    <c:v>0.11178215637271162</c:v>
                  </c:pt>
                  <c:pt idx="266">
                    <c:v>0.14264291136369353</c:v>
                  </c:pt>
                  <c:pt idx="267">
                    <c:v>0.11517999130149367</c:v>
                  </c:pt>
                  <c:pt idx="268">
                    <c:v>0.12535567020970648</c:v>
                  </c:pt>
                  <c:pt idx="269">
                    <c:v>7.6615419836708026E-2</c:v>
                  </c:pt>
                  <c:pt idx="270">
                    <c:v>8.5336556391472598E-2</c:v>
                  </c:pt>
                  <c:pt idx="271">
                    <c:v>7.7044055404894118E-2</c:v>
                  </c:pt>
                  <c:pt idx="272">
                    <c:v>9.8327352901089349E-2</c:v>
                  </c:pt>
                  <c:pt idx="273">
                    <c:v>0.11633103855376493</c:v>
                  </c:pt>
                  <c:pt idx="274">
                    <c:v>9.9391283903112207E-2</c:v>
                  </c:pt>
                  <c:pt idx="275">
                    <c:v>9.0743652148455298E-2</c:v>
                  </c:pt>
                  <c:pt idx="276">
                    <c:v>5.7095336669858429E-2</c:v>
                  </c:pt>
                  <c:pt idx="277">
                    <c:v>8.9767311171998848E-2</c:v>
                  </c:pt>
                  <c:pt idx="278">
                    <c:v>0.11455371475349786</c:v>
                  </c:pt>
                  <c:pt idx="279">
                    <c:v>8.3707455485087581E-2</c:v>
                  </c:pt>
                  <c:pt idx="280">
                    <c:v>0.11605925507286444</c:v>
                  </c:pt>
                  <c:pt idx="281">
                    <c:v>9.7735353746259732E-2</c:v>
                  </c:pt>
                  <c:pt idx="282">
                    <c:v>0.1346548161553302</c:v>
                  </c:pt>
                  <c:pt idx="283">
                    <c:v>0.13383513124264085</c:v>
                  </c:pt>
                  <c:pt idx="284">
                    <c:v>0.10655884993274795</c:v>
                  </c:pt>
                  <c:pt idx="285">
                    <c:v>0.10599701383967991</c:v>
                  </c:pt>
                  <c:pt idx="286">
                    <c:v>7.7758649479503408E-2</c:v>
                  </c:pt>
                  <c:pt idx="287">
                    <c:v>8.6653014468131062E-2</c:v>
                  </c:pt>
                  <c:pt idx="288">
                    <c:v>9.9958647232571432E-2</c:v>
                  </c:pt>
                  <c:pt idx="289">
                    <c:v>8.3412458185168389E-2</c:v>
                  </c:pt>
                  <c:pt idx="290">
                    <c:v>8.5384383973019728E-2</c:v>
                  </c:pt>
                  <c:pt idx="291">
                    <c:v>0.11518010584547934</c:v>
                  </c:pt>
                  <c:pt idx="292">
                    <c:v>0.1259726111997157</c:v>
                  </c:pt>
                  <c:pt idx="293">
                    <c:v>0.11627522409626394</c:v>
                  </c:pt>
                  <c:pt idx="294">
                    <c:v>0.13817600941746491</c:v>
                  </c:pt>
                  <c:pt idx="295">
                    <c:v>0.12401348907874775</c:v>
                  </c:pt>
                  <c:pt idx="296">
                    <c:v>0.13550403445016965</c:v>
                  </c:pt>
                  <c:pt idx="297">
                    <c:v>9.1292841726528295E-2</c:v>
                  </c:pt>
                  <c:pt idx="298">
                    <c:v>0.10181169752181091</c:v>
                  </c:pt>
                  <c:pt idx="299">
                    <c:v>0.18145272882205363</c:v>
                  </c:pt>
                  <c:pt idx="300">
                    <c:v>0.1519102839123585</c:v>
                  </c:pt>
                  <c:pt idx="301">
                    <c:v>0.14267427193934332</c:v>
                  </c:pt>
                  <c:pt idx="302">
                    <c:v>0.13304306237321753</c:v>
                  </c:pt>
                  <c:pt idx="303">
                    <c:v>0.10042968263782817</c:v>
                  </c:pt>
                  <c:pt idx="304">
                    <c:v>0.10217457307881621</c:v>
                  </c:pt>
                  <c:pt idx="305">
                    <c:v>7.188060021924407E-2</c:v>
                  </c:pt>
                  <c:pt idx="306">
                    <c:v>9.3624069630311654E-2</c:v>
                  </c:pt>
                  <c:pt idx="307">
                    <c:v>8.3655135176594037E-2</c:v>
                  </c:pt>
                  <c:pt idx="308">
                    <c:v>8.7732600328232963E-2</c:v>
                  </c:pt>
                  <c:pt idx="309">
                    <c:v>7.953102009006123E-2</c:v>
                  </c:pt>
                  <c:pt idx="310">
                    <c:v>6.6228772471111599E-2</c:v>
                  </c:pt>
                  <c:pt idx="311">
                    <c:v>7.9925268318886203E-2</c:v>
                  </c:pt>
                  <c:pt idx="312">
                    <c:v>0.10316041663002487</c:v>
                  </c:pt>
                  <c:pt idx="313">
                    <c:v>7.1336949672917122E-2</c:v>
                  </c:pt>
                  <c:pt idx="314">
                    <c:v>5.9879278120500867E-2</c:v>
                  </c:pt>
                  <c:pt idx="315">
                    <c:v>6.793650718750853E-2</c:v>
                  </c:pt>
                  <c:pt idx="316">
                    <c:v>7.6264110687644313E-2</c:v>
                  </c:pt>
                  <c:pt idx="317">
                    <c:v>8.3769024976148271E-2</c:v>
                  </c:pt>
                  <c:pt idx="318">
                    <c:v>9.2041512875573023E-2</c:v>
                  </c:pt>
                  <c:pt idx="319">
                    <c:v>8.307816032761986E-2</c:v>
                  </c:pt>
                  <c:pt idx="320">
                    <c:v>7.0903312282386471E-2</c:v>
                  </c:pt>
                  <c:pt idx="321">
                    <c:v>9.7762105717556863E-2</c:v>
                  </c:pt>
                  <c:pt idx="322">
                    <c:v>9.3893425097032079E-2</c:v>
                  </c:pt>
                  <c:pt idx="323">
                    <c:v>8.615635611925232E-2</c:v>
                  </c:pt>
                  <c:pt idx="324">
                    <c:v>8.3800400728818975E-2</c:v>
                  </c:pt>
                  <c:pt idx="325">
                    <c:v>9.9895352820597014E-2</c:v>
                  </c:pt>
                  <c:pt idx="326">
                    <c:v>0.1100833391416056</c:v>
                  </c:pt>
                  <c:pt idx="327">
                    <c:v>9.9888106584608283E-2</c:v>
                  </c:pt>
                  <c:pt idx="328">
                    <c:v>0.11173121576556853</c:v>
                  </c:pt>
                  <c:pt idx="329">
                    <c:v>9.6998581720601038E-2</c:v>
                  </c:pt>
                  <c:pt idx="330">
                    <c:v>8.6559667741653454E-2</c:v>
                  </c:pt>
                  <c:pt idx="331">
                    <c:v>9.395872135611627E-2</c:v>
                  </c:pt>
                  <c:pt idx="332">
                    <c:v>8.101734790339965E-2</c:v>
                  </c:pt>
                  <c:pt idx="333">
                    <c:v>7.9769057525918452E-2</c:v>
                  </c:pt>
                  <c:pt idx="334">
                    <c:v>0.11643616800801776</c:v>
                  </c:pt>
                  <c:pt idx="335">
                    <c:v>8.7836095431240824E-2</c:v>
                  </c:pt>
                  <c:pt idx="336">
                    <c:v>9.7759491800326698E-2</c:v>
                  </c:pt>
                  <c:pt idx="337">
                    <c:v>0.10183662883870598</c:v>
                  </c:pt>
                  <c:pt idx="338">
                    <c:v>0.10712126246411857</c:v>
                  </c:pt>
                  <c:pt idx="339">
                    <c:v>0.1125227075859566</c:v>
                  </c:pt>
                  <c:pt idx="340">
                    <c:v>8.9817213293024931E-2</c:v>
                  </c:pt>
                  <c:pt idx="341">
                    <c:v>7.6638475945193824E-2</c:v>
                  </c:pt>
                  <c:pt idx="342">
                    <c:v>8.7935255955156985E-2</c:v>
                  </c:pt>
                  <c:pt idx="343">
                    <c:v>6.8527091097833809E-2</c:v>
                  </c:pt>
                  <c:pt idx="344">
                    <c:v>7.5729444310274383E-2</c:v>
                  </c:pt>
                  <c:pt idx="345">
                    <c:v>7.4780140797976097E-2</c:v>
                  </c:pt>
                  <c:pt idx="346">
                    <c:v>6.8447932701423367E-2</c:v>
                  </c:pt>
                  <c:pt idx="347">
                    <c:v>7.1174029274601314E-2</c:v>
                  </c:pt>
                  <c:pt idx="348">
                    <c:v>8.9512191750099751E-2</c:v>
                  </c:pt>
                  <c:pt idx="349">
                    <c:v>9.8173148379867986E-2</c:v>
                  </c:pt>
                  <c:pt idx="350">
                    <c:v>8.1487162580009723E-2</c:v>
                  </c:pt>
                  <c:pt idx="351">
                    <c:v>7.3268871955722778E-2</c:v>
                  </c:pt>
                  <c:pt idx="352">
                    <c:v>9.7770027622286523E-2</c:v>
                  </c:pt>
                  <c:pt idx="353">
                    <c:v>9.2041532098273329E-2</c:v>
                  </c:pt>
                  <c:pt idx="354">
                    <c:v>9.6207139307458681E-2</c:v>
                  </c:pt>
                  <c:pt idx="355">
                    <c:v>0.10316733826915851</c:v>
                  </c:pt>
                  <c:pt idx="356">
                    <c:v>9.3072829228816933E-2</c:v>
                  </c:pt>
                  <c:pt idx="357">
                    <c:v>8.2166281164194707E-2</c:v>
                  </c:pt>
                  <c:pt idx="358">
                    <c:v>8.9723103103339155E-2</c:v>
                  </c:pt>
                  <c:pt idx="359">
                    <c:v>0.10075864601846711</c:v>
                  </c:pt>
                  <c:pt idx="360">
                    <c:v>8.2888214358528736E-2</c:v>
                  </c:pt>
                  <c:pt idx="361">
                    <c:v>8.0304026466091111E-2</c:v>
                  </c:pt>
                  <c:pt idx="362">
                    <c:v>7.6516475612043194E-2</c:v>
                  </c:pt>
                  <c:pt idx="363">
                    <c:v>9.4155703798363785E-2</c:v>
                  </c:pt>
                  <c:pt idx="364">
                    <c:v>9.0434208217056306E-2</c:v>
                  </c:pt>
                  <c:pt idx="365">
                    <c:v>6.2872187669296226E-2</c:v>
                  </c:pt>
                  <c:pt idx="366">
                    <c:v>9.2188509402451602E-2</c:v>
                  </c:pt>
                  <c:pt idx="367">
                    <c:v>0.10906473968062985</c:v>
                  </c:pt>
                  <c:pt idx="368">
                    <c:v>8.9486446539858336E-2</c:v>
                  </c:pt>
                  <c:pt idx="369">
                    <c:v>6.7294967458213284E-2</c:v>
                  </c:pt>
                  <c:pt idx="370">
                    <c:v>9.1890087994936823E-2</c:v>
                  </c:pt>
                  <c:pt idx="371">
                    <c:v>9.4632504597796874E-2</c:v>
                  </c:pt>
                  <c:pt idx="372">
                    <c:v>8.9144059111848764E-2</c:v>
                  </c:pt>
                  <c:pt idx="373">
                    <c:v>9.615563013549959E-2</c:v>
                  </c:pt>
                  <c:pt idx="374">
                    <c:v>7.4029941445961395E-2</c:v>
                  </c:pt>
                  <c:pt idx="375">
                    <c:v>6.3152371603459614E-2</c:v>
                  </c:pt>
                  <c:pt idx="376">
                    <c:v>8.3582675871307785E-2</c:v>
                  </c:pt>
                  <c:pt idx="377">
                    <c:v>8.0500762175245655E-2</c:v>
                  </c:pt>
                  <c:pt idx="378">
                    <c:v>7.8006618962881649E-2</c:v>
                  </c:pt>
                  <c:pt idx="379">
                    <c:v>7.2288343561732082E-2</c:v>
                  </c:pt>
                  <c:pt idx="380">
                    <c:v>7.3147723224162894E-2</c:v>
                  </c:pt>
                  <c:pt idx="381">
                    <c:v>5.6574973665057496E-2</c:v>
                  </c:pt>
                  <c:pt idx="382">
                    <c:v>6.9068243144813468E-2</c:v>
                  </c:pt>
                  <c:pt idx="383">
                    <c:v>8.0400907860847623E-2</c:v>
                  </c:pt>
                  <c:pt idx="384">
                    <c:v>9.3479776853030896E-2</c:v>
                  </c:pt>
                  <c:pt idx="385">
                    <c:v>0.10258357566374661</c:v>
                  </c:pt>
                  <c:pt idx="386">
                    <c:v>0.11010224422793465</c:v>
                  </c:pt>
                  <c:pt idx="387">
                    <c:v>8.607628704037254E-2</c:v>
                  </c:pt>
                  <c:pt idx="388">
                    <c:v>7.2263529018881389E-2</c:v>
                  </c:pt>
                  <c:pt idx="389">
                    <c:v>6.8944585146040002E-2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[1]pooled!$AZ$4:$AZ$63</c:f>
              <c:numCache>
                <c:formatCode>General</c:formatCode>
                <c:ptCount val="60"/>
                <c:pt idx="0">
                  <c:v>1.4613750000000001</c:v>
                </c:pt>
                <c:pt idx="1">
                  <c:v>1.7556583333333335</c:v>
                </c:pt>
                <c:pt idx="2">
                  <c:v>1.6904741666666665</c:v>
                </c:pt>
                <c:pt idx="3">
                  <c:v>1.7410250000000003</c:v>
                </c:pt>
                <c:pt idx="4">
                  <c:v>1.6412333333333333</c:v>
                </c:pt>
                <c:pt idx="5">
                  <c:v>1.6838666666666668</c:v>
                </c:pt>
                <c:pt idx="6">
                  <c:v>1.6547083333333334</c:v>
                </c:pt>
                <c:pt idx="7">
                  <c:v>1.6188916666666671</c:v>
                </c:pt>
                <c:pt idx="8">
                  <c:v>1.7132583333333331</c:v>
                </c:pt>
                <c:pt idx="9">
                  <c:v>1.6342833333333333</c:v>
                </c:pt>
                <c:pt idx="10">
                  <c:v>1.6479666666666668</c:v>
                </c:pt>
                <c:pt idx="11">
                  <c:v>1.6208499999999999</c:v>
                </c:pt>
                <c:pt idx="12">
                  <c:v>1.5831916666666668</c:v>
                </c:pt>
                <c:pt idx="13">
                  <c:v>1.6724333333333334</c:v>
                </c:pt>
                <c:pt idx="14">
                  <c:v>1.5814000000000004</c:v>
                </c:pt>
                <c:pt idx="15">
                  <c:v>4.316958333333333</c:v>
                </c:pt>
                <c:pt idx="16">
                  <c:v>4.4168000000000003</c:v>
                </c:pt>
                <c:pt idx="17">
                  <c:v>1.9048583333333333</c:v>
                </c:pt>
                <c:pt idx="18">
                  <c:v>1.5624750000000001</c:v>
                </c:pt>
                <c:pt idx="19">
                  <c:v>1.4121583333333332</c:v>
                </c:pt>
                <c:pt idx="20">
                  <c:v>1.3722000000000001</c:v>
                </c:pt>
                <c:pt idx="21">
                  <c:v>1.3112083333333333</c:v>
                </c:pt>
                <c:pt idx="22">
                  <c:v>1.3060416666666668</c:v>
                </c:pt>
                <c:pt idx="23">
                  <c:v>1.3169916666666668</c:v>
                </c:pt>
                <c:pt idx="24">
                  <c:v>1.3222916666666666</c:v>
                </c:pt>
                <c:pt idx="25">
                  <c:v>1.3278000000000001</c:v>
                </c:pt>
                <c:pt idx="26">
                  <c:v>1.3305374999999999</c:v>
                </c:pt>
                <c:pt idx="27">
                  <c:v>1.3761749999999999</c:v>
                </c:pt>
                <c:pt idx="28">
                  <c:v>1.3840250000000001</c:v>
                </c:pt>
                <c:pt idx="29">
                  <c:v>1.2806166666666667</c:v>
                </c:pt>
                <c:pt idx="30">
                  <c:v>1.2539633333333333</c:v>
                </c:pt>
                <c:pt idx="31">
                  <c:v>1.3163658333333335</c:v>
                </c:pt>
                <c:pt idx="32">
                  <c:v>1.1577533333333334</c:v>
                </c:pt>
                <c:pt idx="33">
                  <c:v>1.0435283333333332</c:v>
                </c:pt>
                <c:pt idx="34">
                  <c:v>0.92224916666666656</c:v>
                </c:pt>
                <c:pt idx="35">
                  <c:v>0.87161750000000005</c:v>
                </c:pt>
                <c:pt idx="36">
                  <c:v>0.81966250000000007</c:v>
                </c:pt>
                <c:pt idx="37">
                  <c:v>0.81728333333333325</c:v>
                </c:pt>
                <c:pt idx="38">
                  <c:v>0.80569333333333326</c:v>
                </c:pt>
                <c:pt idx="39">
                  <c:v>0.83381916666666667</c:v>
                </c:pt>
                <c:pt idx="40">
                  <c:v>0.84522166666666676</c:v>
                </c:pt>
                <c:pt idx="41">
                  <c:v>0.90273416666666673</c:v>
                </c:pt>
                <c:pt idx="42">
                  <c:v>0.85401250000000006</c:v>
                </c:pt>
                <c:pt idx="43">
                  <c:v>0.80718416666666692</c:v>
                </c:pt>
                <c:pt idx="44">
                  <c:v>0.81549583333333331</c:v>
                </c:pt>
                <c:pt idx="45">
                  <c:v>0.78312249999999983</c:v>
                </c:pt>
                <c:pt idx="46">
                  <c:v>0.88352916666666659</c:v>
                </c:pt>
                <c:pt idx="47">
                  <c:v>0.88806333333333354</c:v>
                </c:pt>
                <c:pt idx="48">
                  <c:v>0.83873916666666659</c:v>
                </c:pt>
                <c:pt idx="49">
                  <c:v>0.86826833333333353</c:v>
                </c:pt>
                <c:pt idx="50">
                  <c:v>0.79477083333333332</c:v>
                </c:pt>
                <c:pt idx="51">
                  <c:v>0.81213249999999981</c:v>
                </c:pt>
                <c:pt idx="52">
                  <c:v>0.95006250000000003</c:v>
                </c:pt>
                <c:pt idx="53">
                  <c:v>0.89121083333333351</c:v>
                </c:pt>
                <c:pt idx="54">
                  <c:v>0.88633000000000006</c:v>
                </c:pt>
                <c:pt idx="55">
                  <c:v>0.92426333333333333</c:v>
                </c:pt>
                <c:pt idx="56">
                  <c:v>0.91680666666666655</c:v>
                </c:pt>
                <c:pt idx="57">
                  <c:v>0.93472583333333326</c:v>
                </c:pt>
                <c:pt idx="58">
                  <c:v>0.96940333333333317</c:v>
                </c:pt>
                <c:pt idx="59">
                  <c:v>0.9179033333333334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F91-F949-9FBF-56D916C1F9B2}"/>
            </c:ext>
          </c:extLst>
        </c:ser>
        <c:ser>
          <c:idx val="0"/>
          <c:order val="6"/>
          <c:tx>
            <c:strRef>
              <c:f>[2]pooled!$AX$3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plus>
            <c:minus>
              <c:numRef>
                <c:f>[2]pooled!$BB$4:$BB$393</c:f>
                <c:numCache>
                  <c:formatCode>General</c:formatCode>
                  <c:ptCount val="390"/>
                  <c:pt idx="0">
                    <c:v>0.21234019062239193</c:v>
                  </c:pt>
                  <c:pt idx="1">
                    <c:v>0.18461106804924018</c:v>
                  </c:pt>
                  <c:pt idx="2">
                    <c:v>0.17847993270073662</c:v>
                  </c:pt>
                  <c:pt idx="3">
                    <c:v>0.18628541959287265</c:v>
                  </c:pt>
                  <c:pt idx="4">
                    <c:v>0.17417638270841546</c:v>
                  </c:pt>
                  <c:pt idx="5">
                    <c:v>0.18043715910060643</c:v>
                  </c:pt>
                  <c:pt idx="6">
                    <c:v>0.1684511349799489</c:v>
                  </c:pt>
                  <c:pt idx="7">
                    <c:v>0.17280680436939888</c:v>
                  </c:pt>
                  <c:pt idx="8">
                    <c:v>0.14436248261217488</c:v>
                  </c:pt>
                  <c:pt idx="9">
                    <c:v>0.15723704089081311</c:v>
                  </c:pt>
                  <c:pt idx="10">
                    <c:v>0.18349103217666013</c:v>
                  </c:pt>
                  <c:pt idx="11">
                    <c:v>0.17813912919284938</c:v>
                  </c:pt>
                  <c:pt idx="12">
                    <c:v>0.19661379993099626</c:v>
                  </c:pt>
                  <c:pt idx="13">
                    <c:v>0.23165453632153904</c:v>
                  </c:pt>
                  <c:pt idx="14">
                    <c:v>0.18737465231609793</c:v>
                  </c:pt>
                  <c:pt idx="15">
                    <c:v>0.15734507074978915</c:v>
                  </c:pt>
                  <c:pt idx="16">
                    <c:v>0.15842215034207893</c:v>
                  </c:pt>
                  <c:pt idx="17">
                    <c:v>0.17126879380495688</c:v>
                  </c:pt>
                  <c:pt idx="18">
                    <c:v>0.14594393931057151</c:v>
                  </c:pt>
                  <c:pt idx="19">
                    <c:v>0.16156114028313537</c:v>
                  </c:pt>
                  <c:pt idx="20">
                    <c:v>0.15216565994374617</c:v>
                  </c:pt>
                  <c:pt idx="21">
                    <c:v>0.15619444805531862</c:v>
                  </c:pt>
                  <c:pt idx="22">
                    <c:v>0.11566496866037941</c:v>
                  </c:pt>
                  <c:pt idx="23">
                    <c:v>0.16598413747022761</c:v>
                  </c:pt>
                  <c:pt idx="24">
                    <c:v>0.19631514997343166</c:v>
                  </c:pt>
                  <c:pt idx="25">
                    <c:v>0.14954843221130604</c:v>
                  </c:pt>
                  <c:pt idx="26">
                    <c:v>0.14458558350913761</c:v>
                  </c:pt>
                  <c:pt idx="27">
                    <c:v>0.14191248909797713</c:v>
                  </c:pt>
                  <c:pt idx="28">
                    <c:v>0.16875577751970747</c:v>
                  </c:pt>
                  <c:pt idx="29">
                    <c:v>0.17718821295424048</c:v>
                  </c:pt>
                  <c:pt idx="30">
                    <c:v>0.17357091160494562</c:v>
                  </c:pt>
                  <c:pt idx="31">
                    <c:v>0.15042936026504997</c:v>
                  </c:pt>
                  <c:pt idx="32">
                    <c:v>0.14854815937228086</c:v>
                  </c:pt>
                  <c:pt idx="33">
                    <c:v>0.17169512519733626</c:v>
                  </c:pt>
                  <c:pt idx="34">
                    <c:v>0.17491761451543053</c:v>
                  </c:pt>
                  <c:pt idx="35">
                    <c:v>0.15415350389940125</c:v>
                  </c:pt>
                  <c:pt idx="36">
                    <c:v>0.1451650077106616</c:v>
                  </c:pt>
                  <c:pt idx="37">
                    <c:v>0.22760486111346406</c:v>
                  </c:pt>
                  <c:pt idx="38">
                    <c:v>0.24802607667989907</c:v>
                  </c:pt>
                  <c:pt idx="39">
                    <c:v>0.19745491601338044</c:v>
                  </c:pt>
                  <c:pt idx="40">
                    <c:v>0.15154407846896661</c:v>
                  </c:pt>
                  <c:pt idx="41">
                    <c:v>0.14637869595026184</c:v>
                  </c:pt>
                  <c:pt idx="42">
                    <c:v>0.18704967380152329</c:v>
                  </c:pt>
                  <c:pt idx="43">
                    <c:v>0.18650145189207318</c:v>
                  </c:pt>
                  <c:pt idx="44">
                    <c:v>0.24619791462584667</c:v>
                  </c:pt>
                  <c:pt idx="45">
                    <c:v>0.21745974282326475</c:v>
                  </c:pt>
                  <c:pt idx="46">
                    <c:v>0.24157386822992727</c:v>
                  </c:pt>
                  <c:pt idx="47">
                    <c:v>0.18873733949723825</c:v>
                  </c:pt>
                  <c:pt idx="48">
                    <c:v>0.23240748290964428</c:v>
                  </c:pt>
                  <c:pt idx="49">
                    <c:v>0.2248735336392545</c:v>
                  </c:pt>
                  <c:pt idx="50">
                    <c:v>0.20890702405971809</c:v>
                  </c:pt>
                  <c:pt idx="51">
                    <c:v>0.16170836020032428</c:v>
                  </c:pt>
                  <c:pt idx="52">
                    <c:v>0.1871296548204561</c:v>
                  </c:pt>
                  <c:pt idx="53">
                    <c:v>0.17089455832798092</c:v>
                  </c:pt>
                  <c:pt idx="54">
                    <c:v>0.1805717670586344</c:v>
                  </c:pt>
                  <c:pt idx="55">
                    <c:v>0.16073831014909534</c:v>
                  </c:pt>
                  <c:pt idx="56">
                    <c:v>0.13611924208617854</c:v>
                  </c:pt>
                  <c:pt idx="57">
                    <c:v>0.16326016877192678</c:v>
                  </c:pt>
                  <c:pt idx="58">
                    <c:v>0.14983982373474528</c:v>
                  </c:pt>
                  <c:pt idx="59">
                    <c:v>0.14436727296770618</c:v>
                  </c:pt>
                  <c:pt idx="60">
                    <c:v>0.17861749362236048</c:v>
                  </c:pt>
                  <c:pt idx="61">
                    <c:v>0.1796213845429438</c:v>
                  </c:pt>
                  <c:pt idx="62">
                    <c:v>0.23349281487626747</c:v>
                  </c:pt>
                  <c:pt idx="63">
                    <c:v>0.20583707634923326</c:v>
                  </c:pt>
                  <c:pt idx="64">
                    <c:v>0.21960320537635666</c:v>
                  </c:pt>
                  <c:pt idx="65">
                    <c:v>0.18790406517446814</c:v>
                  </c:pt>
                  <c:pt idx="66">
                    <c:v>0.22678391519077395</c:v>
                  </c:pt>
                  <c:pt idx="67">
                    <c:v>0.21424463609397848</c:v>
                  </c:pt>
                  <c:pt idx="68">
                    <c:v>0.16032211838608473</c:v>
                  </c:pt>
                  <c:pt idx="69">
                    <c:v>0.14172389028268825</c:v>
                  </c:pt>
                  <c:pt idx="70">
                    <c:v>0.1579381670514452</c:v>
                  </c:pt>
                  <c:pt idx="71">
                    <c:v>0.16445317063348167</c:v>
                  </c:pt>
                  <c:pt idx="72">
                    <c:v>0.15335408517706967</c:v>
                  </c:pt>
                  <c:pt idx="73">
                    <c:v>0.18435237143951225</c:v>
                  </c:pt>
                  <c:pt idx="74">
                    <c:v>0.14134362899925001</c:v>
                  </c:pt>
                  <c:pt idx="75">
                    <c:v>0.17030868717014966</c:v>
                  </c:pt>
                  <c:pt idx="76">
                    <c:v>0.14211354667574924</c:v>
                  </c:pt>
                  <c:pt idx="77">
                    <c:v>0.16964491895750697</c:v>
                  </c:pt>
                  <c:pt idx="78">
                    <c:v>0.15816971113541664</c:v>
                  </c:pt>
                  <c:pt idx="79">
                    <c:v>0.17198800294504529</c:v>
                  </c:pt>
                  <c:pt idx="80">
                    <c:v>0.16185021642818809</c:v>
                  </c:pt>
                  <c:pt idx="81">
                    <c:v>0.23018995231929723</c:v>
                  </c:pt>
                  <c:pt idx="82">
                    <c:v>0.16949177413911987</c:v>
                  </c:pt>
                  <c:pt idx="83">
                    <c:v>0.17895391705618499</c:v>
                  </c:pt>
                  <c:pt idx="84">
                    <c:v>0.17200919956418234</c:v>
                  </c:pt>
                  <c:pt idx="85">
                    <c:v>0.15909071018169382</c:v>
                  </c:pt>
                  <c:pt idx="86">
                    <c:v>0.19900210058486836</c:v>
                  </c:pt>
                  <c:pt idx="87">
                    <c:v>0.16722876575231124</c:v>
                  </c:pt>
                  <c:pt idx="88">
                    <c:v>0.18056074214320691</c:v>
                  </c:pt>
                  <c:pt idx="89">
                    <c:v>0.15703112609283346</c:v>
                  </c:pt>
                  <c:pt idx="90">
                    <c:v>0.224119793592992</c:v>
                  </c:pt>
                  <c:pt idx="91">
                    <c:v>0.19451287607425291</c:v>
                  </c:pt>
                  <c:pt idx="92">
                    <c:v>0.20811155401184064</c:v>
                  </c:pt>
                  <c:pt idx="93">
                    <c:v>0.20033050718234097</c:v>
                  </c:pt>
                  <c:pt idx="94">
                    <c:v>0.21181883246095945</c:v>
                  </c:pt>
                  <c:pt idx="95">
                    <c:v>0.19486476046922191</c:v>
                  </c:pt>
                  <c:pt idx="96">
                    <c:v>0.17340481581767067</c:v>
                  </c:pt>
                  <c:pt idx="97">
                    <c:v>0.252396714199775</c:v>
                  </c:pt>
                  <c:pt idx="98">
                    <c:v>0.157538285363818</c:v>
                  </c:pt>
                  <c:pt idx="99">
                    <c:v>0.15869040654084668</c:v>
                  </c:pt>
                  <c:pt idx="100">
                    <c:v>0.21147382944194978</c:v>
                  </c:pt>
                  <c:pt idx="101">
                    <c:v>0.18455921713124812</c:v>
                  </c:pt>
                  <c:pt idx="102">
                    <c:v>0.1524697430490865</c:v>
                  </c:pt>
                  <c:pt idx="103">
                    <c:v>0.1755359198013213</c:v>
                  </c:pt>
                  <c:pt idx="104">
                    <c:v>0.19860389412010362</c:v>
                  </c:pt>
                  <c:pt idx="105">
                    <c:v>0.19735444778116398</c:v>
                  </c:pt>
                  <c:pt idx="106">
                    <c:v>0.20535356495687096</c:v>
                  </c:pt>
                  <c:pt idx="107">
                    <c:v>0.20936074914521285</c:v>
                  </c:pt>
                  <c:pt idx="108">
                    <c:v>0.19158487844709157</c:v>
                  </c:pt>
                  <c:pt idx="109">
                    <c:v>0.20736662530228003</c:v>
                  </c:pt>
                  <c:pt idx="110">
                    <c:v>0.2039291875153261</c:v>
                  </c:pt>
                  <c:pt idx="111">
                    <c:v>0.15772620155517864</c:v>
                  </c:pt>
                  <c:pt idx="112">
                    <c:v>0.17728255394349257</c:v>
                  </c:pt>
                  <c:pt idx="113">
                    <c:v>0.17809842729316092</c:v>
                  </c:pt>
                  <c:pt idx="114">
                    <c:v>0.18646098270524294</c:v>
                  </c:pt>
                  <c:pt idx="115">
                    <c:v>0.18268073658210862</c:v>
                  </c:pt>
                  <c:pt idx="116">
                    <c:v>0.1601400855888265</c:v>
                  </c:pt>
                  <c:pt idx="117">
                    <c:v>0.17722277356783003</c:v>
                  </c:pt>
                  <c:pt idx="118">
                    <c:v>0.18129614114312639</c:v>
                  </c:pt>
                  <c:pt idx="119">
                    <c:v>0.13806494088227642</c:v>
                  </c:pt>
                  <c:pt idx="120">
                    <c:v>0.13338545449588729</c:v>
                  </c:pt>
                  <c:pt idx="121">
                    <c:v>0.17298965764719193</c:v>
                  </c:pt>
                  <c:pt idx="122">
                    <c:v>0.13774353177356358</c:v>
                  </c:pt>
                  <c:pt idx="123">
                    <c:v>0.1724380359663551</c:v>
                  </c:pt>
                  <c:pt idx="124">
                    <c:v>0.17581669238816325</c:v>
                  </c:pt>
                  <c:pt idx="125">
                    <c:v>0.21163529285694477</c:v>
                  </c:pt>
                  <c:pt idx="126">
                    <c:v>0.20338294397718407</c:v>
                  </c:pt>
                  <c:pt idx="127">
                    <c:v>0.20516742597648918</c:v>
                  </c:pt>
                  <c:pt idx="128">
                    <c:v>0.22283332747753612</c:v>
                  </c:pt>
                  <c:pt idx="129">
                    <c:v>0.18996315205980335</c:v>
                  </c:pt>
                  <c:pt idx="130">
                    <c:v>0.17061571500725811</c:v>
                  </c:pt>
                  <c:pt idx="131">
                    <c:v>0.17285455998928945</c:v>
                  </c:pt>
                  <c:pt idx="132">
                    <c:v>0.18087675176235107</c:v>
                  </c:pt>
                  <c:pt idx="133">
                    <c:v>0.27101304365547624</c:v>
                  </c:pt>
                  <c:pt idx="134">
                    <c:v>0.17958743548100642</c:v>
                  </c:pt>
                  <c:pt idx="135">
                    <c:v>0.16831984853960863</c:v>
                  </c:pt>
                  <c:pt idx="136">
                    <c:v>0.19951875164675009</c:v>
                  </c:pt>
                  <c:pt idx="137">
                    <c:v>0.21243912172861742</c:v>
                  </c:pt>
                  <c:pt idx="138">
                    <c:v>0.17104078466555345</c:v>
                  </c:pt>
                  <c:pt idx="139">
                    <c:v>0.16072713600364436</c:v>
                  </c:pt>
                  <c:pt idx="140">
                    <c:v>0.18121571317991647</c:v>
                  </c:pt>
                  <c:pt idx="141">
                    <c:v>0.19993507349070994</c:v>
                  </c:pt>
                  <c:pt idx="142">
                    <c:v>0.20145948216793344</c:v>
                  </c:pt>
                  <c:pt idx="143">
                    <c:v>0.18028232994871007</c:v>
                  </c:pt>
                  <c:pt idx="144">
                    <c:v>0.21296566063938624</c:v>
                  </c:pt>
                  <c:pt idx="145">
                    <c:v>0.19618941796510733</c:v>
                  </c:pt>
                  <c:pt idx="146">
                    <c:v>0.26027552375216295</c:v>
                  </c:pt>
                  <c:pt idx="147">
                    <c:v>0.12910023026526918</c:v>
                  </c:pt>
                  <c:pt idx="148">
                    <c:v>0.15103714275546795</c:v>
                  </c:pt>
                  <c:pt idx="149">
                    <c:v>0.14903266168170642</c:v>
                  </c:pt>
                  <c:pt idx="150">
                    <c:v>0.15852059786644054</c:v>
                  </c:pt>
                  <c:pt idx="151">
                    <c:v>0.1758410034356496</c:v>
                  </c:pt>
                  <c:pt idx="152">
                    <c:v>0.20790027113899917</c:v>
                  </c:pt>
                  <c:pt idx="153">
                    <c:v>0.20989896886694065</c:v>
                  </c:pt>
                  <c:pt idx="154">
                    <c:v>0.16954280275771694</c:v>
                  </c:pt>
                  <c:pt idx="155">
                    <c:v>0.18203574481199061</c:v>
                  </c:pt>
                  <c:pt idx="156">
                    <c:v>0.18621419387361393</c:v>
                  </c:pt>
                  <c:pt idx="157">
                    <c:v>0.19047950155435786</c:v>
                  </c:pt>
                  <c:pt idx="158">
                    <c:v>0.16914491246138705</c:v>
                  </c:pt>
                  <c:pt idx="159">
                    <c:v>0.14791460608815807</c:v>
                  </c:pt>
                  <c:pt idx="160">
                    <c:v>0.21156268637087844</c:v>
                  </c:pt>
                  <c:pt idx="161">
                    <c:v>0.24663594276678891</c:v>
                  </c:pt>
                  <c:pt idx="162">
                    <c:v>0.20327762622166298</c:v>
                  </c:pt>
                  <c:pt idx="163">
                    <c:v>0.14952852772675915</c:v>
                  </c:pt>
                  <c:pt idx="164">
                    <c:v>0.18175486519571887</c:v>
                  </c:pt>
                  <c:pt idx="165">
                    <c:v>0.17410238106042428</c:v>
                  </c:pt>
                  <c:pt idx="166">
                    <c:v>0.17351547672891543</c:v>
                  </c:pt>
                  <c:pt idx="167">
                    <c:v>0.18720707902310657</c:v>
                  </c:pt>
                  <c:pt idx="168">
                    <c:v>0.26400139071415574</c:v>
                  </c:pt>
                  <c:pt idx="169">
                    <c:v>0.21046700307916213</c:v>
                  </c:pt>
                  <c:pt idx="170">
                    <c:v>0.1825347310377983</c:v>
                  </c:pt>
                  <c:pt idx="171">
                    <c:v>0.20131684140032821</c:v>
                  </c:pt>
                  <c:pt idx="172">
                    <c:v>0.20243368503380019</c:v>
                  </c:pt>
                  <c:pt idx="173">
                    <c:v>0.22640410342921524</c:v>
                  </c:pt>
                  <c:pt idx="174">
                    <c:v>0.21915840348520013</c:v>
                  </c:pt>
                  <c:pt idx="175">
                    <c:v>0.21395139511943775</c:v>
                  </c:pt>
                  <c:pt idx="176">
                    <c:v>0.18085318848481471</c:v>
                  </c:pt>
                  <c:pt idx="177">
                    <c:v>0.12715394489546622</c:v>
                  </c:pt>
                  <c:pt idx="178">
                    <c:v>0.22519986657952998</c:v>
                  </c:pt>
                  <c:pt idx="179">
                    <c:v>0.18217322961247093</c:v>
                  </c:pt>
                  <c:pt idx="180">
                    <c:v>0.17624840481078743</c:v>
                  </c:pt>
                  <c:pt idx="181">
                    <c:v>0.18882521716879638</c:v>
                  </c:pt>
                  <c:pt idx="182">
                    <c:v>0.19656826881298081</c:v>
                  </c:pt>
                  <c:pt idx="183">
                    <c:v>0.18463299943446013</c:v>
                  </c:pt>
                  <c:pt idx="184">
                    <c:v>0.20143502936974536</c:v>
                  </c:pt>
                  <c:pt idx="185">
                    <c:v>0.20700945764516532</c:v>
                  </c:pt>
                  <c:pt idx="186">
                    <c:v>0.20758115359803486</c:v>
                  </c:pt>
                  <c:pt idx="187">
                    <c:v>0.17705158269473573</c:v>
                  </c:pt>
                  <c:pt idx="188">
                    <c:v>0.15995873460633375</c:v>
                  </c:pt>
                  <c:pt idx="189">
                    <c:v>0.20828550429122816</c:v>
                  </c:pt>
                  <c:pt idx="190">
                    <c:v>0.15436599452101762</c:v>
                  </c:pt>
                  <c:pt idx="191">
                    <c:v>0.18077247763897994</c:v>
                  </c:pt>
                  <c:pt idx="192">
                    <c:v>0.15945737270998228</c:v>
                  </c:pt>
                  <c:pt idx="193">
                    <c:v>0.17377645504526576</c:v>
                  </c:pt>
                  <c:pt idx="194">
                    <c:v>0.15773806832323997</c:v>
                  </c:pt>
                  <c:pt idx="195">
                    <c:v>0.19424794528626008</c:v>
                  </c:pt>
                  <c:pt idx="196">
                    <c:v>0.1509128332832789</c:v>
                  </c:pt>
                  <c:pt idx="197">
                    <c:v>0.18118929902906644</c:v>
                  </c:pt>
                  <c:pt idx="198">
                    <c:v>0.13425990250811107</c:v>
                  </c:pt>
                  <c:pt idx="199">
                    <c:v>0.13752539618209217</c:v>
                  </c:pt>
                  <c:pt idx="200">
                    <c:v>0.15991884475911805</c:v>
                  </c:pt>
                  <c:pt idx="201">
                    <c:v>0.15612822029842544</c:v>
                  </c:pt>
                  <c:pt idx="202">
                    <c:v>0.11827048645770492</c:v>
                  </c:pt>
                  <c:pt idx="203">
                    <c:v>0.13614914640244949</c:v>
                  </c:pt>
                  <c:pt idx="204">
                    <c:v>0.19409738204875865</c:v>
                  </c:pt>
                  <c:pt idx="205">
                    <c:v>0.17940368057576841</c:v>
                  </c:pt>
                  <c:pt idx="206">
                    <c:v>0.14729158741188875</c:v>
                  </c:pt>
                  <c:pt idx="207">
                    <c:v>0.13657066945191965</c:v>
                  </c:pt>
                  <c:pt idx="208">
                    <c:v>0.18851115428339035</c:v>
                  </c:pt>
                  <c:pt idx="209">
                    <c:v>0.19187925797359087</c:v>
                  </c:pt>
                  <c:pt idx="210">
                    <c:v>0.20162530865669884</c:v>
                  </c:pt>
                  <c:pt idx="211">
                    <c:v>0.17799326626691164</c:v>
                  </c:pt>
                  <c:pt idx="212">
                    <c:v>0.15364072285370231</c:v>
                  </c:pt>
                  <c:pt idx="213">
                    <c:v>0.16016349683685166</c:v>
                  </c:pt>
                  <c:pt idx="214">
                    <c:v>0.16678134540035838</c:v>
                  </c:pt>
                  <c:pt idx="215">
                    <c:v>0.1799305303018657</c:v>
                  </c:pt>
                  <c:pt idx="216">
                    <c:v>0.22686298990928061</c:v>
                  </c:pt>
                  <c:pt idx="217">
                    <c:v>0.18956622676673868</c:v>
                  </c:pt>
                  <c:pt idx="218">
                    <c:v>0.14925742868121797</c:v>
                  </c:pt>
                  <c:pt idx="219">
                    <c:v>0.18741799235138779</c:v>
                  </c:pt>
                  <c:pt idx="220">
                    <c:v>0.17183708474901835</c:v>
                  </c:pt>
                  <c:pt idx="221">
                    <c:v>0.1979991003986579</c:v>
                  </c:pt>
                  <c:pt idx="222">
                    <c:v>0.2269563030112382</c:v>
                  </c:pt>
                  <c:pt idx="223">
                    <c:v>0.18444552047279228</c:v>
                  </c:pt>
                  <c:pt idx="224">
                    <c:v>0.21962335277537659</c:v>
                  </c:pt>
                  <c:pt idx="225">
                    <c:v>0.19354033102873078</c:v>
                  </c:pt>
                  <c:pt idx="226">
                    <c:v>0.18719101006173899</c:v>
                  </c:pt>
                  <c:pt idx="227">
                    <c:v>0.16796752533680015</c:v>
                  </c:pt>
                  <c:pt idx="228">
                    <c:v>0.13971383226302186</c:v>
                  </c:pt>
                  <c:pt idx="229">
                    <c:v>0.13891067990523837</c:v>
                  </c:pt>
                  <c:pt idx="230">
                    <c:v>0.20600389156237542</c:v>
                  </c:pt>
                  <c:pt idx="231">
                    <c:v>0.23866451336655761</c:v>
                  </c:pt>
                  <c:pt idx="232">
                    <c:v>0.21075051853705196</c:v>
                  </c:pt>
                  <c:pt idx="233">
                    <c:v>0.2098222979996438</c:v>
                  </c:pt>
                  <c:pt idx="234">
                    <c:v>0.17794830519652077</c:v>
                  </c:pt>
                  <c:pt idx="235">
                    <c:v>0.17685063450725796</c:v>
                  </c:pt>
                  <c:pt idx="236">
                    <c:v>0.15569859604350117</c:v>
                  </c:pt>
                  <c:pt idx="237">
                    <c:v>0.19233598718633524</c:v>
                  </c:pt>
                  <c:pt idx="238">
                    <c:v>0.21120356544581534</c:v>
                  </c:pt>
                  <c:pt idx="239">
                    <c:v>0.20857875350385821</c:v>
                  </c:pt>
                  <c:pt idx="240">
                    <c:v>0.16116397572371563</c:v>
                  </c:pt>
                  <c:pt idx="241">
                    <c:v>0.13280911051095387</c:v>
                  </c:pt>
                  <c:pt idx="242">
                    <c:v>0.15263089545676442</c:v>
                  </c:pt>
                  <c:pt idx="243">
                    <c:v>0.13816758604937301</c:v>
                  </c:pt>
                  <c:pt idx="244">
                    <c:v>0.23884867556296355</c:v>
                  </c:pt>
                  <c:pt idx="245">
                    <c:v>0.15254186716986723</c:v>
                  </c:pt>
                  <c:pt idx="246">
                    <c:v>0.15105541455958679</c:v>
                  </c:pt>
                  <c:pt idx="247">
                    <c:v>0.21370016261300892</c:v>
                  </c:pt>
                  <c:pt idx="248">
                    <c:v>0.19031123945607023</c:v>
                  </c:pt>
                  <c:pt idx="249">
                    <c:v>0.21913385947165293</c:v>
                  </c:pt>
                  <c:pt idx="250">
                    <c:v>0.18185548254425815</c:v>
                  </c:pt>
                  <c:pt idx="251">
                    <c:v>0.16482546353818828</c:v>
                  </c:pt>
                  <c:pt idx="252">
                    <c:v>0.1383935181834994</c:v>
                  </c:pt>
                  <c:pt idx="253">
                    <c:v>0.18009747828870423</c:v>
                  </c:pt>
                  <c:pt idx="254">
                    <c:v>0.19730379344830326</c:v>
                  </c:pt>
                  <c:pt idx="255">
                    <c:v>0.20308801869840265</c:v>
                  </c:pt>
                  <c:pt idx="256">
                    <c:v>0.1630223632177219</c:v>
                  </c:pt>
                  <c:pt idx="257">
                    <c:v>0.19244814224758208</c:v>
                  </c:pt>
                  <c:pt idx="258">
                    <c:v>0.21583237944416228</c:v>
                  </c:pt>
                  <c:pt idx="259">
                    <c:v>0.21735379845422356</c:v>
                  </c:pt>
                  <c:pt idx="260">
                    <c:v>0.17784149095739854</c:v>
                  </c:pt>
                  <c:pt idx="261">
                    <c:v>0.17829211702073539</c:v>
                  </c:pt>
                  <c:pt idx="262">
                    <c:v>0.20883646141505943</c:v>
                  </c:pt>
                  <c:pt idx="263">
                    <c:v>0.20277850526707003</c:v>
                  </c:pt>
                  <c:pt idx="264">
                    <c:v>0.20282748379915752</c:v>
                  </c:pt>
                  <c:pt idx="265">
                    <c:v>0.22705692398002883</c:v>
                  </c:pt>
                  <c:pt idx="266">
                    <c:v>0.20981906853444288</c:v>
                  </c:pt>
                  <c:pt idx="267">
                    <c:v>0.21379007843294232</c:v>
                  </c:pt>
                  <c:pt idx="268">
                    <c:v>0.18977568722569121</c:v>
                  </c:pt>
                  <c:pt idx="269">
                    <c:v>0.16866776413367018</c:v>
                  </c:pt>
                  <c:pt idx="270">
                    <c:v>0.19887661483882937</c:v>
                  </c:pt>
                  <c:pt idx="271">
                    <c:v>0.13292456240009293</c:v>
                  </c:pt>
                  <c:pt idx="272">
                    <c:v>0.17972198433383899</c:v>
                  </c:pt>
                  <c:pt idx="273">
                    <c:v>0.22101886322960221</c:v>
                  </c:pt>
                  <c:pt idx="274">
                    <c:v>0.18865304758639947</c:v>
                  </c:pt>
                  <c:pt idx="275">
                    <c:v>0.21101922670616849</c:v>
                  </c:pt>
                  <c:pt idx="276">
                    <c:v>0.20616440134069058</c:v>
                  </c:pt>
                  <c:pt idx="277">
                    <c:v>0.18114523007842442</c:v>
                  </c:pt>
                  <c:pt idx="278">
                    <c:v>0.15919807180401313</c:v>
                  </c:pt>
                  <c:pt idx="279">
                    <c:v>0.1438193222343018</c:v>
                  </c:pt>
                  <c:pt idx="280">
                    <c:v>0.19236835126246177</c:v>
                  </c:pt>
                  <c:pt idx="281">
                    <c:v>0.19743132318868012</c:v>
                  </c:pt>
                  <c:pt idx="282">
                    <c:v>0.18162973088262788</c:v>
                  </c:pt>
                  <c:pt idx="283">
                    <c:v>0.18542598741793787</c:v>
                  </c:pt>
                  <c:pt idx="284">
                    <c:v>0.16874676562556978</c:v>
                  </c:pt>
                  <c:pt idx="285">
                    <c:v>0.17359582477745594</c:v>
                  </c:pt>
                  <c:pt idx="286">
                    <c:v>0.1489808107339404</c:v>
                  </c:pt>
                  <c:pt idx="287">
                    <c:v>0.14983183195759364</c:v>
                  </c:pt>
                  <c:pt idx="288">
                    <c:v>0.19509440431504302</c:v>
                  </c:pt>
                  <c:pt idx="289">
                    <c:v>0.16504421240863518</c:v>
                  </c:pt>
                  <c:pt idx="290">
                    <c:v>0.16098158793133022</c:v>
                  </c:pt>
                  <c:pt idx="291">
                    <c:v>0.16497691233413772</c:v>
                  </c:pt>
                  <c:pt idx="292">
                    <c:v>0.15462972018223517</c:v>
                  </c:pt>
                  <c:pt idx="293">
                    <c:v>0.24048795313550708</c:v>
                  </c:pt>
                  <c:pt idx="294">
                    <c:v>0.1270446646259388</c:v>
                  </c:pt>
                  <c:pt idx="295">
                    <c:v>0.16585845683135769</c:v>
                  </c:pt>
                  <c:pt idx="296">
                    <c:v>0.19580835557813894</c:v>
                  </c:pt>
                  <c:pt idx="297">
                    <c:v>0.173234757740057</c:v>
                  </c:pt>
                  <c:pt idx="298">
                    <c:v>0.13412201870247292</c:v>
                  </c:pt>
                  <c:pt idx="299">
                    <c:v>0.16656599392006305</c:v>
                  </c:pt>
                  <c:pt idx="300">
                    <c:v>0.13708176211346312</c:v>
                  </c:pt>
                  <c:pt idx="301">
                    <c:v>0.16329781964504739</c:v>
                  </c:pt>
                  <c:pt idx="302">
                    <c:v>0.15485597558232461</c:v>
                  </c:pt>
                  <c:pt idx="303">
                    <c:v>0.18131900868108367</c:v>
                  </c:pt>
                  <c:pt idx="304">
                    <c:v>0.19452854820338256</c:v>
                  </c:pt>
                  <c:pt idx="305">
                    <c:v>0.16242558759054015</c:v>
                  </c:pt>
                  <c:pt idx="306">
                    <c:v>0.21371455103857548</c:v>
                  </c:pt>
                  <c:pt idx="307">
                    <c:v>0.15442227540253331</c:v>
                  </c:pt>
                  <c:pt idx="308">
                    <c:v>0.19995453331955604</c:v>
                  </c:pt>
                  <c:pt idx="309">
                    <c:v>0.17322101759131861</c:v>
                  </c:pt>
                  <c:pt idx="310">
                    <c:v>0.19009280359605479</c:v>
                  </c:pt>
                  <c:pt idx="311">
                    <c:v>0.18889334191723431</c:v>
                  </c:pt>
                  <c:pt idx="312">
                    <c:v>0.13288779981188228</c:v>
                  </c:pt>
                  <c:pt idx="313">
                    <c:v>0.1509265663485129</c:v>
                  </c:pt>
                  <c:pt idx="314">
                    <c:v>0.17769497632852935</c:v>
                  </c:pt>
                  <c:pt idx="315">
                    <c:v>0.17989399844132289</c:v>
                  </c:pt>
                  <c:pt idx="316">
                    <c:v>0.16562137141610683</c:v>
                  </c:pt>
                  <c:pt idx="317">
                    <c:v>0.18848699610975631</c:v>
                  </c:pt>
                  <c:pt idx="318">
                    <c:v>0.17265249717326811</c:v>
                  </c:pt>
                  <c:pt idx="319">
                    <c:v>0.16261523537743749</c:v>
                  </c:pt>
                  <c:pt idx="320">
                    <c:v>0.1602661305815121</c:v>
                  </c:pt>
                  <c:pt idx="321">
                    <c:v>0.17575433695552917</c:v>
                  </c:pt>
                  <c:pt idx="322">
                    <c:v>0.1514275915118326</c:v>
                  </c:pt>
                  <c:pt idx="323">
                    <c:v>0.1835712338598465</c:v>
                  </c:pt>
                  <c:pt idx="324">
                    <c:v>0.15736601479217249</c:v>
                  </c:pt>
                  <c:pt idx="325">
                    <c:v>0.18225609876541851</c:v>
                  </c:pt>
                  <c:pt idx="326">
                    <c:v>0.17886097565307568</c:v>
                  </c:pt>
                  <c:pt idx="327">
                    <c:v>0.1583527894338701</c:v>
                  </c:pt>
                  <c:pt idx="328">
                    <c:v>0.14713237297084908</c:v>
                  </c:pt>
                  <c:pt idx="329">
                    <c:v>0.18615409677322312</c:v>
                  </c:pt>
                  <c:pt idx="330">
                    <c:v>0.20500419183781199</c:v>
                  </c:pt>
                  <c:pt idx="331">
                    <c:v>0.17450464121370507</c:v>
                  </c:pt>
                  <c:pt idx="332">
                    <c:v>0.15702420836680964</c:v>
                  </c:pt>
                  <c:pt idx="333">
                    <c:v>0.16596165498578225</c:v>
                  </c:pt>
                  <c:pt idx="334">
                    <c:v>0.158494354315074</c:v>
                  </c:pt>
                  <c:pt idx="335">
                    <c:v>0.17251234498885512</c:v>
                  </c:pt>
                  <c:pt idx="336">
                    <c:v>0.1716385999661709</c:v>
                  </c:pt>
                  <c:pt idx="337">
                    <c:v>0.14139535469943321</c:v>
                  </c:pt>
                  <c:pt idx="338">
                    <c:v>0.14566772255733657</c:v>
                  </c:pt>
                  <c:pt idx="339">
                    <c:v>0.14490474950722654</c:v>
                  </c:pt>
                  <c:pt idx="340">
                    <c:v>0.20398738633949839</c:v>
                  </c:pt>
                  <c:pt idx="341">
                    <c:v>0.15763719681807731</c:v>
                  </c:pt>
                  <c:pt idx="342">
                    <c:v>0.17431634370489904</c:v>
                  </c:pt>
                  <c:pt idx="343">
                    <c:v>0.14829121154501254</c:v>
                  </c:pt>
                  <c:pt idx="344">
                    <c:v>0.16953713589146469</c:v>
                  </c:pt>
                  <c:pt idx="345">
                    <c:v>0.17308337844819568</c:v>
                  </c:pt>
                  <c:pt idx="346">
                    <c:v>0.17531881061475349</c:v>
                  </c:pt>
                  <c:pt idx="347">
                    <c:v>0.11073402457396361</c:v>
                  </c:pt>
                  <c:pt idx="348">
                    <c:v>0.11845873947783525</c:v>
                  </c:pt>
                  <c:pt idx="349">
                    <c:v>0.12933607396914495</c:v>
                  </c:pt>
                  <c:pt idx="350">
                    <c:v>0.17558128266507819</c:v>
                  </c:pt>
                  <c:pt idx="351">
                    <c:v>0.13230734417376125</c:v>
                  </c:pt>
                  <c:pt idx="352">
                    <c:v>0.15321120424902993</c:v>
                  </c:pt>
                  <c:pt idx="353">
                    <c:v>0.16041105385336488</c:v>
                  </c:pt>
                  <c:pt idx="354">
                    <c:v>0.12510507134418217</c:v>
                  </c:pt>
                  <c:pt idx="355">
                    <c:v>0.14009696072115815</c:v>
                  </c:pt>
                  <c:pt idx="356">
                    <c:v>0.14861797055782747</c:v>
                  </c:pt>
                  <c:pt idx="357">
                    <c:v>0.19899197291464496</c:v>
                  </c:pt>
                  <c:pt idx="358">
                    <c:v>0.1716399115556837</c:v>
                  </c:pt>
                  <c:pt idx="359">
                    <c:v>0.15033371657968556</c:v>
                  </c:pt>
                  <c:pt idx="360">
                    <c:v>0.15035645126286967</c:v>
                  </c:pt>
                  <c:pt idx="361">
                    <c:v>0.1699819371410235</c:v>
                  </c:pt>
                  <c:pt idx="362">
                    <c:v>0.18590454690156874</c:v>
                  </c:pt>
                  <c:pt idx="363">
                    <c:v>0.17899316932347706</c:v>
                  </c:pt>
                  <c:pt idx="364">
                    <c:v>0.17651818541390621</c:v>
                  </c:pt>
                  <c:pt idx="365">
                    <c:v>0.16876783177044097</c:v>
                  </c:pt>
                  <c:pt idx="366">
                    <c:v>0.15033667852221139</c:v>
                  </c:pt>
                  <c:pt idx="367">
                    <c:v>0.13995282505069132</c:v>
                  </c:pt>
                  <c:pt idx="368">
                    <c:v>0.1521514498319041</c:v>
                  </c:pt>
                  <c:pt idx="369">
                    <c:v>0.19697835205972569</c:v>
                  </c:pt>
                  <c:pt idx="370">
                    <c:v>0.16012519435669256</c:v>
                  </c:pt>
                  <c:pt idx="371">
                    <c:v>0.16921977163801818</c:v>
                  </c:pt>
                  <c:pt idx="372">
                    <c:v>0.13554687237841481</c:v>
                  </c:pt>
                  <c:pt idx="373">
                    <c:v>0.19435736740464149</c:v>
                  </c:pt>
                  <c:pt idx="374">
                    <c:v>0.211963231101158</c:v>
                  </c:pt>
                  <c:pt idx="375">
                    <c:v>0.18058825161534642</c:v>
                  </c:pt>
                  <c:pt idx="376">
                    <c:v>0.17512758749216653</c:v>
                  </c:pt>
                  <c:pt idx="377">
                    <c:v>0.16620187133833283</c:v>
                  </c:pt>
                  <c:pt idx="378">
                    <c:v>0.18198184342228188</c:v>
                  </c:pt>
                  <c:pt idx="379">
                    <c:v>0.15652041632730426</c:v>
                  </c:pt>
                  <c:pt idx="380">
                    <c:v>0.19982136054424229</c:v>
                  </c:pt>
                  <c:pt idx="381">
                    <c:v>0.18381420491831446</c:v>
                  </c:pt>
                  <c:pt idx="382">
                    <c:v>0.17651296694811536</c:v>
                  </c:pt>
                  <c:pt idx="383">
                    <c:v>0.15657710750630582</c:v>
                  </c:pt>
                  <c:pt idx="384">
                    <c:v>0.15095311915233209</c:v>
                  </c:pt>
                  <c:pt idx="385">
                    <c:v>0.14710984421330472</c:v>
                  </c:pt>
                  <c:pt idx="386">
                    <c:v>0.16540465308943511</c:v>
                  </c:pt>
                  <c:pt idx="387">
                    <c:v>0.18021234360957719</c:v>
                  </c:pt>
                  <c:pt idx="388">
                    <c:v>0.17060784166867318</c:v>
                  </c:pt>
                  <c:pt idx="389">
                    <c:v>0.15073156904722396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[2]pooled!$AX$4:$AX$63</c:f>
              <c:numCache>
                <c:formatCode>General</c:formatCode>
                <c:ptCount val="60"/>
                <c:pt idx="0">
                  <c:v>1.6553509090909093</c:v>
                </c:pt>
                <c:pt idx="1">
                  <c:v>1.8269909090909087</c:v>
                </c:pt>
                <c:pt idx="2">
                  <c:v>1.7085436363636364</c:v>
                </c:pt>
                <c:pt idx="3">
                  <c:v>1.7600972727272726</c:v>
                </c:pt>
                <c:pt idx="4">
                  <c:v>1.7227645454545453</c:v>
                </c:pt>
                <c:pt idx="5">
                  <c:v>1.7619754545454542</c:v>
                </c:pt>
                <c:pt idx="6">
                  <c:v>1.7604818181818183</c:v>
                </c:pt>
                <c:pt idx="7">
                  <c:v>1.7975999999999999</c:v>
                </c:pt>
                <c:pt idx="8">
                  <c:v>1.6981063636363636</c:v>
                </c:pt>
                <c:pt idx="9">
                  <c:v>1.8688109090909089</c:v>
                </c:pt>
                <c:pt idx="10">
                  <c:v>1.8693472727272729</c:v>
                </c:pt>
                <c:pt idx="11">
                  <c:v>1.7938536363636366</c:v>
                </c:pt>
                <c:pt idx="12">
                  <c:v>1.7513781818181817</c:v>
                </c:pt>
                <c:pt idx="13">
                  <c:v>1.8855272727272727</c:v>
                </c:pt>
                <c:pt idx="14">
                  <c:v>1.7624181818181817</c:v>
                </c:pt>
                <c:pt idx="15">
                  <c:v>2.3543727272727275</c:v>
                </c:pt>
                <c:pt idx="16">
                  <c:v>2.0202909090909089</c:v>
                </c:pt>
                <c:pt idx="17">
                  <c:v>1.9117863636363639</c:v>
                </c:pt>
                <c:pt idx="18">
                  <c:v>1.7727581818181812</c:v>
                </c:pt>
                <c:pt idx="19">
                  <c:v>1.9067363636363632</c:v>
                </c:pt>
                <c:pt idx="20">
                  <c:v>1.8460454545454545</c:v>
                </c:pt>
                <c:pt idx="21">
                  <c:v>1.8086818181818183</c:v>
                </c:pt>
                <c:pt idx="22">
                  <c:v>1.6791545454545456</c:v>
                </c:pt>
                <c:pt idx="23">
                  <c:v>1.821139090909091</c:v>
                </c:pt>
                <c:pt idx="24">
                  <c:v>1.7633799999999999</c:v>
                </c:pt>
                <c:pt idx="25">
                  <c:v>1.7322163636363634</c:v>
                </c:pt>
                <c:pt idx="26">
                  <c:v>1.769263636363636</c:v>
                </c:pt>
                <c:pt idx="27">
                  <c:v>1.6899727272727274</c:v>
                </c:pt>
                <c:pt idx="28">
                  <c:v>1.769109090909091</c:v>
                </c:pt>
                <c:pt idx="29">
                  <c:v>1.8539909090909092</c:v>
                </c:pt>
                <c:pt idx="30">
                  <c:v>1.9937090909090911</c:v>
                </c:pt>
                <c:pt idx="31">
                  <c:v>1.7104454545454544</c:v>
                </c:pt>
                <c:pt idx="32">
                  <c:v>1.7602727272727272</c:v>
                </c:pt>
                <c:pt idx="33">
                  <c:v>1.7465272727272725</c:v>
                </c:pt>
                <c:pt idx="34">
                  <c:v>1.7729363636363635</c:v>
                </c:pt>
                <c:pt idx="35">
                  <c:v>1.665879090909091</c:v>
                </c:pt>
                <c:pt idx="36">
                  <c:v>1.7350299999999999</c:v>
                </c:pt>
                <c:pt idx="37">
                  <c:v>1.7663445454545459</c:v>
                </c:pt>
                <c:pt idx="38">
                  <c:v>1.9171536363636361</c:v>
                </c:pt>
                <c:pt idx="39">
                  <c:v>1.7517018181818182</c:v>
                </c:pt>
                <c:pt idx="40">
                  <c:v>1.775790909090909</c:v>
                </c:pt>
                <c:pt idx="41">
                  <c:v>1.6290909090909089</c:v>
                </c:pt>
                <c:pt idx="42">
                  <c:v>1.6340427272727274</c:v>
                </c:pt>
                <c:pt idx="43">
                  <c:v>1.6647818181818181</c:v>
                </c:pt>
                <c:pt idx="44">
                  <c:v>1.9113245454545456</c:v>
                </c:pt>
                <c:pt idx="45">
                  <c:v>1.8116218181818178</c:v>
                </c:pt>
                <c:pt idx="46">
                  <c:v>1.9481945454545453</c:v>
                </c:pt>
                <c:pt idx="47">
                  <c:v>1.8386136363636367</c:v>
                </c:pt>
                <c:pt idx="48">
                  <c:v>1.9581418181818184</c:v>
                </c:pt>
                <c:pt idx="49">
                  <c:v>1.7343436363636362</c:v>
                </c:pt>
                <c:pt idx="50">
                  <c:v>1.605638181818182</c:v>
                </c:pt>
                <c:pt idx="51">
                  <c:v>1.6620836363636362</c:v>
                </c:pt>
                <c:pt idx="52">
                  <c:v>1.7763736363636367</c:v>
                </c:pt>
                <c:pt idx="53">
                  <c:v>1.7260545454545453</c:v>
                </c:pt>
                <c:pt idx="54">
                  <c:v>1.7444263636363637</c:v>
                </c:pt>
                <c:pt idx="55">
                  <c:v>1.7753536363636362</c:v>
                </c:pt>
                <c:pt idx="56">
                  <c:v>1.7113454545454545</c:v>
                </c:pt>
                <c:pt idx="57">
                  <c:v>1.8069472727272726</c:v>
                </c:pt>
                <c:pt idx="58">
                  <c:v>1.7270363636363635</c:v>
                </c:pt>
                <c:pt idx="59">
                  <c:v>1.6728636363636367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91-F949-9FBF-56D916C1F9B2}"/>
            </c:ext>
          </c:extLst>
        </c:ser>
        <c:ser>
          <c:idx val="1"/>
          <c:order val="7"/>
          <c:tx>
            <c:strRef>
              <c:f>[2]pooled!$AY$3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plus>
            <c:minus>
              <c:numRef>
                <c:f>[2]pooled!$BC$4:$BC$393</c:f>
                <c:numCache>
                  <c:formatCode>General</c:formatCode>
                  <c:ptCount val="390"/>
                  <c:pt idx="0">
                    <c:v>0.17036453251080816</c:v>
                  </c:pt>
                  <c:pt idx="1">
                    <c:v>0.1913846267698262</c:v>
                  </c:pt>
                  <c:pt idx="2">
                    <c:v>0.20274687790382256</c:v>
                  </c:pt>
                  <c:pt idx="3">
                    <c:v>0.19651875994187151</c:v>
                  </c:pt>
                  <c:pt idx="4">
                    <c:v>0.19665230084585092</c:v>
                  </c:pt>
                  <c:pt idx="5">
                    <c:v>0.17422248690284955</c:v>
                  </c:pt>
                  <c:pt idx="6">
                    <c:v>0.2203632931796887</c:v>
                  </c:pt>
                  <c:pt idx="7">
                    <c:v>0.2210732752575055</c:v>
                  </c:pt>
                  <c:pt idx="8">
                    <c:v>0.2521933339115936</c:v>
                  </c:pt>
                  <c:pt idx="9">
                    <c:v>0.20359371074950969</c:v>
                  </c:pt>
                  <c:pt idx="10">
                    <c:v>0.19126348144204985</c:v>
                  </c:pt>
                  <c:pt idx="11">
                    <c:v>0.19221584261898036</c:v>
                  </c:pt>
                  <c:pt idx="12">
                    <c:v>0.17992567092153841</c:v>
                  </c:pt>
                  <c:pt idx="13">
                    <c:v>0.18856680404066647</c:v>
                  </c:pt>
                  <c:pt idx="14">
                    <c:v>0.17916051116187784</c:v>
                  </c:pt>
                  <c:pt idx="15">
                    <c:v>0.19479616283321746</c:v>
                  </c:pt>
                  <c:pt idx="16">
                    <c:v>0.19883124619481679</c:v>
                  </c:pt>
                  <c:pt idx="17">
                    <c:v>0.16390500766777444</c:v>
                  </c:pt>
                  <c:pt idx="18">
                    <c:v>0.16747909742861944</c:v>
                  </c:pt>
                  <c:pt idx="19">
                    <c:v>0.17910373571049415</c:v>
                  </c:pt>
                  <c:pt idx="20">
                    <c:v>0.18435632300111773</c:v>
                  </c:pt>
                  <c:pt idx="21">
                    <c:v>0.16788264325132141</c:v>
                  </c:pt>
                  <c:pt idx="22">
                    <c:v>0.16832836626635148</c:v>
                  </c:pt>
                  <c:pt idx="23">
                    <c:v>0.18464949426825569</c:v>
                  </c:pt>
                  <c:pt idx="24">
                    <c:v>0.15873286677825749</c:v>
                  </c:pt>
                  <c:pt idx="25">
                    <c:v>0.19953804336137212</c:v>
                  </c:pt>
                  <c:pt idx="26">
                    <c:v>0.15820678741932329</c:v>
                  </c:pt>
                  <c:pt idx="27">
                    <c:v>0.21625301529675137</c:v>
                  </c:pt>
                  <c:pt idx="28">
                    <c:v>0.14064438222432707</c:v>
                  </c:pt>
                  <c:pt idx="29">
                    <c:v>0.14655173483563155</c:v>
                  </c:pt>
                  <c:pt idx="30">
                    <c:v>0.16873537554587073</c:v>
                  </c:pt>
                  <c:pt idx="31">
                    <c:v>0.16073954527539527</c:v>
                  </c:pt>
                  <c:pt idx="32">
                    <c:v>0.19523213903613881</c:v>
                  </c:pt>
                  <c:pt idx="33">
                    <c:v>0.17672428718003882</c:v>
                  </c:pt>
                  <c:pt idx="34">
                    <c:v>0.15684565434083944</c:v>
                  </c:pt>
                  <c:pt idx="35">
                    <c:v>0.20837562429905332</c:v>
                  </c:pt>
                  <c:pt idx="36">
                    <c:v>0.16672531862226853</c:v>
                  </c:pt>
                  <c:pt idx="37">
                    <c:v>0.17233154551029584</c:v>
                  </c:pt>
                  <c:pt idx="38">
                    <c:v>0.23007396102595298</c:v>
                  </c:pt>
                  <c:pt idx="39">
                    <c:v>0.19986809236836597</c:v>
                  </c:pt>
                  <c:pt idx="40">
                    <c:v>0.19111851534209257</c:v>
                  </c:pt>
                  <c:pt idx="41">
                    <c:v>0.24847001990007037</c:v>
                  </c:pt>
                  <c:pt idx="42">
                    <c:v>0.20648159819321454</c:v>
                  </c:pt>
                  <c:pt idx="43">
                    <c:v>0.21966268819841245</c:v>
                  </c:pt>
                  <c:pt idx="44">
                    <c:v>0.24603282679575728</c:v>
                  </c:pt>
                  <c:pt idx="45">
                    <c:v>0.1901180567774024</c:v>
                  </c:pt>
                  <c:pt idx="46">
                    <c:v>0.21812155110569678</c:v>
                  </c:pt>
                  <c:pt idx="47">
                    <c:v>0.24969376503562124</c:v>
                  </c:pt>
                  <c:pt idx="48">
                    <c:v>0.27835114045049003</c:v>
                  </c:pt>
                  <c:pt idx="49">
                    <c:v>0.23635650755134421</c:v>
                  </c:pt>
                  <c:pt idx="50">
                    <c:v>0.20429750194062418</c:v>
                  </c:pt>
                  <c:pt idx="51">
                    <c:v>0.19676897115213618</c:v>
                  </c:pt>
                  <c:pt idx="52">
                    <c:v>0.1943317375023812</c:v>
                  </c:pt>
                  <c:pt idx="53">
                    <c:v>0.19208827850138657</c:v>
                  </c:pt>
                  <c:pt idx="54">
                    <c:v>0.15423955852120316</c:v>
                  </c:pt>
                  <c:pt idx="55">
                    <c:v>0.17256608110000085</c:v>
                  </c:pt>
                  <c:pt idx="56">
                    <c:v>0.2022368374086447</c:v>
                  </c:pt>
                  <c:pt idx="57">
                    <c:v>0.17417142780555522</c:v>
                  </c:pt>
                  <c:pt idx="58">
                    <c:v>0.21239110662031371</c:v>
                  </c:pt>
                  <c:pt idx="59">
                    <c:v>0.20352541017166109</c:v>
                  </c:pt>
                  <c:pt idx="60">
                    <c:v>0.19465087914590248</c:v>
                  </c:pt>
                  <c:pt idx="61">
                    <c:v>0.16854472382420402</c:v>
                  </c:pt>
                  <c:pt idx="62">
                    <c:v>0.12885541675246737</c:v>
                  </c:pt>
                  <c:pt idx="63">
                    <c:v>0.17492592084226025</c:v>
                  </c:pt>
                  <c:pt idx="64">
                    <c:v>0.20028449183460129</c:v>
                  </c:pt>
                  <c:pt idx="65">
                    <c:v>0.16514487379466739</c:v>
                  </c:pt>
                  <c:pt idx="66">
                    <c:v>0.15245400327937952</c:v>
                  </c:pt>
                  <c:pt idx="67">
                    <c:v>0.19553797572387177</c:v>
                  </c:pt>
                  <c:pt idx="68">
                    <c:v>0.21303600654711621</c:v>
                  </c:pt>
                  <c:pt idx="69">
                    <c:v>0.20534691424304732</c:v>
                  </c:pt>
                  <c:pt idx="70">
                    <c:v>0.17498849593139934</c:v>
                  </c:pt>
                  <c:pt idx="71">
                    <c:v>0.17200318066929357</c:v>
                  </c:pt>
                  <c:pt idx="72">
                    <c:v>0.15791890040716497</c:v>
                  </c:pt>
                  <c:pt idx="73">
                    <c:v>0.17893739860265911</c:v>
                  </c:pt>
                  <c:pt idx="74">
                    <c:v>0.15931516770158871</c:v>
                  </c:pt>
                  <c:pt idx="75">
                    <c:v>0.17924622210404689</c:v>
                  </c:pt>
                  <c:pt idx="76">
                    <c:v>0.16493889216211008</c:v>
                  </c:pt>
                  <c:pt idx="77">
                    <c:v>0.13942947338795467</c:v>
                  </c:pt>
                  <c:pt idx="78">
                    <c:v>0.15370961749609371</c:v>
                  </c:pt>
                  <c:pt idx="79">
                    <c:v>0.14914684707418965</c:v>
                  </c:pt>
                  <c:pt idx="80">
                    <c:v>0.16627989377853256</c:v>
                  </c:pt>
                  <c:pt idx="81">
                    <c:v>0.16858358034160842</c:v>
                  </c:pt>
                  <c:pt idx="82">
                    <c:v>0.17278007853942043</c:v>
                  </c:pt>
                  <c:pt idx="83">
                    <c:v>0.17074634482681347</c:v>
                  </c:pt>
                  <c:pt idx="84">
                    <c:v>0.17045533211138336</c:v>
                  </c:pt>
                  <c:pt idx="85">
                    <c:v>0.18960737871555478</c:v>
                  </c:pt>
                  <c:pt idx="86">
                    <c:v>0.14150558388235557</c:v>
                  </c:pt>
                  <c:pt idx="87">
                    <c:v>0.13626228539622232</c:v>
                  </c:pt>
                  <c:pt idx="88">
                    <c:v>0.14790714960825921</c:v>
                  </c:pt>
                  <c:pt idx="89">
                    <c:v>0.17085261003067229</c:v>
                  </c:pt>
                  <c:pt idx="90">
                    <c:v>0.15241157747749776</c:v>
                  </c:pt>
                  <c:pt idx="91">
                    <c:v>0.12754601457152942</c:v>
                  </c:pt>
                  <c:pt idx="92">
                    <c:v>0.15752224910190024</c:v>
                  </c:pt>
                  <c:pt idx="93">
                    <c:v>0.16950846639413891</c:v>
                  </c:pt>
                  <c:pt idx="94">
                    <c:v>0.19031073154607847</c:v>
                  </c:pt>
                  <c:pt idx="95">
                    <c:v>0.15251136056045125</c:v>
                  </c:pt>
                  <c:pt idx="96">
                    <c:v>0.16399433426019502</c:v>
                  </c:pt>
                  <c:pt idx="97">
                    <c:v>0.22938967362513474</c:v>
                  </c:pt>
                  <c:pt idx="98">
                    <c:v>0.13504809629467449</c:v>
                  </c:pt>
                  <c:pt idx="99">
                    <c:v>0.15021037889058145</c:v>
                  </c:pt>
                  <c:pt idx="100">
                    <c:v>0.17436569052137935</c:v>
                  </c:pt>
                  <c:pt idx="101">
                    <c:v>0.17828690767317779</c:v>
                  </c:pt>
                  <c:pt idx="102">
                    <c:v>0.14411812158917234</c:v>
                  </c:pt>
                  <c:pt idx="103">
                    <c:v>0.15026613666855534</c:v>
                  </c:pt>
                  <c:pt idx="104">
                    <c:v>0.12821572992692587</c:v>
                  </c:pt>
                  <c:pt idx="105">
                    <c:v>0.15267985866319825</c:v>
                  </c:pt>
                  <c:pt idx="106">
                    <c:v>0.18418141826478551</c:v>
                  </c:pt>
                  <c:pt idx="107">
                    <c:v>0.16494851015762382</c:v>
                  </c:pt>
                  <c:pt idx="108">
                    <c:v>0.19780541390183518</c:v>
                  </c:pt>
                  <c:pt idx="109">
                    <c:v>0.15253250188091191</c:v>
                  </c:pt>
                  <c:pt idx="110">
                    <c:v>0.17511737545298839</c:v>
                  </c:pt>
                  <c:pt idx="111">
                    <c:v>0.13639823594141279</c:v>
                  </c:pt>
                  <c:pt idx="112">
                    <c:v>0.17368781189884772</c:v>
                  </c:pt>
                  <c:pt idx="113">
                    <c:v>0.19515853598142763</c:v>
                  </c:pt>
                  <c:pt idx="114">
                    <c:v>0.13426669106288941</c:v>
                  </c:pt>
                  <c:pt idx="115">
                    <c:v>0.15311198637753545</c:v>
                  </c:pt>
                  <c:pt idx="116">
                    <c:v>0.15135423204945495</c:v>
                  </c:pt>
                  <c:pt idx="117">
                    <c:v>0.18080195089562515</c:v>
                  </c:pt>
                  <c:pt idx="118">
                    <c:v>0.22533450358017673</c:v>
                  </c:pt>
                  <c:pt idx="119">
                    <c:v>0.15852587244208025</c:v>
                  </c:pt>
                  <c:pt idx="120">
                    <c:v>0.18437258925730912</c:v>
                  </c:pt>
                  <c:pt idx="121">
                    <c:v>0.14364805889127841</c:v>
                  </c:pt>
                  <c:pt idx="122">
                    <c:v>0.15912429048299692</c:v>
                  </c:pt>
                  <c:pt idx="123">
                    <c:v>0.19202453702162961</c:v>
                  </c:pt>
                  <c:pt idx="124">
                    <c:v>0.15517136221677533</c:v>
                  </c:pt>
                  <c:pt idx="125">
                    <c:v>0.16999982032893041</c:v>
                  </c:pt>
                  <c:pt idx="126">
                    <c:v>0.13571557715313168</c:v>
                  </c:pt>
                  <c:pt idx="127">
                    <c:v>0.13533547131185528</c:v>
                  </c:pt>
                  <c:pt idx="128">
                    <c:v>0.11933283020330498</c:v>
                  </c:pt>
                  <c:pt idx="129">
                    <c:v>0.16706390893418968</c:v>
                  </c:pt>
                  <c:pt idx="130">
                    <c:v>0.15504800296821555</c:v>
                  </c:pt>
                  <c:pt idx="131">
                    <c:v>0.16615646348647803</c:v>
                  </c:pt>
                  <c:pt idx="132">
                    <c:v>0.14449222307547513</c:v>
                  </c:pt>
                  <c:pt idx="133">
                    <c:v>0.15366860532921425</c:v>
                  </c:pt>
                  <c:pt idx="134">
                    <c:v>0.18278621968367847</c:v>
                  </c:pt>
                  <c:pt idx="135">
                    <c:v>0.15520941016018588</c:v>
                  </c:pt>
                  <c:pt idx="136">
                    <c:v>0.16903471313071133</c:v>
                  </c:pt>
                  <c:pt idx="137">
                    <c:v>0.18302176190965014</c:v>
                  </c:pt>
                  <c:pt idx="138">
                    <c:v>0.1595280499345148</c:v>
                  </c:pt>
                  <c:pt idx="139">
                    <c:v>0.16396345576457755</c:v>
                  </c:pt>
                  <c:pt idx="140">
                    <c:v>0.14813591297459092</c:v>
                  </c:pt>
                  <c:pt idx="141">
                    <c:v>0.17340445182379441</c:v>
                  </c:pt>
                  <c:pt idx="142">
                    <c:v>0.1517291343572999</c:v>
                  </c:pt>
                  <c:pt idx="143">
                    <c:v>0.16720237911681554</c:v>
                  </c:pt>
                  <c:pt idx="144">
                    <c:v>0.12547133697466326</c:v>
                  </c:pt>
                  <c:pt idx="145">
                    <c:v>0.13617645960366764</c:v>
                  </c:pt>
                  <c:pt idx="146">
                    <c:v>0.16182215060683194</c:v>
                  </c:pt>
                  <c:pt idx="147">
                    <c:v>0.14190687602373467</c:v>
                  </c:pt>
                  <c:pt idx="148">
                    <c:v>0.11476617779602606</c:v>
                  </c:pt>
                  <c:pt idx="149">
                    <c:v>0.1564983702322601</c:v>
                  </c:pt>
                  <c:pt idx="150">
                    <c:v>0.16738737372205101</c:v>
                  </c:pt>
                  <c:pt idx="151">
                    <c:v>0.14019847469144642</c:v>
                  </c:pt>
                  <c:pt idx="152">
                    <c:v>0.18266335203027689</c:v>
                  </c:pt>
                  <c:pt idx="153">
                    <c:v>0.16324196117905268</c:v>
                  </c:pt>
                  <c:pt idx="154">
                    <c:v>0.17079063212425186</c:v>
                  </c:pt>
                  <c:pt idx="155">
                    <c:v>0.18606198547819597</c:v>
                  </c:pt>
                  <c:pt idx="156">
                    <c:v>0.16263798094586984</c:v>
                  </c:pt>
                  <c:pt idx="157">
                    <c:v>0.13377438558402657</c:v>
                  </c:pt>
                  <c:pt idx="158">
                    <c:v>0.14994909834046577</c:v>
                  </c:pt>
                  <c:pt idx="159">
                    <c:v>0.13225505794589759</c:v>
                  </c:pt>
                  <c:pt idx="160">
                    <c:v>0.14301353302915892</c:v>
                  </c:pt>
                  <c:pt idx="161">
                    <c:v>0.18304760514616825</c:v>
                  </c:pt>
                  <c:pt idx="162">
                    <c:v>0.19215659350586378</c:v>
                  </c:pt>
                  <c:pt idx="163">
                    <c:v>0.19013848380303414</c:v>
                  </c:pt>
                  <c:pt idx="164">
                    <c:v>0.18123665536454631</c:v>
                  </c:pt>
                  <c:pt idx="165">
                    <c:v>0.15975792630547098</c:v>
                  </c:pt>
                  <c:pt idx="166">
                    <c:v>0.14428887431362988</c:v>
                  </c:pt>
                  <c:pt idx="167">
                    <c:v>0.18313569320711909</c:v>
                  </c:pt>
                  <c:pt idx="168">
                    <c:v>0.16566288409040678</c:v>
                  </c:pt>
                  <c:pt idx="169">
                    <c:v>0.14677336986732173</c:v>
                  </c:pt>
                  <c:pt idx="170">
                    <c:v>0.14332771996231539</c:v>
                  </c:pt>
                  <c:pt idx="171">
                    <c:v>0.18923192662388649</c:v>
                  </c:pt>
                  <c:pt idx="172">
                    <c:v>0.1522947870227111</c:v>
                  </c:pt>
                  <c:pt idx="173">
                    <c:v>0.12510191226768005</c:v>
                  </c:pt>
                  <c:pt idx="174">
                    <c:v>0.1664768062171732</c:v>
                  </c:pt>
                  <c:pt idx="175">
                    <c:v>0.14049572708441085</c:v>
                  </c:pt>
                  <c:pt idx="176">
                    <c:v>0.16645189519597189</c:v>
                  </c:pt>
                  <c:pt idx="177">
                    <c:v>0.18557464948182734</c:v>
                  </c:pt>
                  <c:pt idx="178">
                    <c:v>0.17885264491931313</c:v>
                  </c:pt>
                  <c:pt idx="179">
                    <c:v>0.14392033506493113</c:v>
                  </c:pt>
                  <c:pt idx="180">
                    <c:v>0.17770740630402301</c:v>
                  </c:pt>
                  <c:pt idx="181">
                    <c:v>0.16197275988713219</c:v>
                  </c:pt>
                  <c:pt idx="182">
                    <c:v>0.19186984346688668</c:v>
                  </c:pt>
                  <c:pt idx="183">
                    <c:v>0.13005903116688253</c:v>
                  </c:pt>
                  <c:pt idx="184">
                    <c:v>0.13162905450387208</c:v>
                  </c:pt>
                  <c:pt idx="185">
                    <c:v>0.1707684739078269</c:v>
                  </c:pt>
                  <c:pt idx="186">
                    <c:v>0.14168434201410435</c:v>
                  </c:pt>
                  <c:pt idx="187">
                    <c:v>0.13674073465624934</c:v>
                  </c:pt>
                  <c:pt idx="188">
                    <c:v>0.14113586837841496</c:v>
                  </c:pt>
                  <c:pt idx="189">
                    <c:v>0.15258919151076575</c:v>
                  </c:pt>
                  <c:pt idx="190">
                    <c:v>0.14938884567250527</c:v>
                  </c:pt>
                  <c:pt idx="191">
                    <c:v>0.13532708781187899</c:v>
                  </c:pt>
                  <c:pt idx="192">
                    <c:v>0.15056185261484942</c:v>
                  </c:pt>
                  <c:pt idx="193">
                    <c:v>0.12821697715516514</c:v>
                  </c:pt>
                  <c:pt idx="194">
                    <c:v>0.13601643910133832</c:v>
                  </c:pt>
                  <c:pt idx="195">
                    <c:v>0.17651539066013172</c:v>
                  </c:pt>
                  <c:pt idx="196">
                    <c:v>0.19206850961846444</c:v>
                  </c:pt>
                  <c:pt idx="197">
                    <c:v>0.18868486427122477</c:v>
                  </c:pt>
                  <c:pt idx="198">
                    <c:v>0.17449507930386651</c:v>
                  </c:pt>
                  <c:pt idx="199">
                    <c:v>0.15962749743246937</c:v>
                  </c:pt>
                  <c:pt idx="200">
                    <c:v>0.18674345757660218</c:v>
                  </c:pt>
                  <c:pt idx="201">
                    <c:v>0.20453417276206448</c:v>
                  </c:pt>
                  <c:pt idx="202">
                    <c:v>0.2118386200243913</c:v>
                  </c:pt>
                  <c:pt idx="203">
                    <c:v>0.21939574575119911</c:v>
                  </c:pt>
                  <c:pt idx="204">
                    <c:v>0.18425829660335974</c:v>
                  </c:pt>
                  <c:pt idx="205">
                    <c:v>0.19882781159161483</c:v>
                  </c:pt>
                  <c:pt idx="206">
                    <c:v>0.20798114872992726</c:v>
                  </c:pt>
                  <c:pt idx="207">
                    <c:v>0.18326742752440781</c:v>
                  </c:pt>
                  <c:pt idx="208">
                    <c:v>0.20593203988883749</c:v>
                  </c:pt>
                  <c:pt idx="209">
                    <c:v>0.23552031626791137</c:v>
                  </c:pt>
                  <c:pt idx="210">
                    <c:v>0.19505228151832782</c:v>
                  </c:pt>
                  <c:pt idx="211">
                    <c:v>0.20074148138397371</c:v>
                  </c:pt>
                  <c:pt idx="212">
                    <c:v>0.16215010620287457</c:v>
                  </c:pt>
                  <c:pt idx="213">
                    <c:v>0.16599287800302551</c:v>
                  </c:pt>
                  <c:pt idx="214">
                    <c:v>0.16921588250697275</c:v>
                  </c:pt>
                  <c:pt idx="215">
                    <c:v>0.15714846181781289</c:v>
                  </c:pt>
                  <c:pt idx="216">
                    <c:v>0.18325904065851922</c:v>
                  </c:pt>
                  <c:pt idx="217">
                    <c:v>0.16965775180112477</c:v>
                  </c:pt>
                  <c:pt idx="218">
                    <c:v>0.18020640163616994</c:v>
                  </c:pt>
                  <c:pt idx="219">
                    <c:v>0.21284332558174548</c:v>
                  </c:pt>
                  <c:pt idx="220">
                    <c:v>0.19823568850861575</c:v>
                  </c:pt>
                  <c:pt idx="221">
                    <c:v>0.20707488799619414</c:v>
                  </c:pt>
                  <c:pt idx="222">
                    <c:v>0.15579443672721863</c:v>
                  </c:pt>
                  <c:pt idx="223">
                    <c:v>0.14886505084240106</c:v>
                  </c:pt>
                  <c:pt idx="224">
                    <c:v>0.16975026249570624</c:v>
                  </c:pt>
                  <c:pt idx="225">
                    <c:v>0.19635113050477945</c:v>
                  </c:pt>
                  <c:pt idx="226">
                    <c:v>0.16897076197440086</c:v>
                  </c:pt>
                  <c:pt idx="227">
                    <c:v>0.15259435093760249</c:v>
                  </c:pt>
                  <c:pt idx="228">
                    <c:v>0.15602358761958685</c:v>
                  </c:pt>
                  <c:pt idx="229">
                    <c:v>0.18184381262056687</c:v>
                  </c:pt>
                  <c:pt idx="230">
                    <c:v>0.24094669221548451</c:v>
                  </c:pt>
                  <c:pt idx="231">
                    <c:v>0.17240954949848394</c:v>
                  </c:pt>
                  <c:pt idx="232">
                    <c:v>0.14730761287625477</c:v>
                  </c:pt>
                  <c:pt idx="233">
                    <c:v>0.17581247449162588</c:v>
                  </c:pt>
                  <c:pt idx="234">
                    <c:v>0.2221332934071322</c:v>
                  </c:pt>
                  <c:pt idx="235">
                    <c:v>0.10468191323371114</c:v>
                  </c:pt>
                  <c:pt idx="236">
                    <c:v>0.15220289522840591</c:v>
                  </c:pt>
                  <c:pt idx="237">
                    <c:v>0.17537929353621728</c:v>
                  </c:pt>
                  <c:pt idx="238">
                    <c:v>0.13460392015825426</c:v>
                  </c:pt>
                  <c:pt idx="239">
                    <c:v>0.16806603274795393</c:v>
                  </c:pt>
                  <c:pt idx="240">
                    <c:v>0.17155477202701183</c:v>
                  </c:pt>
                  <c:pt idx="241">
                    <c:v>0.15553290405063577</c:v>
                  </c:pt>
                  <c:pt idx="242">
                    <c:v>0.16011103539020943</c:v>
                  </c:pt>
                  <c:pt idx="243">
                    <c:v>0.13300796766879738</c:v>
                  </c:pt>
                  <c:pt idx="244">
                    <c:v>0.20049577480796432</c:v>
                  </c:pt>
                  <c:pt idx="245">
                    <c:v>0.15121039148711618</c:v>
                  </c:pt>
                  <c:pt idx="246">
                    <c:v>0.15277373826027912</c:v>
                  </c:pt>
                  <c:pt idx="247">
                    <c:v>0.17015077368036791</c:v>
                  </c:pt>
                  <c:pt idx="248">
                    <c:v>0.16361875783461066</c:v>
                  </c:pt>
                  <c:pt idx="249">
                    <c:v>0.13752901020321029</c:v>
                  </c:pt>
                  <c:pt idx="250">
                    <c:v>0.12004640924440318</c:v>
                  </c:pt>
                  <c:pt idx="251">
                    <c:v>0.15205126251805126</c:v>
                  </c:pt>
                  <c:pt idx="252">
                    <c:v>0.13488232151236737</c:v>
                  </c:pt>
                  <c:pt idx="253">
                    <c:v>0.17080376536430991</c:v>
                  </c:pt>
                  <c:pt idx="254">
                    <c:v>0.21589811156295927</c:v>
                  </c:pt>
                  <c:pt idx="255">
                    <c:v>0.17918455845319942</c:v>
                  </c:pt>
                  <c:pt idx="256">
                    <c:v>0.21185450876730919</c:v>
                  </c:pt>
                  <c:pt idx="257">
                    <c:v>0.19111625903058588</c:v>
                  </c:pt>
                  <c:pt idx="258">
                    <c:v>0.16064411310566312</c:v>
                  </c:pt>
                  <c:pt idx="259">
                    <c:v>0.17872860623616213</c:v>
                  </c:pt>
                  <c:pt idx="260">
                    <c:v>0.14995876037706435</c:v>
                  </c:pt>
                  <c:pt idx="261">
                    <c:v>0.1650869797700088</c:v>
                  </c:pt>
                  <c:pt idx="262">
                    <c:v>0.16231699597492311</c:v>
                  </c:pt>
                  <c:pt idx="263">
                    <c:v>0.18674421675138519</c:v>
                  </c:pt>
                  <c:pt idx="264">
                    <c:v>0.15176905580186609</c:v>
                  </c:pt>
                  <c:pt idx="265">
                    <c:v>0.16434530426080282</c:v>
                  </c:pt>
                  <c:pt idx="266">
                    <c:v>0.19227189411705797</c:v>
                  </c:pt>
                  <c:pt idx="267">
                    <c:v>0.22444751341242386</c:v>
                  </c:pt>
                  <c:pt idx="268">
                    <c:v>0.19854091655046055</c:v>
                  </c:pt>
                  <c:pt idx="269">
                    <c:v>0.20659602942562019</c:v>
                  </c:pt>
                  <c:pt idx="270">
                    <c:v>0.24399456934507052</c:v>
                  </c:pt>
                  <c:pt idx="271">
                    <c:v>0.14905191260602829</c:v>
                  </c:pt>
                  <c:pt idx="272">
                    <c:v>0.18738223464294945</c:v>
                  </c:pt>
                  <c:pt idx="273">
                    <c:v>0.21106700919304527</c:v>
                  </c:pt>
                  <c:pt idx="274">
                    <c:v>0.19109833645722046</c:v>
                  </c:pt>
                  <c:pt idx="275">
                    <c:v>0.2080932844394259</c:v>
                  </c:pt>
                  <c:pt idx="276">
                    <c:v>0.20272326289769127</c:v>
                  </c:pt>
                  <c:pt idx="277">
                    <c:v>0.18373942713758687</c:v>
                  </c:pt>
                  <c:pt idx="278">
                    <c:v>0.16949592699808275</c:v>
                  </c:pt>
                  <c:pt idx="279">
                    <c:v>0.17812996899182995</c:v>
                  </c:pt>
                  <c:pt idx="280">
                    <c:v>0.1819877315106474</c:v>
                  </c:pt>
                  <c:pt idx="281">
                    <c:v>0.16175370002071482</c:v>
                  </c:pt>
                  <c:pt idx="282">
                    <c:v>0.17834884739141432</c:v>
                  </c:pt>
                  <c:pt idx="283">
                    <c:v>0.15573387035665223</c:v>
                  </c:pt>
                  <c:pt idx="284">
                    <c:v>0.1840182515027004</c:v>
                  </c:pt>
                  <c:pt idx="285">
                    <c:v>0.17562728347629414</c:v>
                  </c:pt>
                  <c:pt idx="286">
                    <c:v>0.18587062052250669</c:v>
                  </c:pt>
                  <c:pt idx="287">
                    <c:v>0.15984900738468386</c:v>
                  </c:pt>
                  <c:pt idx="288">
                    <c:v>0.15886690644970372</c:v>
                  </c:pt>
                  <c:pt idx="289">
                    <c:v>0.15436122484465778</c:v>
                  </c:pt>
                  <c:pt idx="290">
                    <c:v>0.17427413039229267</c:v>
                  </c:pt>
                  <c:pt idx="291">
                    <c:v>0.18888482343679039</c:v>
                  </c:pt>
                  <c:pt idx="292">
                    <c:v>0.19263293610707471</c:v>
                  </c:pt>
                  <c:pt idx="293">
                    <c:v>0.20793589824034778</c:v>
                  </c:pt>
                  <c:pt idx="294">
                    <c:v>0.18053029606596274</c:v>
                  </c:pt>
                  <c:pt idx="295">
                    <c:v>0.19318720069762346</c:v>
                  </c:pt>
                  <c:pt idx="296">
                    <c:v>0.14713120475038768</c:v>
                  </c:pt>
                  <c:pt idx="297">
                    <c:v>0.16474810218707367</c:v>
                  </c:pt>
                  <c:pt idx="298">
                    <c:v>0.15702154051388484</c:v>
                  </c:pt>
                  <c:pt idx="299">
                    <c:v>0.15122074411500047</c:v>
                  </c:pt>
                  <c:pt idx="300">
                    <c:v>0.14894907973461216</c:v>
                  </c:pt>
                  <c:pt idx="301">
                    <c:v>0.14901430967211893</c:v>
                  </c:pt>
                  <c:pt idx="302">
                    <c:v>0.13666493870189028</c:v>
                  </c:pt>
                  <c:pt idx="303">
                    <c:v>0.18963451431339257</c:v>
                  </c:pt>
                  <c:pt idx="304">
                    <c:v>0.14968633500949008</c:v>
                  </c:pt>
                  <c:pt idx="305">
                    <c:v>0.16579774513444603</c:v>
                  </c:pt>
                  <c:pt idx="306">
                    <c:v>0.1667786445909773</c:v>
                  </c:pt>
                  <c:pt idx="307">
                    <c:v>0.19963115804480641</c:v>
                  </c:pt>
                  <c:pt idx="308">
                    <c:v>0.14699252829629406</c:v>
                  </c:pt>
                  <c:pt idx="309">
                    <c:v>0.19392500407435845</c:v>
                  </c:pt>
                  <c:pt idx="310">
                    <c:v>0.16533364616600427</c:v>
                  </c:pt>
                  <c:pt idx="311">
                    <c:v>0.15936382304222571</c:v>
                  </c:pt>
                  <c:pt idx="312">
                    <c:v>0.16564346244935152</c:v>
                  </c:pt>
                  <c:pt idx="313">
                    <c:v>0.13358695021379974</c:v>
                  </c:pt>
                  <c:pt idx="314">
                    <c:v>0.19637575777859809</c:v>
                  </c:pt>
                  <c:pt idx="315">
                    <c:v>0.16194202416499717</c:v>
                  </c:pt>
                  <c:pt idx="316">
                    <c:v>0.19284476635851125</c:v>
                  </c:pt>
                  <c:pt idx="317">
                    <c:v>0.18966662450387625</c:v>
                  </c:pt>
                  <c:pt idx="318">
                    <c:v>0.16577017861140189</c:v>
                  </c:pt>
                  <c:pt idx="319">
                    <c:v>0.17146274727482466</c:v>
                  </c:pt>
                  <c:pt idx="320">
                    <c:v>0.18918846496618849</c:v>
                  </c:pt>
                  <c:pt idx="321">
                    <c:v>0.17303530962573163</c:v>
                  </c:pt>
                  <c:pt idx="322">
                    <c:v>0.22233942920179006</c:v>
                  </c:pt>
                  <c:pt idx="323">
                    <c:v>0.18622880337979439</c:v>
                  </c:pt>
                  <c:pt idx="324">
                    <c:v>0.25298364015207786</c:v>
                  </c:pt>
                  <c:pt idx="325">
                    <c:v>0.18649809929096189</c:v>
                  </c:pt>
                  <c:pt idx="326">
                    <c:v>0.19704969499895011</c:v>
                  </c:pt>
                  <c:pt idx="327">
                    <c:v>0.1799389160530693</c:v>
                  </c:pt>
                  <c:pt idx="328">
                    <c:v>0.17615508648903552</c:v>
                  </c:pt>
                  <c:pt idx="329">
                    <c:v>0.1930657207245145</c:v>
                  </c:pt>
                  <c:pt idx="330">
                    <c:v>0.19667362990674286</c:v>
                  </c:pt>
                  <c:pt idx="331">
                    <c:v>0.21105445434170478</c:v>
                  </c:pt>
                  <c:pt idx="332">
                    <c:v>0.17603327237347088</c:v>
                  </c:pt>
                  <c:pt idx="333">
                    <c:v>0.18773945681906379</c:v>
                  </c:pt>
                  <c:pt idx="334">
                    <c:v>0.18376609027263691</c:v>
                  </c:pt>
                  <c:pt idx="335">
                    <c:v>0.21700687081518288</c:v>
                  </c:pt>
                  <c:pt idx="336">
                    <c:v>0.21711768510325472</c:v>
                  </c:pt>
                  <c:pt idx="337">
                    <c:v>0.19165618892243658</c:v>
                  </c:pt>
                  <c:pt idx="338">
                    <c:v>0.23309485165023722</c:v>
                  </c:pt>
                  <c:pt idx="339">
                    <c:v>0.15693535342211704</c:v>
                  </c:pt>
                  <c:pt idx="340">
                    <c:v>0.18203989323022779</c:v>
                  </c:pt>
                  <c:pt idx="341">
                    <c:v>0.17938346340220901</c:v>
                  </c:pt>
                  <c:pt idx="342">
                    <c:v>0.2663939268050915</c:v>
                  </c:pt>
                  <c:pt idx="343">
                    <c:v>0.19477978563653292</c:v>
                  </c:pt>
                  <c:pt idx="344">
                    <c:v>0.18030327888016034</c:v>
                  </c:pt>
                  <c:pt idx="345">
                    <c:v>0.17340255951168079</c:v>
                  </c:pt>
                  <c:pt idx="346">
                    <c:v>0.18560842147917184</c:v>
                  </c:pt>
                  <c:pt idx="347">
                    <c:v>0.16483837918920663</c:v>
                  </c:pt>
                  <c:pt idx="348">
                    <c:v>0.16333975578436816</c:v>
                  </c:pt>
                  <c:pt idx="349">
                    <c:v>0.19061868507506713</c:v>
                  </c:pt>
                  <c:pt idx="350">
                    <c:v>0.23909146261462816</c:v>
                  </c:pt>
                  <c:pt idx="351">
                    <c:v>0.22130267918428229</c:v>
                  </c:pt>
                  <c:pt idx="352">
                    <c:v>0.17589436310871839</c:v>
                  </c:pt>
                  <c:pt idx="353">
                    <c:v>0.17393711262165742</c:v>
                  </c:pt>
                  <c:pt idx="354">
                    <c:v>0.1731297223727809</c:v>
                  </c:pt>
                  <c:pt idx="355">
                    <c:v>0.18780636596144409</c:v>
                  </c:pt>
                  <c:pt idx="356">
                    <c:v>0.20596769641294849</c:v>
                  </c:pt>
                  <c:pt idx="357">
                    <c:v>0.18226602816603449</c:v>
                  </c:pt>
                  <c:pt idx="358">
                    <c:v>0.20635063935843856</c:v>
                  </c:pt>
                  <c:pt idx="359">
                    <c:v>0.17238483979430766</c:v>
                  </c:pt>
                  <c:pt idx="360">
                    <c:v>0.19538104738681078</c:v>
                  </c:pt>
                  <c:pt idx="361">
                    <c:v>0.17448711755054716</c:v>
                  </c:pt>
                  <c:pt idx="362">
                    <c:v>0.16549939194706592</c:v>
                  </c:pt>
                  <c:pt idx="363">
                    <c:v>0.18817877845645503</c:v>
                  </c:pt>
                  <c:pt idx="364">
                    <c:v>0.18212314648017261</c:v>
                  </c:pt>
                  <c:pt idx="365">
                    <c:v>0.15735297770173776</c:v>
                  </c:pt>
                  <c:pt idx="366">
                    <c:v>0.16269814951562295</c:v>
                  </c:pt>
                  <c:pt idx="367">
                    <c:v>0.18546909870445374</c:v>
                  </c:pt>
                  <c:pt idx="368">
                    <c:v>0.1407078967536588</c:v>
                  </c:pt>
                  <c:pt idx="369">
                    <c:v>0.14832110143024932</c:v>
                  </c:pt>
                  <c:pt idx="370">
                    <c:v>0.13508901858818395</c:v>
                  </c:pt>
                  <c:pt idx="371">
                    <c:v>0.17565571822086207</c:v>
                  </c:pt>
                  <c:pt idx="372">
                    <c:v>0.16941905455452455</c:v>
                  </c:pt>
                  <c:pt idx="373">
                    <c:v>0.14011161928359203</c:v>
                  </c:pt>
                  <c:pt idx="374">
                    <c:v>0.16575988194619243</c:v>
                  </c:pt>
                  <c:pt idx="375">
                    <c:v>0.15415655418328528</c:v>
                  </c:pt>
                  <c:pt idx="376">
                    <c:v>0.18148260077491654</c:v>
                  </c:pt>
                  <c:pt idx="377">
                    <c:v>0.15086415956887925</c:v>
                  </c:pt>
                  <c:pt idx="378">
                    <c:v>0.16468024886553406</c:v>
                  </c:pt>
                  <c:pt idx="379">
                    <c:v>0.18283000170716632</c:v>
                  </c:pt>
                  <c:pt idx="380">
                    <c:v>0.17389316535322955</c:v>
                  </c:pt>
                  <c:pt idx="381">
                    <c:v>0.19180603652429468</c:v>
                  </c:pt>
                  <c:pt idx="382">
                    <c:v>0.18235234397390604</c:v>
                  </c:pt>
                  <c:pt idx="383">
                    <c:v>0.19486777850424467</c:v>
                  </c:pt>
                  <c:pt idx="384">
                    <c:v>0.17518480603106382</c:v>
                  </c:pt>
                  <c:pt idx="385">
                    <c:v>0.19104637187143814</c:v>
                  </c:pt>
                  <c:pt idx="386">
                    <c:v>0.1852597249541528</c:v>
                  </c:pt>
                  <c:pt idx="387">
                    <c:v>0.16802745156309407</c:v>
                  </c:pt>
                  <c:pt idx="388">
                    <c:v>0.15568593799726546</c:v>
                  </c:pt>
                  <c:pt idx="389">
                    <c:v>0.16550085844077631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[2]pooled!$AY$4:$AY$63</c:f>
              <c:numCache>
                <c:formatCode>General</c:formatCode>
                <c:ptCount val="60"/>
                <c:pt idx="0">
                  <c:v>1.4378916666666666</c:v>
                </c:pt>
                <c:pt idx="1">
                  <c:v>1.6014025000000001</c:v>
                </c:pt>
                <c:pt idx="2">
                  <c:v>1.6719616666666666</c:v>
                </c:pt>
                <c:pt idx="3">
                  <c:v>1.67699</c:v>
                </c:pt>
                <c:pt idx="4">
                  <c:v>1.6970141666666672</c:v>
                </c:pt>
                <c:pt idx="5">
                  <c:v>1.6385575000000003</c:v>
                </c:pt>
                <c:pt idx="6">
                  <c:v>1.7090108333333334</c:v>
                </c:pt>
                <c:pt idx="7">
                  <c:v>1.7435383333333334</c:v>
                </c:pt>
                <c:pt idx="8">
                  <c:v>1.7279716666666662</c:v>
                </c:pt>
                <c:pt idx="9">
                  <c:v>1.6610691666666666</c:v>
                </c:pt>
                <c:pt idx="10">
                  <c:v>1.7371400000000001</c:v>
                </c:pt>
                <c:pt idx="11">
                  <c:v>1.5780908333333337</c:v>
                </c:pt>
                <c:pt idx="12">
                  <c:v>1.741233333333333</c:v>
                </c:pt>
                <c:pt idx="13">
                  <c:v>1.7403983333333333</c:v>
                </c:pt>
                <c:pt idx="14">
                  <c:v>1.8417241666666666</c:v>
                </c:pt>
                <c:pt idx="15">
                  <c:v>2.1716600000000001</c:v>
                </c:pt>
                <c:pt idx="16">
                  <c:v>1.8684583333333331</c:v>
                </c:pt>
                <c:pt idx="17">
                  <c:v>1.7560091666666668</c:v>
                </c:pt>
                <c:pt idx="18">
                  <c:v>1.6409783333333336</c:v>
                </c:pt>
                <c:pt idx="19">
                  <c:v>1.7743399999999998</c:v>
                </c:pt>
                <c:pt idx="20">
                  <c:v>1.7120625</c:v>
                </c:pt>
                <c:pt idx="21">
                  <c:v>1.7489533333333336</c:v>
                </c:pt>
                <c:pt idx="22">
                  <c:v>1.6991633333333331</c:v>
                </c:pt>
                <c:pt idx="23">
                  <c:v>1.6973775000000002</c:v>
                </c:pt>
                <c:pt idx="24">
                  <c:v>1.6447674999999997</c:v>
                </c:pt>
                <c:pt idx="25">
                  <c:v>1.6925699999999999</c:v>
                </c:pt>
                <c:pt idx="26">
                  <c:v>1.5194341666666666</c:v>
                </c:pt>
                <c:pt idx="27">
                  <c:v>1.6407608333333332</c:v>
                </c:pt>
                <c:pt idx="28">
                  <c:v>1.4664183333333334</c:v>
                </c:pt>
                <c:pt idx="29">
                  <c:v>1.50214</c:v>
                </c:pt>
                <c:pt idx="30">
                  <c:v>1.58083</c:v>
                </c:pt>
                <c:pt idx="31">
                  <c:v>1.6848974999999999</c:v>
                </c:pt>
                <c:pt idx="32">
                  <c:v>1.6664466666666666</c:v>
                </c:pt>
                <c:pt idx="33">
                  <c:v>1.560896666666667</c:v>
                </c:pt>
                <c:pt idx="34">
                  <c:v>1.5531050000000002</c:v>
                </c:pt>
                <c:pt idx="35">
                  <c:v>1.5240266666666669</c:v>
                </c:pt>
                <c:pt idx="36">
                  <c:v>1.61277</c:v>
                </c:pt>
                <c:pt idx="37">
                  <c:v>1.4494908333333332</c:v>
                </c:pt>
                <c:pt idx="38">
                  <c:v>1.4817016666666667</c:v>
                </c:pt>
                <c:pt idx="39">
                  <c:v>1.5139800000000001</c:v>
                </c:pt>
                <c:pt idx="40">
                  <c:v>1.5505333333333333</c:v>
                </c:pt>
                <c:pt idx="41">
                  <c:v>1.7428583333333334</c:v>
                </c:pt>
                <c:pt idx="42">
                  <c:v>1.7684200000000005</c:v>
                </c:pt>
                <c:pt idx="43">
                  <c:v>1.7164075000000001</c:v>
                </c:pt>
                <c:pt idx="44">
                  <c:v>1.7852266666666667</c:v>
                </c:pt>
                <c:pt idx="45">
                  <c:v>1.6835041666666666</c:v>
                </c:pt>
                <c:pt idx="46">
                  <c:v>1.7720958333333332</c:v>
                </c:pt>
                <c:pt idx="47">
                  <c:v>1.851474166666667</c:v>
                </c:pt>
                <c:pt idx="48">
                  <c:v>1.9709308333333333</c:v>
                </c:pt>
                <c:pt idx="49">
                  <c:v>1.7173116666666666</c:v>
                </c:pt>
                <c:pt idx="50">
                  <c:v>1.6347558333333332</c:v>
                </c:pt>
                <c:pt idx="51">
                  <c:v>1.5685841666666667</c:v>
                </c:pt>
                <c:pt idx="52">
                  <c:v>1.5052258333333335</c:v>
                </c:pt>
                <c:pt idx="53">
                  <c:v>1.5825583333333333</c:v>
                </c:pt>
                <c:pt idx="54">
                  <c:v>1.4750458333333334</c:v>
                </c:pt>
                <c:pt idx="55">
                  <c:v>1.4612450000000001</c:v>
                </c:pt>
                <c:pt idx="56">
                  <c:v>1.6210166666666666</c:v>
                </c:pt>
                <c:pt idx="57">
                  <c:v>1.6031975000000001</c:v>
                </c:pt>
                <c:pt idx="58">
                  <c:v>1.6342925000000001</c:v>
                </c:pt>
                <c:pt idx="59">
                  <c:v>1.6055058333333336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91-F949-9FBF-56D916C1F9B2}"/>
            </c:ext>
          </c:extLst>
        </c:ser>
        <c:ser>
          <c:idx val="2"/>
          <c:order val="8"/>
          <c:tx>
            <c:strRef>
              <c:f>[2]pooled!$AZ$3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plus>
            <c:minus>
              <c:numRef>
                <c:f>[2]pooled!$BD$4:$BD$393</c:f>
                <c:numCache>
                  <c:formatCode>General</c:formatCode>
                  <c:ptCount val="390"/>
                  <c:pt idx="0">
                    <c:v>0.19979025981819579</c:v>
                  </c:pt>
                  <c:pt idx="1">
                    <c:v>0.23907946368426466</c:v>
                  </c:pt>
                  <c:pt idx="2">
                    <c:v>0.26466769529607054</c:v>
                  </c:pt>
                  <c:pt idx="3">
                    <c:v>0.18247390830228641</c:v>
                  </c:pt>
                  <c:pt idx="4">
                    <c:v>0.20090877566033119</c:v>
                  </c:pt>
                  <c:pt idx="5">
                    <c:v>0.2234527838766443</c:v>
                  </c:pt>
                  <c:pt idx="6">
                    <c:v>0.18581176365104313</c:v>
                  </c:pt>
                  <c:pt idx="7">
                    <c:v>0.22025474970285358</c:v>
                  </c:pt>
                  <c:pt idx="8">
                    <c:v>0.21646206906625606</c:v>
                  </c:pt>
                  <c:pt idx="9">
                    <c:v>0.18511964587500956</c:v>
                  </c:pt>
                  <c:pt idx="10">
                    <c:v>0.23690132429534635</c:v>
                  </c:pt>
                  <c:pt idx="11">
                    <c:v>0.21387267125818391</c:v>
                  </c:pt>
                  <c:pt idx="12">
                    <c:v>0.20596307500779518</c:v>
                  </c:pt>
                  <c:pt idx="13">
                    <c:v>0.18811559947720069</c:v>
                  </c:pt>
                  <c:pt idx="14">
                    <c:v>0.19039020907249041</c:v>
                  </c:pt>
                  <c:pt idx="15">
                    <c:v>0.25894729298535873</c:v>
                  </c:pt>
                  <c:pt idx="16">
                    <c:v>0.29016430527471138</c:v>
                  </c:pt>
                  <c:pt idx="17">
                    <c:v>0.11355835156918671</c:v>
                  </c:pt>
                  <c:pt idx="18">
                    <c:v>9.1536964239711152E-2</c:v>
                  </c:pt>
                  <c:pt idx="19">
                    <c:v>0.1315827254721022</c:v>
                  </c:pt>
                  <c:pt idx="20">
                    <c:v>0.12680041582520318</c:v>
                  </c:pt>
                  <c:pt idx="21">
                    <c:v>0.15426231248860922</c:v>
                  </c:pt>
                  <c:pt idx="22">
                    <c:v>0.12929223663382783</c:v>
                  </c:pt>
                  <c:pt idx="23">
                    <c:v>9.4000521511555774E-2</c:v>
                  </c:pt>
                  <c:pt idx="24">
                    <c:v>0.11207353538339625</c:v>
                  </c:pt>
                  <c:pt idx="25">
                    <c:v>9.9311270536407842E-2</c:v>
                  </c:pt>
                  <c:pt idx="26">
                    <c:v>0.10517242329727992</c:v>
                  </c:pt>
                  <c:pt idx="27">
                    <c:v>0.10955473275693951</c:v>
                  </c:pt>
                  <c:pt idx="28">
                    <c:v>8.3964747322247818E-2</c:v>
                  </c:pt>
                  <c:pt idx="29">
                    <c:v>0.1087391314620049</c:v>
                  </c:pt>
                  <c:pt idx="30">
                    <c:v>0.10513129827876046</c:v>
                  </c:pt>
                  <c:pt idx="31">
                    <c:v>0.11611158069575434</c:v>
                  </c:pt>
                  <c:pt idx="32">
                    <c:v>0.10047463402161647</c:v>
                  </c:pt>
                  <c:pt idx="33">
                    <c:v>8.9909616443403562E-2</c:v>
                  </c:pt>
                  <c:pt idx="34">
                    <c:v>0.12478559285118719</c:v>
                  </c:pt>
                  <c:pt idx="35">
                    <c:v>0.14091715871390539</c:v>
                  </c:pt>
                  <c:pt idx="36">
                    <c:v>0.19809278326105448</c:v>
                  </c:pt>
                  <c:pt idx="37">
                    <c:v>0.13087990668123545</c:v>
                  </c:pt>
                  <c:pt idx="38">
                    <c:v>0.13547781827295569</c:v>
                  </c:pt>
                  <c:pt idx="39">
                    <c:v>0.10681744654419632</c:v>
                  </c:pt>
                  <c:pt idx="40">
                    <c:v>0.10612425505352982</c:v>
                  </c:pt>
                  <c:pt idx="41">
                    <c:v>0.10167993430859398</c:v>
                  </c:pt>
                  <c:pt idx="42">
                    <c:v>0.14089981672923968</c:v>
                  </c:pt>
                  <c:pt idx="43">
                    <c:v>0.16165454775504726</c:v>
                  </c:pt>
                  <c:pt idx="44">
                    <c:v>0.14173104589875693</c:v>
                  </c:pt>
                  <c:pt idx="45">
                    <c:v>0.12185261540256101</c:v>
                  </c:pt>
                  <c:pt idx="46">
                    <c:v>0.15761263377731558</c:v>
                  </c:pt>
                  <c:pt idx="47">
                    <c:v>0.131029067576202</c:v>
                  </c:pt>
                  <c:pt idx="48">
                    <c:v>0.2023091538424408</c:v>
                  </c:pt>
                  <c:pt idx="49">
                    <c:v>0.17967354540326133</c:v>
                  </c:pt>
                  <c:pt idx="50">
                    <c:v>0.16477387123266848</c:v>
                  </c:pt>
                  <c:pt idx="51">
                    <c:v>0.19251165989622546</c:v>
                  </c:pt>
                  <c:pt idx="52">
                    <c:v>0.18619472041954113</c:v>
                  </c:pt>
                  <c:pt idx="53">
                    <c:v>0.15964077418587866</c:v>
                  </c:pt>
                  <c:pt idx="54">
                    <c:v>0.16975037530182696</c:v>
                  </c:pt>
                  <c:pt idx="55">
                    <c:v>0.13527891517938459</c:v>
                  </c:pt>
                  <c:pt idx="56">
                    <c:v>9.1469609379898134E-2</c:v>
                  </c:pt>
                  <c:pt idx="57">
                    <c:v>0.14687536739093524</c:v>
                  </c:pt>
                  <c:pt idx="58">
                    <c:v>0.13733153895915115</c:v>
                  </c:pt>
                  <c:pt idx="59">
                    <c:v>0.12923784585922696</c:v>
                  </c:pt>
                  <c:pt idx="60">
                    <c:v>0.15941247013817822</c:v>
                  </c:pt>
                  <c:pt idx="61">
                    <c:v>0.19156049056803603</c:v>
                  </c:pt>
                  <c:pt idx="62">
                    <c:v>0.1901065062584073</c:v>
                  </c:pt>
                  <c:pt idx="63">
                    <c:v>0.17661716428982158</c:v>
                  </c:pt>
                  <c:pt idx="64">
                    <c:v>0.17140241491881017</c:v>
                  </c:pt>
                  <c:pt idx="65">
                    <c:v>0.14933163052749379</c:v>
                  </c:pt>
                  <c:pt idx="66">
                    <c:v>0.16842803052573457</c:v>
                  </c:pt>
                  <c:pt idx="67">
                    <c:v>0.17594147593131318</c:v>
                  </c:pt>
                  <c:pt idx="68">
                    <c:v>0.17733126176108296</c:v>
                  </c:pt>
                  <c:pt idx="69">
                    <c:v>0.174295968360653</c:v>
                  </c:pt>
                  <c:pt idx="70">
                    <c:v>0.1743678859668705</c:v>
                  </c:pt>
                  <c:pt idx="71">
                    <c:v>0.15475082728229775</c:v>
                  </c:pt>
                  <c:pt idx="72">
                    <c:v>0.18099611534935092</c:v>
                  </c:pt>
                  <c:pt idx="73">
                    <c:v>0.19494530726021009</c:v>
                  </c:pt>
                  <c:pt idx="74">
                    <c:v>0.17587131931424566</c:v>
                  </c:pt>
                  <c:pt idx="75">
                    <c:v>0.1826985954823466</c:v>
                  </c:pt>
                  <c:pt idx="76">
                    <c:v>0.17439224696738473</c:v>
                  </c:pt>
                  <c:pt idx="77">
                    <c:v>0.19648846695614938</c:v>
                  </c:pt>
                  <c:pt idx="78">
                    <c:v>0.20689592692650505</c:v>
                  </c:pt>
                  <c:pt idx="79">
                    <c:v>0.22061586162503258</c:v>
                  </c:pt>
                  <c:pt idx="80">
                    <c:v>0.23132479599736433</c:v>
                  </c:pt>
                  <c:pt idx="81">
                    <c:v>0.21475168918233609</c:v>
                  </c:pt>
                  <c:pt idx="82">
                    <c:v>0.16726188838797418</c:v>
                  </c:pt>
                  <c:pt idx="83">
                    <c:v>0.19463019366223738</c:v>
                  </c:pt>
                  <c:pt idx="84">
                    <c:v>0.16602660493661181</c:v>
                  </c:pt>
                  <c:pt idx="85">
                    <c:v>0.20847625318566451</c:v>
                  </c:pt>
                  <c:pt idx="86">
                    <c:v>0.1999417898625607</c:v>
                  </c:pt>
                  <c:pt idx="87">
                    <c:v>0.23329580849118489</c:v>
                  </c:pt>
                  <c:pt idx="88">
                    <c:v>0.19789396216604921</c:v>
                  </c:pt>
                  <c:pt idx="89">
                    <c:v>0.22565628147349315</c:v>
                  </c:pt>
                  <c:pt idx="90">
                    <c:v>0.15023158563475703</c:v>
                  </c:pt>
                  <c:pt idx="91">
                    <c:v>0.14645182039155399</c:v>
                  </c:pt>
                  <c:pt idx="92">
                    <c:v>0.19975566205186202</c:v>
                  </c:pt>
                  <c:pt idx="93">
                    <c:v>0.212364502944034</c:v>
                  </c:pt>
                  <c:pt idx="94">
                    <c:v>0.20559536405846623</c:v>
                  </c:pt>
                  <c:pt idx="95">
                    <c:v>0.19692626488217499</c:v>
                  </c:pt>
                  <c:pt idx="96">
                    <c:v>0.19354324703165326</c:v>
                  </c:pt>
                  <c:pt idx="97">
                    <c:v>0.31353718793789026</c:v>
                  </c:pt>
                  <c:pt idx="98">
                    <c:v>0.24549249804876377</c:v>
                  </c:pt>
                  <c:pt idx="99">
                    <c:v>0.23522770127970313</c:v>
                  </c:pt>
                  <c:pt idx="100">
                    <c:v>0.21387363934498033</c:v>
                  </c:pt>
                  <c:pt idx="101">
                    <c:v>0.15060748786018402</c:v>
                  </c:pt>
                  <c:pt idx="102">
                    <c:v>0.18356955369801611</c:v>
                  </c:pt>
                  <c:pt idx="103">
                    <c:v>0.19287684196024021</c:v>
                  </c:pt>
                  <c:pt idx="104">
                    <c:v>0.19073550959378274</c:v>
                  </c:pt>
                  <c:pt idx="105">
                    <c:v>0.1896076703488315</c:v>
                  </c:pt>
                  <c:pt idx="106">
                    <c:v>0.22717260007022561</c:v>
                  </c:pt>
                  <c:pt idx="107">
                    <c:v>0.20701946452796277</c:v>
                  </c:pt>
                  <c:pt idx="108">
                    <c:v>0.21299548932626106</c:v>
                  </c:pt>
                  <c:pt idx="109">
                    <c:v>0.1712988421057707</c:v>
                  </c:pt>
                  <c:pt idx="110">
                    <c:v>0.15277488168907563</c:v>
                  </c:pt>
                  <c:pt idx="111">
                    <c:v>0.17282593769969176</c:v>
                  </c:pt>
                  <c:pt idx="112">
                    <c:v>0.22538881286543219</c:v>
                  </c:pt>
                  <c:pt idx="113">
                    <c:v>0.1887125732280002</c:v>
                  </c:pt>
                  <c:pt idx="114">
                    <c:v>0.16986568978525984</c:v>
                  </c:pt>
                  <c:pt idx="115">
                    <c:v>0.1695570025714068</c:v>
                  </c:pt>
                  <c:pt idx="116">
                    <c:v>0.18893209933759564</c:v>
                  </c:pt>
                  <c:pt idx="117">
                    <c:v>0.15618709029344713</c:v>
                  </c:pt>
                  <c:pt idx="118">
                    <c:v>0.15723678175887754</c:v>
                  </c:pt>
                  <c:pt idx="119">
                    <c:v>0.1452456247300489</c:v>
                  </c:pt>
                  <c:pt idx="120">
                    <c:v>0.17447919213731131</c:v>
                  </c:pt>
                  <c:pt idx="121">
                    <c:v>0.23123370166733451</c:v>
                  </c:pt>
                  <c:pt idx="122">
                    <c:v>0.24955657850230659</c:v>
                  </c:pt>
                  <c:pt idx="123">
                    <c:v>0.23128064350024816</c:v>
                  </c:pt>
                  <c:pt idx="124">
                    <c:v>0.18425067890723698</c:v>
                  </c:pt>
                  <c:pt idx="125">
                    <c:v>0.20358542828666987</c:v>
                  </c:pt>
                  <c:pt idx="126">
                    <c:v>0.19960305577264525</c:v>
                  </c:pt>
                  <c:pt idx="127">
                    <c:v>0.21344559235578306</c:v>
                  </c:pt>
                  <c:pt idx="128">
                    <c:v>0.25679512902117146</c:v>
                  </c:pt>
                  <c:pt idx="129">
                    <c:v>0.1612562986070453</c:v>
                  </c:pt>
                  <c:pt idx="130">
                    <c:v>0.17416837924389264</c:v>
                  </c:pt>
                  <c:pt idx="131">
                    <c:v>0.21582094120435411</c:v>
                  </c:pt>
                  <c:pt idx="132">
                    <c:v>0.18983466776499108</c:v>
                  </c:pt>
                  <c:pt idx="133">
                    <c:v>0.1516487286095366</c:v>
                  </c:pt>
                  <c:pt idx="134">
                    <c:v>0.20071108503102961</c:v>
                  </c:pt>
                  <c:pt idx="135">
                    <c:v>0.23976668604198431</c:v>
                  </c:pt>
                  <c:pt idx="136">
                    <c:v>0.23718310333322193</c:v>
                  </c:pt>
                  <c:pt idx="137">
                    <c:v>0.1785171152407771</c:v>
                  </c:pt>
                  <c:pt idx="138">
                    <c:v>0.17852811571290381</c:v>
                  </c:pt>
                  <c:pt idx="139">
                    <c:v>0.17855092240466192</c:v>
                  </c:pt>
                  <c:pt idx="140">
                    <c:v>0.1678513072033963</c:v>
                  </c:pt>
                  <c:pt idx="141">
                    <c:v>0.18516712538197005</c:v>
                  </c:pt>
                  <c:pt idx="142">
                    <c:v>0.23222897707243842</c:v>
                  </c:pt>
                  <c:pt idx="143">
                    <c:v>0.20488120767600371</c:v>
                  </c:pt>
                  <c:pt idx="144">
                    <c:v>0.20441233817512627</c:v>
                  </c:pt>
                  <c:pt idx="145">
                    <c:v>0.16842973167235703</c:v>
                  </c:pt>
                  <c:pt idx="146">
                    <c:v>0.23696783294151991</c:v>
                  </c:pt>
                  <c:pt idx="147">
                    <c:v>0.14192708459706424</c:v>
                  </c:pt>
                  <c:pt idx="148">
                    <c:v>0.1641782738651292</c:v>
                  </c:pt>
                  <c:pt idx="149">
                    <c:v>0.16371296162117926</c:v>
                  </c:pt>
                  <c:pt idx="150">
                    <c:v>0.14798218872591071</c:v>
                  </c:pt>
                  <c:pt idx="151">
                    <c:v>0.18255426518526841</c:v>
                  </c:pt>
                  <c:pt idx="152">
                    <c:v>0.18196866306653534</c:v>
                  </c:pt>
                  <c:pt idx="153">
                    <c:v>0.16519686056641641</c:v>
                  </c:pt>
                  <c:pt idx="154">
                    <c:v>0.14082645715600145</c:v>
                  </c:pt>
                  <c:pt idx="155">
                    <c:v>0.16655303860232226</c:v>
                  </c:pt>
                  <c:pt idx="156">
                    <c:v>0.20052057360114794</c:v>
                  </c:pt>
                  <c:pt idx="157">
                    <c:v>0.21664289535264672</c:v>
                  </c:pt>
                  <c:pt idx="158">
                    <c:v>0.17620410856100321</c:v>
                  </c:pt>
                  <c:pt idx="159">
                    <c:v>0.18954436834126404</c:v>
                  </c:pt>
                  <c:pt idx="160">
                    <c:v>0.20900264348168754</c:v>
                  </c:pt>
                  <c:pt idx="161">
                    <c:v>0.17649464027398798</c:v>
                  </c:pt>
                  <c:pt idx="162">
                    <c:v>0.16279776047087799</c:v>
                  </c:pt>
                  <c:pt idx="163">
                    <c:v>0.16760601586790075</c:v>
                  </c:pt>
                  <c:pt idx="164">
                    <c:v>0.20397002379135121</c:v>
                  </c:pt>
                  <c:pt idx="165">
                    <c:v>0.22345512251431801</c:v>
                  </c:pt>
                  <c:pt idx="166">
                    <c:v>0.21519769764077126</c:v>
                  </c:pt>
                  <c:pt idx="167">
                    <c:v>0.23780255635692593</c:v>
                  </c:pt>
                  <c:pt idx="168">
                    <c:v>0.2176294987309601</c:v>
                  </c:pt>
                  <c:pt idx="169">
                    <c:v>0.24274705225558948</c:v>
                  </c:pt>
                  <c:pt idx="170">
                    <c:v>0.20056069740715485</c:v>
                  </c:pt>
                  <c:pt idx="171">
                    <c:v>0.21648644328327929</c:v>
                  </c:pt>
                  <c:pt idx="172">
                    <c:v>0.24237658972397105</c:v>
                  </c:pt>
                  <c:pt idx="173">
                    <c:v>0.25030523823723699</c:v>
                  </c:pt>
                  <c:pt idx="174">
                    <c:v>0.19102227780055162</c:v>
                  </c:pt>
                  <c:pt idx="175">
                    <c:v>0.20188084899569414</c:v>
                  </c:pt>
                  <c:pt idx="176">
                    <c:v>0.17801316028878328</c:v>
                  </c:pt>
                  <c:pt idx="177">
                    <c:v>0.19619933729189243</c:v>
                  </c:pt>
                  <c:pt idx="178">
                    <c:v>0.18582653736123528</c:v>
                  </c:pt>
                  <c:pt idx="179">
                    <c:v>0.17062910293284284</c:v>
                  </c:pt>
                  <c:pt idx="180">
                    <c:v>0.20452706062849815</c:v>
                  </c:pt>
                  <c:pt idx="181">
                    <c:v>0.16580506235402531</c:v>
                  </c:pt>
                  <c:pt idx="182">
                    <c:v>0.14238815293415399</c:v>
                  </c:pt>
                  <c:pt idx="183">
                    <c:v>0.18618642122704168</c:v>
                  </c:pt>
                  <c:pt idx="184">
                    <c:v>0.18139738462190297</c:v>
                  </c:pt>
                  <c:pt idx="185">
                    <c:v>0.20551381340678754</c:v>
                  </c:pt>
                  <c:pt idx="186">
                    <c:v>0.1826878964819508</c:v>
                  </c:pt>
                  <c:pt idx="187">
                    <c:v>0.15866965592562293</c:v>
                  </c:pt>
                  <c:pt idx="188">
                    <c:v>0.14929965687279176</c:v>
                  </c:pt>
                  <c:pt idx="189">
                    <c:v>0.14277773014997028</c:v>
                  </c:pt>
                  <c:pt idx="190">
                    <c:v>0.18608950047669737</c:v>
                  </c:pt>
                  <c:pt idx="191">
                    <c:v>0.13740900247113036</c:v>
                  </c:pt>
                  <c:pt idx="192">
                    <c:v>0.15576074884400254</c:v>
                  </c:pt>
                  <c:pt idx="193">
                    <c:v>0.16632640242607277</c:v>
                  </c:pt>
                  <c:pt idx="194">
                    <c:v>0.19017781396016367</c:v>
                  </c:pt>
                  <c:pt idx="195">
                    <c:v>0.22506374701897727</c:v>
                  </c:pt>
                  <c:pt idx="196">
                    <c:v>0.11870253156572157</c:v>
                  </c:pt>
                  <c:pt idx="197">
                    <c:v>0.12923679128724208</c:v>
                  </c:pt>
                  <c:pt idx="198">
                    <c:v>0.14307881209125398</c:v>
                  </c:pt>
                  <c:pt idx="199">
                    <c:v>0.15217000975371076</c:v>
                  </c:pt>
                  <c:pt idx="200">
                    <c:v>0.1621440470021093</c:v>
                  </c:pt>
                  <c:pt idx="201">
                    <c:v>0.17511031073932307</c:v>
                  </c:pt>
                  <c:pt idx="202">
                    <c:v>0.19051934678778557</c:v>
                  </c:pt>
                  <c:pt idx="203">
                    <c:v>0.14011659221440476</c:v>
                  </c:pt>
                  <c:pt idx="204">
                    <c:v>0.16775457737752233</c:v>
                  </c:pt>
                  <c:pt idx="205">
                    <c:v>0.15850822121020189</c:v>
                  </c:pt>
                  <c:pt idx="206">
                    <c:v>0.16615791676360853</c:v>
                  </c:pt>
                  <c:pt idx="207">
                    <c:v>0.17611200544729097</c:v>
                  </c:pt>
                  <c:pt idx="208">
                    <c:v>0.20196705617060967</c:v>
                  </c:pt>
                  <c:pt idx="209">
                    <c:v>0.17460040595727286</c:v>
                  </c:pt>
                  <c:pt idx="210">
                    <c:v>0.17871812976024537</c:v>
                  </c:pt>
                  <c:pt idx="211">
                    <c:v>0.21942740421403861</c:v>
                  </c:pt>
                  <c:pt idx="212">
                    <c:v>0.18403908048262169</c:v>
                  </c:pt>
                  <c:pt idx="213">
                    <c:v>0.20329136763003211</c:v>
                  </c:pt>
                  <c:pt idx="214">
                    <c:v>0.19317088537124574</c:v>
                  </c:pt>
                  <c:pt idx="215">
                    <c:v>0.13655201810990902</c:v>
                  </c:pt>
                  <c:pt idx="216">
                    <c:v>0.1646514875868281</c:v>
                  </c:pt>
                  <c:pt idx="217">
                    <c:v>0.22633815770606988</c:v>
                  </c:pt>
                  <c:pt idx="218">
                    <c:v>0.1793297053858558</c:v>
                  </c:pt>
                  <c:pt idx="219">
                    <c:v>0.15731215490369582</c:v>
                  </c:pt>
                  <c:pt idx="220">
                    <c:v>0.19420341930735066</c:v>
                  </c:pt>
                  <c:pt idx="221">
                    <c:v>0.1804754936768114</c:v>
                  </c:pt>
                  <c:pt idx="222">
                    <c:v>0.26227681541116493</c:v>
                  </c:pt>
                  <c:pt idx="223">
                    <c:v>0.21768906297847063</c:v>
                  </c:pt>
                  <c:pt idx="224">
                    <c:v>0.19347526431878118</c:v>
                  </c:pt>
                  <c:pt idx="225">
                    <c:v>0.15490065145835355</c:v>
                  </c:pt>
                  <c:pt idx="226">
                    <c:v>0.13930068536961476</c:v>
                  </c:pt>
                  <c:pt idx="227">
                    <c:v>0.20051388762543779</c:v>
                  </c:pt>
                  <c:pt idx="228">
                    <c:v>0.17417657444259133</c:v>
                  </c:pt>
                  <c:pt idx="229">
                    <c:v>0.1632550243038311</c:v>
                  </c:pt>
                  <c:pt idx="230">
                    <c:v>0.14334218810206939</c:v>
                  </c:pt>
                  <c:pt idx="231">
                    <c:v>0.17488593238006458</c:v>
                  </c:pt>
                  <c:pt idx="232">
                    <c:v>0.15753037410819123</c:v>
                  </c:pt>
                  <c:pt idx="233">
                    <c:v>0.15684718341253187</c:v>
                  </c:pt>
                  <c:pt idx="234">
                    <c:v>0.15323351537223631</c:v>
                  </c:pt>
                  <c:pt idx="235">
                    <c:v>0.1918997557754222</c:v>
                  </c:pt>
                  <c:pt idx="236">
                    <c:v>0.13864215011636555</c:v>
                  </c:pt>
                  <c:pt idx="237">
                    <c:v>0.15741320424072866</c:v>
                  </c:pt>
                  <c:pt idx="238">
                    <c:v>0.19299679145289206</c:v>
                  </c:pt>
                  <c:pt idx="239">
                    <c:v>0.17271327186344909</c:v>
                  </c:pt>
                  <c:pt idx="240">
                    <c:v>0.19677610743064167</c:v>
                  </c:pt>
                  <c:pt idx="241">
                    <c:v>0.18975686142740067</c:v>
                  </c:pt>
                  <c:pt idx="242">
                    <c:v>0.19623360871986795</c:v>
                  </c:pt>
                  <c:pt idx="243">
                    <c:v>0.14665017801254485</c:v>
                  </c:pt>
                  <c:pt idx="244">
                    <c:v>0.22977455686462175</c:v>
                  </c:pt>
                  <c:pt idx="245">
                    <c:v>0.17150978242557127</c:v>
                  </c:pt>
                  <c:pt idx="246">
                    <c:v>0.19431611975907231</c:v>
                  </c:pt>
                  <c:pt idx="247">
                    <c:v>0.19833444571144607</c:v>
                  </c:pt>
                  <c:pt idx="248">
                    <c:v>0.16767993195536438</c:v>
                  </c:pt>
                  <c:pt idx="249">
                    <c:v>0.21119015328713694</c:v>
                  </c:pt>
                  <c:pt idx="250">
                    <c:v>0.19608854791196295</c:v>
                  </c:pt>
                  <c:pt idx="251">
                    <c:v>0.22500774979468272</c:v>
                  </c:pt>
                  <c:pt idx="252">
                    <c:v>0.19175869195104997</c:v>
                  </c:pt>
                  <c:pt idx="253">
                    <c:v>0.19684354560722131</c:v>
                  </c:pt>
                  <c:pt idx="254">
                    <c:v>0.19622616758333858</c:v>
                  </c:pt>
                  <c:pt idx="255">
                    <c:v>0.15896963420729132</c:v>
                  </c:pt>
                  <c:pt idx="256">
                    <c:v>0.19376650844766735</c:v>
                  </c:pt>
                  <c:pt idx="257">
                    <c:v>0.19399370810071809</c:v>
                  </c:pt>
                  <c:pt idx="258">
                    <c:v>0.18086257533153619</c:v>
                  </c:pt>
                  <c:pt idx="259">
                    <c:v>0.17210077304881582</c:v>
                  </c:pt>
                  <c:pt idx="260">
                    <c:v>0.19099427300896268</c:v>
                  </c:pt>
                  <c:pt idx="261">
                    <c:v>0.20409672973617193</c:v>
                  </c:pt>
                  <c:pt idx="262">
                    <c:v>0.13839896840495419</c:v>
                  </c:pt>
                  <c:pt idx="263">
                    <c:v>0.18209298445818514</c:v>
                  </c:pt>
                  <c:pt idx="264">
                    <c:v>0.26395779228273947</c:v>
                  </c:pt>
                  <c:pt idx="265">
                    <c:v>0.21606395866347833</c:v>
                  </c:pt>
                  <c:pt idx="266">
                    <c:v>0.18972412026003538</c:v>
                  </c:pt>
                  <c:pt idx="267">
                    <c:v>0.18539257343659823</c:v>
                  </c:pt>
                  <c:pt idx="268">
                    <c:v>0.19396159817517131</c:v>
                  </c:pt>
                  <c:pt idx="269">
                    <c:v>0.19331989404438776</c:v>
                  </c:pt>
                  <c:pt idx="270">
                    <c:v>0.20025750533861247</c:v>
                  </c:pt>
                  <c:pt idx="271">
                    <c:v>0.17778303614893437</c:v>
                  </c:pt>
                  <c:pt idx="272">
                    <c:v>0.18790031047813047</c:v>
                  </c:pt>
                  <c:pt idx="273">
                    <c:v>0.17645234547101429</c:v>
                  </c:pt>
                  <c:pt idx="274">
                    <c:v>0.24125300744607905</c:v>
                  </c:pt>
                  <c:pt idx="275">
                    <c:v>0.19677224596641363</c:v>
                  </c:pt>
                  <c:pt idx="276">
                    <c:v>0.13854468379712179</c:v>
                  </c:pt>
                  <c:pt idx="277">
                    <c:v>0.147411602890229</c:v>
                  </c:pt>
                  <c:pt idx="278">
                    <c:v>0.22212068578340213</c:v>
                  </c:pt>
                  <c:pt idx="279">
                    <c:v>0.17483797397114076</c:v>
                  </c:pt>
                  <c:pt idx="280">
                    <c:v>0.22134019489866252</c:v>
                  </c:pt>
                  <c:pt idx="281">
                    <c:v>0.18827424630634521</c:v>
                  </c:pt>
                  <c:pt idx="282">
                    <c:v>0.19338102789168413</c:v>
                  </c:pt>
                  <c:pt idx="283">
                    <c:v>0.18499176523444386</c:v>
                  </c:pt>
                  <c:pt idx="284">
                    <c:v>0.27213753934382351</c:v>
                  </c:pt>
                  <c:pt idx="285">
                    <c:v>0.2181637264115594</c:v>
                  </c:pt>
                  <c:pt idx="286">
                    <c:v>0.23206383889424315</c:v>
                  </c:pt>
                  <c:pt idx="287">
                    <c:v>0.22234892711831708</c:v>
                  </c:pt>
                  <c:pt idx="288">
                    <c:v>0.1976541001359588</c:v>
                  </c:pt>
                  <c:pt idx="289">
                    <c:v>0.22442005219404462</c:v>
                  </c:pt>
                  <c:pt idx="290">
                    <c:v>0.17749713326292202</c:v>
                  </c:pt>
                  <c:pt idx="291">
                    <c:v>0.18542342249864513</c:v>
                  </c:pt>
                  <c:pt idx="292">
                    <c:v>0.21334787598453178</c:v>
                  </c:pt>
                  <c:pt idx="293">
                    <c:v>0.26022415416884126</c:v>
                  </c:pt>
                  <c:pt idx="294">
                    <c:v>0.20210858165187673</c:v>
                  </c:pt>
                  <c:pt idx="295">
                    <c:v>0.24122325317270338</c:v>
                  </c:pt>
                  <c:pt idx="296">
                    <c:v>0.22152084768732513</c:v>
                  </c:pt>
                  <c:pt idx="297">
                    <c:v>0.21217922649627016</c:v>
                  </c:pt>
                  <c:pt idx="298">
                    <c:v>0.20891347301933408</c:v>
                  </c:pt>
                  <c:pt idx="299">
                    <c:v>0.1880872412144606</c:v>
                  </c:pt>
                  <c:pt idx="300">
                    <c:v>0.16318225696577621</c:v>
                  </c:pt>
                  <c:pt idx="301">
                    <c:v>0.22716712555590729</c:v>
                  </c:pt>
                  <c:pt idx="302">
                    <c:v>0.20231929129884443</c:v>
                  </c:pt>
                  <c:pt idx="303">
                    <c:v>0.22035609538124129</c:v>
                  </c:pt>
                  <c:pt idx="304">
                    <c:v>0.18517086480689493</c:v>
                  </c:pt>
                  <c:pt idx="305">
                    <c:v>0.19233077382727909</c:v>
                  </c:pt>
                  <c:pt idx="306">
                    <c:v>0.15255578908167741</c:v>
                  </c:pt>
                  <c:pt idx="307">
                    <c:v>0.17818429027429886</c:v>
                  </c:pt>
                  <c:pt idx="308">
                    <c:v>0.18372681125942286</c:v>
                  </c:pt>
                  <c:pt idx="309">
                    <c:v>0.16885183722226185</c:v>
                  </c:pt>
                  <c:pt idx="310">
                    <c:v>0.17042635948995657</c:v>
                  </c:pt>
                  <c:pt idx="311">
                    <c:v>0.21717801491352151</c:v>
                  </c:pt>
                  <c:pt idx="312">
                    <c:v>0.13406950451206687</c:v>
                  </c:pt>
                  <c:pt idx="313">
                    <c:v>0.23807537090873837</c:v>
                  </c:pt>
                  <c:pt idx="314">
                    <c:v>0.19608124321764647</c:v>
                  </c:pt>
                  <c:pt idx="315">
                    <c:v>0.20099688556901696</c:v>
                  </c:pt>
                  <c:pt idx="316">
                    <c:v>0.17718191290184115</c:v>
                  </c:pt>
                  <c:pt idx="317">
                    <c:v>0.15244956462748901</c:v>
                  </c:pt>
                  <c:pt idx="318">
                    <c:v>0.14370734706339786</c:v>
                  </c:pt>
                  <c:pt idx="319">
                    <c:v>0.12486354792332349</c:v>
                  </c:pt>
                  <c:pt idx="320">
                    <c:v>0.16658166435715541</c:v>
                  </c:pt>
                  <c:pt idx="321">
                    <c:v>0.17365691821775781</c:v>
                  </c:pt>
                  <c:pt idx="322">
                    <c:v>0.14459806263340247</c:v>
                  </c:pt>
                  <c:pt idx="323">
                    <c:v>0.14452061292463114</c:v>
                  </c:pt>
                  <c:pt idx="324">
                    <c:v>0.16899132670051434</c:v>
                  </c:pt>
                  <c:pt idx="325">
                    <c:v>0.13518135559971925</c:v>
                  </c:pt>
                  <c:pt idx="326">
                    <c:v>0.15825871236540356</c:v>
                  </c:pt>
                  <c:pt idx="327">
                    <c:v>0.10743653780514104</c:v>
                  </c:pt>
                  <c:pt idx="328">
                    <c:v>0.16843169208910766</c:v>
                  </c:pt>
                  <c:pt idx="329">
                    <c:v>0.1565177673975422</c:v>
                  </c:pt>
                  <c:pt idx="330">
                    <c:v>0.13966369304710397</c:v>
                  </c:pt>
                  <c:pt idx="331">
                    <c:v>0.16336156341073624</c:v>
                  </c:pt>
                  <c:pt idx="332">
                    <c:v>0.15303161640654525</c:v>
                  </c:pt>
                  <c:pt idx="333">
                    <c:v>0.22427307774848476</c:v>
                  </c:pt>
                  <c:pt idx="334">
                    <c:v>0.18139828632321761</c:v>
                  </c:pt>
                  <c:pt idx="335">
                    <c:v>0.15883315148642943</c:v>
                  </c:pt>
                  <c:pt idx="336">
                    <c:v>0.18397536786936089</c:v>
                  </c:pt>
                  <c:pt idx="337">
                    <c:v>0.19411018717900055</c:v>
                  </c:pt>
                  <c:pt idx="338">
                    <c:v>0.12340594134130407</c:v>
                  </c:pt>
                  <c:pt idx="339">
                    <c:v>0.1559885888718219</c:v>
                  </c:pt>
                  <c:pt idx="340">
                    <c:v>0.14381843321818427</c:v>
                  </c:pt>
                  <c:pt idx="341">
                    <c:v>0.14956648841085851</c:v>
                  </c:pt>
                  <c:pt idx="342">
                    <c:v>0.14741112742560827</c:v>
                  </c:pt>
                  <c:pt idx="343">
                    <c:v>0.14084746453758598</c:v>
                  </c:pt>
                  <c:pt idx="344">
                    <c:v>0.12301121255533318</c:v>
                  </c:pt>
                  <c:pt idx="345">
                    <c:v>0.14550213270678303</c:v>
                  </c:pt>
                  <c:pt idx="346">
                    <c:v>0.13906498179867796</c:v>
                  </c:pt>
                  <c:pt idx="347">
                    <c:v>0.1834409306367828</c:v>
                  </c:pt>
                  <c:pt idx="348">
                    <c:v>0.19318458330513238</c:v>
                  </c:pt>
                  <c:pt idx="349">
                    <c:v>0.16576090577964619</c:v>
                  </c:pt>
                  <c:pt idx="350">
                    <c:v>0.16896301050953264</c:v>
                  </c:pt>
                  <c:pt idx="351">
                    <c:v>0.21627128409168583</c:v>
                  </c:pt>
                  <c:pt idx="352">
                    <c:v>0.19909734088407896</c:v>
                  </c:pt>
                  <c:pt idx="353">
                    <c:v>0.20650249933488854</c:v>
                  </c:pt>
                  <c:pt idx="354">
                    <c:v>0.16484244213490656</c:v>
                  </c:pt>
                  <c:pt idx="355">
                    <c:v>0.16199532740174977</c:v>
                  </c:pt>
                  <c:pt idx="356">
                    <c:v>0.18755242426230206</c:v>
                  </c:pt>
                  <c:pt idx="357">
                    <c:v>0.17958372074482581</c:v>
                  </c:pt>
                  <c:pt idx="358">
                    <c:v>0.21108810386634486</c:v>
                  </c:pt>
                  <c:pt idx="359">
                    <c:v>0.19050515057516579</c:v>
                  </c:pt>
                  <c:pt idx="360">
                    <c:v>0.18578489488443944</c:v>
                  </c:pt>
                  <c:pt idx="361">
                    <c:v>0.16060717871357202</c:v>
                  </c:pt>
                  <c:pt idx="362">
                    <c:v>0.17917257642377482</c:v>
                  </c:pt>
                  <c:pt idx="363">
                    <c:v>0.15183005338572203</c:v>
                  </c:pt>
                  <c:pt idx="364">
                    <c:v>0.1866563441315503</c:v>
                  </c:pt>
                  <c:pt idx="365">
                    <c:v>0.18416080767874829</c:v>
                  </c:pt>
                  <c:pt idx="366">
                    <c:v>0.20979623885226265</c:v>
                  </c:pt>
                  <c:pt idx="367">
                    <c:v>0.19275739443951587</c:v>
                  </c:pt>
                  <c:pt idx="368">
                    <c:v>0.18811449321711871</c:v>
                  </c:pt>
                  <c:pt idx="369">
                    <c:v>0.204056604822453</c:v>
                  </c:pt>
                  <c:pt idx="370">
                    <c:v>0.20321123626523285</c:v>
                  </c:pt>
                  <c:pt idx="371">
                    <c:v>0.21777321790339593</c:v>
                  </c:pt>
                  <c:pt idx="372">
                    <c:v>0.18155955975442922</c:v>
                  </c:pt>
                  <c:pt idx="373">
                    <c:v>0.20256440875160914</c:v>
                  </c:pt>
                  <c:pt idx="374">
                    <c:v>0.1739368582883519</c:v>
                  </c:pt>
                  <c:pt idx="375">
                    <c:v>0.16769395351486105</c:v>
                  </c:pt>
                  <c:pt idx="376">
                    <c:v>0.18577757324553465</c:v>
                  </c:pt>
                  <c:pt idx="377">
                    <c:v>0.19196660330496149</c:v>
                  </c:pt>
                  <c:pt idx="378">
                    <c:v>0.21809719189592711</c:v>
                  </c:pt>
                  <c:pt idx="379">
                    <c:v>0.19738539147228362</c:v>
                  </c:pt>
                  <c:pt idx="380">
                    <c:v>0.15871240128679978</c:v>
                  </c:pt>
                  <c:pt idx="381">
                    <c:v>0.14088804179994205</c:v>
                  </c:pt>
                  <c:pt idx="382">
                    <c:v>0.2005499231615685</c:v>
                  </c:pt>
                  <c:pt idx="383">
                    <c:v>0.16013496691367721</c:v>
                  </c:pt>
                  <c:pt idx="384">
                    <c:v>0.14620900542602225</c:v>
                  </c:pt>
                  <c:pt idx="385">
                    <c:v>0.18185027690688599</c:v>
                  </c:pt>
                  <c:pt idx="386">
                    <c:v>0.15739118696208262</c:v>
                  </c:pt>
                  <c:pt idx="387">
                    <c:v>0.17806897616404468</c:v>
                  </c:pt>
                  <c:pt idx="388">
                    <c:v>0.15781235555768908</c:v>
                  </c:pt>
                  <c:pt idx="389">
                    <c:v>0.20612172983727609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[2]pooled!$AZ$4:$AZ$63</c:f>
              <c:numCache>
                <c:formatCode>General</c:formatCode>
                <c:ptCount val="60"/>
                <c:pt idx="0">
                  <c:v>1.8335360000000001</c:v>
                </c:pt>
                <c:pt idx="1">
                  <c:v>1.9360799999999998</c:v>
                </c:pt>
                <c:pt idx="2">
                  <c:v>2.0816599999999994</c:v>
                </c:pt>
                <c:pt idx="3">
                  <c:v>1.8541099999999997</c:v>
                </c:pt>
                <c:pt idx="4">
                  <c:v>1.7638020000000001</c:v>
                </c:pt>
                <c:pt idx="5">
                  <c:v>1.8046799999999998</c:v>
                </c:pt>
                <c:pt idx="6">
                  <c:v>1.9079200000000001</c:v>
                </c:pt>
                <c:pt idx="7">
                  <c:v>1.9615900000000004</c:v>
                </c:pt>
                <c:pt idx="8">
                  <c:v>1.8846299999999996</c:v>
                </c:pt>
                <c:pt idx="9">
                  <c:v>1.83812</c:v>
                </c:pt>
                <c:pt idx="10">
                  <c:v>1.9985579999999998</c:v>
                </c:pt>
                <c:pt idx="11">
                  <c:v>1.85978</c:v>
                </c:pt>
                <c:pt idx="12">
                  <c:v>1.85256</c:v>
                </c:pt>
                <c:pt idx="13">
                  <c:v>1.83049</c:v>
                </c:pt>
                <c:pt idx="14">
                  <c:v>1.8187620000000002</c:v>
                </c:pt>
                <c:pt idx="15">
                  <c:v>4.9269099999999995</c:v>
                </c:pt>
                <c:pt idx="16">
                  <c:v>5.13835</c:v>
                </c:pt>
                <c:pt idx="17">
                  <c:v>2.2111100000000001</c:v>
                </c:pt>
                <c:pt idx="18">
                  <c:v>1.5589600000000001</c:v>
                </c:pt>
                <c:pt idx="19">
                  <c:v>1.5113760000000001</c:v>
                </c:pt>
                <c:pt idx="20">
                  <c:v>1.4306030000000001</c:v>
                </c:pt>
                <c:pt idx="21">
                  <c:v>1.451589</c:v>
                </c:pt>
                <c:pt idx="22">
                  <c:v>1.3846760000000002</c:v>
                </c:pt>
                <c:pt idx="23">
                  <c:v>1.4174399999999998</c:v>
                </c:pt>
                <c:pt idx="24">
                  <c:v>1.4666000000000001</c:v>
                </c:pt>
                <c:pt idx="25">
                  <c:v>1.4085300000000001</c:v>
                </c:pt>
                <c:pt idx="26">
                  <c:v>1.4138199999999999</c:v>
                </c:pt>
                <c:pt idx="27">
                  <c:v>1.3586450000000001</c:v>
                </c:pt>
                <c:pt idx="28">
                  <c:v>1.3593519999999999</c:v>
                </c:pt>
                <c:pt idx="29">
                  <c:v>1.3953399999999998</c:v>
                </c:pt>
                <c:pt idx="30">
                  <c:v>1.5240900000000002</c:v>
                </c:pt>
                <c:pt idx="31">
                  <c:v>1.383845</c:v>
                </c:pt>
                <c:pt idx="32">
                  <c:v>1.2485980000000001</c:v>
                </c:pt>
                <c:pt idx="33">
                  <c:v>1.1604270000000001</c:v>
                </c:pt>
                <c:pt idx="34">
                  <c:v>1.1203109999999998</c:v>
                </c:pt>
                <c:pt idx="35">
                  <c:v>1.03546</c:v>
                </c:pt>
                <c:pt idx="36">
                  <c:v>1.022087</c:v>
                </c:pt>
                <c:pt idx="37">
                  <c:v>0.99257199999999979</c:v>
                </c:pt>
                <c:pt idx="38">
                  <c:v>0.949152</c:v>
                </c:pt>
                <c:pt idx="39">
                  <c:v>0.885768</c:v>
                </c:pt>
                <c:pt idx="40">
                  <c:v>0.87135800000000008</c:v>
                </c:pt>
                <c:pt idx="41">
                  <c:v>0.86371900000000001</c:v>
                </c:pt>
                <c:pt idx="42">
                  <c:v>0.98705900000000002</c:v>
                </c:pt>
                <c:pt idx="43">
                  <c:v>0.92000100000000007</c:v>
                </c:pt>
                <c:pt idx="44">
                  <c:v>0.96140400000000015</c:v>
                </c:pt>
                <c:pt idx="45">
                  <c:v>0.93735400000000002</c:v>
                </c:pt>
                <c:pt idx="46">
                  <c:v>1.1236619999999999</c:v>
                </c:pt>
                <c:pt idx="47">
                  <c:v>1.102929</c:v>
                </c:pt>
                <c:pt idx="48">
                  <c:v>1.3508580000000001</c:v>
                </c:pt>
                <c:pt idx="49">
                  <c:v>1.0734399999999999</c:v>
                </c:pt>
                <c:pt idx="50">
                  <c:v>1.1380710000000001</c:v>
                </c:pt>
                <c:pt idx="51">
                  <c:v>1.094284</c:v>
                </c:pt>
                <c:pt idx="52">
                  <c:v>1.1984790000000001</c:v>
                </c:pt>
                <c:pt idx="53">
                  <c:v>1.1010559999999998</c:v>
                </c:pt>
                <c:pt idx="54">
                  <c:v>1.145302</c:v>
                </c:pt>
                <c:pt idx="55">
                  <c:v>1.1160709999999998</c:v>
                </c:pt>
                <c:pt idx="56">
                  <c:v>1.0779869999999998</c:v>
                </c:pt>
                <c:pt idx="57">
                  <c:v>1.1479620000000001</c:v>
                </c:pt>
                <c:pt idx="58">
                  <c:v>1.103132</c:v>
                </c:pt>
                <c:pt idx="59">
                  <c:v>1.117613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F91-F949-9FBF-56D916C1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fed'!$BF$4:$BF$63</c:f>
              <c:numCache>
                <c:formatCode>General</c:formatCode>
                <c:ptCount val="60"/>
                <c:pt idx="0">
                  <c:v>1.0301217272727272</c:v>
                </c:pt>
                <c:pt idx="1">
                  <c:v>1.2360345454545454</c:v>
                </c:pt>
                <c:pt idx="2">
                  <c:v>1.3420563636363634</c:v>
                </c:pt>
                <c:pt idx="3">
                  <c:v>1.2448427272727274</c:v>
                </c:pt>
                <c:pt idx="4">
                  <c:v>1.210070909090909</c:v>
                </c:pt>
                <c:pt idx="5">
                  <c:v>1.2259927272727273</c:v>
                </c:pt>
                <c:pt idx="6">
                  <c:v>1.3337963636363634</c:v>
                </c:pt>
                <c:pt idx="7">
                  <c:v>1.3211281818181819</c:v>
                </c:pt>
                <c:pt idx="8">
                  <c:v>1.2148645454545455</c:v>
                </c:pt>
                <c:pt idx="9">
                  <c:v>1.2112654545454546</c:v>
                </c:pt>
                <c:pt idx="10">
                  <c:v>1.2104463636363636</c:v>
                </c:pt>
                <c:pt idx="11">
                  <c:v>1.3379399999999999</c:v>
                </c:pt>
                <c:pt idx="12">
                  <c:v>1.3710990909090908</c:v>
                </c:pt>
                <c:pt idx="13">
                  <c:v>1.2907145454545452</c:v>
                </c:pt>
                <c:pt idx="14">
                  <c:v>1.3672318181818179</c:v>
                </c:pt>
                <c:pt idx="15">
                  <c:v>1.5001909090909089</c:v>
                </c:pt>
                <c:pt idx="16">
                  <c:v>1.325150909090909</c:v>
                </c:pt>
                <c:pt idx="17">
                  <c:v>1.2382627272727273</c:v>
                </c:pt>
                <c:pt idx="18">
                  <c:v>1.3196027272727273</c:v>
                </c:pt>
                <c:pt idx="19">
                  <c:v>1.1784536363636364</c:v>
                </c:pt>
                <c:pt idx="20">
                  <c:v>1.1792554545454546</c:v>
                </c:pt>
                <c:pt idx="21">
                  <c:v>1.1213909090909091</c:v>
                </c:pt>
                <c:pt idx="22">
                  <c:v>1.2053972727272728</c:v>
                </c:pt>
                <c:pt idx="23">
                  <c:v>1.227600909090909</c:v>
                </c:pt>
                <c:pt idx="24">
                  <c:v>1.224298181818182</c:v>
                </c:pt>
                <c:pt idx="25">
                  <c:v>1.2629436363636362</c:v>
                </c:pt>
                <c:pt idx="26">
                  <c:v>1.2184763636363636</c:v>
                </c:pt>
                <c:pt idx="27">
                  <c:v>1.2230454545454543</c:v>
                </c:pt>
                <c:pt idx="28">
                  <c:v>1.2129027272727273</c:v>
                </c:pt>
                <c:pt idx="29">
                  <c:v>1.244650909090909</c:v>
                </c:pt>
                <c:pt idx="30">
                  <c:v>1.3685490909090909</c:v>
                </c:pt>
                <c:pt idx="31">
                  <c:v>1.4068681818181816</c:v>
                </c:pt>
                <c:pt idx="32">
                  <c:v>1.3223418181818181</c:v>
                </c:pt>
                <c:pt idx="33">
                  <c:v>1.3005572727272727</c:v>
                </c:pt>
                <c:pt idx="34">
                  <c:v>1.3637363636363635</c:v>
                </c:pt>
                <c:pt idx="35">
                  <c:v>1.3070527272727273</c:v>
                </c:pt>
                <c:pt idx="36">
                  <c:v>1.3196300000000001</c:v>
                </c:pt>
                <c:pt idx="37">
                  <c:v>1.3132636363636363</c:v>
                </c:pt>
                <c:pt idx="38">
                  <c:v>1.3125900000000001</c:v>
                </c:pt>
                <c:pt idx="39">
                  <c:v>1.2609209090909093</c:v>
                </c:pt>
                <c:pt idx="40">
                  <c:v>1.2493336363636363</c:v>
                </c:pt>
                <c:pt idx="41">
                  <c:v>1.2406299999999999</c:v>
                </c:pt>
                <c:pt idx="42">
                  <c:v>1.240071818181818</c:v>
                </c:pt>
                <c:pt idx="43">
                  <c:v>1.3340136363636363</c:v>
                </c:pt>
                <c:pt idx="44">
                  <c:v>1.3306527272727273</c:v>
                </c:pt>
                <c:pt idx="45">
                  <c:v>1.2999000000000001</c:v>
                </c:pt>
                <c:pt idx="46">
                  <c:v>1.1773318181818178</c:v>
                </c:pt>
                <c:pt idx="47">
                  <c:v>1.206339090909091</c:v>
                </c:pt>
                <c:pt idx="48">
                  <c:v>1.3599390909090907</c:v>
                </c:pt>
                <c:pt idx="49">
                  <c:v>1.2522090909090908</c:v>
                </c:pt>
                <c:pt idx="50">
                  <c:v>1.1469072727272727</c:v>
                </c:pt>
                <c:pt idx="51">
                  <c:v>1.2364563636363639</c:v>
                </c:pt>
                <c:pt idx="52">
                  <c:v>1.1797881818181819</c:v>
                </c:pt>
                <c:pt idx="53">
                  <c:v>1.1567100000000001</c:v>
                </c:pt>
                <c:pt idx="54">
                  <c:v>1.2113818181818183</c:v>
                </c:pt>
                <c:pt idx="55">
                  <c:v>1.2881954545454546</c:v>
                </c:pt>
                <c:pt idx="56">
                  <c:v>1.2555354545454547</c:v>
                </c:pt>
                <c:pt idx="57">
                  <c:v>1.3069254545454545</c:v>
                </c:pt>
                <c:pt idx="58">
                  <c:v>1.2077054545454546</c:v>
                </c:pt>
                <c:pt idx="59">
                  <c:v>1.2311999999999999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9B5-434A-A22D-4081E48095E8}"/>
            </c:ext>
          </c:extLst>
        </c:ser>
        <c:ser>
          <c:idx val="4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fed'!$BG$4:$BG$63</c:f>
              <c:numCache>
                <c:formatCode>General</c:formatCode>
                <c:ptCount val="60"/>
                <c:pt idx="0">
                  <c:v>0.9037181666666666</c:v>
                </c:pt>
                <c:pt idx="1">
                  <c:v>0.96667916666666664</c:v>
                </c:pt>
                <c:pt idx="2">
                  <c:v>1.0627758333333335</c:v>
                </c:pt>
                <c:pt idx="3">
                  <c:v>1.1644499999999998</c:v>
                </c:pt>
                <c:pt idx="4">
                  <c:v>1.1159375</c:v>
                </c:pt>
                <c:pt idx="5">
                  <c:v>1.0967591666666667</c:v>
                </c:pt>
                <c:pt idx="6">
                  <c:v>1.1155341666666665</c:v>
                </c:pt>
                <c:pt idx="7">
                  <c:v>1.1681558333333333</c:v>
                </c:pt>
                <c:pt idx="8">
                  <c:v>1.1700366666666666</c:v>
                </c:pt>
                <c:pt idx="9">
                  <c:v>1.2020591666666667</c:v>
                </c:pt>
                <c:pt idx="10">
                  <c:v>1.1679208333333333</c:v>
                </c:pt>
                <c:pt idx="11">
                  <c:v>1.1971116666666666</c:v>
                </c:pt>
                <c:pt idx="12">
                  <c:v>1.09968</c:v>
                </c:pt>
                <c:pt idx="13">
                  <c:v>1.1370766666666667</c:v>
                </c:pt>
                <c:pt idx="14">
                  <c:v>1.1647333333333334</c:v>
                </c:pt>
                <c:pt idx="15">
                  <c:v>1.4176716666666664</c:v>
                </c:pt>
                <c:pt idx="16">
                  <c:v>1.3354691666666667</c:v>
                </c:pt>
                <c:pt idx="17">
                  <c:v>1.2147416666666666</c:v>
                </c:pt>
                <c:pt idx="18">
                  <c:v>1.1301266666666663</c:v>
                </c:pt>
                <c:pt idx="19">
                  <c:v>1.2775808333333332</c:v>
                </c:pt>
                <c:pt idx="20">
                  <c:v>1.2157300000000002</c:v>
                </c:pt>
                <c:pt idx="21">
                  <c:v>1.220959166666667</c:v>
                </c:pt>
                <c:pt idx="22">
                  <c:v>1.2687025000000001</c:v>
                </c:pt>
                <c:pt idx="23">
                  <c:v>1.13463</c:v>
                </c:pt>
                <c:pt idx="24">
                  <c:v>1.1838366666666666</c:v>
                </c:pt>
                <c:pt idx="25">
                  <c:v>1.1129458333333333</c:v>
                </c:pt>
                <c:pt idx="26">
                  <c:v>1.0726441666666664</c:v>
                </c:pt>
                <c:pt idx="27">
                  <c:v>1.0801800000000001</c:v>
                </c:pt>
                <c:pt idx="28">
                  <c:v>1.0700149999999999</c:v>
                </c:pt>
                <c:pt idx="29">
                  <c:v>1.0872683333333335</c:v>
                </c:pt>
                <c:pt idx="30">
                  <c:v>1.1704858333333332</c:v>
                </c:pt>
                <c:pt idx="31">
                  <c:v>1.2318891666666667</c:v>
                </c:pt>
                <c:pt idx="32">
                  <c:v>1.0724533333333333</c:v>
                </c:pt>
                <c:pt idx="33">
                  <c:v>0.9937216666666665</c:v>
                </c:pt>
                <c:pt idx="34">
                  <c:v>1.0587433333333334</c:v>
                </c:pt>
                <c:pt idx="35">
                  <c:v>1.0580291666666666</c:v>
                </c:pt>
                <c:pt idx="36">
                  <c:v>1.1115225000000002</c:v>
                </c:pt>
                <c:pt idx="37">
                  <c:v>1.1092583333333332</c:v>
                </c:pt>
                <c:pt idx="38">
                  <c:v>1.1310983333333333</c:v>
                </c:pt>
                <c:pt idx="39">
                  <c:v>1.2521133333333332</c:v>
                </c:pt>
                <c:pt idx="40">
                  <c:v>1.2097525</c:v>
                </c:pt>
                <c:pt idx="41">
                  <c:v>1.1932875000000001</c:v>
                </c:pt>
                <c:pt idx="42">
                  <c:v>1.2106200000000003</c:v>
                </c:pt>
                <c:pt idx="43">
                  <c:v>1.1784299999999999</c:v>
                </c:pt>
                <c:pt idx="44">
                  <c:v>1.0393324999999998</c:v>
                </c:pt>
                <c:pt idx="45">
                  <c:v>1.0418674999999999</c:v>
                </c:pt>
                <c:pt idx="46">
                  <c:v>1.1146041666666668</c:v>
                </c:pt>
                <c:pt idx="47">
                  <c:v>1.0618766666666668</c:v>
                </c:pt>
                <c:pt idx="48">
                  <c:v>1.0796658333333333</c:v>
                </c:pt>
                <c:pt idx="49">
                  <c:v>1.1021508333333332</c:v>
                </c:pt>
                <c:pt idx="50">
                  <c:v>1.1651283333333333</c:v>
                </c:pt>
                <c:pt idx="51">
                  <c:v>1.039315</c:v>
                </c:pt>
                <c:pt idx="52">
                  <c:v>1.1643141666666665</c:v>
                </c:pt>
                <c:pt idx="53">
                  <c:v>1.1616191666666666</c:v>
                </c:pt>
                <c:pt idx="54">
                  <c:v>1.1176741666666665</c:v>
                </c:pt>
                <c:pt idx="55">
                  <c:v>1.1279283333333334</c:v>
                </c:pt>
                <c:pt idx="56">
                  <c:v>1.1134491666666666</c:v>
                </c:pt>
                <c:pt idx="57">
                  <c:v>1.1241174999999999</c:v>
                </c:pt>
                <c:pt idx="58">
                  <c:v>1.1918333333333333</c:v>
                </c:pt>
                <c:pt idx="59">
                  <c:v>1.2014808333333333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9B5-434A-A22D-4081E48095E8}"/>
            </c:ext>
          </c:extLst>
        </c:ser>
        <c:ser>
          <c:idx val="5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fed'!$BH$4:$BH$63</c:f>
              <c:numCache>
                <c:formatCode>General</c:formatCode>
                <c:ptCount val="60"/>
                <c:pt idx="0">
                  <c:v>0.86141908333333339</c:v>
                </c:pt>
                <c:pt idx="1">
                  <c:v>1.0151483333333333</c:v>
                </c:pt>
                <c:pt idx="2">
                  <c:v>1.0434275000000002</c:v>
                </c:pt>
                <c:pt idx="3">
                  <c:v>1.1708891666666668</c:v>
                </c:pt>
                <c:pt idx="4">
                  <c:v>1.1232641666666667</c:v>
                </c:pt>
                <c:pt idx="5">
                  <c:v>1.089955</c:v>
                </c:pt>
                <c:pt idx="6">
                  <c:v>1.0679425</c:v>
                </c:pt>
                <c:pt idx="7">
                  <c:v>1.1468925000000001</c:v>
                </c:pt>
                <c:pt idx="8">
                  <c:v>1.0584375000000001</c:v>
                </c:pt>
                <c:pt idx="9">
                  <c:v>1.1152974999999998</c:v>
                </c:pt>
                <c:pt idx="10">
                  <c:v>1.1355183333333334</c:v>
                </c:pt>
                <c:pt idx="11">
                  <c:v>1.1240874999999999</c:v>
                </c:pt>
                <c:pt idx="12">
                  <c:v>1.0880849999999997</c:v>
                </c:pt>
                <c:pt idx="13">
                  <c:v>1.1789583333333333</c:v>
                </c:pt>
                <c:pt idx="14">
                  <c:v>1.120895</c:v>
                </c:pt>
                <c:pt idx="15">
                  <c:v>4.173283333333333</c:v>
                </c:pt>
                <c:pt idx="16">
                  <c:v>4.2160416666666665</c:v>
                </c:pt>
                <c:pt idx="17">
                  <c:v>1.8963000000000001</c:v>
                </c:pt>
                <c:pt idx="18">
                  <c:v>1.4398583333333335</c:v>
                </c:pt>
                <c:pt idx="19">
                  <c:v>1.2439333333333336</c:v>
                </c:pt>
                <c:pt idx="20">
                  <c:v>1.1875166666666666</c:v>
                </c:pt>
                <c:pt idx="21">
                  <c:v>1.135715</c:v>
                </c:pt>
                <c:pt idx="22">
                  <c:v>1.1533491666666669</c:v>
                </c:pt>
                <c:pt idx="23">
                  <c:v>1.1491749999999998</c:v>
                </c:pt>
                <c:pt idx="24">
                  <c:v>1.1616941666666665</c:v>
                </c:pt>
                <c:pt idx="25">
                  <c:v>1.2256783333333334</c:v>
                </c:pt>
                <c:pt idx="26">
                  <c:v>1.1919525000000002</c:v>
                </c:pt>
                <c:pt idx="27">
                  <c:v>1.1483008333333333</c:v>
                </c:pt>
                <c:pt idx="28">
                  <c:v>1.1572433333333334</c:v>
                </c:pt>
                <c:pt idx="29">
                  <c:v>1.20889</c:v>
                </c:pt>
                <c:pt idx="30">
                  <c:v>1.2607708333333332</c:v>
                </c:pt>
                <c:pt idx="31">
                  <c:v>1.0823</c:v>
                </c:pt>
                <c:pt idx="32">
                  <c:v>0.94152333333333316</c:v>
                </c:pt>
                <c:pt idx="33">
                  <c:v>0.91291666666666649</c:v>
                </c:pt>
                <c:pt idx="34">
                  <c:v>0.86885250000000003</c:v>
                </c:pt>
                <c:pt idx="35">
                  <c:v>0.78048583333333321</c:v>
                </c:pt>
                <c:pt idx="36">
                  <c:v>0.71759833333333345</c:v>
                </c:pt>
                <c:pt idx="37">
                  <c:v>0.72484999999999999</c:v>
                </c:pt>
                <c:pt idx="38">
                  <c:v>0.72106999999999999</c:v>
                </c:pt>
                <c:pt idx="39">
                  <c:v>0.67478833333333332</c:v>
                </c:pt>
                <c:pt idx="40">
                  <c:v>0.65687583333333321</c:v>
                </c:pt>
                <c:pt idx="41">
                  <c:v>0.58890666666666658</c:v>
                </c:pt>
                <c:pt idx="42">
                  <c:v>0.59043666666666672</c:v>
                </c:pt>
                <c:pt idx="43">
                  <c:v>0.56426666666666658</c:v>
                </c:pt>
                <c:pt idx="44">
                  <c:v>0.55374916666666663</c:v>
                </c:pt>
                <c:pt idx="45">
                  <c:v>0.55927666666666664</c:v>
                </c:pt>
                <c:pt idx="46">
                  <c:v>0.5517266666666667</c:v>
                </c:pt>
                <c:pt idx="47">
                  <c:v>0.62488416666666668</c:v>
                </c:pt>
                <c:pt idx="48">
                  <c:v>0.59285166666666678</c:v>
                </c:pt>
                <c:pt idx="49">
                  <c:v>0.62186083333333342</c:v>
                </c:pt>
                <c:pt idx="50">
                  <c:v>0.61535499999999999</c:v>
                </c:pt>
                <c:pt idx="51">
                  <c:v>0.57014583333333324</c:v>
                </c:pt>
                <c:pt idx="52">
                  <c:v>0.56227499999999997</c:v>
                </c:pt>
                <c:pt idx="53">
                  <c:v>0.54854250000000004</c:v>
                </c:pt>
                <c:pt idx="54">
                  <c:v>0.52426583333333343</c:v>
                </c:pt>
                <c:pt idx="55">
                  <c:v>0.54005083333333326</c:v>
                </c:pt>
                <c:pt idx="56">
                  <c:v>0.49812833333333328</c:v>
                </c:pt>
                <c:pt idx="57">
                  <c:v>0.48900750000000004</c:v>
                </c:pt>
                <c:pt idx="58">
                  <c:v>0.51662249999999998</c:v>
                </c:pt>
                <c:pt idx="59">
                  <c:v>0.5572450000000001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9B5-434A-A22D-4081E48095E8}"/>
            </c:ext>
          </c:extLst>
        </c:ser>
        <c:ser>
          <c:idx val="6"/>
          <c:order val="3"/>
          <c:tx>
            <c:strRef>
              <c:f>[1]pooled!$BF$3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plus>
            <c:minus>
              <c:numRef>
                <c:f>[1]pooled!$BJ$4:$BJ$393</c:f>
                <c:numCache>
                  <c:formatCode>General</c:formatCode>
                  <c:ptCount val="390"/>
                  <c:pt idx="0">
                    <c:v>0.12285054105728713</c:v>
                  </c:pt>
                  <c:pt idx="1">
                    <c:v>8.2594000740570286E-2</c:v>
                  </c:pt>
                  <c:pt idx="2">
                    <c:v>9.4065220328797258E-2</c:v>
                  </c:pt>
                  <c:pt idx="3">
                    <c:v>0.10049438951121765</c:v>
                  </c:pt>
                  <c:pt idx="4">
                    <c:v>7.8750261303078412E-2</c:v>
                  </c:pt>
                  <c:pt idx="5">
                    <c:v>0.12104065649189868</c:v>
                  </c:pt>
                  <c:pt idx="6">
                    <c:v>0.10237176935246148</c:v>
                  </c:pt>
                  <c:pt idx="7">
                    <c:v>7.1056606888985477E-2</c:v>
                  </c:pt>
                  <c:pt idx="8">
                    <c:v>8.724991545103146E-2</c:v>
                  </c:pt>
                  <c:pt idx="9">
                    <c:v>0.10845781146919208</c:v>
                  </c:pt>
                  <c:pt idx="10">
                    <c:v>9.321567539932088E-2</c:v>
                  </c:pt>
                  <c:pt idx="11">
                    <c:v>9.3136682712380861E-2</c:v>
                  </c:pt>
                  <c:pt idx="12">
                    <c:v>8.2208792139591133E-2</c:v>
                  </c:pt>
                  <c:pt idx="13">
                    <c:v>9.520589685895077E-2</c:v>
                  </c:pt>
                  <c:pt idx="14">
                    <c:v>8.1389373817805921E-2</c:v>
                  </c:pt>
                  <c:pt idx="15">
                    <c:v>8.7653308515348152E-2</c:v>
                  </c:pt>
                  <c:pt idx="16">
                    <c:v>8.8808924492105368E-2</c:v>
                  </c:pt>
                  <c:pt idx="17">
                    <c:v>7.3351635930543682E-2</c:v>
                  </c:pt>
                  <c:pt idx="18">
                    <c:v>6.2962200749595076E-2</c:v>
                  </c:pt>
                  <c:pt idx="19">
                    <c:v>8.49788849293657E-2</c:v>
                  </c:pt>
                  <c:pt idx="20">
                    <c:v>8.0654512565380421E-2</c:v>
                  </c:pt>
                  <c:pt idx="21">
                    <c:v>8.8308292271102068E-2</c:v>
                  </c:pt>
                  <c:pt idx="22">
                    <c:v>9.6667276560249343E-2</c:v>
                  </c:pt>
                  <c:pt idx="23">
                    <c:v>8.3674714225730279E-2</c:v>
                  </c:pt>
                  <c:pt idx="24">
                    <c:v>0.11300706661889837</c:v>
                  </c:pt>
                  <c:pt idx="25">
                    <c:v>0.11321849253414597</c:v>
                  </c:pt>
                  <c:pt idx="26">
                    <c:v>0.11795296238802627</c:v>
                  </c:pt>
                  <c:pt idx="27">
                    <c:v>9.3400307274601094E-2</c:v>
                  </c:pt>
                  <c:pt idx="28">
                    <c:v>9.3177045418543325E-2</c:v>
                  </c:pt>
                  <c:pt idx="29">
                    <c:v>0.12665327301596468</c:v>
                  </c:pt>
                  <c:pt idx="30">
                    <c:v>7.1759187811412287E-2</c:v>
                  </c:pt>
                  <c:pt idx="31">
                    <c:v>9.6574078536644736E-2</c:v>
                  </c:pt>
                  <c:pt idx="32">
                    <c:v>0.13033979918375915</c:v>
                  </c:pt>
                  <c:pt idx="33">
                    <c:v>0.12096755372951459</c:v>
                  </c:pt>
                  <c:pt idx="34">
                    <c:v>0.10977774546783142</c:v>
                  </c:pt>
                  <c:pt idx="35">
                    <c:v>0.10546233719606253</c:v>
                  </c:pt>
                  <c:pt idx="36">
                    <c:v>9.5802471545847381E-2</c:v>
                  </c:pt>
                  <c:pt idx="37">
                    <c:v>0.11797125400586897</c:v>
                  </c:pt>
                  <c:pt idx="38">
                    <c:v>0.12444147955195987</c:v>
                  </c:pt>
                  <c:pt idx="39">
                    <c:v>9.0335795665590232E-2</c:v>
                  </c:pt>
                  <c:pt idx="40">
                    <c:v>6.2857982615856123E-2</c:v>
                  </c:pt>
                  <c:pt idx="41">
                    <c:v>6.5551869498107679E-2</c:v>
                  </c:pt>
                  <c:pt idx="42">
                    <c:v>4.4408039343494264E-2</c:v>
                  </c:pt>
                  <c:pt idx="43">
                    <c:v>7.6867575152650844E-2</c:v>
                  </c:pt>
                  <c:pt idx="44">
                    <c:v>6.7553476525317013E-2</c:v>
                  </c:pt>
                  <c:pt idx="45">
                    <c:v>8.3304461968362387E-2</c:v>
                  </c:pt>
                  <c:pt idx="46">
                    <c:v>8.2420980943855818E-2</c:v>
                  </c:pt>
                  <c:pt idx="47">
                    <c:v>7.6577840629682495E-2</c:v>
                  </c:pt>
                  <c:pt idx="48">
                    <c:v>0.12348231774921095</c:v>
                  </c:pt>
                  <c:pt idx="49">
                    <c:v>6.5333694871834658E-2</c:v>
                  </c:pt>
                  <c:pt idx="50">
                    <c:v>7.9144428256131161E-2</c:v>
                  </c:pt>
                  <c:pt idx="51">
                    <c:v>8.6657894806666455E-2</c:v>
                  </c:pt>
                  <c:pt idx="52">
                    <c:v>6.9190948047173725E-2</c:v>
                  </c:pt>
                  <c:pt idx="53">
                    <c:v>9.2118753621001942E-2</c:v>
                  </c:pt>
                  <c:pt idx="54">
                    <c:v>8.395315652737026E-2</c:v>
                  </c:pt>
                  <c:pt idx="55">
                    <c:v>7.414064073663236E-2</c:v>
                  </c:pt>
                  <c:pt idx="56">
                    <c:v>8.337304822575789E-2</c:v>
                  </c:pt>
                  <c:pt idx="57">
                    <c:v>0.10757228366136488</c:v>
                  </c:pt>
                  <c:pt idx="58">
                    <c:v>8.2557350551301978E-2</c:v>
                  </c:pt>
                  <c:pt idx="59">
                    <c:v>5.9946706550590617E-2</c:v>
                  </c:pt>
                  <c:pt idx="60">
                    <c:v>4.9468778223636767E-2</c:v>
                  </c:pt>
                  <c:pt idx="61">
                    <c:v>6.6833013818853829E-2</c:v>
                  </c:pt>
                  <c:pt idx="62">
                    <c:v>6.2734942808950422E-2</c:v>
                  </c:pt>
                  <c:pt idx="63">
                    <c:v>7.8889574202991572E-2</c:v>
                  </c:pt>
                  <c:pt idx="64">
                    <c:v>0.11744958654157935</c:v>
                  </c:pt>
                  <c:pt idx="65">
                    <c:v>6.2742753817199168E-2</c:v>
                  </c:pt>
                  <c:pt idx="66">
                    <c:v>4.2506913579089735E-2</c:v>
                  </c:pt>
                  <c:pt idx="67">
                    <c:v>6.2221719063622588E-2</c:v>
                  </c:pt>
                  <c:pt idx="68">
                    <c:v>6.5487845805403747E-2</c:v>
                  </c:pt>
                  <c:pt idx="69">
                    <c:v>6.8210783447599968E-2</c:v>
                  </c:pt>
                  <c:pt idx="70">
                    <c:v>8.6962723168950942E-2</c:v>
                  </c:pt>
                  <c:pt idx="71">
                    <c:v>8.65239863908253E-2</c:v>
                  </c:pt>
                  <c:pt idx="72">
                    <c:v>7.3244482503270009E-2</c:v>
                  </c:pt>
                  <c:pt idx="73">
                    <c:v>4.6108221059182324E-2</c:v>
                  </c:pt>
                  <c:pt idx="74">
                    <c:v>6.3114632511971566E-2</c:v>
                  </c:pt>
                  <c:pt idx="75">
                    <c:v>7.2854629886916364E-2</c:v>
                  </c:pt>
                  <c:pt idx="76">
                    <c:v>6.5482475632026707E-2</c:v>
                  </c:pt>
                  <c:pt idx="77">
                    <c:v>6.7777263840368404E-2</c:v>
                  </c:pt>
                  <c:pt idx="78">
                    <c:v>5.5403752653415343E-2</c:v>
                  </c:pt>
                  <c:pt idx="79">
                    <c:v>5.5046941171360705E-2</c:v>
                  </c:pt>
                  <c:pt idx="80">
                    <c:v>8.2803056627571106E-2</c:v>
                  </c:pt>
                  <c:pt idx="81">
                    <c:v>6.4263127810273879E-2</c:v>
                  </c:pt>
                  <c:pt idx="82">
                    <c:v>8.7995020914867578E-2</c:v>
                  </c:pt>
                  <c:pt idx="83">
                    <c:v>4.7914444678388832E-2</c:v>
                  </c:pt>
                  <c:pt idx="84">
                    <c:v>8.1538472475800719E-2</c:v>
                  </c:pt>
                  <c:pt idx="85">
                    <c:v>6.0571899216943059E-2</c:v>
                  </c:pt>
                  <c:pt idx="86">
                    <c:v>7.043254276829819E-2</c:v>
                  </c:pt>
                  <c:pt idx="87">
                    <c:v>5.8888359107584179E-2</c:v>
                  </c:pt>
                  <c:pt idx="88">
                    <c:v>5.1181929110030881E-2</c:v>
                  </c:pt>
                  <c:pt idx="89">
                    <c:v>6.4569346090427998E-2</c:v>
                  </c:pt>
                  <c:pt idx="90">
                    <c:v>9.4311803511361147E-2</c:v>
                  </c:pt>
                  <c:pt idx="91">
                    <c:v>5.0614172616936209E-2</c:v>
                  </c:pt>
                  <c:pt idx="92">
                    <c:v>3.4419309367319274E-2</c:v>
                  </c:pt>
                  <c:pt idx="93">
                    <c:v>5.5367723146379375E-2</c:v>
                  </c:pt>
                  <c:pt idx="94">
                    <c:v>4.0360157230450264E-2</c:v>
                  </c:pt>
                  <c:pt idx="95">
                    <c:v>5.5570122004508615E-2</c:v>
                  </c:pt>
                  <c:pt idx="96">
                    <c:v>4.8216092065729368E-2</c:v>
                  </c:pt>
                  <c:pt idx="97">
                    <c:v>6.4132451867801005E-2</c:v>
                  </c:pt>
                  <c:pt idx="98">
                    <c:v>6.1257631353079697E-2</c:v>
                  </c:pt>
                  <c:pt idx="99">
                    <c:v>8.577779549915264E-2</c:v>
                  </c:pt>
                  <c:pt idx="100">
                    <c:v>6.3975811993299644E-2</c:v>
                  </c:pt>
                  <c:pt idx="101">
                    <c:v>8.6834303971484145E-2</c:v>
                  </c:pt>
                  <c:pt idx="102">
                    <c:v>6.5836073399056838E-2</c:v>
                  </c:pt>
                  <c:pt idx="103">
                    <c:v>6.0089275070809751E-2</c:v>
                  </c:pt>
                  <c:pt idx="104">
                    <c:v>9.0737850008926424E-2</c:v>
                  </c:pt>
                  <c:pt idx="105">
                    <c:v>5.5893175303023492E-2</c:v>
                  </c:pt>
                  <c:pt idx="106">
                    <c:v>5.2838280764437501E-2</c:v>
                  </c:pt>
                  <c:pt idx="107">
                    <c:v>8.9957244438790052E-2</c:v>
                  </c:pt>
                  <c:pt idx="108">
                    <c:v>5.8319346104449762E-2</c:v>
                  </c:pt>
                  <c:pt idx="109">
                    <c:v>7.8769163453163579E-2</c:v>
                  </c:pt>
                  <c:pt idx="110">
                    <c:v>7.9683795031716173E-2</c:v>
                  </c:pt>
                  <c:pt idx="111">
                    <c:v>9.6127712949855101E-2</c:v>
                  </c:pt>
                  <c:pt idx="112">
                    <c:v>7.7288199758479684E-2</c:v>
                  </c:pt>
                  <c:pt idx="113">
                    <c:v>7.0896632456604658E-2</c:v>
                  </c:pt>
                  <c:pt idx="114">
                    <c:v>4.6076021393722216E-2</c:v>
                  </c:pt>
                  <c:pt idx="115">
                    <c:v>7.58769992081815E-2</c:v>
                  </c:pt>
                  <c:pt idx="116">
                    <c:v>4.8735762684028856E-2</c:v>
                  </c:pt>
                  <c:pt idx="117">
                    <c:v>6.8928300610127044E-2</c:v>
                  </c:pt>
                  <c:pt idx="118">
                    <c:v>9.2593077215482295E-2</c:v>
                  </c:pt>
                  <c:pt idx="119">
                    <c:v>6.153372299525376E-2</c:v>
                  </c:pt>
                  <c:pt idx="120">
                    <c:v>6.7761093802662375E-2</c:v>
                  </c:pt>
                  <c:pt idx="121">
                    <c:v>4.5284115439203534E-2</c:v>
                  </c:pt>
                  <c:pt idx="122">
                    <c:v>5.9557348805308122E-2</c:v>
                  </c:pt>
                  <c:pt idx="123">
                    <c:v>6.3688794891229583E-2</c:v>
                  </c:pt>
                  <c:pt idx="124">
                    <c:v>7.1800760165568814E-2</c:v>
                  </c:pt>
                  <c:pt idx="125">
                    <c:v>5.9390941719535101E-2</c:v>
                  </c:pt>
                  <c:pt idx="126">
                    <c:v>7.3179298410883539E-2</c:v>
                  </c:pt>
                  <c:pt idx="127">
                    <c:v>7.315139081750513E-2</c:v>
                  </c:pt>
                  <c:pt idx="128">
                    <c:v>4.0507684378237027E-2</c:v>
                  </c:pt>
                  <c:pt idx="129">
                    <c:v>6.3155926567551535E-2</c:v>
                  </c:pt>
                  <c:pt idx="130">
                    <c:v>6.9691415560151515E-2</c:v>
                  </c:pt>
                  <c:pt idx="131">
                    <c:v>7.9832418345803416E-2</c:v>
                  </c:pt>
                  <c:pt idx="132">
                    <c:v>9.228250706992705E-2</c:v>
                  </c:pt>
                  <c:pt idx="133">
                    <c:v>7.8748046111723743E-2</c:v>
                  </c:pt>
                  <c:pt idx="134">
                    <c:v>8.9989422638822272E-2</c:v>
                  </c:pt>
                  <c:pt idx="135">
                    <c:v>9.6717147738478657E-2</c:v>
                  </c:pt>
                  <c:pt idx="136">
                    <c:v>9.2363139094466612E-2</c:v>
                  </c:pt>
                  <c:pt idx="137">
                    <c:v>7.6125112661839911E-2</c:v>
                  </c:pt>
                  <c:pt idx="138">
                    <c:v>9.8345357933255856E-2</c:v>
                  </c:pt>
                  <c:pt idx="139">
                    <c:v>7.8059153422777985E-2</c:v>
                  </c:pt>
                  <c:pt idx="140">
                    <c:v>5.2052724035784419E-2</c:v>
                  </c:pt>
                  <c:pt idx="141">
                    <c:v>4.3353537539302558E-2</c:v>
                  </c:pt>
                  <c:pt idx="142">
                    <c:v>5.0381138746699201E-2</c:v>
                  </c:pt>
                  <c:pt idx="143">
                    <c:v>4.9755657703268764E-2</c:v>
                  </c:pt>
                  <c:pt idx="144">
                    <c:v>4.3550639861237785E-2</c:v>
                  </c:pt>
                  <c:pt idx="145">
                    <c:v>5.2606419498714953E-2</c:v>
                  </c:pt>
                  <c:pt idx="146">
                    <c:v>4.9936511902211142E-2</c:v>
                  </c:pt>
                  <c:pt idx="147">
                    <c:v>5.5123940414471703E-2</c:v>
                  </c:pt>
                  <c:pt idx="148">
                    <c:v>8.2002675338224293E-2</c:v>
                  </c:pt>
                  <c:pt idx="149">
                    <c:v>7.5572401041512777E-2</c:v>
                  </c:pt>
                  <c:pt idx="150">
                    <c:v>7.9875726965519256E-2</c:v>
                  </c:pt>
                  <c:pt idx="151">
                    <c:v>7.8448454253398331E-2</c:v>
                  </c:pt>
                  <c:pt idx="152">
                    <c:v>8.5697462334103691E-2</c:v>
                  </c:pt>
                  <c:pt idx="153">
                    <c:v>7.4290540874218158E-2</c:v>
                  </c:pt>
                  <c:pt idx="154">
                    <c:v>6.3417328073642545E-2</c:v>
                  </c:pt>
                  <c:pt idx="155">
                    <c:v>0.10293128358965584</c:v>
                  </c:pt>
                  <c:pt idx="156">
                    <c:v>9.9842092339742991E-2</c:v>
                  </c:pt>
                  <c:pt idx="157">
                    <c:v>6.7135571605129812E-2</c:v>
                  </c:pt>
                  <c:pt idx="158">
                    <c:v>6.6550061281456796E-2</c:v>
                  </c:pt>
                  <c:pt idx="159">
                    <c:v>9.1467522248406E-2</c:v>
                  </c:pt>
                  <c:pt idx="160">
                    <c:v>6.9178009794598261E-2</c:v>
                  </c:pt>
                  <c:pt idx="161">
                    <c:v>5.8132992770757168E-2</c:v>
                  </c:pt>
                  <c:pt idx="162">
                    <c:v>6.5725131785584257E-2</c:v>
                  </c:pt>
                  <c:pt idx="163">
                    <c:v>8.2461575839290105E-2</c:v>
                  </c:pt>
                  <c:pt idx="164">
                    <c:v>6.5911023970259386E-2</c:v>
                  </c:pt>
                  <c:pt idx="165">
                    <c:v>6.0547124563676301E-2</c:v>
                  </c:pt>
                  <c:pt idx="166">
                    <c:v>5.507017745063552E-2</c:v>
                  </c:pt>
                  <c:pt idx="167">
                    <c:v>8.8549197077276293E-2</c:v>
                  </c:pt>
                  <c:pt idx="168">
                    <c:v>7.7297391469357699E-2</c:v>
                  </c:pt>
                  <c:pt idx="169">
                    <c:v>7.6004294469311423E-2</c:v>
                  </c:pt>
                  <c:pt idx="170">
                    <c:v>7.3616066194956919E-2</c:v>
                  </c:pt>
                  <c:pt idx="171">
                    <c:v>4.7605144923971512E-2</c:v>
                  </c:pt>
                  <c:pt idx="172">
                    <c:v>5.1837215337433871E-2</c:v>
                  </c:pt>
                  <c:pt idx="173">
                    <c:v>5.7860942017142397E-2</c:v>
                  </c:pt>
                  <c:pt idx="174">
                    <c:v>7.1972536279718155E-2</c:v>
                  </c:pt>
                  <c:pt idx="175">
                    <c:v>7.6780975225414341E-2</c:v>
                  </c:pt>
                  <c:pt idx="176">
                    <c:v>6.5263068421178544E-2</c:v>
                  </c:pt>
                  <c:pt idx="177">
                    <c:v>6.3861250472166439E-2</c:v>
                  </c:pt>
                  <c:pt idx="178">
                    <c:v>7.0581385433391805E-2</c:v>
                  </c:pt>
                  <c:pt idx="179">
                    <c:v>5.4672607019724831E-2</c:v>
                  </c:pt>
                  <c:pt idx="180">
                    <c:v>7.2750634130667152E-2</c:v>
                  </c:pt>
                  <c:pt idx="181">
                    <c:v>5.6812166368435106E-2</c:v>
                  </c:pt>
                  <c:pt idx="182">
                    <c:v>6.911516940161587E-2</c:v>
                  </c:pt>
                  <c:pt idx="183">
                    <c:v>6.1442041343402941E-2</c:v>
                  </c:pt>
                  <c:pt idx="184">
                    <c:v>5.2527024009195344E-2</c:v>
                  </c:pt>
                  <c:pt idx="185">
                    <c:v>6.3189615843943212E-2</c:v>
                  </c:pt>
                  <c:pt idx="186">
                    <c:v>9.5605379316714825E-2</c:v>
                  </c:pt>
                  <c:pt idx="187">
                    <c:v>4.6090126561056634E-2</c:v>
                  </c:pt>
                  <c:pt idx="188">
                    <c:v>8.9405081290752419E-2</c:v>
                  </c:pt>
                  <c:pt idx="189">
                    <c:v>7.876971947270181E-2</c:v>
                  </c:pt>
                  <c:pt idx="190">
                    <c:v>8.6631260650931435E-2</c:v>
                  </c:pt>
                  <c:pt idx="191">
                    <c:v>5.2541159190589527E-2</c:v>
                  </c:pt>
                  <c:pt idx="192">
                    <c:v>6.2536156158019815E-2</c:v>
                  </c:pt>
                  <c:pt idx="193">
                    <c:v>6.7968186073940506E-2</c:v>
                  </c:pt>
                  <c:pt idx="194">
                    <c:v>7.6775336356979473E-2</c:v>
                  </c:pt>
                  <c:pt idx="195">
                    <c:v>7.5606920202953426E-2</c:v>
                  </c:pt>
                  <c:pt idx="196">
                    <c:v>9.9901264008545126E-2</c:v>
                  </c:pt>
                  <c:pt idx="197">
                    <c:v>9.3764547019531061E-2</c:v>
                  </c:pt>
                  <c:pt idx="198">
                    <c:v>6.2908850758758919E-2</c:v>
                  </c:pt>
                  <c:pt idx="199">
                    <c:v>8.0942332750301854E-2</c:v>
                  </c:pt>
                  <c:pt idx="200">
                    <c:v>9.4382462679057949E-2</c:v>
                  </c:pt>
                  <c:pt idx="201">
                    <c:v>7.2783867468254562E-2</c:v>
                  </c:pt>
                  <c:pt idx="202">
                    <c:v>6.1298352744934434E-2</c:v>
                  </c:pt>
                  <c:pt idx="203">
                    <c:v>6.4194750839563039E-2</c:v>
                  </c:pt>
                  <c:pt idx="204">
                    <c:v>7.7525591512699388E-2</c:v>
                  </c:pt>
                  <c:pt idx="205">
                    <c:v>6.5371024803335814E-2</c:v>
                  </c:pt>
                  <c:pt idx="206">
                    <c:v>5.833870776107674E-2</c:v>
                  </c:pt>
                  <c:pt idx="207">
                    <c:v>7.196332767669214E-2</c:v>
                  </c:pt>
                  <c:pt idx="208">
                    <c:v>7.5995945324787789E-2</c:v>
                  </c:pt>
                  <c:pt idx="209">
                    <c:v>6.9528748505110025E-2</c:v>
                  </c:pt>
                  <c:pt idx="210">
                    <c:v>4.7033614873091607E-2</c:v>
                  </c:pt>
                  <c:pt idx="211">
                    <c:v>8.4495924644716572E-2</c:v>
                  </c:pt>
                  <c:pt idx="212">
                    <c:v>5.4048946847307079E-2</c:v>
                  </c:pt>
                  <c:pt idx="213">
                    <c:v>8.7873484583970582E-2</c:v>
                  </c:pt>
                  <c:pt idx="214">
                    <c:v>8.0404183297056467E-2</c:v>
                  </c:pt>
                  <c:pt idx="215">
                    <c:v>5.8481050360459537E-2</c:v>
                  </c:pt>
                  <c:pt idx="216">
                    <c:v>6.4736023412569441E-2</c:v>
                  </c:pt>
                  <c:pt idx="217">
                    <c:v>5.2934610116939528E-2</c:v>
                  </c:pt>
                  <c:pt idx="218">
                    <c:v>5.9802385218131734E-2</c:v>
                  </c:pt>
                  <c:pt idx="219">
                    <c:v>6.8984214817155415E-2</c:v>
                  </c:pt>
                  <c:pt idx="220">
                    <c:v>6.602878255929491E-2</c:v>
                  </c:pt>
                  <c:pt idx="221">
                    <c:v>8.9283786965490247E-2</c:v>
                  </c:pt>
                  <c:pt idx="222">
                    <c:v>5.0888849218148118E-2</c:v>
                  </c:pt>
                  <c:pt idx="223">
                    <c:v>5.2275289841667114E-2</c:v>
                  </c:pt>
                  <c:pt idx="224">
                    <c:v>5.5852782706961576E-2</c:v>
                  </c:pt>
                  <c:pt idx="225">
                    <c:v>5.7160566586368734E-2</c:v>
                  </c:pt>
                  <c:pt idx="226">
                    <c:v>7.4522379655003287E-2</c:v>
                  </c:pt>
                  <c:pt idx="227">
                    <c:v>7.0568961543538408E-2</c:v>
                  </c:pt>
                  <c:pt idx="228">
                    <c:v>7.068273866690887E-2</c:v>
                  </c:pt>
                  <c:pt idx="229">
                    <c:v>7.5782323961462547E-2</c:v>
                  </c:pt>
                  <c:pt idx="230">
                    <c:v>5.3636042163263641E-2</c:v>
                  </c:pt>
                  <c:pt idx="231">
                    <c:v>8.4032533795614761E-2</c:v>
                  </c:pt>
                  <c:pt idx="232">
                    <c:v>6.5649368347257819E-2</c:v>
                  </c:pt>
                  <c:pt idx="233">
                    <c:v>7.5753279481548585E-2</c:v>
                  </c:pt>
                  <c:pt idx="234">
                    <c:v>0.10561366202372054</c:v>
                  </c:pt>
                  <c:pt idx="235">
                    <c:v>7.5661373254638592E-2</c:v>
                  </c:pt>
                  <c:pt idx="236">
                    <c:v>8.1461486957477E-2</c:v>
                  </c:pt>
                  <c:pt idx="237">
                    <c:v>0.10080713571524136</c:v>
                  </c:pt>
                  <c:pt idx="238">
                    <c:v>9.829367288920704E-2</c:v>
                  </c:pt>
                  <c:pt idx="239">
                    <c:v>0.11212374839988172</c:v>
                  </c:pt>
                  <c:pt idx="240">
                    <c:v>8.8901519683412436E-2</c:v>
                  </c:pt>
                  <c:pt idx="241">
                    <c:v>8.9206843453158102E-2</c:v>
                  </c:pt>
                  <c:pt idx="242">
                    <c:v>6.966026685118118E-2</c:v>
                  </c:pt>
                  <c:pt idx="243">
                    <c:v>8.0572537547344086E-2</c:v>
                  </c:pt>
                  <c:pt idx="244">
                    <c:v>7.7230718457649963E-2</c:v>
                  </c:pt>
                  <c:pt idx="245">
                    <c:v>8.9304231853928218E-2</c:v>
                  </c:pt>
                  <c:pt idx="246">
                    <c:v>8.6263515812616084E-2</c:v>
                  </c:pt>
                  <c:pt idx="247">
                    <c:v>0.10256077020282167</c:v>
                  </c:pt>
                  <c:pt idx="248">
                    <c:v>5.8772716379766679E-2</c:v>
                  </c:pt>
                  <c:pt idx="249">
                    <c:v>9.2314972192537939E-2</c:v>
                  </c:pt>
                  <c:pt idx="250">
                    <c:v>5.2446108643718251E-2</c:v>
                  </c:pt>
                  <c:pt idx="251">
                    <c:v>5.451792466564049E-2</c:v>
                  </c:pt>
                  <c:pt idx="252">
                    <c:v>6.1479429712528906E-2</c:v>
                  </c:pt>
                  <c:pt idx="253">
                    <c:v>5.9357582878702311E-2</c:v>
                  </c:pt>
                  <c:pt idx="254">
                    <c:v>5.7028578694184574E-2</c:v>
                  </c:pt>
                  <c:pt idx="255">
                    <c:v>5.6262162097082902E-2</c:v>
                  </c:pt>
                  <c:pt idx="256">
                    <c:v>0.10116448864412021</c:v>
                  </c:pt>
                  <c:pt idx="257">
                    <c:v>5.6094679612313139E-2</c:v>
                  </c:pt>
                  <c:pt idx="258">
                    <c:v>7.792675121094772E-2</c:v>
                  </c:pt>
                  <c:pt idx="259">
                    <c:v>7.288539376994517E-2</c:v>
                  </c:pt>
                  <c:pt idx="260">
                    <c:v>7.4652254891286157E-2</c:v>
                  </c:pt>
                  <c:pt idx="261">
                    <c:v>6.0111446161242602E-2</c:v>
                  </c:pt>
                  <c:pt idx="262">
                    <c:v>9.0955454569306302E-2</c:v>
                  </c:pt>
                  <c:pt idx="263">
                    <c:v>6.7947533606690841E-2</c:v>
                  </c:pt>
                  <c:pt idx="264">
                    <c:v>7.2942662552185775E-2</c:v>
                  </c:pt>
                  <c:pt idx="265">
                    <c:v>8.4899966827797574E-2</c:v>
                  </c:pt>
                  <c:pt idx="266">
                    <c:v>8.2899383353277012E-2</c:v>
                  </c:pt>
                  <c:pt idx="267">
                    <c:v>7.5472342938815593E-2</c:v>
                  </c:pt>
                  <c:pt idx="268">
                    <c:v>4.9516228336645832E-2</c:v>
                  </c:pt>
                  <c:pt idx="269">
                    <c:v>5.8942383858298218E-2</c:v>
                  </c:pt>
                  <c:pt idx="270">
                    <c:v>5.9853177482359771E-2</c:v>
                  </c:pt>
                  <c:pt idx="271">
                    <c:v>8.156769714275218E-2</c:v>
                  </c:pt>
                  <c:pt idx="272">
                    <c:v>8.206779148356512E-2</c:v>
                  </c:pt>
                  <c:pt idx="273">
                    <c:v>7.826701702208462E-2</c:v>
                  </c:pt>
                  <c:pt idx="274">
                    <c:v>7.6192818381502811E-2</c:v>
                  </c:pt>
                  <c:pt idx="275">
                    <c:v>8.8263047651936669E-2</c:v>
                  </c:pt>
                  <c:pt idx="276">
                    <c:v>8.0292409840328094E-2</c:v>
                  </c:pt>
                  <c:pt idx="277">
                    <c:v>8.9981291973609392E-2</c:v>
                  </c:pt>
                  <c:pt idx="278">
                    <c:v>6.9293410481164955E-2</c:v>
                  </c:pt>
                  <c:pt idx="279">
                    <c:v>7.4338787466367129E-2</c:v>
                  </c:pt>
                  <c:pt idx="280">
                    <c:v>6.7293585440323933E-2</c:v>
                  </c:pt>
                  <c:pt idx="281">
                    <c:v>7.5049220212774298E-2</c:v>
                  </c:pt>
                  <c:pt idx="282">
                    <c:v>5.7236024936267282E-2</c:v>
                  </c:pt>
                  <c:pt idx="283">
                    <c:v>7.7582376389632876E-2</c:v>
                  </c:pt>
                  <c:pt idx="284">
                    <c:v>7.0920647566577899E-2</c:v>
                  </c:pt>
                  <c:pt idx="285">
                    <c:v>6.3837655522632944E-2</c:v>
                  </c:pt>
                  <c:pt idx="286">
                    <c:v>7.2002859090259053E-2</c:v>
                  </c:pt>
                  <c:pt idx="287">
                    <c:v>8.9106314997730446E-2</c:v>
                  </c:pt>
                  <c:pt idx="288">
                    <c:v>5.1245263577636854E-2</c:v>
                  </c:pt>
                  <c:pt idx="289">
                    <c:v>3.7302833185112953E-2</c:v>
                  </c:pt>
                  <c:pt idx="290">
                    <c:v>6.4505212527219538E-2</c:v>
                  </c:pt>
                  <c:pt idx="291">
                    <c:v>5.9916386763370334E-2</c:v>
                  </c:pt>
                  <c:pt idx="292">
                    <c:v>3.2870351670455156E-2</c:v>
                  </c:pt>
                  <c:pt idx="293">
                    <c:v>3.5613998212597094E-2</c:v>
                  </c:pt>
                  <c:pt idx="294">
                    <c:v>5.9213048828067494E-2</c:v>
                  </c:pt>
                  <c:pt idx="295">
                    <c:v>9.8334430351803601E-2</c:v>
                  </c:pt>
                  <c:pt idx="296">
                    <c:v>8.0511713653067654E-2</c:v>
                  </c:pt>
                  <c:pt idx="297">
                    <c:v>7.8236575315972112E-2</c:v>
                  </c:pt>
                  <c:pt idx="298">
                    <c:v>5.9785765837004179E-2</c:v>
                  </c:pt>
                  <c:pt idx="299">
                    <c:v>6.5404200269392726E-2</c:v>
                  </c:pt>
                  <c:pt idx="300">
                    <c:v>6.2839265856097962E-2</c:v>
                  </c:pt>
                  <c:pt idx="301">
                    <c:v>5.9087076803663784E-2</c:v>
                  </c:pt>
                  <c:pt idx="302">
                    <c:v>7.7391507638405965E-2</c:v>
                  </c:pt>
                  <c:pt idx="303">
                    <c:v>7.8254450288139848E-2</c:v>
                  </c:pt>
                  <c:pt idx="304">
                    <c:v>9.8087911603712968E-2</c:v>
                  </c:pt>
                  <c:pt idx="305">
                    <c:v>5.6702627849602574E-2</c:v>
                  </c:pt>
                  <c:pt idx="306">
                    <c:v>5.3301922272365437E-2</c:v>
                  </c:pt>
                  <c:pt idx="307">
                    <c:v>6.6071459774377728E-2</c:v>
                  </c:pt>
                  <c:pt idx="308">
                    <c:v>7.2736035271523045E-2</c:v>
                  </c:pt>
                  <c:pt idx="309">
                    <c:v>5.0342853492100978E-2</c:v>
                  </c:pt>
                  <c:pt idx="310">
                    <c:v>6.8722263091697031E-2</c:v>
                  </c:pt>
                  <c:pt idx="311">
                    <c:v>6.9282886112522646E-2</c:v>
                  </c:pt>
                  <c:pt idx="312">
                    <c:v>9.5922617269275409E-2</c:v>
                  </c:pt>
                  <c:pt idx="313">
                    <c:v>7.3291176588021201E-2</c:v>
                  </c:pt>
                  <c:pt idx="314">
                    <c:v>4.7288190434246549E-2</c:v>
                  </c:pt>
                  <c:pt idx="315">
                    <c:v>6.2223461494467946E-2</c:v>
                  </c:pt>
                  <c:pt idx="316">
                    <c:v>5.316718693342886E-2</c:v>
                  </c:pt>
                  <c:pt idx="317">
                    <c:v>6.7786955098791568E-2</c:v>
                  </c:pt>
                  <c:pt idx="318">
                    <c:v>7.0679661960842105E-2</c:v>
                  </c:pt>
                  <c:pt idx="319">
                    <c:v>7.8499528313579411E-2</c:v>
                  </c:pt>
                  <c:pt idx="320">
                    <c:v>5.6557817639218307E-2</c:v>
                  </c:pt>
                  <c:pt idx="321">
                    <c:v>4.8133871804571862E-2</c:v>
                  </c:pt>
                  <c:pt idx="322">
                    <c:v>4.9128962109221075E-2</c:v>
                  </c:pt>
                  <c:pt idx="323">
                    <c:v>7.8538936975312737E-2</c:v>
                  </c:pt>
                  <c:pt idx="324">
                    <c:v>7.0663569605875859E-2</c:v>
                  </c:pt>
                  <c:pt idx="325">
                    <c:v>7.8326732958547154E-2</c:v>
                  </c:pt>
                  <c:pt idx="326">
                    <c:v>5.1552068595887422E-2</c:v>
                  </c:pt>
                  <c:pt idx="327">
                    <c:v>8.0620339971819763E-2</c:v>
                  </c:pt>
                  <c:pt idx="328">
                    <c:v>6.4754064017775503E-2</c:v>
                  </c:pt>
                  <c:pt idx="329">
                    <c:v>6.6538696874963457E-2</c:v>
                  </c:pt>
                  <c:pt idx="330">
                    <c:v>9.7161862244131619E-2</c:v>
                  </c:pt>
                  <c:pt idx="331">
                    <c:v>8.1627519992965997E-2</c:v>
                  </c:pt>
                  <c:pt idx="332">
                    <c:v>9.1670020737536093E-2</c:v>
                  </c:pt>
                  <c:pt idx="333">
                    <c:v>0.10432096668891228</c:v>
                  </c:pt>
                  <c:pt idx="334">
                    <c:v>7.3488814169781785E-2</c:v>
                  </c:pt>
                  <c:pt idx="335">
                    <c:v>7.1132000077587174E-2</c:v>
                  </c:pt>
                  <c:pt idx="336">
                    <c:v>6.7332222978768619E-2</c:v>
                  </c:pt>
                  <c:pt idx="337">
                    <c:v>5.9891950005865086E-2</c:v>
                  </c:pt>
                  <c:pt idx="338">
                    <c:v>6.9224055554584746E-2</c:v>
                  </c:pt>
                  <c:pt idx="339">
                    <c:v>7.3187737353943988E-2</c:v>
                  </c:pt>
                  <c:pt idx="340">
                    <c:v>8.1817033339302195E-2</c:v>
                  </c:pt>
                  <c:pt idx="341">
                    <c:v>7.0437373277918866E-2</c:v>
                  </c:pt>
                  <c:pt idx="342">
                    <c:v>7.1797321353483212E-2</c:v>
                  </c:pt>
                  <c:pt idx="343">
                    <c:v>9.0813561095179587E-2</c:v>
                  </c:pt>
                  <c:pt idx="344">
                    <c:v>6.2899609166777587E-2</c:v>
                  </c:pt>
                  <c:pt idx="345">
                    <c:v>8.7926791281156408E-2</c:v>
                  </c:pt>
                  <c:pt idx="346">
                    <c:v>5.4837361634752786E-2</c:v>
                  </c:pt>
                  <c:pt idx="347">
                    <c:v>4.5114608823450177E-2</c:v>
                  </c:pt>
                  <c:pt idx="348">
                    <c:v>5.8041115422995317E-2</c:v>
                  </c:pt>
                  <c:pt idx="349">
                    <c:v>5.7332779023042964E-2</c:v>
                  </c:pt>
                  <c:pt idx="350">
                    <c:v>6.5998854826306338E-2</c:v>
                  </c:pt>
                  <c:pt idx="351">
                    <c:v>6.7390808943434771E-2</c:v>
                  </c:pt>
                  <c:pt idx="352">
                    <c:v>8.7538513457699432E-2</c:v>
                  </c:pt>
                  <c:pt idx="353">
                    <c:v>0.10134325434887229</c:v>
                  </c:pt>
                  <c:pt idx="354">
                    <c:v>8.474391796767905E-2</c:v>
                  </c:pt>
                  <c:pt idx="355">
                    <c:v>8.7471433060768641E-2</c:v>
                  </c:pt>
                  <c:pt idx="356">
                    <c:v>6.8571801932004114E-2</c:v>
                  </c:pt>
                  <c:pt idx="357">
                    <c:v>8.4329688241307765E-2</c:v>
                  </c:pt>
                  <c:pt idx="358">
                    <c:v>7.7703844333742056E-2</c:v>
                  </c:pt>
                  <c:pt idx="359">
                    <c:v>0.11327812054715991</c:v>
                  </c:pt>
                  <c:pt idx="360">
                    <c:v>6.6698600069736241E-2</c:v>
                  </c:pt>
                  <c:pt idx="361">
                    <c:v>6.3102021120122725E-2</c:v>
                  </c:pt>
                  <c:pt idx="362">
                    <c:v>6.8361149318242942E-2</c:v>
                  </c:pt>
                  <c:pt idx="363">
                    <c:v>8.4496993962131131E-2</c:v>
                  </c:pt>
                  <c:pt idx="364">
                    <c:v>7.0055878130290031E-2</c:v>
                  </c:pt>
                  <c:pt idx="365">
                    <c:v>5.2381234350873655E-2</c:v>
                  </c:pt>
                  <c:pt idx="366">
                    <c:v>8.5970424284776636E-2</c:v>
                  </c:pt>
                  <c:pt idx="367">
                    <c:v>8.1344710025787276E-2</c:v>
                  </c:pt>
                  <c:pt idx="368">
                    <c:v>8.669096319540695E-2</c:v>
                  </c:pt>
                  <c:pt idx="369">
                    <c:v>5.6281770601325262E-2</c:v>
                  </c:pt>
                  <c:pt idx="370">
                    <c:v>4.9395623234220046E-2</c:v>
                  </c:pt>
                  <c:pt idx="371">
                    <c:v>6.8141671530641656E-2</c:v>
                  </c:pt>
                  <c:pt idx="372">
                    <c:v>9.4760108466408963E-2</c:v>
                  </c:pt>
                  <c:pt idx="373">
                    <c:v>0.10988304629758114</c:v>
                  </c:pt>
                  <c:pt idx="374">
                    <c:v>6.4841344640186482E-2</c:v>
                  </c:pt>
                  <c:pt idx="375">
                    <c:v>5.2730069479118964E-2</c:v>
                  </c:pt>
                  <c:pt idx="376">
                    <c:v>5.6972557632885085E-2</c:v>
                  </c:pt>
                  <c:pt idx="377">
                    <c:v>5.3127551097393394E-2</c:v>
                  </c:pt>
                  <c:pt idx="378">
                    <c:v>5.6269172490158566E-2</c:v>
                  </c:pt>
                  <c:pt idx="379">
                    <c:v>8.2902061603930141E-2</c:v>
                  </c:pt>
                  <c:pt idx="380">
                    <c:v>5.6204931215412986E-2</c:v>
                  </c:pt>
                  <c:pt idx="381">
                    <c:v>4.5649838956092412E-2</c:v>
                  </c:pt>
                  <c:pt idx="382">
                    <c:v>3.7170085027607831E-2</c:v>
                  </c:pt>
                  <c:pt idx="383">
                    <c:v>6.1066242544759827E-2</c:v>
                  </c:pt>
                  <c:pt idx="384">
                    <c:v>6.0204754795614136E-2</c:v>
                  </c:pt>
                  <c:pt idx="385">
                    <c:v>6.3644584213800398E-2</c:v>
                  </c:pt>
                  <c:pt idx="386">
                    <c:v>5.6385915201234323E-2</c:v>
                  </c:pt>
                  <c:pt idx="387">
                    <c:v>8.4699038005997651E-2</c:v>
                  </c:pt>
                  <c:pt idx="388">
                    <c:v>5.6769125509479788E-2</c:v>
                  </c:pt>
                  <c:pt idx="389">
                    <c:v>7.9613063421929739E-2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[1]pooled!$BF$4:$BF$63</c:f>
              <c:numCache>
                <c:formatCode>General</c:formatCode>
                <c:ptCount val="60"/>
                <c:pt idx="0">
                  <c:v>1.3392275</c:v>
                </c:pt>
                <c:pt idx="1">
                  <c:v>1.4767749999999999</c:v>
                </c:pt>
                <c:pt idx="2">
                  <c:v>1.6541916666666665</c:v>
                </c:pt>
                <c:pt idx="3">
                  <c:v>1.5686333333333333</c:v>
                </c:pt>
                <c:pt idx="4">
                  <c:v>1.7182249999999997</c:v>
                </c:pt>
                <c:pt idx="5">
                  <c:v>1.5896583333333334</c:v>
                </c:pt>
                <c:pt idx="6">
                  <c:v>1.6926083333333333</c:v>
                </c:pt>
                <c:pt idx="7">
                  <c:v>1.4727749999999997</c:v>
                </c:pt>
                <c:pt idx="8">
                  <c:v>1.507125</c:v>
                </c:pt>
                <c:pt idx="9">
                  <c:v>1.5989333333333338</c:v>
                </c:pt>
                <c:pt idx="10">
                  <c:v>1.572425</c:v>
                </c:pt>
                <c:pt idx="11">
                  <c:v>1.6639999999999999</c:v>
                </c:pt>
                <c:pt idx="12">
                  <c:v>1.6258666666666668</c:v>
                </c:pt>
                <c:pt idx="13">
                  <c:v>1.6011583333333332</c:v>
                </c:pt>
                <c:pt idx="14">
                  <c:v>1.534675</c:v>
                </c:pt>
                <c:pt idx="15">
                  <c:v>1.7590583333333336</c:v>
                </c:pt>
                <c:pt idx="16">
                  <c:v>1.6725916666666665</c:v>
                </c:pt>
                <c:pt idx="17">
                  <c:v>1.4922916666666663</c:v>
                </c:pt>
                <c:pt idx="18">
                  <c:v>1.2753866666666667</c:v>
                </c:pt>
                <c:pt idx="19">
                  <c:v>1.3740166666666667</c:v>
                </c:pt>
                <c:pt idx="20">
                  <c:v>1.4142425000000001</c:v>
                </c:pt>
                <c:pt idx="21">
                  <c:v>1.4396433333333334</c:v>
                </c:pt>
                <c:pt idx="22">
                  <c:v>1.42384</c:v>
                </c:pt>
                <c:pt idx="23">
                  <c:v>1.3677849999999998</c:v>
                </c:pt>
                <c:pt idx="24">
                  <c:v>1.3006316666666666</c:v>
                </c:pt>
                <c:pt idx="25">
                  <c:v>1.3894025000000001</c:v>
                </c:pt>
                <c:pt idx="26">
                  <c:v>1.448768333333333</c:v>
                </c:pt>
                <c:pt idx="27">
                  <c:v>1.4574833333333332</c:v>
                </c:pt>
                <c:pt idx="28">
                  <c:v>1.4459833333333334</c:v>
                </c:pt>
                <c:pt idx="29">
                  <c:v>1.483266666666667</c:v>
                </c:pt>
                <c:pt idx="30">
                  <c:v>1.4991166666666667</c:v>
                </c:pt>
                <c:pt idx="31">
                  <c:v>1.4865416666666667</c:v>
                </c:pt>
                <c:pt idx="32">
                  <c:v>1.5585083333333332</c:v>
                </c:pt>
                <c:pt idx="33">
                  <c:v>1.5123750000000002</c:v>
                </c:pt>
                <c:pt idx="34">
                  <c:v>1.4574800000000001</c:v>
                </c:pt>
                <c:pt idx="35">
                  <c:v>1.5198025000000002</c:v>
                </c:pt>
                <c:pt idx="36">
                  <c:v>1.5796416666666666</c:v>
                </c:pt>
                <c:pt idx="37">
                  <c:v>1.6045733333333334</c:v>
                </c:pt>
                <c:pt idx="38">
                  <c:v>1.4892283333333332</c:v>
                </c:pt>
                <c:pt idx="39">
                  <c:v>1.5683583333333335</c:v>
                </c:pt>
                <c:pt idx="40">
                  <c:v>1.6016583333333336</c:v>
                </c:pt>
                <c:pt idx="41">
                  <c:v>1.618625</c:v>
                </c:pt>
                <c:pt idx="42">
                  <c:v>1.5119749999999998</c:v>
                </c:pt>
                <c:pt idx="43">
                  <c:v>1.5997250000000003</c:v>
                </c:pt>
                <c:pt idx="44">
                  <c:v>1.5805416666666667</c:v>
                </c:pt>
                <c:pt idx="45">
                  <c:v>1.593766666666667</c:v>
                </c:pt>
                <c:pt idx="46">
                  <c:v>1.5996083333333333</c:v>
                </c:pt>
                <c:pt idx="47">
                  <c:v>1.5556583333333334</c:v>
                </c:pt>
                <c:pt idx="48">
                  <c:v>1.650641666666667</c:v>
                </c:pt>
                <c:pt idx="49">
                  <c:v>1.5418250000000002</c:v>
                </c:pt>
                <c:pt idx="50">
                  <c:v>1.4828416666666666</c:v>
                </c:pt>
                <c:pt idx="51">
                  <c:v>1.5767166666666668</c:v>
                </c:pt>
                <c:pt idx="52">
                  <c:v>1.3957249999999999</c:v>
                </c:pt>
                <c:pt idx="53">
                  <c:v>1.4144966666666667</c:v>
                </c:pt>
                <c:pt idx="54">
                  <c:v>1.4058199999999996</c:v>
                </c:pt>
                <c:pt idx="55">
                  <c:v>1.4447483333333333</c:v>
                </c:pt>
                <c:pt idx="56">
                  <c:v>1.5250250000000001</c:v>
                </c:pt>
                <c:pt idx="57">
                  <c:v>1.4999000000000002</c:v>
                </c:pt>
                <c:pt idx="58">
                  <c:v>1.5359416666666663</c:v>
                </c:pt>
                <c:pt idx="59">
                  <c:v>1.4118333333333333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9B5-434A-A22D-4081E48095E8}"/>
            </c:ext>
          </c:extLst>
        </c:ser>
        <c:ser>
          <c:idx val="7"/>
          <c:order val="4"/>
          <c:tx>
            <c:strRef>
              <c:f>[1]pooled!$BG$3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plus>
            <c:minus>
              <c:numRef>
                <c:f>[1]pooled!$BK$4:$BK$393</c:f>
                <c:numCache>
                  <c:formatCode>General</c:formatCode>
                  <c:ptCount val="390"/>
                  <c:pt idx="0">
                    <c:v>0.12144803774129953</c:v>
                  </c:pt>
                  <c:pt idx="1">
                    <c:v>0.16372156457864898</c:v>
                  </c:pt>
                  <c:pt idx="2">
                    <c:v>0.14090473588818467</c:v>
                  </c:pt>
                  <c:pt idx="3">
                    <c:v>0.14070364332417615</c:v>
                  </c:pt>
                  <c:pt idx="4">
                    <c:v>0.11268045969116447</c:v>
                  </c:pt>
                  <c:pt idx="5">
                    <c:v>0.12453907089942656</c:v>
                  </c:pt>
                  <c:pt idx="6">
                    <c:v>0.13838577258419579</c:v>
                  </c:pt>
                  <c:pt idx="7">
                    <c:v>0.17032549315779044</c:v>
                  </c:pt>
                  <c:pt idx="8">
                    <c:v>0.12297599663623061</c:v>
                  </c:pt>
                  <c:pt idx="9">
                    <c:v>0.10995825262981157</c:v>
                  </c:pt>
                  <c:pt idx="10">
                    <c:v>0.1207478996167993</c:v>
                  </c:pt>
                  <c:pt idx="11">
                    <c:v>0.13483673857252787</c:v>
                  </c:pt>
                  <c:pt idx="12">
                    <c:v>0.11093618765307151</c:v>
                  </c:pt>
                  <c:pt idx="13">
                    <c:v>0.10450907349569875</c:v>
                  </c:pt>
                  <c:pt idx="14">
                    <c:v>0.11270940464510759</c:v>
                  </c:pt>
                  <c:pt idx="15">
                    <c:v>0.12691973167546974</c:v>
                  </c:pt>
                  <c:pt idx="16">
                    <c:v>7.9511234236970277E-2</c:v>
                  </c:pt>
                  <c:pt idx="17">
                    <c:v>6.5977246161924324E-2</c:v>
                  </c:pt>
                  <c:pt idx="18">
                    <c:v>6.0042196649817872E-2</c:v>
                  </c:pt>
                  <c:pt idx="19">
                    <c:v>7.0527123597087127E-2</c:v>
                  </c:pt>
                  <c:pt idx="20">
                    <c:v>5.7015954338933153E-2</c:v>
                  </c:pt>
                  <c:pt idx="21">
                    <c:v>8.0252618974146872E-2</c:v>
                  </c:pt>
                  <c:pt idx="22">
                    <c:v>9.9914745092347101E-2</c:v>
                  </c:pt>
                  <c:pt idx="23">
                    <c:v>0.10179699201391343</c:v>
                  </c:pt>
                  <c:pt idx="24">
                    <c:v>0.10389978778256787</c:v>
                  </c:pt>
                  <c:pt idx="25">
                    <c:v>0.10716958916410697</c:v>
                  </c:pt>
                  <c:pt idx="26">
                    <c:v>9.3123215787937627E-2</c:v>
                  </c:pt>
                  <c:pt idx="27">
                    <c:v>7.7241208039779199E-2</c:v>
                  </c:pt>
                  <c:pt idx="28">
                    <c:v>8.6574103443571082E-2</c:v>
                  </c:pt>
                  <c:pt idx="29">
                    <c:v>5.6856136210153459E-2</c:v>
                  </c:pt>
                  <c:pt idx="30">
                    <c:v>0.11062106440268672</c:v>
                  </c:pt>
                  <c:pt idx="31">
                    <c:v>0.12014374727947157</c:v>
                  </c:pt>
                  <c:pt idx="32">
                    <c:v>0.11054165504346079</c:v>
                  </c:pt>
                  <c:pt idx="33">
                    <c:v>0.18001520920803354</c:v>
                  </c:pt>
                  <c:pt idx="34">
                    <c:v>8.7063037345974592E-2</c:v>
                  </c:pt>
                  <c:pt idx="35">
                    <c:v>0.11090905644810786</c:v>
                  </c:pt>
                  <c:pt idx="36">
                    <c:v>0.11443531078620316</c:v>
                  </c:pt>
                  <c:pt idx="37">
                    <c:v>0.10579483803683384</c:v>
                  </c:pt>
                  <c:pt idx="38">
                    <c:v>0.12228299198390336</c:v>
                  </c:pt>
                  <c:pt idx="39">
                    <c:v>0.11592659983446121</c:v>
                  </c:pt>
                  <c:pt idx="40">
                    <c:v>0.1464509851941288</c:v>
                  </c:pt>
                  <c:pt idx="41">
                    <c:v>0.14642054010933397</c:v>
                  </c:pt>
                  <c:pt idx="42">
                    <c:v>0.14935924905164991</c:v>
                  </c:pt>
                  <c:pt idx="43">
                    <c:v>0.14972660055185821</c:v>
                  </c:pt>
                  <c:pt idx="44">
                    <c:v>0.1334151663693493</c:v>
                  </c:pt>
                  <c:pt idx="45">
                    <c:v>0.14177072604854196</c:v>
                  </c:pt>
                  <c:pt idx="46">
                    <c:v>0.13698317978174798</c:v>
                  </c:pt>
                  <c:pt idx="47">
                    <c:v>0.12456005976084909</c:v>
                  </c:pt>
                  <c:pt idx="48">
                    <c:v>0.12297803425728253</c:v>
                  </c:pt>
                  <c:pt idx="49">
                    <c:v>0.10599652890584856</c:v>
                  </c:pt>
                  <c:pt idx="50">
                    <c:v>9.9274577732810537E-2</c:v>
                  </c:pt>
                  <c:pt idx="51">
                    <c:v>0.10994998979219138</c:v>
                  </c:pt>
                  <c:pt idx="52">
                    <c:v>9.4610172519284261E-2</c:v>
                  </c:pt>
                  <c:pt idx="53">
                    <c:v>8.6891033179320121E-2</c:v>
                  </c:pt>
                  <c:pt idx="54">
                    <c:v>0.10521473758605793</c:v>
                  </c:pt>
                  <c:pt idx="55">
                    <c:v>8.5078519806779815E-2</c:v>
                  </c:pt>
                  <c:pt idx="56">
                    <c:v>9.9938422006662475E-2</c:v>
                  </c:pt>
                  <c:pt idx="57">
                    <c:v>9.3006938430485339E-2</c:v>
                  </c:pt>
                  <c:pt idx="58">
                    <c:v>0.10850912961752814</c:v>
                  </c:pt>
                  <c:pt idx="59">
                    <c:v>7.7859081605062941E-2</c:v>
                  </c:pt>
                  <c:pt idx="60">
                    <c:v>7.9604484942223538E-2</c:v>
                  </c:pt>
                  <c:pt idx="61">
                    <c:v>9.256483618240105E-2</c:v>
                  </c:pt>
                  <c:pt idx="62">
                    <c:v>0.10457831674645925</c:v>
                  </c:pt>
                  <c:pt idx="63">
                    <c:v>9.4511149583760334E-2</c:v>
                  </c:pt>
                  <c:pt idx="64">
                    <c:v>8.6162017656000928E-2</c:v>
                  </c:pt>
                  <c:pt idx="65">
                    <c:v>0.12111460100360591</c:v>
                  </c:pt>
                  <c:pt idx="66">
                    <c:v>0.10913327827255588</c:v>
                  </c:pt>
                  <c:pt idx="67">
                    <c:v>0.10124664186599691</c:v>
                  </c:pt>
                  <c:pt idx="68">
                    <c:v>0.11122447482768562</c:v>
                  </c:pt>
                  <c:pt idx="69">
                    <c:v>8.4706160245419729E-2</c:v>
                  </c:pt>
                  <c:pt idx="70">
                    <c:v>9.9377553959621445E-2</c:v>
                  </c:pt>
                  <c:pt idx="71">
                    <c:v>9.1942499482617443E-2</c:v>
                  </c:pt>
                  <c:pt idx="72">
                    <c:v>0.10435170787347549</c:v>
                  </c:pt>
                  <c:pt idx="73">
                    <c:v>0.11408384935663655</c:v>
                  </c:pt>
                  <c:pt idx="74">
                    <c:v>0.11094160698671827</c:v>
                  </c:pt>
                  <c:pt idx="75">
                    <c:v>0.10570730994087837</c:v>
                  </c:pt>
                  <c:pt idx="76">
                    <c:v>9.5705756662126537E-2</c:v>
                  </c:pt>
                  <c:pt idx="77">
                    <c:v>0.11689943144092751</c:v>
                  </c:pt>
                  <c:pt idx="78">
                    <c:v>0.10764245214235714</c:v>
                  </c:pt>
                  <c:pt idx="79">
                    <c:v>0.10627885514863493</c:v>
                  </c:pt>
                  <c:pt idx="80">
                    <c:v>0.10303884102045401</c:v>
                  </c:pt>
                  <c:pt idx="81">
                    <c:v>0.10410331906283762</c:v>
                  </c:pt>
                  <c:pt idx="82">
                    <c:v>7.1495392524341381E-2</c:v>
                  </c:pt>
                  <c:pt idx="83">
                    <c:v>9.0210675773002097E-2</c:v>
                  </c:pt>
                  <c:pt idx="84">
                    <c:v>8.7545821910744476E-2</c:v>
                  </c:pt>
                  <c:pt idx="85">
                    <c:v>9.3152286065234319E-2</c:v>
                  </c:pt>
                  <c:pt idx="86">
                    <c:v>8.9736018371212978E-2</c:v>
                  </c:pt>
                  <c:pt idx="87">
                    <c:v>9.0091312996659775E-2</c:v>
                  </c:pt>
                  <c:pt idx="88">
                    <c:v>8.9749303773220448E-2</c:v>
                  </c:pt>
                  <c:pt idx="89">
                    <c:v>8.5911069709754498E-2</c:v>
                  </c:pt>
                  <c:pt idx="90">
                    <c:v>9.280127158485027E-2</c:v>
                  </c:pt>
                  <c:pt idx="91">
                    <c:v>8.9884600532102718E-2</c:v>
                  </c:pt>
                  <c:pt idx="92">
                    <c:v>0.11837054581126415</c:v>
                  </c:pt>
                  <c:pt idx="93">
                    <c:v>0.10458549581097633</c:v>
                  </c:pt>
                  <c:pt idx="94">
                    <c:v>8.9944616644821285E-2</c:v>
                  </c:pt>
                  <c:pt idx="95">
                    <c:v>0.10974071394414049</c:v>
                  </c:pt>
                  <c:pt idx="96">
                    <c:v>9.8645895599801053E-2</c:v>
                  </c:pt>
                  <c:pt idx="97">
                    <c:v>8.5517686465928389E-2</c:v>
                  </c:pt>
                  <c:pt idx="98">
                    <c:v>0.11434915937932205</c:v>
                  </c:pt>
                  <c:pt idx="99">
                    <c:v>0.11579964766676737</c:v>
                  </c:pt>
                  <c:pt idx="100">
                    <c:v>9.1513031333181602E-2</c:v>
                  </c:pt>
                  <c:pt idx="101">
                    <c:v>0.12073499814896381</c:v>
                  </c:pt>
                  <c:pt idx="102">
                    <c:v>0.10923125728786075</c:v>
                  </c:pt>
                  <c:pt idx="103">
                    <c:v>8.4270298670813856E-2</c:v>
                  </c:pt>
                  <c:pt idx="104">
                    <c:v>9.1418144221644043E-2</c:v>
                  </c:pt>
                  <c:pt idx="105">
                    <c:v>9.7925027579531559E-2</c:v>
                  </c:pt>
                  <c:pt idx="106">
                    <c:v>7.8542436439841642E-2</c:v>
                  </c:pt>
                  <c:pt idx="107">
                    <c:v>0.10625009584398508</c:v>
                  </c:pt>
                  <c:pt idx="108">
                    <c:v>9.890650409744435E-2</c:v>
                  </c:pt>
                  <c:pt idx="109">
                    <c:v>7.8979708612242738E-2</c:v>
                  </c:pt>
                  <c:pt idx="110">
                    <c:v>8.2576935332996398E-2</c:v>
                  </c:pt>
                  <c:pt idx="111">
                    <c:v>0.10847690391660961</c:v>
                  </c:pt>
                  <c:pt idx="112">
                    <c:v>0.10861841857960756</c:v>
                  </c:pt>
                  <c:pt idx="113">
                    <c:v>9.5857208041559158E-2</c:v>
                  </c:pt>
                  <c:pt idx="114">
                    <c:v>9.6618865447455723E-2</c:v>
                  </c:pt>
                  <c:pt idx="115">
                    <c:v>9.5233441528454435E-2</c:v>
                  </c:pt>
                  <c:pt idx="116">
                    <c:v>0.10727880936407364</c:v>
                  </c:pt>
                  <c:pt idx="117">
                    <c:v>0.10359063290060298</c:v>
                  </c:pt>
                  <c:pt idx="118">
                    <c:v>0.11694876812480376</c:v>
                  </c:pt>
                  <c:pt idx="119">
                    <c:v>0.10657196519562061</c:v>
                  </c:pt>
                  <c:pt idx="120">
                    <c:v>8.919953209771922E-2</c:v>
                  </c:pt>
                  <c:pt idx="121">
                    <c:v>0.1071901807427533</c:v>
                  </c:pt>
                  <c:pt idx="122">
                    <c:v>9.4810662123041983E-2</c:v>
                  </c:pt>
                  <c:pt idx="123">
                    <c:v>0.1203330977949827</c:v>
                  </c:pt>
                  <c:pt idx="124">
                    <c:v>0.1192181966069342</c:v>
                  </c:pt>
                  <c:pt idx="125">
                    <c:v>0.10902213403378362</c:v>
                  </c:pt>
                  <c:pt idx="126">
                    <c:v>0.11613919662027763</c:v>
                  </c:pt>
                  <c:pt idx="127">
                    <c:v>0.12140754643269965</c:v>
                  </c:pt>
                  <c:pt idx="128">
                    <c:v>0.10981578451881299</c:v>
                  </c:pt>
                  <c:pt idx="129">
                    <c:v>0.10448298148236609</c:v>
                  </c:pt>
                  <c:pt idx="130">
                    <c:v>9.9548406850967233E-2</c:v>
                  </c:pt>
                  <c:pt idx="131">
                    <c:v>0.12127112277325891</c:v>
                  </c:pt>
                  <c:pt idx="132">
                    <c:v>7.5740248837321542E-2</c:v>
                  </c:pt>
                  <c:pt idx="133">
                    <c:v>8.2459162987542231E-2</c:v>
                  </c:pt>
                  <c:pt idx="134">
                    <c:v>0.10233674073237198</c:v>
                  </c:pt>
                  <c:pt idx="135">
                    <c:v>0.12073019600131174</c:v>
                  </c:pt>
                  <c:pt idx="136">
                    <c:v>0.12299910556051581</c:v>
                  </c:pt>
                  <c:pt idx="137">
                    <c:v>0.12383585208397307</c:v>
                  </c:pt>
                  <c:pt idx="138">
                    <c:v>9.6049354512196386E-2</c:v>
                  </c:pt>
                  <c:pt idx="139">
                    <c:v>9.7830514737610147E-2</c:v>
                  </c:pt>
                  <c:pt idx="140">
                    <c:v>0.11899674905875809</c:v>
                  </c:pt>
                  <c:pt idx="141">
                    <c:v>0.10178480087489228</c:v>
                  </c:pt>
                  <c:pt idx="142">
                    <c:v>7.5886851499403038E-2</c:v>
                  </c:pt>
                  <c:pt idx="143">
                    <c:v>9.2794683531259831E-2</c:v>
                  </c:pt>
                  <c:pt idx="144">
                    <c:v>8.8802246071387286E-2</c:v>
                  </c:pt>
                  <c:pt idx="145">
                    <c:v>8.756631150905321E-2</c:v>
                  </c:pt>
                  <c:pt idx="146">
                    <c:v>8.594321209850167E-2</c:v>
                  </c:pt>
                  <c:pt idx="147">
                    <c:v>9.6949150598159103E-2</c:v>
                  </c:pt>
                  <c:pt idx="148">
                    <c:v>0.10176935005587588</c:v>
                  </c:pt>
                  <c:pt idx="149">
                    <c:v>8.6160727107214855E-2</c:v>
                  </c:pt>
                  <c:pt idx="150">
                    <c:v>0.10587581510872492</c:v>
                  </c:pt>
                  <c:pt idx="151">
                    <c:v>8.671766892355523E-2</c:v>
                  </c:pt>
                  <c:pt idx="152">
                    <c:v>0.10722344255729863</c:v>
                  </c:pt>
                  <c:pt idx="153">
                    <c:v>9.9155132322265291E-2</c:v>
                  </c:pt>
                  <c:pt idx="154">
                    <c:v>8.2939453586942158E-2</c:v>
                  </c:pt>
                  <c:pt idx="155">
                    <c:v>7.2056041030505502E-2</c:v>
                  </c:pt>
                  <c:pt idx="156">
                    <c:v>8.9181737577606668E-2</c:v>
                  </c:pt>
                  <c:pt idx="157">
                    <c:v>9.8651090535410588E-2</c:v>
                  </c:pt>
                  <c:pt idx="158">
                    <c:v>0.12121042969634127</c:v>
                  </c:pt>
                  <c:pt idx="159">
                    <c:v>0.12791276194094606</c:v>
                  </c:pt>
                  <c:pt idx="160">
                    <c:v>0.12116718395407693</c:v>
                  </c:pt>
                  <c:pt idx="161">
                    <c:v>0.11471153051686955</c:v>
                  </c:pt>
                  <c:pt idx="162">
                    <c:v>0.11603282766591964</c:v>
                  </c:pt>
                  <c:pt idx="163">
                    <c:v>0.12600801058064715</c:v>
                  </c:pt>
                  <c:pt idx="164">
                    <c:v>0.10255474304683106</c:v>
                  </c:pt>
                  <c:pt idx="165">
                    <c:v>8.9669753932925728E-2</c:v>
                  </c:pt>
                  <c:pt idx="166">
                    <c:v>9.848262691832925E-2</c:v>
                  </c:pt>
                  <c:pt idx="167">
                    <c:v>0.10280173221866962</c:v>
                  </c:pt>
                  <c:pt idx="168">
                    <c:v>9.0617046863839507E-2</c:v>
                  </c:pt>
                  <c:pt idx="169">
                    <c:v>7.7633992744688518E-2</c:v>
                  </c:pt>
                  <c:pt idx="170">
                    <c:v>8.5288461931473047E-2</c:v>
                  </c:pt>
                  <c:pt idx="171">
                    <c:v>8.5402184538745096E-2</c:v>
                  </c:pt>
                  <c:pt idx="172">
                    <c:v>8.7107284880731828E-2</c:v>
                  </c:pt>
                  <c:pt idx="173">
                    <c:v>8.0911672846244967E-2</c:v>
                  </c:pt>
                  <c:pt idx="174">
                    <c:v>0.10233077966412013</c:v>
                  </c:pt>
                  <c:pt idx="175">
                    <c:v>7.443146529830004E-2</c:v>
                  </c:pt>
                  <c:pt idx="176">
                    <c:v>0.10003930832068132</c:v>
                  </c:pt>
                  <c:pt idx="177">
                    <c:v>9.5383487004731704E-2</c:v>
                  </c:pt>
                  <c:pt idx="178">
                    <c:v>0.11573398990303684</c:v>
                  </c:pt>
                  <c:pt idx="179">
                    <c:v>9.6708672117942276E-2</c:v>
                  </c:pt>
                  <c:pt idx="180">
                    <c:v>7.4829369247777347E-2</c:v>
                  </c:pt>
                  <c:pt idx="181">
                    <c:v>8.7949695365583988E-2</c:v>
                  </c:pt>
                  <c:pt idx="182">
                    <c:v>0.10322106289385366</c:v>
                  </c:pt>
                  <c:pt idx="183">
                    <c:v>0.10206343353844506</c:v>
                  </c:pt>
                  <c:pt idx="184">
                    <c:v>9.472178245739718E-2</c:v>
                  </c:pt>
                  <c:pt idx="185">
                    <c:v>9.5071945588949505E-2</c:v>
                  </c:pt>
                  <c:pt idx="186">
                    <c:v>0.10476442967890831</c:v>
                  </c:pt>
                  <c:pt idx="187">
                    <c:v>8.5704382787447228E-2</c:v>
                  </c:pt>
                  <c:pt idx="188">
                    <c:v>0.1069373859311392</c:v>
                  </c:pt>
                  <c:pt idx="189">
                    <c:v>9.9622464281823947E-2</c:v>
                  </c:pt>
                  <c:pt idx="190">
                    <c:v>0.10233674116913594</c:v>
                  </c:pt>
                  <c:pt idx="191">
                    <c:v>0.10468660076140246</c:v>
                  </c:pt>
                  <c:pt idx="192">
                    <c:v>0.10014455772334067</c:v>
                  </c:pt>
                  <c:pt idx="193">
                    <c:v>8.0384390685293836E-2</c:v>
                  </c:pt>
                  <c:pt idx="194">
                    <c:v>0.12226510107511911</c:v>
                  </c:pt>
                  <c:pt idx="195">
                    <c:v>9.8418449521672419E-2</c:v>
                  </c:pt>
                  <c:pt idx="196">
                    <c:v>8.8251394315751283E-2</c:v>
                  </c:pt>
                  <c:pt idx="197">
                    <c:v>0.11584212072728994</c:v>
                  </c:pt>
                  <c:pt idx="198">
                    <c:v>9.2167454269471594E-2</c:v>
                  </c:pt>
                  <c:pt idx="199">
                    <c:v>9.0498233348178622E-2</c:v>
                  </c:pt>
                  <c:pt idx="200">
                    <c:v>0.10057722447869794</c:v>
                  </c:pt>
                  <c:pt idx="201">
                    <c:v>0.10968922924965713</c:v>
                  </c:pt>
                  <c:pt idx="202">
                    <c:v>8.0025367165037081E-2</c:v>
                  </c:pt>
                  <c:pt idx="203">
                    <c:v>9.2659080413529132E-2</c:v>
                  </c:pt>
                  <c:pt idx="204">
                    <c:v>9.866065046506288E-2</c:v>
                  </c:pt>
                  <c:pt idx="205">
                    <c:v>9.1480535488333736E-2</c:v>
                  </c:pt>
                  <c:pt idx="206">
                    <c:v>9.4537825486225774E-2</c:v>
                  </c:pt>
                  <c:pt idx="207">
                    <c:v>8.6350313548938462E-2</c:v>
                  </c:pt>
                  <c:pt idx="208">
                    <c:v>9.1506151328735769E-2</c:v>
                  </c:pt>
                  <c:pt idx="209">
                    <c:v>0.10823861555597775</c:v>
                  </c:pt>
                  <c:pt idx="210">
                    <c:v>0.1026221731912378</c:v>
                  </c:pt>
                  <c:pt idx="211">
                    <c:v>9.4999635453846099E-2</c:v>
                  </c:pt>
                  <c:pt idx="212">
                    <c:v>0.11225445708317294</c:v>
                  </c:pt>
                  <c:pt idx="213">
                    <c:v>0.1118270466710613</c:v>
                  </c:pt>
                  <c:pt idx="214">
                    <c:v>0.10553807463889442</c:v>
                  </c:pt>
                  <c:pt idx="215">
                    <c:v>0.1444623032639685</c:v>
                  </c:pt>
                  <c:pt idx="216">
                    <c:v>0.11309845366410695</c:v>
                  </c:pt>
                  <c:pt idx="217">
                    <c:v>9.8070676424871286E-2</c:v>
                  </c:pt>
                  <c:pt idx="218">
                    <c:v>9.3654078935530738E-2</c:v>
                  </c:pt>
                  <c:pt idx="219">
                    <c:v>9.8811246066322106E-2</c:v>
                  </c:pt>
                  <c:pt idx="220">
                    <c:v>0.10057654029526562</c:v>
                  </c:pt>
                  <c:pt idx="221">
                    <c:v>0.11952918456121374</c:v>
                  </c:pt>
                  <c:pt idx="222">
                    <c:v>0.10888583667294471</c:v>
                  </c:pt>
                  <c:pt idx="223">
                    <c:v>0.12251528570344779</c:v>
                  </c:pt>
                  <c:pt idx="224">
                    <c:v>0.12764475664981068</c:v>
                  </c:pt>
                  <c:pt idx="225">
                    <c:v>0.1245571660922682</c:v>
                  </c:pt>
                  <c:pt idx="226">
                    <c:v>0.12839740210444972</c:v>
                  </c:pt>
                  <c:pt idx="227">
                    <c:v>0.10595818833031445</c:v>
                  </c:pt>
                  <c:pt idx="228">
                    <c:v>0.16709174446655453</c:v>
                  </c:pt>
                  <c:pt idx="229">
                    <c:v>0.11531923367462597</c:v>
                  </c:pt>
                  <c:pt idx="230">
                    <c:v>0.102322369952096</c:v>
                  </c:pt>
                  <c:pt idx="231">
                    <c:v>0.10232138931505784</c:v>
                  </c:pt>
                  <c:pt idx="232">
                    <c:v>9.6087833218433963E-2</c:v>
                  </c:pt>
                  <c:pt idx="233">
                    <c:v>9.7613896842381351E-2</c:v>
                  </c:pt>
                  <c:pt idx="234">
                    <c:v>9.9576115977840579E-2</c:v>
                  </c:pt>
                  <c:pt idx="235">
                    <c:v>0.10610985250668248</c:v>
                  </c:pt>
                  <c:pt idx="236">
                    <c:v>9.5083057044189859E-2</c:v>
                  </c:pt>
                  <c:pt idx="237">
                    <c:v>9.243760577438459E-2</c:v>
                  </c:pt>
                  <c:pt idx="238">
                    <c:v>0.10612273845135221</c:v>
                  </c:pt>
                  <c:pt idx="239">
                    <c:v>0.1210538567686848</c:v>
                  </c:pt>
                  <c:pt idx="240">
                    <c:v>9.7912084688087236E-2</c:v>
                  </c:pt>
                  <c:pt idx="241">
                    <c:v>0.10363963871422785</c:v>
                  </c:pt>
                  <c:pt idx="242">
                    <c:v>9.9367943859456478E-2</c:v>
                  </c:pt>
                  <c:pt idx="243">
                    <c:v>0.11167812385479664</c:v>
                  </c:pt>
                  <c:pt idx="244">
                    <c:v>0.11180297104293681</c:v>
                  </c:pt>
                  <c:pt idx="245">
                    <c:v>9.3424099548521239E-2</c:v>
                  </c:pt>
                  <c:pt idx="246">
                    <c:v>0.12722251621473141</c:v>
                  </c:pt>
                  <c:pt idx="247">
                    <c:v>0.10635109153272493</c:v>
                  </c:pt>
                  <c:pt idx="248">
                    <c:v>0.10503708606572877</c:v>
                  </c:pt>
                  <c:pt idx="249">
                    <c:v>0.11584635257006547</c:v>
                  </c:pt>
                  <c:pt idx="250">
                    <c:v>0.10682276588756111</c:v>
                  </c:pt>
                  <c:pt idx="251">
                    <c:v>9.0344212669538446E-2</c:v>
                  </c:pt>
                  <c:pt idx="252">
                    <c:v>8.6423107227266746E-2</c:v>
                  </c:pt>
                  <c:pt idx="253">
                    <c:v>8.4253965000889927E-2</c:v>
                  </c:pt>
                  <c:pt idx="254">
                    <c:v>0.11477262762614412</c:v>
                  </c:pt>
                  <c:pt idx="255">
                    <c:v>8.4092200362867464E-2</c:v>
                  </c:pt>
                  <c:pt idx="256">
                    <c:v>0.11678604468571294</c:v>
                  </c:pt>
                  <c:pt idx="257">
                    <c:v>0.16406262275435521</c:v>
                  </c:pt>
                  <c:pt idx="258">
                    <c:v>0.11701830547978867</c:v>
                  </c:pt>
                  <c:pt idx="259">
                    <c:v>9.3235581412967755E-2</c:v>
                  </c:pt>
                  <c:pt idx="260">
                    <c:v>0.11160970801291122</c:v>
                  </c:pt>
                  <c:pt idx="261">
                    <c:v>0.13879460399150634</c:v>
                  </c:pt>
                  <c:pt idx="262">
                    <c:v>0.14120461619793476</c:v>
                  </c:pt>
                  <c:pt idx="263">
                    <c:v>0.12235660185364637</c:v>
                  </c:pt>
                  <c:pt idx="264">
                    <c:v>0.11334680288384819</c:v>
                  </c:pt>
                  <c:pt idx="265">
                    <c:v>9.8966953778276356E-2</c:v>
                  </c:pt>
                  <c:pt idx="266">
                    <c:v>9.1603116721641509E-2</c:v>
                  </c:pt>
                  <c:pt idx="267">
                    <c:v>0.10398257874282409</c:v>
                  </c:pt>
                  <c:pt idx="268">
                    <c:v>9.6405067666161429E-2</c:v>
                  </c:pt>
                  <c:pt idx="269">
                    <c:v>8.9476782741376479E-2</c:v>
                  </c:pt>
                  <c:pt idx="270">
                    <c:v>0.10999467530816649</c:v>
                  </c:pt>
                  <c:pt idx="271">
                    <c:v>0.12603699186923037</c:v>
                  </c:pt>
                  <c:pt idx="272">
                    <c:v>0.10138906781757417</c:v>
                  </c:pt>
                  <c:pt idx="273">
                    <c:v>0.10212098593022435</c:v>
                  </c:pt>
                  <c:pt idx="274">
                    <c:v>9.4203006959449304E-2</c:v>
                  </c:pt>
                  <c:pt idx="275">
                    <c:v>0.11164519446740263</c:v>
                  </c:pt>
                  <c:pt idx="276">
                    <c:v>9.7733140870596383E-2</c:v>
                  </c:pt>
                  <c:pt idx="277">
                    <c:v>0.10019906705724088</c:v>
                  </c:pt>
                  <c:pt idx="278">
                    <c:v>0.11307448815589315</c:v>
                  </c:pt>
                  <c:pt idx="279">
                    <c:v>0.11134761462425952</c:v>
                  </c:pt>
                  <c:pt idx="280">
                    <c:v>9.6797187298372958E-2</c:v>
                  </c:pt>
                  <c:pt idx="281">
                    <c:v>0.10196214787448969</c:v>
                  </c:pt>
                  <c:pt idx="282">
                    <c:v>9.6097852950019338E-2</c:v>
                  </c:pt>
                  <c:pt idx="283">
                    <c:v>9.1494502430128952E-2</c:v>
                  </c:pt>
                  <c:pt idx="284">
                    <c:v>9.6910346595565966E-2</c:v>
                  </c:pt>
                  <c:pt idx="285">
                    <c:v>9.8528072473488118E-2</c:v>
                  </c:pt>
                  <c:pt idx="286">
                    <c:v>0.103228314633979</c:v>
                  </c:pt>
                  <c:pt idx="287">
                    <c:v>0.11267481831838379</c:v>
                  </c:pt>
                  <c:pt idx="288">
                    <c:v>0.10405951251391614</c:v>
                  </c:pt>
                  <c:pt idx="289">
                    <c:v>0.11644410488242267</c:v>
                  </c:pt>
                  <c:pt idx="290">
                    <c:v>0.13404641273801135</c:v>
                  </c:pt>
                  <c:pt idx="291">
                    <c:v>0.1158663916735326</c:v>
                  </c:pt>
                  <c:pt idx="292">
                    <c:v>0.10236466584414687</c:v>
                  </c:pt>
                  <c:pt idx="293">
                    <c:v>0.10230102787227874</c:v>
                  </c:pt>
                  <c:pt idx="294">
                    <c:v>9.0660156907569095E-2</c:v>
                  </c:pt>
                  <c:pt idx="295">
                    <c:v>9.4791863118011438E-2</c:v>
                  </c:pt>
                  <c:pt idx="296">
                    <c:v>0.12782163663646423</c:v>
                  </c:pt>
                  <c:pt idx="297">
                    <c:v>0.11993502009505844</c:v>
                  </c:pt>
                  <c:pt idx="298">
                    <c:v>0.13335451412707461</c:v>
                  </c:pt>
                  <c:pt idx="299">
                    <c:v>0.10433666758879805</c:v>
                  </c:pt>
                  <c:pt idx="300">
                    <c:v>0.11760381680222795</c:v>
                  </c:pt>
                  <c:pt idx="301">
                    <c:v>0.14082185557406665</c:v>
                  </c:pt>
                  <c:pt idx="302">
                    <c:v>0.12521946106151136</c:v>
                  </c:pt>
                  <c:pt idx="303">
                    <c:v>9.0731357999491336E-2</c:v>
                  </c:pt>
                  <c:pt idx="304">
                    <c:v>0.10570752114420243</c:v>
                  </c:pt>
                  <c:pt idx="305">
                    <c:v>9.9081559733852201E-2</c:v>
                  </c:pt>
                  <c:pt idx="306">
                    <c:v>0.10918004366803263</c:v>
                  </c:pt>
                  <c:pt idx="307">
                    <c:v>9.0214490415883086E-2</c:v>
                  </c:pt>
                  <c:pt idx="308">
                    <c:v>8.9088451836893179E-2</c:v>
                  </c:pt>
                  <c:pt idx="309">
                    <c:v>0.10340173748216591</c:v>
                  </c:pt>
                  <c:pt idx="310">
                    <c:v>9.4379077699049505E-2</c:v>
                  </c:pt>
                  <c:pt idx="311">
                    <c:v>9.3317562098243823E-2</c:v>
                  </c:pt>
                  <c:pt idx="312">
                    <c:v>0.12841800238917547</c:v>
                  </c:pt>
                  <c:pt idx="313">
                    <c:v>9.6527808969982684E-2</c:v>
                  </c:pt>
                  <c:pt idx="314">
                    <c:v>0.12802315748217022</c:v>
                  </c:pt>
                  <c:pt idx="315">
                    <c:v>0.10762937899325999</c:v>
                  </c:pt>
                  <c:pt idx="316">
                    <c:v>0.10164003310449242</c:v>
                  </c:pt>
                  <c:pt idx="317">
                    <c:v>9.9714695036639406E-2</c:v>
                  </c:pt>
                  <c:pt idx="318">
                    <c:v>7.9291535291456272E-2</c:v>
                  </c:pt>
                  <c:pt idx="319">
                    <c:v>0.10908589921051039</c:v>
                  </c:pt>
                  <c:pt idx="320">
                    <c:v>0.11239308896753444</c:v>
                  </c:pt>
                  <c:pt idx="321">
                    <c:v>9.8474961296121891E-2</c:v>
                  </c:pt>
                  <c:pt idx="322">
                    <c:v>0.1154839759173837</c:v>
                  </c:pt>
                  <c:pt idx="323">
                    <c:v>0.10898484244154134</c:v>
                  </c:pt>
                  <c:pt idx="324">
                    <c:v>9.8947100877032831E-2</c:v>
                  </c:pt>
                  <c:pt idx="325">
                    <c:v>0.11021732926107584</c:v>
                  </c:pt>
                  <c:pt idx="326">
                    <c:v>9.7719653247481664E-2</c:v>
                  </c:pt>
                  <c:pt idx="327">
                    <c:v>9.1627247274933779E-2</c:v>
                  </c:pt>
                  <c:pt idx="328">
                    <c:v>0.11639778655254052</c:v>
                  </c:pt>
                  <c:pt idx="329">
                    <c:v>0.11789195258811305</c:v>
                  </c:pt>
                  <c:pt idx="330">
                    <c:v>0.11903637201343645</c:v>
                  </c:pt>
                  <c:pt idx="331">
                    <c:v>9.1173918800523487E-2</c:v>
                  </c:pt>
                  <c:pt idx="332">
                    <c:v>7.8394848098158498E-2</c:v>
                  </c:pt>
                  <c:pt idx="333">
                    <c:v>9.2411671049435415E-2</c:v>
                  </c:pt>
                  <c:pt idx="334">
                    <c:v>8.3101065936517046E-2</c:v>
                  </c:pt>
                  <c:pt idx="335">
                    <c:v>7.4775750787324763E-2</c:v>
                  </c:pt>
                  <c:pt idx="336">
                    <c:v>9.8197572537255473E-2</c:v>
                  </c:pt>
                  <c:pt idx="337">
                    <c:v>9.2089241095282465E-2</c:v>
                  </c:pt>
                  <c:pt idx="338">
                    <c:v>8.3769988597249587E-2</c:v>
                  </c:pt>
                  <c:pt idx="339">
                    <c:v>8.3327631347348122E-2</c:v>
                  </c:pt>
                  <c:pt idx="340">
                    <c:v>7.7267076032656992E-2</c:v>
                  </c:pt>
                  <c:pt idx="341">
                    <c:v>8.220821667656697E-2</c:v>
                  </c:pt>
                  <c:pt idx="342">
                    <c:v>9.3149901517810274E-2</c:v>
                  </c:pt>
                  <c:pt idx="343">
                    <c:v>9.4148392947696391E-2</c:v>
                  </c:pt>
                  <c:pt idx="344">
                    <c:v>9.9632987641905257E-2</c:v>
                  </c:pt>
                  <c:pt idx="345">
                    <c:v>0.10207901198769433</c:v>
                  </c:pt>
                  <c:pt idx="346">
                    <c:v>0.11177077393175305</c:v>
                  </c:pt>
                  <c:pt idx="347">
                    <c:v>8.9960378469882002E-2</c:v>
                  </c:pt>
                  <c:pt idx="348">
                    <c:v>0.10566896758888382</c:v>
                  </c:pt>
                  <c:pt idx="349">
                    <c:v>0.12547846432669363</c:v>
                  </c:pt>
                  <c:pt idx="350">
                    <c:v>0.10487563007690495</c:v>
                  </c:pt>
                  <c:pt idx="351">
                    <c:v>0.10278273461333835</c:v>
                  </c:pt>
                  <c:pt idx="352">
                    <c:v>0.12342965351637228</c:v>
                  </c:pt>
                  <c:pt idx="353">
                    <c:v>0.10840931074083554</c:v>
                  </c:pt>
                  <c:pt idx="354">
                    <c:v>0.12438585012720998</c:v>
                  </c:pt>
                  <c:pt idx="355">
                    <c:v>0.10875896455098319</c:v>
                  </c:pt>
                  <c:pt idx="356">
                    <c:v>9.371863486230797E-2</c:v>
                  </c:pt>
                  <c:pt idx="357">
                    <c:v>0.11258318824879054</c:v>
                  </c:pt>
                  <c:pt idx="358">
                    <c:v>0.10994801424130433</c:v>
                  </c:pt>
                  <c:pt idx="359">
                    <c:v>0.10412059716369636</c:v>
                  </c:pt>
                  <c:pt idx="360">
                    <c:v>0.10795352258529232</c:v>
                  </c:pt>
                  <c:pt idx="361">
                    <c:v>0.11903336551810041</c:v>
                  </c:pt>
                  <c:pt idx="362">
                    <c:v>9.5766964020293277E-2</c:v>
                  </c:pt>
                  <c:pt idx="363">
                    <c:v>0.11260678444130082</c:v>
                  </c:pt>
                  <c:pt idx="364">
                    <c:v>9.8563661978572276E-2</c:v>
                  </c:pt>
                  <c:pt idx="365">
                    <c:v>9.8110902403629754E-2</c:v>
                  </c:pt>
                  <c:pt idx="366">
                    <c:v>9.6117417819405568E-2</c:v>
                  </c:pt>
                  <c:pt idx="367">
                    <c:v>9.7696775257139032E-2</c:v>
                  </c:pt>
                  <c:pt idx="368">
                    <c:v>0.10094430433925122</c:v>
                  </c:pt>
                  <c:pt idx="369">
                    <c:v>9.0469861219863904E-2</c:v>
                  </c:pt>
                  <c:pt idx="370">
                    <c:v>0.10685789142169576</c:v>
                  </c:pt>
                  <c:pt idx="371">
                    <c:v>9.3363580501935703E-2</c:v>
                  </c:pt>
                  <c:pt idx="372">
                    <c:v>0.1123327784906155</c:v>
                  </c:pt>
                  <c:pt idx="373">
                    <c:v>0.11478717979214341</c:v>
                  </c:pt>
                  <c:pt idx="374">
                    <c:v>0.10504518553329675</c:v>
                  </c:pt>
                  <c:pt idx="375">
                    <c:v>7.5900114153638482E-2</c:v>
                  </c:pt>
                  <c:pt idx="376">
                    <c:v>0.11470966763855411</c:v>
                  </c:pt>
                  <c:pt idx="377">
                    <c:v>9.4413539158597418E-2</c:v>
                  </c:pt>
                  <c:pt idx="378">
                    <c:v>9.8041194878064772E-2</c:v>
                  </c:pt>
                  <c:pt idx="379">
                    <c:v>9.4035157096704847E-2</c:v>
                  </c:pt>
                  <c:pt idx="380">
                    <c:v>8.0755393319514035E-2</c:v>
                  </c:pt>
                  <c:pt idx="381">
                    <c:v>9.5789327578965203E-2</c:v>
                  </c:pt>
                  <c:pt idx="382">
                    <c:v>9.3778046768996495E-2</c:v>
                  </c:pt>
                  <c:pt idx="383">
                    <c:v>9.3723815222700929E-2</c:v>
                  </c:pt>
                  <c:pt idx="384">
                    <c:v>0.11532813502582687</c:v>
                  </c:pt>
                  <c:pt idx="385">
                    <c:v>0.11074596359330484</c:v>
                  </c:pt>
                  <c:pt idx="386">
                    <c:v>9.6308761853661898E-2</c:v>
                  </c:pt>
                  <c:pt idx="387">
                    <c:v>9.19792213068234E-2</c:v>
                  </c:pt>
                  <c:pt idx="388">
                    <c:v>8.4593251656131394E-2</c:v>
                  </c:pt>
                  <c:pt idx="389">
                    <c:v>8.9743646060711196E-2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[1]pooled!$BG$4:$BG$63</c:f>
              <c:numCache>
                <c:formatCode>General</c:formatCode>
                <c:ptCount val="60"/>
                <c:pt idx="0">
                  <c:v>0.97698000000000007</c:v>
                </c:pt>
                <c:pt idx="1">
                  <c:v>1.3043366666666669</c:v>
                </c:pt>
                <c:pt idx="2">
                  <c:v>1.2594930833333333</c:v>
                </c:pt>
                <c:pt idx="3">
                  <c:v>1.2647549999999999</c:v>
                </c:pt>
                <c:pt idx="4">
                  <c:v>1.2006949999999998</c:v>
                </c:pt>
                <c:pt idx="5">
                  <c:v>1.2915325</c:v>
                </c:pt>
                <c:pt idx="6">
                  <c:v>1.3404958333333334</c:v>
                </c:pt>
                <c:pt idx="7">
                  <c:v>1.3434383333333333</c:v>
                </c:pt>
                <c:pt idx="8">
                  <c:v>1.3442175000000001</c:v>
                </c:pt>
                <c:pt idx="9">
                  <c:v>1.2823975000000003</c:v>
                </c:pt>
                <c:pt idx="10">
                  <c:v>1.3233983333333335</c:v>
                </c:pt>
                <c:pt idx="11">
                  <c:v>1.3690241666666667</c:v>
                </c:pt>
                <c:pt idx="12">
                  <c:v>1.2569008333333331</c:v>
                </c:pt>
                <c:pt idx="13">
                  <c:v>1.325903333333333</c:v>
                </c:pt>
                <c:pt idx="14">
                  <c:v>1.3825399999999999</c:v>
                </c:pt>
                <c:pt idx="15">
                  <c:v>1.5981941666666666</c:v>
                </c:pt>
                <c:pt idx="16">
                  <c:v>1.4212024999999999</c:v>
                </c:pt>
                <c:pt idx="17">
                  <c:v>1.3149966666666666</c:v>
                </c:pt>
                <c:pt idx="18">
                  <c:v>1.2043283333333332</c:v>
                </c:pt>
                <c:pt idx="19">
                  <c:v>1.2849449999999998</c:v>
                </c:pt>
                <c:pt idx="20">
                  <c:v>1.2352141666666665</c:v>
                </c:pt>
                <c:pt idx="21">
                  <c:v>1.3174791666666665</c:v>
                </c:pt>
                <c:pt idx="22">
                  <c:v>1.2823733333333334</c:v>
                </c:pt>
                <c:pt idx="23">
                  <c:v>1.2834216666666667</c:v>
                </c:pt>
                <c:pt idx="24">
                  <c:v>1.2901816666666666</c:v>
                </c:pt>
                <c:pt idx="25">
                  <c:v>1.2072958333333335</c:v>
                </c:pt>
                <c:pt idx="26">
                  <c:v>1.1851066666666668</c:v>
                </c:pt>
                <c:pt idx="27">
                  <c:v>1.1701016666666666</c:v>
                </c:pt>
                <c:pt idx="28">
                  <c:v>1.1957558333333331</c:v>
                </c:pt>
                <c:pt idx="29">
                  <c:v>1.1792566666666666</c:v>
                </c:pt>
                <c:pt idx="30">
                  <c:v>1.2221724999999999</c:v>
                </c:pt>
                <c:pt idx="31">
                  <c:v>1.3279216666666669</c:v>
                </c:pt>
                <c:pt idx="32">
                  <c:v>1.2486983333333332</c:v>
                </c:pt>
                <c:pt idx="33">
                  <c:v>1.288605</c:v>
                </c:pt>
                <c:pt idx="34">
                  <c:v>1.0598091666666667</c:v>
                </c:pt>
                <c:pt idx="35">
                  <c:v>1.1267841666666667</c:v>
                </c:pt>
                <c:pt idx="36">
                  <c:v>1.1479625</c:v>
                </c:pt>
                <c:pt idx="37">
                  <c:v>1.1371208333333334</c:v>
                </c:pt>
                <c:pt idx="38">
                  <c:v>1.2756416666666668</c:v>
                </c:pt>
                <c:pt idx="39">
                  <c:v>1.2014658333333335</c:v>
                </c:pt>
                <c:pt idx="40">
                  <c:v>1.327440833333333</c:v>
                </c:pt>
                <c:pt idx="41">
                  <c:v>1.2808249999999999</c:v>
                </c:pt>
                <c:pt idx="42">
                  <c:v>1.31369</c:v>
                </c:pt>
                <c:pt idx="43">
                  <c:v>1.3682608333333333</c:v>
                </c:pt>
                <c:pt idx="44">
                  <c:v>1.3728291666666665</c:v>
                </c:pt>
                <c:pt idx="45">
                  <c:v>1.3388091666666668</c:v>
                </c:pt>
                <c:pt idx="46">
                  <c:v>1.3396391666666665</c:v>
                </c:pt>
                <c:pt idx="47">
                  <c:v>1.3087083333333331</c:v>
                </c:pt>
                <c:pt idx="48">
                  <c:v>1.3098741666666667</c:v>
                </c:pt>
                <c:pt idx="49">
                  <c:v>1.2406591666666666</c:v>
                </c:pt>
                <c:pt idx="50">
                  <c:v>1.1558091666666666</c:v>
                </c:pt>
                <c:pt idx="51">
                  <c:v>1.187765</c:v>
                </c:pt>
                <c:pt idx="52">
                  <c:v>1.1832075000000002</c:v>
                </c:pt>
                <c:pt idx="53">
                  <c:v>1.1165499999999999</c:v>
                </c:pt>
                <c:pt idx="54">
                  <c:v>1.1667050000000001</c:v>
                </c:pt>
                <c:pt idx="55">
                  <c:v>1.1826891666666666</c:v>
                </c:pt>
                <c:pt idx="56">
                  <c:v>1.2211350000000001</c:v>
                </c:pt>
                <c:pt idx="57">
                  <c:v>1.2178250000000002</c:v>
                </c:pt>
                <c:pt idx="58">
                  <c:v>1.2673383333333332</c:v>
                </c:pt>
                <c:pt idx="59">
                  <c:v>1.1067133333333332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9B5-434A-A22D-4081E48095E8}"/>
            </c:ext>
          </c:extLst>
        </c:ser>
        <c:ser>
          <c:idx val="8"/>
          <c:order val="5"/>
          <c:tx>
            <c:strRef>
              <c:f>[1]pooled!$BH$3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plus>
            <c:minus>
              <c:numRef>
                <c:f>[1]pooled!$BL$4:$BL$393</c:f>
                <c:numCache>
                  <c:formatCode>General</c:formatCode>
                  <c:ptCount val="390"/>
                  <c:pt idx="0">
                    <c:v>8.9215698737736771E-2</c:v>
                  </c:pt>
                  <c:pt idx="1">
                    <c:v>0.12553122964590976</c:v>
                  </c:pt>
                  <c:pt idx="2">
                    <c:v>9.2152620134558355E-2</c:v>
                  </c:pt>
                  <c:pt idx="3">
                    <c:v>0.11404934228551067</c:v>
                  </c:pt>
                  <c:pt idx="4">
                    <c:v>0.12027225886094926</c:v>
                  </c:pt>
                  <c:pt idx="5">
                    <c:v>7.4290484448181177E-2</c:v>
                  </c:pt>
                  <c:pt idx="6">
                    <c:v>6.185188421388723E-2</c:v>
                  </c:pt>
                  <c:pt idx="7">
                    <c:v>8.9489347455888935E-2</c:v>
                  </c:pt>
                  <c:pt idx="8">
                    <c:v>9.0488906954488857E-2</c:v>
                  </c:pt>
                  <c:pt idx="9">
                    <c:v>9.4881945354702957E-2</c:v>
                  </c:pt>
                  <c:pt idx="10">
                    <c:v>9.7362744379555444E-2</c:v>
                  </c:pt>
                  <c:pt idx="11">
                    <c:v>0.1090625470608562</c:v>
                  </c:pt>
                  <c:pt idx="12">
                    <c:v>8.9261455529146883E-2</c:v>
                  </c:pt>
                  <c:pt idx="13">
                    <c:v>0.12300001937566597</c:v>
                  </c:pt>
                  <c:pt idx="14">
                    <c:v>0.13174734206009253</c:v>
                  </c:pt>
                  <c:pt idx="15">
                    <c:v>0.19241386404247901</c:v>
                  </c:pt>
                  <c:pt idx="16">
                    <c:v>0.2349321304315147</c:v>
                  </c:pt>
                  <c:pt idx="17">
                    <c:v>0.12231005733897152</c:v>
                  </c:pt>
                  <c:pt idx="18">
                    <c:v>5.9712018907588253E-2</c:v>
                  </c:pt>
                  <c:pt idx="19">
                    <c:v>5.1628836101268519E-2</c:v>
                  </c:pt>
                  <c:pt idx="20">
                    <c:v>4.9117317104900332E-2</c:v>
                  </c:pt>
                  <c:pt idx="21">
                    <c:v>6.4430548354802331E-2</c:v>
                  </c:pt>
                  <c:pt idx="22">
                    <c:v>6.5206948905334711E-2</c:v>
                  </c:pt>
                  <c:pt idx="23">
                    <c:v>6.453349792731583E-2</c:v>
                  </c:pt>
                  <c:pt idx="24">
                    <c:v>6.540588345597495E-2</c:v>
                  </c:pt>
                  <c:pt idx="25">
                    <c:v>8.6139888918059904E-2</c:v>
                  </c:pt>
                  <c:pt idx="26">
                    <c:v>6.613320988540862E-2</c:v>
                  </c:pt>
                  <c:pt idx="27">
                    <c:v>4.7817927185873937E-2</c:v>
                  </c:pt>
                  <c:pt idx="28">
                    <c:v>5.6311471629866314E-2</c:v>
                  </c:pt>
                  <c:pt idx="29">
                    <c:v>4.9683863963905062E-2</c:v>
                  </c:pt>
                  <c:pt idx="30">
                    <c:v>5.1668617020861257E-2</c:v>
                  </c:pt>
                  <c:pt idx="31">
                    <c:v>5.6523584623472498E-2</c:v>
                  </c:pt>
                  <c:pt idx="32">
                    <c:v>7.4941166002862936E-2</c:v>
                  </c:pt>
                  <c:pt idx="33">
                    <c:v>7.9157558268288436E-2</c:v>
                  </c:pt>
                  <c:pt idx="34">
                    <c:v>7.2093029088246191E-2</c:v>
                  </c:pt>
                  <c:pt idx="35">
                    <c:v>0.10219429756713388</c:v>
                  </c:pt>
                  <c:pt idx="36">
                    <c:v>0.10515444310025489</c:v>
                  </c:pt>
                  <c:pt idx="37">
                    <c:v>0.11369481416462797</c:v>
                  </c:pt>
                  <c:pt idx="38">
                    <c:v>0.10601395083384794</c:v>
                  </c:pt>
                  <c:pt idx="39">
                    <c:v>7.4638145599521546E-2</c:v>
                  </c:pt>
                  <c:pt idx="40">
                    <c:v>7.8791901920629973E-2</c:v>
                  </c:pt>
                  <c:pt idx="41">
                    <c:v>6.1463966705865077E-2</c:v>
                  </c:pt>
                  <c:pt idx="42">
                    <c:v>3.9186116798522706E-2</c:v>
                  </c:pt>
                  <c:pt idx="43">
                    <c:v>4.9304241613663334E-2</c:v>
                  </c:pt>
                  <c:pt idx="44">
                    <c:v>7.5285389850467496E-2</c:v>
                  </c:pt>
                  <c:pt idx="45">
                    <c:v>5.3953513344448707E-2</c:v>
                  </c:pt>
                  <c:pt idx="46">
                    <c:v>5.679739136979927E-2</c:v>
                  </c:pt>
                  <c:pt idx="47">
                    <c:v>6.1843860059186358E-2</c:v>
                  </c:pt>
                  <c:pt idx="48">
                    <c:v>5.2590146220393069E-2</c:v>
                  </c:pt>
                  <c:pt idx="49">
                    <c:v>6.1289341261533826E-2</c:v>
                  </c:pt>
                  <c:pt idx="50">
                    <c:v>7.6587830278166111E-2</c:v>
                  </c:pt>
                  <c:pt idx="51">
                    <c:v>9.869705385718669E-2</c:v>
                  </c:pt>
                  <c:pt idx="52">
                    <c:v>8.880327007782518E-2</c:v>
                  </c:pt>
                  <c:pt idx="53">
                    <c:v>7.9257433357535795E-2</c:v>
                  </c:pt>
                  <c:pt idx="54">
                    <c:v>9.3370211121839436E-2</c:v>
                  </c:pt>
                  <c:pt idx="55">
                    <c:v>7.5933664086513933E-2</c:v>
                  </c:pt>
                  <c:pt idx="56">
                    <c:v>5.2747488452704598E-2</c:v>
                  </c:pt>
                  <c:pt idx="57">
                    <c:v>8.0467852842600995E-2</c:v>
                  </c:pt>
                  <c:pt idx="58">
                    <c:v>7.0744872263049277E-2</c:v>
                  </c:pt>
                  <c:pt idx="59">
                    <c:v>0.12544828653752924</c:v>
                  </c:pt>
                  <c:pt idx="60">
                    <c:v>9.8470741127860806E-2</c:v>
                  </c:pt>
                  <c:pt idx="61">
                    <c:v>8.8308042149456631E-2</c:v>
                  </c:pt>
                  <c:pt idx="62">
                    <c:v>0.10411682241979665</c:v>
                  </c:pt>
                  <c:pt idx="63">
                    <c:v>7.5382164962572051E-2</c:v>
                  </c:pt>
                  <c:pt idx="64">
                    <c:v>7.9542319529996963E-2</c:v>
                  </c:pt>
                  <c:pt idx="65">
                    <c:v>8.5909660433551319E-2</c:v>
                  </c:pt>
                  <c:pt idx="66">
                    <c:v>9.467560692686218E-2</c:v>
                  </c:pt>
                  <c:pt idx="67">
                    <c:v>7.7428527745517617E-2</c:v>
                  </c:pt>
                  <c:pt idx="68">
                    <c:v>6.9588865720912593E-2</c:v>
                  </c:pt>
                  <c:pt idx="69">
                    <c:v>8.475466936683991E-2</c:v>
                  </c:pt>
                  <c:pt idx="70">
                    <c:v>7.5337601288661349E-2</c:v>
                  </c:pt>
                  <c:pt idx="71">
                    <c:v>8.442213296639671E-2</c:v>
                  </c:pt>
                  <c:pt idx="72">
                    <c:v>9.0994372062066065E-2</c:v>
                  </c:pt>
                  <c:pt idx="73">
                    <c:v>9.2848693211378078E-2</c:v>
                  </c:pt>
                  <c:pt idx="74">
                    <c:v>0.10684098604581681</c:v>
                  </c:pt>
                  <c:pt idx="75">
                    <c:v>0.10856894432528387</c:v>
                  </c:pt>
                  <c:pt idx="76">
                    <c:v>9.8256562548454551E-2</c:v>
                  </c:pt>
                  <c:pt idx="77">
                    <c:v>0.1015160620370746</c:v>
                  </c:pt>
                  <c:pt idx="78">
                    <c:v>7.8459909876096454E-2</c:v>
                  </c:pt>
                  <c:pt idx="79">
                    <c:v>6.3281847395484148E-2</c:v>
                  </c:pt>
                  <c:pt idx="80">
                    <c:v>0.10497444494213393</c:v>
                  </c:pt>
                  <c:pt idx="81">
                    <c:v>9.7443649056334986E-2</c:v>
                  </c:pt>
                  <c:pt idx="82">
                    <c:v>8.9988019147486428E-2</c:v>
                  </c:pt>
                  <c:pt idx="83">
                    <c:v>8.5263194486412328E-2</c:v>
                  </c:pt>
                  <c:pt idx="84">
                    <c:v>7.9820321772900091E-2</c:v>
                  </c:pt>
                  <c:pt idx="85">
                    <c:v>8.2039405170671431E-2</c:v>
                  </c:pt>
                  <c:pt idx="86">
                    <c:v>8.0667516052925395E-2</c:v>
                  </c:pt>
                  <c:pt idx="87">
                    <c:v>8.6677941236335876E-2</c:v>
                  </c:pt>
                  <c:pt idx="88">
                    <c:v>8.734087448755018E-2</c:v>
                  </c:pt>
                  <c:pt idx="89">
                    <c:v>5.4079951397739315E-2</c:v>
                  </c:pt>
                  <c:pt idx="90">
                    <c:v>5.6740422246108445E-2</c:v>
                  </c:pt>
                  <c:pt idx="91">
                    <c:v>7.9789080340630078E-2</c:v>
                  </c:pt>
                  <c:pt idx="92">
                    <c:v>7.7378891036446656E-2</c:v>
                  </c:pt>
                  <c:pt idx="93">
                    <c:v>9.0301834005448015E-2</c:v>
                  </c:pt>
                  <c:pt idx="94">
                    <c:v>0.10250272912448306</c:v>
                  </c:pt>
                  <c:pt idx="95">
                    <c:v>0.10221318901608725</c:v>
                  </c:pt>
                  <c:pt idx="96">
                    <c:v>8.291931711768144E-2</c:v>
                  </c:pt>
                  <c:pt idx="97">
                    <c:v>9.1187799031294176E-2</c:v>
                  </c:pt>
                  <c:pt idx="98">
                    <c:v>0.10250609448345017</c:v>
                  </c:pt>
                  <c:pt idx="99">
                    <c:v>0.11005743274662456</c:v>
                  </c:pt>
                  <c:pt idx="100">
                    <c:v>9.594172228098885E-2</c:v>
                  </c:pt>
                  <c:pt idx="101">
                    <c:v>9.6878445592357795E-2</c:v>
                  </c:pt>
                  <c:pt idx="102">
                    <c:v>9.5465656158683909E-2</c:v>
                  </c:pt>
                  <c:pt idx="103">
                    <c:v>7.9604595288830432E-2</c:v>
                  </c:pt>
                  <c:pt idx="104">
                    <c:v>0.11407111297715099</c:v>
                  </c:pt>
                  <c:pt idx="105">
                    <c:v>9.2249632085371208E-2</c:v>
                  </c:pt>
                  <c:pt idx="106">
                    <c:v>0.10826003617453964</c:v>
                  </c:pt>
                  <c:pt idx="107">
                    <c:v>0.10649382639282613</c:v>
                  </c:pt>
                  <c:pt idx="108">
                    <c:v>0.15311551034519719</c:v>
                  </c:pt>
                  <c:pt idx="109">
                    <c:v>8.7133700824907304E-2</c:v>
                  </c:pt>
                  <c:pt idx="110">
                    <c:v>9.0481117471416531E-2</c:v>
                  </c:pt>
                  <c:pt idx="111">
                    <c:v>8.7426912794677292E-2</c:v>
                  </c:pt>
                  <c:pt idx="112">
                    <c:v>7.0866025526975476E-2</c:v>
                  </c:pt>
                  <c:pt idx="113">
                    <c:v>6.648718133980891E-2</c:v>
                  </c:pt>
                  <c:pt idx="114">
                    <c:v>6.2260630885578191E-2</c:v>
                  </c:pt>
                  <c:pt idx="115">
                    <c:v>7.5764925305616446E-2</c:v>
                  </c:pt>
                  <c:pt idx="116">
                    <c:v>6.8650237065718392E-2</c:v>
                  </c:pt>
                  <c:pt idx="117">
                    <c:v>0.10321598143907654</c:v>
                  </c:pt>
                  <c:pt idx="118">
                    <c:v>0.1017896279850798</c:v>
                  </c:pt>
                  <c:pt idx="119">
                    <c:v>9.9166160175686593E-2</c:v>
                  </c:pt>
                  <c:pt idx="120">
                    <c:v>8.6915000101326953E-2</c:v>
                  </c:pt>
                  <c:pt idx="121">
                    <c:v>9.1673026244959807E-2</c:v>
                  </c:pt>
                  <c:pt idx="122">
                    <c:v>8.6778612952207901E-2</c:v>
                  </c:pt>
                  <c:pt idx="123">
                    <c:v>7.824838157715748E-2</c:v>
                  </c:pt>
                  <c:pt idx="124">
                    <c:v>0.10604178882144522</c:v>
                  </c:pt>
                  <c:pt idx="125">
                    <c:v>7.4021999867139421E-2</c:v>
                  </c:pt>
                  <c:pt idx="126">
                    <c:v>9.0024560656531388E-2</c:v>
                  </c:pt>
                  <c:pt idx="127">
                    <c:v>7.5329113509795681E-2</c:v>
                  </c:pt>
                  <c:pt idx="128">
                    <c:v>0.11037817868376631</c:v>
                  </c:pt>
                  <c:pt idx="129">
                    <c:v>8.4759866968305453E-2</c:v>
                  </c:pt>
                  <c:pt idx="130">
                    <c:v>9.381055792678851E-2</c:v>
                  </c:pt>
                  <c:pt idx="131">
                    <c:v>7.7108855954855643E-2</c:v>
                  </c:pt>
                  <c:pt idx="132">
                    <c:v>9.4295173495963322E-2</c:v>
                  </c:pt>
                  <c:pt idx="133">
                    <c:v>0.11637383957693745</c:v>
                  </c:pt>
                  <c:pt idx="134">
                    <c:v>0.11007540531748268</c:v>
                  </c:pt>
                  <c:pt idx="135">
                    <c:v>0.10866595988452989</c:v>
                  </c:pt>
                  <c:pt idx="136">
                    <c:v>0.10384697286868752</c:v>
                  </c:pt>
                  <c:pt idx="137">
                    <c:v>8.9345668928325822E-2</c:v>
                  </c:pt>
                  <c:pt idx="138">
                    <c:v>0.10695536494918877</c:v>
                  </c:pt>
                  <c:pt idx="139">
                    <c:v>0.1050225818968004</c:v>
                  </c:pt>
                  <c:pt idx="140">
                    <c:v>8.4454623942700702E-2</c:v>
                  </c:pt>
                  <c:pt idx="141">
                    <c:v>8.7441086049307268E-2</c:v>
                  </c:pt>
                  <c:pt idx="142">
                    <c:v>0.12759301748052415</c:v>
                  </c:pt>
                  <c:pt idx="143">
                    <c:v>9.6102786817177127E-2</c:v>
                  </c:pt>
                  <c:pt idx="144">
                    <c:v>7.8330108266943643E-2</c:v>
                  </c:pt>
                  <c:pt idx="145">
                    <c:v>8.6045785957230031E-2</c:v>
                  </c:pt>
                  <c:pt idx="146">
                    <c:v>9.7134040644977881E-2</c:v>
                  </c:pt>
                  <c:pt idx="147">
                    <c:v>0.10403972744609687</c:v>
                  </c:pt>
                  <c:pt idx="148">
                    <c:v>0.10494130906238648</c:v>
                  </c:pt>
                  <c:pt idx="149">
                    <c:v>0.10746182377419569</c:v>
                  </c:pt>
                  <c:pt idx="150">
                    <c:v>8.1285624081526467E-2</c:v>
                  </c:pt>
                  <c:pt idx="151">
                    <c:v>0.1029369524612402</c:v>
                  </c:pt>
                  <c:pt idx="152">
                    <c:v>8.6259537597021901E-2</c:v>
                  </c:pt>
                  <c:pt idx="153">
                    <c:v>8.0663224264061251E-2</c:v>
                  </c:pt>
                  <c:pt idx="154">
                    <c:v>7.2727741323932213E-2</c:v>
                  </c:pt>
                  <c:pt idx="155">
                    <c:v>8.7375180378348558E-2</c:v>
                  </c:pt>
                  <c:pt idx="156">
                    <c:v>9.8023825065605405E-2</c:v>
                  </c:pt>
                  <c:pt idx="157">
                    <c:v>9.3156993836718729E-2</c:v>
                  </c:pt>
                  <c:pt idx="158">
                    <c:v>9.8409031465561625E-2</c:v>
                  </c:pt>
                  <c:pt idx="159">
                    <c:v>0.10216253356950837</c:v>
                  </c:pt>
                  <c:pt idx="160">
                    <c:v>8.3864938190909885E-2</c:v>
                  </c:pt>
                  <c:pt idx="161">
                    <c:v>7.9440054257228512E-2</c:v>
                  </c:pt>
                  <c:pt idx="162">
                    <c:v>7.3369505627750867E-2</c:v>
                  </c:pt>
                  <c:pt idx="163">
                    <c:v>7.0580242604775439E-2</c:v>
                  </c:pt>
                  <c:pt idx="164">
                    <c:v>9.3355972298647047E-2</c:v>
                  </c:pt>
                  <c:pt idx="165">
                    <c:v>5.4262043942480159E-2</c:v>
                  </c:pt>
                  <c:pt idx="166">
                    <c:v>0.10204787421384932</c:v>
                  </c:pt>
                  <c:pt idx="167">
                    <c:v>7.6525123917943125E-2</c:v>
                  </c:pt>
                  <c:pt idx="168">
                    <c:v>7.8344534748359271E-2</c:v>
                  </c:pt>
                  <c:pt idx="169">
                    <c:v>9.3694936317837332E-2</c:v>
                  </c:pt>
                  <c:pt idx="170">
                    <c:v>0.11192687907641048</c:v>
                  </c:pt>
                  <c:pt idx="171">
                    <c:v>0.10685365745401773</c:v>
                  </c:pt>
                  <c:pt idx="172">
                    <c:v>0.10877044366619508</c:v>
                  </c:pt>
                  <c:pt idx="173">
                    <c:v>0.11665471801448028</c:v>
                  </c:pt>
                  <c:pt idx="174">
                    <c:v>0.10354192360159564</c:v>
                  </c:pt>
                  <c:pt idx="175">
                    <c:v>9.7598499297640418E-2</c:v>
                  </c:pt>
                  <c:pt idx="176">
                    <c:v>0.12605715947432289</c:v>
                  </c:pt>
                  <c:pt idx="177">
                    <c:v>8.3951226988148664E-2</c:v>
                  </c:pt>
                  <c:pt idx="178">
                    <c:v>0.10248881856972582</c:v>
                  </c:pt>
                  <c:pt idx="179">
                    <c:v>8.4523401838012893E-2</c:v>
                  </c:pt>
                  <c:pt idx="180">
                    <c:v>6.0577062678271988E-2</c:v>
                  </c:pt>
                  <c:pt idx="181">
                    <c:v>7.5955432689509078E-2</c:v>
                  </c:pt>
                  <c:pt idx="182">
                    <c:v>8.4727323501124427E-2</c:v>
                  </c:pt>
                  <c:pt idx="183">
                    <c:v>0.10889026487870057</c:v>
                  </c:pt>
                  <c:pt idx="184">
                    <c:v>0.10626097724636988</c:v>
                  </c:pt>
                  <c:pt idx="185">
                    <c:v>9.2455432057051784E-2</c:v>
                  </c:pt>
                  <c:pt idx="186">
                    <c:v>8.625713239247651E-2</c:v>
                  </c:pt>
                  <c:pt idx="187">
                    <c:v>9.7094469594089294E-2</c:v>
                  </c:pt>
                  <c:pt idx="188">
                    <c:v>8.1172702561258067E-2</c:v>
                  </c:pt>
                  <c:pt idx="189">
                    <c:v>7.3009409274515047E-2</c:v>
                  </c:pt>
                  <c:pt idx="190">
                    <c:v>8.3503199480149934E-2</c:v>
                  </c:pt>
                  <c:pt idx="191">
                    <c:v>0.11194373550302493</c:v>
                  </c:pt>
                  <c:pt idx="192">
                    <c:v>9.925942577433379E-2</c:v>
                  </c:pt>
                  <c:pt idx="193">
                    <c:v>0.11497543422950239</c:v>
                  </c:pt>
                  <c:pt idx="194">
                    <c:v>0.10558597032534869</c:v>
                  </c:pt>
                  <c:pt idx="195">
                    <c:v>8.5860207225748567E-2</c:v>
                  </c:pt>
                  <c:pt idx="196">
                    <c:v>9.512789588100598E-2</c:v>
                  </c:pt>
                  <c:pt idx="197">
                    <c:v>8.7893527146945483E-2</c:v>
                  </c:pt>
                  <c:pt idx="198">
                    <c:v>6.9711101861376801E-2</c:v>
                  </c:pt>
                  <c:pt idx="199">
                    <c:v>6.6075530127012033E-2</c:v>
                  </c:pt>
                  <c:pt idx="200">
                    <c:v>9.1529176695483397E-2</c:v>
                  </c:pt>
                  <c:pt idx="201">
                    <c:v>8.0451834804569439E-2</c:v>
                  </c:pt>
                  <c:pt idx="202">
                    <c:v>6.63389887226771E-2</c:v>
                  </c:pt>
                  <c:pt idx="203">
                    <c:v>7.8345148304254611E-2</c:v>
                  </c:pt>
                  <c:pt idx="204">
                    <c:v>8.3774729243282789E-2</c:v>
                  </c:pt>
                  <c:pt idx="205">
                    <c:v>9.0874953579455298E-2</c:v>
                  </c:pt>
                  <c:pt idx="206">
                    <c:v>0.10619582509146033</c:v>
                  </c:pt>
                  <c:pt idx="207">
                    <c:v>8.173361089037541E-2</c:v>
                  </c:pt>
                  <c:pt idx="208">
                    <c:v>8.8689337493510947E-2</c:v>
                  </c:pt>
                  <c:pt idx="209">
                    <c:v>7.7453879223820146E-2</c:v>
                  </c:pt>
                  <c:pt idx="210">
                    <c:v>0.12859471047489182</c:v>
                  </c:pt>
                  <c:pt idx="211">
                    <c:v>9.8254772195961584E-2</c:v>
                  </c:pt>
                  <c:pt idx="212">
                    <c:v>7.5668456288074268E-2</c:v>
                  </c:pt>
                  <c:pt idx="213">
                    <c:v>8.4606942859617076E-2</c:v>
                  </c:pt>
                  <c:pt idx="214">
                    <c:v>8.4259037991976538E-2</c:v>
                  </c:pt>
                  <c:pt idx="215">
                    <c:v>8.1359900822633252E-2</c:v>
                  </c:pt>
                  <c:pt idx="216">
                    <c:v>7.3526068824038116E-2</c:v>
                  </c:pt>
                  <c:pt idx="217">
                    <c:v>8.1279583457705196E-2</c:v>
                  </c:pt>
                  <c:pt idx="218">
                    <c:v>8.0188564631524115E-2</c:v>
                  </c:pt>
                  <c:pt idx="219">
                    <c:v>0.10007637090055924</c:v>
                  </c:pt>
                  <c:pt idx="220">
                    <c:v>0.13120459248494842</c:v>
                  </c:pt>
                  <c:pt idx="221">
                    <c:v>9.5898977642510722E-2</c:v>
                  </c:pt>
                  <c:pt idx="222">
                    <c:v>8.8579923570667837E-2</c:v>
                  </c:pt>
                  <c:pt idx="223">
                    <c:v>6.9810413896379819E-2</c:v>
                  </c:pt>
                  <c:pt idx="224">
                    <c:v>7.0682161034968438E-2</c:v>
                  </c:pt>
                  <c:pt idx="225">
                    <c:v>6.9267571746409226E-2</c:v>
                  </c:pt>
                  <c:pt idx="226">
                    <c:v>6.8629314500717659E-2</c:v>
                  </c:pt>
                  <c:pt idx="227">
                    <c:v>6.5702650621373371E-2</c:v>
                  </c:pt>
                  <c:pt idx="228">
                    <c:v>8.5567552855650167E-2</c:v>
                  </c:pt>
                  <c:pt idx="229">
                    <c:v>9.8901797650676193E-2</c:v>
                  </c:pt>
                  <c:pt idx="230">
                    <c:v>8.1397781130179911E-2</c:v>
                  </c:pt>
                  <c:pt idx="231">
                    <c:v>8.0963622144735167E-2</c:v>
                  </c:pt>
                  <c:pt idx="232">
                    <c:v>6.5148125043758442E-2</c:v>
                  </c:pt>
                  <c:pt idx="233">
                    <c:v>8.5507583143251173E-2</c:v>
                  </c:pt>
                  <c:pt idx="234">
                    <c:v>9.513523644865457E-2</c:v>
                  </c:pt>
                  <c:pt idx="235">
                    <c:v>7.3364852098410691E-2</c:v>
                  </c:pt>
                  <c:pt idx="236">
                    <c:v>8.8795698984133059E-2</c:v>
                  </c:pt>
                  <c:pt idx="237">
                    <c:v>8.7435228948636562E-2</c:v>
                  </c:pt>
                  <c:pt idx="238">
                    <c:v>9.0919440277596422E-2</c:v>
                  </c:pt>
                  <c:pt idx="239">
                    <c:v>9.1715419847912052E-2</c:v>
                  </c:pt>
                  <c:pt idx="240">
                    <c:v>8.0133105749484734E-2</c:v>
                  </c:pt>
                  <c:pt idx="241">
                    <c:v>9.560306181272217E-2</c:v>
                  </c:pt>
                  <c:pt idx="242">
                    <c:v>8.4655158002640507E-2</c:v>
                  </c:pt>
                  <c:pt idx="243">
                    <c:v>7.5690831205208142E-2</c:v>
                  </c:pt>
                  <c:pt idx="244">
                    <c:v>9.8069816636097928E-2</c:v>
                  </c:pt>
                  <c:pt idx="245">
                    <c:v>7.074247341331702E-2</c:v>
                  </c:pt>
                  <c:pt idx="246">
                    <c:v>9.3213480841593296E-2</c:v>
                  </c:pt>
                  <c:pt idx="247">
                    <c:v>0.11215686054775832</c:v>
                  </c:pt>
                  <c:pt idx="248">
                    <c:v>0.11470110763711824</c:v>
                  </c:pt>
                  <c:pt idx="249">
                    <c:v>9.9019408546386647E-2</c:v>
                  </c:pt>
                  <c:pt idx="250">
                    <c:v>7.2898609843889878E-2</c:v>
                  </c:pt>
                  <c:pt idx="251">
                    <c:v>9.754717128915176E-2</c:v>
                  </c:pt>
                  <c:pt idx="252">
                    <c:v>0.10927259083718215</c:v>
                  </c:pt>
                  <c:pt idx="253">
                    <c:v>0.11445550171095574</c:v>
                  </c:pt>
                  <c:pt idx="254">
                    <c:v>7.6971833440023452E-2</c:v>
                  </c:pt>
                  <c:pt idx="255">
                    <c:v>0.11987124448883911</c:v>
                  </c:pt>
                  <c:pt idx="256">
                    <c:v>9.6748755752119664E-2</c:v>
                  </c:pt>
                  <c:pt idx="257">
                    <c:v>9.7276452065502519E-2</c:v>
                  </c:pt>
                  <c:pt idx="258">
                    <c:v>7.5654431484346446E-2</c:v>
                  </c:pt>
                  <c:pt idx="259">
                    <c:v>8.4703336772252141E-2</c:v>
                  </c:pt>
                  <c:pt idx="260">
                    <c:v>7.5012433397013828E-2</c:v>
                  </c:pt>
                  <c:pt idx="261">
                    <c:v>7.3700519584722471E-2</c:v>
                  </c:pt>
                  <c:pt idx="262">
                    <c:v>8.1604168842496827E-2</c:v>
                  </c:pt>
                  <c:pt idx="263">
                    <c:v>7.8085245612236356E-2</c:v>
                  </c:pt>
                  <c:pt idx="264">
                    <c:v>6.757952337278593E-2</c:v>
                  </c:pt>
                  <c:pt idx="265">
                    <c:v>6.7325966183002045E-2</c:v>
                  </c:pt>
                  <c:pt idx="266">
                    <c:v>7.8561675977051659E-2</c:v>
                  </c:pt>
                  <c:pt idx="267">
                    <c:v>9.8446552628478845E-2</c:v>
                  </c:pt>
                  <c:pt idx="268">
                    <c:v>6.0008201192449796E-2</c:v>
                  </c:pt>
                  <c:pt idx="269">
                    <c:v>9.7582033496440762E-2</c:v>
                  </c:pt>
                  <c:pt idx="270">
                    <c:v>8.952554766008633E-2</c:v>
                  </c:pt>
                  <c:pt idx="271">
                    <c:v>7.0544216270665552E-2</c:v>
                  </c:pt>
                  <c:pt idx="272">
                    <c:v>6.5235520979560924E-2</c:v>
                  </c:pt>
                  <c:pt idx="273">
                    <c:v>7.2952434491470541E-2</c:v>
                  </c:pt>
                  <c:pt idx="274">
                    <c:v>8.6055981422404768E-2</c:v>
                  </c:pt>
                  <c:pt idx="275">
                    <c:v>5.7161475929969278E-2</c:v>
                  </c:pt>
                  <c:pt idx="276">
                    <c:v>8.1498275957395838E-2</c:v>
                  </c:pt>
                  <c:pt idx="277">
                    <c:v>7.3453922853124187E-2</c:v>
                  </c:pt>
                  <c:pt idx="278">
                    <c:v>0.11161612818477265</c:v>
                  </c:pt>
                  <c:pt idx="279">
                    <c:v>8.0946121691258949E-2</c:v>
                  </c:pt>
                  <c:pt idx="280">
                    <c:v>6.9260042494670701E-2</c:v>
                  </c:pt>
                  <c:pt idx="281">
                    <c:v>5.9851500228026489E-2</c:v>
                  </c:pt>
                  <c:pt idx="282">
                    <c:v>8.0778964515956814E-2</c:v>
                  </c:pt>
                  <c:pt idx="283">
                    <c:v>7.5557330424043376E-2</c:v>
                  </c:pt>
                  <c:pt idx="284">
                    <c:v>8.0156502754538825E-2</c:v>
                  </c:pt>
                  <c:pt idx="285">
                    <c:v>7.4574885013303685E-2</c:v>
                  </c:pt>
                  <c:pt idx="286">
                    <c:v>7.7755211209295086E-2</c:v>
                  </c:pt>
                  <c:pt idx="287">
                    <c:v>8.4822266895553305E-2</c:v>
                  </c:pt>
                  <c:pt idx="288">
                    <c:v>0.10437432233736341</c:v>
                  </c:pt>
                  <c:pt idx="289">
                    <c:v>9.2014708931699496E-2</c:v>
                  </c:pt>
                  <c:pt idx="290">
                    <c:v>8.4810454155297074E-2</c:v>
                  </c:pt>
                  <c:pt idx="291">
                    <c:v>7.7231181730992748E-2</c:v>
                  </c:pt>
                  <c:pt idx="292">
                    <c:v>8.8073154333944678E-2</c:v>
                  </c:pt>
                  <c:pt idx="293">
                    <c:v>8.0339238385933334E-2</c:v>
                  </c:pt>
                  <c:pt idx="294">
                    <c:v>8.8413848384238311E-2</c:v>
                  </c:pt>
                  <c:pt idx="295">
                    <c:v>7.2246975706075342E-2</c:v>
                  </c:pt>
                  <c:pt idx="296">
                    <c:v>9.7759562681324852E-2</c:v>
                  </c:pt>
                  <c:pt idx="297">
                    <c:v>8.1393879840594013E-2</c:v>
                  </c:pt>
                  <c:pt idx="298">
                    <c:v>8.2476437080063539E-2</c:v>
                  </c:pt>
                  <c:pt idx="299">
                    <c:v>5.9200710867115071E-2</c:v>
                  </c:pt>
                  <c:pt idx="300">
                    <c:v>6.9889924961407376E-2</c:v>
                  </c:pt>
                  <c:pt idx="301">
                    <c:v>7.9814663036349973E-2</c:v>
                  </c:pt>
                  <c:pt idx="302">
                    <c:v>7.9880674359391501E-2</c:v>
                  </c:pt>
                  <c:pt idx="303">
                    <c:v>7.6101920513270221E-2</c:v>
                  </c:pt>
                  <c:pt idx="304">
                    <c:v>0.10153673887615014</c:v>
                  </c:pt>
                  <c:pt idx="305">
                    <c:v>6.9803753648961228E-2</c:v>
                  </c:pt>
                  <c:pt idx="306">
                    <c:v>8.2324880094128541E-2</c:v>
                  </c:pt>
                  <c:pt idx="307">
                    <c:v>8.4053181239331726E-2</c:v>
                  </c:pt>
                  <c:pt idx="308">
                    <c:v>7.7473565975349934E-2</c:v>
                  </c:pt>
                  <c:pt idx="309">
                    <c:v>9.6689913350291479E-2</c:v>
                  </c:pt>
                  <c:pt idx="310">
                    <c:v>7.7635961359489192E-2</c:v>
                  </c:pt>
                  <c:pt idx="311">
                    <c:v>0.10452714696202227</c:v>
                  </c:pt>
                  <c:pt idx="312">
                    <c:v>8.7966679973401685E-2</c:v>
                  </c:pt>
                  <c:pt idx="313">
                    <c:v>8.633367095808292E-2</c:v>
                  </c:pt>
                  <c:pt idx="314">
                    <c:v>0.10729371148124985</c:v>
                  </c:pt>
                  <c:pt idx="315">
                    <c:v>8.8348382004300369E-2</c:v>
                  </c:pt>
                  <c:pt idx="316">
                    <c:v>0.1208584601377523</c:v>
                  </c:pt>
                  <c:pt idx="317">
                    <c:v>0.11341813945868702</c:v>
                  </c:pt>
                  <c:pt idx="318">
                    <c:v>0.10428543256831033</c:v>
                  </c:pt>
                  <c:pt idx="319">
                    <c:v>0.15533027904133198</c:v>
                  </c:pt>
                  <c:pt idx="320">
                    <c:v>9.7612799286752941E-2</c:v>
                  </c:pt>
                  <c:pt idx="321">
                    <c:v>0.10043438038909519</c:v>
                  </c:pt>
                  <c:pt idx="322">
                    <c:v>9.8787440654151196E-2</c:v>
                  </c:pt>
                  <c:pt idx="323">
                    <c:v>8.5622929465122705E-2</c:v>
                  </c:pt>
                  <c:pt idx="324">
                    <c:v>9.8834196813579495E-2</c:v>
                  </c:pt>
                  <c:pt idx="325">
                    <c:v>8.5775845864895756E-2</c:v>
                  </c:pt>
                  <c:pt idx="326">
                    <c:v>7.4055635795789956E-2</c:v>
                  </c:pt>
                  <c:pt idx="327">
                    <c:v>9.020475230312501E-2</c:v>
                  </c:pt>
                  <c:pt idx="328">
                    <c:v>9.4135577695513936E-2</c:v>
                  </c:pt>
                  <c:pt idx="329">
                    <c:v>8.1199111507429561E-2</c:v>
                  </c:pt>
                  <c:pt idx="330">
                    <c:v>8.0869698921936878E-2</c:v>
                  </c:pt>
                  <c:pt idx="331">
                    <c:v>0.10387459067581516</c:v>
                  </c:pt>
                  <c:pt idx="332">
                    <c:v>9.8007137784730095E-2</c:v>
                  </c:pt>
                  <c:pt idx="333">
                    <c:v>0.10679684864997473</c:v>
                  </c:pt>
                  <c:pt idx="334">
                    <c:v>5.4207432572932361E-2</c:v>
                  </c:pt>
                  <c:pt idx="335">
                    <c:v>6.5100410189323568E-2</c:v>
                  </c:pt>
                  <c:pt idx="336">
                    <c:v>6.894618714049458E-2</c:v>
                  </c:pt>
                  <c:pt idx="337">
                    <c:v>9.4051362636730376E-2</c:v>
                  </c:pt>
                  <c:pt idx="338">
                    <c:v>7.1029946345029349E-2</c:v>
                  </c:pt>
                  <c:pt idx="339">
                    <c:v>8.4343687666845774E-2</c:v>
                  </c:pt>
                  <c:pt idx="340">
                    <c:v>8.6659467512764959E-2</c:v>
                  </c:pt>
                  <c:pt idx="341">
                    <c:v>8.775640302403695E-2</c:v>
                  </c:pt>
                  <c:pt idx="342">
                    <c:v>9.1484203264660627E-2</c:v>
                  </c:pt>
                  <c:pt idx="343">
                    <c:v>8.4856719353534268E-2</c:v>
                  </c:pt>
                  <c:pt idx="344">
                    <c:v>6.9826056189052271E-2</c:v>
                  </c:pt>
                  <c:pt idx="345">
                    <c:v>7.9965318475188923E-2</c:v>
                  </c:pt>
                  <c:pt idx="346">
                    <c:v>7.5044839994401757E-2</c:v>
                  </c:pt>
                  <c:pt idx="347">
                    <c:v>6.4141642897070569E-2</c:v>
                  </c:pt>
                  <c:pt idx="348">
                    <c:v>6.7719320715969353E-2</c:v>
                  </c:pt>
                  <c:pt idx="349">
                    <c:v>0.10465354531003535</c:v>
                  </c:pt>
                  <c:pt idx="350">
                    <c:v>8.129780982294435E-2</c:v>
                  </c:pt>
                  <c:pt idx="351">
                    <c:v>7.8000316552711627E-2</c:v>
                  </c:pt>
                  <c:pt idx="352">
                    <c:v>6.2033504735629401E-2</c:v>
                  </c:pt>
                  <c:pt idx="353">
                    <c:v>7.6185630708500582E-2</c:v>
                  </c:pt>
                  <c:pt idx="354">
                    <c:v>8.3487498230546256E-2</c:v>
                  </c:pt>
                  <c:pt idx="355">
                    <c:v>8.3436571352982658E-2</c:v>
                  </c:pt>
                  <c:pt idx="356">
                    <c:v>9.1994108266823693E-2</c:v>
                  </c:pt>
                  <c:pt idx="357">
                    <c:v>7.9874667310525699E-2</c:v>
                  </c:pt>
                  <c:pt idx="358">
                    <c:v>5.5925676361149437E-2</c:v>
                  </c:pt>
                  <c:pt idx="359">
                    <c:v>7.8743313201756468E-2</c:v>
                  </c:pt>
                  <c:pt idx="360">
                    <c:v>6.650598605007231E-2</c:v>
                  </c:pt>
                  <c:pt idx="361">
                    <c:v>6.7846615457053214E-2</c:v>
                  </c:pt>
                  <c:pt idx="362">
                    <c:v>6.7218221316992746E-2</c:v>
                  </c:pt>
                  <c:pt idx="363">
                    <c:v>9.2502614687315465E-2</c:v>
                  </c:pt>
                  <c:pt idx="364">
                    <c:v>8.3910769133140051E-2</c:v>
                  </c:pt>
                  <c:pt idx="365">
                    <c:v>6.5253503336327831E-2</c:v>
                  </c:pt>
                  <c:pt idx="366">
                    <c:v>7.1450695598539699E-2</c:v>
                  </c:pt>
                  <c:pt idx="367">
                    <c:v>0.10109071816531588</c:v>
                  </c:pt>
                  <c:pt idx="368">
                    <c:v>4.9486373216178291E-2</c:v>
                  </c:pt>
                  <c:pt idx="369">
                    <c:v>6.7595087112190005E-2</c:v>
                  </c:pt>
                  <c:pt idx="370">
                    <c:v>7.3380039700534305E-2</c:v>
                  </c:pt>
                  <c:pt idx="371">
                    <c:v>9.1116267410757623E-2</c:v>
                  </c:pt>
                  <c:pt idx="372">
                    <c:v>5.901566628753032E-2</c:v>
                  </c:pt>
                  <c:pt idx="373">
                    <c:v>9.2045624596301126E-2</c:v>
                  </c:pt>
                  <c:pt idx="374">
                    <c:v>9.3453067139421087E-2</c:v>
                  </c:pt>
                  <c:pt idx="375">
                    <c:v>6.2323402737558459E-2</c:v>
                  </c:pt>
                  <c:pt idx="376">
                    <c:v>6.4423683362309789E-2</c:v>
                  </c:pt>
                  <c:pt idx="377">
                    <c:v>9.0765321250280737E-2</c:v>
                  </c:pt>
                  <c:pt idx="378">
                    <c:v>7.7311093239449222E-2</c:v>
                  </c:pt>
                  <c:pt idx="379">
                    <c:v>5.7535971981939674E-2</c:v>
                  </c:pt>
                  <c:pt idx="380">
                    <c:v>9.1571173745404799E-2</c:v>
                  </c:pt>
                  <c:pt idx="381">
                    <c:v>7.0271361572999527E-2</c:v>
                  </c:pt>
                  <c:pt idx="382">
                    <c:v>7.608930067665344E-2</c:v>
                  </c:pt>
                  <c:pt idx="383">
                    <c:v>7.9483861583403245E-2</c:v>
                  </c:pt>
                  <c:pt idx="384">
                    <c:v>0.11361735889121036</c:v>
                  </c:pt>
                  <c:pt idx="385">
                    <c:v>8.576719184348533E-2</c:v>
                  </c:pt>
                  <c:pt idx="386">
                    <c:v>0.10606942326975169</c:v>
                  </c:pt>
                  <c:pt idx="387">
                    <c:v>9.7982824859059389E-2</c:v>
                  </c:pt>
                  <c:pt idx="388">
                    <c:v>0.10008215230802191</c:v>
                  </c:pt>
                  <c:pt idx="389">
                    <c:v>9.2599100480432947E-2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[1]pooled!$BH$4:$BH$63</c:f>
              <c:numCache>
                <c:formatCode>General</c:formatCode>
                <c:ptCount val="60"/>
                <c:pt idx="0">
                  <c:v>1.1821516666666667</c:v>
                </c:pt>
                <c:pt idx="1">
                  <c:v>1.4415383333333331</c:v>
                </c:pt>
                <c:pt idx="2">
                  <c:v>1.3428608333333332</c:v>
                </c:pt>
                <c:pt idx="3">
                  <c:v>1.4377700000000002</c:v>
                </c:pt>
                <c:pt idx="4">
                  <c:v>1.50159</c:v>
                </c:pt>
                <c:pt idx="5">
                  <c:v>1.4465749999999999</c:v>
                </c:pt>
                <c:pt idx="6">
                  <c:v>1.3378166666666667</c:v>
                </c:pt>
                <c:pt idx="7">
                  <c:v>1.4834166666666666</c:v>
                </c:pt>
                <c:pt idx="8">
                  <c:v>1.4910100000000002</c:v>
                </c:pt>
                <c:pt idx="9">
                  <c:v>1.4187583333333336</c:v>
                </c:pt>
                <c:pt idx="10">
                  <c:v>1.4817908333333334</c:v>
                </c:pt>
                <c:pt idx="11">
                  <c:v>1.4331125</c:v>
                </c:pt>
                <c:pt idx="12">
                  <c:v>1.5269250000000001</c:v>
                </c:pt>
                <c:pt idx="13">
                  <c:v>1.5036916666666664</c:v>
                </c:pt>
                <c:pt idx="14">
                  <c:v>1.4599933333333333</c:v>
                </c:pt>
                <c:pt idx="15">
                  <c:v>4.3824499999999995</c:v>
                </c:pt>
                <c:pt idx="16">
                  <c:v>4.7679</c:v>
                </c:pt>
                <c:pt idx="17">
                  <c:v>1.9062166666666671</c:v>
                </c:pt>
                <c:pt idx="18">
                  <c:v>1.4470333333333334</c:v>
                </c:pt>
                <c:pt idx="19">
                  <c:v>1.2680666666666669</c:v>
                </c:pt>
                <c:pt idx="20">
                  <c:v>1.2345625</c:v>
                </c:pt>
                <c:pt idx="21">
                  <c:v>1.2032858333333332</c:v>
                </c:pt>
                <c:pt idx="22">
                  <c:v>1.2313191666666665</c:v>
                </c:pt>
                <c:pt idx="23">
                  <c:v>1.2292775</c:v>
                </c:pt>
                <c:pt idx="24">
                  <c:v>1.2526883333333334</c:v>
                </c:pt>
                <c:pt idx="25">
                  <c:v>1.3820241666666666</c:v>
                </c:pt>
                <c:pt idx="26">
                  <c:v>1.2877116666666666</c:v>
                </c:pt>
                <c:pt idx="27">
                  <c:v>1.2840083333333334</c:v>
                </c:pt>
                <c:pt idx="28">
                  <c:v>1.3126249999999999</c:v>
                </c:pt>
                <c:pt idx="29">
                  <c:v>1.3445833333333335</c:v>
                </c:pt>
                <c:pt idx="30">
                  <c:v>1.2901500000000001</c:v>
                </c:pt>
                <c:pt idx="31">
                  <c:v>1.1781533333333334</c:v>
                </c:pt>
                <c:pt idx="32">
                  <c:v>1.0995516666666669</c:v>
                </c:pt>
                <c:pt idx="33">
                  <c:v>1.0083741666666668</c:v>
                </c:pt>
                <c:pt idx="34">
                  <c:v>0.8990108333333332</c:v>
                </c:pt>
                <c:pt idx="35">
                  <c:v>0.88784583333333333</c:v>
                </c:pt>
                <c:pt idx="36">
                  <c:v>0.8486691666666667</c:v>
                </c:pt>
                <c:pt idx="37">
                  <c:v>0.8645316666666667</c:v>
                </c:pt>
                <c:pt idx="38">
                  <c:v>0.93601249999999991</c:v>
                </c:pt>
                <c:pt idx="39">
                  <c:v>0.87990166666666658</c:v>
                </c:pt>
                <c:pt idx="40">
                  <c:v>0.83830916666666688</c:v>
                </c:pt>
                <c:pt idx="41">
                  <c:v>0.80554749999999997</c:v>
                </c:pt>
                <c:pt idx="42">
                  <c:v>0.72054833333333335</c:v>
                </c:pt>
                <c:pt idx="43">
                  <c:v>0.72545249999999994</c:v>
                </c:pt>
                <c:pt idx="44">
                  <c:v>0.75350416666666664</c:v>
                </c:pt>
                <c:pt idx="45">
                  <c:v>0.74668916666666663</c:v>
                </c:pt>
                <c:pt idx="46">
                  <c:v>0.77617166666666659</c:v>
                </c:pt>
                <c:pt idx="47">
                  <c:v>0.81628833333333317</c:v>
                </c:pt>
                <c:pt idx="48">
                  <c:v>0.89329083333333337</c:v>
                </c:pt>
                <c:pt idx="49">
                  <c:v>0.87069499999999989</c:v>
                </c:pt>
                <c:pt idx="50">
                  <c:v>0.83231833333333327</c:v>
                </c:pt>
                <c:pt idx="51">
                  <c:v>0.84322416666666655</c:v>
                </c:pt>
                <c:pt idx="52">
                  <c:v>0.81553500000000001</c:v>
                </c:pt>
                <c:pt idx="53">
                  <c:v>0.88330000000000009</c:v>
                </c:pt>
                <c:pt idx="54">
                  <c:v>0.93859916666666665</c:v>
                </c:pt>
                <c:pt idx="55">
                  <c:v>0.88778416666666671</c:v>
                </c:pt>
                <c:pt idx="56">
                  <c:v>0.83362249999999982</c:v>
                </c:pt>
                <c:pt idx="57">
                  <c:v>0.92951249999999996</c:v>
                </c:pt>
                <c:pt idx="58">
                  <c:v>0.84314</c:v>
                </c:pt>
                <c:pt idx="59">
                  <c:v>0.94846166666666643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9B5-434A-A22D-4081E48095E8}"/>
            </c:ext>
          </c:extLst>
        </c:ser>
        <c:ser>
          <c:idx val="0"/>
          <c:order val="6"/>
          <c:tx>
            <c:strRef>
              <c:f>[2]pooled!$BF$3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plus>
            <c:minus>
              <c:numRef>
                <c:f>[2]pooled!$BJ$4:$BJ$393</c:f>
                <c:numCache>
                  <c:formatCode>General</c:formatCode>
                  <c:ptCount val="390"/>
                  <c:pt idx="0">
                    <c:v>0.168270781060402</c:v>
                  </c:pt>
                  <c:pt idx="1">
                    <c:v>0.19847163490946562</c:v>
                  </c:pt>
                  <c:pt idx="2">
                    <c:v>0.12759810913389527</c:v>
                  </c:pt>
                  <c:pt idx="3">
                    <c:v>0.12612452937113683</c:v>
                  </c:pt>
                  <c:pt idx="4">
                    <c:v>0.13899989919729952</c:v>
                  </c:pt>
                  <c:pt idx="5">
                    <c:v>0.17586337592499326</c:v>
                  </c:pt>
                  <c:pt idx="6">
                    <c:v>0.15669385174139272</c:v>
                  </c:pt>
                  <c:pt idx="7">
                    <c:v>0.12526069311507698</c:v>
                  </c:pt>
                  <c:pt idx="8">
                    <c:v>0.14475208415690802</c:v>
                  </c:pt>
                  <c:pt idx="9">
                    <c:v>0.13428012449618473</c:v>
                  </c:pt>
                  <c:pt idx="10">
                    <c:v>0.1466931781385783</c:v>
                  </c:pt>
                  <c:pt idx="11">
                    <c:v>0.16617769957100367</c:v>
                  </c:pt>
                  <c:pt idx="12">
                    <c:v>8.0333303716144971E-2</c:v>
                  </c:pt>
                  <c:pt idx="13">
                    <c:v>0.10264054045772833</c:v>
                  </c:pt>
                  <c:pt idx="14">
                    <c:v>0.18507581953136554</c:v>
                  </c:pt>
                  <c:pt idx="15">
                    <c:v>0.17557426391347999</c:v>
                  </c:pt>
                  <c:pt idx="16">
                    <c:v>0.19459649789175421</c:v>
                  </c:pt>
                  <c:pt idx="17">
                    <c:v>0.16456689296051519</c:v>
                  </c:pt>
                  <c:pt idx="18">
                    <c:v>0.21536753596185521</c:v>
                  </c:pt>
                  <c:pt idx="19">
                    <c:v>0.15752644684161909</c:v>
                  </c:pt>
                  <c:pt idx="20">
                    <c:v>0.13173516984923436</c:v>
                  </c:pt>
                  <c:pt idx="21">
                    <c:v>0.15172606566380789</c:v>
                  </c:pt>
                  <c:pt idx="22">
                    <c:v>0.13149623807584451</c:v>
                  </c:pt>
                  <c:pt idx="23">
                    <c:v>0.1104305420682507</c:v>
                  </c:pt>
                  <c:pt idx="24">
                    <c:v>0.13507086454191078</c:v>
                  </c:pt>
                  <c:pt idx="25">
                    <c:v>0.11350578949081792</c:v>
                  </c:pt>
                  <c:pt idx="26">
                    <c:v>0.13817770338550456</c:v>
                  </c:pt>
                  <c:pt idx="27">
                    <c:v>0.19270001066188597</c:v>
                  </c:pt>
                  <c:pt idx="28">
                    <c:v>0.1640238016390676</c:v>
                  </c:pt>
                  <c:pt idx="29">
                    <c:v>0.12661327768425562</c:v>
                  </c:pt>
                  <c:pt idx="30">
                    <c:v>0.12752226349132248</c:v>
                  </c:pt>
                  <c:pt idx="31">
                    <c:v>0.17345779052377128</c:v>
                  </c:pt>
                  <c:pt idx="32">
                    <c:v>0.16329853946602071</c:v>
                  </c:pt>
                  <c:pt idx="33">
                    <c:v>0.1457053512264842</c:v>
                  </c:pt>
                  <c:pt idx="34">
                    <c:v>0.16507801851956871</c:v>
                  </c:pt>
                  <c:pt idx="35">
                    <c:v>0.14596022469627942</c:v>
                  </c:pt>
                  <c:pt idx="36">
                    <c:v>0.17182964626254327</c:v>
                  </c:pt>
                  <c:pt idx="37">
                    <c:v>0.21101716902338671</c:v>
                  </c:pt>
                  <c:pt idx="38">
                    <c:v>0.2171813645396537</c:v>
                  </c:pt>
                  <c:pt idx="39">
                    <c:v>0.19789509984411974</c:v>
                  </c:pt>
                  <c:pt idx="40">
                    <c:v>0.26049405917592516</c:v>
                  </c:pt>
                  <c:pt idx="41">
                    <c:v>0.25045335097982752</c:v>
                  </c:pt>
                  <c:pt idx="42">
                    <c:v>0.16154431010389103</c:v>
                  </c:pt>
                  <c:pt idx="43">
                    <c:v>0.24914510828427583</c:v>
                  </c:pt>
                  <c:pt idx="44">
                    <c:v>0.18219944504637386</c:v>
                  </c:pt>
                  <c:pt idx="45">
                    <c:v>0.22423403695268748</c:v>
                  </c:pt>
                  <c:pt idx="46">
                    <c:v>0.20394268707954014</c:v>
                  </c:pt>
                  <c:pt idx="47">
                    <c:v>0.17580110404038485</c:v>
                  </c:pt>
                  <c:pt idx="48">
                    <c:v>0.21057683783258394</c:v>
                  </c:pt>
                  <c:pt idx="49">
                    <c:v>0.18204213556388874</c:v>
                  </c:pt>
                  <c:pt idx="50">
                    <c:v>0.16811080727497757</c:v>
                  </c:pt>
                  <c:pt idx="51">
                    <c:v>0.16708730083550866</c:v>
                  </c:pt>
                  <c:pt idx="52">
                    <c:v>0.17470084076443829</c:v>
                  </c:pt>
                  <c:pt idx="53">
                    <c:v>0.17250924459262307</c:v>
                  </c:pt>
                  <c:pt idx="54">
                    <c:v>0.16427289936651482</c:v>
                  </c:pt>
                  <c:pt idx="55">
                    <c:v>0.15277571694891887</c:v>
                  </c:pt>
                  <c:pt idx="56">
                    <c:v>0.16569675068062029</c:v>
                  </c:pt>
                  <c:pt idx="57">
                    <c:v>0.12921618306908056</c:v>
                  </c:pt>
                  <c:pt idx="58">
                    <c:v>0.11360350039712384</c:v>
                  </c:pt>
                  <c:pt idx="59">
                    <c:v>0.14253942323743107</c:v>
                  </c:pt>
                  <c:pt idx="60">
                    <c:v>0.14521276862499224</c:v>
                  </c:pt>
                  <c:pt idx="61">
                    <c:v>0.14326179711422252</c:v>
                  </c:pt>
                  <c:pt idx="62">
                    <c:v>0.17484053451432843</c:v>
                  </c:pt>
                  <c:pt idx="63">
                    <c:v>0.16090377885427939</c:v>
                  </c:pt>
                  <c:pt idx="64">
                    <c:v>0.14544603988767893</c:v>
                  </c:pt>
                  <c:pt idx="65">
                    <c:v>0.1713150871106672</c:v>
                  </c:pt>
                  <c:pt idx="66">
                    <c:v>0.19720233449701938</c:v>
                  </c:pt>
                  <c:pt idx="67">
                    <c:v>0.14282403500476157</c:v>
                  </c:pt>
                  <c:pt idx="68">
                    <c:v>0.15892745498996314</c:v>
                  </c:pt>
                  <c:pt idx="69">
                    <c:v>0.14235194486533023</c:v>
                  </c:pt>
                  <c:pt idx="70">
                    <c:v>0.1679784066873572</c:v>
                  </c:pt>
                  <c:pt idx="71">
                    <c:v>0.14863847927157151</c:v>
                  </c:pt>
                  <c:pt idx="72">
                    <c:v>0.16186061254738557</c:v>
                  </c:pt>
                  <c:pt idx="73">
                    <c:v>0.23752901408369076</c:v>
                  </c:pt>
                  <c:pt idx="74">
                    <c:v>0.22304916451145079</c:v>
                  </c:pt>
                  <c:pt idx="75">
                    <c:v>0.17518990766103243</c:v>
                  </c:pt>
                  <c:pt idx="76">
                    <c:v>0.15039253318516599</c:v>
                  </c:pt>
                  <c:pt idx="77">
                    <c:v>0.15393818728350706</c:v>
                  </c:pt>
                  <c:pt idx="78">
                    <c:v>0.1944321460599753</c:v>
                  </c:pt>
                  <c:pt idx="79">
                    <c:v>0.14000588387871848</c:v>
                  </c:pt>
                  <c:pt idx="80">
                    <c:v>0.15312435291143422</c:v>
                  </c:pt>
                  <c:pt idx="81">
                    <c:v>0.15423023999771276</c:v>
                  </c:pt>
                  <c:pt idx="82">
                    <c:v>0.17428762936001485</c:v>
                  </c:pt>
                  <c:pt idx="83">
                    <c:v>0.15398746219220802</c:v>
                  </c:pt>
                  <c:pt idx="84">
                    <c:v>0.14859505158440459</c:v>
                  </c:pt>
                  <c:pt idx="85">
                    <c:v>0.15606877412546311</c:v>
                  </c:pt>
                  <c:pt idx="86">
                    <c:v>0.16587166332503805</c:v>
                  </c:pt>
                  <c:pt idx="87">
                    <c:v>0.13376937548699958</c:v>
                  </c:pt>
                  <c:pt idx="88">
                    <c:v>0.17174705136785823</c:v>
                  </c:pt>
                  <c:pt idx="89">
                    <c:v>0.14647774766831811</c:v>
                  </c:pt>
                  <c:pt idx="90">
                    <c:v>0.20696389775805507</c:v>
                  </c:pt>
                  <c:pt idx="91">
                    <c:v>0.17456317968191667</c:v>
                  </c:pt>
                  <c:pt idx="92">
                    <c:v>0.17618415544326432</c:v>
                  </c:pt>
                  <c:pt idx="93">
                    <c:v>0.18370564863074546</c:v>
                  </c:pt>
                  <c:pt idx="94">
                    <c:v>0.16228906501712329</c:v>
                  </c:pt>
                  <c:pt idx="95">
                    <c:v>0.20384349160832779</c:v>
                  </c:pt>
                  <c:pt idx="96">
                    <c:v>0.2143000715919095</c:v>
                  </c:pt>
                  <c:pt idx="97">
                    <c:v>0.26130141924288719</c:v>
                  </c:pt>
                  <c:pt idx="98">
                    <c:v>0.15779889394337351</c:v>
                  </c:pt>
                  <c:pt idx="99">
                    <c:v>0.13616871791583759</c:v>
                  </c:pt>
                  <c:pt idx="100">
                    <c:v>0.18363397789584365</c:v>
                  </c:pt>
                  <c:pt idx="101">
                    <c:v>0.18455565517845066</c:v>
                  </c:pt>
                  <c:pt idx="102">
                    <c:v>0.17936045744084297</c:v>
                  </c:pt>
                  <c:pt idx="103">
                    <c:v>0.18717931387657638</c:v>
                  </c:pt>
                  <c:pt idx="104">
                    <c:v>0.19594243494556424</c:v>
                  </c:pt>
                  <c:pt idx="105">
                    <c:v>0.18944088536515516</c:v>
                  </c:pt>
                  <c:pt idx="106">
                    <c:v>0.13462456059920461</c:v>
                  </c:pt>
                  <c:pt idx="107">
                    <c:v>0.17784625457897224</c:v>
                  </c:pt>
                  <c:pt idx="108">
                    <c:v>0.12958604148889047</c:v>
                  </c:pt>
                  <c:pt idx="109">
                    <c:v>0.1960266506527</c:v>
                  </c:pt>
                  <c:pt idx="110">
                    <c:v>0.1897210942810699</c:v>
                  </c:pt>
                  <c:pt idx="111">
                    <c:v>0.16247983286936335</c:v>
                  </c:pt>
                  <c:pt idx="112">
                    <c:v>0.22211337539774248</c:v>
                  </c:pt>
                  <c:pt idx="113">
                    <c:v>0.17286952282426099</c:v>
                  </c:pt>
                  <c:pt idx="114">
                    <c:v>0.16125188450945696</c:v>
                  </c:pt>
                  <c:pt idx="115">
                    <c:v>0.14310311759169619</c:v>
                  </c:pt>
                  <c:pt idx="116">
                    <c:v>0.16522916518561084</c:v>
                  </c:pt>
                  <c:pt idx="117">
                    <c:v>0.16080912575560186</c:v>
                  </c:pt>
                  <c:pt idx="118">
                    <c:v>0.15106938891430699</c:v>
                  </c:pt>
                  <c:pt idx="119">
                    <c:v>0.1657207023187654</c:v>
                  </c:pt>
                  <c:pt idx="120">
                    <c:v>0.13645421598106891</c:v>
                  </c:pt>
                  <c:pt idx="121">
                    <c:v>0.16919292200140046</c:v>
                  </c:pt>
                  <c:pt idx="122">
                    <c:v>0.15911196552602108</c:v>
                  </c:pt>
                  <c:pt idx="123">
                    <c:v>0.1623750978241072</c:v>
                  </c:pt>
                  <c:pt idx="124">
                    <c:v>0.14972731263453659</c:v>
                  </c:pt>
                  <c:pt idx="125">
                    <c:v>0.17112369604692509</c:v>
                  </c:pt>
                  <c:pt idx="126">
                    <c:v>0.18324731755627502</c:v>
                  </c:pt>
                  <c:pt idx="127">
                    <c:v>0.17851477680346248</c:v>
                  </c:pt>
                  <c:pt idx="128">
                    <c:v>0.19504293048302215</c:v>
                  </c:pt>
                  <c:pt idx="129">
                    <c:v>0.19345146796723425</c:v>
                  </c:pt>
                  <c:pt idx="130">
                    <c:v>0.17996559900608744</c:v>
                  </c:pt>
                  <c:pt idx="131">
                    <c:v>0.20256065524811437</c:v>
                  </c:pt>
                  <c:pt idx="132">
                    <c:v>0.13656126526124482</c:v>
                  </c:pt>
                  <c:pt idx="133">
                    <c:v>0.166478759782375</c:v>
                  </c:pt>
                  <c:pt idx="134">
                    <c:v>0.1486586353261217</c:v>
                  </c:pt>
                  <c:pt idx="135">
                    <c:v>0.14354032259811284</c:v>
                  </c:pt>
                  <c:pt idx="136">
                    <c:v>0.12990260884648946</c:v>
                  </c:pt>
                  <c:pt idx="137">
                    <c:v>0.19090237062414217</c:v>
                  </c:pt>
                  <c:pt idx="138">
                    <c:v>0.18666898284892275</c:v>
                  </c:pt>
                  <c:pt idx="139">
                    <c:v>0.16151399098417579</c:v>
                  </c:pt>
                  <c:pt idx="140">
                    <c:v>0.18985224688018465</c:v>
                  </c:pt>
                  <c:pt idx="141">
                    <c:v>0.1846003149805254</c:v>
                  </c:pt>
                  <c:pt idx="142">
                    <c:v>0.23071186886505562</c:v>
                  </c:pt>
                  <c:pt idx="143">
                    <c:v>0.19954566908251073</c:v>
                  </c:pt>
                  <c:pt idx="144">
                    <c:v>0.18952788905572038</c:v>
                  </c:pt>
                  <c:pt idx="145">
                    <c:v>0.1497440324229353</c:v>
                  </c:pt>
                  <c:pt idx="146">
                    <c:v>0.17531700427869584</c:v>
                  </c:pt>
                  <c:pt idx="147">
                    <c:v>0.21119785316182857</c:v>
                  </c:pt>
                  <c:pt idx="148">
                    <c:v>0.20775258953543174</c:v>
                  </c:pt>
                  <c:pt idx="149">
                    <c:v>0.16907070887160502</c:v>
                  </c:pt>
                  <c:pt idx="150">
                    <c:v>0.18228010575136058</c:v>
                  </c:pt>
                  <c:pt idx="151">
                    <c:v>0.18676481148074428</c:v>
                  </c:pt>
                  <c:pt idx="152">
                    <c:v>0.23402119474367308</c:v>
                  </c:pt>
                  <c:pt idx="153">
                    <c:v>0.25651452782307971</c:v>
                  </c:pt>
                  <c:pt idx="154">
                    <c:v>0.18762596331949943</c:v>
                  </c:pt>
                  <c:pt idx="155">
                    <c:v>0.17571542679350363</c:v>
                  </c:pt>
                  <c:pt idx="156">
                    <c:v>0.20001075795074874</c:v>
                  </c:pt>
                  <c:pt idx="157">
                    <c:v>0.18886772836656651</c:v>
                  </c:pt>
                  <c:pt idx="158">
                    <c:v>0.15987000891530126</c:v>
                  </c:pt>
                  <c:pt idx="159">
                    <c:v>0.1627782354910717</c:v>
                  </c:pt>
                  <c:pt idx="160">
                    <c:v>0.16145852276990932</c:v>
                  </c:pt>
                  <c:pt idx="161">
                    <c:v>0.16618672198503809</c:v>
                  </c:pt>
                  <c:pt idx="162">
                    <c:v>0.20592774489655791</c:v>
                  </c:pt>
                  <c:pt idx="163">
                    <c:v>0.22329604190531149</c:v>
                  </c:pt>
                  <c:pt idx="164">
                    <c:v>0.19084870862622419</c:v>
                  </c:pt>
                  <c:pt idx="165">
                    <c:v>0.14685115993261266</c:v>
                  </c:pt>
                  <c:pt idx="166">
                    <c:v>0.17480939400216716</c:v>
                  </c:pt>
                  <c:pt idx="167">
                    <c:v>0.17359429096422477</c:v>
                  </c:pt>
                  <c:pt idx="168">
                    <c:v>0.16605423981935413</c:v>
                  </c:pt>
                  <c:pt idx="169">
                    <c:v>0.16383711470454632</c:v>
                  </c:pt>
                  <c:pt idx="170">
                    <c:v>0.14496224672378177</c:v>
                  </c:pt>
                  <c:pt idx="171">
                    <c:v>0.15121958625163509</c:v>
                  </c:pt>
                  <c:pt idx="172">
                    <c:v>0.13689912287447911</c:v>
                  </c:pt>
                  <c:pt idx="173">
                    <c:v>0.21883119781018695</c:v>
                  </c:pt>
                  <c:pt idx="174">
                    <c:v>0.18876623725638483</c:v>
                  </c:pt>
                  <c:pt idx="175">
                    <c:v>0.15920753444991181</c:v>
                  </c:pt>
                  <c:pt idx="176">
                    <c:v>0.15612238079507948</c:v>
                  </c:pt>
                  <c:pt idx="177">
                    <c:v>0.19658777056874643</c:v>
                  </c:pt>
                  <c:pt idx="178">
                    <c:v>0.1691485442341403</c:v>
                  </c:pt>
                  <c:pt idx="179">
                    <c:v>0.19820576622821975</c:v>
                  </c:pt>
                  <c:pt idx="180">
                    <c:v>0.14804096699035019</c:v>
                  </c:pt>
                  <c:pt idx="181">
                    <c:v>0.16562752255368912</c:v>
                  </c:pt>
                  <c:pt idx="182">
                    <c:v>0.16614993335702991</c:v>
                  </c:pt>
                  <c:pt idx="183">
                    <c:v>0.17754653815570243</c:v>
                  </c:pt>
                  <c:pt idx="184">
                    <c:v>0.18069441859551225</c:v>
                  </c:pt>
                  <c:pt idx="185">
                    <c:v>0.14780016027066106</c:v>
                  </c:pt>
                  <c:pt idx="186">
                    <c:v>0.17038775220795482</c:v>
                  </c:pt>
                  <c:pt idx="187">
                    <c:v>0.15026871521894936</c:v>
                  </c:pt>
                  <c:pt idx="188">
                    <c:v>0.16129511203109634</c:v>
                  </c:pt>
                  <c:pt idx="189">
                    <c:v>0.17287288578844964</c:v>
                  </c:pt>
                  <c:pt idx="190">
                    <c:v>0.17774177822228465</c:v>
                  </c:pt>
                  <c:pt idx="191">
                    <c:v>0.17655579107461578</c:v>
                  </c:pt>
                  <c:pt idx="192">
                    <c:v>0.17160348910562123</c:v>
                  </c:pt>
                  <c:pt idx="193">
                    <c:v>0.18189161665968648</c:v>
                  </c:pt>
                  <c:pt idx="194">
                    <c:v>0.19259078155079756</c:v>
                  </c:pt>
                  <c:pt idx="195">
                    <c:v>0.22612308901083389</c:v>
                  </c:pt>
                  <c:pt idx="196">
                    <c:v>0.21552476021205241</c:v>
                  </c:pt>
                  <c:pt idx="197">
                    <c:v>0.19227640313915881</c:v>
                  </c:pt>
                  <c:pt idx="198">
                    <c:v>0.20255280191708744</c:v>
                  </c:pt>
                  <c:pt idx="199">
                    <c:v>0.20344212993233474</c:v>
                  </c:pt>
                  <c:pt idx="200">
                    <c:v>0.17720433360603902</c:v>
                  </c:pt>
                  <c:pt idx="201">
                    <c:v>0.13923305434230668</c:v>
                  </c:pt>
                  <c:pt idx="202">
                    <c:v>0.17427263034094126</c:v>
                  </c:pt>
                  <c:pt idx="203">
                    <c:v>0.14525055757563562</c:v>
                  </c:pt>
                  <c:pt idx="204">
                    <c:v>0.15529387278840029</c:v>
                  </c:pt>
                  <c:pt idx="205">
                    <c:v>0.16715864716584072</c:v>
                  </c:pt>
                  <c:pt idx="206">
                    <c:v>0.18190057074227003</c:v>
                  </c:pt>
                  <c:pt idx="207">
                    <c:v>0.16012669266077845</c:v>
                  </c:pt>
                  <c:pt idx="208">
                    <c:v>0.15749678970518077</c:v>
                  </c:pt>
                  <c:pt idx="209">
                    <c:v>0.15043560861875729</c:v>
                  </c:pt>
                  <c:pt idx="210">
                    <c:v>0.17043311089473237</c:v>
                  </c:pt>
                  <c:pt idx="211">
                    <c:v>0.19468321002198072</c:v>
                  </c:pt>
                  <c:pt idx="212">
                    <c:v>0.16108443298084502</c:v>
                  </c:pt>
                  <c:pt idx="213">
                    <c:v>0.11510792964406064</c:v>
                  </c:pt>
                  <c:pt idx="214">
                    <c:v>0.22837164058967507</c:v>
                  </c:pt>
                  <c:pt idx="215">
                    <c:v>0.18283937243808798</c:v>
                  </c:pt>
                  <c:pt idx="216">
                    <c:v>0.15681983032862112</c:v>
                  </c:pt>
                  <c:pt idx="217">
                    <c:v>0.15473586958010305</c:v>
                  </c:pt>
                  <c:pt idx="218">
                    <c:v>0.15653236733121353</c:v>
                  </c:pt>
                  <c:pt idx="219">
                    <c:v>0.16136238617953638</c:v>
                  </c:pt>
                  <c:pt idx="220">
                    <c:v>0.18764623750227546</c:v>
                  </c:pt>
                  <c:pt idx="221">
                    <c:v>0.17820382237740423</c:v>
                  </c:pt>
                  <c:pt idx="222">
                    <c:v>0.17975383441329137</c:v>
                  </c:pt>
                  <c:pt idx="223">
                    <c:v>0.14352164973841477</c:v>
                  </c:pt>
                  <c:pt idx="224">
                    <c:v>0.13306495359487616</c:v>
                  </c:pt>
                  <c:pt idx="225">
                    <c:v>0.15610629407898441</c:v>
                  </c:pt>
                  <c:pt idx="226">
                    <c:v>0.17281278818038201</c:v>
                  </c:pt>
                  <c:pt idx="227">
                    <c:v>0.16773668784168555</c:v>
                  </c:pt>
                  <c:pt idx="228">
                    <c:v>0.17827963440701117</c:v>
                  </c:pt>
                  <c:pt idx="229">
                    <c:v>0.1361914187446093</c:v>
                  </c:pt>
                  <c:pt idx="230">
                    <c:v>0.16325842667429241</c:v>
                  </c:pt>
                  <c:pt idx="231">
                    <c:v>0.13661824515448501</c:v>
                  </c:pt>
                  <c:pt idx="232">
                    <c:v>0.16708041222345696</c:v>
                  </c:pt>
                  <c:pt idx="233">
                    <c:v>0.1596385999801942</c:v>
                  </c:pt>
                  <c:pt idx="234">
                    <c:v>0.16569710559475506</c:v>
                  </c:pt>
                  <c:pt idx="235">
                    <c:v>0.18280775606183569</c:v>
                  </c:pt>
                  <c:pt idx="236">
                    <c:v>0.1840593467996057</c:v>
                  </c:pt>
                  <c:pt idx="237">
                    <c:v>0.17476042428147531</c:v>
                  </c:pt>
                  <c:pt idx="238">
                    <c:v>0.15754119472130099</c:v>
                  </c:pt>
                  <c:pt idx="239">
                    <c:v>0.19565775196534393</c:v>
                  </c:pt>
                  <c:pt idx="240">
                    <c:v>0.16354969795899754</c:v>
                  </c:pt>
                  <c:pt idx="241">
                    <c:v>0.16793336405100562</c:v>
                  </c:pt>
                  <c:pt idx="242">
                    <c:v>0.18909751401794975</c:v>
                  </c:pt>
                  <c:pt idx="243">
                    <c:v>0.1461411469670999</c:v>
                  </c:pt>
                  <c:pt idx="244">
                    <c:v>0.17687343357364993</c:v>
                  </c:pt>
                  <c:pt idx="245">
                    <c:v>0.14594955417699229</c:v>
                  </c:pt>
                  <c:pt idx="246">
                    <c:v>0.14437767484982342</c:v>
                  </c:pt>
                  <c:pt idx="247">
                    <c:v>0.15144991638675034</c:v>
                  </c:pt>
                  <c:pt idx="248">
                    <c:v>0.18911000689746774</c:v>
                  </c:pt>
                  <c:pt idx="249">
                    <c:v>0.14612541826110717</c:v>
                  </c:pt>
                  <c:pt idx="250">
                    <c:v>0.13974834840757364</c:v>
                  </c:pt>
                  <c:pt idx="251">
                    <c:v>0.15963841156275935</c:v>
                  </c:pt>
                  <c:pt idx="252">
                    <c:v>0.16494424697930571</c:v>
                  </c:pt>
                  <c:pt idx="253">
                    <c:v>0.16293189814984294</c:v>
                  </c:pt>
                  <c:pt idx="254">
                    <c:v>0.19119538747807804</c:v>
                  </c:pt>
                  <c:pt idx="255">
                    <c:v>0.18144836508877232</c:v>
                  </c:pt>
                  <c:pt idx="256">
                    <c:v>0.15817462287449094</c:v>
                  </c:pt>
                  <c:pt idx="257">
                    <c:v>0.17694874058152649</c:v>
                  </c:pt>
                  <c:pt idx="258">
                    <c:v>0.17808861792576969</c:v>
                  </c:pt>
                  <c:pt idx="259">
                    <c:v>0.1547302918944832</c:v>
                  </c:pt>
                  <c:pt idx="260">
                    <c:v>0.1813993977342459</c:v>
                  </c:pt>
                  <c:pt idx="261">
                    <c:v>0.14308449689918407</c:v>
                  </c:pt>
                  <c:pt idx="262">
                    <c:v>0.19120082307302338</c:v>
                  </c:pt>
                  <c:pt idx="263">
                    <c:v>0.1706661813517549</c:v>
                  </c:pt>
                  <c:pt idx="264">
                    <c:v>0.19016488480107194</c:v>
                  </c:pt>
                  <c:pt idx="265">
                    <c:v>0.15983868969207463</c:v>
                  </c:pt>
                  <c:pt idx="266">
                    <c:v>0.18394665870012997</c:v>
                  </c:pt>
                  <c:pt idx="267">
                    <c:v>0.1799081549518578</c:v>
                  </c:pt>
                  <c:pt idx="268">
                    <c:v>0.15188981642858984</c:v>
                  </c:pt>
                  <c:pt idx="269">
                    <c:v>0.14358280819014718</c:v>
                  </c:pt>
                  <c:pt idx="270">
                    <c:v>0.17107324085324715</c:v>
                  </c:pt>
                  <c:pt idx="271">
                    <c:v>0.15320331276870522</c:v>
                  </c:pt>
                  <c:pt idx="272">
                    <c:v>0.16849442991749963</c:v>
                  </c:pt>
                  <c:pt idx="273">
                    <c:v>0.15468784604823155</c:v>
                  </c:pt>
                  <c:pt idx="274">
                    <c:v>0.16288228264862489</c:v>
                  </c:pt>
                  <c:pt idx="275">
                    <c:v>0.16078153090503053</c:v>
                  </c:pt>
                  <c:pt idx="276">
                    <c:v>0.18249202128738057</c:v>
                  </c:pt>
                  <c:pt idx="277">
                    <c:v>0.20386888410799198</c:v>
                  </c:pt>
                  <c:pt idx="278">
                    <c:v>0.1925807838714155</c:v>
                  </c:pt>
                  <c:pt idx="279">
                    <c:v>0.16561724467893243</c:v>
                  </c:pt>
                  <c:pt idx="280">
                    <c:v>0.17281974923491816</c:v>
                  </c:pt>
                  <c:pt idx="281">
                    <c:v>0.17507155982012371</c:v>
                  </c:pt>
                  <c:pt idx="282">
                    <c:v>0.17619964521873055</c:v>
                  </c:pt>
                  <c:pt idx="283">
                    <c:v>0.17920136284716406</c:v>
                  </c:pt>
                  <c:pt idx="284">
                    <c:v>0.1589015587563779</c:v>
                  </c:pt>
                  <c:pt idx="285">
                    <c:v>0.15810488206062773</c:v>
                  </c:pt>
                  <c:pt idx="286">
                    <c:v>0.19866295507468995</c:v>
                  </c:pt>
                  <c:pt idx="287">
                    <c:v>0.12955046585841423</c:v>
                  </c:pt>
                  <c:pt idx="288">
                    <c:v>0.1847331034016283</c:v>
                  </c:pt>
                  <c:pt idx="289">
                    <c:v>0.18293069125348899</c:v>
                  </c:pt>
                  <c:pt idx="290">
                    <c:v>0.18736411815693879</c:v>
                  </c:pt>
                  <c:pt idx="291">
                    <c:v>0.15745245610465561</c:v>
                  </c:pt>
                  <c:pt idx="292">
                    <c:v>0.15763854949884304</c:v>
                  </c:pt>
                  <c:pt idx="293">
                    <c:v>0.18285232266585399</c:v>
                  </c:pt>
                  <c:pt idx="294">
                    <c:v>0.18460805641472705</c:v>
                  </c:pt>
                  <c:pt idx="295">
                    <c:v>0.1470698239000218</c:v>
                  </c:pt>
                  <c:pt idx="296">
                    <c:v>0.14481053474359984</c:v>
                  </c:pt>
                  <c:pt idx="297">
                    <c:v>0.1772001914910441</c:v>
                  </c:pt>
                  <c:pt idx="298">
                    <c:v>0.13299308550969269</c:v>
                  </c:pt>
                  <c:pt idx="299">
                    <c:v>0.14440891420711988</c:v>
                  </c:pt>
                  <c:pt idx="300">
                    <c:v>0.17492365994889725</c:v>
                  </c:pt>
                  <c:pt idx="301">
                    <c:v>0.20010110846129295</c:v>
                  </c:pt>
                  <c:pt idx="302">
                    <c:v>0.22478720058522478</c:v>
                  </c:pt>
                  <c:pt idx="303">
                    <c:v>0.26091270341654926</c:v>
                  </c:pt>
                  <c:pt idx="304">
                    <c:v>0.16771291721321066</c:v>
                  </c:pt>
                  <c:pt idx="305">
                    <c:v>0.22343739965287054</c:v>
                  </c:pt>
                  <c:pt idx="306">
                    <c:v>0.19335777642315244</c:v>
                  </c:pt>
                  <c:pt idx="307">
                    <c:v>0.20256948254123808</c:v>
                  </c:pt>
                  <c:pt idx="308">
                    <c:v>0.16391238518345358</c:v>
                  </c:pt>
                  <c:pt idx="309">
                    <c:v>0.15276238653434784</c:v>
                  </c:pt>
                  <c:pt idx="310">
                    <c:v>0.19362325850189754</c:v>
                  </c:pt>
                  <c:pt idx="311">
                    <c:v>0.19633320130173726</c:v>
                  </c:pt>
                  <c:pt idx="312">
                    <c:v>0.17173952647892834</c:v>
                  </c:pt>
                  <c:pt idx="313">
                    <c:v>0.15698917056139142</c:v>
                  </c:pt>
                  <c:pt idx="314">
                    <c:v>0.17461557916162695</c:v>
                  </c:pt>
                  <c:pt idx="315">
                    <c:v>0.17012668285333049</c:v>
                  </c:pt>
                  <c:pt idx="316">
                    <c:v>0.17815778712763297</c:v>
                  </c:pt>
                  <c:pt idx="317">
                    <c:v>0.19875525849688952</c:v>
                  </c:pt>
                  <c:pt idx="318">
                    <c:v>0.15409194545105992</c:v>
                  </c:pt>
                  <c:pt idx="319">
                    <c:v>0.18888823580525005</c:v>
                  </c:pt>
                  <c:pt idx="320">
                    <c:v>0.14537356410467411</c:v>
                  </c:pt>
                  <c:pt idx="321">
                    <c:v>0.1592414465832227</c:v>
                  </c:pt>
                  <c:pt idx="322">
                    <c:v>0.13954588522290667</c:v>
                  </c:pt>
                  <c:pt idx="323">
                    <c:v>0.16939734637436829</c:v>
                  </c:pt>
                  <c:pt idx="324">
                    <c:v>0.17521889728834122</c:v>
                  </c:pt>
                  <c:pt idx="325">
                    <c:v>0.18483206105378031</c:v>
                  </c:pt>
                  <c:pt idx="326">
                    <c:v>0.15896120451125617</c:v>
                  </c:pt>
                  <c:pt idx="327">
                    <c:v>0.15108791567978802</c:v>
                  </c:pt>
                  <c:pt idx="328">
                    <c:v>0.14025383576316539</c:v>
                  </c:pt>
                  <c:pt idx="329">
                    <c:v>0.15459453873742707</c:v>
                  </c:pt>
                  <c:pt idx="330">
                    <c:v>0.18189715598256437</c:v>
                  </c:pt>
                  <c:pt idx="331">
                    <c:v>0.14377244853822879</c:v>
                  </c:pt>
                  <c:pt idx="332">
                    <c:v>0.17713954374172025</c:v>
                  </c:pt>
                  <c:pt idx="333">
                    <c:v>0.16212973158696947</c:v>
                  </c:pt>
                  <c:pt idx="334">
                    <c:v>0.16217309908278793</c:v>
                  </c:pt>
                  <c:pt idx="335">
                    <c:v>0.18874850849391558</c:v>
                  </c:pt>
                  <c:pt idx="336">
                    <c:v>0.14704673691445899</c:v>
                  </c:pt>
                  <c:pt idx="337">
                    <c:v>0.13694572335222008</c:v>
                  </c:pt>
                  <c:pt idx="338">
                    <c:v>0.1755764874881538</c:v>
                  </c:pt>
                  <c:pt idx="339">
                    <c:v>0.1647047253784284</c:v>
                  </c:pt>
                  <c:pt idx="340">
                    <c:v>0.14204585803579053</c:v>
                  </c:pt>
                  <c:pt idx="341">
                    <c:v>0.15302123454438438</c:v>
                  </c:pt>
                  <c:pt idx="342">
                    <c:v>0.23714963021596819</c:v>
                  </c:pt>
                  <c:pt idx="343">
                    <c:v>0.18694034770482273</c:v>
                  </c:pt>
                  <c:pt idx="344">
                    <c:v>0.19939798588967614</c:v>
                  </c:pt>
                  <c:pt idx="345">
                    <c:v>0.15695342842453233</c:v>
                  </c:pt>
                  <c:pt idx="346">
                    <c:v>0.178955382684443</c:v>
                  </c:pt>
                  <c:pt idx="347">
                    <c:v>0.23121718254518256</c:v>
                  </c:pt>
                  <c:pt idx="348">
                    <c:v>0.18745595310246535</c:v>
                  </c:pt>
                  <c:pt idx="349">
                    <c:v>0.17917459019229998</c:v>
                  </c:pt>
                  <c:pt idx="350">
                    <c:v>0.15196439127431147</c:v>
                  </c:pt>
                  <c:pt idx="351">
                    <c:v>0.16345116827131015</c:v>
                  </c:pt>
                  <c:pt idx="352">
                    <c:v>0.17609481183219167</c:v>
                  </c:pt>
                  <c:pt idx="353">
                    <c:v>0.13732312861602258</c:v>
                  </c:pt>
                  <c:pt idx="354">
                    <c:v>0.1417189713937145</c:v>
                  </c:pt>
                  <c:pt idx="355">
                    <c:v>0.20403675066188715</c:v>
                  </c:pt>
                  <c:pt idx="356">
                    <c:v>0.18169144506530086</c:v>
                  </c:pt>
                  <c:pt idx="357">
                    <c:v>0.18148457060524054</c:v>
                  </c:pt>
                  <c:pt idx="358">
                    <c:v>0.1820870475240704</c:v>
                  </c:pt>
                  <c:pt idx="359">
                    <c:v>0.1703191540453117</c:v>
                  </c:pt>
                  <c:pt idx="360">
                    <c:v>0.16233369247447296</c:v>
                  </c:pt>
                  <c:pt idx="361">
                    <c:v>0.13592641817183582</c:v>
                  </c:pt>
                  <c:pt idx="362">
                    <c:v>0.1646627456900373</c:v>
                  </c:pt>
                  <c:pt idx="363">
                    <c:v>0.18249326568125254</c:v>
                  </c:pt>
                  <c:pt idx="364">
                    <c:v>0.15944209060355743</c:v>
                  </c:pt>
                  <c:pt idx="365">
                    <c:v>0.16779814660271344</c:v>
                  </c:pt>
                  <c:pt idx="366">
                    <c:v>0.13534833096205881</c:v>
                  </c:pt>
                  <c:pt idx="367">
                    <c:v>0.15457251299221114</c:v>
                  </c:pt>
                  <c:pt idx="368">
                    <c:v>0.13611880135618529</c:v>
                  </c:pt>
                  <c:pt idx="369">
                    <c:v>0.17931386918422698</c:v>
                  </c:pt>
                  <c:pt idx="370">
                    <c:v>0.15544407902033258</c:v>
                  </c:pt>
                  <c:pt idx="371">
                    <c:v>0.14535426173364216</c:v>
                  </c:pt>
                  <c:pt idx="372">
                    <c:v>0.15924188371704262</c:v>
                  </c:pt>
                  <c:pt idx="373">
                    <c:v>0.22387000543925448</c:v>
                  </c:pt>
                  <c:pt idx="374">
                    <c:v>0.17487955709833294</c:v>
                  </c:pt>
                  <c:pt idx="375">
                    <c:v>0.18487326326722928</c:v>
                  </c:pt>
                  <c:pt idx="376">
                    <c:v>0.14830583696821606</c:v>
                  </c:pt>
                  <c:pt idx="377">
                    <c:v>0.15420519658360551</c:v>
                  </c:pt>
                  <c:pt idx="378">
                    <c:v>0.15301386832841807</c:v>
                  </c:pt>
                  <c:pt idx="379">
                    <c:v>0.13555853633293352</c:v>
                  </c:pt>
                  <c:pt idx="380">
                    <c:v>0.12389221919418317</c:v>
                  </c:pt>
                  <c:pt idx="381">
                    <c:v>0.15808766733045182</c:v>
                  </c:pt>
                  <c:pt idx="382">
                    <c:v>0.11915256211198814</c:v>
                  </c:pt>
                  <c:pt idx="383">
                    <c:v>0.11015647083179317</c:v>
                  </c:pt>
                  <c:pt idx="384">
                    <c:v>0.13769747670494573</c:v>
                  </c:pt>
                  <c:pt idx="385">
                    <c:v>0.13405494027289808</c:v>
                  </c:pt>
                  <c:pt idx="386">
                    <c:v>0.15509081161938776</c:v>
                  </c:pt>
                  <c:pt idx="387">
                    <c:v>0.16538329747679287</c:v>
                  </c:pt>
                  <c:pt idx="388">
                    <c:v>0.12203480816608112</c:v>
                  </c:pt>
                  <c:pt idx="389">
                    <c:v>0.15182299045188177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[2]pooled!$BF$4:$BF$63</c:f>
              <c:numCache>
                <c:formatCode>General</c:formatCode>
                <c:ptCount val="60"/>
                <c:pt idx="0">
                  <c:v>1.6182163636363633</c:v>
                </c:pt>
                <c:pt idx="1">
                  <c:v>1.7761300000000004</c:v>
                </c:pt>
                <c:pt idx="2">
                  <c:v>1.9112</c:v>
                </c:pt>
                <c:pt idx="3">
                  <c:v>1.6924000000000001</c:v>
                </c:pt>
                <c:pt idx="4">
                  <c:v>1.7554563636363638</c:v>
                </c:pt>
                <c:pt idx="5">
                  <c:v>1.9086090909090911</c:v>
                </c:pt>
                <c:pt idx="6">
                  <c:v>1.8777090909090914</c:v>
                </c:pt>
                <c:pt idx="7">
                  <c:v>1.817281818181818</c:v>
                </c:pt>
                <c:pt idx="8">
                  <c:v>1.8025363636363636</c:v>
                </c:pt>
                <c:pt idx="9">
                  <c:v>1.790172727272727</c:v>
                </c:pt>
                <c:pt idx="10">
                  <c:v>1.8122181818181817</c:v>
                </c:pt>
                <c:pt idx="11">
                  <c:v>1.7919272727272726</c:v>
                </c:pt>
                <c:pt idx="12">
                  <c:v>1.7315636363636364</c:v>
                </c:pt>
                <c:pt idx="13">
                  <c:v>1.7877000000000001</c:v>
                </c:pt>
                <c:pt idx="14">
                  <c:v>1.8228545454545455</c:v>
                </c:pt>
                <c:pt idx="15">
                  <c:v>2.0119181818181819</c:v>
                </c:pt>
                <c:pt idx="16">
                  <c:v>1.829409090909091</c:v>
                </c:pt>
                <c:pt idx="17">
                  <c:v>1.6101536363636364</c:v>
                </c:pt>
                <c:pt idx="18">
                  <c:v>1.783220909090909</c:v>
                </c:pt>
                <c:pt idx="19">
                  <c:v>1.7542</c:v>
                </c:pt>
                <c:pt idx="20">
                  <c:v>1.7576454545454545</c:v>
                </c:pt>
                <c:pt idx="21">
                  <c:v>1.5572300000000003</c:v>
                </c:pt>
                <c:pt idx="22">
                  <c:v>1.5923909090909092</c:v>
                </c:pt>
                <c:pt idx="23">
                  <c:v>1.4413218181818179</c:v>
                </c:pt>
                <c:pt idx="24">
                  <c:v>1.4580009090909092</c:v>
                </c:pt>
                <c:pt idx="25">
                  <c:v>1.5101545454545453</c:v>
                </c:pt>
                <c:pt idx="26">
                  <c:v>1.5551427272727274</c:v>
                </c:pt>
                <c:pt idx="27">
                  <c:v>1.6195599999999999</c:v>
                </c:pt>
                <c:pt idx="28">
                  <c:v>1.5962636363636364</c:v>
                </c:pt>
                <c:pt idx="29">
                  <c:v>1.5844436363636363</c:v>
                </c:pt>
                <c:pt idx="30">
                  <c:v>1.6925363636363639</c:v>
                </c:pt>
                <c:pt idx="31">
                  <c:v>1.7635445454545453</c:v>
                </c:pt>
                <c:pt idx="32">
                  <c:v>1.7586909090909091</c:v>
                </c:pt>
                <c:pt idx="33">
                  <c:v>1.7347081818181815</c:v>
                </c:pt>
                <c:pt idx="34">
                  <c:v>1.7069727272727275</c:v>
                </c:pt>
                <c:pt idx="35">
                  <c:v>1.6178145454545456</c:v>
                </c:pt>
                <c:pt idx="36">
                  <c:v>1.6328027272727275</c:v>
                </c:pt>
                <c:pt idx="37">
                  <c:v>1.5890309090909092</c:v>
                </c:pt>
                <c:pt idx="38">
                  <c:v>1.7646318181818179</c:v>
                </c:pt>
                <c:pt idx="39">
                  <c:v>1.7224736363636362</c:v>
                </c:pt>
                <c:pt idx="40">
                  <c:v>1.8230436363636364</c:v>
                </c:pt>
                <c:pt idx="41">
                  <c:v>1.7442154545454549</c:v>
                </c:pt>
                <c:pt idx="42">
                  <c:v>1.5920981818181821</c:v>
                </c:pt>
                <c:pt idx="43">
                  <c:v>1.7687872727272727</c:v>
                </c:pt>
                <c:pt idx="44">
                  <c:v>1.8301945454545454</c:v>
                </c:pt>
                <c:pt idx="45">
                  <c:v>1.8110009090909089</c:v>
                </c:pt>
                <c:pt idx="46">
                  <c:v>1.8139763636363637</c:v>
                </c:pt>
                <c:pt idx="47">
                  <c:v>1.7758</c:v>
                </c:pt>
                <c:pt idx="48">
                  <c:v>2.0370445454545454</c:v>
                </c:pt>
                <c:pt idx="49">
                  <c:v>1.8422945454545454</c:v>
                </c:pt>
                <c:pt idx="50">
                  <c:v>1.7505490909090908</c:v>
                </c:pt>
                <c:pt idx="51">
                  <c:v>1.5615836363636364</c:v>
                </c:pt>
                <c:pt idx="52">
                  <c:v>1.5949772727272729</c:v>
                </c:pt>
                <c:pt idx="53">
                  <c:v>1.5442790909090909</c:v>
                </c:pt>
                <c:pt idx="54">
                  <c:v>1.5158609090909088</c:v>
                </c:pt>
                <c:pt idx="55">
                  <c:v>1.6384327272727275</c:v>
                </c:pt>
                <c:pt idx="56">
                  <c:v>1.6144854545454548</c:v>
                </c:pt>
                <c:pt idx="57">
                  <c:v>1.6158181818181818</c:v>
                </c:pt>
                <c:pt idx="58">
                  <c:v>1.5749945454545455</c:v>
                </c:pt>
                <c:pt idx="59">
                  <c:v>1.5964036363636362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9B5-434A-A22D-4081E48095E8}"/>
            </c:ext>
          </c:extLst>
        </c:ser>
        <c:ser>
          <c:idx val="1"/>
          <c:order val="7"/>
          <c:tx>
            <c:strRef>
              <c:f>[2]pooled!$BG$3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plus>
            <c:minus>
              <c:numRef>
                <c:f>[2]pooled!$BK$4:$BK$393</c:f>
                <c:numCache>
                  <c:formatCode>General</c:formatCode>
                  <c:ptCount val="390"/>
                  <c:pt idx="0">
                    <c:v>0.18769722076546794</c:v>
                  </c:pt>
                  <c:pt idx="1">
                    <c:v>0.2220542029391234</c:v>
                  </c:pt>
                  <c:pt idx="2">
                    <c:v>0.19767828530467754</c:v>
                  </c:pt>
                  <c:pt idx="3">
                    <c:v>0.17024044232505475</c:v>
                  </c:pt>
                  <c:pt idx="4">
                    <c:v>0.18642421460586658</c:v>
                  </c:pt>
                  <c:pt idx="5">
                    <c:v>0.16651411117212978</c:v>
                  </c:pt>
                  <c:pt idx="6">
                    <c:v>0.1970235296379533</c:v>
                  </c:pt>
                  <c:pt idx="7">
                    <c:v>0.1555620574600764</c:v>
                  </c:pt>
                  <c:pt idx="8">
                    <c:v>0.15214918902000257</c:v>
                  </c:pt>
                  <c:pt idx="9">
                    <c:v>0.1866928165563011</c:v>
                  </c:pt>
                  <c:pt idx="10">
                    <c:v>0.18595998787804743</c:v>
                  </c:pt>
                  <c:pt idx="11">
                    <c:v>0.16457856238961482</c:v>
                  </c:pt>
                  <c:pt idx="12">
                    <c:v>0.15562620126995719</c:v>
                  </c:pt>
                  <c:pt idx="13">
                    <c:v>0.16320181917667406</c:v>
                  </c:pt>
                  <c:pt idx="14">
                    <c:v>0.17156226163457908</c:v>
                  </c:pt>
                  <c:pt idx="15">
                    <c:v>0.1617032157176278</c:v>
                  </c:pt>
                  <c:pt idx="16">
                    <c:v>0.16283992358100829</c:v>
                  </c:pt>
                  <c:pt idx="17">
                    <c:v>0.15351025346002517</c:v>
                  </c:pt>
                  <c:pt idx="18">
                    <c:v>0.15795371029500846</c:v>
                  </c:pt>
                  <c:pt idx="19">
                    <c:v>0.12720525868278057</c:v>
                  </c:pt>
                  <c:pt idx="20">
                    <c:v>8.5103129171006264E-2</c:v>
                  </c:pt>
                  <c:pt idx="21">
                    <c:v>0.12275249323724408</c:v>
                  </c:pt>
                  <c:pt idx="22">
                    <c:v>0.12393804679937657</c:v>
                  </c:pt>
                  <c:pt idx="23">
                    <c:v>0.15914768552120065</c:v>
                  </c:pt>
                  <c:pt idx="24">
                    <c:v>0.15544236235627285</c:v>
                  </c:pt>
                  <c:pt idx="25">
                    <c:v>0.13060910150796196</c:v>
                  </c:pt>
                  <c:pt idx="26">
                    <c:v>0.12642736428139875</c:v>
                  </c:pt>
                  <c:pt idx="27">
                    <c:v>0.15171542853831876</c:v>
                  </c:pt>
                  <c:pt idx="28">
                    <c:v>0.13034658470644245</c:v>
                  </c:pt>
                  <c:pt idx="29">
                    <c:v>0.13469306170030432</c:v>
                  </c:pt>
                  <c:pt idx="30">
                    <c:v>0.14348130343481522</c:v>
                  </c:pt>
                  <c:pt idx="31">
                    <c:v>0.15732953118399542</c:v>
                  </c:pt>
                  <c:pt idx="32">
                    <c:v>0.18469159691331719</c:v>
                  </c:pt>
                  <c:pt idx="33">
                    <c:v>0.14548339225807388</c:v>
                  </c:pt>
                  <c:pt idx="34">
                    <c:v>0.16392788778183431</c:v>
                  </c:pt>
                  <c:pt idx="35">
                    <c:v>0.13012593719546311</c:v>
                  </c:pt>
                  <c:pt idx="36">
                    <c:v>0.15062308205975358</c:v>
                  </c:pt>
                  <c:pt idx="37">
                    <c:v>0.14839147444897713</c:v>
                  </c:pt>
                  <c:pt idx="38">
                    <c:v>0.16707286510148725</c:v>
                  </c:pt>
                  <c:pt idx="39">
                    <c:v>0.187621824844768</c:v>
                  </c:pt>
                  <c:pt idx="40">
                    <c:v>0.18114756214310868</c:v>
                  </c:pt>
                  <c:pt idx="41">
                    <c:v>0.17767848254582033</c:v>
                  </c:pt>
                  <c:pt idx="42">
                    <c:v>0.16017841401753125</c:v>
                  </c:pt>
                  <c:pt idx="43">
                    <c:v>0.19285631150826599</c:v>
                  </c:pt>
                  <c:pt idx="44">
                    <c:v>0.1767378331067308</c:v>
                  </c:pt>
                  <c:pt idx="45">
                    <c:v>0.21176601872837894</c:v>
                  </c:pt>
                  <c:pt idx="46">
                    <c:v>0.23287367473665546</c:v>
                  </c:pt>
                  <c:pt idx="47">
                    <c:v>0.20175277178997322</c:v>
                  </c:pt>
                  <c:pt idx="48">
                    <c:v>0.28896119813790405</c:v>
                  </c:pt>
                  <c:pt idx="49">
                    <c:v>0.22809758823768519</c:v>
                  </c:pt>
                  <c:pt idx="50">
                    <c:v>0.17856522401623229</c:v>
                  </c:pt>
                  <c:pt idx="51">
                    <c:v>0.17058997161810727</c:v>
                  </c:pt>
                  <c:pt idx="52">
                    <c:v>0.17570827602919428</c:v>
                  </c:pt>
                  <c:pt idx="53">
                    <c:v>0.16730246029389803</c:v>
                  </c:pt>
                  <c:pt idx="54">
                    <c:v>0.16280504520419325</c:v>
                  </c:pt>
                  <c:pt idx="55">
                    <c:v>0.13878670377761196</c:v>
                  </c:pt>
                  <c:pt idx="56">
                    <c:v>0.17370623752270067</c:v>
                  </c:pt>
                  <c:pt idx="57">
                    <c:v>0.14257286488233878</c:v>
                  </c:pt>
                  <c:pt idx="58">
                    <c:v>0.16850492415455012</c:v>
                  </c:pt>
                  <c:pt idx="59">
                    <c:v>0.16102505913798448</c:v>
                  </c:pt>
                  <c:pt idx="60">
                    <c:v>0.19400917224620223</c:v>
                  </c:pt>
                  <c:pt idx="61">
                    <c:v>0.17880762949509885</c:v>
                  </c:pt>
                  <c:pt idx="62">
                    <c:v>0.1850817472494222</c:v>
                  </c:pt>
                  <c:pt idx="63">
                    <c:v>0.22100360976915623</c:v>
                  </c:pt>
                  <c:pt idx="64">
                    <c:v>0.22202534260251705</c:v>
                  </c:pt>
                  <c:pt idx="65">
                    <c:v>0.18944438263343569</c:v>
                  </c:pt>
                  <c:pt idx="66">
                    <c:v>0.17814635533796955</c:v>
                  </c:pt>
                  <c:pt idx="67">
                    <c:v>0.14597972406664303</c:v>
                  </c:pt>
                  <c:pt idx="68">
                    <c:v>0.16058200150491059</c:v>
                  </c:pt>
                  <c:pt idx="69">
                    <c:v>0.13530708468273525</c:v>
                  </c:pt>
                  <c:pt idx="70">
                    <c:v>0.17359916392029601</c:v>
                  </c:pt>
                  <c:pt idx="71">
                    <c:v>0.17116742711760508</c:v>
                  </c:pt>
                  <c:pt idx="72">
                    <c:v>0.15312839677617762</c:v>
                  </c:pt>
                  <c:pt idx="73">
                    <c:v>0.19229658657614909</c:v>
                  </c:pt>
                  <c:pt idx="74">
                    <c:v>0.1742689319063436</c:v>
                  </c:pt>
                  <c:pt idx="75">
                    <c:v>0.16589507379544449</c:v>
                  </c:pt>
                  <c:pt idx="76">
                    <c:v>0.17736096705047819</c:v>
                  </c:pt>
                  <c:pt idx="77">
                    <c:v>0.18108120033816083</c:v>
                  </c:pt>
                  <c:pt idx="78">
                    <c:v>0.17035907047355475</c:v>
                  </c:pt>
                  <c:pt idx="79">
                    <c:v>0.14716247438776375</c:v>
                  </c:pt>
                  <c:pt idx="80">
                    <c:v>0.12547311944408754</c:v>
                  </c:pt>
                  <c:pt idx="81">
                    <c:v>0.16091341268209294</c:v>
                  </c:pt>
                  <c:pt idx="82">
                    <c:v>0.16373521561911566</c:v>
                  </c:pt>
                  <c:pt idx="83">
                    <c:v>0.18743043139692228</c:v>
                  </c:pt>
                  <c:pt idx="84">
                    <c:v>0.1881065957008127</c:v>
                  </c:pt>
                  <c:pt idx="85">
                    <c:v>0.16305724853714743</c:v>
                  </c:pt>
                  <c:pt idx="86">
                    <c:v>0.1941657792592546</c:v>
                  </c:pt>
                  <c:pt idx="87">
                    <c:v>0.19128776160776476</c:v>
                  </c:pt>
                  <c:pt idx="88">
                    <c:v>0.1938889656257263</c:v>
                  </c:pt>
                  <c:pt idx="89">
                    <c:v>0.19629000808559391</c:v>
                  </c:pt>
                  <c:pt idx="90">
                    <c:v>0.14812527245510501</c:v>
                  </c:pt>
                  <c:pt idx="91">
                    <c:v>0.14643133980218376</c:v>
                  </c:pt>
                  <c:pt idx="92">
                    <c:v>0.1653521456464547</c:v>
                  </c:pt>
                  <c:pt idx="93">
                    <c:v>0.15426353816626862</c:v>
                  </c:pt>
                  <c:pt idx="94">
                    <c:v>0.2109368719119718</c:v>
                  </c:pt>
                  <c:pt idx="95">
                    <c:v>0.17554512536925981</c:v>
                  </c:pt>
                  <c:pt idx="96">
                    <c:v>0.16819321645916271</c:v>
                  </c:pt>
                  <c:pt idx="97">
                    <c:v>0.22570523302674336</c:v>
                  </c:pt>
                  <c:pt idx="98">
                    <c:v>0.15105570919529138</c:v>
                  </c:pt>
                  <c:pt idx="99">
                    <c:v>0.14228496072556038</c:v>
                  </c:pt>
                  <c:pt idx="100">
                    <c:v>0.15594030671245901</c:v>
                  </c:pt>
                  <c:pt idx="101">
                    <c:v>0.16814707612862614</c:v>
                  </c:pt>
                  <c:pt idx="102">
                    <c:v>0.16549304146316021</c:v>
                  </c:pt>
                  <c:pt idx="103">
                    <c:v>0.15080054849205637</c:v>
                  </c:pt>
                  <c:pt idx="104">
                    <c:v>0.15398036872344967</c:v>
                  </c:pt>
                  <c:pt idx="105">
                    <c:v>0.15816710071626749</c:v>
                  </c:pt>
                  <c:pt idx="106">
                    <c:v>0.1543484157928586</c:v>
                  </c:pt>
                  <c:pt idx="107">
                    <c:v>0.16577349785048054</c:v>
                  </c:pt>
                  <c:pt idx="108">
                    <c:v>0.14252950490312283</c:v>
                  </c:pt>
                  <c:pt idx="109">
                    <c:v>0.13292805584338846</c:v>
                  </c:pt>
                  <c:pt idx="110">
                    <c:v>0.13909648225220128</c:v>
                  </c:pt>
                  <c:pt idx="111">
                    <c:v>0.1511292480984672</c:v>
                  </c:pt>
                  <c:pt idx="112">
                    <c:v>0.11213176100355186</c:v>
                  </c:pt>
                  <c:pt idx="113">
                    <c:v>0.17090852731143993</c:v>
                  </c:pt>
                  <c:pt idx="114">
                    <c:v>0.11561701865327947</c:v>
                  </c:pt>
                  <c:pt idx="115">
                    <c:v>0.14623054301463032</c:v>
                  </c:pt>
                  <c:pt idx="116">
                    <c:v>0.13762077341834211</c:v>
                  </c:pt>
                  <c:pt idx="117">
                    <c:v>0.14030009664599752</c:v>
                  </c:pt>
                  <c:pt idx="118">
                    <c:v>0.2100771087527307</c:v>
                  </c:pt>
                  <c:pt idx="119">
                    <c:v>0.16324659005364076</c:v>
                  </c:pt>
                  <c:pt idx="120">
                    <c:v>0.18979243834573531</c:v>
                  </c:pt>
                  <c:pt idx="121">
                    <c:v>0.15159501935292471</c:v>
                  </c:pt>
                  <c:pt idx="122">
                    <c:v>0.15627884822174459</c:v>
                  </c:pt>
                  <c:pt idx="123">
                    <c:v>0.16003133326462049</c:v>
                  </c:pt>
                  <c:pt idx="124">
                    <c:v>0.16177365498114843</c:v>
                  </c:pt>
                  <c:pt idx="125">
                    <c:v>0.15414640649346514</c:v>
                  </c:pt>
                  <c:pt idx="126">
                    <c:v>0.16139513938110428</c:v>
                  </c:pt>
                  <c:pt idx="127">
                    <c:v>0.13788621790472111</c:v>
                  </c:pt>
                  <c:pt idx="128">
                    <c:v>0.16525425153438378</c:v>
                  </c:pt>
                  <c:pt idx="129">
                    <c:v>0.12727400456522228</c:v>
                  </c:pt>
                  <c:pt idx="130">
                    <c:v>0.13889684837523544</c:v>
                  </c:pt>
                  <c:pt idx="131">
                    <c:v>0.16234384216245504</c:v>
                  </c:pt>
                  <c:pt idx="132">
                    <c:v>0.16111883002738678</c:v>
                  </c:pt>
                  <c:pt idx="133">
                    <c:v>0.14371635937593441</c:v>
                  </c:pt>
                  <c:pt idx="134">
                    <c:v>0.13579727266153233</c:v>
                  </c:pt>
                  <c:pt idx="135">
                    <c:v>0.13701474156661297</c:v>
                  </c:pt>
                  <c:pt idx="136">
                    <c:v>0.11619952114936129</c:v>
                  </c:pt>
                  <c:pt idx="137">
                    <c:v>0.15303953660291955</c:v>
                  </c:pt>
                  <c:pt idx="138">
                    <c:v>0.13639426616865868</c:v>
                  </c:pt>
                  <c:pt idx="139">
                    <c:v>0.15904726179831866</c:v>
                  </c:pt>
                  <c:pt idx="140">
                    <c:v>0.16327198153149144</c:v>
                  </c:pt>
                  <c:pt idx="141">
                    <c:v>0.16544609509599381</c:v>
                  </c:pt>
                  <c:pt idx="142">
                    <c:v>0.18760628175308955</c:v>
                  </c:pt>
                  <c:pt idx="143">
                    <c:v>0.13621642442643483</c:v>
                  </c:pt>
                  <c:pt idx="144">
                    <c:v>0.14767378643547191</c:v>
                  </c:pt>
                  <c:pt idx="145">
                    <c:v>0.13741944812683876</c:v>
                  </c:pt>
                  <c:pt idx="146">
                    <c:v>0.19583307734477151</c:v>
                  </c:pt>
                  <c:pt idx="147">
                    <c:v>0.12840085877474108</c:v>
                  </c:pt>
                  <c:pt idx="148">
                    <c:v>0.10745214228467304</c:v>
                  </c:pt>
                  <c:pt idx="149">
                    <c:v>0.1405525172551351</c:v>
                  </c:pt>
                  <c:pt idx="150">
                    <c:v>0.14259234711603821</c:v>
                  </c:pt>
                  <c:pt idx="151">
                    <c:v>0.14155106263583239</c:v>
                  </c:pt>
                  <c:pt idx="152">
                    <c:v>0.14063855848419612</c:v>
                  </c:pt>
                  <c:pt idx="153">
                    <c:v>0.14221180928704361</c:v>
                  </c:pt>
                  <c:pt idx="154">
                    <c:v>0.13089672571450303</c:v>
                  </c:pt>
                  <c:pt idx="155">
                    <c:v>0.16170282176626263</c:v>
                  </c:pt>
                  <c:pt idx="156">
                    <c:v>0.16653034541223635</c:v>
                  </c:pt>
                  <c:pt idx="157">
                    <c:v>0.13904140186474193</c:v>
                  </c:pt>
                  <c:pt idx="158">
                    <c:v>0.13827141116164909</c:v>
                  </c:pt>
                  <c:pt idx="159">
                    <c:v>0.15764051618214048</c:v>
                  </c:pt>
                  <c:pt idx="160">
                    <c:v>0.17916484178263772</c:v>
                  </c:pt>
                  <c:pt idx="161">
                    <c:v>0.18206382218395922</c:v>
                  </c:pt>
                  <c:pt idx="162">
                    <c:v>0.22250697243246231</c:v>
                  </c:pt>
                  <c:pt idx="163">
                    <c:v>0.18580461493868408</c:v>
                  </c:pt>
                  <c:pt idx="164">
                    <c:v>0.16604307854234154</c:v>
                  </c:pt>
                  <c:pt idx="165">
                    <c:v>0.15863320794784946</c:v>
                  </c:pt>
                  <c:pt idx="166">
                    <c:v>0.16328677861651755</c:v>
                  </c:pt>
                  <c:pt idx="167">
                    <c:v>0.15387235370214603</c:v>
                  </c:pt>
                  <c:pt idx="168">
                    <c:v>0.15432167304436589</c:v>
                  </c:pt>
                  <c:pt idx="169">
                    <c:v>0.192783691006084</c:v>
                  </c:pt>
                  <c:pt idx="170">
                    <c:v>0.15812981310916485</c:v>
                  </c:pt>
                  <c:pt idx="171">
                    <c:v>0.15359069941784925</c:v>
                  </c:pt>
                  <c:pt idx="172">
                    <c:v>0.14774376566005804</c:v>
                  </c:pt>
                  <c:pt idx="173">
                    <c:v>0.13907583653561398</c:v>
                  </c:pt>
                  <c:pt idx="174">
                    <c:v>0.13749139721297393</c:v>
                  </c:pt>
                  <c:pt idx="175">
                    <c:v>0.1445338205379384</c:v>
                  </c:pt>
                  <c:pt idx="176">
                    <c:v>0.15352558532947383</c:v>
                  </c:pt>
                  <c:pt idx="177">
                    <c:v>0.1370968852403788</c:v>
                  </c:pt>
                  <c:pt idx="178">
                    <c:v>0.13369045168562538</c:v>
                  </c:pt>
                  <c:pt idx="179">
                    <c:v>0.16246403104171483</c:v>
                  </c:pt>
                  <c:pt idx="180">
                    <c:v>0.16089214644777791</c:v>
                  </c:pt>
                  <c:pt idx="181">
                    <c:v>0.1505286627750877</c:v>
                  </c:pt>
                  <c:pt idx="182">
                    <c:v>0.15121104042747363</c:v>
                  </c:pt>
                  <c:pt idx="183">
                    <c:v>0.17146119489787803</c:v>
                  </c:pt>
                  <c:pt idx="184">
                    <c:v>0.18013989291627305</c:v>
                  </c:pt>
                  <c:pt idx="185">
                    <c:v>0.13940948477285836</c:v>
                  </c:pt>
                  <c:pt idx="186">
                    <c:v>0.15074612250130792</c:v>
                  </c:pt>
                  <c:pt idx="187">
                    <c:v>0.15985562722833901</c:v>
                  </c:pt>
                  <c:pt idx="188">
                    <c:v>0.15680289125280805</c:v>
                  </c:pt>
                  <c:pt idx="189">
                    <c:v>0.13240761614926377</c:v>
                  </c:pt>
                  <c:pt idx="190">
                    <c:v>0.13619534260103075</c:v>
                  </c:pt>
                  <c:pt idx="191">
                    <c:v>0.13632298301337223</c:v>
                  </c:pt>
                  <c:pt idx="192">
                    <c:v>0.15178050040113919</c:v>
                  </c:pt>
                  <c:pt idx="193">
                    <c:v>0.17727162963652654</c:v>
                  </c:pt>
                  <c:pt idx="194">
                    <c:v>0.20114778663882191</c:v>
                  </c:pt>
                  <c:pt idx="195">
                    <c:v>0.20116533754048585</c:v>
                  </c:pt>
                  <c:pt idx="196">
                    <c:v>0.14525124048045573</c:v>
                  </c:pt>
                  <c:pt idx="197">
                    <c:v>0.149138207929192</c:v>
                  </c:pt>
                  <c:pt idx="198">
                    <c:v>0.14235856771820182</c:v>
                  </c:pt>
                  <c:pt idx="199">
                    <c:v>0.14952853405020042</c:v>
                  </c:pt>
                  <c:pt idx="200">
                    <c:v>0.16797091188230559</c:v>
                  </c:pt>
                  <c:pt idx="201">
                    <c:v>0.14994052739753172</c:v>
                  </c:pt>
                  <c:pt idx="202">
                    <c:v>0.16078098525755879</c:v>
                  </c:pt>
                  <c:pt idx="203">
                    <c:v>0.18843452261161864</c:v>
                  </c:pt>
                  <c:pt idx="204">
                    <c:v>0.18503787994392243</c:v>
                  </c:pt>
                  <c:pt idx="205">
                    <c:v>0.1936545879928859</c:v>
                  </c:pt>
                  <c:pt idx="206">
                    <c:v>0.1828921814582932</c:v>
                  </c:pt>
                  <c:pt idx="207">
                    <c:v>0.16529393219643485</c:v>
                  </c:pt>
                  <c:pt idx="208">
                    <c:v>0.15603210412096005</c:v>
                  </c:pt>
                  <c:pt idx="209">
                    <c:v>0.12830551462828024</c:v>
                  </c:pt>
                  <c:pt idx="210">
                    <c:v>0.13685570472271694</c:v>
                  </c:pt>
                  <c:pt idx="211">
                    <c:v>0.13481665682258323</c:v>
                  </c:pt>
                  <c:pt idx="212">
                    <c:v>0.11799585247242582</c:v>
                  </c:pt>
                  <c:pt idx="213">
                    <c:v>0.1340577591106826</c:v>
                  </c:pt>
                  <c:pt idx="214">
                    <c:v>0.12321583233652997</c:v>
                  </c:pt>
                  <c:pt idx="215">
                    <c:v>0.11476209570721126</c:v>
                  </c:pt>
                  <c:pt idx="216">
                    <c:v>0.13600246349150291</c:v>
                  </c:pt>
                  <c:pt idx="217">
                    <c:v>0.13829392620772238</c:v>
                  </c:pt>
                  <c:pt idx="218">
                    <c:v>0.14156848291034066</c:v>
                  </c:pt>
                  <c:pt idx="219">
                    <c:v>0.16177193509332335</c:v>
                  </c:pt>
                  <c:pt idx="220">
                    <c:v>0.13669398243185693</c:v>
                  </c:pt>
                  <c:pt idx="221">
                    <c:v>0.16586877452560544</c:v>
                  </c:pt>
                  <c:pt idx="222">
                    <c:v>0.18209821568124412</c:v>
                  </c:pt>
                  <c:pt idx="223">
                    <c:v>0.20302887819096629</c:v>
                  </c:pt>
                  <c:pt idx="224">
                    <c:v>0.19694423286129276</c:v>
                  </c:pt>
                  <c:pt idx="225">
                    <c:v>0.1325204438049567</c:v>
                  </c:pt>
                  <c:pt idx="226">
                    <c:v>0.17787353925094238</c:v>
                  </c:pt>
                  <c:pt idx="227">
                    <c:v>0.16810859063700354</c:v>
                  </c:pt>
                  <c:pt idx="228">
                    <c:v>0.2039586508876407</c:v>
                  </c:pt>
                  <c:pt idx="229">
                    <c:v>0.16103484436997723</c:v>
                  </c:pt>
                  <c:pt idx="230">
                    <c:v>0.18426607277643928</c:v>
                  </c:pt>
                  <c:pt idx="231">
                    <c:v>0.15704499360325366</c:v>
                  </c:pt>
                  <c:pt idx="232">
                    <c:v>0.14264084465410459</c:v>
                  </c:pt>
                  <c:pt idx="233">
                    <c:v>0.15899850398313875</c:v>
                  </c:pt>
                  <c:pt idx="234">
                    <c:v>0.1309970522010078</c:v>
                  </c:pt>
                  <c:pt idx="235">
                    <c:v>0.15422963217257657</c:v>
                  </c:pt>
                  <c:pt idx="236">
                    <c:v>0.16545517067538154</c:v>
                  </c:pt>
                  <c:pt idx="237">
                    <c:v>0.19223213735614705</c:v>
                  </c:pt>
                  <c:pt idx="238">
                    <c:v>0.17574329432154703</c:v>
                  </c:pt>
                  <c:pt idx="239">
                    <c:v>0.14879969651541922</c:v>
                  </c:pt>
                  <c:pt idx="240">
                    <c:v>0.13689899321187202</c:v>
                  </c:pt>
                  <c:pt idx="241">
                    <c:v>0.13393399565804512</c:v>
                  </c:pt>
                  <c:pt idx="242">
                    <c:v>0.10467940216260931</c:v>
                  </c:pt>
                  <c:pt idx="243">
                    <c:v>0.13290981288019499</c:v>
                  </c:pt>
                  <c:pt idx="244">
                    <c:v>0.16039952403701385</c:v>
                  </c:pt>
                  <c:pt idx="245">
                    <c:v>0.1048247027135779</c:v>
                  </c:pt>
                  <c:pt idx="246">
                    <c:v>0.15486201141005235</c:v>
                  </c:pt>
                  <c:pt idx="247">
                    <c:v>9.7685213254479986E-2</c:v>
                  </c:pt>
                  <c:pt idx="248">
                    <c:v>0.12690784199483207</c:v>
                  </c:pt>
                  <c:pt idx="249">
                    <c:v>0.12583617283646559</c:v>
                  </c:pt>
                  <c:pt idx="250">
                    <c:v>0.12412975887583662</c:v>
                  </c:pt>
                  <c:pt idx="251">
                    <c:v>0.14560854723982716</c:v>
                  </c:pt>
                  <c:pt idx="252">
                    <c:v>0.18091463717996831</c:v>
                  </c:pt>
                  <c:pt idx="253">
                    <c:v>0.1245516234662591</c:v>
                  </c:pt>
                  <c:pt idx="254">
                    <c:v>0.15617595753769398</c:v>
                  </c:pt>
                  <c:pt idx="255">
                    <c:v>0.13626831027439154</c:v>
                  </c:pt>
                  <c:pt idx="256">
                    <c:v>0.10616387323402665</c:v>
                  </c:pt>
                  <c:pt idx="257">
                    <c:v>0.15046485891624942</c:v>
                  </c:pt>
                  <c:pt idx="258">
                    <c:v>0.11230010778837314</c:v>
                  </c:pt>
                  <c:pt idx="259">
                    <c:v>0.14460956647416506</c:v>
                  </c:pt>
                  <c:pt idx="260">
                    <c:v>0.17567568472051054</c:v>
                  </c:pt>
                  <c:pt idx="261">
                    <c:v>0.10782965984182455</c:v>
                  </c:pt>
                  <c:pt idx="262">
                    <c:v>0.12972918467937666</c:v>
                  </c:pt>
                  <c:pt idx="263">
                    <c:v>0.18286280315105838</c:v>
                  </c:pt>
                  <c:pt idx="264">
                    <c:v>0.15513043214835504</c:v>
                  </c:pt>
                  <c:pt idx="265">
                    <c:v>0.14069153704881854</c:v>
                  </c:pt>
                  <c:pt idx="266">
                    <c:v>0.13355787176294937</c:v>
                  </c:pt>
                  <c:pt idx="267">
                    <c:v>0.1526481864846681</c:v>
                  </c:pt>
                  <c:pt idx="268">
                    <c:v>0.18329849383618407</c:v>
                  </c:pt>
                  <c:pt idx="269">
                    <c:v>0.15348378700014725</c:v>
                  </c:pt>
                  <c:pt idx="270">
                    <c:v>0.14483763312893319</c:v>
                  </c:pt>
                  <c:pt idx="271">
                    <c:v>0.1522509972871666</c:v>
                  </c:pt>
                  <c:pt idx="272">
                    <c:v>0.11542238298501502</c:v>
                  </c:pt>
                  <c:pt idx="273">
                    <c:v>0.13563282582993558</c:v>
                  </c:pt>
                  <c:pt idx="274">
                    <c:v>0.13040401896145901</c:v>
                  </c:pt>
                  <c:pt idx="275">
                    <c:v>0.14266055400208502</c:v>
                  </c:pt>
                  <c:pt idx="276">
                    <c:v>0.17359825082178609</c:v>
                  </c:pt>
                  <c:pt idx="277">
                    <c:v>0.15033567992923502</c:v>
                  </c:pt>
                  <c:pt idx="278">
                    <c:v>0.1366504500012457</c:v>
                  </c:pt>
                  <c:pt idx="279">
                    <c:v>0.15472412388218953</c:v>
                  </c:pt>
                  <c:pt idx="280">
                    <c:v>0.16113554143742062</c:v>
                  </c:pt>
                  <c:pt idx="281">
                    <c:v>0.14316300105460106</c:v>
                  </c:pt>
                  <c:pt idx="282">
                    <c:v>0.13446870106332032</c:v>
                  </c:pt>
                  <c:pt idx="283">
                    <c:v>0.13093071644875903</c:v>
                  </c:pt>
                  <c:pt idx="284">
                    <c:v>0.13595216432572357</c:v>
                  </c:pt>
                  <c:pt idx="285">
                    <c:v>0.1182248377504115</c:v>
                  </c:pt>
                  <c:pt idx="286">
                    <c:v>0.130394305179453</c:v>
                  </c:pt>
                  <c:pt idx="287">
                    <c:v>0.12272974861849727</c:v>
                  </c:pt>
                  <c:pt idx="288">
                    <c:v>0.13395349771162854</c:v>
                  </c:pt>
                  <c:pt idx="289">
                    <c:v>0.15624778195920663</c:v>
                  </c:pt>
                  <c:pt idx="290">
                    <c:v>0.11638332566617436</c:v>
                  </c:pt>
                  <c:pt idx="291">
                    <c:v>0.1303236818819983</c:v>
                  </c:pt>
                  <c:pt idx="292">
                    <c:v>0.13796833157623301</c:v>
                  </c:pt>
                  <c:pt idx="293">
                    <c:v>0.22292841520498952</c:v>
                  </c:pt>
                  <c:pt idx="294">
                    <c:v>0.12650294294696213</c:v>
                  </c:pt>
                  <c:pt idx="295">
                    <c:v>0.17848500039031548</c:v>
                  </c:pt>
                  <c:pt idx="296">
                    <c:v>0.18423507374199177</c:v>
                  </c:pt>
                  <c:pt idx="297">
                    <c:v>0.16566864026475164</c:v>
                  </c:pt>
                  <c:pt idx="298">
                    <c:v>0.14993264518500213</c:v>
                  </c:pt>
                  <c:pt idx="299">
                    <c:v>0.15672289399029882</c:v>
                  </c:pt>
                  <c:pt idx="300">
                    <c:v>0.15372646573002982</c:v>
                  </c:pt>
                  <c:pt idx="301">
                    <c:v>0.16938122306786896</c:v>
                  </c:pt>
                  <c:pt idx="302">
                    <c:v>0.13840704364479559</c:v>
                  </c:pt>
                  <c:pt idx="303">
                    <c:v>0.14333511555335779</c:v>
                  </c:pt>
                  <c:pt idx="304">
                    <c:v>0.14458541907040692</c:v>
                  </c:pt>
                  <c:pt idx="305">
                    <c:v>0.15751639960535499</c:v>
                  </c:pt>
                  <c:pt idx="306">
                    <c:v>0.16516340594050721</c:v>
                  </c:pt>
                  <c:pt idx="307">
                    <c:v>0.18074442505949792</c:v>
                  </c:pt>
                  <c:pt idx="308">
                    <c:v>0.19614640227327027</c:v>
                  </c:pt>
                  <c:pt idx="309">
                    <c:v>0.23401641615828064</c:v>
                  </c:pt>
                  <c:pt idx="310">
                    <c:v>0.16464394925397977</c:v>
                  </c:pt>
                  <c:pt idx="311">
                    <c:v>0.1877664133197405</c:v>
                  </c:pt>
                  <c:pt idx="312">
                    <c:v>0.14409450232114757</c:v>
                  </c:pt>
                  <c:pt idx="313">
                    <c:v>0.16360251256278469</c:v>
                  </c:pt>
                  <c:pt idx="314">
                    <c:v>0.18911582069477459</c:v>
                  </c:pt>
                  <c:pt idx="315">
                    <c:v>0.16902104681324767</c:v>
                  </c:pt>
                  <c:pt idx="316">
                    <c:v>0.18105626057996996</c:v>
                  </c:pt>
                  <c:pt idx="317">
                    <c:v>0.18627499602385431</c:v>
                  </c:pt>
                  <c:pt idx="318">
                    <c:v>0.18374090198805473</c:v>
                  </c:pt>
                  <c:pt idx="319">
                    <c:v>0.15560679327822027</c:v>
                  </c:pt>
                  <c:pt idx="320">
                    <c:v>0.18266933580360262</c:v>
                  </c:pt>
                  <c:pt idx="321">
                    <c:v>0.19944730077530018</c:v>
                  </c:pt>
                  <c:pt idx="322">
                    <c:v>0.22761203617738571</c:v>
                  </c:pt>
                  <c:pt idx="323">
                    <c:v>0.18765344237594742</c:v>
                  </c:pt>
                  <c:pt idx="324">
                    <c:v>0.18728496597512301</c:v>
                  </c:pt>
                  <c:pt idx="325">
                    <c:v>0.1896960961701892</c:v>
                  </c:pt>
                  <c:pt idx="326">
                    <c:v>0.17600662042042101</c:v>
                  </c:pt>
                  <c:pt idx="327">
                    <c:v>0.1767357637936498</c:v>
                  </c:pt>
                  <c:pt idx="328">
                    <c:v>0.17096020922888269</c:v>
                  </c:pt>
                  <c:pt idx="329">
                    <c:v>0.16671097775427951</c:v>
                  </c:pt>
                  <c:pt idx="330">
                    <c:v>0.17598357060222</c:v>
                  </c:pt>
                  <c:pt idx="331">
                    <c:v>0.16547095428139491</c:v>
                  </c:pt>
                  <c:pt idx="332">
                    <c:v>0.16478067837076893</c:v>
                  </c:pt>
                  <c:pt idx="333">
                    <c:v>0.13956725255448021</c:v>
                  </c:pt>
                  <c:pt idx="334">
                    <c:v>0.19576607108583396</c:v>
                  </c:pt>
                  <c:pt idx="335">
                    <c:v>0.16980775013321089</c:v>
                  </c:pt>
                  <c:pt idx="336">
                    <c:v>0.17033213794186333</c:v>
                  </c:pt>
                  <c:pt idx="337">
                    <c:v>0.16466584891125449</c:v>
                  </c:pt>
                  <c:pt idx="338">
                    <c:v>0.1520108400914322</c:v>
                  </c:pt>
                  <c:pt idx="339">
                    <c:v>0.15264642251479627</c:v>
                  </c:pt>
                  <c:pt idx="340">
                    <c:v>0.14682862289507007</c:v>
                  </c:pt>
                  <c:pt idx="341">
                    <c:v>0.14529321619303917</c:v>
                  </c:pt>
                  <c:pt idx="342">
                    <c:v>0.22389246000642207</c:v>
                  </c:pt>
                  <c:pt idx="343">
                    <c:v>0.15661063767132238</c:v>
                  </c:pt>
                  <c:pt idx="344">
                    <c:v>0.17492741213818119</c:v>
                  </c:pt>
                  <c:pt idx="345">
                    <c:v>0.15644139345732225</c:v>
                  </c:pt>
                  <c:pt idx="346">
                    <c:v>0.16444462529548737</c:v>
                  </c:pt>
                  <c:pt idx="347">
                    <c:v>0.17160612608024864</c:v>
                  </c:pt>
                  <c:pt idx="348">
                    <c:v>0.15299775836064974</c:v>
                  </c:pt>
                  <c:pt idx="349">
                    <c:v>0.13556614358912145</c:v>
                  </c:pt>
                  <c:pt idx="350">
                    <c:v>0.11744195021967858</c:v>
                  </c:pt>
                  <c:pt idx="351">
                    <c:v>0.11869920481377133</c:v>
                  </c:pt>
                  <c:pt idx="352">
                    <c:v>0.16145920606606751</c:v>
                  </c:pt>
                  <c:pt idx="353">
                    <c:v>0.1336647407658057</c:v>
                  </c:pt>
                  <c:pt idx="354">
                    <c:v>0.11970117557100608</c:v>
                  </c:pt>
                  <c:pt idx="355">
                    <c:v>0.1480866836126187</c:v>
                  </c:pt>
                  <c:pt idx="356">
                    <c:v>0.14938058683098576</c:v>
                  </c:pt>
                  <c:pt idx="357">
                    <c:v>0.19589007734881536</c:v>
                  </c:pt>
                  <c:pt idx="358">
                    <c:v>0.1564495102624604</c:v>
                  </c:pt>
                  <c:pt idx="359">
                    <c:v>0.1401642778547838</c:v>
                  </c:pt>
                  <c:pt idx="360">
                    <c:v>0.15820621214210751</c:v>
                  </c:pt>
                  <c:pt idx="361">
                    <c:v>0.12788858540846268</c:v>
                  </c:pt>
                  <c:pt idx="362">
                    <c:v>0.13054693538584641</c:v>
                  </c:pt>
                  <c:pt idx="363">
                    <c:v>0.14834410882103349</c:v>
                  </c:pt>
                  <c:pt idx="364">
                    <c:v>0.13979488541635976</c:v>
                  </c:pt>
                  <c:pt idx="365">
                    <c:v>0.13659324217088881</c:v>
                  </c:pt>
                  <c:pt idx="366">
                    <c:v>0.11426284134092096</c:v>
                  </c:pt>
                  <c:pt idx="367">
                    <c:v>0.11405899151820104</c:v>
                  </c:pt>
                  <c:pt idx="368">
                    <c:v>0.13404916817207896</c:v>
                  </c:pt>
                  <c:pt idx="369">
                    <c:v>0.14436124899401181</c:v>
                  </c:pt>
                  <c:pt idx="370">
                    <c:v>0.15275606886884271</c:v>
                  </c:pt>
                  <c:pt idx="371">
                    <c:v>0.17476473573565976</c:v>
                  </c:pt>
                  <c:pt idx="372">
                    <c:v>0.22296090517295392</c:v>
                  </c:pt>
                  <c:pt idx="373">
                    <c:v>0.17807973040040903</c:v>
                  </c:pt>
                  <c:pt idx="374">
                    <c:v>0.1439201526071037</c:v>
                  </c:pt>
                  <c:pt idx="375">
                    <c:v>0.12652990789974833</c:v>
                  </c:pt>
                  <c:pt idx="376">
                    <c:v>0.14596008092773796</c:v>
                  </c:pt>
                  <c:pt idx="377">
                    <c:v>0.16749186677883257</c:v>
                  </c:pt>
                  <c:pt idx="378">
                    <c:v>0.16386087163726626</c:v>
                  </c:pt>
                  <c:pt idx="379">
                    <c:v>0.14814554888259293</c:v>
                  </c:pt>
                  <c:pt idx="380">
                    <c:v>0.14574409607803526</c:v>
                  </c:pt>
                  <c:pt idx="381">
                    <c:v>0.14786551099194523</c:v>
                  </c:pt>
                  <c:pt idx="382">
                    <c:v>0.14027926357116455</c:v>
                  </c:pt>
                  <c:pt idx="383">
                    <c:v>0.14053414708162404</c:v>
                  </c:pt>
                  <c:pt idx="384">
                    <c:v>0.16113949242015213</c:v>
                  </c:pt>
                  <c:pt idx="385">
                    <c:v>0.13888751249762463</c:v>
                  </c:pt>
                  <c:pt idx="386">
                    <c:v>0.13344861352106444</c:v>
                  </c:pt>
                  <c:pt idx="387">
                    <c:v>0.16105107957417583</c:v>
                  </c:pt>
                  <c:pt idx="388">
                    <c:v>0.15822674072611154</c:v>
                  </c:pt>
                  <c:pt idx="389">
                    <c:v>0.14640053571715606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[2]pooled!$BG$4:$BG$63</c:f>
              <c:numCache>
                <c:formatCode>General</c:formatCode>
                <c:ptCount val="60"/>
                <c:pt idx="0">
                  <c:v>1.3386183333333335</c:v>
                </c:pt>
                <c:pt idx="1">
                  <c:v>1.7486633333333332</c:v>
                </c:pt>
                <c:pt idx="2">
                  <c:v>1.5731441666666666</c:v>
                </c:pt>
                <c:pt idx="3">
                  <c:v>1.6048099999999998</c:v>
                </c:pt>
                <c:pt idx="4">
                  <c:v>1.6280933333333332</c:v>
                </c:pt>
                <c:pt idx="5">
                  <c:v>1.5499316666666667</c:v>
                </c:pt>
                <c:pt idx="6">
                  <c:v>1.5472491666666668</c:v>
                </c:pt>
                <c:pt idx="7">
                  <c:v>1.5697400000000001</c:v>
                </c:pt>
                <c:pt idx="8">
                  <c:v>1.4968116666666667</c:v>
                </c:pt>
                <c:pt idx="9">
                  <c:v>1.5769558333333336</c:v>
                </c:pt>
                <c:pt idx="10">
                  <c:v>1.6542608333333335</c:v>
                </c:pt>
                <c:pt idx="11">
                  <c:v>1.5535116666666664</c:v>
                </c:pt>
                <c:pt idx="12">
                  <c:v>1.5397466666666666</c:v>
                </c:pt>
                <c:pt idx="13">
                  <c:v>1.4767149999999998</c:v>
                </c:pt>
                <c:pt idx="14">
                  <c:v>1.5354633333333332</c:v>
                </c:pt>
                <c:pt idx="15">
                  <c:v>1.7444941666666667</c:v>
                </c:pt>
                <c:pt idx="16">
                  <c:v>1.7655116666666668</c:v>
                </c:pt>
                <c:pt idx="17">
                  <c:v>1.6738491666666666</c:v>
                </c:pt>
                <c:pt idx="18">
                  <c:v>1.6913333333333336</c:v>
                </c:pt>
                <c:pt idx="19">
                  <c:v>1.6475175</c:v>
                </c:pt>
                <c:pt idx="20">
                  <c:v>1.5314249999999998</c:v>
                </c:pt>
                <c:pt idx="21">
                  <c:v>1.5404333333333333</c:v>
                </c:pt>
                <c:pt idx="22">
                  <c:v>1.5641666666666667</c:v>
                </c:pt>
                <c:pt idx="23">
                  <c:v>1.6748058333333333</c:v>
                </c:pt>
                <c:pt idx="24">
                  <c:v>1.6822283333333337</c:v>
                </c:pt>
                <c:pt idx="25">
                  <c:v>1.6271316666666669</c:v>
                </c:pt>
                <c:pt idx="26">
                  <c:v>1.6174883333333332</c:v>
                </c:pt>
                <c:pt idx="27">
                  <c:v>1.5930333333333333</c:v>
                </c:pt>
                <c:pt idx="28">
                  <c:v>1.5434758333333336</c:v>
                </c:pt>
                <c:pt idx="29">
                  <c:v>1.5079233333333335</c:v>
                </c:pt>
                <c:pt idx="30">
                  <c:v>1.5129966666666668</c:v>
                </c:pt>
                <c:pt idx="31">
                  <c:v>1.6639249999999999</c:v>
                </c:pt>
                <c:pt idx="32">
                  <c:v>1.6176591666666671</c:v>
                </c:pt>
                <c:pt idx="33">
                  <c:v>1.5560325000000004</c:v>
                </c:pt>
                <c:pt idx="34">
                  <c:v>1.4758525</c:v>
                </c:pt>
                <c:pt idx="35">
                  <c:v>1.5595741666666665</c:v>
                </c:pt>
                <c:pt idx="36">
                  <c:v>1.4939341666666668</c:v>
                </c:pt>
                <c:pt idx="37">
                  <c:v>1.4906583333333332</c:v>
                </c:pt>
                <c:pt idx="38">
                  <c:v>1.5175274999999999</c:v>
                </c:pt>
                <c:pt idx="39">
                  <c:v>1.5875633333333334</c:v>
                </c:pt>
                <c:pt idx="40">
                  <c:v>1.5211258333333333</c:v>
                </c:pt>
                <c:pt idx="41">
                  <c:v>1.4773291666666666</c:v>
                </c:pt>
                <c:pt idx="42">
                  <c:v>1.4885266666666668</c:v>
                </c:pt>
                <c:pt idx="43">
                  <c:v>1.7008608333333328</c:v>
                </c:pt>
                <c:pt idx="44">
                  <c:v>1.5133316666666667</c:v>
                </c:pt>
                <c:pt idx="45">
                  <c:v>1.5510075000000001</c:v>
                </c:pt>
                <c:pt idx="46">
                  <c:v>1.5747533333333334</c:v>
                </c:pt>
                <c:pt idx="47">
                  <c:v>1.5640991666666662</c:v>
                </c:pt>
                <c:pt idx="48">
                  <c:v>1.9187766666666664</c:v>
                </c:pt>
                <c:pt idx="49">
                  <c:v>1.7037349999999998</c:v>
                </c:pt>
                <c:pt idx="50">
                  <c:v>1.5309058333333334</c:v>
                </c:pt>
                <c:pt idx="51">
                  <c:v>1.4974100000000001</c:v>
                </c:pt>
                <c:pt idx="52">
                  <c:v>1.4899399999999998</c:v>
                </c:pt>
                <c:pt idx="53">
                  <c:v>1.5835108333333334</c:v>
                </c:pt>
                <c:pt idx="54">
                  <c:v>1.5657800000000002</c:v>
                </c:pt>
                <c:pt idx="55">
                  <c:v>1.5060399999999998</c:v>
                </c:pt>
                <c:pt idx="56">
                  <c:v>1.5102383333333336</c:v>
                </c:pt>
                <c:pt idx="57">
                  <c:v>1.3570249999999999</c:v>
                </c:pt>
                <c:pt idx="58">
                  <c:v>1.417399166666667</c:v>
                </c:pt>
                <c:pt idx="59">
                  <c:v>1.4196791666666668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5-434A-A22D-4081E48095E8}"/>
            </c:ext>
          </c:extLst>
        </c:ser>
        <c:ser>
          <c:idx val="2"/>
          <c:order val="8"/>
          <c:tx>
            <c:strRef>
              <c:f>[2]pooled!$BH$3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plus>
            <c:minus>
              <c:numRef>
                <c:f>[2]pooled!$BL$4:$BL$393</c:f>
                <c:numCache>
                  <c:formatCode>General</c:formatCode>
                  <c:ptCount val="390"/>
                  <c:pt idx="0">
                    <c:v>0.18489309178249175</c:v>
                  </c:pt>
                  <c:pt idx="1">
                    <c:v>0.14529410116495861</c:v>
                  </c:pt>
                  <c:pt idx="2">
                    <c:v>0.15043426087312792</c:v>
                  </c:pt>
                  <c:pt idx="3">
                    <c:v>0.13952372273360705</c:v>
                  </c:pt>
                  <c:pt idx="4">
                    <c:v>0.17049951137140784</c:v>
                  </c:pt>
                  <c:pt idx="5">
                    <c:v>0.16193616976553837</c:v>
                  </c:pt>
                  <c:pt idx="6">
                    <c:v>0.17926316197423284</c:v>
                  </c:pt>
                  <c:pt idx="7">
                    <c:v>0.16406722795515558</c:v>
                  </c:pt>
                  <c:pt idx="8">
                    <c:v>0.15637108232271618</c:v>
                  </c:pt>
                  <c:pt idx="9">
                    <c:v>0.16978818572300905</c:v>
                  </c:pt>
                  <c:pt idx="10">
                    <c:v>0.17562215180735138</c:v>
                  </c:pt>
                  <c:pt idx="11">
                    <c:v>0.17638528581110896</c:v>
                  </c:pt>
                  <c:pt idx="12">
                    <c:v>0.18806671447742526</c:v>
                  </c:pt>
                  <c:pt idx="13">
                    <c:v>0.22164407977656472</c:v>
                  </c:pt>
                  <c:pt idx="14">
                    <c:v>0.19394926166397256</c:v>
                  </c:pt>
                  <c:pt idx="15">
                    <c:v>0.33296002831504445</c:v>
                  </c:pt>
                  <c:pt idx="16">
                    <c:v>0.28767899898246918</c:v>
                  </c:pt>
                  <c:pt idx="17">
                    <c:v>0.22000061729711382</c:v>
                  </c:pt>
                  <c:pt idx="18">
                    <c:v>0.15145741917193167</c:v>
                  </c:pt>
                  <c:pt idx="19">
                    <c:v>0.14260661672392519</c:v>
                  </c:pt>
                  <c:pt idx="20">
                    <c:v>0.13833424195725713</c:v>
                  </c:pt>
                  <c:pt idx="21">
                    <c:v>0.14805114344712078</c:v>
                  </c:pt>
                  <c:pt idx="22">
                    <c:v>0.13296442211024428</c:v>
                  </c:pt>
                  <c:pt idx="23">
                    <c:v>0.1241889930710447</c:v>
                  </c:pt>
                  <c:pt idx="24">
                    <c:v>0.13799480979329939</c:v>
                  </c:pt>
                  <c:pt idx="25">
                    <c:v>0.10309255361890433</c:v>
                  </c:pt>
                  <c:pt idx="26">
                    <c:v>0.13236056378275518</c:v>
                  </c:pt>
                  <c:pt idx="27">
                    <c:v>0.19159101301702264</c:v>
                  </c:pt>
                  <c:pt idx="28">
                    <c:v>0.19498487403471407</c:v>
                  </c:pt>
                  <c:pt idx="29">
                    <c:v>0.13708036160872145</c:v>
                  </c:pt>
                  <c:pt idx="30">
                    <c:v>0.14482456452166145</c:v>
                  </c:pt>
                  <c:pt idx="31">
                    <c:v>0.15140692498620315</c:v>
                  </c:pt>
                  <c:pt idx="32">
                    <c:v>0.13155928184029173</c:v>
                  </c:pt>
                  <c:pt idx="33">
                    <c:v>0.12069416416896221</c:v>
                  </c:pt>
                  <c:pt idx="34">
                    <c:v>0.11899677416215954</c:v>
                  </c:pt>
                  <c:pt idx="35">
                    <c:v>8.663627260949476E-2</c:v>
                  </c:pt>
                  <c:pt idx="36">
                    <c:v>0.12156244806728417</c:v>
                  </c:pt>
                  <c:pt idx="37">
                    <c:v>0.13103813327128161</c:v>
                  </c:pt>
                  <c:pt idx="38">
                    <c:v>0.17184311845272013</c:v>
                  </c:pt>
                  <c:pt idx="39">
                    <c:v>0.13173570476779137</c:v>
                  </c:pt>
                  <c:pt idx="40">
                    <c:v>0.13139725462885443</c:v>
                  </c:pt>
                  <c:pt idx="41">
                    <c:v>0.1549073783986202</c:v>
                  </c:pt>
                  <c:pt idx="42">
                    <c:v>0.13683633923616759</c:v>
                  </c:pt>
                  <c:pt idx="43">
                    <c:v>9.0578456259385293E-2</c:v>
                  </c:pt>
                  <c:pt idx="44">
                    <c:v>0.12283474020723047</c:v>
                  </c:pt>
                  <c:pt idx="45">
                    <c:v>0.1167066171807658</c:v>
                  </c:pt>
                  <c:pt idx="46">
                    <c:v>0.15457230494209201</c:v>
                  </c:pt>
                  <c:pt idx="47">
                    <c:v>0.13087208611677126</c:v>
                  </c:pt>
                  <c:pt idx="48">
                    <c:v>0.18326438342854412</c:v>
                  </c:pt>
                  <c:pt idx="49">
                    <c:v>0.14655413517650501</c:v>
                  </c:pt>
                  <c:pt idx="50">
                    <c:v>0.10963765611017653</c:v>
                  </c:pt>
                  <c:pt idx="51">
                    <c:v>0.14790926041965349</c:v>
                  </c:pt>
                  <c:pt idx="52">
                    <c:v>0.13919083096757653</c:v>
                  </c:pt>
                  <c:pt idx="53">
                    <c:v>0.14059803917591143</c:v>
                  </c:pt>
                  <c:pt idx="54">
                    <c:v>0.17290824622357123</c:v>
                  </c:pt>
                  <c:pt idx="55">
                    <c:v>0.14831258616104617</c:v>
                  </c:pt>
                  <c:pt idx="56">
                    <c:v>0.16494311271229903</c:v>
                  </c:pt>
                  <c:pt idx="57">
                    <c:v>0.17519764388826689</c:v>
                  </c:pt>
                  <c:pt idx="58">
                    <c:v>0.18541979335670852</c:v>
                  </c:pt>
                  <c:pt idx="59">
                    <c:v>0.1470518573776686</c:v>
                  </c:pt>
                  <c:pt idx="60">
                    <c:v>0.16534508365133402</c:v>
                  </c:pt>
                  <c:pt idx="61">
                    <c:v>0.12160647023356387</c:v>
                  </c:pt>
                  <c:pt idx="62">
                    <c:v>0.13519370402829009</c:v>
                  </c:pt>
                  <c:pt idx="63">
                    <c:v>0.16099688604303974</c:v>
                  </c:pt>
                  <c:pt idx="64">
                    <c:v>0.20417096260215079</c:v>
                  </c:pt>
                  <c:pt idx="65">
                    <c:v>0.18822371586581024</c:v>
                  </c:pt>
                  <c:pt idx="66">
                    <c:v>0.14720674723553503</c:v>
                  </c:pt>
                  <c:pt idx="67">
                    <c:v>0.16580700711000654</c:v>
                  </c:pt>
                  <c:pt idx="68">
                    <c:v>0.14903055243845523</c:v>
                  </c:pt>
                  <c:pt idx="69">
                    <c:v>0.2118062740936737</c:v>
                  </c:pt>
                  <c:pt idx="70">
                    <c:v>0.14019872717008208</c:v>
                  </c:pt>
                  <c:pt idx="71">
                    <c:v>0.12861859359491282</c:v>
                  </c:pt>
                  <c:pt idx="72">
                    <c:v>0.15293381268487807</c:v>
                  </c:pt>
                  <c:pt idx="73">
                    <c:v>0.15308114032216172</c:v>
                  </c:pt>
                  <c:pt idx="74">
                    <c:v>0.14385214087156775</c:v>
                  </c:pt>
                  <c:pt idx="75">
                    <c:v>0.12389496638506181</c:v>
                  </c:pt>
                  <c:pt idx="76">
                    <c:v>0.11306556940505315</c:v>
                  </c:pt>
                  <c:pt idx="77">
                    <c:v>0.146946437345192</c:v>
                  </c:pt>
                  <c:pt idx="78">
                    <c:v>0.14337580356066568</c:v>
                  </c:pt>
                  <c:pt idx="79">
                    <c:v>0.14524747595435553</c:v>
                  </c:pt>
                  <c:pt idx="80">
                    <c:v>0.17073204229760469</c:v>
                  </c:pt>
                  <c:pt idx="81">
                    <c:v>0.22779195665758031</c:v>
                  </c:pt>
                  <c:pt idx="82">
                    <c:v>0.21652633719301262</c:v>
                  </c:pt>
                  <c:pt idx="83">
                    <c:v>0.19274708598027854</c:v>
                  </c:pt>
                  <c:pt idx="84">
                    <c:v>0.17261881490375766</c:v>
                  </c:pt>
                  <c:pt idx="85">
                    <c:v>0.12781918126096023</c:v>
                  </c:pt>
                  <c:pt idx="86">
                    <c:v>0.18027549802085316</c:v>
                  </c:pt>
                  <c:pt idx="87">
                    <c:v>0.21024296407410792</c:v>
                  </c:pt>
                  <c:pt idx="88">
                    <c:v>0.1595601358248496</c:v>
                  </c:pt>
                  <c:pt idx="89">
                    <c:v>0.15814398986893771</c:v>
                  </c:pt>
                  <c:pt idx="90">
                    <c:v>0.17865789041753649</c:v>
                  </c:pt>
                  <c:pt idx="91">
                    <c:v>0.14478849263245253</c:v>
                  </c:pt>
                  <c:pt idx="92">
                    <c:v>0.13608574148063166</c:v>
                  </c:pt>
                  <c:pt idx="93">
                    <c:v>0.14966433919088559</c:v>
                  </c:pt>
                  <c:pt idx="94">
                    <c:v>0.17210853350300651</c:v>
                  </c:pt>
                  <c:pt idx="95">
                    <c:v>0.1465037808218993</c:v>
                  </c:pt>
                  <c:pt idx="96">
                    <c:v>0.13672809343486564</c:v>
                  </c:pt>
                  <c:pt idx="97">
                    <c:v>0.22614179073807242</c:v>
                  </c:pt>
                  <c:pt idx="98">
                    <c:v>0.19778410463741075</c:v>
                  </c:pt>
                  <c:pt idx="99">
                    <c:v>0.17164595912128741</c:v>
                  </c:pt>
                  <c:pt idx="100">
                    <c:v>0.17848255790941839</c:v>
                  </c:pt>
                  <c:pt idx="101">
                    <c:v>0.17535800752524033</c:v>
                  </c:pt>
                  <c:pt idx="102">
                    <c:v>0.20071328322565549</c:v>
                  </c:pt>
                  <c:pt idx="103">
                    <c:v>0.20340861771758292</c:v>
                  </c:pt>
                  <c:pt idx="104">
                    <c:v>0.2310907483931125</c:v>
                  </c:pt>
                  <c:pt idx="105">
                    <c:v>0.17766407351109456</c:v>
                  </c:pt>
                  <c:pt idx="106">
                    <c:v>0.17625454108444649</c:v>
                  </c:pt>
                  <c:pt idx="107">
                    <c:v>0.199381512054988</c:v>
                  </c:pt>
                  <c:pt idx="108">
                    <c:v>0.17568216314950399</c:v>
                  </c:pt>
                  <c:pt idx="109">
                    <c:v>0.1720104489154978</c:v>
                  </c:pt>
                  <c:pt idx="110">
                    <c:v>0.20274234919665335</c:v>
                  </c:pt>
                  <c:pt idx="111">
                    <c:v>0.16033080749777595</c:v>
                  </c:pt>
                  <c:pt idx="112">
                    <c:v>0.17059769572626468</c:v>
                  </c:pt>
                  <c:pt idx="113">
                    <c:v>0.17676711710420945</c:v>
                  </c:pt>
                  <c:pt idx="114">
                    <c:v>0.24374853231900009</c:v>
                  </c:pt>
                  <c:pt idx="115">
                    <c:v>0.23737513338829552</c:v>
                  </c:pt>
                  <c:pt idx="116">
                    <c:v>0.1960418184597357</c:v>
                  </c:pt>
                  <c:pt idx="117">
                    <c:v>0.18810803120931441</c:v>
                  </c:pt>
                  <c:pt idx="118">
                    <c:v>0.17400181473000012</c:v>
                  </c:pt>
                  <c:pt idx="119">
                    <c:v>0.19907832933267464</c:v>
                  </c:pt>
                  <c:pt idx="120">
                    <c:v>0.19087365289927027</c:v>
                  </c:pt>
                  <c:pt idx="121">
                    <c:v>0.16033095965671879</c:v>
                  </c:pt>
                  <c:pt idx="122">
                    <c:v>0.1487946252841291</c:v>
                  </c:pt>
                  <c:pt idx="123">
                    <c:v>0.16151045195074312</c:v>
                  </c:pt>
                  <c:pt idx="124">
                    <c:v>0.15634823315670132</c:v>
                  </c:pt>
                  <c:pt idx="125">
                    <c:v>0.17466356120044674</c:v>
                  </c:pt>
                  <c:pt idx="126">
                    <c:v>0.1696075482151532</c:v>
                  </c:pt>
                  <c:pt idx="127">
                    <c:v>0.20270156473550507</c:v>
                  </c:pt>
                  <c:pt idx="128">
                    <c:v>0.17180621676276256</c:v>
                  </c:pt>
                  <c:pt idx="129">
                    <c:v>0.18282431765343568</c:v>
                  </c:pt>
                  <c:pt idx="130">
                    <c:v>0.19614377135294295</c:v>
                  </c:pt>
                  <c:pt idx="131">
                    <c:v>0.22461920519180897</c:v>
                  </c:pt>
                  <c:pt idx="132">
                    <c:v>0.18892206792131669</c:v>
                  </c:pt>
                  <c:pt idx="133">
                    <c:v>0.17056930861220163</c:v>
                  </c:pt>
                  <c:pt idx="134">
                    <c:v>0.15334369305437887</c:v>
                  </c:pt>
                  <c:pt idx="135">
                    <c:v>0.17844141801100366</c:v>
                  </c:pt>
                  <c:pt idx="136">
                    <c:v>0.1514313648709098</c:v>
                  </c:pt>
                  <c:pt idx="137">
                    <c:v>0.13502220951836849</c:v>
                  </c:pt>
                  <c:pt idx="138">
                    <c:v>0.13794524762624774</c:v>
                  </c:pt>
                  <c:pt idx="139">
                    <c:v>0.14297896291296372</c:v>
                  </c:pt>
                  <c:pt idx="140">
                    <c:v>0.15518836729743765</c:v>
                  </c:pt>
                  <c:pt idx="141">
                    <c:v>0.20075704528636357</c:v>
                  </c:pt>
                  <c:pt idx="142">
                    <c:v>0.19994134791344317</c:v>
                  </c:pt>
                  <c:pt idx="143">
                    <c:v>0.23135211217944157</c:v>
                  </c:pt>
                  <c:pt idx="144">
                    <c:v>0.16566844239323314</c:v>
                  </c:pt>
                  <c:pt idx="145">
                    <c:v>0.15753559785225266</c:v>
                  </c:pt>
                  <c:pt idx="146">
                    <c:v>0.2532099777698783</c:v>
                  </c:pt>
                  <c:pt idx="147">
                    <c:v>0.10563350489309757</c:v>
                  </c:pt>
                  <c:pt idx="148">
                    <c:v>0.12534922392881248</c:v>
                  </c:pt>
                  <c:pt idx="149">
                    <c:v>0.13509429749828689</c:v>
                  </c:pt>
                  <c:pt idx="150">
                    <c:v>0.1320307732567591</c:v>
                  </c:pt>
                  <c:pt idx="151">
                    <c:v>0.15320560657858151</c:v>
                  </c:pt>
                  <c:pt idx="152">
                    <c:v>0.14204020676633161</c:v>
                  </c:pt>
                  <c:pt idx="153">
                    <c:v>0.12253552410809064</c:v>
                  </c:pt>
                  <c:pt idx="154">
                    <c:v>0.10720850400815543</c:v>
                  </c:pt>
                  <c:pt idx="155">
                    <c:v>0.14384680777711634</c:v>
                  </c:pt>
                  <c:pt idx="156">
                    <c:v>0.13523691885148958</c:v>
                  </c:pt>
                  <c:pt idx="157">
                    <c:v>0.14241124792655954</c:v>
                  </c:pt>
                  <c:pt idx="158">
                    <c:v>0.17928408743171317</c:v>
                  </c:pt>
                  <c:pt idx="159">
                    <c:v>0.12338548755334967</c:v>
                  </c:pt>
                  <c:pt idx="160">
                    <c:v>0.17040676906514657</c:v>
                  </c:pt>
                  <c:pt idx="161">
                    <c:v>0.18800937331952361</c:v>
                  </c:pt>
                  <c:pt idx="162">
                    <c:v>0.16023710720366868</c:v>
                  </c:pt>
                  <c:pt idx="163">
                    <c:v>0.17721155835265859</c:v>
                  </c:pt>
                  <c:pt idx="164">
                    <c:v>0.13325087744093037</c:v>
                  </c:pt>
                  <c:pt idx="165">
                    <c:v>0.14577818808991175</c:v>
                  </c:pt>
                  <c:pt idx="166">
                    <c:v>0.17489330317177196</c:v>
                  </c:pt>
                  <c:pt idx="167">
                    <c:v>0.17393625950298244</c:v>
                  </c:pt>
                  <c:pt idx="168">
                    <c:v>0.1380167351994355</c:v>
                  </c:pt>
                  <c:pt idx="169">
                    <c:v>0.17239112382409202</c:v>
                  </c:pt>
                  <c:pt idx="170">
                    <c:v>0.15900663542967833</c:v>
                  </c:pt>
                  <c:pt idx="171">
                    <c:v>0.16975929689121586</c:v>
                  </c:pt>
                  <c:pt idx="172">
                    <c:v>0.17817692347807332</c:v>
                  </c:pt>
                  <c:pt idx="173">
                    <c:v>0.1933709094920377</c:v>
                  </c:pt>
                  <c:pt idx="174">
                    <c:v>0.16247949384460766</c:v>
                  </c:pt>
                  <c:pt idx="175">
                    <c:v>0.12644568422361338</c:v>
                  </c:pt>
                  <c:pt idx="176">
                    <c:v>0.14770504183977232</c:v>
                  </c:pt>
                  <c:pt idx="177">
                    <c:v>0.15684167778049296</c:v>
                  </c:pt>
                  <c:pt idx="178">
                    <c:v>0.227313618588211</c:v>
                  </c:pt>
                  <c:pt idx="179">
                    <c:v>0.16634349762397618</c:v>
                  </c:pt>
                  <c:pt idx="180">
                    <c:v>0.21454811687435829</c:v>
                  </c:pt>
                  <c:pt idx="181">
                    <c:v>0.2053944677825249</c:v>
                  </c:pt>
                  <c:pt idx="182">
                    <c:v>0.17086570122500078</c:v>
                  </c:pt>
                  <c:pt idx="183">
                    <c:v>0.17490597255668533</c:v>
                  </c:pt>
                  <c:pt idx="184">
                    <c:v>0.18192130851582816</c:v>
                  </c:pt>
                  <c:pt idx="185">
                    <c:v>0.14150639444679983</c:v>
                  </c:pt>
                  <c:pt idx="186">
                    <c:v>0.14697540282834903</c:v>
                  </c:pt>
                  <c:pt idx="187">
                    <c:v>0.16236115370644841</c:v>
                  </c:pt>
                  <c:pt idx="188">
                    <c:v>0.15794948059427083</c:v>
                  </c:pt>
                  <c:pt idx="189">
                    <c:v>0.17693469558160588</c:v>
                  </c:pt>
                  <c:pt idx="190">
                    <c:v>0.22843867813801672</c:v>
                  </c:pt>
                  <c:pt idx="191">
                    <c:v>0.14979863224750123</c:v>
                  </c:pt>
                  <c:pt idx="192">
                    <c:v>0.14125507732428214</c:v>
                  </c:pt>
                  <c:pt idx="193">
                    <c:v>0.13327745629533733</c:v>
                  </c:pt>
                  <c:pt idx="194">
                    <c:v>0.18494541531339576</c:v>
                  </c:pt>
                  <c:pt idx="195">
                    <c:v>0.18862467420338527</c:v>
                  </c:pt>
                  <c:pt idx="196">
                    <c:v>0.17223504613334509</c:v>
                  </c:pt>
                  <c:pt idx="197">
                    <c:v>0.16214577074314609</c:v>
                  </c:pt>
                  <c:pt idx="198">
                    <c:v>0.16021638875838434</c:v>
                  </c:pt>
                  <c:pt idx="199">
                    <c:v>0.15515270221480382</c:v>
                  </c:pt>
                  <c:pt idx="200">
                    <c:v>0.14947575775244165</c:v>
                  </c:pt>
                  <c:pt idx="201">
                    <c:v>0.20297316382659508</c:v>
                  </c:pt>
                  <c:pt idx="202">
                    <c:v>0.19674089837736683</c:v>
                  </c:pt>
                  <c:pt idx="203">
                    <c:v>0.1951800490441809</c:v>
                  </c:pt>
                  <c:pt idx="204">
                    <c:v>0.1446245129986998</c:v>
                  </c:pt>
                  <c:pt idx="205">
                    <c:v>0.13576903763540663</c:v>
                  </c:pt>
                  <c:pt idx="206">
                    <c:v>0.14806165522961467</c:v>
                  </c:pt>
                  <c:pt idx="207">
                    <c:v>0.12986389626108968</c:v>
                  </c:pt>
                  <c:pt idx="208">
                    <c:v>0.14615521508314372</c:v>
                  </c:pt>
                  <c:pt idx="209">
                    <c:v>0.1344482671943209</c:v>
                  </c:pt>
                  <c:pt idx="210">
                    <c:v>0.14316083944524319</c:v>
                  </c:pt>
                  <c:pt idx="211">
                    <c:v>0.17271681298716834</c:v>
                  </c:pt>
                  <c:pt idx="212">
                    <c:v>0.15307883193853639</c:v>
                  </c:pt>
                  <c:pt idx="213">
                    <c:v>0.19965933239840736</c:v>
                  </c:pt>
                  <c:pt idx="214">
                    <c:v>0.18954557733226629</c:v>
                  </c:pt>
                  <c:pt idx="215">
                    <c:v>0.15768298786418855</c:v>
                  </c:pt>
                  <c:pt idx="216">
                    <c:v>0.18545212254739318</c:v>
                  </c:pt>
                  <c:pt idx="217">
                    <c:v>0.18457148996436748</c:v>
                  </c:pt>
                  <c:pt idx="218">
                    <c:v>0.17159874658827384</c:v>
                  </c:pt>
                  <c:pt idx="219">
                    <c:v>0.16100631034700355</c:v>
                  </c:pt>
                  <c:pt idx="220">
                    <c:v>0.14824057053054779</c:v>
                  </c:pt>
                  <c:pt idx="221">
                    <c:v>0.17702356536191571</c:v>
                  </c:pt>
                  <c:pt idx="222">
                    <c:v>0.17369017411599419</c:v>
                  </c:pt>
                  <c:pt idx="223">
                    <c:v>0.18886368946029702</c:v>
                  </c:pt>
                  <c:pt idx="224">
                    <c:v>0.17035733937846984</c:v>
                  </c:pt>
                  <c:pt idx="225">
                    <c:v>0.15054008331817972</c:v>
                  </c:pt>
                  <c:pt idx="226">
                    <c:v>0.16039931492268469</c:v>
                  </c:pt>
                  <c:pt idx="227">
                    <c:v>0.16959582063803597</c:v>
                  </c:pt>
                  <c:pt idx="228">
                    <c:v>0.12942766870126485</c:v>
                  </c:pt>
                  <c:pt idx="229">
                    <c:v>0.15127978866839936</c:v>
                  </c:pt>
                  <c:pt idx="230">
                    <c:v>0.15404656715277892</c:v>
                  </c:pt>
                  <c:pt idx="231">
                    <c:v>0.12986782557833326</c:v>
                  </c:pt>
                  <c:pt idx="232">
                    <c:v>0.12503143461146068</c:v>
                  </c:pt>
                  <c:pt idx="233">
                    <c:v>0.1481652179310497</c:v>
                  </c:pt>
                  <c:pt idx="234">
                    <c:v>0.15152195383617947</c:v>
                  </c:pt>
                  <c:pt idx="235">
                    <c:v>0.19094226442799112</c:v>
                  </c:pt>
                  <c:pt idx="236">
                    <c:v>0.1598396764820578</c:v>
                  </c:pt>
                  <c:pt idx="237">
                    <c:v>0.17132844123495661</c:v>
                  </c:pt>
                  <c:pt idx="238">
                    <c:v>0.16713416544933155</c:v>
                  </c:pt>
                  <c:pt idx="239">
                    <c:v>0.14500292460843678</c:v>
                  </c:pt>
                  <c:pt idx="240">
                    <c:v>0.15526198870332417</c:v>
                  </c:pt>
                  <c:pt idx="241">
                    <c:v>0.18942124830358631</c:v>
                  </c:pt>
                  <c:pt idx="242">
                    <c:v>0.1870549024125151</c:v>
                  </c:pt>
                  <c:pt idx="243">
                    <c:v>0.18618479804305541</c:v>
                  </c:pt>
                  <c:pt idx="244">
                    <c:v>0.17704198985300362</c:v>
                  </c:pt>
                  <c:pt idx="245">
                    <c:v>0.16632490414213072</c:v>
                  </c:pt>
                  <c:pt idx="246">
                    <c:v>0.10641444680535125</c:v>
                  </c:pt>
                  <c:pt idx="247">
                    <c:v>0.13531962594990507</c:v>
                  </c:pt>
                  <c:pt idx="248">
                    <c:v>0.19293963480379628</c:v>
                  </c:pt>
                  <c:pt idx="249">
                    <c:v>0.17430732232468052</c:v>
                  </c:pt>
                  <c:pt idx="250">
                    <c:v>0.19451990862519855</c:v>
                  </c:pt>
                  <c:pt idx="251">
                    <c:v>0.19186179239841702</c:v>
                  </c:pt>
                  <c:pt idx="252">
                    <c:v>0.21636225682482915</c:v>
                  </c:pt>
                  <c:pt idx="253">
                    <c:v>0.17964424427060133</c:v>
                  </c:pt>
                  <c:pt idx="254">
                    <c:v>0.18568102302395428</c:v>
                  </c:pt>
                  <c:pt idx="255">
                    <c:v>0.18038098734992378</c:v>
                  </c:pt>
                  <c:pt idx="256">
                    <c:v>0.21269510318659321</c:v>
                  </c:pt>
                  <c:pt idx="257">
                    <c:v>0.19871719059591525</c:v>
                  </c:pt>
                  <c:pt idx="258">
                    <c:v>0.21474159817065927</c:v>
                  </c:pt>
                  <c:pt idx="259">
                    <c:v>0.16136782737343339</c:v>
                  </c:pt>
                  <c:pt idx="260">
                    <c:v>0.14980030807897379</c:v>
                  </c:pt>
                  <c:pt idx="261">
                    <c:v>0.16114738034068857</c:v>
                  </c:pt>
                  <c:pt idx="262">
                    <c:v>0.17898348057882646</c:v>
                  </c:pt>
                  <c:pt idx="263">
                    <c:v>0.15659962976009889</c:v>
                  </c:pt>
                  <c:pt idx="264">
                    <c:v>0.19534903447021304</c:v>
                  </c:pt>
                  <c:pt idx="265">
                    <c:v>0.18937187926904286</c:v>
                  </c:pt>
                  <c:pt idx="266">
                    <c:v>0.16640505462541952</c:v>
                  </c:pt>
                  <c:pt idx="267">
                    <c:v>0.15740557583516548</c:v>
                  </c:pt>
                  <c:pt idx="268">
                    <c:v>0.12448111986071546</c:v>
                  </c:pt>
                  <c:pt idx="269">
                    <c:v>0.17744687449863222</c:v>
                  </c:pt>
                  <c:pt idx="270">
                    <c:v>0.18404027524943789</c:v>
                  </c:pt>
                  <c:pt idx="271">
                    <c:v>0.14520060236521812</c:v>
                  </c:pt>
                  <c:pt idx="272">
                    <c:v>0.15210429177997889</c:v>
                  </c:pt>
                  <c:pt idx="273">
                    <c:v>0.19269159733309005</c:v>
                  </c:pt>
                  <c:pt idx="274">
                    <c:v>0.1645700551889345</c:v>
                  </c:pt>
                  <c:pt idx="275">
                    <c:v>0.17518179950776189</c:v>
                  </c:pt>
                  <c:pt idx="276">
                    <c:v>0.1527603332635073</c:v>
                  </c:pt>
                  <c:pt idx="277">
                    <c:v>0.17623201263485941</c:v>
                  </c:pt>
                  <c:pt idx="278">
                    <c:v>0.14866825246538395</c:v>
                  </c:pt>
                  <c:pt idx="279">
                    <c:v>0.20310677458502802</c:v>
                  </c:pt>
                  <c:pt idx="280">
                    <c:v>0.17103806022214915</c:v>
                  </c:pt>
                  <c:pt idx="281">
                    <c:v>0.18149397307685503</c:v>
                  </c:pt>
                  <c:pt idx="282">
                    <c:v>0.17608571211171262</c:v>
                  </c:pt>
                  <c:pt idx="283">
                    <c:v>0.15272506595149651</c:v>
                  </c:pt>
                  <c:pt idx="284">
                    <c:v>0.14114427712608302</c:v>
                  </c:pt>
                  <c:pt idx="285">
                    <c:v>0.15868446698506242</c:v>
                  </c:pt>
                  <c:pt idx="286">
                    <c:v>0.14487901243949872</c:v>
                  </c:pt>
                  <c:pt idx="287">
                    <c:v>0.16846671386887599</c:v>
                  </c:pt>
                  <c:pt idx="288">
                    <c:v>0.1600709795406749</c:v>
                  </c:pt>
                  <c:pt idx="289">
                    <c:v>0.15099141352334511</c:v>
                  </c:pt>
                  <c:pt idx="290">
                    <c:v>0.19055803383892131</c:v>
                  </c:pt>
                  <c:pt idx="291">
                    <c:v>0.15944407256882678</c:v>
                  </c:pt>
                  <c:pt idx="292">
                    <c:v>0.17903673461052613</c:v>
                  </c:pt>
                  <c:pt idx="293">
                    <c:v>0.22319684960440933</c:v>
                  </c:pt>
                  <c:pt idx="294">
                    <c:v>0.17865546652736694</c:v>
                  </c:pt>
                  <c:pt idx="295">
                    <c:v>0.16522424916222847</c:v>
                  </c:pt>
                  <c:pt idx="296">
                    <c:v>0.13300336461074103</c:v>
                  </c:pt>
                  <c:pt idx="297">
                    <c:v>0.11525480487260478</c:v>
                  </c:pt>
                  <c:pt idx="298">
                    <c:v>0.1358519511510804</c:v>
                  </c:pt>
                  <c:pt idx="299">
                    <c:v>0.18002974518704168</c:v>
                  </c:pt>
                  <c:pt idx="300">
                    <c:v>0.15958082114123584</c:v>
                  </c:pt>
                  <c:pt idx="301">
                    <c:v>0.18549497396725106</c:v>
                  </c:pt>
                  <c:pt idx="302">
                    <c:v>0.17858568073865499</c:v>
                  </c:pt>
                  <c:pt idx="303">
                    <c:v>0.16570608832240022</c:v>
                  </c:pt>
                  <c:pt idx="304">
                    <c:v>0.18034680570778069</c:v>
                  </c:pt>
                  <c:pt idx="305">
                    <c:v>0.15677623601242061</c:v>
                  </c:pt>
                  <c:pt idx="306">
                    <c:v>0.16144524369615543</c:v>
                  </c:pt>
                  <c:pt idx="307">
                    <c:v>0.13158526478168692</c:v>
                  </c:pt>
                  <c:pt idx="308">
                    <c:v>0.13117531119714068</c:v>
                  </c:pt>
                  <c:pt idx="309">
                    <c:v>0.16584612537463109</c:v>
                  </c:pt>
                  <c:pt idx="310">
                    <c:v>0.15160031598068816</c:v>
                  </c:pt>
                  <c:pt idx="311">
                    <c:v>0.18124420159951213</c:v>
                  </c:pt>
                  <c:pt idx="312">
                    <c:v>0.13373151274973785</c:v>
                  </c:pt>
                  <c:pt idx="313">
                    <c:v>0.1286900431653081</c:v>
                  </c:pt>
                  <c:pt idx="314">
                    <c:v>0.12815262507564079</c:v>
                  </c:pt>
                  <c:pt idx="315">
                    <c:v>0.11557304517009534</c:v>
                  </c:pt>
                  <c:pt idx="316">
                    <c:v>0.1301137358198588</c:v>
                  </c:pt>
                  <c:pt idx="317">
                    <c:v>0.14614713443383773</c:v>
                  </c:pt>
                  <c:pt idx="318">
                    <c:v>0.13186927478209484</c:v>
                  </c:pt>
                  <c:pt idx="319">
                    <c:v>0.15352416069864128</c:v>
                  </c:pt>
                  <c:pt idx="320">
                    <c:v>0.18442796286415522</c:v>
                  </c:pt>
                  <c:pt idx="321">
                    <c:v>0.17274974464075063</c:v>
                  </c:pt>
                  <c:pt idx="322">
                    <c:v>0.17465343358141511</c:v>
                  </c:pt>
                  <c:pt idx="323">
                    <c:v>0.14683741055406235</c:v>
                  </c:pt>
                  <c:pt idx="324">
                    <c:v>0.1368465313655329</c:v>
                  </c:pt>
                  <c:pt idx="325">
                    <c:v>0.14313946899440413</c:v>
                  </c:pt>
                  <c:pt idx="326">
                    <c:v>0.1336884814655159</c:v>
                  </c:pt>
                  <c:pt idx="327">
                    <c:v>0.16132337693830287</c:v>
                  </c:pt>
                  <c:pt idx="328">
                    <c:v>0.15918057782698661</c:v>
                  </c:pt>
                  <c:pt idx="329">
                    <c:v>0.17029483028494344</c:v>
                  </c:pt>
                  <c:pt idx="330">
                    <c:v>0.15296064087063552</c:v>
                  </c:pt>
                  <c:pt idx="331">
                    <c:v>0.14249577587501391</c:v>
                  </c:pt>
                  <c:pt idx="332">
                    <c:v>0.13606185026425799</c:v>
                  </c:pt>
                  <c:pt idx="333">
                    <c:v>0.16114266241129344</c:v>
                  </c:pt>
                  <c:pt idx="334">
                    <c:v>0.13704905743564941</c:v>
                  </c:pt>
                  <c:pt idx="335">
                    <c:v>0.10881130558091018</c:v>
                  </c:pt>
                  <c:pt idx="336">
                    <c:v>0.1930582161136894</c:v>
                  </c:pt>
                  <c:pt idx="337">
                    <c:v>0.14347318588076927</c:v>
                  </c:pt>
                  <c:pt idx="338">
                    <c:v>0.13248542547264083</c:v>
                  </c:pt>
                  <c:pt idx="339">
                    <c:v>0.16883850415280124</c:v>
                  </c:pt>
                  <c:pt idx="340">
                    <c:v>0.135404704654848</c:v>
                  </c:pt>
                  <c:pt idx="341">
                    <c:v>0.18879679202312255</c:v>
                  </c:pt>
                  <c:pt idx="342">
                    <c:v>0.23488268332391912</c:v>
                  </c:pt>
                  <c:pt idx="343">
                    <c:v>0.17055233509460413</c:v>
                  </c:pt>
                  <c:pt idx="344">
                    <c:v>0.13392643014564237</c:v>
                  </c:pt>
                  <c:pt idx="345">
                    <c:v>0.16205682095967297</c:v>
                  </c:pt>
                  <c:pt idx="346">
                    <c:v>0.1828640139438775</c:v>
                  </c:pt>
                  <c:pt idx="347">
                    <c:v>0.1738617410041669</c:v>
                  </c:pt>
                  <c:pt idx="348">
                    <c:v>0.15426185756873115</c:v>
                  </c:pt>
                  <c:pt idx="349">
                    <c:v>0.19410757406969537</c:v>
                  </c:pt>
                  <c:pt idx="350">
                    <c:v>0.154366305981368</c:v>
                  </c:pt>
                  <c:pt idx="351">
                    <c:v>0.14331163388612625</c:v>
                  </c:pt>
                  <c:pt idx="352">
                    <c:v>0.18583994504262133</c:v>
                  </c:pt>
                  <c:pt idx="353">
                    <c:v>0.20598535188589423</c:v>
                  </c:pt>
                  <c:pt idx="354">
                    <c:v>0.19332946489261971</c:v>
                  </c:pt>
                  <c:pt idx="355">
                    <c:v>0.15512646561076812</c:v>
                  </c:pt>
                  <c:pt idx="356">
                    <c:v>0.16072074724157101</c:v>
                  </c:pt>
                  <c:pt idx="357">
                    <c:v>0.14534134801906845</c:v>
                  </c:pt>
                  <c:pt idx="358">
                    <c:v>0.16636848313474395</c:v>
                  </c:pt>
                  <c:pt idx="359">
                    <c:v>0.16489641374342995</c:v>
                  </c:pt>
                  <c:pt idx="360">
                    <c:v>0.12260229692609988</c:v>
                  </c:pt>
                  <c:pt idx="361">
                    <c:v>0.15545270549091275</c:v>
                  </c:pt>
                  <c:pt idx="362">
                    <c:v>0.14096362064022047</c:v>
                  </c:pt>
                  <c:pt idx="363">
                    <c:v>0.17279231667107056</c:v>
                  </c:pt>
                  <c:pt idx="364">
                    <c:v>0.16472106355526511</c:v>
                  </c:pt>
                  <c:pt idx="365">
                    <c:v>0.13166721050520599</c:v>
                  </c:pt>
                  <c:pt idx="366">
                    <c:v>0.13035176336914059</c:v>
                  </c:pt>
                  <c:pt idx="367">
                    <c:v>0.12906104836428722</c:v>
                  </c:pt>
                  <c:pt idx="368">
                    <c:v>0.12090165833804302</c:v>
                  </c:pt>
                  <c:pt idx="369">
                    <c:v>0.16232808311290753</c:v>
                  </c:pt>
                  <c:pt idx="370">
                    <c:v>0.15227079292278381</c:v>
                  </c:pt>
                  <c:pt idx="371">
                    <c:v>0.1586554326306612</c:v>
                  </c:pt>
                  <c:pt idx="372">
                    <c:v>0.12534983253146631</c:v>
                  </c:pt>
                  <c:pt idx="373">
                    <c:v>0.12408841970143715</c:v>
                  </c:pt>
                  <c:pt idx="374">
                    <c:v>0.15461309448677946</c:v>
                  </c:pt>
                  <c:pt idx="375">
                    <c:v>0.13653166736003436</c:v>
                  </c:pt>
                  <c:pt idx="376">
                    <c:v>0.19491757453657751</c:v>
                  </c:pt>
                  <c:pt idx="377">
                    <c:v>0.17146554096183098</c:v>
                  </c:pt>
                  <c:pt idx="378">
                    <c:v>0.14087727090903535</c:v>
                  </c:pt>
                  <c:pt idx="379">
                    <c:v>0.12176372167074685</c:v>
                  </c:pt>
                  <c:pt idx="380">
                    <c:v>0.14190401983343837</c:v>
                  </c:pt>
                  <c:pt idx="381">
                    <c:v>0.10551219208118932</c:v>
                  </c:pt>
                  <c:pt idx="382">
                    <c:v>0.11313739003972119</c:v>
                  </c:pt>
                  <c:pt idx="383">
                    <c:v>0.11291353845605318</c:v>
                  </c:pt>
                  <c:pt idx="384">
                    <c:v>0.11898206823299023</c:v>
                  </c:pt>
                  <c:pt idx="385">
                    <c:v>0.17354107722636991</c:v>
                  </c:pt>
                  <c:pt idx="386">
                    <c:v>0.1160425990368287</c:v>
                  </c:pt>
                  <c:pt idx="387">
                    <c:v>0.13252948520402719</c:v>
                  </c:pt>
                  <c:pt idx="388">
                    <c:v>0.1355636743481741</c:v>
                  </c:pt>
                  <c:pt idx="389">
                    <c:v>0.17097378657072945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[2]pooled!$BH$4:$BH$63</c:f>
              <c:numCache>
                <c:formatCode>General</c:formatCode>
                <c:ptCount val="60"/>
                <c:pt idx="0">
                  <c:v>1.5069500000000002</c:v>
                </c:pt>
                <c:pt idx="1">
                  <c:v>1.6245500000000004</c:v>
                </c:pt>
                <c:pt idx="2">
                  <c:v>1.7620800000000003</c:v>
                </c:pt>
                <c:pt idx="3">
                  <c:v>1.542381</c:v>
                </c:pt>
                <c:pt idx="4">
                  <c:v>1.6286670000000001</c:v>
                </c:pt>
                <c:pt idx="5">
                  <c:v>1.6791950000000004</c:v>
                </c:pt>
                <c:pt idx="6">
                  <c:v>1.7566289999999998</c:v>
                </c:pt>
                <c:pt idx="7">
                  <c:v>1.8168799999999998</c:v>
                </c:pt>
                <c:pt idx="8">
                  <c:v>1.707703</c:v>
                </c:pt>
                <c:pt idx="9">
                  <c:v>1.7602300000000004</c:v>
                </c:pt>
                <c:pt idx="10">
                  <c:v>1.7691190000000003</c:v>
                </c:pt>
                <c:pt idx="11">
                  <c:v>1.8202280000000002</c:v>
                </c:pt>
                <c:pt idx="12">
                  <c:v>1.7359690000000001</c:v>
                </c:pt>
                <c:pt idx="13">
                  <c:v>1.7075899999999997</c:v>
                </c:pt>
                <c:pt idx="14">
                  <c:v>1.6592099999999999</c:v>
                </c:pt>
                <c:pt idx="15">
                  <c:v>4.8107300000000004</c:v>
                </c:pt>
                <c:pt idx="16">
                  <c:v>4.6966300000000007</c:v>
                </c:pt>
                <c:pt idx="17">
                  <c:v>2.0450499999999998</c:v>
                </c:pt>
                <c:pt idx="18">
                  <c:v>1.6438400000000002</c:v>
                </c:pt>
                <c:pt idx="19">
                  <c:v>1.4979369999999999</c:v>
                </c:pt>
                <c:pt idx="20">
                  <c:v>1.4478669999999998</c:v>
                </c:pt>
                <c:pt idx="21">
                  <c:v>1.4476040000000001</c:v>
                </c:pt>
                <c:pt idx="22">
                  <c:v>1.4940259999999999</c:v>
                </c:pt>
                <c:pt idx="23">
                  <c:v>1.4596</c:v>
                </c:pt>
                <c:pt idx="24">
                  <c:v>1.410231</c:v>
                </c:pt>
                <c:pt idx="25">
                  <c:v>1.389005</c:v>
                </c:pt>
                <c:pt idx="26">
                  <c:v>1.4638340000000001</c:v>
                </c:pt>
                <c:pt idx="27">
                  <c:v>1.5401799999999999</c:v>
                </c:pt>
                <c:pt idx="28">
                  <c:v>1.5084570000000002</c:v>
                </c:pt>
                <c:pt idx="29">
                  <c:v>1.4995189999999998</c:v>
                </c:pt>
                <c:pt idx="30">
                  <c:v>1.6121400000000001</c:v>
                </c:pt>
                <c:pt idx="31">
                  <c:v>1.4793660000000002</c:v>
                </c:pt>
                <c:pt idx="32">
                  <c:v>1.1934850000000001</c:v>
                </c:pt>
                <c:pt idx="33">
                  <c:v>1.1052300000000002</c:v>
                </c:pt>
                <c:pt idx="34">
                  <c:v>0.98975899999999994</c:v>
                </c:pt>
                <c:pt idx="35">
                  <c:v>0.89948499999999998</c:v>
                </c:pt>
                <c:pt idx="36">
                  <c:v>1.0062329999999999</c:v>
                </c:pt>
                <c:pt idx="37">
                  <c:v>0.91515700000000011</c:v>
                </c:pt>
                <c:pt idx="38">
                  <c:v>1.0529219999999999</c:v>
                </c:pt>
                <c:pt idx="39">
                  <c:v>0.921848</c:v>
                </c:pt>
                <c:pt idx="40">
                  <c:v>0.88120200000000004</c:v>
                </c:pt>
                <c:pt idx="41">
                  <c:v>1.0067870000000001</c:v>
                </c:pt>
                <c:pt idx="42">
                  <c:v>0.92179</c:v>
                </c:pt>
                <c:pt idx="43">
                  <c:v>0.98482499999999984</c:v>
                </c:pt>
                <c:pt idx="44">
                  <c:v>1.0270579999999998</c:v>
                </c:pt>
                <c:pt idx="45">
                  <c:v>1.106806</c:v>
                </c:pt>
                <c:pt idx="46">
                  <c:v>1.099828</c:v>
                </c:pt>
                <c:pt idx="47">
                  <c:v>1.0462769999999999</c:v>
                </c:pt>
                <c:pt idx="48">
                  <c:v>1.0761829999999999</c:v>
                </c:pt>
                <c:pt idx="49">
                  <c:v>0.98787200000000008</c:v>
                </c:pt>
                <c:pt idx="50">
                  <c:v>0.86348200000000008</c:v>
                </c:pt>
                <c:pt idx="51">
                  <c:v>0.92938299999999996</c:v>
                </c:pt>
                <c:pt idx="52">
                  <c:v>0.90714099999999986</c:v>
                </c:pt>
                <c:pt idx="53">
                  <c:v>0.96570299999999987</c:v>
                </c:pt>
                <c:pt idx="54">
                  <c:v>1.0469909999999998</c:v>
                </c:pt>
                <c:pt idx="55">
                  <c:v>1.0406140000000001</c:v>
                </c:pt>
                <c:pt idx="56">
                  <c:v>1.036837</c:v>
                </c:pt>
                <c:pt idx="57">
                  <c:v>1.0657080000000001</c:v>
                </c:pt>
                <c:pt idx="58">
                  <c:v>1.0445119999999999</c:v>
                </c:pt>
                <c:pt idx="59">
                  <c:v>0.99456600000000017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5-434A-A22D-4081E4809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1.0310237593033107</c:v>
                  </c:pt>
                  <c:pt idx="1">
                    <c:v>0.83085996659042693</c:v>
                  </c:pt>
                  <c:pt idx="2">
                    <c:v>0.93311396050496254</c:v>
                  </c:pt>
                  <c:pt idx="3">
                    <c:v>0.97161966942653577</c:v>
                  </c:pt>
                  <c:pt idx="4">
                    <c:v>0.93749296573008389</c:v>
                  </c:pt>
                  <c:pt idx="5">
                    <c:v>1.068887008640141</c:v>
                  </c:pt>
                  <c:pt idx="6">
                    <c:v>0.97858606619892075</c:v>
                  </c:pt>
                  <c:pt idx="7">
                    <c:v>1.1519104860625353</c:v>
                  </c:pt>
                  <c:pt idx="8">
                    <c:v>0.99705755528226814</c:v>
                  </c:pt>
                  <c:pt idx="9">
                    <c:v>1.0767979723802961</c:v>
                  </c:pt>
                  <c:pt idx="10">
                    <c:v>0.94271125735497696</c:v>
                  </c:pt>
                  <c:pt idx="11">
                    <c:v>0.88453484122381709</c:v>
                  </c:pt>
                  <c:pt idx="12">
                    <c:v>0.95963531276424818</c:v>
                  </c:pt>
                  <c:pt idx="13">
                    <c:v>0.93164770390869622</c:v>
                  </c:pt>
                  <c:pt idx="14">
                    <c:v>0.9265167205299043</c:v>
                  </c:pt>
                  <c:pt idx="15">
                    <c:v>0.68177600005275474</c:v>
                  </c:pt>
                  <c:pt idx="16">
                    <c:v>0.61880860581289754</c:v>
                  </c:pt>
                  <c:pt idx="17">
                    <c:v>0.68289300937111108</c:v>
                  </c:pt>
                  <c:pt idx="18">
                    <c:v>0.58678529383229294</c:v>
                  </c:pt>
                  <c:pt idx="19">
                    <c:v>0.59797470318809687</c:v>
                  </c:pt>
                  <c:pt idx="20">
                    <c:v>0.63426184430446142</c:v>
                  </c:pt>
                  <c:pt idx="21">
                    <c:v>0.85892553059472954</c:v>
                  </c:pt>
                  <c:pt idx="22">
                    <c:v>0.78326867654266219</c:v>
                  </c:pt>
                  <c:pt idx="23">
                    <c:v>0.70492152101733163</c:v>
                  </c:pt>
                  <c:pt idx="24">
                    <c:v>0.83384187463860659</c:v>
                  </c:pt>
                  <c:pt idx="25">
                    <c:v>0.7108190814560218</c:v>
                  </c:pt>
                  <c:pt idx="26">
                    <c:v>0.83364753202591091</c:v>
                  </c:pt>
                  <c:pt idx="27">
                    <c:v>1.0136848438304533</c:v>
                  </c:pt>
                  <c:pt idx="28">
                    <c:v>0.96774413789480129</c:v>
                  </c:pt>
                  <c:pt idx="29">
                    <c:v>0.76015685520318554</c:v>
                  </c:pt>
                  <c:pt idx="30">
                    <c:v>0.65091635533020908</c:v>
                  </c:pt>
                  <c:pt idx="31">
                    <c:v>0.90465593588423387</c:v>
                  </c:pt>
                  <c:pt idx="32">
                    <c:v>1.0088149023269948</c:v>
                  </c:pt>
                  <c:pt idx="33">
                    <c:v>1.0716480556785766</c:v>
                  </c:pt>
                  <c:pt idx="34">
                    <c:v>1.040321583855065</c:v>
                  </c:pt>
                  <c:pt idx="35">
                    <c:v>1.1224024841442668</c:v>
                  </c:pt>
                  <c:pt idx="36">
                    <c:v>1.2101802811602458</c:v>
                  </c:pt>
                  <c:pt idx="37">
                    <c:v>1.2276913948444892</c:v>
                  </c:pt>
                  <c:pt idx="38">
                    <c:v>1.1588557775482786</c:v>
                  </c:pt>
                  <c:pt idx="39">
                    <c:v>1.1073357677606117</c:v>
                  </c:pt>
                  <c:pt idx="40">
                    <c:v>1.2096589436901566</c:v>
                  </c:pt>
                  <c:pt idx="41">
                    <c:v>1.3610498666239934</c:v>
                  </c:pt>
                  <c:pt idx="42">
                    <c:v>1.2288442457235715</c:v>
                  </c:pt>
                  <c:pt idx="43">
                    <c:v>1.1110680553651493</c:v>
                  </c:pt>
                  <c:pt idx="44">
                    <c:v>1.2746842943507468</c:v>
                  </c:pt>
                  <c:pt idx="45">
                    <c:v>1.3328875006063825</c:v>
                  </c:pt>
                  <c:pt idx="46">
                    <c:v>1.2718658991220677</c:v>
                  </c:pt>
                  <c:pt idx="47">
                    <c:v>1.2337035214050709</c:v>
                  </c:pt>
                  <c:pt idx="48">
                    <c:v>1.2164745654472875</c:v>
                  </c:pt>
                  <c:pt idx="49">
                    <c:v>1.1638432041450897</c:v>
                  </c:pt>
                  <c:pt idx="50">
                    <c:v>1.1876381546777115</c:v>
                  </c:pt>
                  <c:pt idx="51">
                    <c:v>1.1683224758615691</c:v>
                  </c:pt>
                  <c:pt idx="52">
                    <c:v>1.082595730914842</c:v>
                  </c:pt>
                  <c:pt idx="53">
                    <c:v>0.97415772577864146</c:v>
                  </c:pt>
                  <c:pt idx="54">
                    <c:v>0.9079924476057557</c:v>
                  </c:pt>
                  <c:pt idx="55">
                    <c:v>1.164673352511161</c:v>
                  </c:pt>
                  <c:pt idx="56">
                    <c:v>1.2666798680079068</c:v>
                  </c:pt>
                  <c:pt idx="57">
                    <c:v>1.1603602419539538</c:v>
                  </c:pt>
                  <c:pt idx="58">
                    <c:v>0.88028021438330051</c:v>
                  </c:pt>
                  <c:pt idx="59">
                    <c:v>0.73742965742699329</c:v>
                  </c:pt>
                  <c:pt idx="60">
                    <c:v>0.87798480442054794</c:v>
                  </c:pt>
                  <c:pt idx="61">
                    <c:v>1.0437087812062045</c:v>
                  </c:pt>
                  <c:pt idx="62">
                    <c:v>1.1910946552028896</c:v>
                  </c:pt>
                  <c:pt idx="63">
                    <c:v>1.1739082633213791</c:v>
                  </c:pt>
                  <c:pt idx="64">
                    <c:v>1.0583511784495825</c:v>
                  </c:pt>
                  <c:pt idx="65">
                    <c:v>0.94727296855694076</c:v>
                  </c:pt>
                  <c:pt idx="66">
                    <c:v>1.100100952482495</c:v>
                  </c:pt>
                  <c:pt idx="67">
                    <c:v>1.1927281707590853</c:v>
                  </c:pt>
                  <c:pt idx="68">
                    <c:v>1.1395493888752468</c:v>
                  </c:pt>
                  <c:pt idx="69">
                    <c:v>1.2356453180624225</c:v>
                  </c:pt>
                  <c:pt idx="70">
                    <c:v>1.055927399950841</c:v>
                  </c:pt>
                  <c:pt idx="71">
                    <c:v>1.0491127956043753</c:v>
                  </c:pt>
                  <c:pt idx="72">
                    <c:v>0.90638744635453239</c:v>
                  </c:pt>
                  <c:pt idx="73">
                    <c:v>1.0726844378273717</c:v>
                  </c:pt>
                  <c:pt idx="74">
                    <c:v>1.1544153490614897</c:v>
                  </c:pt>
                  <c:pt idx="75">
                    <c:v>1.2086122104872354</c:v>
                  </c:pt>
                  <c:pt idx="76">
                    <c:v>1.1665937031651015</c:v>
                  </c:pt>
                  <c:pt idx="77">
                    <c:v>1.1716734604405898</c:v>
                  </c:pt>
                  <c:pt idx="78">
                    <c:v>1.3617783409999324</c:v>
                  </c:pt>
                  <c:pt idx="79">
                    <c:v>1.2405228961614643</c:v>
                  </c:pt>
                  <c:pt idx="80">
                    <c:v>1.2556065840332984</c:v>
                  </c:pt>
                  <c:pt idx="81">
                    <c:v>1.3634943415072593</c:v>
                  </c:pt>
                  <c:pt idx="82">
                    <c:v>1.2732277629047379</c:v>
                  </c:pt>
                  <c:pt idx="83">
                    <c:v>1.2476619316290622</c:v>
                  </c:pt>
                  <c:pt idx="84">
                    <c:v>1.2110226472826202</c:v>
                  </c:pt>
                  <c:pt idx="85">
                    <c:v>1.2463922969518173</c:v>
                  </c:pt>
                  <c:pt idx="86">
                    <c:v>1.2965866410956766</c:v>
                  </c:pt>
                  <c:pt idx="87">
                    <c:v>1.4111274129513052</c:v>
                  </c:pt>
                  <c:pt idx="88">
                    <c:v>1.278372598680781</c:v>
                  </c:pt>
                  <c:pt idx="89">
                    <c:v>1.1103974436786583</c:v>
                  </c:pt>
                  <c:pt idx="90">
                    <c:v>1.2482933301522046</c:v>
                  </c:pt>
                  <c:pt idx="91">
                    <c:v>1.2242799824136805</c:v>
                  </c:pt>
                  <c:pt idx="92">
                    <c:v>1.2090423916376385</c:v>
                  </c:pt>
                  <c:pt idx="93">
                    <c:v>1.3614666651983369</c:v>
                  </c:pt>
                  <c:pt idx="94">
                    <c:v>1.4829514480775738</c:v>
                  </c:pt>
                  <c:pt idx="95">
                    <c:v>1.4502525705077935</c:v>
                  </c:pt>
                  <c:pt idx="96">
                    <c:v>1.3632328097043969</c:v>
                  </c:pt>
                  <c:pt idx="97">
                    <c:v>1.4320350317578887</c:v>
                  </c:pt>
                  <c:pt idx="98">
                    <c:v>1.2462098498518486</c:v>
                  </c:pt>
                  <c:pt idx="99">
                    <c:v>1.3887021352910724</c:v>
                  </c:pt>
                  <c:pt idx="100">
                    <c:v>1.3340648558087924</c:v>
                  </c:pt>
                  <c:pt idx="101">
                    <c:v>1.2779615382086025</c:v>
                  </c:pt>
                  <c:pt idx="102">
                    <c:v>1.2598083886379887</c:v>
                  </c:pt>
                  <c:pt idx="103">
                    <c:v>1.3509431543668207</c:v>
                  </c:pt>
                  <c:pt idx="104">
                    <c:v>1.3154576054434479</c:v>
                  </c:pt>
                  <c:pt idx="105">
                    <c:v>1.2668090446159046</c:v>
                  </c:pt>
                  <c:pt idx="106">
                    <c:v>1.3352156630953691</c:v>
                  </c:pt>
                  <c:pt idx="107">
                    <c:v>1.2587543575999478</c:v>
                  </c:pt>
                  <c:pt idx="108">
                    <c:v>1.4287529954127225</c:v>
                  </c:pt>
                  <c:pt idx="109">
                    <c:v>1.332191082148267</c:v>
                  </c:pt>
                  <c:pt idx="110">
                    <c:v>1.4108205287633737</c:v>
                  </c:pt>
                  <c:pt idx="111">
                    <c:v>1.241301086497085</c:v>
                  </c:pt>
                  <c:pt idx="112">
                    <c:v>1.3367411555936517</c:v>
                  </c:pt>
                  <c:pt idx="113">
                    <c:v>1.3406896844411622</c:v>
                  </c:pt>
                  <c:pt idx="114">
                    <c:v>1.1223665883280034</c:v>
                  </c:pt>
                  <c:pt idx="115">
                    <c:v>1.1890914974977691</c:v>
                  </c:pt>
                  <c:pt idx="116">
                    <c:v>1.2529936303255353</c:v>
                  </c:pt>
                  <c:pt idx="117">
                    <c:v>1.3104885113310152</c:v>
                  </c:pt>
                  <c:pt idx="118">
                    <c:v>1.2758798155578499</c:v>
                  </c:pt>
                  <c:pt idx="119">
                    <c:v>1.2409823312851727</c:v>
                  </c:pt>
                  <c:pt idx="120">
                    <c:v>1.1712870262173674</c:v>
                  </c:pt>
                  <c:pt idx="121">
                    <c:v>1.2720156686180866</c:v>
                  </c:pt>
                  <c:pt idx="122">
                    <c:v>1.4055192225977335</c:v>
                  </c:pt>
                  <c:pt idx="123">
                    <c:v>1.2639600408541536</c:v>
                  </c:pt>
                  <c:pt idx="124">
                    <c:v>1.1609556889416375</c:v>
                  </c:pt>
                  <c:pt idx="125">
                    <c:v>1.2123500444171835</c:v>
                  </c:pt>
                  <c:pt idx="126">
                    <c:v>1.3361745849455986</c:v>
                  </c:pt>
                  <c:pt idx="127">
                    <c:v>1.0075433795718221</c:v>
                  </c:pt>
                  <c:pt idx="128">
                    <c:v>1.11327815712898</c:v>
                  </c:pt>
                  <c:pt idx="129">
                    <c:v>1.3410459671342148</c:v>
                  </c:pt>
                  <c:pt idx="130">
                    <c:v>1.160343566924245</c:v>
                  </c:pt>
                  <c:pt idx="131">
                    <c:v>1.1032538265448935</c:v>
                  </c:pt>
                  <c:pt idx="132">
                    <c:v>1.126696521137702</c:v>
                  </c:pt>
                  <c:pt idx="133">
                    <c:v>1.2415547578901505</c:v>
                  </c:pt>
                  <c:pt idx="134">
                    <c:v>1.1832601575364663</c:v>
                  </c:pt>
                  <c:pt idx="135">
                    <c:v>1.3269441547660432</c:v>
                  </c:pt>
                  <c:pt idx="136">
                    <c:v>1.1986575176831571</c:v>
                  </c:pt>
                  <c:pt idx="137">
                    <c:v>1.2964253225665312</c:v>
                  </c:pt>
                  <c:pt idx="138">
                    <c:v>1.1568705372343207</c:v>
                  </c:pt>
                  <c:pt idx="139">
                    <c:v>1.0569191286998125</c:v>
                  </c:pt>
                  <c:pt idx="140">
                    <c:v>1.07975388975015</c:v>
                  </c:pt>
                  <c:pt idx="141">
                    <c:v>1.2561537819073609</c:v>
                  </c:pt>
                  <c:pt idx="142">
                    <c:v>1.1377008926978369</c:v>
                  </c:pt>
                  <c:pt idx="143">
                    <c:v>1.0433696796972638</c:v>
                  </c:pt>
                  <c:pt idx="144">
                    <c:v>1.0675864588213351</c:v>
                  </c:pt>
                  <c:pt idx="145">
                    <c:v>1.0213265273575813</c:v>
                  </c:pt>
                  <c:pt idx="146">
                    <c:v>1.0038474914230568</c:v>
                  </c:pt>
                  <c:pt idx="147">
                    <c:v>1.187935949905069</c:v>
                  </c:pt>
                  <c:pt idx="148">
                    <c:v>1.2475230853476047</c:v>
                  </c:pt>
                  <c:pt idx="149">
                    <c:v>1.2959765447907492</c:v>
                  </c:pt>
                  <c:pt idx="150">
                    <c:v>1.3573378806285701</c:v>
                  </c:pt>
                  <c:pt idx="151">
                    <c:v>1.4667148593001076</c:v>
                  </c:pt>
                  <c:pt idx="152">
                    <c:v>1.4278703350948225</c:v>
                  </c:pt>
                  <c:pt idx="153">
                    <c:v>1.2620082923183054</c:v>
                  </c:pt>
                  <c:pt idx="154">
                    <c:v>1.2153661242509852</c:v>
                  </c:pt>
                  <c:pt idx="155">
                    <c:v>1.3639628645971269</c:v>
                  </c:pt>
                  <c:pt idx="156">
                    <c:v>1.2550840458252686</c:v>
                  </c:pt>
                  <c:pt idx="157">
                    <c:v>1.0100666474041935</c:v>
                  </c:pt>
                  <c:pt idx="158">
                    <c:v>1.1540184227528136</c:v>
                  </c:pt>
                  <c:pt idx="159">
                    <c:v>1.2961495303014463</c:v>
                  </c:pt>
                  <c:pt idx="160">
                    <c:v>1.3572066004944197</c:v>
                  </c:pt>
                  <c:pt idx="161">
                    <c:v>1.3830538790730489</c:v>
                  </c:pt>
                  <c:pt idx="162">
                    <c:v>1.2754990146828253</c:v>
                  </c:pt>
                  <c:pt idx="163">
                    <c:v>1.382664196296052</c:v>
                  </c:pt>
                  <c:pt idx="164">
                    <c:v>1.3447356981421481</c:v>
                  </c:pt>
                  <c:pt idx="165">
                    <c:v>1.2226114273080795</c:v>
                  </c:pt>
                  <c:pt idx="166">
                    <c:v>1.2872385151768539</c:v>
                  </c:pt>
                  <c:pt idx="167">
                    <c:v>1.2056605393265789</c:v>
                  </c:pt>
                  <c:pt idx="168">
                    <c:v>1.1314221373220135</c:v>
                  </c:pt>
                  <c:pt idx="169">
                    <c:v>1.0025347884555607</c:v>
                  </c:pt>
                  <c:pt idx="170">
                    <c:v>1.2769202879472963</c:v>
                  </c:pt>
                  <c:pt idx="171">
                    <c:v>1.3807251891552386</c:v>
                  </c:pt>
                  <c:pt idx="172">
                    <c:v>1.47084851685702</c:v>
                  </c:pt>
                  <c:pt idx="173">
                    <c:v>1.3250612479404071</c:v>
                  </c:pt>
                  <c:pt idx="174">
                    <c:v>1.0966528252628642</c:v>
                  </c:pt>
                  <c:pt idx="175">
                    <c:v>1.147746473617967</c:v>
                  </c:pt>
                  <c:pt idx="176">
                    <c:v>1.246461626656542</c:v>
                  </c:pt>
                  <c:pt idx="177">
                    <c:v>1.1343597581786866</c:v>
                  </c:pt>
                  <c:pt idx="178">
                    <c:v>1.2979975228872691</c:v>
                  </c:pt>
                  <c:pt idx="179">
                    <c:v>1.228614039537544</c:v>
                  </c:pt>
                  <c:pt idx="180">
                    <c:v>1.213216035022767</c:v>
                  </c:pt>
                  <c:pt idx="181">
                    <c:v>1.325020122084851</c:v>
                  </c:pt>
                  <c:pt idx="182">
                    <c:v>1.3730787932342965</c:v>
                  </c:pt>
                  <c:pt idx="183">
                    <c:v>1.3441506847190077</c:v>
                  </c:pt>
                  <c:pt idx="184">
                    <c:v>1.2040854496324285</c:v>
                  </c:pt>
                  <c:pt idx="185">
                    <c:v>1.1194933726120548</c:v>
                  </c:pt>
                  <c:pt idx="186">
                    <c:v>1.0820428959126536</c:v>
                  </c:pt>
                  <c:pt idx="187">
                    <c:v>1.1979477093680526</c:v>
                  </c:pt>
                  <c:pt idx="188">
                    <c:v>1.2344844962775301</c:v>
                  </c:pt>
                  <c:pt idx="189">
                    <c:v>1.2910078414918287</c:v>
                  </c:pt>
                  <c:pt idx="190">
                    <c:v>1.3080921528484919</c:v>
                  </c:pt>
                  <c:pt idx="191">
                    <c:v>1.2214212873341006</c:v>
                  </c:pt>
                  <c:pt idx="192">
                    <c:v>1.2950708119954857</c:v>
                  </c:pt>
                  <c:pt idx="193">
                    <c:v>1.1331139863518214</c:v>
                  </c:pt>
                  <c:pt idx="194">
                    <c:v>1.1190983233488982</c:v>
                  </c:pt>
                  <c:pt idx="195">
                    <c:v>1.1729573733636265</c:v>
                  </c:pt>
                  <c:pt idx="196">
                    <c:v>1.230685106121689</c:v>
                  </c:pt>
                  <c:pt idx="197">
                    <c:v>1.0801678544031714</c:v>
                  </c:pt>
                  <c:pt idx="198">
                    <c:v>1.0926103024993714</c:v>
                  </c:pt>
                  <c:pt idx="199">
                    <c:v>1.2334686899546121</c:v>
                  </c:pt>
                  <c:pt idx="200">
                    <c:v>1.1458193779991444</c:v>
                  </c:pt>
                  <c:pt idx="201">
                    <c:v>1.0903645117327885</c:v>
                  </c:pt>
                  <c:pt idx="202">
                    <c:v>1.077450483010167</c:v>
                  </c:pt>
                  <c:pt idx="203">
                    <c:v>1.19461870389089</c:v>
                  </c:pt>
                  <c:pt idx="204">
                    <c:v>1.2317428383482949</c:v>
                  </c:pt>
                  <c:pt idx="205">
                    <c:v>1.118760128279561</c:v>
                  </c:pt>
                  <c:pt idx="206">
                    <c:v>1.0875970841817584</c:v>
                  </c:pt>
                  <c:pt idx="207">
                    <c:v>0.97792753175037095</c:v>
                  </c:pt>
                  <c:pt idx="208">
                    <c:v>1.0441484008788471</c:v>
                  </c:pt>
                  <c:pt idx="209">
                    <c:v>1.1860947308480272</c:v>
                  </c:pt>
                  <c:pt idx="210">
                    <c:v>1.0790869534506651</c:v>
                  </c:pt>
                  <c:pt idx="211">
                    <c:v>1.2129139842435455</c:v>
                  </c:pt>
                  <c:pt idx="212">
                    <c:v>1.2329068445633176</c:v>
                  </c:pt>
                  <c:pt idx="213">
                    <c:v>1.1463364051988838</c:v>
                  </c:pt>
                  <c:pt idx="214">
                    <c:v>1.1452054713903868</c:v>
                  </c:pt>
                  <c:pt idx="215">
                    <c:v>1.1166065959188978</c:v>
                  </c:pt>
                  <c:pt idx="216">
                    <c:v>1.2188810318013501</c:v>
                  </c:pt>
                  <c:pt idx="217">
                    <c:v>1.1795037849791605</c:v>
                  </c:pt>
                  <c:pt idx="218">
                    <c:v>1.2694862018549073</c:v>
                  </c:pt>
                  <c:pt idx="219">
                    <c:v>1.3350202157750635</c:v>
                  </c:pt>
                  <c:pt idx="220">
                    <c:v>1.1915421741356038</c:v>
                  </c:pt>
                  <c:pt idx="221">
                    <c:v>1.2850864872277559</c:v>
                  </c:pt>
                  <c:pt idx="222">
                    <c:v>1.3060048774667503</c:v>
                  </c:pt>
                  <c:pt idx="223">
                    <c:v>1.3830835158074686</c:v>
                  </c:pt>
                  <c:pt idx="224">
                    <c:v>1.2574319623915247</c:v>
                  </c:pt>
                  <c:pt idx="225">
                    <c:v>1.167284549076357</c:v>
                  </c:pt>
                  <c:pt idx="226">
                    <c:v>1.3911323869483199</c:v>
                  </c:pt>
                  <c:pt idx="227">
                    <c:v>1.1740037133144137</c:v>
                  </c:pt>
                  <c:pt idx="228">
                    <c:v>1.0442482003181852</c:v>
                  </c:pt>
                  <c:pt idx="229">
                    <c:v>1.1247676107674003</c:v>
                  </c:pt>
                  <c:pt idx="230">
                    <c:v>1.0759446937766413</c:v>
                  </c:pt>
                  <c:pt idx="231">
                    <c:v>1.1899645036167126</c:v>
                  </c:pt>
                  <c:pt idx="232">
                    <c:v>1.3365474264464015</c:v>
                  </c:pt>
                  <c:pt idx="233">
                    <c:v>1.3239189665597089</c:v>
                  </c:pt>
                  <c:pt idx="234">
                    <c:v>1.1302913449692511</c:v>
                  </c:pt>
                  <c:pt idx="235">
                    <c:v>1.1262383796668944</c:v>
                  </c:pt>
                  <c:pt idx="236">
                    <c:v>1.1528229152679703</c:v>
                  </c:pt>
                  <c:pt idx="237">
                    <c:v>1.3447257441974689</c:v>
                  </c:pt>
                  <c:pt idx="238">
                    <c:v>1.4695088507546596</c:v>
                  </c:pt>
                  <c:pt idx="239">
                    <c:v>1.4423410106977119</c:v>
                  </c:pt>
                  <c:pt idx="240">
                    <c:v>1.5079890173877204</c:v>
                  </c:pt>
                  <c:pt idx="241">
                    <c:v>1.5484255260699897</c:v>
                  </c:pt>
                  <c:pt idx="242">
                    <c:v>1.5061212632135996</c:v>
                  </c:pt>
                  <c:pt idx="243">
                    <c:v>1.4509301392298737</c:v>
                  </c:pt>
                  <c:pt idx="244">
                    <c:v>1.4513500274794024</c:v>
                  </c:pt>
                  <c:pt idx="245">
                    <c:v>1.3665067487442699</c:v>
                  </c:pt>
                  <c:pt idx="246">
                    <c:v>1.3241066675902753</c:v>
                  </c:pt>
                  <c:pt idx="247">
                    <c:v>1.1487188251005986</c:v>
                  </c:pt>
                  <c:pt idx="248">
                    <c:v>1.2040990012014017</c:v>
                  </c:pt>
                  <c:pt idx="249">
                    <c:v>1.2993758704829741</c:v>
                  </c:pt>
                  <c:pt idx="250">
                    <c:v>1.2735145668062726</c:v>
                  </c:pt>
                  <c:pt idx="251">
                    <c:v>1.1538756161105699</c:v>
                  </c:pt>
                  <c:pt idx="252">
                    <c:v>1.0331773989026796</c:v>
                  </c:pt>
                  <c:pt idx="253">
                    <c:v>1.0891275336306563</c:v>
                  </c:pt>
                  <c:pt idx="254">
                    <c:v>1.0280008317840799</c:v>
                  </c:pt>
                  <c:pt idx="255">
                    <c:v>1.0535226155244541</c:v>
                  </c:pt>
                  <c:pt idx="256">
                    <c:v>1.258348152024104</c:v>
                  </c:pt>
                  <c:pt idx="257">
                    <c:v>0.93193787530150729</c:v>
                  </c:pt>
                  <c:pt idx="258">
                    <c:v>1.0742734703467787</c:v>
                  </c:pt>
                  <c:pt idx="259">
                    <c:v>1.3247741958600083</c:v>
                  </c:pt>
                  <c:pt idx="260">
                    <c:v>1.3343717971111435</c:v>
                  </c:pt>
                  <c:pt idx="261">
                    <c:v>1.13324524018997</c:v>
                  </c:pt>
                  <c:pt idx="262">
                    <c:v>1.1257899189986598</c:v>
                  </c:pt>
                  <c:pt idx="263">
                    <c:v>1.2704946075530918</c:v>
                  </c:pt>
                  <c:pt idx="264">
                    <c:v>1.03226021396683</c:v>
                  </c:pt>
                  <c:pt idx="265">
                    <c:v>0.99819772957180941</c:v>
                  </c:pt>
                  <c:pt idx="266">
                    <c:v>1.1655751869877333</c:v>
                  </c:pt>
                  <c:pt idx="267">
                    <c:v>1.1515903102698624</c:v>
                  </c:pt>
                  <c:pt idx="268">
                    <c:v>0.95013058188235355</c:v>
                  </c:pt>
                  <c:pt idx="269">
                    <c:v>1.1205345619888616</c:v>
                  </c:pt>
                  <c:pt idx="270">
                    <c:v>1.1307472708766722</c:v>
                  </c:pt>
                  <c:pt idx="271">
                    <c:v>1.1127216568411464</c:v>
                  </c:pt>
                  <c:pt idx="272">
                    <c:v>1.2333298836955708</c:v>
                  </c:pt>
                  <c:pt idx="273">
                    <c:v>1.1642151538182997</c:v>
                  </c:pt>
                  <c:pt idx="274">
                    <c:v>1.2446240748591559</c:v>
                  </c:pt>
                  <c:pt idx="275">
                    <c:v>1.1010769848254904</c:v>
                  </c:pt>
                  <c:pt idx="276">
                    <c:v>1.1922528712934337</c:v>
                  </c:pt>
                  <c:pt idx="277">
                    <c:v>1.1516839792306426</c:v>
                  </c:pt>
                  <c:pt idx="278">
                    <c:v>1.1569461551718572</c:v>
                  </c:pt>
                  <c:pt idx="279">
                    <c:v>1.2206999009374748</c:v>
                  </c:pt>
                  <c:pt idx="280">
                    <c:v>1.1757555338891978</c:v>
                  </c:pt>
                  <c:pt idx="281">
                    <c:v>1.3302212876929185</c:v>
                  </c:pt>
                  <c:pt idx="282">
                    <c:v>1.2277614573912032</c:v>
                  </c:pt>
                  <c:pt idx="283">
                    <c:v>1.2117979959445417</c:v>
                  </c:pt>
                  <c:pt idx="284">
                    <c:v>1.1840295917189378</c:v>
                  </c:pt>
                  <c:pt idx="285">
                    <c:v>1.3164350405298069</c:v>
                  </c:pt>
                  <c:pt idx="286">
                    <c:v>1.2249278458358817</c:v>
                  </c:pt>
                  <c:pt idx="287">
                    <c:v>1.275714818464373</c:v>
                  </c:pt>
                  <c:pt idx="288">
                    <c:v>1.3860964038789938</c:v>
                  </c:pt>
                  <c:pt idx="289">
                    <c:v>1.2925455295144408</c:v>
                  </c:pt>
                  <c:pt idx="290">
                    <c:v>1.3196117663280382</c:v>
                  </c:pt>
                  <c:pt idx="291">
                    <c:v>1.2021815946099856</c:v>
                  </c:pt>
                  <c:pt idx="292">
                    <c:v>1.1686963877640451</c:v>
                  </c:pt>
                  <c:pt idx="293">
                    <c:v>1.3978060178084397</c:v>
                  </c:pt>
                  <c:pt idx="294">
                    <c:v>1.3096514110869284</c:v>
                  </c:pt>
                  <c:pt idx="295">
                    <c:v>1.1705621717084111</c:v>
                  </c:pt>
                  <c:pt idx="296">
                    <c:v>1.1475793325715906</c:v>
                  </c:pt>
                  <c:pt idx="297">
                    <c:v>1.1525500864540013</c:v>
                  </c:pt>
                  <c:pt idx="298">
                    <c:v>1.1755166898217937</c:v>
                  </c:pt>
                  <c:pt idx="299">
                    <c:v>1.3226879114730825</c:v>
                  </c:pt>
                  <c:pt idx="300">
                    <c:v>1.234738664148735</c:v>
                  </c:pt>
                  <c:pt idx="301">
                    <c:v>1.165257768290769</c:v>
                  </c:pt>
                  <c:pt idx="302">
                    <c:v>1.3212324848069283</c:v>
                  </c:pt>
                  <c:pt idx="303">
                    <c:v>1.4107041281420507</c:v>
                  </c:pt>
                  <c:pt idx="304">
                    <c:v>1.47260727981427</c:v>
                  </c:pt>
                  <c:pt idx="305">
                    <c:v>1.2730053839777604</c:v>
                  </c:pt>
                  <c:pt idx="306">
                    <c:v>1.2301536930114676</c:v>
                  </c:pt>
                  <c:pt idx="307">
                    <c:v>1.2763390606090401</c:v>
                  </c:pt>
                  <c:pt idx="308">
                    <c:v>1.2877957770245698</c:v>
                  </c:pt>
                  <c:pt idx="309">
                    <c:v>1.1574575298779108</c:v>
                  </c:pt>
                  <c:pt idx="310">
                    <c:v>1.1584489912332168</c:v>
                  </c:pt>
                  <c:pt idx="311">
                    <c:v>1.2013562857409359</c:v>
                  </c:pt>
                  <c:pt idx="312">
                    <c:v>1.1958911040007361</c:v>
                  </c:pt>
                  <c:pt idx="313">
                    <c:v>1.1619810588206039</c:v>
                  </c:pt>
                  <c:pt idx="314">
                    <c:v>1.0452806424813772</c:v>
                  </c:pt>
                  <c:pt idx="315">
                    <c:v>1.0250539888301153</c:v>
                  </c:pt>
                  <c:pt idx="316">
                    <c:v>1.194700200556573</c:v>
                  </c:pt>
                  <c:pt idx="317">
                    <c:v>1.171942419406403</c:v>
                  </c:pt>
                  <c:pt idx="318">
                    <c:v>1.197253880675853</c:v>
                  </c:pt>
                  <c:pt idx="319">
                    <c:v>1.0864242012938712</c:v>
                  </c:pt>
                  <c:pt idx="320">
                    <c:v>1.1754882485360205</c:v>
                  </c:pt>
                  <c:pt idx="321">
                    <c:v>1.0270254113958872</c:v>
                  </c:pt>
                  <c:pt idx="322">
                    <c:v>1.0011264893290772</c:v>
                  </c:pt>
                  <c:pt idx="323">
                    <c:v>1.0285891886984997</c:v>
                  </c:pt>
                  <c:pt idx="324">
                    <c:v>1.0235447818066565</c:v>
                  </c:pt>
                  <c:pt idx="325">
                    <c:v>1.1170641059831941</c:v>
                  </c:pt>
                  <c:pt idx="326">
                    <c:v>1.1066779083409592</c:v>
                  </c:pt>
                  <c:pt idx="327">
                    <c:v>1.0790759212561054</c:v>
                  </c:pt>
                  <c:pt idx="328">
                    <c:v>1.0170727446292955</c:v>
                  </c:pt>
                  <c:pt idx="329">
                    <c:v>0.99424032508067572</c:v>
                  </c:pt>
                  <c:pt idx="330">
                    <c:v>1.0571812299578565</c:v>
                  </c:pt>
                  <c:pt idx="331">
                    <c:v>1.1822562365212486</c:v>
                  </c:pt>
                  <c:pt idx="332">
                    <c:v>1.1586327338150642</c:v>
                  </c:pt>
                  <c:pt idx="333">
                    <c:v>1.0544321508253676</c:v>
                  </c:pt>
                  <c:pt idx="334">
                    <c:v>0.96173241660922759</c:v>
                  </c:pt>
                  <c:pt idx="335">
                    <c:v>0.97147319838148527</c:v>
                  </c:pt>
                  <c:pt idx="336">
                    <c:v>0.77351360284427095</c:v>
                  </c:pt>
                  <c:pt idx="337">
                    <c:v>0.84072188105773471</c:v>
                  </c:pt>
                  <c:pt idx="338">
                    <c:v>0.90700740121995038</c:v>
                  </c:pt>
                  <c:pt idx="339">
                    <c:v>1.0116516036365957</c:v>
                  </c:pt>
                  <c:pt idx="340">
                    <c:v>1.0540401942482609</c:v>
                  </c:pt>
                  <c:pt idx="341">
                    <c:v>0.85285895042633775</c:v>
                  </c:pt>
                  <c:pt idx="342">
                    <c:v>0.94578789322723356</c:v>
                  </c:pt>
                  <c:pt idx="343">
                    <c:v>0.98130071606789926</c:v>
                  </c:pt>
                  <c:pt idx="344">
                    <c:v>0.8315864662059258</c:v>
                  </c:pt>
                  <c:pt idx="345">
                    <c:v>1.032946421154169</c:v>
                  </c:pt>
                  <c:pt idx="346">
                    <c:v>1.1163989259598464</c:v>
                  </c:pt>
                  <c:pt idx="347">
                    <c:v>0.92136348175089477</c:v>
                  </c:pt>
                  <c:pt idx="348">
                    <c:v>0.9194657678949113</c:v>
                  </c:pt>
                  <c:pt idx="349">
                    <c:v>1.0366412896090498</c:v>
                  </c:pt>
                  <c:pt idx="350">
                    <c:v>0.88773307063227869</c:v>
                  </c:pt>
                  <c:pt idx="351">
                    <c:v>0.89098714328778761</c:v>
                  </c:pt>
                  <c:pt idx="352">
                    <c:v>1.0039146873223275</c:v>
                  </c:pt>
                  <c:pt idx="353">
                    <c:v>1.2478827803937782</c:v>
                  </c:pt>
                  <c:pt idx="354">
                    <c:v>1.1293811584921298</c:v>
                  </c:pt>
                  <c:pt idx="355">
                    <c:v>1.1406094831889195</c:v>
                  </c:pt>
                  <c:pt idx="356">
                    <c:v>1.1145140944498069</c:v>
                  </c:pt>
                  <c:pt idx="357">
                    <c:v>1.2147157136990694</c:v>
                  </c:pt>
                  <c:pt idx="358">
                    <c:v>1.1030409076205181</c:v>
                  </c:pt>
                  <c:pt idx="359">
                    <c:v>1.0420940872244209</c:v>
                  </c:pt>
                  <c:pt idx="360">
                    <c:v>1.1771913976049275</c:v>
                  </c:pt>
                  <c:pt idx="361">
                    <c:v>1.2062165711138917</c:v>
                  </c:pt>
                  <c:pt idx="362">
                    <c:v>1.2722045222940586</c:v>
                  </c:pt>
                  <c:pt idx="363">
                    <c:v>1.0899525129014405</c:v>
                  </c:pt>
                  <c:pt idx="364">
                    <c:v>1.1143124314167534</c:v>
                  </c:pt>
                  <c:pt idx="365">
                    <c:v>1.0695779186434189</c:v>
                  </c:pt>
                  <c:pt idx="366">
                    <c:v>1.0035272851133366</c:v>
                  </c:pt>
                  <c:pt idx="367">
                    <c:v>1.025674501039509</c:v>
                  </c:pt>
                  <c:pt idx="368">
                    <c:v>0.94283312442467637</c:v>
                  </c:pt>
                  <c:pt idx="369">
                    <c:v>0.88768820051797726</c:v>
                  </c:pt>
                  <c:pt idx="370">
                    <c:v>1.1342672384618777</c:v>
                  </c:pt>
                  <c:pt idx="371">
                    <c:v>1.164692169709155</c:v>
                  </c:pt>
                  <c:pt idx="372">
                    <c:v>1.0819372493375639</c:v>
                  </c:pt>
                  <c:pt idx="373">
                    <c:v>1.0194360415412962</c:v>
                  </c:pt>
                  <c:pt idx="374">
                    <c:v>1.2399577726947459</c:v>
                  </c:pt>
                  <c:pt idx="375">
                    <c:v>1.1753998898634084</c:v>
                  </c:pt>
                  <c:pt idx="376">
                    <c:v>1.1110952490357204</c:v>
                  </c:pt>
                  <c:pt idx="377">
                    <c:v>0.92927343728295042</c:v>
                  </c:pt>
                  <c:pt idx="378">
                    <c:v>0.86339527157334162</c:v>
                  </c:pt>
                  <c:pt idx="379">
                    <c:v>0.96873742847188138</c:v>
                  </c:pt>
                  <c:pt idx="380">
                    <c:v>1.0001966281314989</c:v>
                  </c:pt>
                  <c:pt idx="381">
                    <c:v>1.0128363173217829</c:v>
                  </c:pt>
                  <c:pt idx="382">
                    <c:v>1.0021771582719223</c:v>
                  </c:pt>
                  <c:pt idx="383">
                    <c:v>1.1246827557395245</c:v>
                  </c:pt>
                  <c:pt idx="384">
                    <c:v>1.0748377926132631</c:v>
                  </c:pt>
                  <c:pt idx="385">
                    <c:v>1.1764654896049458</c:v>
                  </c:pt>
                  <c:pt idx="386">
                    <c:v>1.1281830931426398</c:v>
                  </c:pt>
                  <c:pt idx="387">
                    <c:v>1.1393367764763003</c:v>
                  </c:pt>
                  <c:pt idx="388">
                    <c:v>1.0567821422750308</c:v>
                  </c:pt>
                  <c:pt idx="389">
                    <c:v>1.0524294117394364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fed'!$P$4:$P$393</c:f>
              <c:numCache>
                <c:formatCode>General</c:formatCode>
                <c:ptCount val="390"/>
                <c:pt idx="0">
                  <c:v>6.7679454545454556</c:v>
                </c:pt>
                <c:pt idx="1">
                  <c:v>6.5399909090909087</c:v>
                </c:pt>
                <c:pt idx="2">
                  <c:v>6.4171727272727273</c:v>
                </c:pt>
                <c:pt idx="3">
                  <c:v>6.4949272727272724</c:v>
                </c:pt>
                <c:pt idx="4">
                  <c:v>7.0957454545454546</c:v>
                </c:pt>
                <c:pt idx="5">
                  <c:v>7.4695181818181817</c:v>
                </c:pt>
                <c:pt idx="6">
                  <c:v>7.4079363636363631</c:v>
                </c:pt>
                <c:pt idx="7">
                  <c:v>7.3566909090909096</c:v>
                </c:pt>
                <c:pt idx="8">
                  <c:v>7.0830000000000011</c:v>
                </c:pt>
                <c:pt idx="9">
                  <c:v>7.3581636363636358</c:v>
                </c:pt>
                <c:pt idx="10">
                  <c:v>7.2448727272727274</c:v>
                </c:pt>
                <c:pt idx="11">
                  <c:v>7.1795545454545451</c:v>
                </c:pt>
                <c:pt idx="12">
                  <c:v>7.1795636363636337</c:v>
                </c:pt>
                <c:pt idx="13">
                  <c:v>7.4943727272727276</c:v>
                </c:pt>
                <c:pt idx="14">
                  <c:v>7.0890181818181812</c:v>
                </c:pt>
                <c:pt idx="15">
                  <c:v>6.005054545454545</c:v>
                </c:pt>
                <c:pt idx="16">
                  <c:v>9.3172909090909073</c:v>
                </c:pt>
                <c:pt idx="17">
                  <c:v>10.373645454545455</c:v>
                </c:pt>
                <c:pt idx="18">
                  <c:v>8.4229818181818175</c:v>
                </c:pt>
                <c:pt idx="19">
                  <c:v>6.6698727272727272</c:v>
                </c:pt>
                <c:pt idx="20">
                  <c:v>5.6604363636363635</c:v>
                </c:pt>
                <c:pt idx="21">
                  <c:v>5.7042727272727269</c:v>
                </c:pt>
                <c:pt idx="22">
                  <c:v>5.6141727272727273</c:v>
                </c:pt>
                <c:pt idx="23">
                  <c:v>5.3309545454545457</c:v>
                </c:pt>
                <c:pt idx="24">
                  <c:v>5.2998090909090916</c:v>
                </c:pt>
                <c:pt idx="25">
                  <c:v>5.2612727272727273</c:v>
                </c:pt>
                <c:pt idx="26">
                  <c:v>5.4046272727272733</c:v>
                </c:pt>
                <c:pt idx="27">
                  <c:v>5.6502454545454546</c:v>
                </c:pt>
                <c:pt idx="28">
                  <c:v>5.4205545454545447</c:v>
                </c:pt>
                <c:pt idx="29">
                  <c:v>5.4783181818181816</c:v>
                </c:pt>
                <c:pt idx="30">
                  <c:v>5.5984000000000007</c:v>
                </c:pt>
                <c:pt idx="31">
                  <c:v>6.4156181818181812</c:v>
                </c:pt>
                <c:pt idx="32">
                  <c:v>7.0972545454545459</c:v>
                </c:pt>
                <c:pt idx="33">
                  <c:v>7.7262818181818167</c:v>
                </c:pt>
                <c:pt idx="34">
                  <c:v>7.574727272727273</c:v>
                </c:pt>
                <c:pt idx="35">
                  <c:v>7.5441636363636375</c:v>
                </c:pt>
                <c:pt idx="36">
                  <c:v>7.3518999999999997</c:v>
                </c:pt>
                <c:pt idx="37">
                  <c:v>6.9588454545454539</c:v>
                </c:pt>
                <c:pt idx="38">
                  <c:v>7.0260454545454536</c:v>
                </c:pt>
                <c:pt idx="39">
                  <c:v>7.0452272727272733</c:v>
                </c:pt>
                <c:pt idx="40">
                  <c:v>7.1138363636363655</c:v>
                </c:pt>
                <c:pt idx="41">
                  <c:v>6.5012009090909091</c:v>
                </c:pt>
                <c:pt idx="42">
                  <c:v>6.7129545454545454</c:v>
                </c:pt>
                <c:pt idx="43">
                  <c:v>6.9740272727272723</c:v>
                </c:pt>
                <c:pt idx="44">
                  <c:v>7.7310909090909092</c:v>
                </c:pt>
                <c:pt idx="45">
                  <c:v>7.0256999999999978</c:v>
                </c:pt>
                <c:pt idx="46">
                  <c:v>6.7668936363636369</c:v>
                </c:pt>
                <c:pt idx="47">
                  <c:v>6.5796999999999999</c:v>
                </c:pt>
                <c:pt idx="48">
                  <c:v>7.2054272727272712</c:v>
                </c:pt>
                <c:pt idx="49">
                  <c:v>7.1860727272727276</c:v>
                </c:pt>
                <c:pt idx="50">
                  <c:v>6.7960909090909096</c:v>
                </c:pt>
                <c:pt idx="51">
                  <c:v>6.1408818181818168</c:v>
                </c:pt>
                <c:pt idx="52">
                  <c:v>6.2850636363636365</c:v>
                </c:pt>
                <c:pt idx="53">
                  <c:v>5.9581181818181816</c:v>
                </c:pt>
                <c:pt idx="54">
                  <c:v>5.8438000000000008</c:v>
                </c:pt>
                <c:pt idx="55">
                  <c:v>6.3520636363636358</c:v>
                </c:pt>
                <c:pt idx="56">
                  <c:v>6.7723727272727272</c:v>
                </c:pt>
                <c:pt idx="57">
                  <c:v>7.2913272727272727</c:v>
                </c:pt>
                <c:pt idx="58">
                  <c:v>6.5016727272727284</c:v>
                </c:pt>
                <c:pt idx="59">
                  <c:v>6.5361272727272732</c:v>
                </c:pt>
                <c:pt idx="60">
                  <c:v>6.9590545454545456</c:v>
                </c:pt>
                <c:pt idx="61">
                  <c:v>7.361381818181818</c:v>
                </c:pt>
                <c:pt idx="62">
                  <c:v>7.3703272727272742</c:v>
                </c:pt>
                <c:pt idx="63">
                  <c:v>6.8077818181818177</c:v>
                </c:pt>
                <c:pt idx="64">
                  <c:v>6.2225272727272731</c:v>
                </c:pt>
                <c:pt idx="65">
                  <c:v>6.4358363636363629</c:v>
                </c:pt>
                <c:pt idx="66">
                  <c:v>7.0119727272727266</c:v>
                </c:pt>
                <c:pt idx="67">
                  <c:v>6.9103636363636358</c:v>
                </c:pt>
                <c:pt idx="68">
                  <c:v>6.9889636363636365</c:v>
                </c:pt>
                <c:pt idx="69">
                  <c:v>6.5872363636363644</c:v>
                </c:pt>
                <c:pt idx="70">
                  <c:v>6.1825818181818173</c:v>
                </c:pt>
                <c:pt idx="71">
                  <c:v>6.0836909090909081</c:v>
                </c:pt>
                <c:pt idx="72">
                  <c:v>6.2562999999999995</c:v>
                </c:pt>
                <c:pt idx="73">
                  <c:v>6.5703454545454552</c:v>
                </c:pt>
                <c:pt idx="74">
                  <c:v>6.2559818181818176</c:v>
                </c:pt>
                <c:pt idx="75">
                  <c:v>6.8861454545454555</c:v>
                </c:pt>
                <c:pt idx="76">
                  <c:v>6.9928090909090903</c:v>
                </c:pt>
                <c:pt idx="77">
                  <c:v>6.4829090909090903</c:v>
                </c:pt>
                <c:pt idx="78">
                  <c:v>6.4274727272727281</c:v>
                </c:pt>
                <c:pt idx="79">
                  <c:v>6.7586909090909097</c:v>
                </c:pt>
                <c:pt idx="80">
                  <c:v>5.9673636363636371</c:v>
                </c:pt>
                <c:pt idx="81">
                  <c:v>6.1745363636363635</c:v>
                </c:pt>
                <c:pt idx="82">
                  <c:v>6.5454363636363642</c:v>
                </c:pt>
                <c:pt idx="83">
                  <c:v>6.4944999999999995</c:v>
                </c:pt>
                <c:pt idx="84">
                  <c:v>6.2629636363636365</c:v>
                </c:pt>
                <c:pt idx="85">
                  <c:v>6.5900909090909092</c:v>
                </c:pt>
                <c:pt idx="86">
                  <c:v>6.9193363636363641</c:v>
                </c:pt>
                <c:pt idx="87">
                  <c:v>7.1777409090909092</c:v>
                </c:pt>
                <c:pt idx="88">
                  <c:v>7.1991818181818168</c:v>
                </c:pt>
                <c:pt idx="89">
                  <c:v>6.7440990909090912</c:v>
                </c:pt>
                <c:pt idx="90">
                  <c:v>6.9891854545454546</c:v>
                </c:pt>
                <c:pt idx="91">
                  <c:v>7.0228454545454548</c:v>
                </c:pt>
                <c:pt idx="92">
                  <c:v>6.9676636363636355</c:v>
                </c:pt>
                <c:pt idx="93">
                  <c:v>7.7127090909090921</c:v>
                </c:pt>
                <c:pt idx="94">
                  <c:v>7.4068909090909081</c:v>
                </c:pt>
                <c:pt idx="95">
                  <c:v>6.9458090909090915</c:v>
                </c:pt>
                <c:pt idx="96">
                  <c:v>6.8771000000000013</c:v>
                </c:pt>
                <c:pt idx="97">
                  <c:v>7.8082000000000003</c:v>
                </c:pt>
                <c:pt idx="98">
                  <c:v>6.9440363636363633</c:v>
                </c:pt>
                <c:pt idx="99">
                  <c:v>7.5247272727272732</c:v>
                </c:pt>
                <c:pt idx="100">
                  <c:v>7.6338636363636363</c:v>
                </c:pt>
                <c:pt idx="101">
                  <c:v>7.8912363636363629</c:v>
                </c:pt>
                <c:pt idx="102">
                  <c:v>8.0359090909090902</c:v>
                </c:pt>
                <c:pt idx="103">
                  <c:v>8.1100181818181838</c:v>
                </c:pt>
                <c:pt idx="104">
                  <c:v>7.4383909090909075</c:v>
                </c:pt>
                <c:pt idx="105">
                  <c:v>7.6597454545454555</c:v>
                </c:pt>
                <c:pt idx="106">
                  <c:v>7.0924545454545465</c:v>
                </c:pt>
                <c:pt idx="107">
                  <c:v>6.9153636363636375</c:v>
                </c:pt>
                <c:pt idx="108">
                  <c:v>7.5058909090909092</c:v>
                </c:pt>
                <c:pt idx="109">
                  <c:v>7.7560090909090915</c:v>
                </c:pt>
                <c:pt idx="110">
                  <c:v>6.8755727272727265</c:v>
                </c:pt>
                <c:pt idx="111">
                  <c:v>6.6481454545454541</c:v>
                </c:pt>
                <c:pt idx="112">
                  <c:v>6.6994818181818179</c:v>
                </c:pt>
                <c:pt idx="113">
                  <c:v>6.4959181818181824</c:v>
                </c:pt>
                <c:pt idx="114">
                  <c:v>6.5482363636363639</c:v>
                </c:pt>
                <c:pt idx="115">
                  <c:v>6.8684818181818192</c:v>
                </c:pt>
                <c:pt idx="116">
                  <c:v>6.9852000000000007</c:v>
                </c:pt>
                <c:pt idx="117">
                  <c:v>6.8316181818181807</c:v>
                </c:pt>
                <c:pt idx="118">
                  <c:v>6.6559954545454554</c:v>
                </c:pt>
                <c:pt idx="119">
                  <c:v>6.6015727272727283</c:v>
                </c:pt>
                <c:pt idx="120">
                  <c:v>6.2840181818181824</c:v>
                </c:pt>
                <c:pt idx="121">
                  <c:v>6.2908490909090915</c:v>
                </c:pt>
                <c:pt idx="122">
                  <c:v>6.8876390909090901</c:v>
                </c:pt>
                <c:pt idx="123">
                  <c:v>6.9133818181818176</c:v>
                </c:pt>
                <c:pt idx="124">
                  <c:v>7.0515636363636354</c:v>
                </c:pt>
                <c:pt idx="125">
                  <c:v>7.0532272727272733</c:v>
                </c:pt>
                <c:pt idx="126">
                  <c:v>7.1726000000000019</c:v>
                </c:pt>
                <c:pt idx="127">
                  <c:v>6.5139909090909081</c:v>
                </c:pt>
                <c:pt idx="128">
                  <c:v>6.915663636363635</c:v>
                </c:pt>
                <c:pt idx="129">
                  <c:v>7.0484818181818181</c:v>
                </c:pt>
                <c:pt idx="130">
                  <c:v>6.2715254545454542</c:v>
                </c:pt>
                <c:pt idx="131">
                  <c:v>5.6200063636363637</c:v>
                </c:pt>
                <c:pt idx="132">
                  <c:v>5.7384672727272727</c:v>
                </c:pt>
                <c:pt idx="133">
                  <c:v>5.1337018181818177</c:v>
                </c:pt>
                <c:pt idx="134">
                  <c:v>5.3782636363636369</c:v>
                </c:pt>
                <c:pt idx="135">
                  <c:v>5.9419363636363638</c:v>
                </c:pt>
                <c:pt idx="136">
                  <c:v>5.7070227272727267</c:v>
                </c:pt>
                <c:pt idx="137">
                  <c:v>5.6419890909090915</c:v>
                </c:pt>
                <c:pt idx="138">
                  <c:v>5.5251909090909095</c:v>
                </c:pt>
                <c:pt idx="139">
                  <c:v>5.1158454545454539</c:v>
                </c:pt>
                <c:pt idx="140">
                  <c:v>5.2016881818181808</c:v>
                </c:pt>
                <c:pt idx="141">
                  <c:v>5.4766227272727273</c:v>
                </c:pt>
                <c:pt idx="142">
                  <c:v>5.3033700000000001</c:v>
                </c:pt>
                <c:pt idx="143">
                  <c:v>5.3462754545454541</c:v>
                </c:pt>
                <c:pt idx="144">
                  <c:v>5.0099536363636368</c:v>
                </c:pt>
                <c:pt idx="145">
                  <c:v>4.9331854545454554</c:v>
                </c:pt>
                <c:pt idx="146">
                  <c:v>5.3824399999999999</c:v>
                </c:pt>
                <c:pt idx="147">
                  <c:v>5.7118763636363639</c:v>
                </c:pt>
                <c:pt idx="148">
                  <c:v>5.8260954545454533</c:v>
                </c:pt>
                <c:pt idx="149">
                  <c:v>5.847503636363637</c:v>
                </c:pt>
                <c:pt idx="150">
                  <c:v>5.6460472727272721</c:v>
                </c:pt>
                <c:pt idx="151">
                  <c:v>5.8005409090909099</c:v>
                </c:pt>
                <c:pt idx="152">
                  <c:v>6.4079972727272727</c:v>
                </c:pt>
                <c:pt idx="153">
                  <c:v>6.0010372727272729</c:v>
                </c:pt>
                <c:pt idx="154">
                  <c:v>5.9624236363636358</c:v>
                </c:pt>
                <c:pt idx="155">
                  <c:v>6.1074199999999994</c:v>
                </c:pt>
                <c:pt idx="156">
                  <c:v>5.7485481818181814</c:v>
                </c:pt>
                <c:pt idx="157">
                  <c:v>5.468707272727273</c:v>
                </c:pt>
                <c:pt idx="158">
                  <c:v>6.0819327272727284</c:v>
                </c:pt>
                <c:pt idx="159">
                  <c:v>5.904315454545455</c:v>
                </c:pt>
                <c:pt idx="160">
                  <c:v>5.7742772727272733</c:v>
                </c:pt>
                <c:pt idx="161">
                  <c:v>6.1139490909090908</c:v>
                </c:pt>
                <c:pt idx="162">
                  <c:v>5.5922563636363645</c:v>
                </c:pt>
                <c:pt idx="163">
                  <c:v>6.0991909090909084</c:v>
                </c:pt>
                <c:pt idx="164">
                  <c:v>6.8096018181818181</c:v>
                </c:pt>
                <c:pt idx="165">
                  <c:v>6.6898754545454544</c:v>
                </c:pt>
                <c:pt idx="166">
                  <c:v>7.1260672727272718</c:v>
                </c:pt>
                <c:pt idx="167">
                  <c:v>6.7127327272727264</c:v>
                </c:pt>
                <c:pt idx="168">
                  <c:v>6.638513636363637</c:v>
                </c:pt>
                <c:pt idx="169">
                  <c:v>5.9585100000000004</c:v>
                </c:pt>
                <c:pt idx="170">
                  <c:v>6.3303536363636361</c:v>
                </c:pt>
                <c:pt idx="171">
                  <c:v>6.4662936363636367</c:v>
                </c:pt>
                <c:pt idx="172">
                  <c:v>7.5270963636363639</c:v>
                </c:pt>
                <c:pt idx="173">
                  <c:v>7.377245454545454</c:v>
                </c:pt>
                <c:pt idx="174">
                  <c:v>6.6876454545454553</c:v>
                </c:pt>
                <c:pt idx="175">
                  <c:v>6.5977454545454552</c:v>
                </c:pt>
                <c:pt idx="176">
                  <c:v>6.5537000000000001</c:v>
                </c:pt>
                <c:pt idx="177">
                  <c:v>6.5730454545454533</c:v>
                </c:pt>
                <c:pt idx="178">
                  <c:v>6.8258181818181818</c:v>
                </c:pt>
                <c:pt idx="179">
                  <c:v>6.4240818181818184</c:v>
                </c:pt>
                <c:pt idx="180">
                  <c:v>6.5639000000000003</c:v>
                </c:pt>
                <c:pt idx="181">
                  <c:v>6.4393445454545457</c:v>
                </c:pt>
                <c:pt idx="182">
                  <c:v>7.181345454545454</c:v>
                </c:pt>
                <c:pt idx="183">
                  <c:v>7.110771818181818</c:v>
                </c:pt>
                <c:pt idx="184">
                  <c:v>6.9820072727272731</c:v>
                </c:pt>
                <c:pt idx="185">
                  <c:v>7.0823363636363643</c:v>
                </c:pt>
                <c:pt idx="186">
                  <c:v>7.4371636363636355</c:v>
                </c:pt>
                <c:pt idx="187">
                  <c:v>7.4680727272727276</c:v>
                </c:pt>
                <c:pt idx="188">
                  <c:v>7.2067136363636362</c:v>
                </c:pt>
                <c:pt idx="189">
                  <c:v>7.6017545454545452</c:v>
                </c:pt>
                <c:pt idx="190">
                  <c:v>7.2712072727272723</c:v>
                </c:pt>
                <c:pt idx="191">
                  <c:v>7.1700172727272733</c:v>
                </c:pt>
                <c:pt idx="192">
                  <c:v>7.0005909090909082</c:v>
                </c:pt>
                <c:pt idx="193">
                  <c:v>7.1655545454545457</c:v>
                </c:pt>
                <c:pt idx="194">
                  <c:v>7.1970636363636364</c:v>
                </c:pt>
                <c:pt idx="195">
                  <c:v>6.9086190909090925</c:v>
                </c:pt>
                <c:pt idx="196">
                  <c:v>6.8144454545454547</c:v>
                </c:pt>
                <c:pt idx="197">
                  <c:v>6.5729636363636361</c:v>
                </c:pt>
                <c:pt idx="198">
                  <c:v>6.6669563636363645</c:v>
                </c:pt>
                <c:pt idx="199">
                  <c:v>7.2987827272727266</c:v>
                </c:pt>
                <c:pt idx="200">
                  <c:v>6.3953872727272731</c:v>
                </c:pt>
                <c:pt idx="201">
                  <c:v>6.5116909090909081</c:v>
                </c:pt>
                <c:pt idx="202">
                  <c:v>6.5112454545454543</c:v>
                </c:pt>
                <c:pt idx="203">
                  <c:v>5.7550636363636363</c:v>
                </c:pt>
                <c:pt idx="204">
                  <c:v>6.6166863636363624</c:v>
                </c:pt>
                <c:pt idx="205">
                  <c:v>6.6441090909090912</c:v>
                </c:pt>
                <c:pt idx="206">
                  <c:v>6.9354454545454534</c:v>
                </c:pt>
                <c:pt idx="207">
                  <c:v>6.623209090909091</c:v>
                </c:pt>
                <c:pt idx="208">
                  <c:v>6.5798818181818168</c:v>
                </c:pt>
                <c:pt idx="209">
                  <c:v>6.7766999999999999</c:v>
                </c:pt>
                <c:pt idx="210">
                  <c:v>6.8099727272727275</c:v>
                </c:pt>
                <c:pt idx="211">
                  <c:v>6.8291090909090917</c:v>
                </c:pt>
                <c:pt idx="212">
                  <c:v>6.616362727272727</c:v>
                </c:pt>
                <c:pt idx="213">
                  <c:v>6.8891454545454538</c:v>
                </c:pt>
                <c:pt idx="214">
                  <c:v>7.9312454545454552</c:v>
                </c:pt>
                <c:pt idx="215">
                  <c:v>7.5869636363636355</c:v>
                </c:pt>
                <c:pt idx="216">
                  <c:v>7.097608181818182</c:v>
                </c:pt>
                <c:pt idx="217">
                  <c:v>7.1512672727272726</c:v>
                </c:pt>
                <c:pt idx="218">
                  <c:v>6.8075300000000007</c:v>
                </c:pt>
                <c:pt idx="219">
                  <c:v>7.0429790909090917</c:v>
                </c:pt>
                <c:pt idx="220">
                  <c:v>6.3332272727272718</c:v>
                </c:pt>
                <c:pt idx="221">
                  <c:v>6.3557809090909094</c:v>
                </c:pt>
                <c:pt idx="222">
                  <c:v>6.638081818181818</c:v>
                </c:pt>
                <c:pt idx="223">
                  <c:v>6.7386627272727262</c:v>
                </c:pt>
                <c:pt idx="224">
                  <c:v>7.1974172727272734</c:v>
                </c:pt>
                <c:pt idx="225">
                  <c:v>6.760118181818183</c:v>
                </c:pt>
                <c:pt idx="226">
                  <c:v>6.9376272727272719</c:v>
                </c:pt>
                <c:pt idx="227">
                  <c:v>6.8474818181818184</c:v>
                </c:pt>
                <c:pt idx="228">
                  <c:v>6.8647363636363625</c:v>
                </c:pt>
                <c:pt idx="229">
                  <c:v>6.9152636363636359</c:v>
                </c:pt>
                <c:pt idx="230">
                  <c:v>7.347745454545457</c:v>
                </c:pt>
                <c:pt idx="231">
                  <c:v>7.4157363636363636</c:v>
                </c:pt>
                <c:pt idx="232">
                  <c:v>7.2474363636363623</c:v>
                </c:pt>
                <c:pt idx="233">
                  <c:v>7.0185272727272743</c:v>
                </c:pt>
                <c:pt idx="234">
                  <c:v>6.7959181818181804</c:v>
                </c:pt>
                <c:pt idx="235">
                  <c:v>6.6742272727272729</c:v>
                </c:pt>
                <c:pt idx="236">
                  <c:v>6.9679181818181828</c:v>
                </c:pt>
                <c:pt idx="237">
                  <c:v>6.6952272727272737</c:v>
                </c:pt>
                <c:pt idx="238">
                  <c:v>7.3328909090909091</c:v>
                </c:pt>
                <c:pt idx="239">
                  <c:v>7.0164363636363625</c:v>
                </c:pt>
                <c:pt idx="240">
                  <c:v>7.1796727272727283</c:v>
                </c:pt>
                <c:pt idx="241">
                  <c:v>7.6577181818181819</c:v>
                </c:pt>
                <c:pt idx="242">
                  <c:v>7.4569636363636382</c:v>
                </c:pt>
                <c:pt idx="243">
                  <c:v>7.6762272727272718</c:v>
                </c:pt>
                <c:pt idx="244">
                  <c:v>8.4020090909090914</c:v>
                </c:pt>
                <c:pt idx="245">
                  <c:v>7.222900000000001</c:v>
                </c:pt>
                <c:pt idx="246">
                  <c:v>7.1589454545454547</c:v>
                </c:pt>
                <c:pt idx="247">
                  <c:v>6.7168363636363617</c:v>
                </c:pt>
                <c:pt idx="248">
                  <c:v>7.4909818181818197</c:v>
                </c:pt>
                <c:pt idx="249">
                  <c:v>7.432445454545455</c:v>
                </c:pt>
                <c:pt idx="250">
                  <c:v>7.0884363636363643</c:v>
                </c:pt>
                <c:pt idx="251">
                  <c:v>7.038899999999999</c:v>
                </c:pt>
                <c:pt idx="252">
                  <c:v>7.1824181818181811</c:v>
                </c:pt>
                <c:pt idx="253">
                  <c:v>6.7032818181818188</c:v>
                </c:pt>
                <c:pt idx="254">
                  <c:v>6.770518181818181</c:v>
                </c:pt>
                <c:pt idx="255">
                  <c:v>7.543318181818182</c:v>
                </c:pt>
                <c:pt idx="256">
                  <c:v>7.709654545454546</c:v>
                </c:pt>
                <c:pt idx="257">
                  <c:v>7.0311181818181812</c:v>
                </c:pt>
                <c:pt idx="258">
                  <c:v>6.9086999999999987</c:v>
                </c:pt>
                <c:pt idx="259">
                  <c:v>7.4950727272727269</c:v>
                </c:pt>
                <c:pt idx="260">
                  <c:v>7.2612872727272721</c:v>
                </c:pt>
                <c:pt idx="261">
                  <c:v>6.9309636363636367</c:v>
                </c:pt>
                <c:pt idx="262">
                  <c:v>6.6654090909090904</c:v>
                </c:pt>
                <c:pt idx="263">
                  <c:v>7.0172218181818202</c:v>
                </c:pt>
                <c:pt idx="264">
                  <c:v>5.739854545454544</c:v>
                </c:pt>
                <c:pt idx="265">
                  <c:v>5.8686636363636353</c:v>
                </c:pt>
                <c:pt idx="266">
                  <c:v>6.8013481818181809</c:v>
                </c:pt>
                <c:pt idx="267">
                  <c:v>7.0700127272727267</c:v>
                </c:pt>
                <c:pt idx="268">
                  <c:v>6.736409090909091</c:v>
                </c:pt>
                <c:pt idx="269">
                  <c:v>6.6770545454545447</c:v>
                </c:pt>
                <c:pt idx="270">
                  <c:v>6.7947363636363631</c:v>
                </c:pt>
                <c:pt idx="271">
                  <c:v>6.6106181818181815</c:v>
                </c:pt>
                <c:pt idx="272">
                  <c:v>6.8151727272727269</c:v>
                </c:pt>
                <c:pt idx="273">
                  <c:v>7.7797272727272722</c:v>
                </c:pt>
                <c:pt idx="274">
                  <c:v>7.7169909090909092</c:v>
                </c:pt>
                <c:pt idx="275">
                  <c:v>7.0084818181818198</c:v>
                </c:pt>
                <c:pt idx="276">
                  <c:v>7.4038727272727272</c:v>
                </c:pt>
                <c:pt idx="277">
                  <c:v>6.8960272727272729</c:v>
                </c:pt>
                <c:pt idx="278">
                  <c:v>6.6417818181818173</c:v>
                </c:pt>
                <c:pt idx="279">
                  <c:v>6.636318181818182</c:v>
                </c:pt>
                <c:pt idx="280">
                  <c:v>6.3583727272727284</c:v>
                </c:pt>
                <c:pt idx="281">
                  <c:v>6.4542636363636356</c:v>
                </c:pt>
                <c:pt idx="282">
                  <c:v>6.4995790909090916</c:v>
                </c:pt>
                <c:pt idx="283">
                  <c:v>6.1566454545454548</c:v>
                </c:pt>
                <c:pt idx="284">
                  <c:v>6.5053454545454548</c:v>
                </c:pt>
                <c:pt idx="285">
                  <c:v>6.7758972727272715</c:v>
                </c:pt>
                <c:pt idx="286">
                  <c:v>6.0903363636363625</c:v>
                </c:pt>
                <c:pt idx="287">
                  <c:v>6.2679636363636355</c:v>
                </c:pt>
                <c:pt idx="288">
                  <c:v>6.4989890909090926</c:v>
                </c:pt>
                <c:pt idx="289">
                  <c:v>6.6977363636363654</c:v>
                </c:pt>
                <c:pt idx="290">
                  <c:v>6.9021763636363653</c:v>
                </c:pt>
                <c:pt idx="291">
                  <c:v>6.6696990909090914</c:v>
                </c:pt>
                <c:pt idx="292">
                  <c:v>6.3285300000000007</c:v>
                </c:pt>
                <c:pt idx="293">
                  <c:v>6.6759181818181812</c:v>
                </c:pt>
                <c:pt idx="294">
                  <c:v>6.8347272727272728</c:v>
                </c:pt>
                <c:pt idx="295">
                  <c:v>7.0576272727272729</c:v>
                </c:pt>
                <c:pt idx="296">
                  <c:v>7.0426999999999991</c:v>
                </c:pt>
                <c:pt idx="297">
                  <c:v>7.9425181818181807</c:v>
                </c:pt>
                <c:pt idx="298">
                  <c:v>7.6879363636363642</c:v>
                </c:pt>
                <c:pt idx="299">
                  <c:v>7.4717454545454549</c:v>
                </c:pt>
                <c:pt idx="300">
                  <c:v>7.3884272727272728</c:v>
                </c:pt>
                <c:pt idx="301">
                  <c:v>7.7504727272727276</c:v>
                </c:pt>
                <c:pt idx="302">
                  <c:v>7.7651999999999992</c:v>
                </c:pt>
                <c:pt idx="303">
                  <c:v>7.9660545454545462</c:v>
                </c:pt>
                <c:pt idx="304">
                  <c:v>7.5820727272727275</c:v>
                </c:pt>
                <c:pt idx="305">
                  <c:v>6.8545999999999987</c:v>
                </c:pt>
                <c:pt idx="306">
                  <c:v>6.8211545454545464</c:v>
                </c:pt>
                <c:pt idx="307">
                  <c:v>7.0693999999999981</c:v>
                </c:pt>
                <c:pt idx="308">
                  <c:v>7.2785363636363627</c:v>
                </c:pt>
                <c:pt idx="309">
                  <c:v>6.960027272727273</c:v>
                </c:pt>
                <c:pt idx="310">
                  <c:v>7.3822272727272713</c:v>
                </c:pt>
                <c:pt idx="311">
                  <c:v>7.1056272727272729</c:v>
                </c:pt>
                <c:pt idx="312">
                  <c:v>7.3822909090909095</c:v>
                </c:pt>
                <c:pt idx="313">
                  <c:v>7.1237818181818175</c:v>
                </c:pt>
                <c:pt idx="314">
                  <c:v>6.2801990909090906</c:v>
                </c:pt>
                <c:pt idx="315">
                  <c:v>6.3279272727272717</c:v>
                </c:pt>
                <c:pt idx="316">
                  <c:v>6.4213709090909097</c:v>
                </c:pt>
                <c:pt idx="317">
                  <c:v>6.626666363636363</c:v>
                </c:pt>
                <c:pt idx="318">
                  <c:v>6.8722545454545445</c:v>
                </c:pt>
                <c:pt idx="319">
                  <c:v>6.8431545454545448</c:v>
                </c:pt>
                <c:pt idx="320">
                  <c:v>7.1030090909090911</c:v>
                </c:pt>
                <c:pt idx="321">
                  <c:v>6.7250272727272735</c:v>
                </c:pt>
                <c:pt idx="322">
                  <c:v>6.656600000000001</c:v>
                </c:pt>
                <c:pt idx="323">
                  <c:v>5.9417727272727268</c:v>
                </c:pt>
                <c:pt idx="324">
                  <c:v>5.9607000000000001</c:v>
                </c:pt>
                <c:pt idx="325">
                  <c:v>6.4822181818181823</c:v>
                </c:pt>
                <c:pt idx="326">
                  <c:v>6.7925909090909071</c:v>
                </c:pt>
                <c:pt idx="327">
                  <c:v>6.5246272727272716</c:v>
                </c:pt>
                <c:pt idx="328">
                  <c:v>6.3314363636363646</c:v>
                </c:pt>
                <c:pt idx="329">
                  <c:v>6.5614272727272729</c:v>
                </c:pt>
                <c:pt idx="330">
                  <c:v>6.5861454545454539</c:v>
                </c:pt>
                <c:pt idx="331">
                  <c:v>7.0775454545454553</c:v>
                </c:pt>
                <c:pt idx="332">
                  <c:v>7.5136636363636367</c:v>
                </c:pt>
                <c:pt idx="333">
                  <c:v>7.5854818181818189</c:v>
                </c:pt>
                <c:pt idx="334">
                  <c:v>6.9048545454545458</c:v>
                </c:pt>
                <c:pt idx="335">
                  <c:v>6.7328090909090914</c:v>
                </c:pt>
                <c:pt idx="336">
                  <c:v>6.1679181818181812</c:v>
                </c:pt>
                <c:pt idx="337">
                  <c:v>6.2059272727272736</c:v>
                </c:pt>
                <c:pt idx="338">
                  <c:v>6.6319636363636363</c:v>
                </c:pt>
                <c:pt idx="339">
                  <c:v>6.2634636363636362</c:v>
                </c:pt>
                <c:pt idx="340">
                  <c:v>6.4520999999999988</c:v>
                </c:pt>
                <c:pt idx="341">
                  <c:v>7.0976636363636372</c:v>
                </c:pt>
                <c:pt idx="342">
                  <c:v>7.2058545454545451</c:v>
                </c:pt>
                <c:pt idx="343">
                  <c:v>6.8932090909090906</c:v>
                </c:pt>
                <c:pt idx="344">
                  <c:v>6.1497636363636365</c:v>
                </c:pt>
                <c:pt idx="345">
                  <c:v>6.5008454545454555</c:v>
                </c:pt>
                <c:pt idx="346">
                  <c:v>6.6997454545454538</c:v>
                </c:pt>
                <c:pt idx="347">
                  <c:v>6.5843363636363641</c:v>
                </c:pt>
                <c:pt idx="348">
                  <c:v>6.6485818181818166</c:v>
                </c:pt>
                <c:pt idx="349">
                  <c:v>6.7214636363636364</c:v>
                </c:pt>
                <c:pt idx="350">
                  <c:v>6.0833818181818193</c:v>
                </c:pt>
                <c:pt idx="351">
                  <c:v>6.1939363636363645</c:v>
                </c:pt>
                <c:pt idx="352">
                  <c:v>6.0862181818181824</c:v>
                </c:pt>
                <c:pt idx="353">
                  <c:v>7.1660181818181821</c:v>
                </c:pt>
                <c:pt idx="354">
                  <c:v>7.2782454545454547</c:v>
                </c:pt>
                <c:pt idx="355">
                  <c:v>6.4103636363636376</c:v>
                </c:pt>
                <c:pt idx="356">
                  <c:v>6.6598999999999995</c:v>
                </c:pt>
                <c:pt idx="357">
                  <c:v>7.1002727272727268</c:v>
                </c:pt>
                <c:pt idx="358">
                  <c:v>7.0124545454545464</c:v>
                </c:pt>
                <c:pt idx="359">
                  <c:v>6.6862090909090908</c:v>
                </c:pt>
                <c:pt idx="360">
                  <c:v>6.6332363636363629</c:v>
                </c:pt>
                <c:pt idx="361">
                  <c:v>6.4451454545454538</c:v>
                </c:pt>
                <c:pt idx="362">
                  <c:v>6.6902999999999997</c:v>
                </c:pt>
                <c:pt idx="363">
                  <c:v>6.4105727272727275</c:v>
                </c:pt>
                <c:pt idx="364">
                  <c:v>6.3508090909090917</c:v>
                </c:pt>
                <c:pt idx="365">
                  <c:v>6.0869636363636355</c:v>
                </c:pt>
                <c:pt idx="366">
                  <c:v>6.0759181818181816</c:v>
                </c:pt>
                <c:pt idx="367">
                  <c:v>6.4818909090909083</c:v>
                </c:pt>
                <c:pt idx="368">
                  <c:v>6.5338818181818175</c:v>
                </c:pt>
                <c:pt idx="369">
                  <c:v>6.2465545454545444</c:v>
                </c:pt>
                <c:pt idx="370">
                  <c:v>6.6421454545454539</c:v>
                </c:pt>
                <c:pt idx="371">
                  <c:v>5.9342999999999995</c:v>
                </c:pt>
                <c:pt idx="372">
                  <c:v>6.0426363636363627</c:v>
                </c:pt>
                <c:pt idx="373">
                  <c:v>6.8471454545454549</c:v>
                </c:pt>
                <c:pt idx="374">
                  <c:v>7.1165454545454541</c:v>
                </c:pt>
                <c:pt idx="375">
                  <c:v>6.816799999999998</c:v>
                </c:pt>
                <c:pt idx="376">
                  <c:v>7.0673545454545463</c:v>
                </c:pt>
                <c:pt idx="377">
                  <c:v>7.0783818181818186</c:v>
                </c:pt>
                <c:pt idx="378">
                  <c:v>6.3861545454545476</c:v>
                </c:pt>
                <c:pt idx="379">
                  <c:v>6.2207363636363633</c:v>
                </c:pt>
                <c:pt idx="380">
                  <c:v>6.1030272727272719</c:v>
                </c:pt>
                <c:pt idx="381">
                  <c:v>6.1904636363636367</c:v>
                </c:pt>
                <c:pt idx="382">
                  <c:v>6.088072727272726</c:v>
                </c:pt>
                <c:pt idx="383">
                  <c:v>6.1230818181818192</c:v>
                </c:pt>
                <c:pt idx="384">
                  <c:v>5.7842545454545453</c:v>
                </c:pt>
                <c:pt idx="385">
                  <c:v>5.9770363636363637</c:v>
                </c:pt>
                <c:pt idx="386">
                  <c:v>6.2455727272727266</c:v>
                </c:pt>
                <c:pt idx="387">
                  <c:v>6.6232363636363631</c:v>
                </c:pt>
                <c:pt idx="388">
                  <c:v>6.5139636363636377</c:v>
                </c:pt>
                <c:pt idx="389">
                  <c:v>6.1191818181818176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B24C-A6E5-46701B67D206}"/>
            </c:ext>
          </c:extLst>
        </c:ser>
        <c:ser>
          <c:idx val="1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0.99897916289466637</c:v>
                  </c:pt>
                  <c:pt idx="1">
                    <c:v>0.8291669433683112</c:v>
                  </c:pt>
                  <c:pt idx="2">
                    <c:v>0.96048982112768855</c:v>
                  </c:pt>
                  <c:pt idx="3">
                    <c:v>1.0177567577046764</c:v>
                  </c:pt>
                  <c:pt idx="4">
                    <c:v>0.83796540135236841</c:v>
                  </c:pt>
                  <c:pt idx="5">
                    <c:v>0.90833194190538469</c:v>
                  </c:pt>
                  <c:pt idx="6">
                    <c:v>1.0282977203787393</c:v>
                  </c:pt>
                  <c:pt idx="7">
                    <c:v>0.86490341104038504</c:v>
                  </c:pt>
                  <c:pt idx="8">
                    <c:v>0.94461424417750006</c:v>
                  </c:pt>
                  <c:pt idx="9">
                    <c:v>0.80398192473651409</c:v>
                  </c:pt>
                  <c:pt idx="10">
                    <c:v>0.76827539426502589</c:v>
                  </c:pt>
                  <c:pt idx="11">
                    <c:v>0.75749237391150703</c:v>
                  </c:pt>
                  <c:pt idx="12">
                    <c:v>0.75645599491806192</c:v>
                  </c:pt>
                  <c:pt idx="13">
                    <c:v>0.63420059103702875</c:v>
                  </c:pt>
                  <c:pt idx="14">
                    <c:v>0.78673098492763205</c:v>
                  </c:pt>
                  <c:pt idx="15">
                    <c:v>0.64390414541672858</c:v>
                  </c:pt>
                  <c:pt idx="16">
                    <c:v>0.83006247560596036</c:v>
                  </c:pt>
                  <c:pt idx="17">
                    <c:v>0.89359700802219111</c:v>
                  </c:pt>
                  <c:pt idx="18">
                    <c:v>0.89458137434331209</c:v>
                  </c:pt>
                  <c:pt idx="19">
                    <c:v>0.86138395181427763</c:v>
                  </c:pt>
                  <c:pt idx="20">
                    <c:v>0.73296787653368722</c:v>
                  </c:pt>
                  <c:pt idx="21">
                    <c:v>0.73783225821498666</c:v>
                  </c:pt>
                  <c:pt idx="22">
                    <c:v>0.70136773764037519</c:v>
                  </c:pt>
                  <c:pt idx="23">
                    <c:v>0.71382707842847126</c:v>
                  </c:pt>
                  <c:pt idx="24">
                    <c:v>0.64496394864403528</c:v>
                  </c:pt>
                  <c:pt idx="25">
                    <c:v>0.41424488044939672</c:v>
                  </c:pt>
                  <c:pt idx="26">
                    <c:v>0.52884475975273648</c:v>
                  </c:pt>
                  <c:pt idx="27">
                    <c:v>0.57061290251816232</c:v>
                  </c:pt>
                  <c:pt idx="28">
                    <c:v>0.53748539146227381</c:v>
                  </c:pt>
                  <c:pt idx="29">
                    <c:v>0.5561002756388963</c:v>
                  </c:pt>
                  <c:pt idx="30">
                    <c:v>0.50089402420556817</c:v>
                  </c:pt>
                  <c:pt idx="31">
                    <c:v>0.60270649478608029</c:v>
                  </c:pt>
                  <c:pt idx="32">
                    <c:v>0.71230997769102011</c:v>
                  </c:pt>
                  <c:pt idx="33">
                    <c:v>0.69002865754425324</c:v>
                  </c:pt>
                  <c:pt idx="34">
                    <c:v>1.0072544222345767</c:v>
                  </c:pt>
                  <c:pt idx="35">
                    <c:v>1.0288236844354348</c:v>
                  </c:pt>
                  <c:pt idx="36">
                    <c:v>0.92860221490978268</c:v>
                  </c:pt>
                  <c:pt idx="37">
                    <c:v>0.96288299365155749</c:v>
                  </c:pt>
                  <c:pt idx="38">
                    <c:v>0.99462249412881265</c:v>
                  </c:pt>
                  <c:pt idx="39">
                    <c:v>0.8246017792660203</c:v>
                  </c:pt>
                  <c:pt idx="40">
                    <c:v>0.95654717710116199</c:v>
                  </c:pt>
                  <c:pt idx="41">
                    <c:v>1.0275142781670341</c:v>
                  </c:pt>
                  <c:pt idx="42">
                    <c:v>0.95974441240371533</c:v>
                  </c:pt>
                  <c:pt idx="43">
                    <c:v>1.1500229625809149</c:v>
                  </c:pt>
                  <c:pt idx="44">
                    <c:v>1.0437723390185181</c:v>
                  </c:pt>
                  <c:pt idx="45">
                    <c:v>0.90524346218408025</c:v>
                  </c:pt>
                  <c:pt idx="46">
                    <c:v>0.68918224240853965</c:v>
                  </c:pt>
                  <c:pt idx="47">
                    <c:v>0.73996364892885869</c:v>
                  </c:pt>
                  <c:pt idx="48">
                    <c:v>0.81220316538947768</c:v>
                  </c:pt>
                  <c:pt idx="49">
                    <c:v>0.7839381893666586</c:v>
                  </c:pt>
                  <c:pt idx="50">
                    <c:v>0.55580097131608908</c:v>
                  </c:pt>
                  <c:pt idx="51">
                    <c:v>0.56808239325849907</c:v>
                  </c:pt>
                  <c:pt idx="52">
                    <c:v>0.64372702087063982</c:v>
                  </c:pt>
                  <c:pt idx="53">
                    <c:v>0.57119337375442336</c:v>
                  </c:pt>
                  <c:pt idx="54">
                    <c:v>0.77097719250548324</c:v>
                  </c:pt>
                  <c:pt idx="55">
                    <c:v>0.82683336924984419</c:v>
                  </c:pt>
                  <c:pt idx="56">
                    <c:v>0.94336656319296486</c:v>
                  </c:pt>
                  <c:pt idx="57">
                    <c:v>0.75314604553771058</c:v>
                  </c:pt>
                  <c:pt idx="58">
                    <c:v>0.80528225039219459</c:v>
                  </c:pt>
                  <c:pt idx="59">
                    <c:v>0.99836913178847941</c:v>
                  </c:pt>
                  <c:pt idx="60">
                    <c:v>0.91808488289317214</c:v>
                  </c:pt>
                  <c:pt idx="61">
                    <c:v>0.85532854451705087</c:v>
                  </c:pt>
                  <c:pt idx="62">
                    <c:v>1.0097203444562453</c:v>
                  </c:pt>
                  <c:pt idx="63">
                    <c:v>0.81479208020103722</c:v>
                  </c:pt>
                  <c:pt idx="64">
                    <c:v>0.77126334441167343</c:v>
                  </c:pt>
                  <c:pt idx="65">
                    <c:v>0.83534547792735814</c:v>
                  </c:pt>
                  <c:pt idx="66">
                    <c:v>0.84148700167613932</c:v>
                  </c:pt>
                  <c:pt idx="67">
                    <c:v>0.77124246015255926</c:v>
                  </c:pt>
                  <c:pt idx="68">
                    <c:v>0.85584410574200609</c:v>
                  </c:pt>
                  <c:pt idx="69">
                    <c:v>0.78729906795257232</c:v>
                  </c:pt>
                  <c:pt idx="70">
                    <c:v>0.79484585899682014</c:v>
                  </c:pt>
                  <c:pt idx="71">
                    <c:v>0.73778781318998998</c:v>
                  </c:pt>
                  <c:pt idx="72">
                    <c:v>0.75256011255251176</c:v>
                  </c:pt>
                  <c:pt idx="73">
                    <c:v>0.70557219749919187</c:v>
                  </c:pt>
                  <c:pt idx="74">
                    <c:v>0.81747047480121127</c:v>
                  </c:pt>
                  <c:pt idx="75">
                    <c:v>0.98280084918902355</c:v>
                  </c:pt>
                  <c:pt idx="76">
                    <c:v>0.8745943070615344</c:v>
                  </c:pt>
                  <c:pt idx="77">
                    <c:v>0.77090565791332688</c:v>
                  </c:pt>
                  <c:pt idx="78">
                    <c:v>0.72213599982792398</c:v>
                  </c:pt>
                  <c:pt idx="79">
                    <c:v>0.82236369631011641</c:v>
                  </c:pt>
                  <c:pt idx="80">
                    <c:v>0.87949350341574761</c:v>
                  </c:pt>
                  <c:pt idx="81">
                    <c:v>0.8724752551952577</c:v>
                  </c:pt>
                  <c:pt idx="82">
                    <c:v>0.80497739156328474</c:v>
                  </c:pt>
                  <c:pt idx="83">
                    <c:v>0.71882897879647056</c:v>
                  </c:pt>
                  <c:pt idx="84">
                    <c:v>0.62552656611684232</c:v>
                  </c:pt>
                  <c:pt idx="85">
                    <c:v>0.82652182884319136</c:v>
                  </c:pt>
                  <c:pt idx="86">
                    <c:v>0.80680656850939114</c:v>
                  </c:pt>
                  <c:pt idx="87">
                    <c:v>0.68407372430007729</c:v>
                  </c:pt>
                  <c:pt idx="88">
                    <c:v>0.93953603914768746</c:v>
                  </c:pt>
                  <c:pt idx="89">
                    <c:v>0.9239112342168595</c:v>
                  </c:pt>
                  <c:pt idx="90">
                    <c:v>0.91053545454853002</c:v>
                  </c:pt>
                  <c:pt idx="91">
                    <c:v>0.8264434881717041</c:v>
                  </c:pt>
                  <c:pt idx="92">
                    <c:v>0.82559866746253319</c:v>
                  </c:pt>
                  <c:pt idx="93">
                    <c:v>0.94728205401951093</c:v>
                  </c:pt>
                  <c:pt idx="94">
                    <c:v>0.86410267025827137</c:v>
                  </c:pt>
                  <c:pt idx="95">
                    <c:v>1.1573777772453402</c:v>
                  </c:pt>
                  <c:pt idx="96">
                    <c:v>0.93042704038239687</c:v>
                  </c:pt>
                  <c:pt idx="97">
                    <c:v>0.80450813624323703</c:v>
                  </c:pt>
                  <c:pt idx="98">
                    <c:v>0.95142238592177364</c:v>
                  </c:pt>
                  <c:pt idx="99">
                    <c:v>0.9576119190432445</c:v>
                  </c:pt>
                  <c:pt idx="100">
                    <c:v>0.87872596523017099</c:v>
                  </c:pt>
                  <c:pt idx="101">
                    <c:v>1.0015069626473194</c:v>
                  </c:pt>
                  <c:pt idx="102">
                    <c:v>1.0108043036876802</c:v>
                  </c:pt>
                  <c:pt idx="103">
                    <c:v>0.79655373205405444</c:v>
                  </c:pt>
                  <c:pt idx="104">
                    <c:v>0.94724827790817323</c:v>
                  </c:pt>
                  <c:pt idx="105">
                    <c:v>1.0132015930861547</c:v>
                  </c:pt>
                  <c:pt idx="106">
                    <c:v>0.96578595196810557</c:v>
                  </c:pt>
                  <c:pt idx="107">
                    <c:v>1.0214072322831635</c:v>
                  </c:pt>
                  <c:pt idx="108">
                    <c:v>0.95090805652791521</c:v>
                  </c:pt>
                  <c:pt idx="109">
                    <c:v>0.85194325359273249</c:v>
                  </c:pt>
                  <c:pt idx="110">
                    <c:v>0.90966625759232123</c:v>
                  </c:pt>
                  <c:pt idx="111">
                    <c:v>0.90131866965095264</c:v>
                  </c:pt>
                  <c:pt idx="112">
                    <c:v>0.79195522700755927</c:v>
                  </c:pt>
                  <c:pt idx="113">
                    <c:v>0.90329513151289453</c:v>
                  </c:pt>
                  <c:pt idx="114">
                    <c:v>0.76538009753703928</c:v>
                  </c:pt>
                  <c:pt idx="115">
                    <c:v>0.71311073616875453</c:v>
                  </c:pt>
                  <c:pt idx="116">
                    <c:v>0.74238488150801185</c:v>
                  </c:pt>
                  <c:pt idx="117">
                    <c:v>0.64629947257541653</c:v>
                  </c:pt>
                  <c:pt idx="118">
                    <c:v>0.76614242820968337</c:v>
                  </c:pt>
                  <c:pt idx="119">
                    <c:v>0.61810896004660842</c:v>
                  </c:pt>
                  <c:pt idx="120">
                    <c:v>0.56184903928745245</c:v>
                  </c:pt>
                  <c:pt idx="121">
                    <c:v>0.64308123736704914</c:v>
                  </c:pt>
                  <c:pt idx="122">
                    <c:v>0.74813215794909949</c:v>
                  </c:pt>
                  <c:pt idx="123">
                    <c:v>0.85497288350806255</c:v>
                  </c:pt>
                  <c:pt idx="124">
                    <c:v>0.95501258951390278</c:v>
                  </c:pt>
                  <c:pt idx="125">
                    <c:v>1.0718774543041083</c:v>
                  </c:pt>
                  <c:pt idx="126">
                    <c:v>1.0144344167204802</c:v>
                  </c:pt>
                  <c:pt idx="127">
                    <c:v>0.94051173077868777</c:v>
                  </c:pt>
                  <c:pt idx="128">
                    <c:v>0.77835801125630444</c:v>
                  </c:pt>
                  <c:pt idx="129">
                    <c:v>0.823691253327411</c:v>
                  </c:pt>
                  <c:pt idx="130">
                    <c:v>0.73856030373116777</c:v>
                  </c:pt>
                  <c:pt idx="131">
                    <c:v>0.79423509337871356</c:v>
                  </c:pt>
                  <c:pt idx="132">
                    <c:v>0.88431109623137005</c:v>
                  </c:pt>
                  <c:pt idx="133">
                    <c:v>0.88377758055272437</c:v>
                  </c:pt>
                  <c:pt idx="134">
                    <c:v>0.8097441689573025</c:v>
                  </c:pt>
                  <c:pt idx="135">
                    <c:v>0.89162125609020126</c:v>
                  </c:pt>
                  <c:pt idx="136">
                    <c:v>0.84952381273439204</c:v>
                  </c:pt>
                  <c:pt idx="137">
                    <c:v>0.85254818547357947</c:v>
                  </c:pt>
                  <c:pt idx="138">
                    <c:v>0.93976803465447412</c:v>
                  </c:pt>
                  <c:pt idx="139">
                    <c:v>0.82586261160756147</c:v>
                  </c:pt>
                  <c:pt idx="140">
                    <c:v>0.85330286519352261</c:v>
                  </c:pt>
                  <c:pt idx="141">
                    <c:v>0.96346561223512073</c:v>
                  </c:pt>
                  <c:pt idx="142">
                    <c:v>0.88581236662022411</c:v>
                  </c:pt>
                  <c:pt idx="143">
                    <c:v>0.91379715615375845</c:v>
                  </c:pt>
                  <c:pt idx="144">
                    <c:v>1.1189221459537775</c:v>
                  </c:pt>
                  <c:pt idx="145">
                    <c:v>1.0010345850031719</c:v>
                  </c:pt>
                  <c:pt idx="146">
                    <c:v>1.1358300668792938</c:v>
                  </c:pt>
                  <c:pt idx="147">
                    <c:v>0.89660587020713778</c:v>
                  </c:pt>
                  <c:pt idx="148">
                    <c:v>0.81850683013554415</c:v>
                  </c:pt>
                  <c:pt idx="149">
                    <c:v>0.88312908957712577</c:v>
                  </c:pt>
                  <c:pt idx="150">
                    <c:v>0.94327111538582065</c:v>
                  </c:pt>
                  <c:pt idx="151">
                    <c:v>0.87413752597166727</c:v>
                  </c:pt>
                  <c:pt idx="152">
                    <c:v>1.0690281132383472</c:v>
                  </c:pt>
                  <c:pt idx="153">
                    <c:v>0.89797566645789684</c:v>
                  </c:pt>
                  <c:pt idx="154">
                    <c:v>0.88671778413755009</c:v>
                  </c:pt>
                  <c:pt idx="155">
                    <c:v>0.89786922757338761</c:v>
                  </c:pt>
                  <c:pt idx="156">
                    <c:v>1.12432764207597</c:v>
                  </c:pt>
                  <c:pt idx="157">
                    <c:v>1.0979833284000471</c:v>
                  </c:pt>
                  <c:pt idx="158">
                    <c:v>0.90994473686120914</c:v>
                  </c:pt>
                  <c:pt idx="159">
                    <c:v>0.94623571954584607</c:v>
                  </c:pt>
                  <c:pt idx="160">
                    <c:v>0.85811952557348037</c:v>
                  </c:pt>
                  <c:pt idx="161">
                    <c:v>0.98101969881515805</c:v>
                  </c:pt>
                  <c:pt idx="162">
                    <c:v>0.9546728132869885</c:v>
                  </c:pt>
                  <c:pt idx="163">
                    <c:v>1.0970964038397824</c:v>
                  </c:pt>
                  <c:pt idx="164">
                    <c:v>0.88397566325794585</c:v>
                  </c:pt>
                  <c:pt idx="165">
                    <c:v>0.89966882318669994</c:v>
                  </c:pt>
                  <c:pt idx="166">
                    <c:v>0.83640529878664904</c:v>
                  </c:pt>
                  <c:pt idx="167">
                    <c:v>0.85889227492406972</c:v>
                  </c:pt>
                  <c:pt idx="168">
                    <c:v>0.86746146848829442</c:v>
                  </c:pt>
                  <c:pt idx="169">
                    <c:v>0.75289002266669791</c:v>
                  </c:pt>
                  <c:pt idx="170">
                    <c:v>0.78137240020154064</c:v>
                  </c:pt>
                  <c:pt idx="171">
                    <c:v>0.72261587478665856</c:v>
                  </c:pt>
                  <c:pt idx="172">
                    <c:v>0.83768033430106736</c:v>
                  </c:pt>
                  <c:pt idx="173">
                    <c:v>0.78498406512489038</c:v>
                  </c:pt>
                  <c:pt idx="174">
                    <c:v>0.69896467841133914</c:v>
                  </c:pt>
                  <c:pt idx="175">
                    <c:v>0.68112000238688963</c:v>
                  </c:pt>
                  <c:pt idx="176">
                    <c:v>0.76257611795512326</c:v>
                  </c:pt>
                  <c:pt idx="177">
                    <c:v>0.81631224784302703</c:v>
                  </c:pt>
                  <c:pt idx="178">
                    <c:v>0.94316156894047654</c:v>
                  </c:pt>
                  <c:pt idx="179">
                    <c:v>0.89485891731263301</c:v>
                  </c:pt>
                  <c:pt idx="180">
                    <c:v>0.89169191240103274</c:v>
                  </c:pt>
                  <c:pt idx="181">
                    <c:v>0.89513157154268341</c:v>
                  </c:pt>
                  <c:pt idx="182">
                    <c:v>0.94320123009596712</c:v>
                  </c:pt>
                  <c:pt idx="183">
                    <c:v>0.906726392988769</c:v>
                  </c:pt>
                  <c:pt idx="184">
                    <c:v>0.66851196771526467</c:v>
                  </c:pt>
                  <c:pt idx="185">
                    <c:v>0.70379569600642788</c:v>
                  </c:pt>
                  <c:pt idx="186">
                    <c:v>0.73133399009580047</c:v>
                  </c:pt>
                  <c:pt idx="187">
                    <c:v>0.67738281775738163</c:v>
                  </c:pt>
                  <c:pt idx="188">
                    <c:v>0.73063734054781293</c:v>
                  </c:pt>
                  <c:pt idx="189">
                    <c:v>0.70575416476245179</c:v>
                  </c:pt>
                  <c:pt idx="190">
                    <c:v>0.68165508386006524</c:v>
                  </c:pt>
                  <c:pt idx="191">
                    <c:v>0.92420659556268359</c:v>
                  </c:pt>
                  <c:pt idx="192">
                    <c:v>0.8960420415934901</c:v>
                  </c:pt>
                  <c:pt idx="193">
                    <c:v>0.83994896945086206</c:v>
                  </c:pt>
                  <c:pt idx="194">
                    <c:v>0.82539722726562337</c:v>
                  </c:pt>
                  <c:pt idx="195">
                    <c:v>0.7720406596491638</c:v>
                  </c:pt>
                  <c:pt idx="196">
                    <c:v>0.92782905418394734</c:v>
                  </c:pt>
                  <c:pt idx="197">
                    <c:v>0.90130790869800104</c:v>
                  </c:pt>
                  <c:pt idx="198">
                    <c:v>0.96608095391649329</c:v>
                  </c:pt>
                  <c:pt idx="199">
                    <c:v>0.90955508277575992</c:v>
                  </c:pt>
                  <c:pt idx="200">
                    <c:v>0.90341601811841321</c:v>
                  </c:pt>
                  <c:pt idx="201">
                    <c:v>0.87445417045781271</c:v>
                  </c:pt>
                  <c:pt idx="202">
                    <c:v>0.81729284433596816</c:v>
                  </c:pt>
                  <c:pt idx="203">
                    <c:v>0.75094746861881145</c:v>
                  </c:pt>
                  <c:pt idx="204">
                    <c:v>0.75942845044045082</c:v>
                  </c:pt>
                  <c:pt idx="205">
                    <c:v>0.78233938447050344</c:v>
                  </c:pt>
                  <c:pt idx="206">
                    <c:v>0.76134557333653829</c:v>
                  </c:pt>
                  <c:pt idx="207">
                    <c:v>0.81434523693451377</c:v>
                  </c:pt>
                  <c:pt idx="208">
                    <c:v>0.7683365610429802</c:v>
                  </c:pt>
                  <c:pt idx="209">
                    <c:v>0.84124137750545402</c:v>
                  </c:pt>
                  <c:pt idx="210">
                    <c:v>0.65132452885941527</c:v>
                  </c:pt>
                  <c:pt idx="211">
                    <c:v>0.7042692357968644</c:v>
                  </c:pt>
                  <c:pt idx="212">
                    <c:v>0.7303640980884234</c:v>
                  </c:pt>
                  <c:pt idx="213">
                    <c:v>0.61619522492547663</c:v>
                  </c:pt>
                  <c:pt idx="214">
                    <c:v>0.60815855361770965</c:v>
                  </c:pt>
                  <c:pt idx="215">
                    <c:v>0.75779075271409202</c:v>
                  </c:pt>
                  <c:pt idx="216">
                    <c:v>0.83277931406107319</c:v>
                  </c:pt>
                  <c:pt idx="217">
                    <c:v>0.7153680507960557</c:v>
                  </c:pt>
                  <c:pt idx="218">
                    <c:v>0.74113391834264941</c:v>
                  </c:pt>
                  <c:pt idx="219">
                    <c:v>0.83026594830688438</c:v>
                  </c:pt>
                  <c:pt idx="220">
                    <c:v>0.89077316283454722</c:v>
                  </c:pt>
                  <c:pt idx="221">
                    <c:v>1.0042176979740203</c:v>
                  </c:pt>
                  <c:pt idx="222">
                    <c:v>0.94804371606785998</c:v>
                  </c:pt>
                  <c:pt idx="223">
                    <c:v>0.85252576525832413</c:v>
                  </c:pt>
                  <c:pt idx="224">
                    <c:v>0.91895722123686707</c:v>
                  </c:pt>
                  <c:pt idx="225">
                    <c:v>0.88679556523485314</c:v>
                  </c:pt>
                  <c:pt idx="226">
                    <c:v>1.0528237230506257</c:v>
                  </c:pt>
                  <c:pt idx="227">
                    <c:v>1.0544015662948589</c:v>
                  </c:pt>
                  <c:pt idx="228">
                    <c:v>1.0077241675916246</c:v>
                  </c:pt>
                  <c:pt idx="229">
                    <c:v>0.87532699672000769</c:v>
                  </c:pt>
                  <c:pt idx="230">
                    <c:v>0.96352097368770906</c:v>
                  </c:pt>
                  <c:pt idx="231">
                    <c:v>0.94270355308012921</c:v>
                  </c:pt>
                  <c:pt idx="232">
                    <c:v>0.99382919051410934</c:v>
                  </c:pt>
                  <c:pt idx="233">
                    <c:v>1.1694237430360799</c:v>
                  </c:pt>
                  <c:pt idx="234">
                    <c:v>0.90202427622486492</c:v>
                  </c:pt>
                  <c:pt idx="235">
                    <c:v>0.96301984561546938</c:v>
                  </c:pt>
                  <c:pt idx="236">
                    <c:v>0.92271417727714145</c:v>
                  </c:pt>
                  <c:pt idx="237">
                    <c:v>0.96507270155824565</c:v>
                  </c:pt>
                  <c:pt idx="238">
                    <c:v>1.0046293171733751</c:v>
                  </c:pt>
                  <c:pt idx="239">
                    <c:v>0.92644801792882236</c:v>
                  </c:pt>
                  <c:pt idx="240">
                    <c:v>0.85867470303078108</c:v>
                  </c:pt>
                  <c:pt idx="241">
                    <c:v>0.82238608384936329</c:v>
                  </c:pt>
                  <c:pt idx="242">
                    <c:v>0.87805907118694804</c:v>
                  </c:pt>
                  <c:pt idx="243">
                    <c:v>1.010508557258635</c:v>
                  </c:pt>
                  <c:pt idx="244">
                    <c:v>0.99918616647638736</c:v>
                  </c:pt>
                  <c:pt idx="245">
                    <c:v>0.90533584134563039</c:v>
                  </c:pt>
                  <c:pt idx="246">
                    <c:v>1.1047245867611966</c:v>
                  </c:pt>
                  <c:pt idx="247">
                    <c:v>1.0648090271317974</c:v>
                  </c:pt>
                  <c:pt idx="248">
                    <c:v>1.0200722253438379</c:v>
                  </c:pt>
                  <c:pt idx="249">
                    <c:v>1.1316503608941544</c:v>
                  </c:pt>
                  <c:pt idx="250">
                    <c:v>1.1636058128841478</c:v>
                  </c:pt>
                  <c:pt idx="251">
                    <c:v>1.1731634412557317</c:v>
                  </c:pt>
                  <c:pt idx="252">
                    <c:v>1.1552895029000787</c:v>
                  </c:pt>
                  <c:pt idx="253">
                    <c:v>1.0999362095713834</c:v>
                  </c:pt>
                  <c:pt idx="254">
                    <c:v>1.1089883729927383</c:v>
                  </c:pt>
                  <c:pt idx="255">
                    <c:v>1.3007464337905903</c:v>
                  </c:pt>
                  <c:pt idx="256">
                    <c:v>1.0161430850987185</c:v>
                  </c:pt>
                  <c:pt idx="257">
                    <c:v>0.90481186352956156</c:v>
                  </c:pt>
                  <c:pt idx="258">
                    <c:v>0.92325730956852825</c:v>
                  </c:pt>
                  <c:pt idx="259">
                    <c:v>0.95281999363876657</c:v>
                  </c:pt>
                  <c:pt idx="260">
                    <c:v>0.87922994060689053</c:v>
                  </c:pt>
                  <c:pt idx="261">
                    <c:v>1.0241000780680516</c:v>
                  </c:pt>
                  <c:pt idx="262">
                    <c:v>0.82719491615832597</c:v>
                  </c:pt>
                  <c:pt idx="263">
                    <c:v>0.86680476458023092</c:v>
                  </c:pt>
                  <c:pt idx="264">
                    <c:v>0.75168151888504675</c:v>
                  </c:pt>
                  <c:pt idx="265">
                    <c:v>0.70610499566211038</c:v>
                  </c:pt>
                  <c:pt idx="266">
                    <c:v>0.74653199299538198</c:v>
                  </c:pt>
                  <c:pt idx="267">
                    <c:v>0.82476353372688438</c:v>
                  </c:pt>
                  <c:pt idx="268">
                    <c:v>0.79314356308720435</c:v>
                  </c:pt>
                  <c:pt idx="269">
                    <c:v>0.78904491680279065</c:v>
                  </c:pt>
                  <c:pt idx="270">
                    <c:v>0.68489770925310589</c:v>
                  </c:pt>
                  <c:pt idx="271">
                    <c:v>0.77233296982685307</c:v>
                  </c:pt>
                  <c:pt idx="272">
                    <c:v>0.81411494167443943</c:v>
                  </c:pt>
                  <c:pt idx="273">
                    <c:v>0.92754336380360769</c:v>
                  </c:pt>
                  <c:pt idx="274">
                    <c:v>0.82547320507189503</c:v>
                  </c:pt>
                  <c:pt idx="275">
                    <c:v>1.0176369497684776</c:v>
                  </c:pt>
                  <c:pt idx="276">
                    <c:v>0.85324047698503946</c:v>
                  </c:pt>
                  <c:pt idx="277">
                    <c:v>0.90182069140403076</c:v>
                  </c:pt>
                  <c:pt idx="278">
                    <c:v>0.7527582806986276</c:v>
                  </c:pt>
                  <c:pt idx="279">
                    <c:v>0.77754717455296829</c:v>
                  </c:pt>
                  <c:pt idx="280">
                    <c:v>0.91398779069202707</c:v>
                  </c:pt>
                  <c:pt idx="281">
                    <c:v>0.67167420013727697</c:v>
                  </c:pt>
                  <c:pt idx="282">
                    <c:v>0.90603839521905005</c:v>
                  </c:pt>
                  <c:pt idx="283">
                    <c:v>0.71694828823636325</c:v>
                  </c:pt>
                  <c:pt idx="284">
                    <c:v>0.68199401582877772</c:v>
                  </c:pt>
                  <c:pt idx="285">
                    <c:v>0.77532919328553351</c:v>
                  </c:pt>
                  <c:pt idx="286">
                    <c:v>0.85013016101977379</c:v>
                  </c:pt>
                  <c:pt idx="287">
                    <c:v>0.98706688471399484</c:v>
                  </c:pt>
                  <c:pt idx="288">
                    <c:v>1.1297890455297348</c:v>
                  </c:pt>
                  <c:pt idx="289">
                    <c:v>0.93139763531450181</c:v>
                  </c:pt>
                  <c:pt idx="290">
                    <c:v>0.8960634540938629</c:v>
                  </c:pt>
                  <c:pt idx="291">
                    <c:v>0.89707871913970538</c:v>
                  </c:pt>
                  <c:pt idx="292">
                    <c:v>0.90767652094050932</c:v>
                  </c:pt>
                  <c:pt idx="293">
                    <c:v>0.8858659898873763</c:v>
                  </c:pt>
                  <c:pt idx="294">
                    <c:v>0.79885632004099816</c:v>
                  </c:pt>
                  <c:pt idx="295">
                    <c:v>0.96757589987566484</c:v>
                  </c:pt>
                  <c:pt idx="296">
                    <c:v>0.96466265256371519</c:v>
                  </c:pt>
                  <c:pt idx="297">
                    <c:v>0.91162774960908399</c:v>
                  </c:pt>
                  <c:pt idx="298">
                    <c:v>0.99093419260093052</c:v>
                  </c:pt>
                  <c:pt idx="299">
                    <c:v>1.0574992261142906</c:v>
                  </c:pt>
                  <c:pt idx="300">
                    <c:v>0.95027427315337321</c:v>
                  </c:pt>
                  <c:pt idx="301">
                    <c:v>1.0376511503624353</c:v>
                  </c:pt>
                  <c:pt idx="302">
                    <c:v>1.0612917077829447</c:v>
                  </c:pt>
                  <c:pt idx="303">
                    <c:v>1.0419130994439645</c:v>
                  </c:pt>
                  <c:pt idx="304">
                    <c:v>0.97114018197644469</c:v>
                  </c:pt>
                  <c:pt idx="305">
                    <c:v>0.87272560227639007</c:v>
                  </c:pt>
                  <c:pt idx="306">
                    <c:v>0.97383477033731403</c:v>
                  </c:pt>
                  <c:pt idx="307">
                    <c:v>0.82355617225379496</c:v>
                  </c:pt>
                  <c:pt idx="308">
                    <c:v>0.85604639059664056</c:v>
                  </c:pt>
                  <c:pt idx="309">
                    <c:v>0.84664182889406114</c:v>
                  </c:pt>
                  <c:pt idx="310">
                    <c:v>0.93123269465566139</c:v>
                  </c:pt>
                  <c:pt idx="311">
                    <c:v>0.86916573709238709</c:v>
                  </c:pt>
                  <c:pt idx="312">
                    <c:v>0.93232178141983224</c:v>
                  </c:pt>
                  <c:pt idx="313">
                    <c:v>0.93360664430024609</c:v>
                  </c:pt>
                  <c:pt idx="314">
                    <c:v>0.97463617336383135</c:v>
                  </c:pt>
                  <c:pt idx="315">
                    <c:v>1.0225656522198208</c:v>
                  </c:pt>
                  <c:pt idx="316">
                    <c:v>0.97543063965500798</c:v>
                  </c:pt>
                  <c:pt idx="317">
                    <c:v>0.98940632631608594</c:v>
                  </c:pt>
                  <c:pt idx="318">
                    <c:v>0.85208522429959899</c:v>
                  </c:pt>
                  <c:pt idx="319">
                    <c:v>0.94639152153806927</c:v>
                  </c:pt>
                  <c:pt idx="320">
                    <c:v>0.93543769441169211</c:v>
                  </c:pt>
                  <c:pt idx="321">
                    <c:v>0.8883484940537838</c:v>
                  </c:pt>
                  <c:pt idx="322">
                    <c:v>0.90441209294066927</c:v>
                  </c:pt>
                  <c:pt idx="323">
                    <c:v>0.85146338090087648</c:v>
                  </c:pt>
                  <c:pt idx="324">
                    <c:v>0.95131726712347298</c:v>
                  </c:pt>
                  <c:pt idx="325">
                    <c:v>1.0163958338341188</c:v>
                  </c:pt>
                  <c:pt idx="326">
                    <c:v>0.889693317975641</c:v>
                  </c:pt>
                  <c:pt idx="327">
                    <c:v>0.80611861968871501</c:v>
                  </c:pt>
                  <c:pt idx="328">
                    <c:v>0.89687600644014953</c:v>
                  </c:pt>
                  <c:pt idx="329">
                    <c:v>0.76267471630946659</c:v>
                  </c:pt>
                  <c:pt idx="330">
                    <c:v>0.80700876956843126</c:v>
                  </c:pt>
                  <c:pt idx="331">
                    <c:v>0.9772247485923411</c:v>
                  </c:pt>
                  <c:pt idx="332">
                    <c:v>0.86833101933618329</c:v>
                  </c:pt>
                  <c:pt idx="333">
                    <c:v>0.91473702301894766</c:v>
                  </c:pt>
                  <c:pt idx="334">
                    <c:v>1.0298483522766206</c:v>
                  </c:pt>
                  <c:pt idx="335">
                    <c:v>0.87394284867273353</c:v>
                  </c:pt>
                  <c:pt idx="336">
                    <c:v>0.98112792449158925</c:v>
                  </c:pt>
                  <c:pt idx="337">
                    <c:v>0.86952576319137098</c:v>
                  </c:pt>
                  <c:pt idx="338">
                    <c:v>0.73417048231045101</c:v>
                  </c:pt>
                  <c:pt idx="339">
                    <c:v>0.8738811550528861</c:v>
                  </c:pt>
                  <c:pt idx="340">
                    <c:v>0.82735190595149211</c:v>
                  </c:pt>
                  <c:pt idx="341">
                    <c:v>0.8359448954633687</c:v>
                  </c:pt>
                  <c:pt idx="342">
                    <c:v>0.85518921937079562</c:v>
                  </c:pt>
                  <c:pt idx="343">
                    <c:v>1.0059722634462807</c:v>
                  </c:pt>
                  <c:pt idx="344">
                    <c:v>1.0339923577852355</c:v>
                  </c:pt>
                  <c:pt idx="345">
                    <c:v>1.003992896227611</c:v>
                  </c:pt>
                  <c:pt idx="346">
                    <c:v>1.0164801903343574</c:v>
                  </c:pt>
                  <c:pt idx="347">
                    <c:v>0.92444953813640196</c:v>
                  </c:pt>
                  <c:pt idx="348">
                    <c:v>0.75693526381792486</c:v>
                  </c:pt>
                  <c:pt idx="349">
                    <c:v>0.6346833299314929</c:v>
                  </c:pt>
                  <c:pt idx="350">
                    <c:v>0.76755925623831911</c:v>
                  </c:pt>
                  <c:pt idx="351">
                    <c:v>0.78925691952553656</c:v>
                  </c:pt>
                  <c:pt idx="352">
                    <c:v>0.78200794786497485</c:v>
                  </c:pt>
                  <c:pt idx="353">
                    <c:v>0.82853234514075846</c:v>
                  </c:pt>
                  <c:pt idx="354">
                    <c:v>0.86866582360522637</c:v>
                  </c:pt>
                  <c:pt idx="355">
                    <c:v>0.90996860026024917</c:v>
                  </c:pt>
                  <c:pt idx="356">
                    <c:v>0.7897202788252804</c:v>
                  </c:pt>
                  <c:pt idx="357">
                    <c:v>0.70123973539004425</c:v>
                  </c:pt>
                  <c:pt idx="358">
                    <c:v>0.73779426639152101</c:v>
                  </c:pt>
                  <c:pt idx="359">
                    <c:v>0.77149995831205709</c:v>
                  </c:pt>
                  <c:pt idx="360">
                    <c:v>0.89333417298058049</c:v>
                  </c:pt>
                  <c:pt idx="361">
                    <c:v>0.72853669465205728</c:v>
                  </c:pt>
                  <c:pt idx="362">
                    <c:v>0.94768809919312225</c:v>
                  </c:pt>
                  <c:pt idx="363">
                    <c:v>0.8125446426080607</c:v>
                  </c:pt>
                  <c:pt idx="364">
                    <c:v>0.80217555391131679</c:v>
                  </c:pt>
                  <c:pt idx="365">
                    <c:v>0.95754547051288719</c:v>
                  </c:pt>
                  <c:pt idx="366">
                    <c:v>0.86147322910796154</c:v>
                  </c:pt>
                  <c:pt idx="367">
                    <c:v>0.87828627015824623</c:v>
                  </c:pt>
                  <c:pt idx="368">
                    <c:v>0.85122285675884435</c:v>
                  </c:pt>
                  <c:pt idx="369">
                    <c:v>0.9411335455042954</c:v>
                  </c:pt>
                  <c:pt idx="370">
                    <c:v>0.82326590790962706</c:v>
                  </c:pt>
                  <c:pt idx="371">
                    <c:v>0.86087121690527002</c:v>
                  </c:pt>
                  <c:pt idx="372">
                    <c:v>0.93034570422434193</c:v>
                  </c:pt>
                  <c:pt idx="373">
                    <c:v>0.79706179643875297</c:v>
                  </c:pt>
                  <c:pt idx="374">
                    <c:v>0.7781374752397392</c:v>
                  </c:pt>
                  <c:pt idx="375">
                    <c:v>0.67384665139478062</c:v>
                  </c:pt>
                  <c:pt idx="376">
                    <c:v>0.71806116106871642</c:v>
                  </c:pt>
                  <c:pt idx="377">
                    <c:v>0.8679138571653271</c:v>
                  </c:pt>
                  <c:pt idx="378">
                    <c:v>0.84169728096137886</c:v>
                  </c:pt>
                  <c:pt idx="379">
                    <c:v>0.68900591218087581</c:v>
                  </c:pt>
                  <c:pt idx="380">
                    <c:v>0.73761883885451418</c:v>
                  </c:pt>
                  <c:pt idx="381">
                    <c:v>0.82057278410195633</c:v>
                  </c:pt>
                  <c:pt idx="382">
                    <c:v>0.77684343860249394</c:v>
                  </c:pt>
                  <c:pt idx="383">
                    <c:v>0.56534477017157725</c:v>
                  </c:pt>
                  <c:pt idx="384">
                    <c:v>0.62554675690106853</c:v>
                  </c:pt>
                  <c:pt idx="385">
                    <c:v>0.7530086416588323</c:v>
                  </c:pt>
                  <c:pt idx="386">
                    <c:v>0.82071003373218709</c:v>
                  </c:pt>
                  <c:pt idx="387">
                    <c:v>0.87635889478840112</c:v>
                  </c:pt>
                  <c:pt idx="388">
                    <c:v>0.94263860855493542</c:v>
                  </c:pt>
                  <c:pt idx="389">
                    <c:v>0.91077578496509737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fed'!$Q$4:$Q$393</c:f>
              <c:numCache>
                <c:formatCode>General</c:formatCode>
                <c:ptCount val="390"/>
                <c:pt idx="0">
                  <c:v>6.2179250000000001</c:v>
                </c:pt>
                <c:pt idx="1">
                  <c:v>6.2182833333333329</c:v>
                </c:pt>
                <c:pt idx="2">
                  <c:v>6.4680166666666672</c:v>
                </c:pt>
                <c:pt idx="3">
                  <c:v>6.0050833333333342</c:v>
                </c:pt>
                <c:pt idx="4">
                  <c:v>5.743850000000001</c:v>
                </c:pt>
                <c:pt idx="5">
                  <c:v>5.9430249999999987</c:v>
                </c:pt>
                <c:pt idx="6">
                  <c:v>5.8747416666666661</c:v>
                </c:pt>
                <c:pt idx="7">
                  <c:v>5.7873166666666664</c:v>
                </c:pt>
                <c:pt idx="8">
                  <c:v>5.6771000000000003</c:v>
                </c:pt>
                <c:pt idx="9">
                  <c:v>5.7462000000000009</c:v>
                </c:pt>
                <c:pt idx="10">
                  <c:v>5.8739083333333335</c:v>
                </c:pt>
                <c:pt idx="11">
                  <c:v>6.2622250000000008</c:v>
                </c:pt>
                <c:pt idx="12">
                  <c:v>5.8262166666666673</c:v>
                </c:pt>
                <c:pt idx="13">
                  <c:v>5.8985166666666666</c:v>
                </c:pt>
                <c:pt idx="14">
                  <c:v>5.8623416666666666</c:v>
                </c:pt>
                <c:pt idx="15">
                  <c:v>5.7288000000000006</c:v>
                </c:pt>
                <c:pt idx="16">
                  <c:v>8.6977499999999974</c:v>
                </c:pt>
                <c:pt idx="17">
                  <c:v>8.8972250000000006</c:v>
                </c:pt>
                <c:pt idx="18">
                  <c:v>7.9803250000000006</c:v>
                </c:pt>
                <c:pt idx="19">
                  <c:v>7.3854749999999996</c:v>
                </c:pt>
                <c:pt idx="20">
                  <c:v>6.1160000000000005</c:v>
                </c:pt>
                <c:pt idx="21">
                  <c:v>6.0608666666666657</c:v>
                </c:pt>
                <c:pt idx="22">
                  <c:v>5.2995916666666671</c:v>
                </c:pt>
                <c:pt idx="23">
                  <c:v>4.3981250000000003</c:v>
                </c:pt>
                <c:pt idx="24">
                  <c:v>3.8497666666666657</c:v>
                </c:pt>
                <c:pt idx="25">
                  <c:v>3.5586916666666668</c:v>
                </c:pt>
                <c:pt idx="26">
                  <c:v>4.0285583333333337</c:v>
                </c:pt>
                <c:pt idx="27">
                  <c:v>3.6350833333333337</c:v>
                </c:pt>
                <c:pt idx="28">
                  <c:v>3.6544166666666666</c:v>
                </c:pt>
                <c:pt idx="29">
                  <c:v>4.1320333333333332</c:v>
                </c:pt>
                <c:pt idx="30">
                  <c:v>3.9874000000000005</c:v>
                </c:pt>
                <c:pt idx="31">
                  <c:v>4.6449083333333334</c:v>
                </c:pt>
                <c:pt idx="32">
                  <c:v>4.7614500000000008</c:v>
                </c:pt>
                <c:pt idx="33">
                  <c:v>4.9631333333333325</c:v>
                </c:pt>
                <c:pt idx="34">
                  <c:v>5.9038333333333339</c:v>
                </c:pt>
                <c:pt idx="35">
                  <c:v>5.6422750000000006</c:v>
                </c:pt>
                <c:pt idx="36">
                  <c:v>5.8761333333333328</c:v>
                </c:pt>
                <c:pt idx="37">
                  <c:v>5.4461416666666658</c:v>
                </c:pt>
                <c:pt idx="38">
                  <c:v>5.4885583333333336</c:v>
                </c:pt>
                <c:pt idx="39">
                  <c:v>5.1191166666666668</c:v>
                </c:pt>
                <c:pt idx="40">
                  <c:v>5.4274666666666667</c:v>
                </c:pt>
                <c:pt idx="41">
                  <c:v>5.7247750000000002</c:v>
                </c:pt>
                <c:pt idx="42">
                  <c:v>5.2696749999999994</c:v>
                </c:pt>
                <c:pt idx="43">
                  <c:v>5.5653583333333332</c:v>
                </c:pt>
                <c:pt idx="44">
                  <c:v>5.4616425000000008</c:v>
                </c:pt>
                <c:pt idx="45">
                  <c:v>5.5973916666666668</c:v>
                </c:pt>
                <c:pt idx="46">
                  <c:v>5.478158333333333</c:v>
                </c:pt>
                <c:pt idx="47">
                  <c:v>5.2391583333333331</c:v>
                </c:pt>
                <c:pt idx="48">
                  <c:v>5.8991333333333342</c:v>
                </c:pt>
                <c:pt idx="49">
                  <c:v>6.4811666666666667</c:v>
                </c:pt>
                <c:pt idx="50">
                  <c:v>6.2196250000000006</c:v>
                </c:pt>
                <c:pt idx="51">
                  <c:v>6.0030499999999991</c:v>
                </c:pt>
                <c:pt idx="52">
                  <c:v>6.1559166666666671</c:v>
                </c:pt>
                <c:pt idx="53">
                  <c:v>6.0895916666666663</c:v>
                </c:pt>
                <c:pt idx="54">
                  <c:v>5.730999999999999</c:v>
                </c:pt>
                <c:pt idx="55">
                  <c:v>5.9848333333333343</c:v>
                </c:pt>
                <c:pt idx="56">
                  <c:v>5.6405166666666666</c:v>
                </c:pt>
                <c:pt idx="57">
                  <c:v>5.2965</c:v>
                </c:pt>
                <c:pt idx="58">
                  <c:v>5.8611083333333331</c:v>
                </c:pt>
                <c:pt idx="59">
                  <c:v>6.1577833333333318</c:v>
                </c:pt>
                <c:pt idx="60">
                  <c:v>6.4229500000000002</c:v>
                </c:pt>
                <c:pt idx="61">
                  <c:v>5.8615833333333329</c:v>
                </c:pt>
                <c:pt idx="62">
                  <c:v>6.1715583333333335</c:v>
                </c:pt>
                <c:pt idx="63">
                  <c:v>6.4988250000000001</c:v>
                </c:pt>
                <c:pt idx="64">
                  <c:v>6.4636583333333339</c:v>
                </c:pt>
                <c:pt idx="65">
                  <c:v>6.4937916666666666</c:v>
                </c:pt>
                <c:pt idx="66">
                  <c:v>6.1548666666666669</c:v>
                </c:pt>
                <c:pt idx="67">
                  <c:v>6.0836583333333332</c:v>
                </c:pt>
                <c:pt idx="68">
                  <c:v>6.2164999999999999</c:v>
                </c:pt>
                <c:pt idx="69">
                  <c:v>7.0717166666666671</c:v>
                </c:pt>
                <c:pt idx="70">
                  <c:v>6.9639250000000006</c:v>
                </c:pt>
                <c:pt idx="71">
                  <c:v>7.1490249999999991</c:v>
                </c:pt>
                <c:pt idx="72">
                  <c:v>6.4174833333333341</c:v>
                </c:pt>
                <c:pt idx="73">
                  <c:v>5.733483333333333</c:v>
                </c:pt>
                <c:pt idx="74">
                  <c:v>5.9702666666666664</c:v>
                </c:pt>
                <c:pt idx="75">
                  <c:v>6.4089500000000008</c:v>
                </c:pt>
                <c:pt idx="76">
                  <c:v>6.2778833333333326</c:v>
                </c:pt>
                <c:pt idx="77">
                  <c:v>6.1181916666666654</c:v>
                </c:pt>
                <c:pt idx="78">
                  <c:v>6.028483333333333</c:v>
                </c:pt>
                <c:pt idx="79">
                  <c:v>6.3382583333333349</c:v>
                </c:pt>
                <c:pt idx="80">
                  <c:v>5.9634833333333326</c:v>
                </c:pt>
                <c:pt idx="81">
                  <c:v>5.6390750000000009</c:v>
                </c:pt>
                <c:pt idx="82">
                  <c:v>5.7666250000000003</c:v>
                </c:pt>
                <c:pt idx="83">
                  <c:v>5.3579999999999997</c:v>
                </c:pt>
                <c:pt idx="84">
                  <c:v>5.3843083333333341</c:v>
                </c:pt>
                <c:pt idx="85">
                  <c:v>5.8230083333333331</c:v>
                </c:pt>
                <c:pt idx="86">
                  <c:v>6.0705333333333336</c:v>
                </c:pt>
                <c:pt idx="87">
                  <c:v>5.8284166666666666</c:v>
                </c:pt>
                <c:pt idx="88">
                  <c:v>6.4658916666666668</c:v>
                </c:pt>
                <c:pt idx="89">
                  <c:v>6.594450000000001</c:v>
                </c:pt>
                <c:pt idx="90">
                  <c:v>6.698666666666667</c:v>
                </c:pt>
                <c:pt idx="91">
                  <c:v>6.6043666666666665</c:v>
                </c:pt>
                <c:pt idx="92">
                  <c:v>6.6423249999999996</c:v>
                </c:pt>
                <c:pt idx="93">
                  <c:v>7.0170250000000003</c:v>
                </c:pt>
                <c:pt idx="94">
                  <c:v>6.5187333333333326</c:v>
                </c:pt>
                <c:pt idx="95">
                  <c:v>7.1723749999999997</c:v>
                </c:pt>
                <c:pt idx="96">
                  <c:v>6.4387333333333343</c:v>
                </c:pt>
                <c:pt idx="97">
                  <c:v>6.3446583333333324</c:v>
                </c:pt>
                <c:pt idx="98">
                  <c:v>6.3759916666666676</c:v>
                </c:pt>
                <c:pt idx="99">
                  <c:v>6.6090083333333345</c:v>
                </c:pt>
                <c:pt idx="100">
                  <c:v>6.8253000000000013</c:v>
                </c:pt>
                <c:pt idx="101">
                  <c:v>6.6765250000000016</c:v>
                </c:pt>
                <c:pt idx="102">
                  <c:v>6.3957666666666668</c:v>
                </c:pt>
                <c:pt idx="103">
                  <c:v>5.7455250000000007</c:v>
                </c:pt>
                <c:pt idx="104">
                  <c:v>6.2875000000000005</c:v>
                </c:pt>
                <c:pt idx="105">
                  <c:v>6.8977666666666684</c:v>
                </c:pt>
                <c:pt idx="106">
                  <c:v>7.0122749999999998</c:v>
                </c:pt>
                <c:pt idx="107">
                  <c:v>6.625091666666667</c:v>
                </c:pt>
                <c:pt idx="108">
                  <c:v>6.5977999999999994</c:v>
                </c:pt>
                <c:pt idx="109">
                  <c:v>6.2465916666666672</c:v>
                </c:pt>
                <c:pt idx="110">
                  <c:v>7.071133333333333</c:v>
                </c:pt>
                <c:pt idx="111">
                  <c:v>7.0683750000000005</c:v>
                </c:pt>
                <c:pt idx="112">
                  <c:v>6.9294583333333337</c:v>
                </c:pt>
                <c:pt idx="113">
                  <c:v>7.3173916666666683</c:v>
                </c:pt>
                <c:pt idx="114">
                  <c:v>7.2080916666666672</c:v>
                </c:pt>
                <c:pt idx="115">
                  <c:v>6.7167083333333322</c:v>
                </c:pt>
                <c:pt idx="116">
                  <c:v>6.1703250000000018</c:v>
                </c:pt>
                <c:pt idx="117">
                  <c:v>6.6066583333333329</c:v>
                </c:pt>
                <c:pt idx="118">
                  <c:v>6.4882999999999997</c:v>
                </c:pt>
                <c:pt idx="119">
                  <c:v>6.041716666666666</c:v>
                </c:pt>
                <c:pt idx="120">
                  <c:v>6.1926583333333332</c:v>
                </c:pt>
                <c:pt idx="121">
                  <c:v>5.6970833333333344</c:v>
                </c:pt>
                <c:pt idx="122">
                  <c:v>5.9696999999999996</c:v>
                </c:pt>
                <c:pt idx="123">
                  <c:v>6.3426749999999998</c:v>
                </c:pt>
                <c:pt idx="124">
                  <c:v>5.9224416666666668</c:v>
                </c:pt>
                <c:pt idx="125">
                  <c:v>6.0846499999999999</c:v>
                </c:pt>
                <c:pt idx="126">
                  <c:v>6.3342583333333335</c:v>
                </c:pt>
                <c:pt idx="127">
                  <c:v>6.1134833333333338</c:v>
                </c:pt>
                <c:pt idx="128">
                  <c:v>6.1073666666666666</c:v>
                </c:pt>
                <c:pt idx="129">
                  <c:v>5.8283333333333331</c:v>
                </c:pt>
                <c:pt idx="130">
                  <c:v>6.3530833333333332</c:v>
                </c:pt>
                <c:pt idx="131">
                  <c:v>6.5159583333333329</c:v>
                </c:pt>
                <c:pt idx="132">
                  <c:v>6.6641416666666684</c:v>
                </c:pt>
                <c:pt idx="133">
                  <c:v>6.8309916666666659</c:v>
                </c:pt>
                <c:pt idx="134">
                  <c:v>6.7909083333333342</c:v>
                </c:pt>
                <c:pt idx="135">
                  <c:v>7.1275583333333339</c:v>
                </c:pt>
                <c:pt idx="136">
                  <c:v>6.4729416666666664</c:v>
                </c:pt>
                <c:pt idx="137">
                  <c:v>6.6552583333333333</c:v>
                </c:pt>
                <c:pt idx="138">
                  <c:v>6.784675</c:v>
                </c:pt>
                <c:pt idx="139">
                  <c:v>6.3637083333333342</c:v>
                </c:pt>
                <c:pt idx="140">
                  <c:v>6.9985666666666662</c:v>
                </c:pt>
                <c:pt idx="141">
                  <c:v>6.4582666666666668</c:v>
                </c:pt>
                <c:pt idx="142">
                  <c:v>6.4381916666666674</c:v>
                </c:pt>
                <c:pt idx="143">
                  <c:v>6.0647750000000009</c:v>
                </c:pt>
                <c:pt idx="144">
                  <c:v>6.8071083333333346</c:v>
                </c:pt>
                <c:pt idx="145">
                  <c:v>7.4230583333333344</c:v>
                </c:pt>
                <c:pt idx="146">
                  <c:v>6.9551583333333333</c:v>
                </c:pt>
                <c:pt idx="147">
                  <c:v>6.9889166666666673</c:v>
                </c:pt>
                <c:pt idx="148">
                  <c:v>6.518958333333333</c:v>
                </c:pt>
                <c:pt idx="149">
                  <c:v>7.2567416666666675</c:v>
                </c:pt>
                <c:pt idx="150">
                  <c:v>7.6880000000000015</c:v>
                </c:pt>
                <c:pt idx="151">
                  <c:v>6.905941666666668</c:v>
                </c:pt>
                <c:pt idx="152">
                  <c:v>7.5551499999999985</c:v>
                </c:pt>
                <c:pt idx="153">
                  <c:v>6.8152833333333342</c:v>
                </c:pt>
                <c:pt idx="154">
                  <c:v>6.4665083333333344</c:v>
                </c:pt>
                <c:pt idx="155">
                  <c:v>6.5879833333333337</c:v>
                </c:pt>
                <c:pt idx="156">
                  <c:v>7.2935916666666678</c:v>
                </c:pt>
                <c:pt idx="157">
                  <c:v>6.5340666666666669</c:v>
                </c:pt>
                <c:pt idx="158">
                  <c:v>6.3858333333333333</c:v>
                </c:pt>
                <c:pt idx="159">
                  <c:v>6.4687833333333336</c:v>
                </c:pt>
                <c:pt idx="160">
                  <c:v>6.2921750000000003</c:v>
                </c:pt>
                <c:pt idx="161">
                  <c:v>6.1091416666666669</c:v>
                </c:pt>
                <c:pt idx="162">
                  <c:v>6.0544833333333337</c:v>
                </c:pt>
                <c:pt idx="163">
                  <c:v>6.5729499999999996</c:v>
                </c:pt>
                <c:pt idx="164">
                  <c:v>6.523133333333333</c:v>
                </c:pt>
                <c:pt idx="165">
                  <c:v>6.722833333333333</c:v>
                </c:pt>
                <c:pt idx="166">
                  <c:v>6.8252333333333333</c:v>
                </c:pt>
                <c:pt idx="167">
                  <c:v>6.7971499999999985</c:v>
                </c:pt>
                <c:pt idx="168">
                  <c:v>6.619791666666667</c:v>
                </c:pt>
                <c:pt idx="169">
                  <c:v>6.1214750000000002</c:v>
                </c:pt>
                <c:pt idx="170">
                  <c:v>6.0942083333333334</c:v>
                </c:pt>
                <c:pt idx="171">
                  <c:v>6.6253083333333329</c:v>
                </c:pt>
                <c:pt idx="172">
                  <c:v>6.9224333333333332</c:v>
                </c:pt>
                <c:pt idx="173">
                  <c:v>7.121150000000001</c:v>
                </c:pt>
                <c:pt idx="174">
                  <c:v>6.7360000000000007</c:v>
                </c:pt>
                <c:pt idx="175">
                  <c:v>6.8331499999999989</c:v>
                </c:pt>
                <c:pt idx="176">
                  <c:v>7.1481083333333331</c:v>
                </c:pt>
                <c:pt idx="177">
                  <c:v>6.9328583333333329</c:v>
                </c:pt>
                <c:pt idx="178">
                  <c:v>7.1674833333333341</c:v>
                </c:pt>
                <c:pt idx="179">
                  <c:v>6.6388500000000006</c:v>
                </c:pt>
                <c:pt idx="180">
                  <c:v>6.7892166666666682</c:v>
                </c:pt>
                <c:pt idx="181">
                  <c:v>6.6946583333333338</c:v>
                </c:pt>
                <c:pt idx="182">
                  <c:v>6.7168000000000001</c:v>
                </c:pt>
                <c:pt idx="183">
                  <c:v>6.6853499999999997</c:v>
                </c:pt>
                <c:pt idx="184">
                  <c:v>6.4645416666666664</c:v>
                </c:pt>
                <c:pt idx="185">
                  <c:v>6.3667666666666669</c:v>
                </c:pt>
                <c:pt idx="186">
                  <c:v>6.9235083333333334</c:v>
                </c:pt>
                <c:pt idx="187">
                  <c:v>6.3113833333333327</c:v>
                </c:pt>
                <c:pt idx="188">
                  <c:v>6.6787583333333318</c:v>
                </c:pt>
                <c:pt idx="189">
                  <c:v>6.7993249999999996</c:v>
                </c:pt>
                <c:pt idx="190">
                  <c:v>6.5374249999999998</c:v>
                </c:pt>
                <c:pt idx="191">
                  <c:v>6.5657583333333323</c:v>
                </c:pt>
                <c:pt idx="192">
                  <c:v>6.3162999999999991</c:v>
                </c:pt>
                <c:pt idx="193">
                  <c:v>6.2196916666666668</c:v>
                </c:pt>
                <c:pt idx="194">
                  <c:v>6.3174333333333328</c:v>
                </c:pt>
                <c:pt idx="195">
                  <c:v>6.5991999999999997</c:v>
                </c:pt>
                <c:pt idx="196">
                  <c:v>5.9904999999999999</c:v>
                </c:pt>
                <c:pt idx="197">
                  <c:v>5.997441666666667</c:v>
                </c:pt>
                <c:pt idx="198">
                  <c:v>6.2587166666666674</c:v>
                </c:pt>
                <c:pt idx="199">
                  <c:v>6.1860375000000003</c:v>
                </c:pt>
                <c:pt idx="200">
                  <c:v>6.419316666666667</c:v>
                </c:pt>
                <c:pt idx="201">
                  <c:v>6.3839749999999995</c:v>
                </c:pt>
                <c:pt idx="202">
                  <c:v>6.2150583333333342</c:v>
                </c:pt>
                <c:pt idx="203">
                  <c:v>5.8541750000000006</c:v>
                </c:pt>
                <c:pt idx="204">
                  <c:v>5.9689833333333331</c:v>
                </c:pt>
                <c:pt idx="205">
                  <c:v>5.9193083333333334</c:v>
                </c:pt>
                <c:pt idx="206">
                  <c:v>5.4433583333333324</c:v>
                </c:pt>
                <c:pt idx="207">
                  <c:v>6.1205083333333334</c:v>
                </c:pt>
                <c:pt idx="208">
                  <c:v>6.1311166666666672</c:v>
                </c:pt>
                <c:pt idx="209">
                  <c:v>5.5646499999999994</c:v>
                </c:pt>
                <c:pt idx="210">
                  <c:v>5.81135</c:v>
                </c:pt>
                <c:pt idx="211">
                  <c:v>5.3896833333333332</c:v>
                </c:pt>
                <c:pt idx="212">
                  <c:v>5.697074999999999</c:v>
                </c:pt>
                <c:pt idx="213">
                  <c:v>5.8446416666666678</c:v>
                </c:pt>
                <c:pt idx="214">
                  <c:v>5.4779833333333334</c:v>
                </c:pt>
                <c:pt idx="215">
                  <c:v>5.7511333333333328</c:v>
                </c:pt>
                <c:pt idx="216">
                  <c:v>6.0290749999999989</c:v>
                </c:pt>
                <c:pt idx="217">
                  <c:v>6.1508583333333329</c:v>
                </c:pt>
                <c:pt idx="218">
                  <c:v>6.0037916666666673</c:v>
                </c:pt>
                <c:pt idx="219">
                  <c:v>6.0335916666666662</c:v>
                </c:pt>
                <c:pt idx="220">
                  <c:v>6.4703333333333335</c:v>
                </c:pt>
                <c:pt idx="221">
                  <c:v>6.758650000000002</c:v>
                </c:pt>
                <c:pt idx="222">
                  <c:v>6.0487000000000002</c:v>
                </c:pt>
                <c:pt idx="223">
                  <c:v>6.2728166666666674</c:v>
                </c:pt>
                <c:pt idx="224">
                  <c:v>5.5437916666666673</c:v>
                </c:pt>
                <c:pt idx="225">
                  <c:v>5.7030166666666666</c:v>
                </c:pt>
                <c:pt idx="226">
                  <c:v>6.0732000000000008</c:v>
                </c:pt>
                <c:pt idx="227">
                  <c:v>6.2676166666666653</c:v>
                </c:pt>
                <c:pt idx="228">
                  <c:v>6.2792083333333331</c:v>
                </c:pt>
                <c:pt idx="229">
                  <c:v>5.9268166666666673</c:v>
                </c:pt>
                <c:pt idx="230">
                  <c:v>5.7105083333333333</c:v>
                </c:pt>
                <c:pt idx="231">
                  <c:v>5.8844666666666656</c:v>
                </c:pt>
                <c:pt idx="232">
                  <c:v>6.1718916666666663</c:v>
                </c:pt>
                <c:pt idx="233">
                  <c:v>6.0322249999999995</c:v>
                </c:pt>
                <c:pt idx="234">
                  <c:v>5.6721666666666657</c:v>
                </c:pt>
                <c:pt idx="235">
                  <c:v>6.3697249999999999</c:v>
                </c:pt>
                <c:pt idx="236">
                  <c:v>6.5614416666666671</c:v>
                </c:pt>
                <c:pt idx="237">
                  <c:v>6.5281333333333329</c:v>
                </c:pt>
                <c:pt idx="238">
                  <c:v>6.4527500000000009</c:v>
                </c:pt>
                <c:pt idx="239">
                  <c:v>6.2919499999999999</c:v>
                </c:pt>
                <c:pt idx="240">
                  <c:v>6.2937750000000001</c:v>
                </c:pt>
                <c:pt idx="241">
                  <c:v>6.1190999999999995</c:v>
                </c:pt>
                <c:pt idx="242">
                  <c:v>6.4222416666666682</c:v>
                </c:pt>
                <c:pt idx="243">
                  <c:v>6.3014666666666672</c:v>
                </c:pt>
                <c:pt idx="244">
                  <c:v>6.5135833333333331</c:v>
                </c:pt>
                <c:pt idx="245">
                  <c:v>6.3354749999999997</c:v>
                </c:pt>
                <c:pt idx="246">
                  <c:v>6.6443750000000001</c:v>
                </c:pt>
                <c:pt idx="247">
                  <c:v>6.2395749999999994</c:v>
                </c:pt>
                <c:pt idx="248">
                  <c:v>6.6118583333333341</c:v>
                </c:pt>
                <c:pt idx="249">
                  <c:v>6.5732916666666661</c:v>
                </c:pt>
                <c:pt idx="250">
                  <c:v>6.4432333333333327</c:v>
                </c:pt>
                <c:pt idx="251">
                  <c:v>6.5943666666666658</c:v>
                </c:pt>
                <c:pt idx="252">
                  <c:v>6.680953333333334</c:v>
                </c:pt>
                <c:pt idx="253">
                  <c:v>6.9065833333333337</c:v>
                </c:pt>
                <c:pt idx="254">
                  <c:v>7.0786583333333333</c:v>
                </c:pt>
                <c:pt idx="255">
                  <c:v>7.4466250000000009</c:v>
                </c:pt>
                <c:pt idx="256">
                  <c:v>7.2108999999999988</c:v>
                </c:pt>
                <c:pt idx="257">
                  <c:v>6.7886333333333333</c:v>
                </c:pt>
                <c:pt idx="258">
                  <c:v>6.3990833333333335</c:v>
                </c:pt>
                <c:pt idx="259">
                  <c:v>6.1565833333333329</c:v>
                </c:pt>
                <c:pt idx="260">
                  <c:v>6.5144833333333336</c:v>
                </c:pt>
                <c:pt idx="261">
                  <c:v>6.8587666666666678</c:v>
                </c:pt>
                <c:pt idx="262">
                  <c:v>6.4322500000000007</c:v>
                </c:pt>
                <c:pt idx="263">
                  <c:v>6.7112333333333334</c:v>
                </c:pt>
                <c:pt idx="264">
                  <c:v>6.0936500000000011</c:v>
                </c:pt>
                <c:pt idx="265">
                  <c:v>6.0657333333333341</c:v>
                </c:pt>
                <c:pt idx="266">
                  <c:v>6.1791666666666671</c:v>
                </c:pt>
                <c:pt idx="267">
                  <c:v>5.9951333333333325</c:v>
                </c:pt>
                <c:pt idx="268">
                  <c:v>5.9602000000000004</c:v>
                </c:pt>
                <c:pt idx="269">
                  <c:v>5.4188833333333335</c:v>
                </c:pt>
                <c:pt idx="270">
                  <c:v>5.4700249999999997</c:v>
                </c:pt>
                <c:pt idx="271">
                  <c:v>5.670891666666666</c:v>
                </c:pt>
                <c:pt idx="272">
                  <c:v>5.8337499999999993</c:v>
                </c:pt>
                <c:pt idx="273">
                  <c:v>5.4941083333333331</c:v>
                </c:pt>
                <c:pt idx="274">
                  <c:v>5.2538749999999999</c:v>
                </c:pt>
                <c:pt idx="275">
                  <c:v>6.0558249999999996</c:v>
                </c:pt>
                <c:pt idx="276">
                  <c:v>6.1301333333333332</c:v>
                </c:pt>
                <c:pt idx="277">
                  <c:v>5.8604666666666674</c:v>
                </c:pt>
                <c:pt idx="278">
                  <c:v>5.763841666666667</c:v>
                </c:pt>
                <c:pt idx="279">
                  <c:v>5.8270749999999998</c:v>
                </c:pt>
                <c:pt idx="280">
                  <c:v>5.5529749999999991</c:v>
                </c:pt>
                <c:pt idx="281">
                  <c:v>5.1499083333333333</c:v>
                </c:pt>
                <c:pt idx="282">
                  <c:v>5.3891166666666663</c:v>
                </c:pt>
                <c:pt idx="283">
                  <c:v>5.825216666666666</c:v>
                </c:pt>
                <c:pt idx="284">
                  <c:v>5.9554666666666662</c:v>
                </c:pt>
                <c:pt idx="285">
                  <c:v>5.8721024999999996</c:v>
                </c:pt>
                <c:pt idx="286">
                  <c:v>6.3529583333333326</c:v>
                </c:pt>
                <c:pt idx="287">
                  <c:v>6.760066666666666</c:v>
                </c:pt>
                <c:pt idx="288">
                  <c:v>6.8364833333333337</c:v>
                </c:pt>
                <c:pt idx="289">
                  <c:v>6.8807083333333319</c:v>
                </c:pt>
                <c:pt idx="290">
                  <c:v>6.7065166666666682</c:v>
                </c:pt>
                <c:pt idx="291">
                  <c:v>6.1984999999999992</c:v>
                </c:pt>
                <c:pt idx="292">
                  <c:v>6.0894000000000004</c:v>
                </c:pt>
                <c:pt idx="293">
                  <c:v>5.9934083333333339</c:v>
                </c:pt>
                <c:pt idx="294">
                  <c:v>5.6302916666666656</c:v>
                </c:pt>
                <c:pt idx="295">
                  <c:v>5.8786666666666667</c:v>
                </c:pt>
                <c:pt idx="296">
                  <c:v>5.9460083333333325</c:v>
                </c:pt>
                <c:pt idx="297">
                  <c:v>5.978508333333334</c:v>
                </c:pt>
                <c:pt idx="298">
                  <c:v>6.2842166666666657</c:v>
                </c:pt>
                <c:pt idx="299">
                  <c:v>6.1334333333333335</c:v>
                </c:pt>
                <c:pt idx="300">
                  <c:v>5.6785166666666669</c:v>
                </c:pt>
                <c:pt idx="301">
                  <c:v>6.4500999999999999</c:v>
                </c:pt>
                <c:pt idx="302">
                  <c:v>6.6895916666666659</c:v>
                </c:pt>
                <c:pt idx="303">
                  <c:v>6.9901833333333343</c:v>
                </c:pt>
                <c:pt idx="304">
                  <c:v>6.6866250000000003</c:v>
                </c:pt>
                <c:pt idx="305">
                  <c:v>6.4775333333333327</c:v>
                </c:pt>
                <c:pt idx="306">
                  <c:v>6.1507916666666667</c:v>
                </c:pt>
                <c:pt idx="307">
                  <c:v>6.1766583333333331</c:v>
                </c:pt>
                <c:pt idx="308">
                  <c:v>5.9322166666666662</c:v>
                </c:pt>
                <c:pt idx="309">
                  <c:v>6.0427083333333336</c:v>
                </c:pt>
                <c:pt idx="310">
                  <c:v>5.4525125000000001</c:v>
                </c:pt>
                <c:pt idx="311">
                  <c:v>5.8309333333333342</c:v>
                </c:pt>
                <c:pt idx="312">
                  <c:v>6.2640749999999992</c:v>
                </c:pt>
                <c:pt idx="313">
                  <c:v>5.8052916666666663</c:v>
                </c:pt>
                <c:pt idx="314">
                  <c:v>5.8623833333333337</c:v>
                </c:pt>
                <c:pt idx="315">
                  <c:v>6.5898583333333329</c:v>
                </c:pt>
                <c:pt idx="316">
                  <c:v>6.2879333333333323</c:v>
                </c:pt>
                <c:pt idx="317">
                  <c:v>6.0916416666666668</c:v>
                </c:pt>
                <c:pt idx="318">
                  <c:v>6.4335499999999994</c:v>
                </c:pt>
                <c:pt idx="319">
                  <c:v>5.928891666666666</c:v>
                </c:pt>
                <c:pt idx="320">
                  <c:v>6.219783333333333</c:v>
                </c:pt>
                <c:pt idx="321">
                  <c:v>5.8202583333333342</c:v>
                </c:pt>
                <c:pt idx="322">
                  <c:v>6.3548083333333345</c:v>
                </c:pt>
                <c:pt idx="323">
                  <c:v>6.5854500000000007</c:v>
                </c:pt>
                <c:pt idx="324">
                  <c:v>6.5896999999999997</c:v>
                </c:pt>
                <c:pt idx="325">
                  <c:v>6.8045833333333334</c:v>
                </c:pt>
                <c:pt idx="326">
                  <c:v>6.6842333333333341</c:v>
                </c:pt>
                <c:pt idx="327">
                  <c:v>5.9363083333333329</c:v>
                </c:pt>
                <c:pt idx="328">
                  <c:v>6.0429749999999993</c:v>
                </c:pt>
                <c:pt idx="329">
                  <c:v>5.8017250000000011</c:v>
                </c:pt>
                <c:pt idx="330">
                  <c:v>6.2467083333333333</c:v>
                </c:pt>
                <c:pt idx="331">
                  <c:v>6.5590249999999992</c:v>
                </c:pt>
                <c:pt idx="332">
                  <c:v>6.4473666666666665</c:v>
                </c:pt>
                <c:pt idx="333">
                  <c:v>6.6884083333333324</c:v>
                </c:pt>
                <c:pt idx="334">
                  <c:v>6.5280666666666649</c:v>
                </c:pt>
                <c:pt idx="335">
                  <c:v>6.2966749999999996</c:v>
                </c:pt>
                <c:pt idx="336">
                  <c:v>6.5071833333333329</c:v>
                </c:pt>
                <c:pt idx="337">
                  <c:v>6.1726833333333326</c:v>
                </c:pt>
                <c:pt idx="338">
                  <c:v>6.7139833333333323</c:v>
                </c:pt>
                <c:pt idx="339">
                  <c:v>6.3103166666666661</c:v>
                </c:pt>
                <c:pt idx="340">
                  <c:v>6.1824583333333329</c:v>
                </c:pt>
                <c:pt idx="341">
                  <c:v>6.5327583333333337</c:v>
                </c:pt>
                <c:pt idx="342">
                  <c:v>5.7861750000000001</c:v>
                </c:pt>
                <c:pt idx="343">
                  <c:v>6.0713166666666654</c:v>
                </c:pt>
                <c:pt idx="344">
                  <c:v>5.8124941666666672</c:v>
                </c:pt>
                <c:pt idx="345">
                  <c:v>6.4542083333333329</c:v>
                </c:pt>
                <c:pt idx="346">
                  <c:v>6.4221416666666675</c:v>
                </c:pt>
                <c:pt idx="347">
                  <c:v>6.5393499999999998</c:v>
                </c:pt>
                <c:pt idx="348">
                  <c:v>5.9479833333333332</c:v>
                </c:pt>
                <c:pt idx="349">
                  <c:v>5.7332333333333345</c:v>
                </c:pt>
                <c:pt idx="350">
                  <c:v>5.6363750000000001</c:v>
                </c:pt>
                <c:pt idx="351">
                  <c:v>5.865475</c:v>
                </c:pt>
                <c:pt idx="352">
                  <c:v>5.6244083333333341</c:v>
                </c:pt>
                <c:pt idx="353">
                  <c:v>5.7217166666666666</c:v>
                </c:pt>
                <c:pt idx="354">
                  <c:v>6.2558583333333333</c:v>
                </c:pt>
                <c:pt idx="355">
                  <c:v>5.8317833333333331</c:v>
                </c:pt>
                <c:pt idx="356">
                  <c:v>6.248899999999999</c:v>
                </c:pt>
                <c:pt idx="357">
                  <c:v>6.0502166666666666</c:v>
                </c:pt>
                <c:pt idx="358">
                  <c:v>6.2819166666666666</c:v>
                </c:pt>
                <c:pt idx="359">
                  <c:v>6.395741666666666</c:v>
                </c:pt>
                <c:pt idx="360">
                  <c:v>6.089641666666668</c:v>
                </c:pt>
                <c:pt idx="361">
                  <c:v>6.4285000000000005</c:v>
                </c:pt>
                <c:pt idx="362">
                  <c:v>6.5607750000000005</c:v>
                </c:pt>
                <c:pt idx="363">
                  <c:v>6.0197749999999992</c:v>
                </c:pt>
                <c:pt idx="364">
                  <c:v>6.0149333333333344</c:v>
                </c:pt>
                <c:pt idx="365">
                  <c:v>6.5338083333333339</c:v>
                </c:pt>
                <c:pt idx="366">
                  <c:v>6.4414499999999997</c:v>
                </c:pt>
                <c:pt idx="367">
                  <c:v>6.2646500000000005</c:v>
                </c:pt>
                <c:pt idx="368">
                  <c:v>5.419133333333332</c:v>
                </c:pt>
                <c:pt idx="369">
                  <c:v>5.5688749999999994</c:v>
                </c:pt>
                <c:pt idx="370">
                  <c:v>5.7465166666666674</c:v>
                </c:pt>
                <c:pt idx="371">
                  <c:v>6.0016166666666662</c:v>
                </c:pt>
                <c:pt idx="372">
                  <c:v>6.2152166666666666</c:v>
                </c:pt>
                <c:pt idx="373">
                  <c:v>6.039741666666667</c:v>
                </c:pt>
                <c:pt idx="374">
                  <c:v>5.9325583333333327</c:v>
                </c:pt>
                <c:pt idx="375">
                  <c:v>5.5881333333333343</c:v>
                </c:pt>
                <c:pt idx="376">
                  <c:v>6.0212833333333338</c:v>
                </c:pt>
                <c:pt idx="377">
                  <c:v>6.7323166666666667</c:v>
                </c:pt>
                <c:pt idx="378">
                  <c:v>6.6601333333333335</c:v>
                </c:pt>
                <c:pt idx="379">
                  <c:v>5.806466666666668</c:v>
                </c:pt>
                <c:pt idx="380">
                  <c:v>5.6793916666666666</c:v>
                </c:pt>
                <c:pt idx="381">
                  <c:v>5.642591666666668</c:v>
                </c:pt>
                <c:pt idx="382">
                  <c:v>5.4024083333333337</c:v>
                </c:pt>
                <c:pt idx="383">
                  <c:v>5.0261083333333341</c:v>
                </c:pt>
                <c:pt idx="384">
                  <c:v>4.7749916666666659</c:v>
                </c:pt>
                <c:pt idx="385">
                  <c:v>5.4285749999999995</c:v>
                </c:pt>
                <c:pt idx="386">
                  <c:v>5.5514933333333332</c:v>
                </c:pt>
                <c:pt idx="387">
                  <c:v>5.5418333333333329</c:v>
                </c:pt>
                <c:pt idx="388">
                  <c:v>6.3455833333333329</c:v>
                </c:pt>
                <c:pt idx="389">
                  <c:v>6.0156599999999996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F-B24C-A6E5-46701B67D206}"/>
            </c:ext>
          </c:extLst>
        </c:ser>
        <c:ser>
          <c:idx val="2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0.98796234399726335</c:v>
                  </c:pt>
                  <c:pt idx="1">
                    <c:v>0.94607702188478549</c:v>
                  </c:pt>
                  <c:pt idx="2">
                    <c:v>0.93385244636644626</c:v>
                  </c:pt>
                  <c:pt idx="3">
                    <c:v>0.88675315203567318</c:v>
                  </c:pt>
                  <c:pt idx="4">
                    <c:v>0.9510198985526972</c:v>
                  </c:pt>
                  <c:pt idx="5">
                    <c:v>1.0031146304822918</c:v>
                  </c:pt>
                  <c:pt idx="6">
                    <c:v>0.96934589766082424</c:v>
                  </c:pt>
                  <c:pt idx="7">
                    <c:v>0.94556080474683701</c:v>
                  </c:pt>
                  <c:pt idx="8">
                    <c:v>0.82208706669121001</c:v>
                  </c:pt>
                  <c:pt idx="9">
                    <c:v>0.87293791791590325</c:v>
                  </c:pt>
                  <c:pt idx="10">
                    <c:v>0.78742207186575852</c:v>
                  </c:pt>
                  <c:pt idx="11">
                    <c:v>0.92992529337717611</c:v>
                  </c:pt>
                  <c:pt idx="12">
                    <c:v>0.62816194137814596</c:v>
                  </c:pt>
                  <c:pt idx="13">
                    <c:v>0.7526895094938022</c:v>
                  </c:pt>
                  <c:pt idx="14">
                    <c:v>0.68288727612537936</c:v>
                  </c:pt>
                  <c:pt idx="15">
                    <c:v>0.45281072446515264</c:v>
                  </c:pt>
                  <c:pt idx="16">
                    <c:v>0.62920704319067455</c:v>
                  </c:pt>
                  <c:pt idx="17">
                    <c:v>0.87927467219314059</c:v>
                  </c:pt>
                  <c:pt idx="18">
                    <c:v>0.88280556314696423</c:v>
                  </c:pt>
                  <c:pt idx="19">
                    <c:v>0.73072038804528616</c:v>
                  </c:pt>
                  <c:pt idx="20">
                    <c:v>0.64775534212483343</c:v>
                  </c:pt>
                  <c:pt idx="21">
                    <c:v>0.39818659082283403</c:v>
                  </c:pt>
                  <c:pt idx="22">
                    <c:v>0.42513563565738832</c:v>
                  </c:pt>
                  <c:pt idx="23">
                    <c:v>0.60050456315708234</c:v>
                  </c:pt>
                  <c:pt idx="24">
                    <c:v>0.56062405059996345</c:v>
                  </c:pt>
                  <c:pt idx="25">
                    <c:v>0.41630399249426731</c:v>
                  </c:pt>
                  <c:pt idx="26">
                    <c:v>0.40553502821562848</c:v>
                  </c:pt>
                  <c:pt idx="27">
                    <c:v>0.41416825903602339</c:v>
                  </c:pt>
                  <c:pt idx="28">
                    <c:v>0.3749923014024566</c:v>
                  </c:pt>
                  <c:pt idx="29">
                    <c:v>0.45008939046913654</c:v>
                  </c:pt>
                  <c:pt idx="30">
                    <c:v>0.26075753951300923</c:v>
                  </c:pt>
                  <c:pt idx="31">
                    <c:v>0.29731949565019605</c:v>
                  </c:pt>
                  <c:pt idx="32">
                    <c:v>0.23779967149394177</c:v>
                  </c:pt>
                  <c:pt idx="33">
                    <c:v>0.25477365864655549</c:v>
                  </c:pt>
                  <c:pt idx="34">
                    <c:v>0.19308772387142706</c:v>
                  </c:pt>
                  <c:pt idx="35">
                    <c:v>0.18094777617318256</c:v>
                  </c:pt>
                  <c:pt idx="36">
                    <c:v>0.14412380907459957</c:v>
                  </c:pt>
                  <c:pt idx="37">
                    <c:v>0.11915302059926647</c:v>
                  </c:pt>
                  <c:pt idx="38">
                    <c:v>0.15190710589606096</c:v>
                  </c:pt>
                  <c:pt idx="39">
                    <c:v>0.13255256408670341</c:v>
                  </c:pt>
                  <c:pt idx="40">
                    <c:v>0.10230731671554753</c:v>
                  </c:pt>
                  <c:pt idx="41">
                    <c:v>0.13280162493562694</c:v>
                  </c:pt>
                  <c:pt idx="42">
                    <c:v>0.13900677656161409</c:v>
                  </c:pt>
                  <c:pt idx="43">
                    <c:v>9.4361622495588618E-2</c:v>
                  </c:pt>
                  <c:pt idx="44">
                    <c:v>0.16736042563487599</c:v>
                  </c:pt>
                  <c:pt idx="45">
                    <c:v>9.8688729986065774E-2</c:v>
                  </c:pt>
                  <c:pt idx="46">
                    <c:v>0.11715411358327255</c:v>
                  </c:pt>
                  <c:pt idx="47">
                    <c:v>9.1911939799885517E-2</c:v>
                  </c:pt>
                  <c:pt idx="48">
                    <c:v>7.6846472847759431E-2</c:v>
                  </c:pt>
                  <c:pt idx="49">
                    <c:v>8.7640498417202325E-2</c:v>
                  </c:pt>
                  <c:pt idx="50">
                    <c:v>7.9283164051519681E-2</c:v>
                  </c:pt>
                  <c:pt idx="51">
                    <c:v>0.1680803746558307</c:v>
                  </c:pt>
                  <c:pt idx="52">
                    <c:v>0.14793901023391337</c:v>
                  </c:pt>
                  <c:pt idx="53">
                    <c:v>9.9362243812499015E-2</c:v>
                  </c:pt>
                  <c:pt idx="54">
                    <c:v>0.15229425614492106</c:v>
                  </c:pt>
                  <c:pt idx="55">
                    <c:v>0.1610793302360454</c:v>
                  </c:pt>
                  <c:pt idx="56">
                    <c:v>0.14189670946415578</c:v>
                  </c:pt>
                  <c:pt idx="57">
                    <c:v>0.17910715307748803</c:v>
                  </c:pt>
                  <c:pt idx="58">
                    <c:v>0.22138517789842821</c:v>
                  </c:pt>
                  <c:pt idx="59">
                    <c:v>0.17089524859892061</c:v>
                  </c:pt>
                  <c:pt idx="60">
                    <c:v>0.1615109048361672</c:v>
                  </c:pt>
                  <c:pt idx="61">
                    <c:v>0.18642455805759528</c:v>
                  </c:pt>
                  <c:pt idx="62">
                    <c:v>0.15024182123216917</c:v>
                  </c:pt>
                  <c:pt idx="63">
                    <c:v>0.1649526305458324</c:v>
                  </c:pt>
                  <c:pt idx="64">
                    <c:v>0.18878215766382603</c:v>
                  </c:pt>
                  <c:pt idx="65">
                    <c:v>0.2128769344182766</c:v>
                  </c:pt>
                  <c:pt idx="66">
                    <c:v>0.19151608884253812</c:v>
                  </c:pt>
                  <c:pt idx="67">
                    <c:v>0.2449370386481077</c:v>
                  </c:pt>
                  <c:pt idx="68">
                    <c:v>0.16625396835774173</c:v>
                  </c:pt>
                  <c:pt idx="69">
                    <c:v>0.19616137584649498</c:v>
                  </c:pt>
                  <c:pt idx="70">
                    <c:v>0.23125800771830232</c:v>
                  </c:pt>
                  <c:pt idx="71">
                    <c:v>0.28000000974251427</c:v>
                  </c:pt>
                  <c:pt idx="72">
                    <c:v>0.30025162589068533</c:v>
                  </c:pt>
                  <c:pt idx="73">
                    <c:v>0.41290454155331541</c:v>
                  </c:pt>
                  <c:pt idx="74">
                    <c:v>0.3038393842342838</c:v>
                  </c:pt>
                  <c:pt idx="75">
                    <c:v>0.35818962167581381</c:v>
                  </c:pt>
                  <c:pt idx="76">
                    <c:v>0.34828253067723175</c:v>
                  </c:pt>
                  <c:pt idx="77">
                    <c:v>0.40620152830356149</c:v>
                  </c:pt>
                  <c:pt idx="78">
                    <c:v>0.31574782291400971</c:v>
                  </c:pt>
                  <c:pt idx="79">
                    <c:v>0.27879864401342558</c:v>
                  </c:pt>
                  <c:pt idx="80">
                    <c:v>0.16451864365410199</c:v>
                  </c:pt>
                  <c:pt idx="81">
                    <c:v>0.22534469110754204</c:v>
                  </c:pt>
                  <c:pt idx="82">
                    <c:v>0.31264418612193312</c:v>
                  </c:pt>
                  <c:pt idx="83">
                    <c:v>0.37830258872835265</c:v>
                  </c:pt>
                  <c:pt idx="84">
                    <c:v>0.48401668893090494</c:v>
                  </c:pt>
                  <c:pt idx="85">
                    <c:v>0.30892480764260449</c:v>
                  </c:pt>
                  <c:pt idx="86">
                    <c:v>0.32938242909673271</c:v>
                  </c:pt>
                  <c:pt idx="87">
                    <c:v>0.34751536028293162</c:v>
                  </c:pt>
                  <c:pt idx="88">
                    <c:v>0.34532827005719419</c:v>
                  </c:pt>
                  <c:pt idx="89">
                    <c:v>0.39835447018560749</c:v>
                  </c:pt>
                  <c:pt idx="90">
                    <c:v>0.60447041613883667</c:v>
                  </c:pt>
                  <c:pt idx="91">
                    <c:v>0.60857881488966803</c:v>
                  </c:pt>
                  <c:pt idx="92">
                    <c:v>0.45953986885241954</c:v>
                  </c:pt>
                  <c:pt idx="93">
                    <c:v>0.58860551732248911</c:v>
                  </c:pt>
                  <c:pt idx="94">
                    <c:v>0.48431826544549061</c:v>
                  </c:pt>
                  <c:pt idx="95">
                    <c:v>0.36572039770521986</c:v>
                  </c:pt>
                  <c:pt idx="96">
                    <c:v>0.53280375239876276</c:v>
                  </c:pt>
                  <c:pt idx="97">
                    <c:v>0.63700603964850611</c:v>
                  </c:pt>
                  <c:pt idx="98">
                    <c:v>0.70206001812397234</c:v>
                  </c:pt>
                  <c:pt idx="99">
                    <c:v>0.79399266732594032</c:v>
                  </c:pt>
                  <c:pt idx="100">
                    <c:v>0.80441632790219009</c:v>
                  </c:pt>
                  <c:pt idx="101">
                    <c:v>0.77109879472081055</c:v>
                  </c:pt>
                  <c:pt idx="102">
                    <c:v>0.85982125898362705</c:v>
                  </c:pt>
                  <c:pt idx="103">
                    <c:v>0.81523307259567668</c:v>
                  </c:pt>
                  <c:pt idx="104">
                    <c:v>0.78378116790196317</c:v>
                  </c:pt>
                  <c:pt idx="105">
                    <c:v>0.58690369550391208</c:v>
                  </c:pt>
                  <c:pt idx="106">
                    <c:v>0.5844862457962009</c:v>
                  </c:pt>
                  <c:pt idx="107">
                    <c:v>0.5984625673631131</c:v>
                  </c:pt>
                  <c:pt idx="108">
                    <c:v>0.82613043755067161</c:v>
                  </c:pt>
                  <c:pt idx="109">
                    <c:v>0.61205394296390592</c:v>
                  </c:pt>
                  <c:pt idx="110">
                    <c:v>0.68426015472636503</c:v>
                  </c:pt>
                  <c:pt idx="111">
                    <c:v>0.83454737577360216</c:v>
                  </c:pt>
                  <c:pt idx="112">
                    <c:v>0.59614625210152672</c:v>
                  </c:pt>
                  <c:pt idx="113">
                    <c:v>0.83365515965911374</c:v>
                  </c:pt>
                  <c:pt idx="114">
                    <c:v>0.77989669961987096</c:v>
                  </c:pt>
                  <c:pt idx="115">
                    <c:v>0.58826147272400398</c:v>
                  </c:pt>
                  <c:pt idx="116">
                    <c:v>0.60775360291533109</c:v>
                  </c:pt>
                  <c:pt idx="117">
                    <c:v>0.69804226819082915</c:v>
                  </c:pt>
                  <c:pt idx="118">
                    <c:v>0.85388579817853716</c:v>
                  </c:pt>
                  <c:pt idx="119">
                    <c:v>0.85953406611095984</c:v>
                  </c:pt>
                  <c:pt idx="120">
                    <c:v>0.80511960550525641</c:v>
                  </c:pt>
                  <c:pt idx="121">
                    <c:v>0.72980101994469038</c:v>
                  </c:pt>
                  <c:pt idx="122">
                    <c:v>0.7190857528977016</c:v>
                  </c:pt>
                  <c:pt idx="123">
                    <c:v>0.90757906762366225</c:v>
                  </c:pt>
                  <c:pt idx="124">
                    <c:v>0.69603472106536124</c:v>
                  </c:pt>
                  <c:pt idx="125">
                    <c:v>0.79121895841004419</c:v>
                  </c:pt>
                  <c:pt idx="126">
                    <c:v>0.80062829772651312</c:v>
                  </c:pt>
                  <c:pt idx="127">
                    <c:v>0.81570040902285368</c:v>
                  </c:pt>
                  <c:pt idx="128">
                    <c:v>0.88684355381038771</c:v>
                  </c:pt>
                  <c:pt idx="129">
                    <c:v>1.0401553260891696</c:v>
                  </c:pt>
                  <c:pt idx="130">
                    <c:v>0.95692259257399437</c:v>
                  </c:pt>
                  <c:pt idx="131">
                    <c:v>0.99097547072160519</c:v>
                  </c:pt>
                  <c:pt idx="132">
                    <c:v>0.98297387361958233</c:v>
                  </c:pt>
                  <c:pt idx="133">
                    <c:v>1.0916961978329029</c:v>
                  </c:pt>
                  <c:pt idx="134">
                    <c:v>0.93376933127863693</c:v>
                  </c:pt>
                  <c:pt idx="135">
                    <c:v>1.0413239917538681</c:v>
                  </c:pt>
                  <c:pt idx="136">
                    <c:v>1.0713119062608001</c:v>
                  </c:pt>
                  <c:pt idx="137">
                    <c:v>1.0486118960540878</c:v>
                  </c:pt>
                  <c:pt idx="138">
                    <c:v>0.96953449108357903</c:v>
                  </c:pt>
                  <c:pt idx="139">
                    <c:v>0.96075419250840366</c:v>
                  </c:pt>
                  <c:pt idx="140">
                    <c:v>1.1120829970684236</c:v>
                  </c:pt>
                  <c:pt idx="141">
                    <c:v>1.064829739795774</c:v>
                  </c:pt>
                  <c:pt idx="142">
                    <c:v>1.2109214261371504</c:v>
                  </c:pt>
                  <c:pt idx="143">
                    <c:v>0.95015520664565412</c:v>
                  </c:pt>
                  <c:pt idx="144">
                    <c:v>0.83806227949621637</c:v>
                  </c:pt>
                  <c:pt idx="145">
                    <c:v>0.97209433923499822</c:v>
                  </c:pt>
                  <c:pt idx="146">
                    <c:v>1.2337864793381648</c:v>
                  </c:pt>
                  <c:pt idx="147">
                    <c:v>0.87352148598356605</c:v>
                  </c:pt>
                  <c:pt idx="148">
                    <c:v>0.65733442511948148</c:v>
                  </c:pt>
                  <c:pt idx="149">
                    <c:v>0.92499768819394435</c:v>
                  </c:pt>
                  <c:pt idx="150">
                    <c:v>1.0918116167970169</c:v>
                  </c:pt>
                  <c:pt idx="151">
                    <c:v>1.2251742161964205</c:v>
                  </c:pt>
                  <c:pt idx="152">
                    <c:v>0.96295546630483553</c:v>
                  </c:pt>
                  <c:pt idx="153">
                    <c:v>0.85884799663546263</c:v>
                  </c:pt>
                  <c:pt idx="154">
                    <c:v>0.97516178317696411</c:v>
                  </c:pt>
                  <c:pt idx="155">
                    <c:v>0.99930295719606232</c:v>
                  </c:pt>
                  <c:pt idx="156">
                    <c:v>1.0634235469787845</c:v>
                  </c:pt>
                  <c:pt idx="157">
                    <c:v>1.0037068279363996</c:v>
                  </c:pt>
                  <c:pt idx="158">
                    <c:v>0.83654356976997024</c:v>
                  </c:pt>
                  <c:pt idx="159">
                    <c:v>1.1281966787916697</c:v>
                  </c:pt>
                  <c:pt idx="160">
                    <c:v>0.90378875047259155</c:v>
                  </c:pt>
                  <c:pt idx="161">
                    <c:v>1.0397127143120879</c:v>
                  </c:pt>
                  <c:pt idx="162">
                    <c:v>0.79045542471914831</c:v>
                  </c:pt>
                  <c:pt idx="163">
                    <c:v>1.1085885220517739</c:v>
                  </c:pt>
                  <c:pt idx="164">
                    <c:v>0.96003264297550639</c:v>
                  </c:pt>
                  <c:pt idx="165">
                    <c:v>1.0410500908664861</c:v>
                  </c:pt>
                  <c:pt idx="166">
                    <c:v>1.1705619912578151</c:v>
                  </c:pt>
                  <c:pt idx="167">
                    <c:v>1.2119903327524335</c:v>
                  </c:pt>
                  <c:pt idx="168">
                    <c:v>1.1966229791099998</c:v>
                  </c:pt>
                  <c:pt idx="169">
                    <c:v>1.3085527007401463</c:v>
                  </c:pt>
                  <c:pt idx="170">
                    <c:v>1.1526340296857382</c:v>
                  </c:pt>
                  <c:pt idx="171">
                    <c:v>1.1883430065147489</c:v>
                  </c:pt>
                  <c:pt idx="172">
                    <c:v>1.134903539851037</c:v>
                  </c:pt>
                  <c:pt idx="173">
                    <c:v>1.1938585255931984</c:v>
                  </c:pt>
                  <c:pt idx="174">
                    <c:v>1.0991830709473844</c:v>
                  </c:pt>
                  <c:pt idx="175">
                    <c:v>1.0471732178829163</c:v>
                  </c:pt>
                  <c:pt idx="176">
                    <c:v>1.1365402477478284</c:v>
                  </c:pt>
                  <c:pt idx="177">
                    <c:v>0.97593326922660739</c:v>
                  </c:pt>
                  <c:pt idx="178">
                    <c:v>1.0888331686613062</c:v>
                  </c:pt>
                  <c:pt idx="179">
                    <c:v>1.0639632981828138</c:v>
                  </c:pt>
                  <c:pt idx="180">
                    <c:v>1.1019249018360386</c:v>
                  </c:pt>
                  <c:pt idx="181">
                    <c:v>1.0027608648031732</c:v>
                  </c:pt>
                  <c:pt idx="182">
                    <c:v>1.1125584242945117</c:v>
                  </c:pt>
                  <c:pt idx="183">
                    <c:v>0.99050073069130062</c:v>
                  </c:pt>
                  <c:pt idx="184">
                    <c:v>0.78399377897127254</c:v>
                  </c:pt>
                  <c:pt idx="185">
                    <c:v>0.95690770762486244</c:v>
                  </c:pt>
                  <c:pt idx="186">
                    <c:v>0.92709516265694425</c:v>
                  </c:pt>
                  <c:pt idx="187">
                    <c:v>1.1562815582723325</c:v>
                  </c:pt>
                  <c:pt idx="188">
                    <c:v>1.2958695912459117</c:v>
                  </c:pt>
                  <c:pt idx="189">
                    <c:v>1.0883592977013288</c:v>
                  </c:pt>
                  <c:pt idx="190">
                    <c:v>1.1815479709694481</c:v>
                  </c:pt>
                  <c:pt idx="191">
                    <c:v>1.0799882323267835</c:v>
                  </c:pt>
                  <c:pt idx="192">
                    <c:v>1.0796958624177315</c:v>
                  </c:pt>
                  <c:pt idx="193">
                    <c:v>1.1905574158023504</c:v>
                  </c:pt>
                  <c:pt idx="194">
                    <c:v>1.1481256981439678</c:v>
                  </c:pt>
                  <c:pt idx="195">
                    <c:v>1.0980901223773147</c:v>
                  </c:pt>
                  <c:pt idx="196">
                    <c:v>1.08531027604966</c:v>
                  </c:pt>
                  <c:pt idx="197">
                    <c:v>0.92776367213440891</c:v>
                  </c:pt>
                  <c:pt idx="198">
                    <c:v>0.95142245816179571</c:v>
                  </c:pt>
                  <c:pt idx="199">
                    <c:v>0.95632765713114209</c:v>
                  </c:pt>
                  <c:pt idx="200">
                    <c:v>1.0340041516837246</c:v>
                  </c:pt>
                  <c:pt idx="201">
                    <c:v>1.1467191220519006</c:v>
                  </c:pt>
                  <c:pt idx="202">
                    <c:v>1.116730048296757</c:v>
                  </c:pt>
                  <c:pt idx="203">
                    <c:v>1.1903431404668849</c:v>
                  </c:pt>
                  <c:pt idx="204">
                    <c:v>0.89270368892306906</c:v>
                  </c:pt>
                  <c:pt idx="205">
                    <c:v>0.92820218918676922</c:v>
                  </c:pt>
                  <c:pt idx="206">
                    <c:v>1.0703569628536513</c:v>
                  </c:pt>
                  <c:pt idx="207">
                    <c:v>0.99026190837157702</c:v>
                  </c:pt>
                  <c:pt idx="208">
                    <c:v>0.92252056964283591</c:v>
                  </c:pt>
                  <c:pt idx="209">
                    <c:v>0.89840910151783804</c:v>
                  </c:pt>
                  <c:pt idx="210">
                    <c:v>1.0323142646794174</c:v>
                  </c:pt>
                  <c:pt idx="211">
                    <c:v>0.9869965182251843</c:v>
                  </c:pt>
                  <c:pt idx="212">
                    <c:v>0.93979840400828263</c:v>
                  </c:pt>
                  <c:pt idx="213">
                    <c:v>1.0012728548055496</c:v>
                  </c:pt>
                  <c:pt idx="214">
                    <c:v>1.0956841124906083</c:v>
                  </c:pt>
                  <c:pt idx="215">
                    <c:v>1.0150361611212861</c:v>
                  </c:pt>
                  <c:pt idx="216">
                    <c:v>1.0145514951623262</c:v>
                  </c:pt>
                  <c:pt idx="217">
                    <c:v>0.96644881590743159</c:v>
                  </c:pt>
                  <c:pt idx="218">
                    <c:v>0.92273364145933723</c:v>
                  </c:pt>
                  <c:pt idx="219">
                    <c:v>0.97414255531039529</c:v>
                  </c:pt>
                  <c:pt idx="220">
                    <c:v>0.92041047662211961</c:v>
                  </c:pt>
                  <c:pt idx="221">
                    <c:v>1.0893265042276719</c:v>
                  </c:pt>
                  <c:pt idx="222">
                    <c:v>0.93857310381062875</c:v>
                  </c:pt>
                  <c:pt idx="223">
                    <c:v>1.0673364846350386</c:v>
                  </c:pt>
                  <c:pt idx="224">
                    <c:v>1.2278773553381497</c:v>
                  </c:pt>
                  <c:pt idx="225">
                    <c:v>1.0579997847549889</c:v>
                  </c:pt>
                  <c:pt idx="226">
                    <c:v>1.0464722610447497</c:v>
                  </c:pt>
                  <c:pt idx="227">
                    <c:v>0.9863828492374993</c:v>
                  </c:pt>
                  <c:pt idx="228">
                    <c:v>0.94795439749137311</c:v>
                  </c:pt>
                  <c:pt idx="229">
                    <c:v>0.97646274374290831</c:v>
                  </c:pt>
                  <c:pt idx="230">
                    <c:v>0.88930477088790583</c:v>
                  </c:pt>
                  <c:pt idx="231">
                    <c:v>0.97531791431979686</c:v>
                  </c:pt>
                  <c:pt idx="232">
                    <c:v>1.0161856721676783</c:v>
                  </c:pt>
                  <c:pt idx="233">
                    <c:v>0.88779213429903403</c:v>
                  </c:pt>
                  <c:pt idx="234">
                    <c:v>0.88205333911801598</c:v>
                  </c:pt>
                  <c:pt idx="235">
                    <c:v>0.86195638167593425</c:v>
                  </c:pt>
                  <c:pt idx="236">
                    <c:v>0.80163852525147616</c:v>
                  </c:pt>
                  <c:pt idx="237">
                    <c:v>0.75051915086031029</c:v>
                  </c:pt>
                  <c:pt idx="238">
                    <c:v>0.74068822253702049</c:v>
                  </c:pt>
                  <c:pt idx="239">
                    <c:v>0.83102663838520108</c:v>
                  </c:pt>
                  <c:pt idx="240">
                    <c:v>0.7937629693021423</c:v>
                  </c:pt>
                  <c:pt idx="241">
                    <c:v>0.90487935497740846</c:v>
                  </c:pt>
                  <c:pt idx="242">
                    <c:v>1.0856555684372406</c:v>
                  </c:pt>
                  <c:pt idx="243">
                    <c:v>1.0713614742936941</c:v>
                  </c:pt>
                  <c:pt idx="244">
                    <c:v>0.90949611338178138</c:v>
                  </c:pt>
                  <c:pt idx="245">
                    <c:v>0.99739495192539585</c:v>
                  </c:pt>
                  <c:pt idx="246">
                    <c:v>0.83155906767534016</c:v>
                  </c:pt>
                  <c:pt idx="247">
                    <c:v>0.87961711314203217</c:v>
                  </c:pt>
                  <c:pt idx="248">
                    <c:v>0.9826074938079935</c:v>
                  </c:pt>
                  <c:pt idx="249">
                    <c:v>1.0516000833041235</c:v>
                  </c:pt>
                  <c:pt idx="250">
                    <c:v>0.94499682534806961</c:v>
                  </c:pt>
                  <c:pt idx="251">
                    <c:v>0.97886456195766192</c:v>
                  </c:pt>
                  <c:pt idx="252">
                    <c:v>0.95224855826468535</c:v>
                  </c:pt>
                  <c:pt idx="253">
                    <c:v>0.89925603740429871</c:v>
                  </c:pt>
                  <c:pt idx="254">
                    <c:v>0.9313423916204463</c:v>
                  </c:pt>
                  <c:pt idx="255">
                    <c:v>1.0144452665655868</c:v>
                  </c:pt>
                  <c:pt idx="256">
                    <c:v>0.96932712211913119</c:v>
                  </c:pt>
                  <c:pt idx="257">
                    <c:v>1.0218116748395392</c:v>
                  </c:pt>
                  <c:pt idx="258">
                    <c:v>1.0238264555015415</c:v>
                  </c:pt>
                  <c:pt idx="259">
                    <c:v>0.9838588859225893</c:v>
                  </c:pt>
                  <c:pt idx="260">
                    <c:v>1.0160571296317469</c:v>
                  </c:pt>
                  <c:pt idx="261">
                    <c:v>0.86935282066197328</c:v>
                  </c:pt>
                  <c:pt idx="262">
                    <c:v>0.93600427291446742</c:v>
                  </c:pt>
                  <c:pt idx="263">
                    <c:v>0.99740512851036978</c:v>
                  </c:pt>
                  <c:pt idx="264">
                    <c:v>0.89395740711628302</c:v>
                  </c:pt>
                  <c:pt idx="265">
                    <c:v>0.79263252274450002</c:v>
                  </c:pt>
                  <c:pt idx="266">
                    <c:v>0.94971805685548683</c:v>
                  </c:pt>
                  <c:pt idx="267">
                    <c:v>0.9431569877282866</c:v>
                  </c:pt>
                  <c:pt idx="268">
                    <c:v>0.94086909648645156</c:v>
                  </c:pt>
                  <c:pt idx="269">
                    <c:v>1.0148889315630014</c:v>
                  </c:pt>
                  <c:pt idx="270">
                    <c:v>0.95564913524664674</c:v>
                  </c:pt>
                  <c:pt idx="271">
                    <c:v>0.9601190247657686</c:v>
                  </c:pt>
                  <c:pt idx="272">
                    <c:v>1.0024946915776731</c:v>
                  </c:pt>
                  <c:pt idx="273">
                    <c:v>1.0529875536060438</c:v>
                  </c:pt>
                  <c:pt idx="274">
                    <c:v>0.97260701471326239</c:v>
                  </c:pt>
                  <c:pt idx="275">
                    <c:v>0.83254881014962989</c:v>
                  </c:pt>
                  <c:pt idx="276">
                    <c:v>0.77200862555368766</c:v>
                  </c:pt>
                  <c:pt idx="277">
                    <c:v>0.79978175929437245</c:v>
                  </c:pt>
                  <c:pt idx="278">
                    <c:v>1.0395155102185092</c:v>
                  </c:pt>
                  <c:pt idx="279">
                    <c:v>0.80669724238051776</c:v>
                  </c:pt>
                  <c:pt idx="280">
                    <c:v>0.76219867067486791</c:v>
                  </c:pt>
                  <c:pt idx="281">
                    <c:v>0.88966454653384963</c:v>
                  </c:pt>
                  <c:pt idx="282">
                    <c:v>0.86006935820548225</c:v>
                  </c:pt>
                  <c:pt idx="283">
                    <c:v>1.0484688841624035</c:v>
                  </c:pt>
                  <c:pt idx="284">
                    <c:v>1.0132620429413395</c:v>
                  </c:pt>
                  <c:pt idx="285">
                    <c:v>0.90090182369788374</c:v>
                  </c:pt>
                  <c:pt idx="286">
                    <c:v>0.78111323581141934</c:v>
                  </c:pt>
                  <c:pt idx="287">
                    <c:v>0.77686699014553129</c:v>
                  </c:pt>
                  <c:pt idx="288">
                    <c:v>0.88245512168527451</c:v>
                  </c:pt>
                  <c:pt idx="289">
                    <c:v>0.84424573623830979</c:v>
                  </c:pt>
                  <c:pt idx="290">
                    <c:v>0.79155384046079402</c:v>
                  </c:pt>
                  <c:pt idx="291">
                    <c:v>0.85954120031643333</c:v>
                  </c:pt>
                  <c:pt idx="292">
                    <c:v>0.7471506025757414</c:v>
                  </c:pt>
                  <c:pt idx="293">
                    <c:v>0.82135690167200903</c:v>
                  </c:pt>
                  <c:pt idx="294">
                    <c:v>0.911780420137137</c:v>
                  </c:pt>
                  <c:pt idx="295">
                    <c:v>0.77794458460559579</c:v>
                  </c:pt>
                  <c:pt idx="296">
                    <c:v>0.73956702229986326</c:v>
                  </c:pt>
                  <c:pt idx="297">
                    <c:v>0.57604400655999111</c:v>
                  </c:pt>
                  <c:pt idx="298">
                    <c:v>0.58758615214015131</c:v>
                  </c:pt>
                  <c:pt idx="299">
                    <c:v>0.71840963976345029</c:v>
                  </c:pt>
                  <c:pt idx="300">
                    <c:v>0.85439639551879243</c:v>
                  </c:pt>
                  <c:pt idx="301">
                    <c:v>0.9786602027482173</c:v>
                  </c:pt>
                  <c:pt idx="302">
                    <c:v>0.91855824351867377</c:v>
                  </c:pt>
                  <c:pt idx="303">
                    <c:v>0.82684176574530166</c:v>
                  </c:pt>
                  <c:pt idx="304">
                    <c:v>0.80444848182958906</c:v>
                  </c:pt>
                  <c:pt idx="305">
                    <c:v>0.87726309488745469</c:v>
                  </c:pt>
                  <c:pt idx="306">
                    <c:v>0.79372919771913852</c:v>
                  </c:pt>
                  <c:pt idx="307">
                    <c:v>0.85322558373276147</c:v>
                  </c:pt>
                  <c:pt idx="308">
                    <c:v>0.88950079474799992</c:v>
                  </c:pt>
                  <c:pt idx="309">
                    <c:v>0.91982194879970502</c:v>
                  </c:pt>
                  <c:pt idx="310">
                    <c:v>0.8862822677909995</c:v>
                  </c:pt>
                  <c:pt idx="311">
                    <c:v>0.83664678015723837</c:v>
                  </c:pt>
                  <c:pt idx="312">
                    <c:v>0.93146314908306915</c:v>
                  </c:pt>
                  <c:pt idx="313">
                    <c:v>0.9718316744086084</c:v>
                  </c:pt>
                  <c:pt idx="314">
                    <c:v>0.89326228676029629</c:v>
                  </c:pt>
                  <c:pt idx="315">
                    <c:v>0.63078669958431688</c:v>
                  </c:pt>
                  <c:pt idx="316">
                    <c:v>0.75749668670725911</c:v>
                  </c:pt>
                  <c:pt idx="317">
                    <c:v>0.74984631325611462</c:v>
                  </c:pt>
                  <c:pt idx="318">
                    <c:v>0.92438148865630909</c:v>
                  </c:pt>
                  <c:pt idx="319">
                    <c:v>0.81904290175493999</c:v>
                  </c:pt>
                  <c:pt idx="320">
                    <c:v>0.88978978004294684</c:v>
                  </c:pt>
                  <c:pt idx="321">
                    <c:v>0.82707209875203247</c:v>
                  </c:pt>
                  <c:pt idx="322">
                    <c:v>1.016024312395861</c:v>
                  </c:pt>
                  <c:pt idx="323">
                    <c:v>0.81641372579709059</c:v>
                  </c:pt>
                  <c:pt idx="324">
                    <c:v>0.81323153391036884</c:v>
                  </c:pt>
                  <c:pt idx="325">
                    <c:v>0.88696318761652637</c:v>
                  </c:pt>
                  <c:pt idx="326">
                    <c:v>0.96426919784315956</c:v>
                  </c:pt>
                  <c:pt idx="327">
                    <c:v>0.83957509325139001</c:v>
                  </c:pt>
                  <c:pt idx="328">
                    <c:v>0.9439884369335938</c:v>
                  </c:pt>
                  <c:pt idx="329">
                    <c:v>1.0563388296923997</c:v>
                  </c:pt>
                  <c:pt idx="330">
                    <c:v>0.86630656835353292</c:v>
                  </c:pt>
                  <c:pt idx="331">
                    <c:v>0.74511461805658097</c:v>
                  </c:pt>
                  <c:pt idx="332">
                    <c:v>0.89689231412478465</c:v>
                  </c:pt>
                  <c:pt idx="333">
                    <c:v>0.98271616655768201</c:v>
                  </c:pt>
                  <c:pt idx="334">
                    <c:v>0.86658996382765618</c:v>
                  </c:pt>
                  <c:pt idx="335">
                    <c:v>0.93800909942533894</c:v>
                  </c:pt>
                  <c:pt idx="336">
                    <c:v>0.84706633484338145</c:v>
                  </c:pt>
                  <c:pt idx="337">
                    <c:v>0.77501319262215418</c:v>
                  </c:pt>
                  <c:pt idx="338">
                    <c:v>0.68674352049775034</c:v>
                  </c:pt>
                  <c:pt idx="339">
                    <c:v>0.76960816969205526</c:v>
                  </c:pt>
                  <c:pt idx="340">
                    <c:v>0.81630835641458022</c:v>
                  </c:pt>
                  <c:pt idx="341">
                    <c:v>0.67974402014836588</c:v>
                  </c:pt>
                  <c:pt idx="342">
                    <c:v>0.72984050161852321</c:v>
                  </c:pt>
                  <c:pt idx="343">
                    <c:v>0.79725352246752001</c:v>
                  </c:pt>
                  <c:pt idx="344">
                    <c:v>0.76391568631672835</c:v>
                  </c:pt>
                  <c:pt idx="345">
                    <c:v>0.71479524743828116</c:v>
                  </c:pt>
                  <c:pt idx="346">
                    <c:v>0.90864794313551145</c:v>
                  </c:pt>
                  <c:pt idx="347">
                    <c:v>0.74425522634674479</c:v>
                  </c:pt>
                  <c:pt idx="348">
                    <c:v>0.9393619612864188</c:v>
                  </c:pt>
                  <c:pt idx="349">
                    <c:v>0.99820700752270075</c:v>
                  </c:pt>
                  <c:pt idx="350">
                    <c:v>0.86605469009241021</c:v>
                  </c:pt>
                  <c:pt idx="351">
                    <c:v>0.86830723457259673</c:v>
                  </c:pt>
                  <c:pt idx="352">
                    <c:v>0.79517825593121505</c:v>
                  </c:pt>
                  <c:pt idx="353">
                    <c:v>0.86045651078043739</c:v>
                  </c:pt>
                  <c:pt idx="354">
                    <c:v>0.85817676468146264</c:v>
                  </c:pt>
                  <c:pt idx="355">
                    <c:v>0.85742453770202798</c:v>
                  </c:pt>
                  <c:pt idx="356">
                    <c:v>0.88860111980925593</c:v>
                  </c:pt>
                  <c:pt idx="357">
                    <c:v>0.94201016557102002</c:v>
                  </c:pt>
                  <c:pt idx="358">
                    <c:v>0.92995058048557377</c:v>
                  </c:pt>
                  <c:pt idx="359">
                    <c:v>0.8696692038403282</c:v>
                  </c:pt>
                  <c:pt idx="360">
                    <c:v>0.83309038420888071</c:v>
                  </c:pt>
                  <c:pt idx="361">
                    <c:v>0.81202968188347946</c:v>
                  </c:pt>
                  <c:pt idx="362">
                    <c:v>0.72978009931230148</c:v>
                  </c:pt>
                  <c:pt idx="363">
                    <c:v>0.76822439762468353</c:v>
                  </c:pt>
                  <c:pt idx="364">
                    <c:v>0.83532343526548092</c:v>
                  </c:pt>
                  <c:pt idx="365">
                    <c:v>0.9149728252534457</c:v>
                  </c:pt>
                  <c:pt idx="366">
                    <c:v>1.012160026508339</c:v>
                  </c:pt>
                  <c:pt idx="367">
                    <c:v>0.79477934390939642</c:v>
                  </c:pt>
                  <c:pt idx="368">
                    <c:v>0.88918092579788177</c:v>
                  </c:pt>
                  <c:pt idx="369">
                    <c:v>0.841694289757145</c:v>
                  </c:pt>
                  <c:pt idx="370">
                    <c:v>0.82620645386784441</c:v>
                  </c:pt>
                  <c:pt idx="371">
                    <c:v>0.94929681404942845</c:v>
                  </c:pt>
                  <c:pt idx="372">
                    <c:v>1.0113350098879208</c:v>
                  </c:pt>
                  <c:pt idx="373">
                    <c:v>0.9580021948682973</c:v>
                  </c:pt>
                  <c:pt idx="374">
                    <c:v>0.8259373436655475</c:v>
                  </c:pt>
                  <c:pt idx="375">
                    <c:v>0.85794748443316837</c:v>
                  </c:pt>
                  <c:pt idx="376">
                    <c:v>0.70506690804719641</c:v>
                  </c:pt>
                  <c:pt idx="377">
                    <c:v>0.84331470244661688</c:v>
                  </c:pt>
                  <c:pt idx="378">
                    <c:v>1.018902306708968</c:v>
                  </c:pt>
                  <c:pt idx="379">
                    <c:v>0.87850074333097827</c:v>
                  </c:pt>
                  <c:pt idx="380">
                    <c:v>0.92569242552848452</c:v>
                  </c:pt>
                  <c:pt idx="381">
                    <c:v>0.93195748695618452</c:v>
                  </c:pt>
                  <c:pt idx="382">
                    <c:v>1.0001407951230892</c:v>
                  </c:pt>
                  <c:pt idx="383">
                    <c:v>1.1741775107381478</c:v>
                  </c:pt>
                  <c:pt idx="384">
                    <c:v>1.144429047943347</c:v>
                  </c:pt>
                  <c:pt idx="385">
                    <c:v>1.0753676335895122</c:v>
                  </c:pt>
                  <c:pt idx="386">
                    <c:v>1.0697566854539799</c:v>
                  </c:pt>
                  <c:pt idx="387">
                    <c:v>0.94850259357892552</c:v>
                  </c:pt>
                  <c:pt idx="388">
                    <c:v>0.89364408405622386</c:v>
                  </c:pt>
                  <c:pt idx="389">
                    <c:v>0.89534503361395334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fed'!$R$4:$R$393</c:f>
              <c:numCache>
                <c:formatCode>General</c:formatCode>
                <c:ptCount val="390"/>
                <c:pt idx="0">
                  <c:v>5.9715166666666661</c:v>
                </c:pt>
                <c:pt idx="1">
                  <c:v>6.4121833333333322</c:v>
                </c:pt>
                <c:pt idx="2">
                  <c:v>6.2348583333333325</c:v>
                </c:pt>
                <c:pt idx="3">
                  <c:v>6.0719083333333339</c:v>
                </c:pt>
                <c:pt idx="4">
                  <c:v>5.9878749999999998</c:v>
                </c:pt>
                <c:pt idx="5">
                  <c:v>6.3361416666666672</c:v>
                </c:pt>
                <c:pt idx="6">
                  <c:v>5.8793916666666668</c:v>
                </c:pt>
                <c:pt idx="7">
                  <c:v>6.4575749999999994</c:v>
                </c:pt>
                <c:pt idx="8">
                  <c:v>6.0009583333333341</c:v>
                </c:pt>
                <c:pt idx="9">
                  <c:v>6.3061333333333343</c:v>
                </c:pt>
                <c:pt idx="10">
                  <c:v>6.5196250000000004</c:v>
                </c:pt>
                <c:pt idx="11">
                  <c:v>7.1688666666666663</c:v>
                </c:pt>
                <c:pt idx="12">
                  <c:v>6.7573666666666661</c:v>
                </c:pt>
                <c:pt idx="13">
                  <c:v>6.4017166666666663</c:v>
                </c:pt>
                <c:pt idx="14">
                  <c:v>6.08575</c:v>
                </c:pt>
                <c:pt idx="15">
                  <c:v>6.5614583333333334</c:v>
                </c:pt>
                <c:pt idx="16">
                  <c:v>11.126125000000002</c:v>
                </c:pt>
                <c:pt idx="17">
                  <c:v>11.498458333333334</c:v>
                </c:pt>
                <c:pt idx="18">
                  <c:v>11.712033333333336</c:v>
                </c:pt>
                <c:pt idx="19">
                  <c:v>11.152333333333331</c:v>
                </c:pt>
                <c:pt idx="20">
                  <c:v>10.878191666666668</c:v>
                </c:pt>
                <c:pt idx="21">
                  <c:v>10.222566666666667</c:v>
                </c:pt>
                <c:pt idx="22">
                  <c:v>9.7849083333333322</c:v>
                </c:pt>
                <c:pt idx="23">
                  <c:v>9.3627416666666647</c:v>
                </c:pt>
                <c:pt idx="24">
                  <c:v>8.2535666666666678</c:v>
                </c:pt>
                <c:pt idx="25">
                  <c:v>7.4661499999999998</c:v>
                </c:pt>
                <c:pt idx="26">
                  <c:v>6.6670249999999989</c:v>
                </c:pt>
                <c:pt idx="27">
                  <c:v>6.597483333333332</c:v>
                </c:pt>
                <c:pt idx="28">
                  <c:v>6.4893666666666663</c:v>
                </c:pt>
                <c:pt idx="29">
                  <c:v>6.1579750000000004</c:v>
                </c:pt>
                <c:pt idx="30">
                  <c:v>5.9490249999999998</c:v>
                </c:pt>
                <c:pt idx="31">
                  <c:v>5.1295583333333337</c:v>
                </c:pt>
                <c:pt idx="32">
                  <c:v>3.8977833333333329</c:v>
                </c:pt>
                <c:pt idx="33">
                  <c:v>3.0733250000000001</c:v>
                </c:pt>
                <c:pt idx="34">
                  <c:v>2.4159250000000001</c:v>
                </c:pt>
                <c:pt idx="35">
                  <c:v>2.0899833333333331</c:v>
                </c:pt>
                <c:pt idx="36">
                  <c:v>1.7861083333333336</c:v>
                </c:pt>
                <c:pt idx="37">
                  <c:v>1.6016816666666669</c:v>
                </c:pt>
                <c:pt idx="38">
                  <c:v>1.374576666666667</c:v>
                </c:pt>
                <c:pt idx="39">
                  <c:v>1.4010266666666666</c:v>
                </c:pt>
                <c:pt idx="40">
                  <c:v>1.3111233333333334</c:v>
                </c:pt>
                <c:pt idx="41">
                  <c:v>1.2761008333333332</c:v>
                </c:pt>
                <c:pt idx="42">
                  <c:v>1.2106416666666668</c:v>
                </c:pt>
                <c:pt idx="43">
                  <c:v>1.1612800000000001</c:v>
                </c:pt>
                <c:pt idx="44">
                  <c:v>1.1153133333333334</c:v>
                </c:pt>
                <c:pt idx="45">
                  <c:v>0.9605733333333335</c:v>
                </c:pt>
                <c:pt idx="46">
                  <c:v>0.91389083333333343</c:v>
                </c:pt>
                <c:pt idx="47">
                  <c:v>0.88852666666666658</c:v>
                </c:pt>
                <c:pt idx="48">
                  <c:v>0.91596833333333327</c:v>
                </c:pt>
                <c:pt idx="49">
                  <c:v>0.86899083333333349</c:v>
                </c:pt>
                <c:pt idx="50">
                  <c:v>0.79773333333333341</c:v>
                </c:pt>
                <c:pt idx="51">
                  <c:v>0.98225666666666678</c:v>
                </c:pt>
                <c:pt idx="52">
                  <c:v>0.9192433333333333</c:v>
                </c:pt>
                <c:pt idx="53">
                  <c:v>0.9193800000000002</c:v>
                </c:pt>
                <c:pt idx="54">
                  <c:v>1.0634975000000002</c:v>
                </c:pt>
                <c:pt idx="55">
                  <c:v>0.93474333333333315</c:v>
                </c:pt>
                <c:pt idx="56">
                  <c:v>0.84755916666666675</c:v>
                </c:pt>
                <c:pt idx="57">
                  <c:v>0.94836249999999989</c:v>
                </c:pt>
                <c:pt idx="58">
                  <c:v>1.0218741666666666</c:v>
                </c:pt>
                <c:pt idx="59">
                  <c:v>0.84178833333333325</c:v>
                </c:pt>
                <c:pt idx="60">
                  <c:v>0.93352583333333339</c:v>
                </c:pt>
                <c:pt idx="61">
                  <c:v>1.04355</c:v>
                </c:pt>
                <c:pt idx="62">
                  <c:v>0.88799250000000018</c:v>
                </c:pt>
                <c:pt idx="63">
                  <c:v>0.92933833333333338</c:v>
                </c:pt>
                <c:pt idx="64">
                  <c:v>1.0212291666666664</c:v>
                </c:pt>
                <c:pt idx="65">
                  <c:v>1.1208783333333334</c:v>
                </c:pt>
                <c:pt idx="66">
                  <c:v>1.0840641666666666</c:v>
                </c:pt>
                <c:pt idx="67">
                  <c:v>1.1065974999999997</c:v>
                </c:pt>
                <c:pt idx="68">
                  <c:v>0.97452499999999986</c:v>
                </c:pt>
                <c:pt idx="69">
                  <c:v>0.94295166666666674</c:v>
                </c:pt>
                <c:pt idx="70">
                  <c:v>1.0608533333333334</c:v>
                </c:pt>
                <c:pt idx="71">
                  <c:v>1.2452816666666666</c:v>
                </c:pt>
                <c:pt idx="72">
                  <c:v>1.0322899999999999</c:v>
                </c:pt>
                <c:pt idx="73">
                  <c:v>1.1720733333333333</c:v>
                </c:pt>
                <c:pt idx="74">
                  <c:v>1.1119516666666667</c:v>
                </c:pt>
                <c:pt idx="75">
                  <c:v>1.3930266666666666</c:v>
                </c:pt>
                <c:pt idx="76">
                  <c:v>1.3330408333333335</c:v>
                </c:pt>
                <c:pt idx="77">
                  <c:v>1.4926908333333333</c:v>
                </c:pt>
                <c:pt idx="78">
                  <c:v>1.3289441666666668</c:v>
                </c:pt>
                <c:pt idx="79">
                  <c:v>1.1785241666666664</c:v>
                </c:pt>
                <c:pt idx="80">
                  <c:v>1.0059891666666665</c:v>
                </c:pt>
                <c:pt idx="81">
                  <c:v>1.0944083333333334</c:v>
                </c:pt>
                <c:pt idx="82">
                  <c:v>1.3116941666666666</c:v>
                </c:pt>
                <c:pt idx="83">
                  <c:v>1.4688058333333336</c:v>
                </c:pt>
                <c:pt idx="84">
                  <c:v>1.6050099999999998</c:v>
                </c:pt>
                <c:pt idx="85">
                  <c:v>1.3447983333333333</c:v>
                </c:pt>
                <c:pt idx="86">
                  <c:v>1.4548558333333332</c:v>
                </c:pt>
                <c:pt idx="87">
                  <c:v>1.5173249999999998</c:v>
                </c:pt>
                <c:pt idx="88">
                  <c:v>1.4408308333333333</c:v>
                </c:pt>
                <c:pt idx="89">
                  <c:v>1.3808575000000001</c:v>
                </c:pt>
                <c:pt idx="90">
                  <c:v>1.6029141666666666</c:v>
                </c:pt>
                <c:pt idx="91">
                  <c:v>1.7710641666666664</c:v>
                </c:pt>
                <c:pt idx="92">
                  <c:v>1.6420316666666668</c:v>
                </c:pt>
                <c:pt idx="93">
                  <c:v>1.848708333333333</c:v>
                </c:pt>
                <c:pt idx="94">
                  <c:v>1.7162674999999998</c:v>
                </c:pt>
                <c:pt idx="95">
                  <c:v>1.4365591666666664</c:v>
                </c:pt>
                <c:pt idx="96">
                  <c:v>1.8235033333333333</c:v>
                </c:pt>
                <c:pt idx="97">
                  <c:v>2.0568925000000005</c:v>
                </c:pt>
                <c:pt idx="98">
                  <c:v>2.1988983333333336</c:v>
                </c:pt>
                <c:pt idx="99">
                  <c:v>2.2978991666666664</c:v>
                </c:pt>
                <c:pt idx="100">
                  <c:v>2.2198225000000003</c:v>
                </c:pt>
                <c:pt idx="101">
                  <c:v>2.3289825</c:v>
                </c:pt>
                <c:pt idx="102">
                  <c:v>2.4079074999999999</c:v>
                </c:pt>
                <c:pt idx="103">
                  <c:v>2.4243049999999999</c:v>
                </c:pt>
                <c:pt idx="104">
                  <c:v>2.3928775000000004</c:v>
                </c:pt>
                <c:pt idx="105">
                  <c:v>2.0873991666666667</c:v>
                </c:pt>
                <c:pt idx="106">
                  <c:v>1.970845833333333</c:v>
                </c:pt>
                <c:pt idx="107">
                  <c:v>2.0716100000000002</c:v>
                </c:pt>
                <c:pt idx="108">
                  <c:v>2.4718591666666665</c:v>
                </c:pt>
                <c:pt idx="109">
                  <c:v>2.0829791666666666</c:v>
                </c:pt>
                <c:pt idx="110">
                  <c:v>2.1222708333333329</c:v>
                </c:pt>
                <c:pt idx="111">
                  <c:v>2.6187200000000002</c:v>
                </c:pt>
                <c:pt idx="112">
                  <c:v>2.1573250000000002</c:v>
                </c:pt>
                <c:pt idx="113">
                  <c:v>2.6473566666666666</c:v>
                </c:pt>
                <c:pt idx="114">
                  <c:v>2.6822391666666667</c:v>
                </c:pt>
                <c:pt idx="115">
                  <c:v>2.2042366666666671</c:v>
                </c:pt>
                <c:pt idx="116">
                  <c:v>2.1998966666666662</c:v>
                </c:pt>
                <c:pt idx="117">
                  <c:v>2.482474166666667</c:v>
                </c:pt>
                <c:pt idx="118">
                  <c:v>2.7909308333333338</c:v>
                </c:pt>
                <c:pt idx="119">
                  <c:v>2.6824608333333333</c:v>
                </c:pt>
                <c:pt idx="120">
                  <c:v>2.7149049999999999</c:v>
                </c:pt>
                <c:pt idx="121">
                  <c:v>2.6534225</c:v>
                </c:pt>
                <c:pt idx="122">
                  <c:v>2.6737150000000001</c:v>
                </c:pt>
                <c:pt idx="123">
                  <c:v>2.9246850000000002</c:v>
                </c:pt>
                <c:pt idx="124">
                  <c:v>2.5192883333333334</c:v>
                </c:pt>
                <c:pt idx="125">
                  <c:v>2.7131466666666664</c:v>
                </c:pt>
                <c:pt idx="126">
                  <c:v>2.7610150000000004</c:v>
                </c:pt>
                <c:pt idx="127">
                  <c:v>2.8550283333333333</c:v>
                </c:pt>
                <c:pt idx="128">
                  <c:v>2.7979524999999996</c:v>
                </c:pt>
                <c:pt idx="129">
                  <c:v>2.9949649999999992</c:v>
                </c:pt>
                <c:pt idx="130">
                  <c:v>3.0574583333333334</c:v>
                </c:pt>
                <c:pt idx="131">
                  <c:v>3.1275791666666666</c:v>
                </c:pt>
                <c:pt idx="132">
                  <c:v>3.1674266666666675</c:v>
                </c:pt>
                <c:pt idx="133">
                  <c:v>3.2644941666666658</c:v>
                </c:pt>
                <c:pt idx="134">
                  <c:v>3.2117724999999999</c:v>
                </c:pt>
                <c:pt idx="135">
                  <c:v>3.3101091666666664</c:v>
                </c:pt>
                <c:pt idx="136">
                  <c:v>3.4365108333333332</c:v>
                </c:pt>
                <c:pt idx="137">
                  <c:v>3.6850041666666669</c:v>
                </c:pt>
                <c:pt idx="138">
                  <c:v>3.5302441666666664</c:v>
                </c:pt>
                <c:pt idx="139">
                  <c:v>3.6096583333333339</c:v>
                </c:pt>
                <c:pt idx="140">
                  <c:v>3.5370433333333327</c:v>
                </c:pt>
                <c:pt idx="141">
                  <c:v>3.5707066666666663</c:v>
                </c:pt>
                <c:pt idx="142">
                  <c:v>3.804135</c:v>
                </c:pt>
                <c:pt idx="143">
                  <c:v>3.1687208333333339</c:v>
                </c:pt>
                <c:pt idx="144">
                  <c:v>3.1333749999999996</c:v>
                </c:pt>
                <c:pt idx="145">
                  <c:v>3.3108299999999993</c:v>
                </c:pt>
                <c:pt idx="146">
                  <c:v>3.687360833333333</c:v>
                </c:pt>
                <c:pt idx="147">
                  <c:v>3.0519541666666665</c:v>
                </c:pt>
                <c:pt idx="148">
                  <c:v>2.6481425000000001</c:v>
                </c:pt>
                <c:pt idx="149">
                  <c:v>3.0875366666666668</c:v>
                </c:pt>
                <c:pt idx="150">
                  <c:v>3.5727025000000006</c:v>
                </c:pt>
                <c:pt idx="151">
                  <c:v>3.6911091666666658</c:v>
                </c:pt>
                <c:pt idx="152">
                  <c:v>3.0357700000000007</c:v>
                </c:pt>
                <c:pt idx="153">
                  <c:v>3.2192566666666664</c:v>
                </c:pt>
                <c:pt idx="154">
                  <c:v>3.2370958333333335</c:v>
                </c:pt>
                <c:pt idx="155">
                  <c:v>3.366727500000001</c:v>
                </c:pt>
                <c:pt idx="156">
                  <c:v>3.5291150000000004</c:v>
                </c:pt>
                <c:pt idx="157">
                  <c:v>3.4711858333333332</c:v>
                </c:pt>
                <c:pt idx="158">
                  <c:v>3.4319749999999996</c:v>
                </c:pt>
                <c:pt idx="159">
                  <c:v>3.8926374999999998</c:v>
                </c:pt>
                <c:pt idx="160">
                  <c:v>3.5841133333333333</c:v>
                </c:pt>
                <c:pt idx="161">
                  <c:v>3.5345458333333339</c:v>
                </c:pt>
                <c:pt idx="162">
                  <c:v>3.0942116666666668</c:v>
                </c:pt>
                <c:pt idx="163">
                  <c:v>3.6171891666666665</c:v>
                </c:pt>
                <c:pt idx="164">
                  <c:v>3.7394583333333329</c:v>
                </c:pt>
                <c:pt idx="165">
                  <c:v>3.6545641666666664</c:v>
                </c:pt>
                <c:pt idx="166">
                  <c:v>4.0573874999999999</c:v>
                </c:pt>
                <c:pt idx="167">
                  <c:v>4.1397866666666667</c:v>
                </c:pt>
                <c:pt idx="168">
                  <c:v>4.0123449999999998</c:v>
                </c:pt>
                <c:pt idx="169">
                  <c:v>4.4035241666666671</c:v>
                </c:pt>
                <c:pt idx="170">
                  <c:v>4.0782325000000004</c:v>
                </c:pt>
                <c:pt idx="171">
                  <c:v>4.322844166666667</c:v>
                </c:pt>
                <c:pt idx="172">
                  <c:v>4.3443016666666674</c:v>
                </c:pt>
                <c:pt idx="173">
                  <c:v>4.0101583333333339</c:v>
                </c:pt>
                <c:pt idx="174">
                  <c:v>3.8910183333333337</c:v>
                </c:pt>
                <c:pt idx="175">
                  <c:v>4.1344916666666673</c:v>
                </c:pt>
                <c:pt idx="176">
                  <c:v>4.1175241666666667</c:v>
                </c:pt>
                <c:pt idx="177">
                  <c:v>3.6574200000000001</c:v>
                </c:pt>
                <c:pt idx="178">
                  <c:v>3.5800716666666657</c:v>
                </c:pt>
                <c:pt idx="179">
                  <c:v>3.5529916666666668</c:v>
                </c:pt>
                <c:pt idx="180">
                  <c:v>4.1875100000000005</c:v>
                </c:pt>
                <c:pt idx="181">
                  <c:v>4.1384366666666672</c:v>
                </c:pt>
                <c:pt idx="182">
                  <c:v>4.2564066666666669</c:v>
                </c:pt>
                <c:pt idx="183">
                  <c:v>3.9981500000000008</c:v>
                </c:pt>
                <c:pt idx="184">
                  <c:v>3.7556966666666667</c:v>
                </c:pt>
                <c:pt idx="185">
                  <c:v>4.1312983333333335</c:v>
                </c:pt>
                <c:pt idx="186">
                  <c:v>4.3344008333333335</c:v>
                </c:pt>
                <c:pt idx="187">
                  <c:v>4.5047008333333336</c:v>
                </c:pt>
                <c:pt idx="188">
                  <c:v>4.6422058333333327</c:v>
                </c:pt>
                <c:pt idx="189">
                  <c:v>4.1781933333333328</c:v>
                </c:pt>
                <c:pt idx="190">
                  <c:v>4.6147166666666672</c:v>
                </c:pt>
                <c:pt idx="191">
                  <c:v>4.3333591666666669</c:v>
                </c:pt>
                <c:pt idx="192">
                  <c:v>4.3690750000000005</c:v>
                </c:pt>
                <c:pt idx="193">
                  <c:v>4.3429250000000001</c:v>
                </c:pt>
                <c:pt idx="194">
                  <c:v>4.4435108333333329</c:v>
                </c:pt>
                <c:pt idx="195">
                  <c:v>4.8407733333333338</c:v>
                </c:pt>
                <c:pt idx="196">
                  <c:v>4.3959866666666674</c:v>
                </c:pt>
                <c:pt idx="197">
                  <c:v>4.2679433333333332</c:v>
                </c:pt>
                <c:pt idx="198">
                  <c:v>4.5300341666666659</c:v>
                </c:pt>
                <c:pt idx="199">
                  <c:v>4.2185800000000002</c:v>
                </c:pt>
                <c:pt idx="200">
                  <c:v>4.5580708333333328</c:v>
                </c:pt>
                <c:pt idx="201">
                  <c:v>4.7119458333333339</c:v>
                </c:pt>
                <c:pt idx="202">
                  <c:v>4.4759358333333328</c:v>
                </c:pt>
                <c:pt idx="203">
                  <c:v>4.8059866666666666</c:v>
                </c:pt>
                <c:pt idx="204">
                  <c:v>4.4091875000000007</c:v>
                </c:pt>
                <c:pt idx="205">
                  <c:v>4.4274966666666673</c:v>
                </c:pt>
                <c:pt idx="206">
                  <c:v>4.3699666666666666</c:v>
                </c:pt>
                <c:pt idx="207">
                  <c:v>4.5986333333333329</c:v>
                </c:pt>
                <c:pt idx="208">
                  <c:v>5.0688666666666657</c:v>
                </c:pt>
                <c:pt idx="209">
                  <c:v>5.1449841666666662</c:v>
                </c:pt>
                <c:pt idx="210">
                  <c:v>5.2340999999999998</c:v>
                </c:pt>
                <c:pt idx="211">
                  <c:v>5.2898249999999996</c:v>
                </c:pt>
                <c:pt idx="212">
                  <c:v>5.2369050000000001</c:v>
                </c:pt>
                <c:pt idx="213">
                  <c:v>5.2988349999999995</c:v>
                </c:pt>
                <c:pt idx="214">
                  <c:v>5.0443408333333331</c:v>
                </c:pt>
                <c:pt idx="215">
                  <c:v>5.1539333333333337</c:v>
                </c:pt>
                <c:pt idx="216">
                  <c:v>4.8534983333333335</c:v>
                </c:pt>
                <c:pt idx="217">
                  <c:v>4.7201641666666667</c:v>
                </c:pt>
                <c:pt idx="218">
                  <c:v>4.5335333333333327</c:v>
                </c:pt>
                <c:pt idx="219">
                  <c:v>4.6875200000000001</c:v>
                </c:pt>
                <c:pt idx="220">
                  <c:v>4.6539300000000008</c:v>
                </c:pt>
                <c:pt idx="221">
                  <c:v>5.2130949999999991</c:v>
                </c:pt>
                <c:pt idx="222">
                  <c:v>4.9415883333333328</c:v>
                </c:pt>
                <c:pt idx="223">
                  <c:v>5.0065583333333326</c:v>
                </c:pt>
                <c:pt idx="224">
                  <c:v>5.3248791666666664</c:v>
                </c:pt>
                <c:pt idx="225">
                  <c:v>4.8864558333333337</c:v>
                </c:pt>
                <c:pt idx="226">
                  <c:v>4.7316716666666672</c:v>
                </c:pt>
                <c:pt idx="227">
                  <c:v>5.0262624999999996</c:v>
                </c:pt>
                <c:pt idx="228">
                  <c:v>4.959553333333333</c:v>
                </c:pt>
                <c:pt idx="229">
                  <c:v>5.5309583333333343</c:v>
                </c:pt>
                <c:pt idx="230">
                  <c:v>5.0484416666666663</c:v>
                </c:pt>
                <c:pt idx="231">
                  <c:v>5.0633508333333328</c:v>
                </c:pt>
                <c:pt idx="232">
                  <c:v>5.2258658333333337</c:v>
                </c:pt>
                <c:pt idx="233">
                  <c:v>4.7410866666666651</c:v>
                </c:pt>
                <c:pt idx="234">
                  <c:v>4.8313750000000004</c:v>
                </c:pt>
                <c:pt idx="235">
                  <c:v>5.1628183333333331</c:v>
                </c:pt>
                <c:pt idx="236">
                  <c:v>5.2048658333333329</c:v>
                </c:pt>
                <c:pt idx="237">
                  <c:v>4.2761333333333331</c:v>
                </c:pt>
                <c:pt idx="238">
                  <c:v>4.1477166666666667</c:v>
                </c:pt>
                <c:pt idx="239">
                  <c:v>4.5046416666666671</c:v>
                </c:pt>
                <c:pt idx="240">
                  <c:v>4.426096666666667</c:v>
                </c:pt>
                <c:pt idx="241">
                  <c:v>4.5901391666666669</c:v>
                </c:pt>
                <c:pt idx="242">
                  <c:v>5.1566800000000006</c:v>
                </c:pt>
                <c:pt idx="243">
                  <c:v>5.397945</c:v>
                </c:pt>
                <c:pt idx="244">
                  <c:v>5.2381733333333331</c:v>
                </c:pt>
                <c:pt idx="245">
                  <c:v>4.6044833333333335</c:v>
                </c:pt>
                <c:pt idx="246">
                  <c:v>4.3220483333333339</c:v>
                </c:pt>
                <c:pt idx="247">
                  <c:v>4.5216833333333346</c:v>
                </c:pt>
                <c:pt idx="248">
                  <c:v>4.8906583333333336</c:v>
                </c:pt>
                <c:pt idx="249">
                  <c:v>4.5438491666666669</c:v>
                </c:pt>
                <c:pt idx="250">
                  <c:v>4.6259583333333332</c:v>
                </c:pt>
                <c:pt idx="251">
                  <c:v>4.8195666666666668</c:v>
                </c:pt>
                <c:pt idx="252">
                  <c:v>4.6330666666666671</c:v>
                </c:pt>
                <c:pt idx="253">
                  <c:v>5.1758666666666659</c:v>
                </c:pt>
                <c:pt idx="254">
                  <c:v>5.5519833333333333</c:v>
                </c:pt>
                <c:pt idx="255">
                  <c:v>5.6600083333333329</c:v>
                </c:pt>
                <c:pt idx="256">
                  <c:v>5.0242900000000015</c:v>
                </c:pt>
                <c:pt idx="257">
                  <c:v>5.0008333333333326</c:v>
                </c:pt>
                <c:pt idx="258">
                  <c:v>4.9410499999999988</c:v>
                </c:pt>
                <c:pt idx="259">
                  <c:v>5.1351116666666661</c:v>
                </c:pt>
                <c:pt idx="260">
                  <c:v>5.5462916666666677</c:v>
                </c:pt>
                <c:pt idx="261">
                  <c:v>4.9451833333333335</c:v>
                </c:pt>
                <c:pt idx="262">
                  <c:v>5.2654166666666677</c:v>
                </c:pt>
                <c:pt idx="263">
                  <c:v>5.3364500000000001</c:v>
                </c:pt>
                <c:pt idx="264">
                  <c:v>5.2426075000000001</c:v>
                </c:pt>
                <c:pt idx="265">
                  <c:v>4.9089024999999999</c:v>
                </c:pt>
                <c:pt idx="266">
                  <c:v>5.3377708333333329</c:v>
                </c:pt>
                <c:pt idx="267">
                  <c:v>5.536859166666666</c:v>
                </c:pt>
                <c:pt idx="268">
                  <c:v>5.6806866666666673</c:v>
                </c:pt>
                <c:pt idx="269">
                  <c:v>5.48245</c:v>
                </c:pt>
                <c:pt idx="270">
                  <c:v>5.6548258333333337</c:v>
                </c:pt>
                <c:pt idx="271">
                  <c:v>5.9679333333333338</c:v>
                </c:pt>
                <c:pt idx="272">
                  <c:v>6.0228833333333327</c:v>
                </c:pt>
                <c:pt idx="273">
                  <c:v>6.5407250000000019</c:v>
                </c:pt>
                <c:pt idx="274">
                  <c:v>6.1166416666666663</c:v>
                </c:pt>
                <c:pt idx="275">
                  <c:v>5.7361416666666676</c:v>
                </c:pt>
                <c:pt idx="276">
                  <c:v>5.422533333333333</c:v>
                </c:pt>
                <c:pt idx="277">
                  <c:v>5.7116499999999997</c:v>
                </c:pt>
                <c:pt idx="278">
                  <c:v>5.849050000000001</c:v>
                </c:pt>
                <c:pt idx="279">
                  <c:v>5.435859166666666</c:v>
                </c:pt>
                <c:pt idx="280">
                  <c:v>5.342248333333333</c:v>
                </c:pt>
                <c:pt idx="281">
                  <c:v>5.1981674999999994</c:v>
                </c:pt>
                <c:pt idx="282">
                  <c:v>5.1146883333333335</c:v>
                </c:pt>
                <c:pt idx="283">
                  <c:v>5.175230833333333</c:v>
                </c:pt>
                <c:pt idx="284">
                  <c:v>5.5640566666666658</c:v>
                </c:pt>
                <c:pt idx="285">
                  <c:v>5.3927316666666663</c:v>
                </c:pt>
                <c:pt idx="286">
                  <c:v>5.1547841666666665</c:v>
                </c:pt>
                <c:pt idx="287">
                  <c:v>5.4220933333333337</c:v>
                </c:pt>
                <c:pt idx="288">
                  <c:v>5.6218341666666669</c:v>
                </c:pt>
                <c:pt idx="289">
                  <c:v>5.9520166666666663</c:v>
                </c:pt>
                <c:pt idx="290">
                  <c:v>5.2203216666666661</c:v>
                </c:pt>
                <c:pt idx="291">
                  <c:v>5.0332366666666664</c:v>
                </c:pt>
                <c:pt idx="292">
                  <c:v>4.9657666666666662</c:v>
                </c:pt>
                <c:pt idx="293">
                  <c:v>6.0130499999999998</c:v>
                </c:pt>
                <c:pt idx="294">
                  <c:v>5.7284000000000006</c:v>
                </c:pt>
                <c:pt idx="295">
                  <c:v>5.7491666666666665</c:v>
                </c:pt>
                <c:pt idx="296">
                  <c:v>6.051124999999999</c:v>
                </c:pt>
                <c:pt idx="297">
                  <c:v>4.9596416666666663</c:v>
                </c:pt>
                <c:pt idx="298">
                  <c:v>4.9461833333333329</c:v>
                </c:pt>
                <c:pt idx="299">
                  <c:v>4.8580333333333332</c:v>
                </c:pt>
                <c:pt idx="300">
                  <c:v>5.3086916666666673</c:v>
                </c:pt>
                <c:pt idx="301">
                  <c:v>5.7864250000000004</c:v>
                </c:pt>
                <c:pt idx="302">
                  <c:v>5.5752583333333332</c:v>
                </c:pt>
                <c:pt idx="303">
                  <c:v>5.9362166666666667</c:v>
                </c:pt>
                <c:pt idx="304">
                  <c:v>5.8563583333333327</c:v>
                </c:pt>
                <c:pt idx="305">
                  <c:v>6.8480500000000006</c:v>
                </c:pt>
                <c:pt idx="306">
                  <c:v>5.8147416666666674</c:v>
                </c:pt>
                <c:pt idx="307">
                  <c:v>5.6435916666666666</c:v>
                </c:pt>
                <c:pt idx="308">
                  <c:v>5.1286416666666668</c:v>
                </c:pt>
                <c:pt idx="309">
                  <c:v>5.6388083333333334</c:v>
                </c:pt>
                <c:pt idx="310">
                  <c:v>5.3159749999999999</c:v>
                </c:pt>
                <c:pt idx="311">
                  <c:v>5.4529666666666676</c:v>
                </c:pt>
                <c:pt idx="312">
                  <c:v>5.0994916666666663</c:v>
                </c:pt>
                <c:pt idx="313">
                  <c:v>5.1244666666666658</c:v>
                </c:pt>
                <c:pt idx="314">
                  <c:v>5.4955583333333324</c:v>
                </c:pt>
                <c:pt idx="315">
                  <c:v>5.2841083333333332</c:v>
                </c:pt>
                <c:pt idx="316">
                  <c:v>5.3374583333333332</c:v>
                </c:pt>
                <c:pt idx="317">
                  <c:v>5.1259750000000004</c:v>
                </c:pt>
                <c:pt idx="318">
                  <c:v>5.6047550000000008</c:v>
                </c:pt>
                <c:pt idx="319">
                  <c:v>5.4327199999999998</c:v>
                </c:pt>
                <c:pt idx="320">
                  <c:v>5.3587041666666666</c:v>
                </c:pt>
                <c:pt idx="321">
                  <c:v>5.377275</c:v>
                </c:pt>
                <c:pt idx="322">
                  <c:v>5.9829991666666666</c:v>
                </c:pt>
                <c:pt idx="323">
                  <c:v>5.4527174999999994</c:v>
                </c:pt>
                <c:pt idx="324">
                  <c:v>5.4753250000000007</c:v>
                </c:pt>
                <c:pt idx="325">
                  <c:v>5.8363166666666659</c:v>
                </c:pt>
                <c:pt idx="326">
                  <c:v>5.4455</c:v>
                </c:pt>
                <c:pt idx="327">
                  <c:v>4.9467133333333333</c:v>
                </c:pt>
                <c:pt idx="328">
                  <c:v>5.4571058333333342</c:v>
                </c:pt>
                <c:pt idx="329">
                  <c:v>6.011495</c:v>
                </c:pt>
                <c:pt idx="330">
                  <c:v>5.7217416666666665</c:v>
                </c:pt>
                <c:pt idx="331">
                  <c:v>5.5927108333333324</c:v>
                </c:pt>
                <c:pt idx="332">
                  <c:v>5.7842616666666666</c:v>
                </c:pt>
                <c:pt idx="333">
                  <c:v>5.9143524999999997</c:v>
                </c:pt>
                <c:pt idx="334">
                  <c:v>5.4912850000000004</c:v>
                </c:pt>
                <c:pt idx="335">
                  <c:v>5.0166724999999994</c:v>
                </c:pt>
                <c:pt idx="336">
                  <c:v>5.2566250000000005</c:v>
                </c:pt>
                <c:pt idx="337">
                  <c:v>5.2100366666666664</c:v>
                </c:pt>
                <c:pt idx="338">
                  <c:v>5.2310224999999999</c:v>
                </c:pt>
                <c:pt idx="339">
                  <c:v>5.0166758333333332</c:v>
                </c:pt>
                <c:pt idx="340">
                  <c:v>5.4232049999999994</c:v>
                </c:pt>
                <c:pt idx="341">
                  <c:v>5.1329574999999998</c:v>
                </c:pt>
                <c:pt idx="342">
                  <c:v>5.4750216666666667</c:v>
                </c:pt>
                <c:pt idx="343">
                  <c:v>5.824746666666667</c:v>
                </c:pt>
                <c:pt idx="344">
                  <c:v>5.5151149999999989</c:v>
                </c:pt>
                <c:pt idx="345">
                  <c:v>5.319868333333333</c:v>
                </c:pt>
                <c:pt idx="346">
                  <c:v>5.7909749999999987</c:v>
                </c:pt>
                <c:pt idx="347">
                  <c:v>6.0251166666666665</c:v>
                </c:pt>
                <c:pt idx="348">
                  <c:v>6.1188916666666673</c:v>
                </c:pt>
                <c:pt idx="349">
                  <c:v>5.7158749999999996</c:v>
                </c:pt>
                <c:pt idx="350">
                  <c:v>5.7126749999999999</c:v>
                </c:pt>
                <c:pt idx="351">
                  <c:v>5.9261833333333342</c:v>
                </c:pt>
                <c:pt idx="352">
                  <c:v>5.8682916666666669</c:v>
                </c:pt>
                <c:pt idx="353">
                  <c:v>5.186916666666666</c:v>
                </c:pt>
                <c:pt idx="354">
                  <c:v>5.2548216666666665</c:v>
                </c:pt>
                <c:pt idx="355">
                  <c:v>5.3352833333333329</c:v>
                </c:pt>
                <c:pt idx="356">
                  <c:v>5.4327166666666651</c:v>
                </c:pt>
                <c:pt idx="357">
                  <c:v>5.5888083333333336</c:v>
                </c:pt>
                <c:pt idx="358">
                  <c:v>5.1280599999999987</c:v>
                </c:pt>
                <c:pt idx="359">
                  <c:v>4.9170708333333328</c:v>
                </c:pt>
                <c:pt idx="360">
                  <c:v>4.8977058333333341</c:v>
                </c:pt>
                <c:pt idx="361">
                  <c:v>5.1338708333333338</c:v>
                </c:pt>
                <c:pt idx="362">
                  <c:v>5.2142750000000007</c:v>
                </c:pt>
                <c:pt idx="363">
                  <c:v>4.7091883333333335</c:v>
                </c:pt>
                <c:pt idx="364">
                  <c:v>4.840839166666667</c:v>
                </c:pt>
                <c:pt idx="365">
                  <c:v>5.0320849999999995</c:v>
                </c:pt>
                <c:pt idx="366">
                  <c:v>5.7439750000000016</c:v>
                </c:pt>
                <c:pt idx="367">
                  <c:v>4.9443333333333337</c:v>
                </c:pt>
                <c:pt idx="368">
                  <c:v>4.7581383333333331</c:v>
                </c:pt>
                <c:pt idx="369">
                  <c:v>5.1510991666666675</c:v>
                </c:pt>
                <c:pt idx="370">
                  <c:v>5.2936749999999995</c:v>
                </c:pt>
                <c:pt idx="371">
                  <c:v>5.6115149999999998</c:v>
                </c:pt>
                <c:pt idx="372">
                  <c:v>5.5633149999999993</c:v>
                </c:pt>
                <c:pt idx="373">
                  <c:v>5.5060916666666664</c:v>
                </c:pt>
                <c:pt idx="374">
                  <c:v>4.7578208333333336</c:v>
                </c:pt>
                <c:pt idx="375">
                  <c:v>4.5158883333333328</c:v>
                </c:pt>
                <c:pt idx="376">
                  <c:v>4.4997833333333324</c:v>
                </c:pt>
                <c:pt idx="377">
                  <c:v>4.5447566666666672</c:v>
                </c:pt>
                <c:pt idx="378">
                  <c:v>5.2834925000000004</c:v>
                </c:pt>
                <c:pt idx="379">
                  <c:v>5.1928516666666669</c:v>
                </c:pt>
                <c:pt idx="380">
                  <c:v>5.1979933333333328</c:v>
                </c:pt>
                <c:pt idx="381">
                  <c:v>5.190641666666667</c:v>
                </c:pt>
                <c:pt idx="382">
                  <c:v>5.7751416666666664</c:v>
                </c:pt>
                <c:pt idx="383">
                  <c:v>6.0024866666666661</c:v>
                </c:pt>
                <c:pt idx="384">
                  <c:v>5.7902249999999995</c:v>
                </c:pt>
                <c:pt idx="385">
                  <c:v>5.5282158333333342</c:v>
                </c:pt>
                <c:pt idx="386">
                  <c:v>5.2602349999999998</c:v>
                </c:pt>
                <c:pt idx="387">
                  <c:v>4.8175924999999991</c:v>
                </c:pt>
                <c:pt idx="388">
                  <c:v>5.0212766666666662</c:v>
                </c:pt>
                <c:pt idx="389">
                  <c:v>4.8369833333333343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F-B24C-A6E5-46701B67D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1.1835903115367394</c:v>
                  </c:pt>
                  <c:pt idx="1">
                    <c:v>1.0868760342763555</c:v>
                  </c:pt>
                  <c:pt idx="2">
                    <c:v>1.1294757563351057</c:v>
                  </c:pt>
                  <c:pt idx="3">
                    <c:v>0.74794035668429093</c:v>
                  </c:pt>
                  <c:pt idx="4">
                    <c:v>0.84715630943266307</c:v>
                  </c:pt>
                  <c:pt idx="5">
                    <c:v>0.96383416813112899</c:v>
                  </c:pt>
                  <c:pt idx="6">
                    <c:v>0.96665482114334345</c:v>
                  </c:pt>
                  <c:pt idx="7">
                    <c:v>0.77235496778648505</c:v>
                  </c:pt>
                  <c:pt idx="8">
                    <c:v>0.74677174227326792</c:v>
                  </c:pt>
                  <c:pt idx="9">
                    <c:v>0.75900621317375505</c:v>
                  </c:pt>
                  <c:pt idx="10">
                    <c:v>0.74622676561418644</c:v>
                  </c:pt>
                  <c:pt idx="11">
                    <c:v>0.77357085798947922</c:v>
                  </c:pt>
                  <c:pt idx="12">
                    <c:v>0.69549596205849362</c:v>
                  </c:pt>
                  <c:pt idx="13">
                    <c:v>0.77593407466833519</c:v>
                  </c:pt>
                  <c:pt idx="14">
                    <c:v>0.72114879992714664</c:v>
                  </c:pt>
                  <c:pt idx="15">
                    <c:v>0.84531252809168833</c:v>
                  </c:pt>
                  <c:pt idx="16">
                    <c:v>0.81059058035402853</c:v>
                  </c:pt>
                  <c:pt idx="17">
                    <c:v>0.70363439323191046</c:v>
                  </c:pt>
                  <c:pt idx="18">
                    <c:v>0.60225251307415151</c:v>
                  </c:pt>
                  <c:pt idx="19">
                    <c:v>0.44734841260975089</c:v>
                  </c:pt>
                  <c:pt idx="20">
                    <c:v>0.44430326924056168</c:v>
                  </c:pt>
                  <c:pt idx="21">
                    <c:v>0.45959717705510861</c:v>
                  </c:pt>
                  <c:pt idx="22">
                    <c:v>0.64598350893670831</c:v>
                  </c:pt>
                  <c:pt idx="23">
                    <c:v>0.72892186210721654</c:v>
                  </c:pt>
                  <c:pt idx="24">
                    <c:v>0.66589722930794659</c:v>
                  </c:pt>
                  <c:pt idx="25">
                    <c:v>0.530874953447936</c:v>
                  </c:pt>
                  <c:pt idx="26">
                    <c:v>0.78018975583343708</c:v>
                  </c:pt>
                  <c:pt idx="27">
                    <c:v>0.8809060010078098</c:v>
                  </c:pt>
                  <c:pt idx="28">
                    <c:v>0.79105775379216836</c:v>
                  </c:pt>
                  <c:pt idx="29">
                    <c:v>0.7005629287512265</c:v>
                  </c:pt>
                  <c:pt idx="30">
                    <c:v>0.7597337586830305</c:v>
                  </c:pt>
                  <c:pt idx="31">
                    <c:v>0.7274210922870824</c:v>
                  </c:pt>
                  <c:pt idx="32">
                    <c:v>0.67638623129414643</c:v>
                  </c:pt>
                  <c:pt idx="33">
                    <c:v>0.77470765516755269</c:v>
                  </c:pt>
                  <c:pt idx="34">
                    <c:v>0.81390559496827386</c:v>
                  </c:pt>
                  <c:pt idx="35">
                    <c:v>0.79689306777702329</c:v>
                  </c:pt>
                  <c:pt idx="36">
                    <c:v>0.93796786999368831</c:v>
                  </c:pt>
                  <c:pt idx="37">
                    <c:v>0.81559865049803437</c:v>
                  </c:pt>
                  <c:pt idx="38">
                    <c:v>0.78783724327064952</c:v>
                  </c:pt>
                  <c:pt idx="39">
                    <c:v>0.99653520821016595</c:v>
                  </c:pt>
                  <c:pt idx="40">
                    <c:v>0.98014785624583478</c:v>
                  </c:pt>
                  <c:pt idx="41">
                    <c:v>0.97303133803253627</c:v>
                  </c:pt>
                  <c:pt idx="42">
                    <c:v>1.2296094082684612</c:v>
                  </c:pt>
                  <c:pt idx="43">
                    <c:v>1.203179622988003</c:v>
                  </c:pt>
                  <c:pt idx="44">
                    <c:v>1.1725922144991967</c:v>
                  </c:pt>
                  <c:pt idx="45">
                    <c:v>1.2781112609001097</c:v>
                  </c:pt>
                  <c:pt idx="46">
                    <c:v>1.2810022830354306</c:v>
                  </c:pt>
                  <c:pt idx="47">
                    <c:v>1.0658382065180214</c:v>
                  </c:pt>
                  <c:pt idx="48">
                    <c:v>1.2267187066073848</c:v>
                  </c:pt>
                  <c:pt idx="49">
                    <c:v>1.3941139600750121</c:v>
                  </c:pt>
                  <c:pt idx="50">
                    <c:v>1.1271751745252885</c:v>
                  </c:pt>
                  <c:pt idx="51">
                    <c:v>0.90945409092715179</c:v>
                  </c:pt>
                  <c:pt idx="52">
                    <c:v>1.040533019577264</c:v>
                  </c:pt>
                  <c:pt idx="53">
                    <c:v>1.0998444335626945</c:v>
                  </c:pt>
                  <c:pt idx="54">
                    <c:v>1.0828533555246871</c:v>
                  </c:pt>
                  <c:pt idx="55">
                    <c:v>0.99487111996421063</c:v>
                  </c:pt>
                  <c:pt idx="56">
                    <c:v>1.0376935865913852</c:v>
                  </c:pt>
                  <c:pt idx="57">
                    <c:v>0.98463344587241108</c:v>
                  </c:pt>
                  <c:pt idx="58">
                    <c:v>0.79938864649728369</c:v>
                  </c:pt>
                  <c:pt idx="59">
                    <c:v>0.88522437684203648</c:v>
                  </c:pt>
                  <c:pt idx="60">
                    <c:v>0.820742392789792</c:v>
                  </c:pt>
                  <c:pt idx="61">
                    <c:v>1.0106686395526516</c:v>
                  </c:pt>
                  <c:pt idx="62">
                    <c:v>1.0784258929699799</c:v>
                  </c:pt>
                  <c:pt idx="63">
                    <c:v>1.1384487533699466</c:v>
                  </c:pt>
                  <c:pt idx="64">
                    <c:v>1.0255657333740607</c:v>
                  </c:pt>
                  <c:pt idx="65">
                    <c:v>0.8222685358152384</c:v>
                  </c:pt>
                  <c:pt idx="66">
                    <c:v>0.75039397560754706</c:v>
                  </c:pt>
                  <c:pt idx="67">
                    <c:v>0.73434689007217646</c:v>
                  </c:pt>
                  <c:pt idx="68">
                    <c:v>0.83709708929674953</c:v>
                  </c:pt>
                  <c:pt idx="69">
                    <c:v>1.0142788068702389</c:v>
                  </c:pt>
                  <c:pt idx="70">
                    <c:v>0.94122633953337909</c:v>
                  </c:pt>
                  <c:pt idx="71">
                    <c:v>1.1374857011543384</c:v>
                  </c:pt>
                  <c:pt idx="72">
                    <c:v>0.9589208661324109</c:v>
                  </c:pt>
                  <c:pt idx="73">
                    <c:v>0.9585033129617635</c:v>
                  </c:pt>
                  <c:pt idx="74">
                    <c:v>1.1419003726208936</c:v>
                  </c:pt>
                  <c:pt idx="75">
                    <c:v>1.1699254714625451</c:v>
                  </c:pt>
                  <c:pt idx="76">
                    <c:v>1.0402427936951599</c:v>
                  </c:pt>
                  <c:pt idx="77">
                    <c:v>1.1638723611751589</c:v>
                  </c:pt>
                  <c:pt idx="78">
                    <c:v>1.0351286002032196</c:v>
                  </c:pt>
                  <c:pt idx="79">
                    <c:v>0.9990291345696628</c:v>
                  </c:pt>
                  <c:pt idx="80">
                    <c:v>1.0579164038120139</c:v>
                  </c:pt>
                  <c:pt idx="81">
                    <c:v>1.0552668453567038</c:v>
                  </c:pt>
                  <c:pt idx="82">
                    <c:v>0.9028841122016249</c:v>
                  </c:pt>
                  <c:pt idx="83">
                    <c:v>0.85870788379165952</c:v>
                  </c:pt>
                  <c:pt idx="84">
                    <c:v>0.86371203164208943</c:v>
                  </c:pt>
                  <c:pt idx="85">
                    <c:v>0.98539337419166084</c:v>
                  </c:pt>
                  <c:pt idx="86">
                    <c:v>0.75141960187544032</c:v>
                  </c:pt>
                  <c:pt idx="87">
                    <c:v>0.99160930551142923</c:v>
                  </c:pt>
                  <c:pt idx="88">
                    <c:v>0.85480068852770397</c:v>
                  </c:pt>
                  <c:pt idx="89">
                    <c:v>0.84989158242936924</c:v>
                  </c:pt>
                  <c:pt idx="90">
                    <c:v>0.77910277033508346</c:v>
                  </c:pt>
                  <c:pt idx="91">
                    <c:v>0.99524636018151069</c:v>
                  </c:pt>
                  <c:pt idx="92">
                    <c:v>1.0067673952140661</c:v>
                  </c:pt>
                  <c:pt idx="93">
                    <c:v>1.2228785180875492</c:v>
                  </c:pt>
                  <c:pt idx="94">
                    <c:v>1.0549483757374452</c:v>
                  </c:pt>
                  <c:pt idx="95">
                    <c:v>1.0394335679025599</c:v>
                  </c:pt>
                  <c:pt idx="96">
                    <c:v>0.92915919151324788</c:v>
                  </c:pt>
                  <c:pt idx="97">
                    <c:v>1.0590396547488574</c:v>
                  </c:pt>
                  <c:pt idx="98">
                    <c:v>1.1667714569459622</c:v>
                  </c:pt>
                  <c:pt idx="99">
                    <c:v>1.2505907259642419</c:v>
                  </c:pt>
                  <c:pt idx="100">
                    <c:v>1.1876180795814619</c:v>
                  </c:pt>
                  <c:pt idx="101">
                    <c:v>1.2655078124982926</c:v>
                  </c:pt>
                  <c:pt idx="102">
                    <c:v>1.1951227974045315</c:v>
                  </c:pt>
                  <c:pt idx="103">
                    <c:v>1.1700536156536299</c:v>
                  </c:pt>
                  <c:pt idx="104">
                    <c:v>1.2043249464923496</c:v>
                  </c:pt>
                  <c:pt idx="105">
                    <c:v>1.0948051432270327</c:v>
                  </c:pt>
                  <c:pt idx="106">
                    <c:v>0.90136725256689965</c:v>
                  </c:pt>
                  <c:pt idx="107">
                    <c:v>0.91936227591747877</c:v>
                  </c:pt>
                  <c:pt idx="108">
                    <c:v>1.0082418122161112</c:v>
                  </c:pt>
                  <c:pt idx="109">
                    <c:v>0.92154042788767854</c:v>
                  </c:pt>
                  <c:pt idx="110">
                    <c:v>1.0744522412731325</c:v>
                  </c:pt>
                  <c:pt idx="111">
                    <c:v>1.0741082889079783</c:v>
                  </c:pt>
                  <c:pt idx="112">
                    <c:v>0.93399833447919911</c:v>
                  </c:pt>
                  <c:pt idx="113">
                    <c:v>1.0794037408653978</c:v>
                  </c:pt>
                  <c:pt idx="114">
                    <c:v>1.0156972673045437</c:v>
                  </c:pt>
                  <c:pt idx="115">
                    <c:v>1.0102591386159419</c:v>
                  </c:pt>
                  <c:pt idx="116">
                    <c:v>1.1619193099350744</c:v>
                  </c:pt>
                  <c:pt idx="117">
                    <c:v>1.1395464905503496</c:v>
                  </c:pt>
                  <c:pt idx="118">
                    <c:v>0.88450773405884731</c:v>
                  </c:pt>
                  <c:pt idx="119">
                    <c:v>0.84296744981911753</c:v>
                  </c:pt>
                  <c:pt idx="120">
                    <c:v>0.8139258702107629</c:v>
                  </c:pt>
                  <c:pt idx="121">
                    <c:v>0.9392092903194228</c:v>
                  </c:pt>
                  <c:pt idx="122">
                    <c:v>1.0176762441699883</c:v>
                  </c:pt>
                  <c:pt idx="123">
                    <c:v>1.029517871730451</c:v>
                  </c:pt>
                  <c:pt idx="124">
                    <c:v>1.1676698122187374</c:v>
                  </c:pt>
                  <c:pt idx="125">
                    <c:v>1.0586869795963967</c:v>
                  </c:pt>
                  <c:pt idx="126">
                    <c:v>0.99139134328336254</c:v>
                  </c:pt>
                  <c:pt idx="127">
                    <c:v>1.1920416994897096</c:v>
                  </c:pt>
                  <c:pt idx="128">
                    <c:v>0.99070797168339442</c:v>
                  </c:pt>
                  <c:pt idx="129">
                    <c:v>0.99877522369704108</c:v>
                  </c:pt>
                  <c:pt idx="130">
                    <c:v>1.0398329614982309</c:v>
                  </c:pt>
                  <c:pt idx="131">
                    <c:v>1.0862795604818578</c:v>
                  </c:pt>
                  <c:pt idx="132">
                    <c:v>1.0867286425379596</c:v>
                  </c:pt>
                  <c:pt idx="133">
                    <c:v>1.0068253005863661</c:v>
                  </c:pt>
                  <c:pt idx="134">
                    <c:v>1.0251647438419502</c:v>
                  </c:pt>
                  <c:pt idx="135">
                    <c:v>1.0644469486836738</c:v>
                  </c:pt>
                  <c:pt idx="136">
                    <c:v>0.98810344014670526</c:v>
                  </c:pt>
                  <c:pt idx="137">
                    <c:v>1.022710042157883</c:v>
                  </c:pt>
                  <c:pt idx="138">
                    <c:v>1.1230442292221869</c:v>
                  </c:pt>
                  <c:pt idx="139">
                    <c:v>1.0044882665790786</c:v>
                  </c:pt>
                  <c:pt idx="140">
                    <c:v>0.97603524094858041</c:v>
                  </c:pt>
                  <c:pt idx="141">
                    <c:v>0.93578790862641903</c:v>
                  </c:pt>
                  <c:pt idx="142">
                    <c:v>0.94730340839381855</c:v>
                  </c:pt>
                  <c:pt idx="143">
                    <c:v>0.99678026841011225</c:v>
                  </c:pt>
                  <c:pt idx="144">
                    <c:v>1.1972057195078523</c:v>
                  </c:pt>
                  <c:pt idx="145">
                    <c:v>1.2338678552120648</c:v>
                  </c:pt>
                  <c:pt idx="146">
                    <c:v>1.1953693712605877</c:v>
                  </c:pt>
                  <c:pt idx="147">
                    <c:v>1.3562465597960704</c:v>
                  </c:pt>
                  <c:pt idx="148">
                    <c:v>1.2582138564441006</c:v>
                  </c:pt>
                  <c:pt idx="149">
                    <c:v>1.3983313377199225</c:v>
                  </c:pt>
                  <c:pt idx="150">
                    <c:v>1.1849682357914544</c:v>
                  </c:pt>
                  <c:pt idx="151">
                    <c:v>1.1095279690030353</c:v>
                  </c:pt>
                  <c:pt idx="152">
                    <c:v>1.1342769912996267</c:v>
                  </c:pt>
                  <c:pt idx="153">
                    <c:v>1.1320095564383581</c:v>
                  </c:pt>
                  <c:pt idx="154">
                    <c:v>1.1643903557422031</c:v>
                  </c:pt>
                  <c:pt idx="155">
                    <c:v>1.2846951884936924</c:v>
                  </c:pt>
                  <c:pt idx="156">
                    <c:v>1.2276538098851881</c:v>
                  </c:pt>
                  <c:pt idx="157">
                    <c:v>1.1859674468544021</c:v>
                  </c:pt>
                  <c:pt idx="158">
                    <c:v>1.1996303737828911</c:v>
                  </c:pt>
                  <c:pt idx="159">
                    <c:v>1.0414460200577924</c:v>
                  </c:pt>
                  <c:pt idx="160">
                    <c:v>1.062742941240743</c:v>
                  </c:pt>
                  <c:pt idx="161">
                    <c:v>1.0966650490848593</c:v>
                  </c:pt>
                  <c:pt idx="162">
                    <c:v>1.0661151198178043</c:v>
                  </c:pt>
                  <c:pt idx="163">
                    <c:v>1.1118164809397526</c:v>
                  </c:pt>
                  <c:pt idx="164">
                    <c:v>1.1669497460622327</c:v>
                  </c:pt>
                  <c:pt idx="165">
                    <c:v>1.1643655642533444</c:v>
                  </c:pt>
                  <c:pt idx="166">
                    <c:v>1.1134153981223867</c:v>
                  </c:pt>
                  <c:pt idx="167">
                    <c:v>1.0749024812658146</c:v>
                  </c:pt>
                  <c:pt idx="168">
                    <c:v>0.92342158248101192</c:v>
                  </c:pt>
                  <c:pt idx="169">
                    <c:v>0.97672399723609704</c:v>
                  </c:pt>
                  <c:pt idx="170">
                    <c:v>1.086170163365356</c:v>
                  </c:pt>
                  <c:pt idx="171">
                    <c:v>0.96435283028405183</c:v>
                  </c:pt>
                  <c:pt idx="172">
                    <c:v>0.88410046968656275</c:v>
                  </c:pt>
                  <c:pt idx="173">
                    <c:v>0.98006805742389336</c:v>
                  </c:pt>
                  <c:pt idx="174">
                    <c:v>0.85561476683712767</c:v>
                  </c:pt>
                  <c:pt idx="175">
                    <c:v>0.84665860947512228</c:v>
                  </c:pt>
                  <c:pt idx="176">
                    <c:v>0.95104219682870039</c:v>
                  </c:pt>
                  <c:pt idx="177">
                    <c:v>1.0745365573774106</c:v>
                  </c:pt>
                  <c:pt idx="178">
                    <c:v>0.98122882102826958</c:v>
                  </c:pt>
                  <c:pt idx="179">
                    <c:v>1.0082130903421112</c:v>
                  </c:pt>
                  <c:pt idx="180">
                    <c:v>1.0461279652300497</c:v>
                  </c:pt>
                  <c:pt idx="181">
                    <c:v>1.0378216025330642</c:v>
                  </c:pt>
                  <c:pt idx="182">
                    <c:v>1.0979109795221891</c:v>
                  </c:pt>
                  <c:pt idx="183">
                    <c:v>1.1499490066380202</c:v>
                  </c:pt>
                  <c:pt idx="184">
                    <c:v>1.0619128747938276</c:v>
                  </c:pt>
                  <c:pt idx="185">
                    <c:v>1.0141307608057242</c:v>
                  </c:pt>
                  <c:pt idx="186">
                    <c:v>1.0407741346494792</c:v>
                  </c:pt>
                  <c:pt idx="187">
                    <c:v>0.98948079012001455</c:v>
                  </c:pt>
                  <c:pt idx="188">
                    <c:v>1.0856155694404761</c:v>
                  </c:pt>
                  <c:pt idx="189">
                    <c:v>1.0546573939883106</c:v>
                  </c:pt>
                  <c:pt idx="190">
                    <c:v>0.96920664248848454</c:v>
                  </c:pt>
                  <c:pt idx="191">
                    <c:v>1.016596025671737</c:v>
                  </c:pt>
                  <c:pt idx="192">
                    <c:v>1.038832282496565</c:v>
                  </c:pt>
                  <c:pt idx="193">
                    <c:v>0.9821704583184071</c:v>
                  </c:pt>
                  <c:pt idx="194">
                    <c:v>1.0559918499403751</c:v>
                  </c:pt>
                  <c:pt idx="195">
                    <c:v>1.1549136570066605</c:v>
                  </c:pt>
                  <c:pt idx="196">
                    <c:v>1.2337135170956273</c:v>
                  </c:pt>
                  <c:pt idx="197">
                    <c:v>1.4232719554542781</c:v>
                  </c:pt>
                  <c:pt idx="198">
                    <c:v>1.2708295307770596</c:v>
                  </c:pt>
                  <c:pt idx="199">
                    <c:v>1.0569652523276727</c:v>
                  </c:pt>
                  <c:pt idx="200">
                    <c:v>0.89076188710601067</c:v>
                  </c:pt>
                  <c:pt idx="201">
                    <c:v>0.98849619598209548</c:v>
                  </c:pt>
                  <c:pt idx="202">
                    <c:v>0.95896536737161742</c:v>
                  </c:pt>
                  <c:pt idx="203">
                    <c:v>1.0351837932248418</c:v>
                  </c:pt>
                  <c:pt idx="204">
                    <c:v>1.0382363516404964</c:v>
                  </c:pt>
                  <c:pt idx="205">
                    <c:v>0.85062525968444092</c:v>
                  </c:pt>
                  <c:pt idx="206">
                    <c:v>0.97420821932225665</c:v>
                  </c:pt>
                  <c:pt idx="207">
                    <c:v>1.0783960285749754</c:v>
                  </c:pt>
                  <c:pt idx="208">
                    <c:v>1.1567595911006345</c:v>
                  </c:pt>
                  <c:pt idx="209">
                    <c:v>1.0857927735488524</c:v>
                  </c:pt>
                  <c:pt idx="210">
                    <c:v>1.0911417785932931</c:v>
                  </c:pt>
                  <c:pt idx="211">
                    <c:v>1.0486440721551413</c:v>
                  </c:pt>
                  <c:pt idx="212">
                    <c:v>0.98778766741685176</c:v>
                  </c:pt>
                  <c:pt idx="213">
                    <c:v>1.0100710302001472</c:v>
                  </c:pt>
                  <c:pt idx="214">
                    <c:v>1.0417911100004804</c:v>
                  </c:pt>
                  <c:pt idx="215">
                    <c:v>1.1110276351421626</c:v>
                  </c:pt>
                  <c:pt idx="216">
                    <c:v>1.1957977645540221</c:v>
                  </c:pt>
                  <c:pt idx="217">
                    <c:v>1.2813765124252279</c:v>
                  </c:pt>
                  <c:pt idx="218">
                    <c:v>1.3769253224917495</c:v>
                  </c:pt>
                  <c:pt idx="219">
                    <c:v>1.2826234579212699</c:v>
                  </c:pt>
                  <c:pt idx="220">
                    <c:v>1.3170569545507811</c:v>
                  </c:pt>
                  <c:pt idx="221">
                    <c:v>1.3795666464569694</c:v>
                  </c:pt>
                  <c:pt idx="222">
                    <c:v>1.2294415742304641</c:v>
                  </c:pt>
                  <c:pt idx="223">
                    <c:v>1.1840146072711288</c:v>
                  </c:pt>
                  <c:pt idx="224">
                    <c:v>1.0894372741606464</c:v>
                  </c:pt>
                  <c:pt idx="225">
                    <c:v>1.2138508907243903</c:v>
                  </c:pt>
                  <c:pt idx="226">
                    <c:v>1.1288140267313544</c:v>
                  </c:pt>
                  <c:pt idx="227">
                    <c:v>1.2683368105026485</c:v>
                  </c:pt>
                  <c:pt idx="228">
                    <c:v>1.1417220068626799</c:v>
                  </c:pt>
                  <c:pt idx="229">
                    <c:v>1.0409533850682859</c:v>
                  </c:pt>
                  <c:pt idx="230">
                    <c:v>1.1368947251407633</c:v>
                  </c:pt>
                  <c:pt idx="231">
                    <c:v>1.0482625427008982</c:v>
                  </c:pt>
                  <c:pt idx="232">
                    <c:v>1.0105965490795876</c:v>
                  </c:pt>
                  <c:pt idx="233">
                    <c:v>1.1111297512884573</c:v>
                  </c:pt>
                  <c:pt idx="234">
                    <c:v>1.1407566212803855</c:v>
                  </c:pt>
                  <c:pt idx="235">
                    <c:v>1.175755670808009</c:v>
                  </c:pt>
                  <c:pt idx="236">
                    <c:v>1.3625831273269289</c:v>
                  </c:pt>
                  <c:pt idx="237">
                    <c:v>1.2218015542158633</c:v>
                  </c:pt>
                  <c:pt idx="238">
                    <c:v>1.0813618495246804</c:v>
                  </c:pt>
                  <c:pt idx="239">
                    <c:v>1.056541777749348</c:v>
                  </c:pt>
                  <c:pt idx="240">
                    <c:v>1.1563268968614038</c:v>
                  </c:pt>
                  <c:pt idx="241">
                    <c:v>1.0709284369853114</c:v>
                  </c:pt>
                  <c:pt idx="242">
                    <c:v>1.0864955570689552</c:v>
                  </c:pt>
                  <c:pt idx="243">
                    <c:v>1.2532030816308628</c:v>
                  </c:pt>
                  <c:pt idx="244">
                    <c:v>1.2928007010590137</c:v>
                  </c:pt>
                  <c:pt idx="245">
                    <c:v>1.1903566165690647</c:v>
                  </c:pt>
                  <c:pt idx="246">
                    <c:v>1.2705306863054517</c:v>
                  </c:pt>
                  <c:pt idx="247">
                    <c:v>1.2159205279326175</c:v>
                  </c:pt>
                  <c:pt idx="248">
                    <c:v>1.34681164200695</c:v>
                  </c:pt>
                  <c:pt idx="249">
                    <c:v>1.3475019629213378</c:v>
                  </c:pt>
                  <c:pt idx="250">
                    <c:v>1.345838009303171</c:v>
                  </c:pt>
                  <c:pt idx="251">
                    <c:v>1.0233637500286628</c:v>
                  </c:pt>
                  <c:pt idx="252">
                    <c:v>1.0851276883192251</c:v>
                  </c:pt>
                  <c:pt idx="253">
                    <c:v>1.0719934012880505</c:v>
                  </c:pt>
                  <c:pt idx="254">
                    <c:v>1.2275856262066842</c:v>
                  </c:pt>
                  <c:pt idx="255">
                    <c:v>1.2231152868406583</c:v>
                  </c:pt>
                  <c:pt idx="256">
                    <c:v>1.1927606869724297</c:v>
                  </c:pt>
                  <c:pt idx="257">
                    <c:v>1.2766480880770976</c:v>
                  </c:pt>
                  <c:pt idx="258">
                    <c:v>1.3620771924931121</c:v>
                  </c:pt>
                  <c:pt idx="259">
                    <c:v>1.1857138371572968</c:v>
                  </c:pt>
                  <c:pt idx="260">
                    <c:v>1.0443437450230459</c:v>
                  </c:pt>
                  <c:pt idx="261">
                    <c:v>0.98539360178476254</c:v>
                  </c:pt>
                  <c:pt idx="262">
                    <c:v>1.1840716038960197</c:v>
                  </c:pt>
                  <c:pt idx="263">
                    <c:v>1.1249709383097359</c:v>
                  </c:pt>
                  <c:pt idx="264">
                    <c:v>1.1291169851953029</c:v>
                  </c:pt>
                  <c:pt idx="265">
                    <c:v>1.11645647078803</c:v>
                  </c:pt>
                  <c:pt idx="266">
                    <c:v>1.057885538760305</c:v>
                  </c:pt>
                  <c:pt idx="267">
                    <c:v>0.99842920679195202</c:v>
                  </c:pt>
                  <c:pt idx="268">
                    <c:v>1.090276343125983</c:v>
                  </c:pt>
                  <c:pt idx="269">
                    <c:v>1.0128380919210538</c:v>
                  </c:pt>
                  <c:pt idx="270">
                    <c:v>1.0030651130698596</c:v>
                  </c:pt>
                  <c:pt idx="271">
                    <c:v>1.0680686392884138</c:v>
                  </c:pt>
                  <c:pt idx="272">
                    <c:v>0.94940724558376088</c:v>
                  </c:pt>
                  <c:pt idx="273">
                    <c:v>0.97155516334456649</c:v>
                  </c:pt>
                  <c:pt idx="274">
                    <c:v>0.93905757951943125</c:v>
                  </c:pt>
                  <c:pt idx="275">
                    <c:v>1.0773390558099876</c:v>
                  </c:pt>
                  <c:pt idx="276">
                    <c:v>1.0086487726796176</c:v>
                  </c:pt>
                  <c:pt idx="277">
                    <c:v>1.0750913779852302</c:v>
                  </c:pt>
                  <c:pt idx="278">
                    <c:v>0.99411692760230841</c:v>
                  </c:pt>
                  <c:pt idx="279">
                    <c:v>0.94872915841697236</c:v>
                  </c:pt>
                  <c:pt idx="280">
                    <c:v>1.1690006420280457</c:v>
                  </c:pt>
                  <c:pt idx="281">
                    <c:v>1.1818341549549927</c:v>
                  </c:pt>
                  <c:pt idx="282">
                    <c:v>1.187548220438972</c:v>
                  </c:pt>
                  <c:pt idx="283">
                    <c:v>1.154189660774108</c:v>
                  </c:pt>
                  <c:pt idx="284">
                    <c:v>1.2286264777106064</c:v>
                  </c:pt>
                  <c:pt idx="285">
                    <c:v>1.0533152534609724</c:v>
                  </c:pt>
                  <c:pt idx="286">
                    <c:v>1.1711149869961286</c:v>
                  </c:pt>
                  <c:pt idx="287">
                    <c:v>1.276397262474694</c:v>
                  </c:pt>
                  <c:pt idx="288">
                    <c:v>1.2143387238515675</c:v>
                  </c:pt>
                  <c:pt idx="289">
                    <c:v>1.221133084400789</c:v>
                  </c:pt>
                  <c:pt idx="290">
                    <c:v>1.0871405595634511</c:v>
                  </c:pt>
                  <c:pt idx="291">
                    <c:v>1.1173937453136724</c:v>
                  </c:pt>
                  <c:pt idx="292">
                    <c:v>1.1565534511735667</c:v>
                  </c:pt>
                  <c:pt idx="293">
                    <c:v>1.1718744579899569</c:v>
                  </c:pt>
                  <c:pt idx="294">
                    <c:v>1.1044524080000873</c:v>
                  </c:pt>
                  <c:pt idx="295">
                    <c:v>0.99682990118717185</c:v>
                  </c:pt>
                  <c:pt idx="296">
                    <c:v>1.0521849761408537</c:v>
                  </c:pt>
                  <c:pt idx="297">
                    <c:v>1.0465014772568777</c:v>
                  </c:pt>
                  <c:pt idx="298">
                    <c:v>0.93580320948158402</c:v>
                  </c:pt>
                  <c:pt idx="299">
                    <c:v>0.91698382558263636</c:v>
                  </c:pt>
                  <c:pt idx="300">
                    <c:v>0.92463583351939072</c:v>
                  </c:pt>
                  <c:pt idx="301">
                    <c:v>1.0647920686474635</c:v>
                  </c:pt>
                  <c:pt idx="302">
                    <c:v>0.97299144660862924</c:v>
                  </c:pt>
                  <c:pt idx="303">
                    <c:v>0.92124665062580036</c:v>
                  </c:pt>
                  <c:pt idx="304">
                    <c:v>1.0196276596697618</c:v>
                  </c:pt>
                  <c:pt idx="305">
                    <c:v>0.9981439549367922</c:v>
                  </c:pt>
                  <c:pt idx="306">
                    <c:v>0.8314179317823599</c:v>
                  </c:pt>
                  <c:pt idx="307">
                    <c:v>0.96801672705990405</c:v>
                  </c:pt>
                  <c:pt idx="308">
                    <c:v>0.99723504198292112</c:v>
                  </c:pt>
                  <c:pt idx="309">
                    <c:v>1.0483904461617854</c:v>
                  </c:pt>
                  <c:pt idx="310">
                    <c:v>1.1588624140484551</c:v>
                  </c:pt>
                  <c:pt idx="311">
                    <c:v>1.1831600740432033</c:v>
                  </c:pt>
                  <c:pt idx="312">
                    <c:v>1.1052238127476544</c:v>
                  </c:pt>
                  <c:pt idx="313">
                    <c:v>0.81657468269180444</c:v>
                  </c:pt>
                  <c:pt idx="314">
                    <c:v>0.85084846560447447</c:v>
                  </c:pt>
                  <c:pt idx="315">
                    <c:v>0.96868051003021416</c:v>
                  </c:pt>
                  <c:pt idx="316">
                    <c:v>1.0050146152055994</c:v>
                  </c:pt>
                  <c:pt idx="317">
                    <c:v>1.014622025637671</c:v>
                  </c:pt>
                  <c:pt idx="318">
                    <c:v>0.90671680468646165</c:v>
                  </c:pt>
                  <c:pt idx="319">
                    <c:v>0.87886753981783505</c:v>
                  </c:pt>
                  <c:pt idx="320">
                    <c:v>1.0086450540655569</c:v>
                  </c:pt>
                  <c:pt idx="321">
                    <c:v>0.96782594047579196</c:v>
                  </c:pt>
                  <c:pt idx="322">
                    <c:v>0.93689024212511429</c:v>
                  </c:pt>
                  <c:pt idx="323">
                    <c:v>0.85124570862135951</c:v>
                  </c:pt>
                  <c:pt idx="324">
                    <c:v>0.90002094212549499</c:v>
                  </c:pt>
                  <c:pt idx="325">
                    <c:v>1.0480893354927121</c:v>
                  </c:pt>
                  <c:pt idx="326">
                    <c:v>1.0233975842043859</c:v>
                  </c:pt>
                  <c:pt idx="327">
                    <c:v>0.92443989054976949</c:v>
                  </c:pt>
                  <c:pt idx="328">
                    <c:v>0.93694777214047942</c:v>
                  </c:pt>
                  <c:pt idx="329">
                    <c:v>0.97798176759484323</c:v>
                  </c:pt>
                  <c:pt idx="330">
                    <c:v>0.94469103821617306</c:v>
                  </c:pt>
                  <c:pt idx="331">
                    <c:v>0.99069371457329869</c:v>
                  </c:pt>
                  <c:pt idx="332">
                    <c:v>0.86912189033358589</c:v>
                  </c:pt>
                  <c:pt idx="333">
                    <c:v>0.91794540806409064</c:v>
                  </c:pt>
                  <c:pt idx="334">
                    <c:v>1.0641624004363621</c:v>
                  </c:pt>
                  <c:pt idx="335">
                    <c:v>1.1315283271270364</c:v>
                  </c:pt>
                  <c:pt idx="336">
                    <c:v>0.9581094170593728</c:v>
                  </c:pt>
                  <c:pt idx="337">
                    <c:v>1.0640986444750096</c:v>
                  </c:pt>
                  <c:pt idx="338">
                    <c:v>1.019995598686015</c:v>
                  </c:pt>
                  <c:pt idx="339">
                    <c:v>0.91094675709640871</c:v>
                  </c:pt>
                  <c:pt idx="340">
                    <c:v>0.68091254083359543</c:v>
                  </c:pt>
                  <c:pt idx="341">
                    <c:v>0.72741367588722838</c:v>
                  </c:pt>
                  <c:pt idx="342">
                    <c:v>0.80280444625426683</c:v>
                  </c:pt>
                  <c:pt idx="343">
                    <c:v>0.67867392623318001</c:v>
                  </c:pt>
                  <c:pt idx="344">
                    <c:v>0.75377546356396763</c:v>
                  </c:pt>
                  <c:pt idx="345">
                    <c:v>0.65955431549714616</c:v>
                  </c:pt>
                  <c:pt idx="346">
                    <c:v>0.88580192912206079</c:v>
                  </c:pt>
                  <c:pt idx="347">
                    <c:v>0.65716792628584875</c:v>
                  </c:pt>
                  <c:pt idx="348">
                    <c:v>0.77721200867572282</c:v>
                  </c:pt>
                  <c:pt idx="349">
                    <c:v>0.76872994825155805</c:v>
                  </c:pt>
                  <c:pt idx="350">
                    <c:v>0.87063144455500474</c:v>
                  </c:pt>
                  <c:pt idx="351">
                    <c:v>0.92364641693705518</c:v>
                  </c:pt>
                  <c:pt idx="352">
                    <c:v>1.0210770482094709</c:v>
                  </c:pt>
                  <c:pt idx="353">
                    <c:v>0.95153810617553936</c:v>
                  </c:pt>
                  <c:pt idx="354">
                    <c:v>0.86417523772909166</c:v>
                  </c:pt>
                  <c:pt idx="355">
                    <c:v>0.90114462761773007</c:v>
                  </c:pt>
                  <c:pt idx="356">
                    <c:v>1.0862593771747155</c:v>
                  </c:pt>
                  <c:pt idx="357">
                    <c:v>1.1390684255928807</c:v>
                  </c:pt>
                  <c:pt idx="358">
                    <c:v>1.0926444903717174</c:v>
                  </c:pt>
                  <c:pt idx="359">
                    <c:v>1.0164967605022508</c:v>
                  </c:pt>
                  <c:pt idx="360">
                    <c:v>0.78046766353141228</c:v>
                  </c:pt>
                  <c:pt idx="361">
                    <c:v>0.7188477682380503</c:v>
                  </c:pt>
                  <c:pt idx="362">
                    <c:v>0.90087959001327045</c:v>
                  </c:pt>
                  <c:pt idx="363">
                    <c:v>1.0072126554207261</c:v>
                  </c:pt>
                  <c:pt idx="364">
                    <c:v>1.233960724096018</c:v>
                  </c:pt>
                  <c:pt idx="365">
                    <c:v>1.1693824959643309</c:v>
                  </c:pt>
                  <c:pt idx="366">
                    <c:v>1.1046822259877382</c:v>
                  </c:pt>
                  <c:pt idx="367">
                    <c:v>1.2090273177125517</c:v>
                  </c:pt>
                  <c:pt idx="368">
                    <c:v>1.263626368907498</c:v>
                  </c:pt>
                  <c:pt idx="369">
                    <c:v>1.2075800347652472</c:v>
                  </c:pt>
                  <c:pt idx="370">
                    <c:v>1.3190985981355998</c:v>
                  </c:pt>
                  <c:pt idx="371">
                    <c:v>1.33708798478183</c:v>
                  </c:pt>
                  <c:pt idx="372">
                    <c:v>1.0828807783820227</c:v>
                  </c:pt>
                  <c:pt idx="373">
                    <c:v>1.162368203494504</c:v>
                  </c:pt>
                  <c:pt idx="374">
                    <c:v>1.2132844005429337</c:v>
                  </c:pt>
                  <c:pt idx="375">
                    <c:v>1.1404066106799997</c:v>
                  </c:pt>
                  <c:pt idx="376">
                    <c:v>1.0458897527175937</c:v>
                  </c:pt>
                  <c:pt idx="377">
                    <c:v>1.019585527449818</c:v>
                  </c:pt>
                  <c:pt idx="378">
                    <c:v>1.0913180323246114</c:v>
                  </c:pt>
                  <c:pt idx="379">
                    <c:v>0.92936260621713807</c:v>
                  </c:pt>
                  <c:pt idx="380">
                    <c:v>0.89145451309958568</c:v>
                  </c:pt>
                  <c:pt idx="381">
                    <c:v>0.87565481480673268</c:v>
                  </c:pt>
                  <c:pt idx="382">
                    <c:v>1.0767707085893603</c:v>
                  </c:pt>
                  <c:pt idx="383">
                    <c:v>1.1433964750302363</c:v>
                  </c:pt>
                  <c:pt idx="384">
                    <c:v>1.179544667520144</c:v>
                  </c:pt>
                  <c:pt idx="385">
                    <c:v>1.1672074117594167</c:v>
                  </c:pt>
                  <c:pt idx="386">
                    <c:v>0.99027540757421717</c:v>
                  </c:pt>
                  <c:pt idx="387">
                    <c:v>1.1479655916969664</c:v>
                  </c:pt>
                  <c:pt idx="388">
                    <c:v>1.0860386062997731</c:v>
                  </c:pt>
                  <c:pt idx="389">
                    <c:v>1.0054481035170912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fed'!$X$4:$X$393</c:f>
              <c:numCache>
                <c:formatCode>General</c:formatCode>
                <c:ptCount val="390"/>
                <c:pt idx="0">
                  <c:v>5.930740000000001</c:v>
                </c:pt>
                <c:pt idx="1">
                  <c:v>6.5325454545454535</c:v>
                </c:pt>
                <c:pt idx="2">
                  <c:v>6.2114181818181828</c:v>
                </c:pt>
                <c:pt idx="3">
                  <c:v>5.7383545454545448</c:v>
                </c:pt>
                <c:pt idx="4">
                  <c:v>6.1363545454545454</c:v>
                </c:pt>
                <c:pt idx="5">
                  <c:v>5.8726954545454539</c:v>
                </c:pt>
                <c:pt idx="6">
                  <c:v>5.5680818181818177</c:v>
                </c:pt>
                <c:pt idx="7">
                  <c:v>5.77459090909091</c:v>
                </c:pt>
                <c:pt idx="8">
                  <c:v>5.0925181818181811</c:v>
                </c:pt>
                <c:pt idx="9">
                  <c:v>5.3135000000000003</c:v>
                </c:pt>
                <c:pt idx="10">
                  <c:v>5.915290909090908</c:v>
                </c:pt>
                <c:pt idx="11">
                  <c:v>5.5389181818181816</c:v>
                </c:pt>
                <c:pt idx="12">
                  <c:v>5.6956181818181806</c:v>
                </c:pt>
                <c:pt idx="13">
                  <c:v>5.8490363636363636</c:v>
                </c:pt>
                <c:pt idx="14">
                  <c:v>5.9913000000000007</c:v>
                </c:pt>
                <c:pt idx="15">
                  <c:v>8.1100181818181802</c:v>
                </c:pt>
                <c:pt idx="16">
                  <c:v>9.4642636363636345</c:v>
                </c:pt>
                <c:pt idx="17">
                  <c:v>8.9571454545454561</c:v>
                </c:pt>
                <c:pt idx="18">
                  <c:v>7.4482363636363633</c:v>
                </c:pt>
                <c:pt idx="19">
                  <c:v>6.12100909090909</c:v>
                </c:pt>
                <c:pt idx="20">
                  <c:v>5.0734818181818184</c:v>
                </c:pt>
                <c:pt idx="21">
                  <c:v>4.6851454545454549</c:v>
                </c:pt>
                <c:pt idx="22">
                  <c:v>4.7149999999999999</c:v>
                </c:pt>
                <c:pt idx="23">
                  <c:v>4.7051181818181815</c:v>
                </c:pt>
                <c:pt idx="24">
                  <c:v>4.4078000000000008</c:v>
                </c:pt>
                <c:pt idx="25">
                  <c:v>4.6462272727272724</c:v>
                </c:pt>
                <c:pt idx="26">
                  <c:v>5.0203727272727274</c:v>
                </c:pt>
                <c:pt idx="27">
                  <c:v>5.7244454545454539</c:v>
                </c:pt>
                <c:pt idx="28">
                  <c:v>5.7408727272727269</c:v>
                </c:pt>
                <c:pt idx="29">
                  <c:v>6.2372363636363639</c:v>
                </c:pt>
                <c:pt idx="30">
                  <c:v>5.628690909090909</c:v>
                </c:pt>
                <c:pt idx="31">
                  <c:v>6.3423363636363641</c:v>
                </c:pt>
                <c:pt idx="32">
                  <c:v>5.9867454545454537</c:v>
                </c:pt>
                <c:pt idx="33">
                  <c:v>5.603354545454545</c:v>
                </c:pt>
                <c:pt idx="34">
                  <c:v>5.0915454545454546</c:v>
                </c:pt>
                <c:pt idx="35">
                  <c:v>5.0352272727272727</c:v>
                </c:pt>
                <c:pt idx="36">
                  <c:v>5.5613363636363635</c:v>
                </c:pt>
                <c:pt idx="37">
                  <c:v>4.9576818181818183</c:v>
                </c:pt>
                <c:pt idx="38">
                  <c:v>4.6701454545454553</c:v>
                </c:pt>
                <c:pt idx="39">
                  <c:v>4.8373154545454549</c:v>
                </c:pt>
                <c:pt idx="40">
                  <c:v>5.091368181818182</c:v>
                </c:pt>
                <c:pt idx="41">
                  <c:v>5.0101545454545455</c:v>
                </c:pt>
                <c:pt idx="42">
                  <c:v>5.6060136363636355</c:v>
                </c:pt>
                <c:pt idx="43">
                  <c:v>5.9273909090909092</c:v>
                </c:pt>
                <c:pt idx="44">
                  <c:v>6.6776636363636364</c:v>
                </c:pt>
                <c:pt idx="45">
                  <c:v>6.0649181818181823</c:v>
                </c:pt>
                <c:pt idx="46">
                  <c:v>5.8040027272727261</c:v>
                </c:pt>
                <c:pt idx="47">
                  <c:v>5.8076609090909095</c:v>
                </c:pt>
                <c:pt idx="48">
                  <c:v>7.4767363636363635</c:v>
                </c:pt>
                <c:pt idx="49">
                  <c:v>6.9753581818181827</c:v>
                </c:pt>
                <c:pt idx="50">
                  <c:v>6.5051454545454552</c:v>
                </c:pt>
                <c:pt idx="51">
                  <c:v>5.9212636363636362</c:v>
                </c:pt>
                <c:pt idx="52">
                  <c:v>5.4765081818181818</c:v>
                </c:pt>
                <c:pt idx="53">
                  <c:v>6.1996354545454544</c:v>
                </c:pt>
                <c:pt idx="54">
                  <c:v>6.4123427272727271</c:v>
                </c:pt>
                <c:pt idx="55">
                  <c:v>5.9340454545454548</c:v>
                </c:pt>
                <c:pt idx="56">
                  <c:v>5.6908272727272724</c:v>
                </c:pt>
                <c:pt idx="57">
                  <c:v>5.5822981818181825</c:v>
                </c:pt>
                <c:pt idx="58">
                  <c:v>5.352581818181819</c:v>
                </c:pt>
                <c:pt idx="59">
                  <c:v>5.3581090909090907</c:v>
                </c:pt>
                <c:pt idx="60">
                  <c:v>5.3655363636363642</c:v>
                </c:pt>
                <c:pt idx="61">
                  <c:v>5.8812454545454536</c:v>
                </c:pt>
                <c:pt idx="62">
                  <c:v>6.0030090909090914</c:v>
                </c:pt>
                <c:pt idx="63">
                  <c:v>5.8569363636363647</c:v>
                </c:pt>
                <c:pt idx="64">
                  <c:v>6.1601727272727267</c:v>
                </c:pt>
                <c:pt idx="65">
                  <c:v>5.7717090909090905</c:v>
                </c:pt>
                <c:pt idx="66">
                  <c:v>5.7794090909090903</c:v>
                </c:pt>
                <c:pt idx="67">
                  <c:v>5.9920636363636364</c:v>
                </c:pt>
                <c:pt idx="68">
                  <c:v>6.2169999999999996</c:v>
                </c:pt>
                <c:pt idx="69">
                  <c:v>6.6699454545454548</c:v>
                </c:pt>
                <c:pt idx="70">
                  <c:v>6.8685636363636373</c:v>
                </c:pt>
                <c:pt idx="71">
                  <c:v>7.3123818181818194</c:v>
                </c:pt>
                <c:pt idx="72">
                  <c:v>6.1928636363636365</c:v>
                </c:pt>
                <c:pt idx="73">
                  <c:v>6.6329363636363636</c:v>
                </c:pt>
                <c:pt idx="74">
                  <c:v>6.712009090909091</c:v>
                </c:pt>
                <c:pt idx="75">
                  <c:v>6.7306636363636381</c:v>
                </c:pt>
                <c:pt idx="76">
                  <c:v>6.2492727272727278</c:v>
                </c:pt>
                <c:pt idx="77">
                  <c:v>6.6545727272727255</c:v>
                </c:pt>
                <c:pt idx="78">
                  <c:v>7.1765363636363642</c:v>
                </c:pt>
                <c:pt idx="79">
                  <c:v>6.8190909090909084</c:v>
                </c:pt>
                <c:pt idx="80">
                  <c:v>6.4939000000000018</c:v>
                </c:pt>
                <c:pt idx="81">
                  <c:v>7.0967000000000011</c:v>
                </c:pt>
                <c:pt idx="82">
                  <c:v>6.8824545454545447</c:v>
                </c:pt>
                <c:pt idx="83">
                  <c:v>5.8061636363636362</c:v>
                </c:pt>
                <c:pt idx="84">
                  <c:v>5.8207818181818176</c:v>
                </c:pt>
                <c:pt idx="85">
                  <c:v>6.1252909090909098</c:v>
                </c:pt>
                <c:pt idx="86">
                  <c:v>6.3347090909090902</c:v>
                </c:pt>
                <c:pt idx="87">
                  <c:v>6.6392363636363632</c:v>
                </c:pt>
                <c:pt idx="88">
                  <c:v>6.162272727272728</c:v>
                </c:pt>
                <c:pt idx="89">
                  <c:v>6.0596545454545456</c:v>
                </c:pt>
                <c:pt idx="90">
                  <c:v>6.0631272727272725</c:v>
                </c:pt>
                <c:pt idx="91">
                  <c:v>5.8116000000000003</c:v>
                </c:pt>
                <c:pt idx="92">
                  <c:v>6.1534545454545455</c:v>
                </c:pt>
                <c:pt idx="93">
                  <c:v>6.5792999999999999</c:v>
                </c:pt>
                <c:pt idx="94">
                  <c:v>6.7252727272727277</c:v>
                </c:pt>
                <c:pt idx="95">
                  <c:v>6.5315090909090907</c:v>
                </c:pt>
                <c:pt idx="96">
                  <c:v>6.1670090909090911</c:v>
                </c:pt>
                <c:pt idx="97">
                  <c:v>6.1176181818181812</c:v>
                </c:pt>
                <c:pt idx="98">
                  <c:v>6.4033727272727257</c:v>
                </c:pt>
                <c:pt idx="99">
                  <c:v>6.5925636363636357</c:v>
                </c:pt>
                <c:pt idx="100">
                  <c:v>6.2108018181818183</c:v>
                </c:pt>
                <c:pt idx="101">
                  <c:v>6.1026618181818186</c:v>
                </c:pt>
                <c:pt idx="102">
                  <c:v>6.5196181818181822</c:v>
                </c:pt>
                <c:pt idx="103">
                  <c:v>5.8925636363636364</c:v>
                </c:pt>
                <c:pt idx="104">
                  <c:v>6.3505272727272732</c:v>
                </c:pt>
                <c:pt idx="105">
                  <c:v>5.886000000000001</c:v>
                </c:pt>
                <c:pt idx="106">
                  <c:v>6.0435999999999988</c:v>
                </c:pt>
                <c:pt idx="107">
                  <c:v>6.2578727272727264</c:v>
                </c:pt>
                <c:pt idx="108">
                  <c:v>6.6272909090909087</c:v>
                </c:pt>
                <c:pt idx="109">
                  <c:v>6.6129363636363641</c:v>
                </c:pt>
                <c:pt idx="110">
                  <c:v>6.4357363636363649</c:v>
                </c:pt>
                <c:pt idx="111">
                  <c:v>6.0475309090909093</c:v>
                </c:pt>
                <c:pt idx="112">
                  <c:v>5.7255090909090915</c:v>
                </c:pt>
                <c:pt idx="113">
                  <c:v>5.691711818181818</c:v>
                </c:pt>
                <c:pt idx="114">
                  <c:v>6.0677509090909094</c:v>
                </c:pt>
                <c:pt idx="115">
                  <c:v>5.9640545454545455</c:v>
                </c:pt>
                <c:pt idx="116">
                  <c:v>6.2672200000000009</c:v>
                </c:pt>
                <c:pt idx="117">
                  <c:v>6.267407272727274</c:v>
                </c:pt>
                <c:pt idx="118">
                  <c:v>5.1990890909090917</c:v>
                </c:pt>
                <c:pt idx="119">
                  <c:v>5.0358999999999989</c:v>
                </c:pt>
                <c:pt idx="120">
                  <c:v>5.1650727272727268</c:v>
                </c:pt>
                <c:pt idx="121">
                  <c:v>5.6745336363636367</c:v>
                </c:pt>
                <c:pt idx="122">
                  <c:v>6.7509845454545454</c:v>
                </c:pt>
                <c:pt idx="123">
                  <c:v>6.8544918181818186</c:v>
                </c:pt>
                <c:pt idx="124">
                  <c:v>7.0549581818181819</c:v>
                </c:pt>
                <c:pt idx="125">
                  <c:v>6.4779618181818188</c:v>
                </c:pt>
                <c:pt idx="126">
                  <c:v>6.1802090909090905</c:v>
                </c:pt>
                <c:pt idx="127">
                  <c:v>6.039836363636363</c:v>
                </c:pt>
                <c:pt idx="128">
                  <c:v>5.7999545454545451</c:v>
                </c:pt>
                <c:pt idx="129">
                  <c:v>6.1992272727272733</c:v>
                </c:pt>
                <c:pt idx="130">
                  <c:v>6.3122999999999996</c:v>
                </c:pt>
                <c:pt idx="131">
                  <c:v>6.472154545454547</c:v>
                </c:pt>
                <c:pt idx="132">
                  <c:v>6.7643818181818176</c:v>
                </c:pt>
                <c:pt idx="133">
                  <c:v>7.3009909090909098</c:v>
                </c:pt>
                <c:pt idx="134">
                  <c:v>7.1502727272727267</c:v>
                </c:pt>
                <c:pt idx="135">
                  <c:v>6.4686272727272724</c:v>
                </c:pt>
                <c:pt idx="136">
                  <c:v>6.7920454545454536</c:v>
                </c:pt>
                <c:pt idx="137">
                  <c:v>6.545618181818182</c:v>
                </c:pt>
                <c:pt idx="138">
                  <c:v>6.5729572727272734</c:v>
                </c:pt>
                <c:pt idx="139">
                  <c:v>6.2361536363636363</c:v>
                </c:pt>
                <c:pt idx="140">
                  <c:v>6.5474890909090924</c:v>
                </c:pt>
                <c:pt idx="141">
                  <c:v>6.8070663636363626</c:v>
                </c:pt>
                <c:pt idx="142">
                  <c:v>6.1137899999999998</c:v>
                </c:pt>
                <c:pt idx="143">
                  <c:v>6.3641590909090899</c:v>
                </c:pt>
                <c:pt idx="144">
                  <c:v>6.299713636363637</c:v>
                </c:pt>
                <c:pt idx="145">
                  <c:v>6.0633872727272724</c:v>
                </c:pt>
                <c:pt idx="146">
                  <c:v>6.2819954545454548</c:v>
                </c:pt>
                <c:pt idx="147">
                  <c:v>6.2392363636363646</c:v>
                </c:pt>
                <c:pt idx="148">
                  <c:v>6.1608445454545455</c:v>
                </c:pt>
                <c:pt idx="149">
                  <c:v>6.6706636363636367</c:v>
                </c:pt>
                <c:pt idx="150">
                  <c:v>6.4998727272727272</c:v>
                </c:pt>
                <c:pt idx="151">
                  <c:v>6.2726999999999995</c:v>
                </c:pt>
                <c:pt idx="152">
                  <c:v>6.4299909090909102</c:v>
                </c:pt>
                <c:pt idx="153">
                  <c:v>6.6200363636363626</c:v>
                </c:pt>
                <c:pt idx="154">
                  <c:v>6.2365999999999993</c:v>
                </c:pt>
                <c:pt idx="155">
                  <c:v>6.0070545454545448</c:v>
                </c:pt>
                <c:pt idx="156">
                  <c:v>6.7184272727272738</c:v>
                </c:pt>
                <c:pt idx="157">
                  <c:v>6.3752327272727261</c:v>
                </c:pt>
                <c:pt idx="158">
                  <c:v>6.1205545454545449</c:v>
                </c:pt>
                <c:pt idx="159">
                  <c:v>5.9458818181818174</c:v>
                </c:pt>
                <c:pt idx="160">
                  <c:v>5.826545454545454</c:v>
                </c:pt>
                <c:pt idx="161">
                  <c:v>5.4842454545454551</c:v>
                </c:pt>
                <c:pt idx="162">
                  <c:v>5.724916363636364</c:v>
                </c:pt>
                <c:pt idx="163">
                  <c:v>5.5398272727272735</c:v>
                </c:pt>
                <c:pt idx="164">
                  <c:v>5.9363727272727287</c:v>
                </c:pt>
                <c:pt idx="165">
                  <c:v>6.1846190909090897</c:v>
                </c:pt>
                <c:pt idx="166">
                  <c:v>5.4829918181818185</c:v>
                </c:pt>
                <c:pt idx="167">
                  <c:v>5.8870636363636359</c:v>
                </c:pt>
                <c:pt idx="168">
                  <c:v>5.7672090909090903</c:v>
                </c:pt>
                <c:pt idx="169">
                  <c:v>5.0462636363636371</c:v>
                </c:pt>
                <c:pt idx="170">
                  <c:v>5.6991818181818177</c:v>
                </c:pt>
                <c:pt idx="171">
                  <c:v>6.1501863636363625</c:v>
                </c:pt>
                <c:pt idx="172">
                  <c:v>5.8371099999999991</c:v>
                </c:pt>
                <c:pt idx="173">
                  <c:v>6.2902609090909092</c:v>
                </c:pt>
                <c:pt idx="174">
                  <c:v>5.6891945454545452</c:v>
                </c:pt>
                <c:pt idx="175">
                  <c:v>5.7664472727272722</c:v>
                </c:pt>
                <c:pt idx="176">
                  <c:v>6.0830181818181819</c:v>
                </c:pt>
                <c:pt idx="177">
                  <c:v>6.3264363636363639</c:v>
                </c:pt>
                <c:pt idx="178">
                  <c:v>6.1512672727272735</c:v>
                </c:pt>
                <c:pt idx="179">
                  <c:v>6.049390909090909</c:v>
                </c:pt>
                <c:pt idx="180">
                  <c:v>5.6327999999999996</c:v>
                </c:pt>
                <c:pt idx="181">
                  <c:v>5.560425454545455</c:v>
                </c:pt>
                <c:pt idx="182">
                  <c:v>5.8329309090909085</c:v>
                </c:pt>
                <c:pt idx="183">
                  <c:v>5.9586363636363622</c:v>
                </c:pt>
                <c:pt idx="184">
                  <c:v>5.8312727272727276</c:v>
                </c:pt>
                <c:pt idx="185">
                  <c:v>5.9314118181818181</c:v>
                </c:pt>
                <c:pt idx="186">
                  <c:v>6.0335909090909094</c:v>
                </c:pt>
                <c:pt idx="187">
                  <c:v>5.6884727272727282</c:v>
                </c:pt>
                <c:pt idx="188">
                  <c:v>5.6350545454545458</c:v>
                </c:pt>
                <c:pt idx="189">
                  <c:v>5.9599181818181819</c:v>
                </c:pt>
                <c:pt idx="190">
                  <c:v>6.6545572727272742</c:v>
                </c:pt>
                <c:pt idx="191">
                  <c:v>6.1574745454545452</c:v>
                </c:pt>
                <c:pt idx="192">
                  <c:v>6.2013545454545467</c:v>
                </c:pt>
                <c:pt idx="193">
                  <c:v>6.297214545454545</c:v>
                </c:pt>
                <c:pt idx="194">
                  <c:v>6.1893363636363636</c:v>
                </c:pt>
                <c:pt idx="195">
                  <c:v>6.7108363636363633</c:v>
                </c:pt>
                <c:pt idx="196">
                  <c:v>6.1183090909090909</c:v>
                </c:pt>
                <c:pt idx="197">
                  <c:v>6.103800909090908</c:v>
                </c:pt>
                <c:pt idx="198">
                  <c:v>5.7684736363636366</c:v>
                </c:pt>
                <c:pt idx="199">
                  <c:v>5.3823090909090903</c:v>
                </c:pt>
                <c:pt idx="200">
                  <c:v>5.2063545454545448</c:v>
                </c:pt>
                <c:pt idx="201">
                  <c:v>5.3263727272727275</c:v>
                </c:pt>
                <c:pt idx="202">
                  <c:v>5.0812999999999997</c:v>
                </c:pt>
                <c:pt idx="203">
                  <c:v>5.3428509090909095</c:v>
                </c:pt>
                <c:pt idx="204">
                  <c:v>5.6205363636363623</c:v>
                </c:pt>
                <c:pt idx="205">
                  <c:v>5.4446636363636367</c:v>
                </c:pt>
                <c:pt idx="206">
                  <c:v>5.5776363636363628</c:v>
                </c:pt>
                <c:pt idx="207">
                  <c:v>5.8021090909090924</c:v>
                </c:pt>
                <c:pt idx="208">
                  <c:v>6.0091818181818182</c:v>
                </c:pt>
                <c:pt idx="209">
                  <c:v>5.9456999999999995</c:v>
                </c:pt>
                <c:pt idx="210">
                  <c:v>5.5853090909090914</c:v>
                </c:pt>
                <c:pt idx="211">
                  <c:v>5.5839545454545449</c:v>
                </c:pt>
                <c:pt idx="212">
                  <c:v>5.4207909090909103</c:v>
                </c:pt>
                <c:pt idx="213">
                  <c:v>5.1187636363636368</c:v>
                </c:pt>
                <c:pt idx="214">
                  <c:v>5.5290818181818189</c:v>
                </c:pt>
                <c:pt idx="215">
                  <c:v>5.5789636363636363</c:v>
                </c:pt>
                <c:pt idx="216">
                  <c:v>5.8484018181818183</c:v>
                </c:pt>
                <c:pt idx="217">
                  <c:v>5.7511636363636365</c:v>
                </c:pt>
                <c:pt idx="218">
                  <c:v>6.1844090909090905</c:v>
                </c:pt>
                <c:pt idx="219">
                  <c:v>5.8802090909090916</c:v>
                </c:pt>
                <c:pt idx="220">
                  <c:v>5.6178981818181821</c:v>
                </c:pt>
                <c:pt idx="221">
                  <c:v>5.6767272727272724</c:v>
                </c:pt>
                <c:pt idx="222">
                  <c:v>5.1529090909090902</c:v>
                </c:pt>
                <c:pt idx="223">
                  <c:v>5.1065363636363639</c:v>
                </c:pt>
                <c:pt idx="224">
                  <c:v>5.2617181818181811</c:v>
                </c:pt>
                <c:pt idx="225">
                  <c:v>5.5810381818181831</c:v>
                </c:pt>
                <c:pt idx="226">
                  <c:v>5.4336799999999998</c:v>
                </c:pt>
                <c:pt idx="227">
                  <c:v>6.1027818181818185</c:v>
                </c:pt>
                <c:pt idx="228">
                  <c:v>5.5307500000000003</c:v>
                </c:pt>
                <c:pt idx="229">
                  <c:v>5.1812481818181828</c:v>
                </c:pt>
                <c:pt idx="230">
                  <c:v>5.5248872727272733</c:v>
                </c:pt>
                <c:pt idx="231">
                  <c:v>5.4029654545454537</c:v>
                </c:pt>
                <c:pt idx="232">
                  <c:v>5.307794545454545</c:v>
                </c:pt>
                <c:pt idx="233">
                  <c:v>6.108727272727271</c:v>
                </c:pt>
                <c:pt idx="234">
                  <c:v>5.3499963636363637</c:v>
                </c:pt>
                <c:pt idx="235">
                  <c:v>5.7574009090909088</c:v>
                </c:pt>
                <c:pt idx="236">
                  <c:v>5.9471181818181806</c:v>
                </c:pt>
                <c:pt idx="237">
                  <c:v>6.1515545454545446</c:v>
                </c:pt>
                <c:pt idx="238">
                  <c:v>5.2950227272727277</c:v>
                </c:pt>
                <c:pt idx="239">
                  <c:v>5.7336554545454543</c:v>
                </c:pt>
                <c:pt idx="240">
                  <c:v>5.8019218181818184</c:v>
                </c:pt>
                <c:pt idx="241">
                  <c:v>5.399912727272727</c:v>
                </c:pt>
                <c:pt idx="242">
                  <c:v>5.5059381818181814</c:v>
                </c:pt>
                <c:pt idx="243">
                  <c:v>6.4172699999999994</c:v>
                </c:pt>
                <c:pt idx="244">
                  <c:v>6.3808536363636366</c:v>
                </c:pt>
                <c:pt idx="245">
                  <c:v>5.5750954545454556</c:v>
                </c:pt>
                <c:pt idx="246">
                  <c:v>5.455962727272726</c:v>
                </c:pt>
                <c:pt idx="247">
                  <c:v>5.7442345454545443</c:v>
                </c:pt>
                <c:pt idx="248">
                  <c:v>6.4058899999999994</c:v>
                </c:pt>
                <c:pt idx="249">
                  <c:v>5.9806063636363636</c:v>
                </c:pt>
                <c:pt idx="250">
                  <c:v>5.7436318181818189</c:v>
                </c:pt>
                <c:pt idx="251">
                  <c:v>4.9908199999999994</c:v>
                </c:pt>
                <c:pt idx="252">
                  <c:v>5.7428745454545442</c:v>
                </c:pt>
                <c:pt idx="253">
                  <c:v>5.1982281818181812</c:v>
                </c:pt>
                <c:pt idx="254">
                  <c:v>5.6428272727272732</c:v>
                </c:pt>
                <c:pt idx="255">
                  <c:v>5.4329718181818185</c:v>
                </c:pt>
                <c:pt idx="256">
                  <c:v>5.295571818181819</c:v>
                </c:pt>
                <c:pt idx="257">
                  <c:v>5.7110300000000001</c:v>
                </c:pt>
                <c:pt idx="258">
                  <c:v>6.0752209090909082</c:v>
                </c:pt>
                <c:pt idx="259">
                  <c:v>5.4430490909090912</c:v>
                </c:pt>
                <c:pt idx="260">
                  <c:v>5.0575181818181818</c:v>
                </c:pt>
                <c:pt idx="261">
                  <c:v>4.6370327272727279</c:v>
                </c:pt>
                <c:pt idx="262">
                  <c:v>5.1218972727272734</c:v>
                </c:pt>
                <c:pt idx="263">
                  <c:v>5.059391818181818</c:v>
                </c:pt>
                <c:pt idx="264">
                  <c:v>5.3251872727272724</c:v>
                </c:pt>
                <c:pt idx="265">
                  <c:v>5.0154309090909086</c:v>
                </c:pt>
                <c:pt idx="266">
                  <c:v>5.1947100000000006</c:v>
                </c:pt>
                <c:pt idx="267">
                  <c:v>5.2180545454545459</c:v>
                </c:pt>
                <c:pt idx="268">
                  <c:v>5.8492272727272727</c:v>
                </c:pt>
                <c:pt idx="269">
                  <c:v>5.7023090909090905</c:v>
                </c:pt>
                <c:pt idx="270">
                  <c:v>5.6409181818181828</c:v>
                </c:pt>
                <c:pt idx="271">
                  <c:v>5.8859363636363646</c:v>
                </c:pt>
                <c:pt idx="272">
                  <c:v>5.6645818181818175</c:v>
                </c:pt>
                <c:pt idx="273">
                  <c:v>5.9961181818181819</c:v>
                </c:pt>
                <c:pt idx="274">
                  <c:v>5.6185727272727268</c:v>
                </c:pt>
                <c:pt idx="275">
                  <c:v>6.0104090909090901</c:v>
                </c:pt>
                <c:pt idx="276">
                  <c:v>5.8334090909090914</c:v>
                </c:pt>
                <c:pt idx="277">
                  <c:v>5.6713600000000008</c:v>
                </c:pt>
                <c:pt idx="278">
                  <c:v>5.4064400000000008</c:v>
                </c:pt>
                <c:pt idx="279">
                  <c:v>5.8594881818181825</c:v>
                </c:pt>
                <c:pt idx="280">
                  <c:v>6.2409772727272728</c:v>
                </c:pt>
                <c:pt idx="281">
                  <c:v>6.5718800000000011</c:v>
                </c:pt>
                <c:pt idx="282">
                  <c:v>6.2068763636363631</c:v>
                </c:pt>
                <c:pt idx="283">
                  <c:v>5.9607181818181809</c:v>
                </c:pt>
                <c:pt idx="284">
                  <c:v>6.1987454545454543</c:v>
                </c:pt>
                <c:pt idx="285">
                  <c:v>5.553809090909092</c:v>
                </c:pt>
                <c:pt idx="286">
                  <c:v>5.8820981818181819</c:v>
                </c:pt>
                <c:pt idx="287">
                  <c:v>5.662427272727272</c:v>
                </c:pt>
                <c:pt idx="288">
                  <c:v>6.1378100000000009</c:v>
                </c:pt>
                <c:pt idx="289">
                  <c:v>6.6686999999999985</c:v>
                </c:pt>
                <c:pt idx="290">
                  <c:v>6.5300545454545462</c:v>
                </c:pt>
                <c:pt idx="291">
                  <c:v>6.2036454545454545</c:v>
                </c:pt>
                <c:pt idx="292">
                  <c:v>6.5698818181818179</c:v>
                </c:pt>
                <c:pt idx="293">
                  <c:v>6.7054727272727286</c:v>
                </c:pt>
                <c:pt idx="294">
                  <c:v>6.1181090909090905</c:v>
                </c:pt>
                <c:pt idx="295">
                  <c:v>5.9904909090909086</c:v>
                </c:pt>
                <c:pt idx="296">
                  <c:v>6.036572727272727</c:v>
                </c:pt>
                <c:pt idx="297">
                  <c:v>6.102790909090908</c:v>
                </c:pt>
                <c:pt idx="298">
                  <c:v>6.3442818181818179</c:v>
                </c:pt>
                <c:pt idx="299">
                  <c:v>6.2765727272727254</c:v>
                </c:pt>
                <c:pt idx="300">
                  <c:v>5.8610090909090919</c:v>
                </c:pt>
                <c:pt idx="301">
                  <c:v>6.2130000000000001</c:v>
                </c:pt>
                <c:pt idx="302">
                  <c:v>6.3642090909090916</c:v>
                </c:pt>
                <c:pt idx="303">
                  <c:v>5.6003272727272737</c:v>
                </c:pt>
                <c:pt idx="304">
                  <c:v>6.2002000000000006</c:v>
                </c:pt>
                <c:pt idx="305">
                  <c:v>6.0142363636363632</c:v>
                </c:pt>
                <c:pt idx="306">
                  <c:v>5.2584727272727267</c:v>
                </c:pt>
                <c:pt idx="307">
                  <c:v>6.2290636363636365</c:v>
                </c:pt>
                <c:pt idx="308">
                  <c:v>6.0919363636363633</c:v>
                </c:pt>
                <c:pt idx="309">
                  <c:v>6.1651818181818179</c:v>
                </c:pt>
                <c:pt idx="310">
                  <c:v>6.2613181818181829</c:v>
                </c:pt>
                <c:pt idx="311">
                  <c:v>6.3818090909090905</c:v>
                </c:pt>
                <c:pt idx="312">
                  <c:v>6.1920909090909086</c:v>
                </c:pt>
                <c:pt idx="313">
                  <c:v>5.8183636363636371</c:v>
                </c:pt>
                <c:pt idx="314">
                  <c:v>5.619918181818182</c:v>
                </c:pt>
                <c:pt idx="315">
                  <c:v>6.5744818181818179</c:v>
                </c:pt>
                <c:pt idx="316">
                  <c:v>5.714363636363637</c:v>
                </c:pt>
                <c:pt idx="317">
                  <c:v>5.4004000000000003</c:v>
                </c:pt>
                <c:pt idx="318">
                  <c:v>5.2177909090909083</c:v>
                </c:pt>
                <c:pt idx="319">
                  <c:v>5.0648</c:v>
                </c:pt>
                <c:pt idx="320">
                  <c:v>5.242</c:v>
                </c:pt>
                <c:pt idx="321">
                  <c:v>5.6007181818181815</c:v>
                </c:pt>
                <c:pt idx="322">
                  <c:v>5.6573827272727275</c:v>
                </c:pt>
                <c:pt idx="323">
                  <c:v>5.6171909090909091</c:v>
                </c:pt>
                <c:pt idx="324">
                  <c:v>5.4427090909090907</c:v>
                </c:pt>
                <c:pt idx="325">
                  <c:v>5.9423090909090908</c:v>
                </c:pt>
                <c:pt idx="326">
                  <c:v>5.6184090909090898</c:v>
                </c:pt>
                <c:pt idx="327">
                  <c:v>5.7087181818181811</c:v>
                </c:pt>
                <c:pt idx="328">
                  <c:v>5.7416909090909094</c:v>
                </c:pt>
                <c:pt idx="329">
                  <c:v>5.6499154545454546</c:v>
                </c:pt>
                <c:pt idx="330">
                  <c:v>5.560036363636363</c:v>
                </c:pt>
                <c:pt idx="331">
                  <c:v>5.4436136363636374</c:v>
                </c:pt>
                <c:pt idx="332">
                  <c:v>5.156964545454545</c:v>
                </c:pt>
                <c:pt idx="333">
                  <c:v>5.142286363636364</c:v>
                </c:pt>
                <c:pt idx="334">
                  <c:v>5.7684345454545447</c:v>
                </c:pt>
                <c:pt idx="335">
                  <c:v>6.5311999999999992</c:v>
                </c:pt>
                <c:pt idx="336">
                  <c:v>6.2517818181818177</c:v>
                </c:pt>
                <c:pt idx="337">
                  <c:v>6.0718090909090909</c:v>
                </c:pt>
                <c:pt idx="338">
                  <c:v>5.690445454545455</c:v>
                </c:pt>
                <c:pt idx="339">
                  <c:v>5.6754090909090911</c:v>
                </c:pt>
                <c:pt idx="340">
                  <c:v>5.1233909090909089</c:v>
                </c:pt>
                <c:pt idx="341">
                  <c:v>5.0038636363636364</c:v>
                </c:pt>
                <c:pt idx="342">
                  <c:v>5.7140727272727272</c:v>
                </c:pt>
                <c:pt idx="343">
                  <c:v>5.2363181818181825</c:v>
                </c:pt>
                <c:pt idx="344">
                  <c:v>5.2806727272727274</c:v>
                </c:pt>
                <c:pt idx="345">
                  <c:v>5.7945000000000002</c:v>
                </c:pt>
                <c:pt idx="346">
                  <c:v>5.859</c:v>
                </c:pt>
                <c:pt idx="347">
                  <c:v>5.2966545454545457</c:v>
                </c:pt>
                <c:pt idx="348">
                  <c:v>6.0102454545454549</c:v>
                </c:pt>
                <c:pt idx="349">
                  <c:v>5.9519545454545462</c:v>
                </c:pt>
                <c:pt idx="350">
                  <c:v>6.3871545454545444</c:v>
                </c:pt>
                <c:pt idx="351">
                  <c:v>6.680545454545455</c:v>
                </c:pt>
                <c:pt idx="352">
                  <c:v>6.2333272727272719</c:v>
                </c:pt>
                <c:pt idx="353">
                  <c:v>5.8000636363636362</c:v>
                </c:pt>
                <c:pt idx="354">
                  <c:v>5.6300363636363633</c:v>
                </c:pt>
                <c:pt idx="355">
                  <c:v>5.6460545454545459</c:v>
                </c:pt>
                <c:pt idx="356">
                  <c:v>5.0649499999999996</c:v>
                </c:pt>
                <c:pt idx="357">
                  <c:v>5.6662190909090917</c:v>
                </c:pt>
                <c:pt idx="358">
                  <c:v>5.7712718181818179</c:v>
                </c:pt>
                <c:pt idx="359">
                  <c:v>5.4864354545454548</c:v>
                </c:pt>
                <c:pt idx="360">
                  <c:v>6.0857000000000001</c:v>
                </c:pt>
                <c:pt idx="361">
                  <c:v>5.5488090909090912</c:v>
                </c:pt>
                <c:pt idx="362">
                  <c:v>5.8292454545454548</c:v>
                </c:pt>
                <c:pt idx="363">
                  <c:v>6.0243818181818174</c:v>
                </c:pt>
                <c:pt idx="364">
                  <c:v>6.9645545454545461</c:v>
                </c:pt>
                <c:pt idx="365">
                  <c:v>6.2953363636363635</c:v>
                </c:pt>
                <c:pt idx="366">
                  <c:v>6.3212363636363627</c:v>
                </c:pt>
                <c:pt idx="367">
                  <c:v>6.9037454545454544</c:v>
                </c:pt>
                <c:pt idx="368">
                  <c:v>7.273327272727272</c:v>
                </c:pt>
                <c:pt idx="369">
                  <c:v>6.7768000000000006</c:v>
                </c:pt>
                <c:pt idx="370">
                  <c:v>6.9074181818181817</c:v>
                </c:pt>
                <c:pt idx="371">
                  <c:v>6.8649145454545444</c:v>
                </c:pt>
                <c:pt idx="372">
                  <c:v>6.0939372727272731</c:v>
                </c:pt>
                <c:pt idx="373">
                  <c:v>6.213326363636364</c:v>
                </c:pt>
                <c:pt idx="374">
                  <c:v>6.0489990909090912</c:v>
                </c:pt>
                <c:pt idx="375">
                  <c:v>5.6686490909090912</c:v>
                </c:pt>
                <c:pt idx="376">
                  <c:v>5.7096018181818184</c:v>
                </c:pt>
                <c:pt idx="377">
                  <c:v>5.633081818181819</c:v>
                </c:pt>
                <c:pt idx="378">
                  <c:v>5.9807536363636356</c:v>
                </c:pt>
                <c:pt idx="379">
                  <c:v>5.6781272727272727</c:v>
                </c:pt>
                <c:pt idx="380">
                  <c:v>5.7320727272727279</c:v>
                </c:pt>
                <c:pt idx="381">
                  <c:v>6.269318181818182</c:v>
                </c:pt>
                <c:pt idx="382">
                  <c:v>6.524481818181818</c:v>
                </c:pt>
                <c:pt idx="383">
                  <c:v>6.010164545454546</c:v>
                </c:pt>
                <c:pt idx="384">
                  <c:v>5.9938554545454537</c:v>
                </c:pt>
                <c:pt idx="385">
                  <c:v>6.2176454545454538</c:v>
                </c:pt>
                <c:pt idx="386">
                  <c:v>5.6306890909090903</c:v>
                </c:pt>
                <c:pt idx="387">
                  <c:v>5.6147372727272717</c:v>
                </c:pt>
                <c:pt idx="388">
                  <c:v>5.9000509090909086</c:v>
                </c:pt>
                <c:pt idx="389">
                  <c:v>5.9734145454545455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1-DF49-9802-C9BB65FE570E}"/>
            </c:ext>
          </c:extLst>
        </c:ser>
        <c:ser>
          <c:idx val="1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0.65760110926745374</c:v>
                  </c:pt>
                  <c:pt idx="1">
                    <c:v>0.86216164018519081</c:v>
                  </c:pt>
                  <c:pt idx="2">
                    <c:v>0.71765314430021843</c:v>
                  </c:pt>
                  <c:pt idx="3">
                    <c:v>0.74567047737813341</c:v>
                  </c:pt>
                  <c:pt idx="4">
                    <c:v>0.72550640737360272</c:v>
                  </c:pt>
                  <c:pt idx="5">
                    <c:v>0.84708129053696968</c:v>
                  </c:pt>
                  <c:pt idx="6">
                    <c:v>0.70391800061577459</c:v>
                  </c:pt>
                  <c:pt idx="7">
                    <c:v>0.83327747196103807</c:v>
                  </c:pt>
                  <c:pt idx="8">
                    <c:v>0.76067725615421367</c:v>
                  </c:pt>
                  <c:pt idx="9">
                    <c:v>0.8944974093882041</c:v>
                  </c:pt>
                  <c:pt idx="10">
                    <c:v>0.85141086674716149</c:v>
                  </c:pt>
                  <c:pt idx="11">
                    <c:v>0.78241400098630287</c:v>
                  </c:pt>
                  <c:pt idx="12">
                    <c:v>0.81318052352376502</c:v>
                  </c:pt>
                  <c:pt idx="13">
                    <c:v>0.89293116606109824</c:v>
                  </c:pt>
                  <c:pt idx="14">
                    <c:v>0.74117668858768471</c:v>
                  </c:pt>
                  <c:pt idx="15">
                    <c:v>0.73358723918405755</c:v>
                  </c:pt>
                  <c:pt idx="16">
                    <c:v>0.9243443276373543</c:v>
                  </c:pt>
                  <c:pt idx="17">
                    <c:v>0.90019565527599432</c:v>
                  </c:pt>
                  <c:pt idx="18">
                    <c:v>0.80783828675701341</c:v>
                  </c:pt>
                  <c:pt idx="19">
                    <c:v>0.7959534607853096</c:v>
                  </c:pt>
                  <c:pt idx="20">
                    <c:v>0.78047237394407365</c:v>
                  </c:pt>
                  <c:pt idx="21">
                    <c:v>0.67205569624646633</c:v>
                  </c:pt>
                  <c:pt idx="22">
                    <c:v>0.63527069822158455</c:v>
                  </c:pt>
                  <c:pt idx="23">
                    <c:v>0.60809744195658411</c:v>
                  </c:pt>
                  <c:pt idx="24">
                    <c:v>0.41575378081579273</c:v>
                  </c:pt>
                  <c:pt idx="25">
                    <c:v>0.41838633423155352</c:v>
                  </c:pt>
                  <c:pt idx="26">
                    <c:v>0.51875129740619108</c:v>
                  </c:pt>
                  <c:pt idx="27">
                    <c:v>0.56806117225990072</c:v>
                  </c:pt>
                  <c:pt idx="28">
                    <c:v>0.73543821446241608</c:v>
                  </c:pt>
                  <c:pt idx="29">
                    <c:v>0.61449187617399648</c:v>
                  </c:pt>
                  <c:pt idx="30">
                    <c:v>0.63260126275972717</c:v>
                  </c:pt>
                  <c:pt idx="31">
                    <c:v>0.53863929831276558</c:v>
                  </c:pt>
                  <c:pt idx="32">
                    <c:v>0.48649236990782829</c:v>
                  </c:pt>
                  <c:pt idx="33">
                    <c:v>0.55211667315569746</c:v>
                  </c:pt>
                  <c:pt idx="34">
                    <c:v>0.58100882126658215</c:v>
                  </c:pt>
                  <c:pt idx="35">
                    <c:v>0.58907640441077169</c:v>
                  </c:pt>
                  <c:pt idx="36">
                    <c:v>0.48455378424042628</c:v>
                  </c:pt>
                  <c:pt idx="37">
                    <c:v>0.53021868615903167</c:v>
                  </c:pt>
                  <c:pt idx="38">
                    <c:v>0.81326330329453744</c:v>
                  </c:pt>
                  <c:pt idx="39">
                    <c:v>0.77257894616620282</c:v>
                  </c:pt>
                  <c:pt idx="40">
                    <c:v>0.99724845397992035</c:v>
                  </c:pt>
                  <c:pt idx="41">
                    <c:v>1.0535269226465449</c:v>
                  </c:pt>
                  <c:pt idx="42">
                    <c:v>0.96587972653169241</c:v>
                  </c:pt>
                  <c:pt idx="43">
                    <c:v>1.0263157419650348</c:v>
                  </c:pt>
                  <c:pt idx="44">
                    <c:v>0.94788650631375915</c:v>
                  </c:pt>
                  <c:pt idx="45">
                    <c:v>0.75460485049120174</c:v>
                  </c:pt>
                  <c:pt idx="46">
                    <c:v>0.73382223598791507</c:v>
                  </c:pt>
                  <c:pt idx="47">
                    <c:v>0.78515193591412424</c:v>
                  </c:pt>
                  <c:pt idx="48">
                    <c:v>0.51486600541825767</c:v>
                  </c:pt>
                  <c:pt idx="49">
                    <c:v>0.93029079548297866</c:v>
                  </c:pt>
                  <c:pt idx="50">
                    <c:v>0.71135300789208789</c:v>
                  </c:pt>
                  <c:pt idx="51">
                    <c:v>0.8163770713037608</c:v>
                  </c:pt>
                  <c:pt idx="52">
                    <c:v>0.8990668591361658</c:v>
                  </c:pt>
                  <c:pt idx="53">
                    <c:v>0.84294773240361376</c:v>
                  </c:pt>
                  <c:pt idx="54">
                    <c:v>0.82309579208895645</c:v>
                  </c:pt>
                  <c:pt idx="55">
                    <c:v>0.9373393009611104</c:v>
                  </c:pt>
                  <c:pt idx="56">
                    <c:v>1.2619446942846109</c:v>
                  </c:pt>
                  <c:pt idx="57">
                    <c:v>1.1634203068420608</c:v>
                  </c:pt>
                  <c:pt idx="58">
                    <c:v>1.0556229729783007</c:v>
                  </c:pt>
                  <c:pt idx="59">
                    <c:v>0.95647652313680398</c:v>
                  </c:pt>
                  <c:pt idx="60">
                    <c:v>0.86119441440010491</c:v>
                  </c:pt>
                  <c:pt idx="61">
                    <c:v>0.78929375866957641</c:v>
                  </c:pt>
                  <c:pt idx="62">
                    <c:v>0.74592251758977901</c:v>
                  </c:pt>
                  <c:pt idx="63">
                    <c:v>0.77669275545905281</c:v>
                  </c:pt>
                  <c:pt idx="64">
                    <c:v>0.85751058084587262</c:v>
                  </c:pt>
                  <c:pt idx="65">
                    <c:v>0.78205582977421673</c:v>
                  </c:pt>
                  <c:pt idx="66">
                    <c:v>0.90887898716390259</c:v>
                  </c:pt>
                  <c:pt idx="67">
                    <c:v>0.82459264464095205</c:v>
                  </c:pt>
                  <c:pt idx="68">
                    <c:v>0.94475884233514984</c:v>
                  </c:pt>
                  <c:pt idx="69">
                    <c:v>0.87865697864983183</c:v>
                  </c:pt>
                  <c:pt idx="70">
                    <c:v>0.77781610113873112</c:v>
                  </c:pt>
                  <c:pt idx="71">
                    <c:v>0.78314098700297297</c:v>
                  </c:pt>
                  <c:pt idx="72">
                    <c:v>0.75030983534059981</c:v>
                  </c:pt>
                  <c:pt idx="73">
                    <c:v>0.77790350627146809</c:v>
                  </c:pt>
                  <c:pt idx="74">
                    <c:v>0.90558267752150623</c:v>
                  </c:pt>
                  <c:pt idx="75">
                    <c:v>0.73340053054300258</c:v>
                  </c:pt>
                  <c:pt idx="76">
                    <c:v>0.8137701165258564</c:v>
                  </c:pt>
                  <c:pt idx="77">
                    <c:v>0.81212364991189157</c:v>
                  </c:pt>
                  <c:pt idx="78">
                    <c:v>0.84428756045998643</c:v>
                  </c:pt>
                  <c:pt idx="79">
                    <c:v>0.90368842775781055</c:v>
                  </c:pt>
                  <c:pt idx="80">
                    <c:v>0.92535501340135518</c:v>
                  </c:pt>
                  <c:pt idx="81">
                    <c:v>0.94352057571254344</c:v>
                  </c:pt>
                  <c:pt idx="82">
                    <c:v>0.97280498920400404</c:v>
                  </c:pt>
                  <c:pt idx="83">
                    <c:v>1.0862240819140632</c:v>
                  </c:pt>
                  <c:pt idx="84">
                    <c:v>0.99286003953213187</c:v>
                  </c:pt>
                  <c:pt idx="85">
                    <c:v>0.89619249491849273</c:v>
                  </c:pt>
                  <c:pt idx="86">
                    <c:v>0.7637618563612113</c:v>
                  </c:pt>
                  <c:pt idx="87">
                    <c:v>0.78680843693562474</c:v>
                  </c:pt>
                  <c:pt idx="88">
                    <c:v>0.63811763941777244</c:v>
                  </c:pt>
                  <c:pt idx="89">
                    <c:v>0.64202922553369357</c:v>
                  </c:pt>
                  <c:pt idx="90">
                    <c:v>0.56244703465564561</c:v>
                  </c:pt>
                  <c:pt idx="91">
                    <c:v>0.73331390622941595</c:v>
                  </c:pt>
                  <c:pt idx="92">
                    <c:v>0.88346949909265093</c:v>
                  </c:pt>
                  <c:pt idx="93">
                    <c:v>0.91611371229975425</c:v>
                  </c:pt>
                  <c:pt idx="94">
                    <c:v>1.0195958443090691</c:v>
                  </c:pt>
                  <c:pt idx="95">
                    <c:v>0.95398360942180482</c:v>
                  </c:pt>
                  <c:pt idx="96">
                    <c:v>0.80531180442246852</c:v>
                  </c:pt>
                  <c:pt idx="97">
                    <c:v>0.89923219831693002</c:v>
                  </c:pt>
                  <c:pt idx="98">
                    <c:v>0.98556728179482755</c:v>
                  </c:pt>
                  <c:pt idx="99">
                    <c:v>0.89175203535245162</c:v>
                  </c:pt>
                  <c:pt idx="100">
                    <c:v>0.89498485761395419</c:v>
                  </c:pt>
                  <c:pt idx="101">
                    <c:v>0.92017176191898031</c:v>
                  </c:pt>
                  <c:pt idx="102">
                    <c:v>0.94527630907848892</c:v>
                  </c:pt>
                  <c:pt idx="103">
                    <c:v>0.92680639635756301</c:v>
                  </c:pt>
                  <c:pt idx="104">
                    <c:v>0.91684366383982374</c:v>
                  </c:pt>
                  <c:pt idx="105">
                    <c:v>0.86487558606350212</c:v>
                  </c:pt>
                  <c:pt idx="106">
                    <c:v>0.97429574502910432</c:v>
                  </c:pt>
                  <c:pt idx="107">
                    <c:v>0.91454992254787382</c:v>
                  </c:pt>
                  <c:pt idx="108">
                    <c:v>0.99740055447212428</c:v>
                  </c:pt>
                  <c:pt idx="109">
                    <c:v>0.95623167179900204</c:v>
                  </c:pt>
                  <c:pt idx="110">
                    <c:v>0.97860432392401442</c:v>
                  </c:pt>
                  <c:pt idx="111">
                    <c:v>0.83481471165565646</c:v>
                  </c:pt>
                  <c:pt idx="112">
                    <c:v>0.97405133146995082</c:v>
                  </c:pt>
                  <c:pt idx="113">
                    <c:v>0.97263775666306151</c:v>
                  </c:pt>
                  <c:pt idx="114">
                    <c:v>0.9222915327418777</c:v>
                  </c:pt>
                  <c:pt idx="115">
                    <c:v>0.86269391340864543</c:v>
                  </c:pt>
                  <c:pt idx="116">
                    <c:v>0.76382683803581242</c:v>
                  </c:pt>
                  <c:pt idx="117">
                    <c:v>0.68164061156399181</c:v>
                  </c:pt>
                  <c:pt idx="118">
                    <c:v>0.61795712701880334</c:v>
                  </c:pt>
                  <c:pt idx="119">
                    <c:v>0.66864831755995402</c:v>
                  </c:pt>
                  <c:pt idx="120">
                    <c:v>0.79933565835380349</c:v>
                  </c:pt>
                  <c:pt idx="121">
                    <c:v>0.6642368855080576</c:v>
                  </c:pt>
                  <c:pt idx="122">
                    <c:v>0.72441228154642945</c:v>
                  </c:pt>
                  <c:pt idx="123">
                    <c:v>0.62674561463832434</c:v>
                  </c:pt>
                  <c:pt idx="124">
                    <c:v>0.72793973442118076</c:v>
                  </c:pt>
                  <c:pt idx="125">
                    <c:v>0.8488880351353526</c:v>
                  </c:pt>
                  <c:pt idx="126">
                    <c:v>0.75668937531882385</c:v>
                  </c:pt>
                  <c:pt idx="127">
                    <c:v>0.69055172492871253</c:v>
                  </c:pt>
                  <c:pt idx="128">
                    <c:v>0.66706393502065431</c:v>
                  </c:pt>
                  <c:pt idx="129">
                    <c:v>0.68720893706536812</c:v>
                  </c:pt>
                  <c:pt idx="130">
                    <c:v>0.68587789226636264</c:v>
                  </c:pt>
                  <c:pt idx="131">
                    <c:v>0.78806092344796352</c:v>
                  </c:pt>
                  <c:pt idx="132">
                    <c:v>0.76136719676238274</c:v>
                  </c:pt>
                  <c:pt idx="133">
                    <c:v>0.95042263439795438</c:v>
                  </c:pt>
                  <c:pt idx="134">
                    <c:v>0.90736471241282413</c:v>
                  </c:pt>
                  <c:pt idx="135">
                    <c:v>0.9105827005741155</c:v>
                  </c:pt>
                  <c:pt idx="136">
                    <c:v>0.88900645519277999</c:v>
                  </c:pt>
                  <c:pt idx="137">
                    <c:v>0.8157388911449861</c:v>
                  </c:pt>
                  <c:pt idx="138">
                    <c:v>0.89044666935173433</c:v>
                  </c:pt>
                  <c:pt idx="139">
                    <c:v>0.85440172304638673</c:v>
                  </c:pt>
                  <c:pt idx="140">
                    <c:v>0.77021271081370102</c:v>
                  </c:pt>
                  <c:pt idx="141">
                    <c:v>0.8452033602642739</c:v>
                  </c:pt>
                  <c:pt idx="142">
                    <c:v>0.86156652924302346</c:v>
                  </c:pt>
                  <c:pt idx="143">
                    <c:v>0.8083284195531687</c:v>
                  </c:pt>
                  <c:pt idx="144">
                    <c:v>0.92759568447536678</c:v>
                  </c:pt>
                  <c:pt idx="145">
                    <c:v>0.81272005823318083</c:v>
                  </c:pt>
                  <c:pt idx="146">
                    <c:v>0.87318721618607942</c:v>
                  </c:pt>
                  <c:pt idx="147">
                    <c:v>0.78794929697028049</c:v>
                  </c:pt>
                  <c:pt idx="148">
                    <c:v>0.78179762790053853</c:v>
                  </c:pt>
                  <c:pt idx="149">
                    <c:v>0.75842494473278588</c:v>
                  </c:pt>
                  <c:pt idx="150">
                    <c:v>0.89224598846676662</c:v>
                  </c:pt>
                  <c:pt idx="151">
                    <c:v>0.88868937611199716</c:v>
                  </c:pt>
                  <c:pt idx="152">
                    <c:v>0.91620098978310704</c:v>
                  </c:pt>
                  <c:pt idx="153">
                    <c:v>0.8998861319127206</c:v>
                  </c:pt>
                  <c:pt idx="154">
                    <c:v>0.79717969568999369</c:v>
                  </c:pt>
                  <c:pt idx="155">
                    <c:v>1.0534584325722467</c:v>
                  </c:pt>
                  <c:pt idx="156">
                    <c:v>0.98420658700757124</c:v>
                  </c:pt>
                  <c:pt idx="157">
                    <c:v>0.86182301657224691</c:v>
                  </c:pt>
                  <c:pt idx="158">
                    <c:v>0.90055165979559793</c:v>
                  </c:pt>
                  <c:pt idx="159">
                    <c:v>0.88325469605303986</c:v>
                  </c:pt>
                  <c:pt idx="160">
                    <c:v>0.85480744402455089</c:v>
                  </c:pt>
                  <c:pt idx="161">
                    <c:v>0.7459307570653666</c:v>
                  </c:pt>
                  <c:pt idx="162">
                    <c:v>0.85205094438835127</c:v>
                  </c:pt>
                  <c:pt idx="163">
                    <c:v>0.57059372287521393</c:v>
                  </c:pt>
                  <c:pt idx="164">
                    <c:v>0.77114718106182267</c:v>
                  </c:pt>
                  <c:pt idx="165">
                    <c:v>0.74739641258873135</c:v>
                  </c:pt>
                  <c:pt idx="166">
                    <c:v>0.90612271366291586</c:v>
                  </c:pt>
                  <c:pt idx="167">
                    <c:v>0.96595704750312716</c:v>
                  </c:pt>
                  <c:pt idx="168">
                    <c:v>0.8680820882777367</c:v>
                  </c:pt>
                  <c:pt idx="169">
                    <c:v>1.0400555075712512</c:v>
                  </c:pt>
                  <c:pt idx="170">
                    <c:v>1.0127096254938674</c:v>
                  </c:pt>
                  <c:pt idx="171">
                    <c:v>0.95384721581137477</c:v>
                  </c:pt>
                  <c:pt idx="172">
                    <c:v>0.89516576258255087</c:v>
                  </c:pt>
                  <c:pt idx="173">
                    <c:v>0.89801841270900173</c:v>
                  </c:pt>
                  <c:pt idx="174">
                    <c:v>0.84489059794371413</c:v>
                  </c:pt>
                  <c:pt idx="175">
                    <c:v>1.0098868012877247</c:v>
                  </c:pt>
                  <c:pt idx="176">
                    <c:v>1.1568905146882988</c:v>
                  </c:pt>
                  <c:pt idx="177">
                    <c:v>1.1167721911067146</c:v>
                  </c:pt>
                  <c:pt idx="178">
                    <c:v>0.8841178635997079</c:v>
                  </c:pt>
                  <c:pt idx="179">
                    <c:v>0.87252206393045162</c:v>
                  </c:pt>
                  <c:pt idx="180">
                    <c:v>0.86827174953199593</c:v>
                  </c:pt>
                  <c:pt idx="181">
                    <c:v>1.0294098404559109</c:v>
                  </c:pt>
                  <c:pt idx="182">
                    <c:v>0.97853084503329057</c:v>
                  </c:pt>
                  <c:pt idx="183">
                    <c:v>1.0149615297212708</c:v>
                  </c:pt>
                  <c:pt idx="184">
                    <c:v>1.0923852121545898</c:v>
                  </c:pt>
                  <c:pt idx="185">
                    <c:v>0.942793854221465</c:v>
                  </c:pt>
                  <c:pt idx="186">
                    <c:v>0.88341737691309152</c:v>
                  </c:pt>
                  <c:pt idx="187">
                    <c:v>0.96650035531576783</c:v>
                  </c:pt>
                  <c:pt idx="188">
                    <c:v>0.9051191631175497</c:v>
                  </c:pt>
                  <c:pt idx="189">
                    <c:v>0.96149081790196256</c:v>
                  </c:pt>
                  <c:pt idx="190">
                    <c:v>0.97599118485356673</c:v>
                  </c:pt>
                  <c:pt idx="191">
                    <c:v>0.85089240075501127</c:v>
                  </c:pt>
                  <c:pt idx="192">
                    <c:v>0.82087613121391056</c:v>
                  </c:pt>
                  <c:pt idx="193">
                    <c:v>0.72516961824180104</c:v>
                  </c:pt>
                  <c:pt idx="194">
                    <c:v>0.89044891525314651</c:v>
                  </c:pt>
                  <c:pt idx="195">
                    <c:v>0.81568848026505847</c:v>
                  </c:pt>
                  <c:pt idx="196">
                    <c:v>0.76730109885344533</c:v>
                  </c:pt>
                  <c:pt idx="197">
                    <c:v>0.77906697159554983</c:v>
                  </c:pt>
                  <c:pt idx="198">
                    <c:v>0.67549382446765527</c:v>
                  </c:pt>
                  <c:pt idx="199">
                    <c:v>0.67358746503274747</c:v>
                  </c:pt>
                  <c:pt idx="200">
                    <c:v>0.74417400578348569</c:v>
                  </c:pt>
                  <c:pt idx="201">
                    <c:v>0.75578563322137726</c:v>
                  </c:pt>
                  <c:pt idx="202">
                    <c:v>0.76190426986143167</c:v>
                  </c:pt>
                  <c:pt idx="203">
                    <c:v>0.83216287958341728</c:v>
                  </c:pt>
                  <c:pt idx="204">
                    <c:v>0.92271035726428152</c:v>
                  </c:pt>
                  <c:pt idx="205">
                    <c:v>0.91108014575482688</c:v>
                  </c:pt>
                  <c:pt idx="206">
                    <c:v>0.82325025108640337</c:v>
                  </c:pt>
                  <c:pt idx="207">
                    <c:v>0.76235802670650665</c:v>
                  </c:pt>
                  <c:pt idx="208">
                    <c:v>0.86652323141437348</c:v>
                  </c:pt>
                  <c:pt idx="209">
                    <c:v>0.91784593317132557</c:v>
                  </c:pt>
                  <c:pt idx="210">
                    <c:v>0.87392579200294063</c:v>
                  </c:pt>
                  <c:pt idx="211">
                    <c:v>1.073916470744519</c:v>
                  </c:pt>
                  <c:pt idx="212">
                    <c:v>0.86098074158777693</c:v>
                  </c:pt>
                  <c:pt idx="213">
                    <c:v>0.85069151055181969</c:v>
                  </c:pt>
                  <c:pt idx="214">
                    <c:v>0.96423021438372913</c:v>
                  </c:pt>
                  <c:pt idx="215">
                    <c:v>0.97908964738535154</c:v>
                  </c:pt>
                  <c:pt idx="216">
                    <c:v>0.88096856438071647</c:v>
                  </c:pt>
                  <c:pt idx="217">
                    <c:v>0.98594635110003503</c:v>
                  </c:pt>
                  <c:pt idx="218">
                    <c:v>0.9059522584463422</c:v>
                  </c:pt>
                  <c:pt idx="219">
                    <c:v>1.0354786742141093</c:v>
                  </c:pt>
                  <c:pt idx="220">
                    <c:v>1.1865866169087791</c:v>
                  </c:pt>
                  <c:pt idx="221">
                    <c:v>1.0426367509083088</c:v>
                  </c:pt>
                  <c:pt idx="222">
                    <c:v>1.0074731365990295</c:v>
                  </c:pt>
                  <c:pt idx="223">
                    <c:v>0.99506165855996609</c:v>
                  </c:pt>
                  <c:pt idx="224">
                    <c:v>0.99059981984236101</c:v>
                  </c:pt>
                  <c:pt idx="225">
                    <c:v>0.78703109830022966</c:v>
                  </c:pt>
                  <c:pt idx="226">
                    <c:v>0.69277290790126156</c:v>
                  </c:pt>
                  <c:pt idx="227">
                    <c:v>0.7398539275814956</c:v>
                  </c:pt>
                  <c:pt idx="228">
                    <c:v>0.84157560658065889</c:v>
                  </c:pt>
                  <c:pt idx="229">
                    <c:v>0.92620645856792083</c:v>
                  </c:pt>
                  <c:pt idx="230">
                    <c:v>0.84530494518202082</c:v>
                  </c:pt>
                  <c:pt idx="231">
                    <c:v>0.97123518530915698</c:v>
                  </c:pt>
                  <c:pt idx="232">
                    <c:v>0.88553079320417505</c:v>
                  </c:pt>
                  <c:pt idx="233">
                    <c:v>0.59846227965291288</c:v>
                  </c:pt>
                  <c:pt idx="234">
                    <c:v>0.90409338793526772</c:v>
                  </c:pt>
                  <c:pt idx="235">
                    <c:v>0.89186367818141321</c:v>
                  </c:pt>
                  <c:pt idx="236">
                    <c:v>0.85740050889964148</c:v>
                  </c:pt>
                  <c:pt idx="237">
                    <c:v>0.9167592882089397</c:v>
                  </c:pt>
                  <c:pt idx="238">
                    <c:v>0.94891507636602246</c:v>
                  </c:pt>
                  <c:pt idx="239">
                    <c:v>0.97344232858114632</c:v>
                  </c:pt>
                  <c:pt idx="240">
                    <c:v>0.84757211940883193</c:v>
                  </c:pt>
                  <c:pt idx="241">
                    <c:v>0.67521568919721409</c:v>
                  </c:pt>
                  <c:pt idx="242">
                    <c:v>0.75616002282265105</c:v>
                  </c:pt>
                  <c:pt idx="243">
                    <c:v>0.72120864768010984</c:v>
                  </c:pt>
                  <c:pt idx="244">
                    <c:v>0.78691646833225726</c:v>
                  </c:pt>
                  <c:pt idx="245">
                    <c:v>0.77455829493168249</c:v>
                  </c:pt>
                  <c:pt idx="246">
                    <c:v>0.73809669052529581</c:v>
                  </c:pt>
                  <c:pt idx="247">
                    <c:v>0.63253769449282093</c:v>
                  </c:pt>
                  <c:pt idx="248">
                    <c:v>0.61648975883319623</c:v>
                  </c:pt>
                  <c:pt idx="249">
                    <c:v>0.68981209344383332</c:v>
                  </c:pt>
                  <c:pt idx="250">
                    <c:v>0.75463463771254446</c:v>
                  </c:pt>
                  <c:pt idx="251">
                    <c:v>0.79816255322234586</c:v>
                  </c:pt>
                  <c:pt idx="252">
                    <c:v>0.87411657573427926</c:v>
                  </c:pt>
                  <c:pt idx="253">
                    <c:v>0.76403409297030667</c:v>
                  </c:pt>
                  <c:pt idx="254">
                    <c:v>0.68703139686463965</c:v>
                  </c:pt>
                  <c:pt idx="255">
                    <c:v>0.63501279930232701</c:v>
                  </c:pt>
                  <c:pt idx="256">
                    <c:v>0.76682378008973562</c:v>
                  </c:pt>
                  <c:pt idx="257">
                    <c:v>0.76184868718124443</c:v>
                  </c:pt>
                  <c:pt idx="258">
                    <c:v>0.86746234170598469</c:v>
                  </c:pt>
                  <c:pt idx="259">
                    <c:v>0.79856825065838655</c:v>
                  </c:pt>
                  <c:pt idx="260">
                    <c:v>0.61233948240920344</c:v>
                  </c:pt>
                  <c:pt idx="261">
                    <c:v>0.62674642630804023</c:v>
                  </c:pt>
                  <c:pt idx="262">
                    <c:v>0.61594706240623354</c:v>
                  </c:pt>
                  <c:pt idx="263">
                    <c:v>0.71311733703329805</c:v>
                  </c:pt>
                  <c:pt idx="264">
                    <c:v>0.66335666071267285</c:v>
                  </c:pt>
                  <c:pt idx="265">
                    <c:v>0.74074639062297132</c:v>
                  </c:pt>
                  <c:pt idx="266">
                    <c:v>0.70136565941080797</c:v>
                  </c:pt>
                  <c:pt idx="267">
                    <c:v>0.62106834037800207</c:v>
                  </c:pt>
                  <c:pt idx="268">
                    <c:v>0.55916339767458867</c:v>
                  </c:pt>
                  <c:pt idx="269">
                    <c:v>0.51532224205497534</c:v>
                  </c:pt>
                  <c:pt idx="270">
                    <c:v>0.74023826429690465</c:v>
                  </c:pt>
                  <c:pt idx="271">
                    <c:v>0.71719338175775216</c:v>
                  </c:pt>
                  <c:pt idx="272">
                    <c:v>0.95804138663409955</c:v>
                  </c:pt>
                  <c:pt idx="273">
                    <c:v>0.98134135393767741</c:v>
                  </c:pt>
                  <c:pt idx="274">
                    <c:v>0.98265697693135456</c:v>
                  </c:pt>
                  <c:pt idx="275">
                    <c:v>0.83947511328628421</c:v>
                  </c:pt>
                  <c:pt idx="276">
                    <c:v>0.90832948212625308</c:v>
                  </c:pt>
                  <c:pt idx="277">
                    <c:v>0.77252944153157077</c:v>
                  </c:pt>
                  <c:pt idx="278">
                    <c:v>0.69923453679232839</c:v>
                  </c:pt>
                  <c:pt idx="279">
                    <c:v>0.7585575903341385</c:v>
                  </c:pt>
                  <c:pt idx="280">
                    <c:v>0.67438509852391526</c:v>
                  </c:pt>
                  <c:pt idx="281">
                    <c:v>0.82154387961328645</c:v>
                  </c:pt>
                  <c:pt idx="282">
                    <c:v>0.94252336666905601</c:v>
                  </c:pt>
                  <c:pt idx="283">
                    <c:v>0.97957339027989376</c:v>
                  </c:pt>
                  <c:pt idx="284">
                    <c:v>1.0393752796485225</c:v>
                  </c:pt>
                  <c:pt idx="285">
                    <c:v>0.90114775699402083</c:v>
                  </c:pt>
                  <c:pt idx="286">
                    <c:v>0.83193230366345794</c:v>
                  </c:pt>
                  <c:pt idx="287">
                    <c:v>0.79190731469626185</c:v>
                  </c:pt>
                  <c:pt idx="288">
                    <c:v>0.85551973024417038</c:v>
                  </c:pt>
                  <c:pt idx="289">
                    <c:v>0.80094516773744873</c:v>
                  </c:pt>
                  <c:pt idx="290">
                    <c:v>0.73586533154902545</c:v>
                  </c:pt>
                  <c:pt idx="291">
                    <c:v>0.91064155405011926</c:v>
                  </c:pt>
                  <c:pt idx="292">
                    <c:v>0.89581962434894591</c:v>
                  </c:pt>
                  <c:pt idx="293">
                    <c:v>1.0539930443451846</c:v>
                  </c:pt>
                  <c:pt idx="294">
                    <c:v>1.1255106113455864</c:v>
                  </c:pt>
                  <c:pt idx="295">
                    <c:v>0.97260337475225866</c:v>
                  </c:pt>
                  <c:pt idx="296">
                    <c:v>1.0297336821334935</c:v>
                  </c:pt>
                  <c:pt idx="297">
                    <c:v>0.88754973335041421</c:v>
                  </c:pt>
                  <c:pt idx="298">
                    <c:v>0.91404833919926232</c:v>
                  </c:pt>
                  <c:pt idx="299">
                    <c:v>0.92336974284082962</c:v>
                  </c:pt>
                  <c:pt idx="300">
                    <c:v>0.83060336294412529</c:v>
                  </c:pt>
                  <c:pt idx="301">
                    <c:v>0.84954502402964804</c:v>
                  </c:pt>
                  <c:pt idx="302">
                    <c:v>0.95260188275548408</c:v>
                  </c:pt>
                  <c:pt idx="303">
                    <c:v>0.97336952105453212</c:v>
                  </c:pt>
                  <c:pt idx="304">
                    <c:v>0.93590210633992799</c:v>
                  </c:pt>
                  <c:pt idx="305">
                    <c:v>0.93303436337164125</c:v>
                  </c:pt>
                  <c:pt idx="306">
                    <c:v>0.90797073503600301</c:v>
                  </c:pt>
                  <c:pt idx="307">
                    <c:v>0.88383415510107577</c:v>
                  </c:pt>
                  <c:pt idx="308">
                    <c:v>0.88864614688492405</c:v>
                  </c:pt>
                  <c:pt idx="309">
                    <c:v>0.92667340019286149</c:v>
                  </c:pt>
                  <c:pt idx="310">
                    <c:v>1.0396224009935835</c:v>
                  </c:pt>
                  <c:pt idx="311">
                    <c:v>1.1214586433030607</c:v>
                  </c:pt>
                  <c:pt idx="312">
                    <c:v>0.96508904509669802</c:v>
                  </c:pt>
                  <c:pt idx="313">
                    <c:v>0.75861436159632623</c:v>
                  </c:pt>
                  <c:pt idx="314">
                    <c:v>0.70957804567577443</c:v>
                  </c:pt>
                  <c:pt idx="315">
                    <c:v>0.79057613657759007</c:v>
                  </c:pt>
                  <c:pt idx="316">
                    <c:v>0.86014657843294273</c:v>
                  </c:pt>
                  <c:pt idx="317">
                    <c:v>0.74806801840768022</c:v>
                  </c:pt>
                  <c:pt idx="318">
                    <c:v>0.66141094833618952</c:v>
                  </c:pt>
                  <c:pt idx="319">
                    <c:v>0.65470440864575574</c:v>
                  </c:pt>
                  <c:pt idx="320">
                    <c:v>0.72153590021682557</c:v>
                  </c:pt>
                  <c:pt idx="321">
                    <c:v>0.73063951451374154</c:v>
                  </c:pt>
                  <c:pt idx="322">
                    <c:v>0.72335257696521005</c:v>
                  </c:pt>
                  <c:pt idx="323">
                    <c:v>0.88470046449773776</c:v>
                  </c:pt>
                  <c:pt idx="324">
                    <c:v>1.0047289893997042</c:v>
                  </c:pt>
                  <c:pt idx="325">
                    <c:v>0.78463268511096584</c:v>
                  </c:pt>
                  <c:pt idx="326">
                    <c:v>1.0353346137927397</c:v>
                  </c:pt>
                  <c:pt idx="327">
                    <c:v>1.0371127606956076</c:v>
                  </c:pt>
                  <c:pt idx="328">
                    <c:v>1.0498256613544856</c:v>
                  </c:pt>
                  <c:pt idx="329">
                    <c:v>1.1666794681629913</c:v>
                  </c:pt>
                  <c:pt idx="330">
                    <c:v>1.0794518872010088</c:v>
                  </c:pt>
                  <c:pt idx="331">
                    <c:v>1.1187962275665633</c:v>
                  </c:pt>
                  <c:pt idx="332">
                    <c:v>1.1729704666943059</c:v>
                  </c:pt>
                  <c:pt idx="333">
                    <c:v>1.1605590574805706</c:v>
                  </c:pt>
                  <c:pt idx="334">
                    <c:v>0.93039843029024516</c:v>
                  </c:pt>
                  <c:pt idx="335">
                    <c:v>0.88713974406128293</c:v>
                  </c:pt>
                  <c:pt idx="336">
                    <c:v>0.97237465963472502</c:v>
                  </c:pt>
                  <c:pt idx="337">
                    <c:v>0.90083626289715035</c:v>
                  </c:pt>
                  <c:pt idx="338">
                    <c:v>0.9244464703787042</c:v>
                  </c:pt>
                  <c:pt idx="339">
                    <c:v>1.0064861883185217</c:v>
                  </c:pt>
                  <c:pt idx="340">
                    <c:v>1.0258645589005748</c:v>
                  </c:pt>
                  <c:pt idx="341">
                    <c:v>1.0553614113428231</c:v>
                  </c:pt>
                  <c:pt idx="342">
                    <c:v>1.124580308163827</c:v>
                  </c:pt>
                  <c:pt idx="343">
                    <c:v>1.0585814963861304</c:v>
                  </c:pt>
                  <c:pt idx="344">
                    <c:v>1.0297412673543844</c:v>
                  </c:pt>
                  <c:pt idx="345">
                    <c:v>1.0071696895530033</c:v>
                  </c:pt>
                  <c:pt idx="346">
                    <c:v>1.039300148579988</c:v>
                  </c:pt>
                  <c:pt idx="347">
                    <c:v>1.0646790180701768</c:v>
                  </c:pt>
                  <c:pt idx="348">
                    <c:v>0.88837247572869094</c:v>
                  </c:pt>
                  <c:pt idx="349">
                    <c:v>0.89027528688214241</c:v>
                  </c:pt>
                  <c:pt idx="350">
                    <c:v>0.98443075347321296</c:v>
                  </c:pt>
                  <c:pt idx="351">
                    <c:v>1.1804471010848374</c:v>
                  </c:pt>
                  <c:pt idx="352">
                    <c:v>1.0796956483656621</c:v>
                  </c:pt>
                  <c:pt idx="353">
                    <c:v>0.941942529510161</c:v>
                  </c:pt>
                  <c:pt idx="354">
                    <c:v>0.69772426322558623</c:v>
                  </c:pt>
                  <c:pt idx="355">
                    <c:v>0.92647600162708388</c:v>
                  </c:pt>
                  <c:pt idx="356">
                    <c:v>1.0835487589830408</c:v>
                  </c:pt>
                  <c:pt idx="357">
                    <c:v>0.88149681578044314</c:v>
                  </c:pt>
                  <c:pt idx="358">
                    <c:v>0.91380624300093016</c:v>
                  </c:pt>
                  <c:pt idx="359">
                    <c:v>0.93495904628615867</c:v>
                  </c:pt>
                  <c:pt idx="360">
                    <c:v>0.91332839591675852</c:v>
                  </c:pt>
                  <c:pt idx="361">
                    <c:v>0.94633685353236396</c:v>
                  </c:pt>
                  <c:pt idx="362">
                    <c:v>0.87436243801129188</c:v>
                  </c:pt>
                  <c:pt idx="363">
                    <c:v>0.73528040346331247</c:v>
                  </c:pt>
                  <c:pt idx="364">
                    <c:v>0.97719203494326778</c:v>
                  </c:pt>
                  <c:pt idx="365">
                    <c:v>0.9767679526159605</c:v>
                  </c:pt>
                  <c:pt idx="366">
                    <c:v>0.84718556492314079</c:v>
                  </c:pt>
                  <c:pt idx="367">
                    <c:v>0.82411036301535057</c:v>
                  </c:pt>
                  <c:pt idx="368">
                    <c:v>0.82882790623661196</c:v>
                  </c:pt>
                  <c:pt idx="369">
                    <c:v>0.61644571477248766</c:v>
                  </c:pt>
                  <c:pt idx="370">
                    <c:v>0.69356865104026144</c:v>
                  </c:pt>
                  <c:pt idx="371">
                    <c:v>0.74757349838046561</c:v>
                  </c:pt>
                  <c:pt idx="372">
                    <c:v>0.65927501601564142</c:v>
                  </c:pt>
                  <c:pt idx="373">
                    <c:v>0.64520196217047932</c:v>
                  </c:pt>
                  <c:pt idx="374">
                    <c:v>0.72248926556983284</c:v>
                  </c:pt>
                  <c:pt idx="375">
                    <c:v>0.63239384466701376</c:v>
                  </c:pt>
                  <c:pt idx="376">
                    <c:v>0.59616286752968084</c:v>
                  </c:pt>
                  <c:pt idx="377">
                    <c:v>0.84153257403178738</c:v>
                  </c:pt>
                  <c:pt idx="378">
                    <c:v>0.82895813642453864</c:v>
                  </c:pt>
                  <c:pt idx="379">
                    <c:v>0.83075761319871544</c:v>
                  </c:pt>
                  <c:pt idx="380">
                    <c:v>0.76457679564127579</c:v>
                  </c:pt>
                  <c:pt idx="381">
                    <c:v>0.75247617068129236</c:v>
                  </c:pt>
                  <c:pt idx="382">
                    <c:v>0.76501098313152915</c:v>
                  </c:pt>
                  <c:pt idx="383">
                    <c:v>0.84853528483787832</c:v>
                  </c:pt>
                  <c:pt idx="384">
                    <c:v>0.76079817759977642</c:v>
                  </c:pt>
                  <c:pt idx="385">
                    <c:v>0.80720438190111032</c:v>
                  </c:pt>
                  <c:pt idx="386">
                    <c:v>0.72109521546930788</c:v>
                  </c:pt>
                  <c:pt idx="387">
                    <c:v>0.65280567533338318</c:v>
                  </c:pt>
                  <c:pt idx="388">
                    <c:v>0.75855289891644706</c:v>
                  </c:pt>
                  <c:pt idx="389">
                    <c:v>0.68953696841525502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fed'!$Y$4:$Y$393</c:f>
              <c:numCache>
                <c:formatCode>General</c:formatCode>
                <c:ptCount val="390"/>
                <c:pt idx="0">
                  <c:v>4.8853741666666659</c:v>
                </c:pt>
                <c:pt idx="1">
                  <c:v>5.622325</c:v>
                </c:pt>
                <c:pt idx="2">
                  <c:v>5.4336083333333329</c:v>
                </c:pt>
                <c:pt idx="3">
                  <c:v>5.4692499999999997</c:v>
                </c:pt>
                <c:pt idx="4">
                  <c:v>5.0542749999999996</c:v>
                </c:pt>
                <c:pt idx="5">
                  <c:v>5.4266666666666667</c:v>
                </c:pt>
                <c:pt idx="6">
                  <c:v>5.1524499999999991</c:v>
                </c:pt>
                <c:pt idx="7">
                  <c:v>5.4791833333333324</c:v>
                </c:pt>
                <c:pt idx="8">
                  <c:v>5.3994999999999997</c:v>
                </c:pt>
                <c:pt idx="9">
                  <c:v>5.2449158333333337</c:v>
                </c:pt>
                <c:pt idx="10">
                  <c:v>5.7217499999999992</c:v>
                </c:pt>
                <c:pt idx="11">
                  <c:v>5.5931999999999995</c:v>
                </c:pt>
                <c:pt idx="12">
                  <c:v>5.6063333333333327</c:v>
                </c:pt>
                <c:pt idx="13">
                  <c:v>6.0771333333333324</c:v>
                </c:pt>
                <c:pt idx="14">
                  <c:v>6.5347083333333345</c:v>
                </c:pt>
                <c:pt idx="15">
                  <c:v>6.5623416666666659</c:v>
                </c:pt>
                <c:pt idx="16">
                  <c:v>8.2868166666666667</c:v>
                </c:pt>
                <c:pt idx="17">
                  <c:v>8.627933333333333</c:v>
                </c:pt>
                <c:pt idx="18">
                  <c:v>8.3206166666666661</c:v>
                </c:pt>
                <c:pt idx="19">
                  <c:v>7.6121416666666661</c:v>
                </c:pt>
                <c:pt idx="20">
                  <c:v>6.5691166666666669</c:v>
                </c:pt>
                <c:pt idx="21">
                  <c:v>5.4849416666666677</c:v>
                </c:pt>
                <c:pt idx="22">
                  <c:v>4.8313250000000005</c:v>
                </c:pt>
                <c:pt idx="23">
                  <c:v>4.7918166666666666</c:v>
                </c:pt>
                <c:pt idx="24">
                  <c:v>4.0364666666666666</c:v>
                </c:pt>
                <c:pt idx="25">
                  <c:v>3.7731166666666667</c:v>
                </c:pt>
                <c:pt idx="26">
                  <c:v>3.8489499999999999</c:v>
                </c:pt>
                <c:pt idx="27">
                  <c:v>3.887983333333334</c:v>
                </c:pt>
                <c:pt idx="28">
                  <c:v>4.0553249999999998</c:v>
                </c:pt>
                <c:pt idx="29">
                  <c:v>3.6091166666666665</c:v>
                </c:pt>
                <c:pt idx="30">
                  <c:v>3.7592083333333339</c:v>
                </c:pt>
                <c:pt idx="31">
                  <c:v>3.4655666666666671</c:v>
                </c:pt>
                <c:pt idx="32">
                  <c:v>2.774808333333334</c:v>
                </c:pt>
                <c:pt idx="33">
                  <c:v>2.8766750000000001</c:v>
                </c:pt>
                <c:pt idx="34">
                  <c:v>2.9871675</c:v>
                </c:pt>
                <c:pt idx="35">
                  <c:v>3.1591774999999997</c:v>
                </c:pt>
                <c:pt idx="36">
                  <c:v>3.1232833333333332</c:v>
                </c:pt>
                <c:pt idx="37">
                  <c:v>3.0024408333333334</c:v>
                </c:pt>
                <c:pt idx="38">
                  <c:v>3.3964008333333333</c:v>
                </c:pt>
                <c:pt idx="39">
                  <c:v>3.5704525</c:v>
                </c:pt>
                <c:pt idx="40">
                  <c:v>4.0474924999999997</c:v>
                </c:pt>
                <c:pt idx="41">
                  <c:v>4.5828475000000006</c:v>
                </c:pt>
                <c:pt idx="42">
                  <c:v>4.1394391666666666</c:v>
                </c:pt>
                <c:pt idx="43">
                  <c:v>4.3140241666666661</c:v>
                </c:pt>
                <c:pt idx="44">
                  <c:v>3.9206425</c:v>
                </c:pt>
                <c:pt idx="45">
                  <c:v>3.5315299999999996</c:v>
                </c:pt>
                <c:pt idx="46">
                  <c:v>3.9942599999999993</c:v>
                </c:pt>
                <c:pt idx="47">
                  <c:v>4.1610900000000006</c:v>
                </c:pt>
                <c:pt idx="48">
                  <c:v>4.1098333333333334</c:v>
                </c:pt>
                <c:pt idx="49">
                  <c:v>5.6725416666666675</c:v>
                </c:pt>
                <c:pt idx="50">
                  <c:v>4.7756750000000006</c:v>
                </c:pt>
                <c:pt idx="51">
                  <c:v>5.0828166666666652</c:v>
                </c:pt>
                <c:pt idx="52">
                  <c:v>5.5313499999999998</c:v>
                </c:pt>
                <c:pt idx="53">
                  <c:v>5.3742249999999991</c:v>
                </c:pt>
                <c:pt idx="54">
                  <c:v>5.2713499999999991</c:v>
                </c:pt>
                <c:pt idx="55">
                  <c:v>5.4782166666666656</c:v>
                </c:pt>
                <c:pt idx="56">
                  <c:v>6.4582916666666677</c:v>
                </c:pt>
                <c:pt idx="57">
                  <c:v>6.0605083333333338</c:v>
                </c:pt>
                <c:pt idx="58">
                  <c:v>5.9901749999999998</c:v>
                </c:pt>
                <c:pt idx="59">
                  <c:v>5.8780916666666663</c:v>
                </c:pt>
                <c:pt idx="60">
                  <c:v>5.3293999999999997</c:v>
                </c:pt>
                <c:pt idx="61">
                  <c:v>5.2515666666666663</c:v>
                </c:pt>
                <c:pt idx="62">
                  <c:v>5.3302166666666677</c:v>
                </c:pt>
                <c:pt idx="63">
                  <c:v>5.385675</c:v>
                </c:pt>
                <c:pt idx="64">
                  <c:v>5.4412666666666674</c:v>
                </c:pt>
                <c:pt idx="65">
                  <c:v>5.5940166666666657</c:v>
                </c:pt>
                <c:pt idx="66">
                  <c:v>5.8005833333333321</c:v>
                </c:pt>
                <c:pt idx="67">
                  <c:v>5.1777333333333333</c:v>
                </c:pt>
                <c:pt idx="68">
                  <c:v>5.7353750000000012</c:v>
                </c:pt>
                <c:pt idx="69">
                  <c:v>5.454791666666666</c:v>
                </c:pt>
                <c:pt idx="70">
                  <c:v>5.6068416666666669</c:v>
                </c:pt>
                <c:pt idx="71">
                  <c:v>5.5962416666666668</c:v>
                </c:pt>
                <c:pt idx="72">
                  <c:v>5.6546916666666673</c:v>
                </c:pt>
                <c:pt idx="73">
                  <c:v>5.5322416666666667</c:v>
                </c:pt>
                <c:pt idx="74">
                  <c:v>5.3333083333333331</c:v>
                </c:pt>
                <c:pt idx="75">
                  <c:v>5.0938249999999998</c:v>
                </c:pt>
                <c:pt idx="76">
                  <c:v>4.9043166666666655</c:v>
                </c:pt>
                <c:pt idx="77">
                  <c:v>5.2802249999999997</c:v>
                </c:pt>
                <c:pt idx="78">
                  <c:v>5.7482666666666669</c:v>
                </c:pt>
                <c:pt idx="79">
                  <c:v>6.2156583333333337</c:v>
                </c:pt>
                <c:pt idx="80">
                  <c:v>6.0108916666666659</c:v>
                </c:pt>
                <c:pt idx="81">
                  <c:v>5.7855833333333342</c:v>
                </c:pt>
                <c:pt idx="82">
                  <c:v>5.7865333333333338</c:v>
                </c:pt>
                <c:pt idx="83">
                  <c:v>6.3708416666666672</c:v>
                </c:pt>
                <c:pt idx="84">
                  <c:v>5.5084416666666671</c:v>
                </c:pt>
                <c:pt idx="85">
                  <c:v>5.5984916666666669</c:v>
                </c:pt>
                <c:pt idx="86">
                  <c:v>5.2012666666666663</c:v>
                </c:pt>
                <c:pt idx="87">
                  <c:v>4.8330916666666672</c:v>
                </c:pt>
                <c:pt idx="88">
                  <c:v>4.9863583333333334</c:v>
                </c:pt>
                <c:pt idx="89">
                  <c:v>4.78695</c:v>
                </c:pt>
                <c:pt idx="90">
                  <c:v>4.3668166666666668</c:v>
                </c:pt>
                <c:pt idx="91">
                  <c:v>5.0925583333333329</c:v>
                </c:pt>
                <c:pt idx="92">
                  <c:v>5.7704583333333339</c:v>
                </c:pt>
                <c:pt idx="93">
                  <c:v>5.7560499999999992</c:v>
                </c:pt>
                <c:pt idx="94">
                  <c:v>5.8132166666666656</c:v>
                </c:pt>
                <c:pt idx="95">
                  <c:v>5.6770500000000004</c:v>
                </c:pt>
                <c:pt idx="96">
                  <c:v>5.0529416666666664</c:v>
                </c:pt>
                <c:pt idx="97">
                  <c:v>4.9833833333333333</c:v>
                </c:pt>
                <c:pt idx="98">
                  <c:v>4.669483333333333</c:v>
                </c:pt>
                <c:pt idx="99">
                  <c:v>4.4161541666666668</c:v>
                </c:pt>
                <c:pt idx="100">
                  <c:v>4.5459541666666672</c:v>
                </c:pt>
                <c:pt idx="101">
                  <c:v>5.0450083333333327</c:v>
                </c:pt>
                <c:pt idx="102">
                  <c:v>5.0122333333333335</c:v>
                </c:pt>
                <c:pt idx="103">
                  <c:v>5.2814466666666675</c:v>
                </c:pt>
                <c:pt idx="104">
                  <c:v>5.0454933333333338</c:v>
                </c:pt>
                <c:pt idx="105">
                  <c:v>5.3593166666666674</c:v>
                </c:pt>
                <c:pt idx="106">
                  <c:v>5.9209400000000008</c:v>
                </c:pt>
                <c:pt idx="107">
                  <c:v>5.925626666666667</c:v>
                </c:pt>
                <c:pt idx="108">
                  <c:v>5.8712658333333332</c:v>
                </c:pt>
                <c:pt idx="109">
                  <c:v>5.7192000000000007</c:v>
                </c:pt>
                <c:pt idx="110">
                  <c:v>5.4024116666666666</c:v>
                </c:pt>
                <c:pt idx="111">
                  <c:v>4.8185583333333328</c:v>
                </c:pt>
                <c:pt idx="112">
                  <c:v>5.310083333333333</c:v>
                </c:pt>
                <c:pt idx="113">
                  <c:v>4.9421125000000004</c:v>
                </c:pt>
                <c:pt idx="114">
                  <c:v>4.5446858333333333</c:v>
                </c:pt>
                <c:pt idx="115">
                  <c:v>4.4035333333333329</c:v>
                </c:pt>
                <c:pt idx="116">
                  <c:v>4.2209250000000003</c:v>
                </c:pt>
                <c:pt idx="117">
                  <c:v>3.8512000000000008</c:v>
                </c:pt>
                <c:pt idx="118">
                  <c:v>4.3844499999999993</c:v>
                </c:pt>
                <c:pt idx="119">
                  <c:v>4.2397</c:v>
                </c:pt>
                <c:pt idx="120">
                  <c:v>4.0349250000000003</c:v>
                </c:pt>
                <c:pt idx="121">
                  <c:v>3.7106583333333334</c:v>
                </c:pt>
                <c:pt idx="122">
                  <c:v>4.1892249999999995</c:v>
                </c:pt>
                <c:pt idx="123">
                  <c:v>3.8232275000000002</c:v>
                </c:pt>
                <c:pt idx="124">
                  <c:v>3.9796791666666667</c:v>
                </c:pt>
                <c:pt idx="125">
                  <c:v>4.3052933333333332</c:v>
                </c:pt>
                <c:pt idx="126">
                  <c:v>4.3737508333333333</c:v>
                </c:pt>
                <c:pt idx="127">
                  <c:v>4.4047933333333331</c:v>
                </c:pt>
                <c:pt idx="128">
                  <c:v>4.4590558333333332</c:v>
                </c:pt>
                <c:pt idx="129">
                  <c:v>4.6685341666666664</c:v>
                </c:pt>
                <c:pt idx="130">
                  <c:v>5.0669083333333331</c:v>
                </c:pt>
                <c:pt idx="131">
                  <c:v>5.6662833333333325</c:v>
                </c:pt>
                <c:pt idx="132">
                  <c:v>5.5932183333333327</c:v>
                </c:pt>
                <c:pt idx="133">
                  <c:v>5.7324224999999993</c:v>
                </c:pt>
                <c:pt idx="134">
                  <c:v>5.4094525000000004</c:v>
                </c:pt>
                <c:pt idx="135">
                  <c:v>5.0838899999999994</c:v>
                </c:pt>
                <c:pt idx="136">
                  <c:v>4.6586675</c:v>
                </c:pt>
                <c:pt idx="137">
                  <c:v>4.6818891666666671</c:v>
                </c:pt>
                <c:pt idx="138">
                  <c:v>4.9428666666666663</c:v>
                </c:pt>
                <c:pt idx="139">
                  <c:v>5.1937441666666659</c:v>
                </c:pt>
                <c:pt idx="140">
                  <c:v>5.1562333333333337</c:v>
                </c:pt>
                <c:pt idx="141">
                  <c:v>5.0569333333333333</c:v>
                </c:pt>
                <c:pt idx="142">
                  <c:v>4.9674583333333331</c:v>
                </c:pt>
                <c:pt idx="143">
                  <c:v>4.758141666666666</c:v>
                </c:pt>
                <c:pt idx="144">
                  <c:v>5.3159916666666662</c:v>
                </c:pt>
                <c:pt idx="145">
                  <c:v>4.7996600000000003</c:v>
                </c:pt>
                <c:pt idx="146">
                  <c:v>5.3070075000000001</c:v>
                </c:pt>
                <c:pt idx="147">
                  <c:v>5.0307333333333339</c:v>
                </c:pt>
                <c:pt idx="148">
                  <c:v>4.6638700000000002</c:v>
                </c:pt>
                <c:pt idx="149">
                  <c:v>4.7669166666666669</c:v>
                </c:pt>
                <c:pt idx="150">
                  <c:v>5.2599325000000006</c:v>
                </c:pt>
                <c:pt idx="151">
                  <c:v>5.0147291666666671</c:v>
                </c:pt>
                <c:pt idx="152">
                  <c:v>4.9576150000000005</c:v>
                </c:pt>
                <c:pt idx="153">
                  <c:v>4.7154116666666672</c:v>
                </c:pt>
                <c:pt idx="154">
                  <c:v>5.2507158333333335</c:v>
                </c:pt>
                <c:pt idx="155">
                  <c:v>5.3338800000000006</c:v>
                </c:pt>
                <c:pt idx="156">
                  <c:v>5.3442999999999996</c:v>
                </c:pt>
                <c:pt idx="157">
                  <c:v>5.1020116666666668</c:v>
                </c:pt>
                <c:pt idx="158">
                  <c:v>5.0073299999999996</c:v>
                </c:pt>
                <c:pt idx="159">
                  <c:v>4.3780916666666654</c:v>
                </c:pt>
                <c:pt idx="160">
                  <c:v>4.8515691666666667</c:v>
                </c:pt>
                <c:pt idx="161">
                  <c:v>5.0700016666666672</c:v>
                </c:pt>
                <c:pt idx="162">
                  <c:v>5.2876283333333332</c:v>
                </c:pt>
                <c:pt idx="163">
                  <c:v>4.6157416666666666</c:v>
                </c:pt>
                <c:pt idx="164">
                  <c:v>4.8385033333333336</c:v>
                </c:pt>
                <c:pt idx="165">
                  <c:v>4.5736833333333333</c:v>
                </c:pt>
                <c:pt idx="166">
                  <c:v>4.7831941666666671</c:v>
                </c:pt>
                <c:pt idx="167">
                  <c:v>5.2586883333333345</c:v>
                </c:pt>
                <c:pt idx="168">
                  <c:v>5.3009750000000002</c:v>
                </c:pt>
                <c:pt idx="169">
                  <c:v>5.7199633333333333</c:v>
                </c:pt>
                <c:pt idx="170">
                  <c:v>5.2357516666666672</c:v>
                </c:pt>
                <c:pt idx="171">
                  <c:v>5.6885666666666665</c:v>
                </c:pt>
                <c:pt idx="172">
                  <c:v>5.6506499999999997</c:v>
                </c:pt>
                <c:pt idx="173">
                  <c:v>4.905924999999999</c:v>
                </c:pt>
                <c:pt idx="174">
                  <c:v>5.0063083333333331</c:v>
                </c:pt>
                <c:pt idx="175">
                  <c:v>5.6013299999999999</c:v>
                </c:pt>
                <c:pt idx="176">
                  <c:v>5.5790199999999999</c:v>
                </c:pt>
                <c:pt idx="177">
                  <c:v>5.4043366666666666</c:v>
                </c:pt>
                <c:pt idx="178">
                  <c:v>5.255891666666666</c:v>
                </c:pt>
                <c:pt idx="179">
                  <c:v>5.1796499999999996</c:v>
                </c:pt>
                <c:pt idx="180">
                  <c:v>5.1791833333333335</c:v>
                </c:pt>
                <c:pt idx="181">
                  <c:v>5.6704024999999989</c:v>
                </c:pt>
                <c:pt idx="182">
                  <c:v>5.2845216666666674</c:v>
                </c:pt>
                <c:pt idx="183">
                  <c:v>5.2000866666666665</c:v>
                </c:pt>
                <c:pt idx="184">
                  <c:v>5.2700008333333335</c:v>
                </c:pt>
                <c:pt idx="185">
                  <c:v>5.2671374999999996</c:v>
                </c:pt>
                <c:pt idx="186">
                  <c:v>4.7951474999999997</c:v>
                </c:pt>
                <c:pt idx="187">
                  <c:v>5.0313983333333328</c:v>
                </c:pt>
                <c:pt idx="188">
                  <c:v>5.0992574999999993</c:v>
                </c:pt>
                <c:pt idx="189">
                  <c:v>5.053559166666667</c:v>
                </c:pt>
                <c:pt idx="190">
                  <c:v>5.1354916666666659</c:v>
                </c:pt>
                <c:pt idx="191">
                  <c:v>4.5083133333333327</c:v>
                </c:pt>
                <c:pt idx="192">
                  <c:v>4.3704416666666672</c:v>
                </c:pt>
                <c:pt idx="193">
                  <c:v>4.1645916666666665</c:v>
                </c:pt>
                <c:pt idx="194">
                  <c:v>4.268441666666666</c:v>
                </c:pt>
                <c:pt idx="195">
                  <c:v>5.0510250000000001</c:v>
                </c:pt>
                <c:pt idx="196">
                  <c:v>4.8875525</c:v>
                </c:pt>
                <c:pt idx="197">
                  <c:v>4.8555749999999991</c:v>
                </c:pt>
                <c:pt idx="198">
                  <c:v>4.5015499999999999</c:v>
                </c:pt>
                <c:pt idx="199">
                  <c:v>4.6191749999999994</c:v>
                </c:pt>
                <c:pt idx="200">
                  <c:v>4.8730166666666666</c:v>
                </c:pt>
                <c:pt idx="201">
                  <c:v>4.3881333333333332</c:v>
                </c:pt>
                <c:pt idx="202">
                  <c:v>4.5617416666666664</c:v>
                </c:pt>
                <c:pt idx="203">
                  <c:v>4.1764833333333335</c:v>
                </c:pt>
                <c:pt idx="204">
                  <c:v>4.4404083333333331</c:v>
                </c:pt>
                <c:pt idx="205">
                  <c:v>4.5161249999999997</c:v>
                </c:pt>
                <c:pt idx="206">
                  <c:v>4.4062874999999995</c:v>
                </c:pt>
                <c:pt idx="207">
                  <c:v>4.4153833333333337</c:v>
                </c:pt>
                <c:pt idx="208">
                  <c:v>4.9421833333333334</c:v>
                </c:pt>
                <c:pt idx="209">
                  <c:v>5.050558333333333</c:v>
                </c:pt>
                <c:pt idx="210">
                  <c:v>4.3817858333333328</c:v>
                </c:pt>
                <c:pt idx="211">
                  <c:v>4.6068500000000006</c:v>
                </c:pt>
                <c:pt idx="212">
                  <c:v>4.6483774999999996</c:v>
                </c:pt>
                <c:pt idx="213">
                  <c:v>4.5875141666666659</c:v>
                </c:pt>
                <c:pt idx="214">
                  <c:v>4.2688625</c:v>
                </c:pt>
                <c:pt idx="215">
                  <c:v>4.3883366666666666</c:v>
                </c:pt>
                <c:pt idx="216">
                  <c:v>4.3562983333333323</c:v>
                </c:pt>
                <c:pt idx="217">
                  <c:v>5.380183333333334</c:v>
                </c:pt>
                <c:pt idx="218">
                  <c:v>5.3137158333333332</c:v>
                </c:pt>
                <c:pt idx="219">
                  <c:v>5.5519791666666665</c:v>
                </c:pt>
                <c:pt idx="220">
                  <c:v>6.0531483333333327</c:v>
                </c:pt>
                <c:pt idx="221">
                  <c:v>5.3084108333333333</c:v>
                </c:pt>
                <c:pt idx="222">
                  <c:v>5.5258433333333334</c:v>
                </c:pt>
                <c:pt idx="223">
                  <c:v>5.0223683333333335</c:v>
                </c:pt>
                <c:pt idx="224">
                  <c:v>5.0424633333333331</c:v>
                </c:pt>
                <c:pt idx="225">
                  <c:v>4.6704450000000008</c:v>
                </c:pt>
                <c:pt idx="226">
                  <c:v>4.3093349999999999</c:v>
                </c:pt>
                <c:pt idx="227">
                  <c:v>4.4061025000000003</c:v>
                </c:pt>
                <c:pt idx="228">
                  <c:v>4.7062591666666664</c:v>
                </c:pt>
                <c:pt idx="229">
                  <c:v>4.6600733333333331</c:v>
                </c:pt>
                <c:pt idx="230">
                  <c:v>4.7760858333333331</c:v>
                </c:pt>
                <c:pt idx="231">
                  <c:v>5.2371258333333337</c:v>
                </c:pt>
                <c:pt idx="232">
                  <c:v>4.9873591666666677</c:v>
                </c:pt>
                <c:pt idx="233">
                  <c:v>4.0568741666666668</c:v>
                </c:pt>
                <c:pt idx="234">
                  <c:v>4.9018708333333327</c:v>
                </c:pt>
                <c:pt idx="235">
                  <c:v>4.8961125000000001</c:v>
                </c:pt>
                <c:pt idx="236">
                  <c:v>4.9842949999999995</c:v>
                </c:pt>
                <c:pt idx="237">
                  <c:v>4.8668041666666664</c:v>
                </c:pt>
                <c:pt idx="238">
                  <c:v>4.9389425000000005</c:v>
                </c:pt>
                <c:pt idx="239">
                  <c:v>4.5342650000000004</c:v>
                </c:pt>
                <c:pt idx="240">
                  <c:v>4.4841841666666662</c:v>
                </c:pt>
                <c:pt idx="241">
                  <c:v>4.4290525000000001</c:v>
                </c:pt>
                <c:pt idx="242">
                  <c:v>4.3682599999999994</c:v>
                </c:pt>
                <c:pt idx="243">
                  <c:v>4.3219141666666667</c:v>
                </c:pt>
                <c:pt idx="244">
                  <c:v>4.5420358333333333</c:v>
                </c:pt>
                <c:pt idx="245">
                  <c:v>4.4366166666666667</c:v>
                </c:pt>
                <c:pt idx="246">
                  <c:v>4.5357250000000002</c:v>
                </c:pt>
                <c:pt idx="247">
                  <c:v>4.5183616666666664</c:v>
                </c:pt>
                <c:pt idx="248">
                  <c:v>4.4576749999999992</c:v>
                </c:pt>
                <c:pt idx="249">
                  <c:v>4.9344749999999999</c:v>
                </c:pt>
                <c:pt idx="250">
                  <c:v>4.916855833333333</c:v>
                </c:pt>
                <c:pt idx="251">
                  <c:v>4.7045683333333335</c:v>
                </c:pt>
                <c:pt idx="252">
                  <c:v>4.5778141666666672</c:v>
                </c:pt>
                <c:pt idx="253">
                  <c:v>4.4975083333333332</c:v>
                </c:pt>
                <c:pt idx="254">
                  <c:v>4.6781166666666669</c:v>
                </c:pt>
                <c:pt idx="255">
                  <c:v>4.0442833333333335</c:v>
                </c:pt>
                <c:pt idx="256">
                  <c:v>4.4312266666666664</c:v>
                </c:pt>
                <c:pt idx="257">
                  <c:v>4.325684166666667</c:v>
                </c:pt>
                <c:pt idx="258">
                  <c:v>4.4884849999999998</c:v>
                </c:pt>
                <c:pt idx="259">
                  <c:v>4.5182666666666673</c:v>
                </c:pt>
                <c:pt idx="260">
                  <c:v>4.2955333333333341</c:v>
                </c:pt>
                <c:pt idx="261">
                  <c:v>4.0610633333333332</c:v>
                </c:pt>
                <c:pt idx="262">
                  <c:v>4.1948333333333334</c:v>
                </c:pt>
                <c:pt idx="263">
                  <c:v>4.0972724999999999</c:v>
                </c:pt>
                <c:pt idx="264">
                  <c:v>4.1104583333333338</c:v>
                </c:pt>
                <c:pt idx="265">
                  <c:v>4.4451416666666663</c:v>
                </c:pt>
                <c:pt idx="266">
                  <c:v>4.8090250000000001</c:v>
                </c:pt>
                <c:pt idx="267">
                  <c:v>5.0517075</c:v>
                </c:pt>
                <c:pt idx="268">
                  <c:v>4.6169866666666666</c:v>
                </c:pt>
                <c:pt idx="269">
                  <c:v>4.1155833333333325</c:v>
                </c:pt>
                <c:pt idx="270">
                  <c:v>4.7469666666666663</c:v>
                </c:pt>
                <c:pt idx="271">
                  <c:v>4.9173750000000007</c:v>
                </c:pt>
                <c:pt idx="272">
                  <c:v>5.4106249999999996</c:v>
                </c:pt>
                <c:pt idx="273">
                  <c:v>5.3600916666666665</c:v>
                </c:pt>
                <c:pt idx="274">
                  <c:v>5.5475583333333338</c:v>
                </c:pt>
                <c:pt idx="275">
                  <c:v>4.9902416666666669</c:v>
                </c:pt>
                <c:pt idx="276">
                  <c:v>5.5945416666666672</c:v>
                </c:pt>
                <c:pt idx="277">
                  <c:v>4.9158683333333331</c:v>
                </c:pt>
                <c:pt idx="278">
                  <c:v>4.3846749999999997</c:v>
                </c:pt>
                <c:pt idx="279">
                  <c:v>4.682783333333334</c:v>
                </c:pt>
                <c:pt idx="280">
                  <c:v>4.3404666666666669</c:v>
                </c:pt>
                <c:pt idx="281">
                  <c:v>4.722008333333334</c:v>
                </c:pt>
                <c:pt idx="282">
                  <c:v>4.3502666666666672</c:v>
                </c:pt>
                <c:pt idx="283">
                  <c:v>4.8288166666666656</c:v>
                </c:pt>
                <c:pt idx="284">
                  <c:v>5.0613166666666674</c:v>
                </c:pt>
                <c:pt idx="285">
                  <c:v>4.6990133333333324</c:v>
                </c:pt>
                <c:pt idx="286">
                  <c:v>4.585</c:v>
                </c:pt>
                <c:pt idx="287">
                  <c:v>4.7563583333333339</c:v>
                </c:pt>
                <c:pt idx="288">
                  <c:v>4.4254391666666661</c:v>
                </c:pt>
                <c:pt idx="289">
                  <c:v>4.0111549999999996</c:v>
                </c:pt>
                <c:pt idx="290">
                  <c:v>4.6374599999999999</c:v>
                </c:pt>
                <c:pt idx="291">
                  <c:v>4.5552158333333335</c:v>
                </c:pt>
                <c:pt idx="292">
                  <c:v>4.3033166666666673</c:v>
                </c:pt>
                <c:pt idx="293">
                  <c:v>4.5973850000000001</c:v>
                </c:pt>
                <c:pt idx="294">
                  <c:v>4.9160899999999996</c:v>
                </c:pt>
                <c:pt idx="295">
                  <c:v>4.6593941666666669</c:v>
                </c:pt>
                <c:pt idx="296">
                  <c:v>5.0771233333333337</c:v>
                </c:pt>
                <c:pt idx="297">
                  <c:v>5.1202058333333333</c:v>
                </c:pt>
                <c:pt idx="298">
                  <c:v>4.8827566666666664</c:v>
                </c:pt>
                <c:pt idx="299">
                  <c:v>4.9575399999999998</c:v>
                </c:pt>
                <c:pt idx="300">
                  <c:v>4.7862250000000008</c:v>
                </c:pt>
                <c:pt idx="301">
                  <c:v>5.1060833333333333</c:v>
                </c:pt>
                <c:pt idx="302">
                  <c:v>5.7263433333333333</c:v>
                </c:pt>
                <c:pt idx="303">
                  <c:v>5.6833516666666668</c:v>
                </c:pt>
                <c:pt idx="304">
                  <c:v>5.525850000000001</c:v>
                </c:pt>
                <c:pt idx="305">
                  <c:v>5.3304333333333327</c:v>
                </c:pt>
                <c:pt idx="306">
                  <c:v>5.4106499999999995</c:v>
                </c:pt>
                <c:pt idx="307">
                  <c:v>5.3409533333333341</c:v>
                </c:pt>
                <c:pt idx="308">
                  <c:v>5.1946791666666661</c:v>
                </c:pt>
                <c:pt idx="309">
                  <c:v>5.301825</c:v>
                </c:pt>
                <c:pt idx="310">
                  <c:v>5.5810441666666675</c:v>
                </c:pt>
                <c:pt idx="311">
                  <c:v>5.9381016666666673</c:v>
                </c:pt>
                <c:pt idx="312">
                  <c:v>5.1540133333333342</c:v>
                </c:pt>
                <c:pt idx="313">
                  <c:v>4.8310266666666672</c:v>
                </c:pt>
                <c:pt idx="314">
                  <c:v>5.1707533333333329</c:v>
                </c:pt>
                <c:pt idx="315">
                  <c:v>5.7903724999999993</c:v>
                </c:pt>
                <c:pt idx="316">
                  <c:v>5.7768533333333325</c:v>
                </c:pt>
                <c:pt idx="317">
                  <c:v>5.1662650000000001</c:v>
                </c:pt>
                <c:pt idx="318">
                  <c:v>4.8195174999999999</c:v>
                </c:pt>
                <c:pt idx="319">
                  <c:v>4.8493825000000008</c:v>
                </c:pt>
                <c:pt idx="320">
                  <c:v>4.4452724999999988</c:v>
                </c:pt>
                <c:pt idx="321">
                  <c:v>4.3865041666666675</c:v>
                </c:pt>
                <c:pt idx="322">
                  <c:v>4.3656691666666667</c:v>
                </c:pt>
                <c:pt idx="323">
                  <c:v>5.1818141666666664</c:v>
                </c:pt>
                <c:pt idx="324">
                  <c:v>5.056775</c:v>
                </c:pt>
                <c:pt idx="325">
                  <c:v>4.9376566666666664</c:v>
                </c:pt>
                <c:pt idx="326">
                  <c:v>5.4170291666666666</c:v>
                </c:pt>
                <c:pt idx="327">
                  <c:v>5.5257391666666669</c:v>
                </c:pt>
                <c:pt idx="328">
                  <c:v>5.6358466666666667</c:v>
                </c:pt>
                <c:pt idx="329">
                  <c:v>6.065641666666667</c:v>
                </c:pt>
                <c:pt idx="330">
                  <c:v>5.7853400000000006</c:v>
                </c:pt>
                <c:pt idx="331">
                  <c:v>5.7220566666666661</c:v>
                </c:pt>
                <c:pt idx="332">
                  <c:v>5.8791208333333342</c:v>
                </c:pt>
                <c:pt idx="333">
                  <c:v>5.5860774999999991</c:v>
                </c:pt>
                <c:pt idx="334">
                  <c:v>5.2623675000000008</c:v>
                </c:pt>
                <c:pt idx="335">
                  <c:v>5.1555841666666664</c:v>
                </c:pt>
                <c:pt idx="336">
                  <c:v>5.0107816666666674</c:v>
                </c:pt>
                <c:pt idx="337">
                  <c:v>5.0180166666666679</c:v>
                </c:pt>
                <c:pt idx="338">
                  <c:v>4.6334875000000002</c:v>
                </c:pt>
                <c:pt idx="339">
                  <c:v>5.2029424999999998</c:v>
                </c:pt>
                <c:pt idx="340">
                  <c:v>5.3795891666666655</c:v>
                </c:pt>
                <c:pt idx="341">
                  <c:v>5.1875799999999996</c:v>
                </c:pt>
                <c:pt idx="342">
                  <c:v>5.3890549999999999</c:v>
                </c:pt>
                <c:pt idx="343">
                  <c:v>5.2045775000000001</c:v>
                </c:pt>
                <c:pt idx="344">
                  <c:v>5.1718925000000002</c:v>
                </c:pt>
                <c:pt idx="345">
                  <c:v>5.1892583333333331</c:v>
                </c:pt>
                <c:pt idx="346">
                  <c:v>5.3846333333333325</c:v>
                </c:pt>
                <c:pt idx="347">
                  <c:v>5.535119166666667</c:v>
                </c:pt>
                <c:pt idx="348">
                  <c:v>5.2937133333333328</c:v>
                </c:pt>
                <c:pt idx="349">
                  <c:v>5.3058916666666667</c:v>
                </c:pt>
                <c:pt idx="350">
                  <c:v>5.2643666666666666</c:v>
                </c:pt>
                <c:pt idx="351">
                  <c:v>5.4989166666666662</c:v>
                </c:pt>
                <c:pt idx="352">
                  <c:v>5.3071416666666673</c:v>
                </c:pt>
                <c:pt idx="353">
                  <c:v>5.0470699999999997</c:v>
                </c:pt>
                <c:pt idx="354">
                  <c:v>4.4378083333333329</c:v>
                </c:pt>
                <c:pt idx="355">
                  <c:v>4.9274500000000003</c:v>
                </c:pt>
                <c:pt idx="356">
                  <c:v>4.7511016666666661</c:v>
                </c:pt>
                <c:pt idx="357">
                  <c:v>4.2421750000000005</c:v>
                </c:pt>
                <c:pt idx="358">
                  <c:v>4.4502666666666668</c:v>
                </c:pt>
                <c:pt idx="359">
                  <c:v>4.468633333333333</c:v>
                </c:pt>
                <c:pt idx="360">
                  <c:v>4.2057999999999991</c:v>
                </c:pt>
                <c:pt idx="361">
                  <c:v>4.3692333333333337</c:v>
                </c:pt>
                <c:pt idx="362">
                  <c:v>4.5400166666666673</c:v>
                </c:pt>
                <c:pt idx="363">
                  <c:v>4.232966666666667</c:v>
                </c:pt>
                <c:pt idx="364">
                  <c:v>4.7878166666666679</c:v>
                </c:pt>
                <c:pt idx="365">
                  <c:v>5.2432500000000006</c:v>
                </c:pt>
                <c:pt idx="366">
                  <c:v>4.7039333333333335</c:v>
                </c:pt>
                <c:pt idx="367">
                  <c:v>4.4749166666666662</c:v>
                </c:pt>
                <c:pt idx="368">
                  <c:v>4.3789833333333332</c:v>
                </c:pt>
                <c:pt idx="369">
                  <c:v>3.6288250000000004</c:v>
                </c:pt>
                <c:pt idx="370">
                  <c:v>3.899858333333333</c:v>
                </c:pt>
                <c:pt idx="371">
                  <c:v>4.2229466666666662</c:v>
                </c:pt>
                <c:pt idx="372">
                  <c:v>4.0433500000000002</c:v>
                </c:pt>
                <c:pt idx="373">
                  <c:v>4.2095250000000002</c:v>
                </c:pt>
                <c:pt idx="374">
                  <c:v>4.5750500000000001</c:v>
                </c:pt>
                <c:pt idx="375">
                  <c:v>4.2601500000000003</c:v>
                </c:pt>
                <c:pt idx="376">
                  <c:v>4.3367499999999994</c:v>
                </c:pt>
                <c:pt idx="377">
                  <c:v>5.0903833333333326</c:v>
                </c:pt>
                <c:pt idx="378">
                  <c:v>4.9500166666666674</c:v>
                </c:pt>
                <c:pt idx="379">
                  <c:v>4.4207416666666663</c:v>
                </c:pt>
                <c:pt idx="380">
                  <c:v>4.5968583333333326</c:v>
                </c:pt>
                <c:pt idx="381">
                  <c:v>4.4142750000000008</c:v>
                </c:pt>
                <c:pt idx="382">
                  <c:v>4.2393416666666672</c:v>
                </c:pt>
                <c:pt idx="383">
                  <c:v>5.0213416666666655</c:v>
                </c:pt>
                <c:pt idx="384">
                  <c:v>4.284791666666667</c:v>
                </c:pt>
                <c:pt idx="385">
                  <c:v>4.1135916666666672</c:v>
                </c:pt>
                <c:pt idx="386">
                  <c:v>4.0816499999999998</c:v>
                </c:pt>
                <c:pt idx="387">
                  <c:v>4.1849333333333343</c:v>
                </c:pt>
                <c:pt idx="388">
                  <c:v>4.2136000000000005</c:v>
                </c:pt>
                <c:pt idx="389">
                  <c:v>3.6547091666666667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1-DF49-9802-C9BB65FE570E}"/>
            </c:ext>
          </c:extLst>
        </c:ser>
        <c:ser>
          <c:idx val="2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1.151057546256353</c:v>
                  </c:pt>
                  <c:pt idx="1">
                    <c:v>0.96882540831756947</c:v>
                  </c:pt>
                  <c:pt idx="2">
                    <c:v>0.9665808952568351</c:v>
                  </c:pt>
                  <c:pt idx="3">
                    <c:v>0.93486332150694063</c:v>
                  </c:pt>
                  <c:pt idx="4">
                    <c:v>0.90553813348284951</c:v>
                  </c:pt>
                  <c:pt idx="5">
                    <c:v>1.0086145101664816</c:v>
                  </c:pt>
                  <c:pt idx="6">
                    <c:v>0.96718368230088048</c:v>
                  </c:pt>
                  <c:pt idx="7">
                    <c:v>0.92465834747720765</c:v>
                  </c:pt>
                  <c:pt idx="8">
                    <c:v>0.93795958369222265</c:v>
                  </c:pt>
                  <c:pt idx="9">
                    <c:v>0.77182039881762499</c:v>
                  </c:pt>
                  <c:pt idx="10">
                    <c:v>0.89575335278126378</c:v>
                  </c:pt>
                  <c:pt idx="11">
                    <c:v>0.7493337696361827</c:v>
                  </c:pt>
                  <c:pt idx="12">
                    <c:v>0.73507863491999681</c:v>
                  </c:pt>
                  <c:pt idx="13">
                    <c:v>0.82395849197220961</c:v>
                  </c:pt>
                  <c:pt idx="14">
                    <c:v>0.97763828576986012</c:v>
                  </c:pt>
                  <c:pt idx="15">
                    <c:v>0.52260596293353434</c:v>
                  </c:pt>
                  <c:pt idx="16">
                    <c:v>0.75807905643678475</c:v>
                  </c:pt>
                  <c:pt idx="17">
                    <c:v>0.97234268124603662</c:v>
                  </c:pt>
                  <c:pt idx="18">
                    <c:v>1.0492309538876312</c:v>
                  </c:pt>
                  <c:pt idx="19">
                    <c:v>0.94404978049319632</c:v>
                  </c:pt>
                  <c:pt idx="20">
                    <c:v>0.76359665884483352</c:v>
                  </c:pt>
                  <c:pt idx="21">
                    <c:v>0.52459027133352309</c:v>
                  </c:pt>
                  <c:pt idx="22">
                    <c:v>0.53629477856884</c:v>
                  </c:pt>
                  <c:pt idx="23">
                    <c:v>0.48495803689650141</c:v>
                  </c:pt>
                  <c:pt idx="24">
                    <c:v>0.58787810789948403</c:v>
                  </c:pt>
                  <c:pt idx="25">
                    <c:v>0.58006470707494429</c:v>
                  </c:pt>
                  <c:pt idx="26">
                    <c:v>0.54561540912232009</c:v>
                  </c:pt>
                  <c:pt idx="27">
                    <c:v>0.59072302237203544</c:v>
                  </c:pt>
                  <c:pt idx="28">
                    <c:v>0.6543486254947507</c:v>
                  </c:pt>
                  <c:pt idx="29">
                    <c:v>0.60999380380091073</c:v>
                  </c:pt>
                  <c:pt idx="30">
                    <c:v>0.51854297555138718</c:v>
                  </c:pt>
                  <c:pt idx="31">
                    <c:v>0.28531730912727016</c:v>
                  </c:pt>
                  <c:pt idx="32">
                    <c:v>0.10654994451197473</c:v>
                  </c:pt>
                  <c:pt idx="33">
                    <c:v>0.10494911633835775</c:v>
                  </c:pt>
                  <c:pt idx="34">
                    <c:v>0.10743691442334016</c:v>
                  </c:pt>
                  <c:pt idx="35">
                    <c:v>0.22203144370832256</c:v>
                  </c:pt>
                  <c:pt idx="36">
                    <c:v>0.22582797958542758</c:v>
                  </c:pt>
                  <c:pt idx="37">
                    <c:v>8.9679480688536803E-2</c:v>
                  </c:pt>
                  <c:pt idx="38">
                    <c:v>6.9643489482310639E-2</c:v>
                  </c:pt>
                  <c:pt idx="39">
                    <c:v>5.7269626175864702E-2</c:v>
                  </c:pt>
                  <c:pt idx="40">
                    <c:v>8.5559730447462304E-2</c:v>
                  </c:pt>
                  <c:pt idx="41">
                    <c:v>7.7935043533740589E-2</c:v>
                  </c:pt>
                  <c:pt idx="42">
                    <c:v>7.626006846093622E-2</c:v>
                  </c:pt>
                  <c:pt idx="43">
                    <c:v>9.6471995987360878E-2</c:v>
                  </c:pt>
                  <c:pt idx="44">
                    <c:v>8.9785747080412912E-2</c:v>
                  </c:pt>
                  <c:pt idx="45">
                    <c:v>7.7729031611360563E-2</c:v>
                  </c:pt>
                  <c:pt idx="46">
                    <c:v>6.6105203887898326E-2</c:v>
                  </c:pt>
                  <c:pt idx="47">
                    <c:v>5.6107896842317768E-2</c:v>
                  </c:pt>
                  <c:pt idx="48">
                    <c:v>7.1240082302395188E-2</c:v>
                  </c:pt>
                  <c:pt idx="49">
                    <c:v>7.1731200021787359E-2</c:v>
                  </c:pt>
                  <c:pt idx="50">
                    <c:v>8.7322407758359366E-2</c:v>
                  </c:pt>
                  <c:pt idx="51">
                    <c:v>0.14654138430884131</c:v>
                  </c:pt>
                  <c:pt idx="52">
                    <c:v>6.8004999951262385E-2</c:v>
                  </c:pt>
                  <c:pt idx="53">
                    <c:v>8.4201970610757446E-2</c:v>
                  </c:pt>
                  <c:pt idx="54">
                    <c:v>9.5026535044829608E-2</c:v>
                  </c:pt>
                  <c:pt idx="55">
                    <c:v>0.10541250073215254</c:v>
                  </c:pt>
                  <c:pt idx="56">
                    <c:v>6.5695158571887041E-2</c:v>
                  </c:pt>
                  <c:pt idx="57">
                    <c:v>4.607277004803377E-2</c:v>
                  </c:pt>
                  <c:pt idx="58">
                    <c:v>5.3550685196716984E-2</c:v>
                  </c:pt>
                  <c:pt idx="59">
                    <c:v>3.9292602134659037E-2</c:v>
                  </c:pt>
                  <c:pt idx="60">
                    <c:v>7.4839513065264943E-2</c:v>
                  </c:pt>
                  <c:pt idx="61">
                    <c:v>9.0194024347332341E-2</c:v>
                  </c:pt>
                  <c:pt idx="62">
                    <c:v>4.185374549918567E-2</c:v>
                  </c:pt>
                  <c:pt idx="63">
                    <c:v>8.6859275890777493E-2</c:v>
                  </c:pt>
                  <c:pt idx="64">
                    <c:v>0.14030549784107468</c:v>
                  </c:pt>
                  <c:pt idx="65">
                    <c:v>0.12808112999918722</c:v>
                  </c:pt>
                  <c:pt idx="66">
                    <c:v>0.25042272933113841</c:v>
                  </c:pt>
                  <c:pt idx="67">
                    <c:v>0.16199585439810402</c:v>
                  </c:pt>
                  <c:pt idx="68">
                    <c:v>0.10101061121219951</c:v>
                  </c:pt>
                  <c:pt idx="69">
                    <c:v>0.14626712950363216</c:v>
                  </c:pt>
                  <c:pt idx="70">
                    <c:v>0.19436445762699617</c:v>
                  </c:pt>
                  <c:pt idx="71">
                    <c:v>0.17478642486578044</c:v>
                  </c:pt>
                  <c:pt idx="72">
                    <c:v>0.22447309122946357</c:v>
                  </c:pt>
                  <c:pt idx="73">
                    <c:v>0.2124992851079775</c:v>
                  </c:pt>
                  <c:pt idx="74">
                    <c:v>0.22867543942485158</c:v>
                  </c:pt>
                  <c:pt idx="75">
                    <c:v>0.2114868112555435</c:v>
                  </c:pt>
                  <c:pt idx="76">
                    <c:v>0.13667222352778119</c:v>
                  </c:pt>
                  <c:pt idx="77">
                    <c:v>0.26465662276902324</c:v>
                  </c:pt>
                  <c:pt idx="78">
                    <c:v>0.34962492004094381</c:v>
                  </c:pt>
                  <c:pt idx="79">
                    <c:v>0.19552505386623453</c:v>
                  </c:pt>
                  <c:pt idx="80">
                    <c:v>0.17136627698312798</c:v>
                  </c:pt>
                  <c:pt idx="81">
                    <c:v>0.17333024004578904</c:v>
                  </c:pt>
                  <c:pt idx="82">
                    <c:v>0.27180972958574307</c:v>
                  </c:pt>
                  <c:pt idx="83">
                    <c:v>0.2610119040373049</c:v>
                  </c:pt>
                  <c:pt idx="84">
                    <c:v>0.2447790999264346</c:v>
                  </c:pt>
                  <c:pt idx="85">
                    <c:v>0.28840273822496304</c:v>
                  </c:pt>
                  <c:pt idx="86">
                    <c:v>0.28656029756156581</c:v>
                  </c:pt>
                  <c:pt idx="87">
                    <c:v>0.31047820145143068</c:v>
                  </c:pt>
                  <c:pt idx="88">
                    <c:v>0.24080981652142175</c:v>
                  </c:pt>
                  <c:pt idx="89">
                    <c:v>0.25508665987307538</c:v>
                  </c:pt>
                  <c:pt idx="90">
                    <c:v>0.28772170501259298</c:v>
                  </c:pt>
                  <c:pt idx="91">
                    <c:v>0.33429284205580512</c:v>
                  </c:pt>
                  <c:pt idx="92">
                    <c:v>0.31124266925558414</c:v>
                  </c:pt>
                  <c:pt idx="93">
                    <c:v>0.29794286960281341</c:v>
                  </c:pt>
                  <c:pt idx="94">
                    <c:v>0.31356528855827825</c:v>
                  </c:pt>
                  <c:pt idx="95">
                    <c:v>0.30861083660557259</c:v>
                  </c:pt>
                  <c:pt idx="96">
                    <c:v>0.30776170868221658</c:v>
                  </c:pt>
                  <c:pt idx="97">
                    <c:v>0.25741353605373363</c:v>
                  </c:pt>
                  <c:pt idx="98">
                    <c:v>0.28995928322705145</c:v>
                  </c:pt>
                  <c:pt idx="99">
                    <c:v>0.31569659489207685</c:v>
                  </c:pt>
                  <c:pt idx="100">
                    <c:v>0.28924574781573248</c:v>
                  </c:pt>
                  <c:pt idx="101">
                    <c:v>0.3338935270603724</c:v>
                  </c:pt>
                  <c:pt idx="102">
                    <c:v>0.26950595413989675</c:v>
                  </c:pt>
                  <c:pt idx="103">
                    <c:v>0.33867257289899899</c:v>
                  </c:pt>
                  <c:pt idx="104">
                    <c:v>0.40384283842069907</c:v>
                  </c:pt>
                  <c:pt idx="105">
                    <c:v>0.33714564997673085</c:v>
                  </c:pt>
                  <c:pt idx="106">
                    <c:v>0.35377383530891487</c:v>
                  </c:pt>
                  <c:pt idx="107">
                    <c:v>0.22862957663502465</c:v>
                  </c:pt>
                  <c:pt idx="108">
                    <c:v>0.3026050642817753</c:v>
                  </c:pt>
                  <c:pt idx="109">
                    <c:v>0.43178109126550679</c:v>
                  </c:pt>
                  <c:pt idx="110">
                    <c:v>0.3695825968982448</c:v>
                  </c:pt>
                  <c:pt idx="111">
                    <c:v>0.4970422162803671</c:v>
                  </c:pt>
                  <c:pt idx="112">
                    <c:v>0.5717026279869275</c:v>
                  </c:pt>
                  <c:pt idx="113">
                    <c:v>0.66545751888918414</c:v>
                  </c:pt>
                  <c:pt idx="114">
                    <c:v>0.67905966550603758</c:v>
                  </c:pt>
                  <c:pt idx="115">
                    <c:v>0.40415766226856498</c:v>
                  </c:pt>
                  <c:pt idx="116">
                    <c:v>0.4569000151804623</c:v>
                  </c:pt>
                  <c:pt idx="117">
                    <c:v>0.38044744319927903</c:v>
                  </c:pt>
                  <c:pt idx="118">
                    <c:v>0.44350363325603159</c:v>
                  </c:pt>
                  <c:pt idx="119">
                    <c:v>0.57724676537408903</c:v>
                  </c:pt>
                  <c:pt idx="120">
                    <c:v>0.55372915786819621</c:v>
                  </c:pt>
                  <c:pt idx="121">
                    <c:v>0.46669528214343114</c:v>
                  </c:pt>
                  <c:pt idx="122">
                    <c:v>0.50757974219238811</c:v>
                  </c:pt>
                  <c:pt idx="123">
                    <c:v>0.53592606847772373</c:v>
                  </c:pt>
                  <c:pt idx="124">
                    <c:v>0.67920734033440866</c:v>
                  </c:pt>
                  <c:pt idx="125">
                    <c:v>0.75465831141492534</c:v>
                  </c:pt>
                  <c:pt idx="126">
                    <c:v>0.72174297250132657</c:v>
                  </c:pt>
                  <c:pt idx="127">
                    <c:v>0.60684879163409833</c:v>
                  </c:pt>
                  <c:pt idx="128">
                    <c:v>0.79582597217141371</c:v>
                  </c:pt>
                  <c:pt idx="129">
                    <c:v>0.82737427437037192</c:v>
                  </c:pt>
                  <c:pt idx="130">
                    <c:v>0.76359793003635634</c:v>
                  </c:pt>
                  <c:pt idx="131">
                    <c:v>0.72365670930483783</c:v>
                  </c:pt>
                  <c:pt idx="132">
                    <c:v>0.79826640067660348</c:v>
                  </c:pt>
                  <c:pt idx="133">
                    <c:v>0.66643806018247898</c:v>
                  </c:pt>
                  <c:pt idx="134">
                    <c:v>0.79883870622062991</c:v>
                  </c:pt>
                  <c:pt idx="135">
                    <c:v>0.66352711451698976</c:v>
                  </c:pt>
                  <c:pt idx="136">
                    <c:v>0.74935417636226309</c:v>
                  </c:pt>
                  <c:pt idx="137">
                    <c:v>0.73280424321432303</c:v>
                  </c:pt>
                  <c:pt idx="138">
                    <c:v>0.71854288005937939</c:v>
                  </c:pt>
                  <c:pt idx="139">
                    <c:v>0.68688211558818379</c:v>
                  </c:pt>
                  <c:pt idx="140">
                    <c:v>0.7201784602247675</c:v>
                  </c:pt>
                  <c:pt idx="141">
                    <c:v>0.80087736679477251</c:v>
                  </c:pt>
                  <c:pt idx="142">
                    <c:v>0.58942469253235075</c:v>
                  </c:pt>
                  <c:pt idx="143">
                    <c:v>0.69500239993681245</c:v>
                  </c:pt>
                  <c:pt idx="144">
                    <c:v>0.74228122686400655</c:v>
                  </c:pt>
                  <c:pt idx="145">
                    <c:v>0.63554213592534758</c:v>
                  </c:pt>
                  <c:pt idx="146">
                    <c:v>0.6706010171756811</c:v>
                  </c:pt>
                  <c:pt idx="147">
                    <c:v>0.50896367061640369</c:v>
                  </c:pt>
                  <c:pt idx="148">
                    <c:v>0.62734803794072758</c:v>
                  </c:pt>
                  <c:pt idx="149">
                    <c:v>0.49802256590965827</c:v>
                  </c:pt>
                  <c:pt idx="150">
                    <c:v>0.63444836609100275</c:v>
                  </c:pt>
                  <c:pt idx="151">
                    <c:v>0.67035003658814307</c:v>
                  </c:pt>
                  <c:pt idx="152">
                    <c:v>0.6686971429028632</c:v>
                  </c:pt>
                  <c:pt idx="153">
                    <c:v>0.71318112594773608</c:v>
                  </c:pt>
                  <c:pt idx="154">
                    <c:v>0.68700582275051991</c:v>
                  </c:pt>
                  <c:pt idx="155">
                    <c:v>0.60209031972726501</c:v>
                  </c:pt>
                  <c:pt idx="156">
                    <c:v>0.52733248656953002</c:v>
                  </c:pt>
                  <c:pt idx="157">
                    <c:v>0.6002624149303093</c:v>
                  </c:pt>
                  <c:pt idx="158">
                    <c:v>0.73863623875915396</c:v>
                  </c:pt>
                  <c:pt idx="159">
                    <c:v>0.69507025281235679</c:v>
                  </c:pt>
                  <c:pt idx="160">
                    <c:v>0.79311346772613378</c:v>
                  </c:pt>
                  <c:pt idx="161">
                    <c:v>0.75244031049295501</c:v>
                  </c:pt>
                  <c:pt idx="162">
                    <c:v>0.76844353455388281</c:v>
                  </c:pt>
                  <c:pt idx="163">
                    <c:v>0.73793063324269681</c:v>
                  </c:pt>
                  <c:pt idx="164">
                    <c:v>0.74437636600638835</c:v>
                  </c:pt>
                  <c:pt idx="165">
                    <c:v>0.77720228428721372</c:v>
                  </c:pt>
                  <c:pt idx="166">
                    <c:v>0.84477861985381797</c:v>
                  </c:pt>
                  <c:pt idx="167">
                    <c:v>0.78432777713923441</c:v>
                  </c:pt>
                  <c:pt idx="168">
                    <c:v>0.78859674735868412</c:v>
                  </c:pt>
                  <c:pt idx="169">
                    <c:v>0.71949149326099548</c:v>
                  </c:pt>
                  <c:pt idx="170">
                    <c:v>0.75059659426062997</c:v>
                  </c:pt>
                  <c:pt idx="171">
                    <c:v>0.73403477189689381</c:v>
                  </c:pt>
                  <c:pt idx="172">
                    <c:v>0.76943343058920344</c:v>
                  </c:pt>
                  <c:pt idx="173">
                    <c:v>0.77424756381354665</c:v>
                  </c:pt>
                  <c:pt idx="174">
                    <c:v>0.82435251490873951</c:v>
                  </c:pt>
                  <c:pt idx="175">
                    <c:v>0.94112722489071188</c:v>
                  </c:pt>
                  <c:pt idx="176">
                    <c:v>0.74838458447380574</c:v>
                  </c:pt>
                  <c:pt idx="177">
                    <c:v>0.68275340206905533</c:v>
                  </c:pt>
                  <c:pt idx="178">
                    <c:v>0.57498882637672255</c:v>
                  </c:pt>
                  <c:pt idx="179">
                    <c:v>0.58878800236720674</c:v>
                  </c:pt>
                  <c:pt idx="180">
                    <c:v>0.6743354268382622</c:v>
                  </c:pt>
                  <c:pt idx="181">
                    <c:v>0.66819265700186525</c:v>
                  </c:pt>
                  <c:pt idx="182">
                    <c:v>0.63925268871154328</c:v>
                  </c:pt>
                  <c:pt idx="183">
                    <c:v>0.64535352364733212</c:v>
                  </c:pt>
                  <c:pt idx="184">
                    <c:v>0.63470236703305383</c:v>
                  </c:pt>
                  <c:pt idx="185">
                    <c:v>0.73716877207112907</c:v>
                  </c:pt>
                  <c:pt idx="186">
                    <c:v>0.70461527210731711</c:v>
                  </c:pt>
                  <c:pt idx="187">
                    <c:v>0.72360098138379803</c:v>
                  </c:pt>
                  <c:pt idx="188">
                    <c:v>0.85631926238701317</c:v>
                  </c:pt>
                  <c:pt idx="189">
                    <c:v>0.82459146622231472</c:v>
                  </c:pt>
                  <c:pt idx="190">
                    <c:v>0.78647538932562866</c:v>
                  </c:pt>
                  <c:pt idx="191">
                    <c:v>0.87600030007417828</c:v>
                  </c:pt>
                  <c:pt idx="192">
                    <c:v>0.84388404662248451</c:v>
                  </c:pt>
                  <c:pt idx="193">
                    <c:v>0.72909769574914784</c:v>
                  </c:pt>
                  <c:pt idx="194">
                    <c:v>0.70801834297251276</c:v>
                  </c:pt>
                  <c:pt idx="195">
                    <c:v>0.68387151511231092</c:v>
                  </c:pt>
                  <c:pt idx="196">
                    <c:v>0.79622952390251611</c:v>
                  </c:pt>
                  <c:pt idx="197">
                    <c:v>0.82090348906542321</c:v>
                  </c:pt>
                  <c:pt idx="198">
                    <c:v>0.71702309310203083</c:v>
                  </c:pt>
                  <c:pt idx="199">
                    <c:v>0.73174559866896471</c:v>
                  </c:pt>
                  <c:pt idx="200">
                    <c:v>0.88286943609154112</c:v>
                  </c:pt>
                  <c:pt idx="201">
                    <c:v>0.88441738867864805</c:v>
                  </c:pt>
                  <c:pt idx="202">
                    <c:v>0.83436757547390894</c:v>
                  </c:pt>
                  <c:pt idx="203">
                    <c:v>0.80337576687607737</c:v>
                  </c:pt>
                  <c:pt idx="204">
                    <c:v>0.87435166001870335</c:v>
                  </c:pt>
                  <c:pt idx="205">
                    <c:v>0.78378485998590142</c:v>
                  </c:pt>
                  <c:pt idx="206">
                    <c:v>0.70031696053343995</c:v>
                  </c:pt>
                  <c:pt idx="207">
                    <c:v>0.64116394395975496</c:v>
                  </c:pt>
                  <c:pt idx="208">
                    <c:v>0.72233654696967109</c:v>
                  </c:pt>
                  <c:pt idx="209">
                    <c:v>0.59921935302406004</c:v>
                  </c:pt>
                  <c:pt idx="210">
                    <c:v>0.77390843933042608</c:v>
                  </c:pt>
                  <c:pt idx="211">
                    <c:v>0.75758224763153759</c:v>
                  </c:pt>
                  <c:pt idx="212">
                    <c:v>0.61220953911509957</c:v>
                  </c:pt>
                  <c:pt idx="213">
                    <c:v>0.62299403736075909</c:v>
                  </c:pt>
                  <c:pt idx="214">
                    <c:v>0.70289983556864222</c:v>
                  </c:pt>
                  <c:pt idx="215">
                    <c:v>0.69104634933961295</c:v>
                  </c:pt>
                  <c:pt idx="216">
                    <c:v>0.75712542248359382</c:v>
                  </c:pt>
                  <c:pt idx="217">
                    <c:v>0.72496306634603536</c:v>
                  </c:pt>
                  <c:pt idx="218">
                    <c:v>0.85114773940048316</c:v>
                  </c:pt>
                  <c:pt idx="219">
                    <c:v>0.80073111760483895</c:v>
                  </c:pt>
                  <c:pt idx="220">
                    <c:v>0.81722819164922511</c:v>
                  </c:pt>
                  <c:pt idx="221">
                    <c:v>0.78015073811281299</c:v>
                  </c:pt>
                  <c:pt idx="222">
                    <c:v>0.80883636705479045</c:v>
                  </c:pt>
                  <c:pt idx="223">
                    <c:v>0.95490919908764615</c:v>
                  </c:pt>
                  <c:pt idx="224">
                    <c:v>1.0011076999166089</c:v>
                  </c:pt>
                  <c:pt idx="225">
                    <c:v>0.96530056337662995</c:v>
                  </c:pt>
                  <c:pt idx="226">
                    <c:v>0.85525431967864241</c:v>
                  </c:pt>
                  <c:pt idx="227">
                    <c:v>0.73005946607990746</c:v>
                  </c:pt>
                  <c:pt idx="228">
                    <c:v>0.85427350324302953</c:v>
                  </c:pt>
                  <c:pt idx="229">
                    <c:v>0.7863980562449564</c:v>
                  </c:pt>
                  <c:pt idx="230">
                    <c:v>0.69246202282962854</c:v>
                  </c:pt>
                  <c:pt idx="231">
                    <c:v>0.81408010518329199</c:v>
                  </c:pt>
                  <c:pt idx="232">
                    <c:v>0.77038067738231086</c:v>
                  </c:pt>
                  <c:pt idx="233">
                    <c:v>0.90744803065830981</c:v>
                  </c:pt>
                  <c:pt idx="234">
                    <c:v>0.90444792847427169</c:v>
                  </c:pt>
                  <c:pt idx="235">
                    <c:v>0.92621892667040395</c:v>
                  </c:pt>
                  <c:pt idx="236">
                    <c:v>0.86363031540782187</c:v>
                  </c:pt>
                  <c:pt idx="237">
                    <c:v>0.83082990911192944</c:v>
                  </c:pt>
                  <c:pt idx="238">
                    <c:v>0.97431354286005167</c:v>
                  </c:pt>
                  <c:pt idx="239">
                    <c:v>1.0058144834324632</c:v>
                  </c:pt>
                  <c:pt idx="240">
                    <c:v>0.95397396012322122</c:v>
                  </c:pt>
                  <c:pt idx="241">
                    <c:v>0.77949945599432902</c:v>
                  </c:pt>
                  <c:pt idx="242">
                    <c:v>0.79672949600553877</c:v>
                  </c:pt>
                  <c:pt idx="243">
                    <c:v>0.76041954369148568</c:v>
                  </c:pt>
                  <c:pt idx="244">
                    <c:v>0.97880339452238141</c:v>
                  </c:pt>
                  <c:pt idx="245">
                    <c:v>0.93511309894356986</c:v>
                  </c:pt>
                  <c:pt idx="246">
                    <c:v>0.88377305324563871</c:v>
                  </c:pt>
                  <c:pt idx="247">
                    <c:v>0.93402488685247886</c:v>
                  </c:pt>
                  <c:pt idx="248">
                    <c:v>0.82136367520093256</c:v>
                  </c:pt>
                  <c:pt idx="249">
                    <c:v>0.8005052010018805</c:v>
                  </c:pt>
                  <c:pt idx="250">
                    <c:v>0.91359689366914276</c:v>
                  </c:pt>
                  <c:pt idx="251">
                    <c:v>0.78044532931363964</c:v>
                  </c:pt>
                  <c:pt idx="252">
                    <c:v>0.77199894059544727</c:v>
                  </c:pt>
                  <c:pt idx="253">
                    <c:v>0.80425421239842187</c:v>
                  </c:pt>
                  <c:pt idx="254">
                    <c:v>0.78503908790008525</c:v>
                  </c:pt>
                  <c:pt idx="255">
                    <c:v>0.73665460045462261</c:v>
                  </c:pt>
                  <c:pt idx="256">
                    <c:v>0.65860823617387376</c:v>
                  </c:pt>
                  <c:pt idx="257">
                    <c:v>0.63959929160448536</c:v>
                  </c:pt>
                  <c:pt idx="258">
                    <c:v>0.76650941687864194</c:v>
                  </c:pt>
                  <c:pt idx="259">
                    <c:v>0.77110812719976085</c:v>
                  </c:pt>
                  <c:pt idx="260">
                    <c:v>0.71967175323773158</c:v>
                  </c:pt>
                  <c:pt idx="261">
                    <c:v>0.83189007623153732</c:v>
                  </c:pt>
                  <c:pt idx="262">
                    <c:v>0.74908930104639182</c:v>
                  </c:pt>
                  <c:pt idx="263">
                    <c:v>0.70850267770121034</c:v>
                  </c:pt>
                  <c:pt idx="264">
                    <c:v>0.80465145095798352</c:v>
                  </c:pt>
                  <c:pt idx="265">
                    <c:v>0.66195538456477032</c:v>
                  </c:pt>
                  <c:pt idx="266">
                    <c:v>0.73907691871752923</c:v>
                  </c:pt>
                  <c:pt idx="267">
                    <c:v>0.81478746688007431</c:v>
                  </c:pt>
                  <c:pt idx="268">
                    <c:v>0.82407370698527005</c:v>
                  </c:pt>
                  <c:pt idx="269">
                    <c:v>0.82370479785469153</c:v>
                  </c:pt>
                  <c:pt idx="270">
                    <c:v>0.77457384590926326</c:v>
                  </c:pt>
                  <c:pt idx="271">
                    <c:v>0.79567546723545113</c:v>
                  </c:pt>
                  <c:pt idx="272">
                    <c:v>0.84363701805475733</c:v>
                  </c:pt>
                  <c:pt idx="273">
                    <c:v>0.78767838172124405</c:v>
                  </c:pt>
                  <c:pt idx="274">
                    <c:v>0.83342922274900288</c:v>
                  </c:pt>
                  <c:pt idx="275">
                    <c:v>0.81238022748888883</c:v>
                  </c:pt>
                  <c:pt idx="276">
                    <c:v>0.96697719001684823</c:v>
                  </c:pt>
                  <c:pt idx="277">
                    <c:v>1.0097250902612209</c:v>
                  </c:pt>
                  <c:pt idx="278">
                    <c:v>0.95586044343591559</c:v>
                  </c:pt>
                  <c:pt idx="279">
                    <c:v>0.9849858512345866</c:v>
                  </c:pt>
                  <c:pt idx="280">
                    <c:v>1.088205206098086</c:v>
                  </c:pt>
                  <c:pt idx="281">
                    <c:v>0.94428328315177723</c:v>
                  </c:pt>
                  <c:pt idx="282">
                    <c:v>1.0391150967466831</c:v>
                  </c:pt>
                  <c:pt idx="283">
                    <c:v>1.1096580110987546</c:v>
                  </c:pt>
                  <c:pt idx="284">
                    <c:v>0.96799889211003909</c:v>
                  </c:pt>
                  <c:pt idx="285">
                    <c:v>1.0070036114161856</c:v>
                  </c:pt>
                  <c:pt idx="286">
                    <c:v>0.9476158973219706</c:v>
                  </c:pt>
                  <c:pt idx="287">
                    <c:v>0.85109125729927659</c:v>
                  </c:pt>
                  <c:pt idx="288">
                    <c:v>0.95884721466954537</c:v>
                  </c:pt>
                  <c:pt idx="289">
                    <c:v>0.96923782931044011</c:v>
                  </c:pt>
                  <c:pt idx="290">
                    <c:v>1.0188250914879617</c:v>
                  </c:pt>
                  <c:pt idx="291">
                    <c:v>0.84332401272768176</c:v>
                  </c:pt>
                  <c:pt idx="292">
                    <c:v>0.74243476018030707</c:v>
                  </c:pt>
                  <c:pt idx="293">
                    <c:v>0.8960165917137155</c:v>
                  </c:pt>
                  <c:pt idx="294">
                    <c:v>0.99105099258261686</c:v>
                  </c:pt>
                  <c:pt idx="295">
                    <c:v>0.96165036250700231</c:v>
                  </c:pt>
                  <c:pt idx="296">
                    <c:v>1.0011688435594379</c:v>
                  </c:pt>
                  <c:pt idx="297">
                    <c:v>1.0275434602164149</c:v>
                  </c:pt>
                  <c:pt idx="298">
                    <c:v>1.0485529874628947</c:v>
                  </c:pt>
                  <c:pt idx="299">
                    <c:v>1.0664902133732685</c:v>
                  </c:pt>
                  <c:pt idx="300">
                    <c:v>1.0011942801367451</c:v>
                  </c:pt>
                  <c:pt idx="301">
                    <c:v>0.97075116945131656</c:v>
                  </c:pt>
                  <c:pt idx="302">
                    <c:v>0.9710519651602606</c:v>
                  </c:pt>
                  <c:pt idx="303">
                    <c:v>0.78373295844452673</c:v>
                  </c:pt>
                  <c:pt idx="304">
                    <c:v>1.0455531614426774</c:v>
                  </c:pt>
                  <c:pt idx="305">
                    <c:v>1.0373265079519305</c:v>
                  </c:pt>
                  <c:pt idx="306">
                    <c:v>0.99886580600337804</c:v>
                  </c:pt>
                  <c:pt idx="307">
                    <c:v>0.94521028782306749</c:v>
                  </c:pt>
                  <c:pt idx="308">
                    <c:v>0.90975826560513806</c:v>
                  </c:pt>
                  <c:pt idx="309">
                    <c:v>0.93856104334751866</c:v>
                  </c:pt>
                  <c:pt idx="310">
                    <c:v>0.88059193995277096</c:v>
                  </c:pt>
                  <c:pt idx="311">
                    <c:v>0.87118199052720346</c:v>
                  </c:pt>
                  <c:pt idx="312">
                    <c:v>0.75711337120457411</c:v>
                  </c:pt>
                  <c:pt idx="313">
                    <c:v>0.64359789477222551</c:v>
                  </c:pt>
                  <c:pt idx="314">
                    <c:v>0.75333033254677695</c:v>
                  </c:pt>
                  <c:pt idx="315">
                    <c:v>0.84502146964159452</c:v>
                  </c:pt>
                  <c:pt idx="316">
                    <c:v>0.82694608577981266</c:v>
                  </c:pt>
                  <c:pt idx="317">
                    <c:v>0.91469287166305835</c:v>
                  </c:pt>
                  <c:pt idx="318">
                    <c:v>0.93556671855559115</c:v>
                  </c:pt>
                  <c:pt idx="319">
                    <c:v>0.90988695062372482</c:v>
                  </c:pt>
                  <c:pt idx="320">
                    <c:v>0.85114163693342959</c:v>
                  </c:pt>
                  <c:pt idx="321">
                    <c:v>0.83578205196423239</c:v>
                  </c:pt>
                  <c:pt idx="322">
                    <c:v>0.75316940324376958</c:v>
                  </c:pt>
                  <c:pt idx="323">
                    <c:v>0.77739710276221174</c:v>
                  </c:pt>
                  <c:pt idx="324">
                    <c:v>0.7561453172480469</c:v>
                  </c:pt>
                  <c:pt idx="325">
                    <c:v>0.85465127895113779</c:v>
                  </c:pt>
                  <c:pt idx="326">
                    <c:v>0.72970905632278016</c:v>
                  </c:pt>
                  <c:pt idx="327">
                    <c:v>0.71822583471721468</c:v>
                  </c:pt>
                  <c:pt idx="328">
                    <c:v>0.74341179163577897</c:v>
                  </c:pt>
                  <c:pt idx="329">
                    <c:v>0.77674868189748614</c:v>
                  </c:pt>
                  <c:pt idx="330">
                    <c:v>0.81208681550394635</c:v>
                  </c:pt>
                  <c:pt idx="331">
                    <c:v>0.95731745766342247</c:v>
                  </c:pt>
                  <c:pt idx="332">
                    <c:v>0.94897709124124519</c:v>
                  </c:pt>
                  <c:pt idx="333">
                    <c:v>0.90252691325224976</c:v>
                  </c:pt>
                  <c:pt idx="334">
                    <c:v>0.84154488924005755</c:v>
                  </c:pt>
                  <c:pt idx="335">
                    <c:v>0.80522979954843243</c:v>
                  </c:pt>
                  <c:pt idx="336">
                    <c:v>0.63998495684242152</c:v>
                  </c:pt>
                  <c:pt idx="337">
                    <c:v>0.63806145081595456</c:v>
                  </c:pt>
                  <c:pt idx="338">
                    <c:v>0.60929676423087142</c:v>
                  </c:pt>
                  <c:pt idx="339">
                    <c:v>0.6737776518191364</c:v>
                  </c:pt>
                  <c:pt idx="340">
                    <c:v>0.68465776697175318</c:v>
                  </c:pt>
                  <c:pt idx="341">
                    <c:v>0.7297308212263367</c:v>
                  </c:pt>
                  <c:pt idx="342">
                    <c:v>0.69866930254009918</c:v>
                  </c:pt>
                  <c:pt idx="343">
                    <c:v>0.77555611356208309</c:v>
                  </c:pt>
                  <c:pt idx="344">
                    <c:v>0.78515330933686212</c:v>
                  </c:pt>
                  <c:pt idx="345">
                    <c:v>0.65427294478337183</c:v>
                  </c:pt>
                  <c:pt idx="346">
                    <c:v>0.64992237797985553</c:v>
                  </c:pt>
                  <c:pt idx="347">
                    <c:v>0.77281894471741697</c:v>
                  </c:pt>
                  <c:pt idx="348">
                    <c:v>0.71056679760408381</c:v>
                  </c:pt>
                  <c:pt idx="349">
                    <c:v>0.79129241734402433</c:v>
                  </c:pt>
                  <c:pt idx="350">
                    <c:v>0.8626394457615757</c:v>
                  </c:pt>
                  <c:pt idx="351">
                    <c:v>0.90318779188779497</c:v>
                  </c:pt>
                  <c:pt idx="352">
                    <c:v>0.85449159455777379</c:v>
                  </c:pt>
                  <c:pt idx="353">
                    <c:v>0.67148897540533692</c:v>
                  </c:pt>
                  <c:pt idx="354">
                    <c:v>0.53355815711592003</c:v>
                  </c:pt>
                  <c:pt idx="355">
                    <c:v>0.68198432375840579</c:v>
                  </c:pt>
                  <c:pt idx="356">
                    <c:v>0.54185627112694412</c:v>
                  </c:pt>
                  <c:pt idx="357">
                    <c:v>0.62855914670960789</c:v>
                  </c:pt>
                  <c:pt idx="358">
                    <c:v>0.7637136665388865</c:v>
                  </c:pt>
                  <c:pt idx="359">
                    <c:v>0.83165104651007404</c:v>
                  </c:pt>
                  <c:pt idx="360">
                    <c:v>0.84234324897521984</c:v>
                  </c:pt>
                  <c:pt idx="361">
                    <c:v>0.76791447898782417</c:v>
                  </c:pt>
                  <c:pt idx="362">
                    <c:v>0.79718405819810645</c:v>
                  </c:pt>
                  <c:pt idx="363">
                    <c:v>0.72107786941676855</c:v>
                  </c:pt>
                  <c:pt idx="364">
                    <c:v>0.74126114851594649</c:v>
                  </c:pt>
                  <c:pt idx="365">
                    <c:v>0.62794311321837337</c:v>
                  </c:pt>
                  <c:pt idx="366">
                    <c:v>0.64269217899269981</c:v>
                  </c:pt>
                  <c:pt idx="367">
                    <c:v>0.58102607574805076</c:v>
                  </c:pt>
                  <c:pt idx="368">
                    <c:v>0.63846990758663535</c:v>
                  </c:pt>
                  <c:pt idx="369">
                    <c:v>0.79286852537255648</c:v>
                  </c:pt>
                  <c:pt idx="370">
                    <c:v>0.77463958163334357</c:v>
                  </c:pt>
                  <c:pt idx="371">
                    <c:v>0.74474150407891637</c:v>
                  </c:pt>
                  <c:pt idx="372">
                    <c:v>0.71080929478608634</c:v>
                  </c:pt>
                  <c:pt idx="373">
                    <c:v>0.77287085817042633</c:v>
                  </c:pt>
                  <c:pt idx="374">
                    <c:v>0.66794995564882187</c:v>
                  </c:pt>
                  <c:pt idx="375">
                    <c:v>0.72496831526423167</c:v>
                  </c:pt>
                  <c:pt idx="376">
                    <c:v>0.78042149568552432</c:v>
                  </c:pt>
                  <c:pt idx="377">
                    <c:v>0.69600493352683024</c:v>
                  </c:pt>
                  <c:pt idx="378">
                    <c:v>0.78730120500288225</c:v>
                  </c:pt>
                  <c:pt idx="379">
                    <c:v>0.85225424275780204</c:v>
                  </c:pt>
                  <c:pt idx="380">
                    <c:v>0.83139855796763051</c:v>
                  </c:pt>
                  <c:pt idx="381">
                    <c:v>0.77974802068205096</c:v>
                  </c:pt>
                  <c:pt idx="382">
                    <c:v>0.66582689667689421</c:v>
                  </c:pt>
                  <c:pt idx="383">
                    <c:v>0.69818629957493494</c:v>
                  </c:pt>
                  <c:pt idx="384">
                    <c:v>0.74666323747859731</c:v>
                  </c:pt>
                  <c:pt idx="385">
                    <c:v>0.69368868666631656</c:v>
                  </c:pt>
                  <c:pt idx="386">
                    <c:v>0.73467179335968347</c:v>
                  </c:pt>
                  <c:pt idx="387">
                    <c:v>0.736500175371267</c:v>
                  </c:pt>
                  <c:pt idx="388">
                    <c:v>0.78178292704493102</c:v>
                  </c:pt>
                  <c:pt idx="389">
                    <c:v>0.64374969202699328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fed'!$Z$4:$Z$393</c:f>
              <c:numCache>
                <c:formatCode>General</c:formatCode>
                <c:ptCount val="390"/>
                <c:pt idx="0">
                  <c:v>5.087168000000001</c:v>
                </c:pt>
                <c:pt idx="1">
                  <c:v>4.9826524999999995</c:v>
                </c:pt>
                <c:pt idx="2">
                  <c:v>5.0387283333333333</c:v>
                </c:pt>
                <c:pt idx="3">
                  <c:v>5.0883666666666665</c:v>
                </c:pt>
                <c:pt idx="4">
                  <c:v>5.3527541666666671</c:v>
                </c:pt>
                <c:pt idx="5">
                  <c:v>5.1695374999999997</c:v>
                </c:pt>
                <c:pt idx="6">
                  <c:v>5.1526199999999998</c:v>
                </c:pt>
                <c:pt idx="7">
                  <c:v>5.2163325</c:v>
                </c:pt>
                <c:pt idx="8">
                  <c:v>5.2744808333333335</c:v>
                </c:pt>
                <c:pt idx="9">
                  <c:v>4.7840741666666657</c:v>
                </c:pt>
                <c:pt idx="10">
                  <c:v>5.2433858333333339</c:v>
                </c:pt>
                <c:pt idx="11">
                  <c:v>4.8426733333333329</c:v>
                </c:pt>
                <c:pt idx="12">
                  <c:v>4.8702991666666664</c:v>
                </c:pt>
                <c:pt idx="13">
                  <c:v>5.1532158333333333</c:v>
                </c:pt>
                <c:pt idx="14">
                  <c:v>5.3788499999999999</c:v>
                </c:pt>
                <c:pt idx="15">
                  <c:v>6.8519083333333333</c:v>
                </c:pt>
                <c:pt idx="16">
                  <c:v>13.238033333333334</c:v>
                </c:pt>
                <c:pt idx="17">
                  <c:v>15.188249999999998</c:v>
                </c:pt>
                <c:pt idx="18">
                  <c:v>14.501433333333337</c:v>
                </c:pt>
                <c:pt idx="19">
                  <c:v>13.302124999999998</c:v>
                </c:pt>
                <c:pt idx="20">
                  <c:v>11.799783333333332</c:v>
                </c:pt>
                <c:pt idx="21">
                  <c:v>10.324466666666666</c:v>
                </c:pt>
                <c:pt idx="22">
                  <c:v>9.1468166666666679</c:v>
                </c:pt>
                <c:pt idx="23">
                  <c:v>8.5521166666666648</c:v>
                </c:pt>
                <c:pt idx="24">
                  <c:v>7.6258333333333317</c:v>
                </c:pt>
                <c:pt idx="25">
                  <c:v>7.1571999999999996</c:v>
                </c:pt>
                <c:pt idx="26">
                  <c:v>7.2703166666666661</c:v>
                </c:pt>
                <c:pt idx="27">
                  <c:v>6.8561083333333341</c:v>
                </c:pt>
                <c:pt idx="28">
                  <c:v>6.7294666666666663</c:v>
                </c:pt>
                <c:pt idx="29">
                  <c:v>6.9060583333333341</c:v>
                </c:pt>
                <c:pt idx="30">
                  <c:v>5.9759916666666664</c:v>
                </c:pt>
                <c:pt idx="31">
                  <c:v>4.7002916666666668</c:v>
                </c:pt>
                <c:pt idx="32">
                  <c:v>2.9901083333333336</c:v>
                </c:pt>
                <c:pt idx="33">
                  <c:v>2.1919333333333335</c:v>
                </c:pt>
                <c:pt idx="34">
                  <c:v>1.8323833333333333</c:v>
                </c:pt>
                <c:pt idx="35">
                  <c:v>1.771701666666667</c:v>
                </c:pt>
                <c:pt idx="36">
                  <c:v>1.7786000000000002</c:v>
                </c:pt>
                <c:pt idx="37">
                  <c:v>1.2734933333333334</c:v>
                </c:pt>
                <c:pt idx="38">
                  <c:v>1.1369100000000001</c:v>
                </c:pt>
                <c:pt idx="39">
                  <c:v>1.1522366666666664</c:v>
                </c:pt>
                <c:pt idx="40">
                  <c:v>0.9851700000000001</c:v>
                </c:pt>
                <c:pt idx="41">
                  <c:v>0.87297000000000013</c:v>
                </c:pt>
                <c:pt idx="42">
                  <c:v>0.80479499999999993</c:v>
                </c:pt>
                <c:pt idx="43">
                  <c:v>0.73896916666666657</c:v>
                </c:pt>
                <c:pt idx="44">
                  <c:v>0.80115999999999998</c:v>
                </c:pt>
                <c:pt idx="45">
                  <c:v>0.88944583333333338</c:v>
                </c:pt>
                <c:pt idx="46">
                  <c:v>0.79264499999999993</c:v>
                </c:pt>
                <c:pt idx="47">
                  <c:v>0.71700750000000013</c:v>
                </c:pt>
                <c:pt idx="48">
                  <c:v>0.8199508333333333</c:v>
                </c:pt>
                <c:pt idx="49">
                  <c:v>0.85746333333333313</c:v>
                </c:pt>
                <c:pt idx="50">
                  <c:v>0.80885833333333323</c:v>
                </c:pt>
                <c:pt idx="51">
                  <c:v>0.91235999999999995</c:v>
                </c:pt>
                <c:pt idx="52">
                  <c:v>0.7707775</c:v>
                </c:pt>
                <c:pt idx="53">
                  <c:v>0.96787750000000006</c:v>
                </c:pt>
                <c:pt idx="54">
                  <c:v>1.0444133333333336</c:v>
                </c:pt>
                <c:pt idx="55">
                  <c:v>0.88508999999999993</c:v>
                </c:pt>
                <c:pt idx="56">
                  <c:v>0.77981583333333315</c:v>
                </c:pt>
                <c:pt idx="57">
                  <c:v>0.67530333333333326</c:v>
                </c:pt>
                <c:pt idx="58">
                  <c:v>0.59904250000000003</c:v>
                </c:pt>
                <c:pt idx="59">
                  <c:v>0.69502083333333342</c:v>
                </c:pt>
                <c:pt idx="60">
                  <c:v>0.6881491666666667</c:v>
                </c:pt>
                <c:pt idx="61">
                  <c:v>0.70780416666666668</c:v>
                </c:pt>
                <c:pt idx="62">
                  <c:v>0.71451750000000003</c:v>
                </c:pt>
                <c:pt idx="63">
                  <c:v>0.68023916666666662</c:v>
                </c:pt>
                <c:pt idx="64">
                  <c:v>0.74020249999999999</c:v>
                </c:pt>
                <c:pt idx="65">
                  <c:v>0.75175833333333342</c:v>
                </c:pt>
                <c:pt idx="66">
                  <c:v>0.83803666666666665</c:v>
                </c:pt>
                <c:pt idx="67">
                  <c:v>0.77868833333333332</c:v>
                </c:pt>
                <c:pt idx="68">
                  <c:v>0.71380250000000001</c:v>
                </c:pt>
                <c:pt idx="69">
                  <c:v>0.78386333333333347</c:v>
                </c:pt>
                <c:pt idx="70">
                  <c:v>0.88148499999999996</c:v>
                </c:pt>
                <c:pt idx="71">
                  <c:v>0.79052583333333326</c:v>
                </c:pt>
                <c:pt idx="72">
                  <c:v>0.87554166666666688</c:v>
                </c:pt>
                <c:pt idx="73">
                  <c:v>0.85521750000000007</c:v>
                </c:pt>
                <c:pt idx="74">
                  <c:v>1.0271758333333334</c:v>
                </c:pt>
                <c:pt idx="75">
                  <c:v>1.0095924999999999</c:v>
                </c:pt>
                <c:pt idx="76">
                  <c:v>0.87021416666666662</c:v>
                </c:pt>
                <c:pt idx="77">
                  <c:v>1.0491316666666666</c:v>
                </c:pt>
                <c:pt idx="78">
                  <c:v>1.1721999999999999</c:v>
                </c:pt>
                <c:pt idx="79">
                  <c:v>1.0039</c:v>
                </c:pt>
                <c:pt idx="80">
                  <c:v>0.96320583333333321</c:v>
                </c:pt>
                <c:pt idx="81">
                  <c:v>0.88192083333333315</c:v>
                </c:pt>
                <c:pt idx="82">
                  <c:v>1.1030166666666668</c:v>
                </c:pt>
                <c:pt idx="83">
                  <c:v>1.0858441666666667</c:v>
                </c:pt>
                <c:pt idx="84">
                  <c:v>1.0795474999999999</c:v>
                </c:pt>
                <c:pt idx="85">
                  <c:v>1.1626533333333335</c:v>
                </c:pt>
                <c:pt idx="86">
                  <c:v>1.1041258333333335</c:v>
                </c:pt>
                <c:pt idx="87">
                  <c:v>1.213125</c:v>
                </c:pt>
                <c:pt idx="88">
                  <c:v>1.0195483333333333</c:v>
                </c:pt>
                <c:pt idx="89">
                  <c:v>1.0199283333333333</c:v>
                </c:pt>
                <c:pt idx="90">
                  <c:v>1.1454566666666668</c:v>
                </c:pt>
                <c:pt idx="91">
                  <c:v>1.2683816666666665</c:v>
                </c:pt>
                <c:pt idx="92">
                  <c:v>1.2000074999999997</c:v>
                </c:pt>
                <c:pt idx="93">
                  <c:v>1.0643925000000001</c:v>
                </c:pt>
                <c:pt idx="94">
                  <c:v>1.1254350000000002</c:v>
                </c:pt>
                <c:pt idx="95">
                  <c:v>1.1150991666666668</c:v>
                </c:pt>
                <c:pt idx="96">
                  <c:v>1.1934591666666667</c:v>
                </c:pt>
                <c:pt idx="97">
                  <c:v>1.1413183333333334</c:v>
                </c:pt>
                <c:pt idx="98">
                  <c:v>1.1938249999999999</c:v>
                </c:pt>
                <c:pt idx="99">
                  <c:v>1.3372708333333332</c:v>
                </c:pt>
                <c:pt idx="100">
                  <c:v>1.3684241666666666</c:v>
                </c:pt>
                <c:pt idx="101">
                  <c:v>1.4021658333333333</c:v>
                </c:pt>
                <c:pt idx="102">
                  <c:v>1.2849375000000001</c:v>
                </c:pt>
                <c:pt idx="103">
                  <c:v>1.5854941666666666</c:v>
                </c:pt>
                <c:pt idx="104">
                  <c:v>1.8235416666666671</c:v>
                </c:pt>
                <c:pt idx="105">
                  <c:v>1.5632616666666668</c:v>
                </c:pt>
                <c:pt idx="106">
                  <c:v>1.6938691666666668</c:v>
                </c:pt>
                <c:pt idx="107">
                  <c:v>1.3020675000000002</c:v>
                </c:pt>
                <c:pt idx="108">
                  <c:v>1.5719674999999997</c:v>
                </c:pt>
                <c:pt idx="109">
                  <c:v>1.9327525000000001</c:v>
                </c:pt>
                <c:pt idx="110">
                  <c:v>1.6701416666666666</c:v>
                </c:pt>
                <c:pt idx="111">
                  <c:v>1.8237816666666662</c:v>
                </c:pt>
                <c:pt idx="112">
                  <c:v>1.7768024999999998</c:v>
                </c:pt>
                <c:pt idx="113">
                  <c:v>1.957599166666667</c:v>
                </c:pt>
                <c:pt idx="114">
                  <c:v>1.9665133333333333</c:v>
                </c:pt>
                <c:pt idx="115">
                  <c:v>1.6175208333333331</c:v>
                </c:pt>
                <c:pt idx="116">
                  <c:v>1.7843541666666667</c:v>
                </c:pt>
                <c:pt idx="117">
                  <c:v>1.6392233333333337</c:v>
                </c:pt>
                <c:pt idx="118">
                  <c:v>1.8650108333333335</c:v>
                </c:pt>
                <c:pt idx="119">
                  <c:v>2.1385799999999997</c:v>
                </c:pt>
                <c:pt idx="120">
                  <c:v>2.1965508333333337</c:v>
                </c:pt>
                <c:pt idx="121">
                  <c:v>2.0657608333333335</c:v>
                </c:pt>
                <c:pt idx="122">
                  <c:v>2.1081449999999999</c:v>
                </c:pt>
                <c:pt idx="123">
                  <c:v>2.150441666666667</c:v>
                </c:pt>
                <c:pt idx="124">
                  <c:v>2.4290833333333333</c:v>
                </c:pt>
                <c:pt idx="125">
                  <c:v>2.355501666666667</c:v>
                </c:pt>
                <c:pt idx="126">
                  <c:v>2.2543866666666665</c:v>
                </c:pt>
                <c:pt idx="127">
                  <c:v>2.2722474999999998</c:v>
                </c:pt>
                <c:pt idx="128">
                  <c:v>2.5541250000000004</c:v>
                </c:pt>
                <c:pt idx="129">
                  <c:v>2.5567166666666665</c:v>
                </c:pt>
                <c:pt idx="130">
                  <c:v>2.4812916666666665</c:v>
                </c:pt>
                <c:pt idx="131">
                  <c:v>2.4714741666666664</c:v>
                </c:pt>
                <c:pt idx="132">
                  <c:v>2.8209541666666667</c:v>
                </c:pt>
                <c:pt idx="133">
                  <c:v>2.4827308333333336</c:v>
                </c:pt>
                <c:pt idx="134">
                  <c:v>2.6381425000000003</c:v>
                </c:pt>
                <c:pt idx="135">
                  <c:v>2.3720349999999999</c:v>
                </c:pt>
                <c:pt idx="136">
                  <c:v>2.5764683333333331</c:v>
                </c:pt>
                <c:pt idx="137">
                  <c:v>2.6841075000000001</c:v>
                </c:pt>
                <c:pt idx="138">
                  <c:v>2.6791258333333334</c:v>
                </c:pt>
                <c:pt idx="139">
                  <c:v>2.4396116666666665</c:v>
                </c:pt>
                <c:pt idx="140">
                  <c:v>2.4553233333333337</c:v>
                </c:pt>
                <c:pt idx="141">
                  <c:v>2.6448174999999998</c:v>
                </c:pt>
                <c:pt idx="142">
                  <c:v>2.1839874999999997</c:v>
                </c:pt>
                <c:pt idx="143">
                  <c:v>2.6371116666666672</c:v>
                </c:pt>
                <c:pt idx="144">
                  <c:v>2.6728375</c:v>
                </c:pt>
                <c:pt idx="145">
                  <c:v>2.5037224999999999</c:v>
                </c:pt>
                <c:pt idx="146">
                  <c:v>2.3934908333333333</c:v>
                </c:pt>
                <c:pt idx="147">
                  <c:v>2.1201283333333336</c:v>
                </c:pt>
                <c:pt idx="148">
                  <c:v>2.4349166666666666</c:v>
                </c:pt>
                <c:pt idx="149">
                  <c:v>2.2171091666666669</c:v>
                </c:pt>
                <c:pt idx="150">
                  <c:v>2.4401991666666665</c:v>
                </c:pt>
                <c:pt idx="151">
                  <c:v>2.3335791666666665</c:v>
                </c:pt>
                <c:pt idx="152">
                  <c:v>2.703640833333333</c:v>
                </c:pt>
                <c:pt idx="153">
                  <c:v>3.2088266666666669</c:v>
                </c:pt>
                <c:pt idx="154">
                  <c:v>2.8958308333333336</c:v>
                </c:pt>
                <c:pt idx="155">
                  <c:v>2.6575975000000001</c:v>
                </c:pt>
                <c:pt idx="156">
                  <c:v>2.4560208333333335</c:v>
                </c:pt>
                <c:pt idx="157">
                  <c:v>2.719604166666667</c:v>
                </c:pt>
                <c:pt idx="158">
                  <c:v>3.1274508333333331</c:v>
                </c:pt>
                <c:pt idx="159">
                  <c:v>3.1014941666666669</c:v>
                </c:pt>
                <c:pt idx="160">
                  <c:v>3.1574758333333341</c:v>
                </c:pt>
                <c:pt idx="161">
                  <c:v>3.1366825000000009</c:v>
                </c:pt>
                <c:pt idx="162">
                  <c:v>3.2991941666666662</c:v>
                </c:pt>
                <c:pt idx="163">
                  <c:v>3.2704808333333326</c:v>
                </c:pt>
                <c:pt idx="164">
                  <c:v>3.0528308333333332</c:v>
                </c:pt>
                <c:pt idx="165">
                  <c:v>3.019908333333333</c:v>
                </c:pt>
                <c:pt idx="166">
                  <c:v>3.3513699999999997</c:v>
                </c:pt>
                <c:pt idx="167">
                  <c:v>3.1773483333333328</c:v>
                </c:pt>
                <c:pt idx="168">
                  <c:v>3.3125150000000012</c:v>
                </c:pt>
                <c:pt idx="169">
                  <c:v>3.0838408333333329</c:v>
                </c:pt>
                <c:pt idx="170">
                  <c:v>3.196803333333333</c:v>
                </c:pt>
                <c:pt idx="171">
                  <c:v>3.2401291666666663</c:v>
                </c:pt>
                <c:pt idx="172">
                  <c:v>3.2869658333333334</c:v>
                </c:pt>
                <c:pt idx="173">
                  <c:v>3.2204999999999999</c:v>
                </c:pt>
                <c:pt idx="174">
                  <c:v>3.5710899999999999</c:v>
                </c:pt>
                <c:pt idx="175">
                  <c:v>3.7778475</c:v>
                </c:pt>
                <c:pt idx="176">
                  <c:v>3.345804999999999</c:v>
                </c:pt>
                <c:pt idx="177">
                  <c:v>3.1290066666666658</c:v>
                </c:pt>
                <c:pt idx="178">
                  <c:v>2.9437866666666666</c:v>
                </c:pt>
                <c:pt idx="179">
                  <c:v>3.0059416666666667</c:v>
                </c:pt>
                <c:pt idx="180">
                  <c:v>3.0162083333333336</c:v>
                </c:pt>
                <c:pt idx="181">
                  <c:v>2.8521599999999996</c:v>
                </c:pt>
                <c:pt idx="182">
                  <c:v>3.0064908333333329</c:v>
                </c:pt>
                <c:pt idx="183">
                  <c:v>2.9105258333333333</c:v>
                </c:pt>
                <c:pt idx="184">
                  <c:v>2.5839241666666664</c:v>
                </c:pt>
                <c:pt idx="185">
                  <c:v>2.8853874999999998</c:v>
                </c:pt>
                <c:pt idx="186">
                  <c:v>3.0174266666666667</c:v>
                </c:pt>
                <c:pt idx="187">
                  <c:v>3.1012766666666671</c:v>
                </c:pt>
                <c:pt idx="188">
                  <c:v>3.4576674999999994</c:v>
                </c:pt>
                <c:pt idx="189">
                  <c:v>3.3446700000000003</c:v>
                </c:pt>
                <c:pt idx="190">
                  <c:v>3.2555716666666665</c:v>
                </c:pt>
                <c:pt idx="191">
                  <c:v>3.3696783333333333</c:v>
                </c:pt>
                <c:pt idx="192">
                  <c:v>3.30871</c:v>
                </c:pt>
                <c:pt idx="193">
                  <c:v>2.9856716666666672</c:v>
                </c:pt>
                <c:pt idx="194">
                  <c:v>2.9361541666666668</c:v>
                </c:pt>
                <c:pt idx="195">
                  <c:v>2.8648324999999999</c:v>
                </c:pt>
                <c:pt idx="196">
                  <c:v>3.4033341666666672</c:v>
                </c:pt>
                <c:pt idx="197">
                  <c:v>3.4872541666666668</c:v>
                </c:pt>
                <c:pt idx="198">
                  <c:v>3.0825408333333333</c:v>
                </c:pt>
                <c:pt idx="199">
                  <c:v>3.2726324999999998</c:v>
                </c:pt>
                <c:pt idx="200">
                  <c:v>3.8903316666666665</c:v>
                </c:pt>
                <c:pt idx="201">
                  <c:v>3.8819175000000001</c:v>
                </c:pt>
                <c:pt idx="202">
                  <c:v>3.571929166666667</c:v>
                </c:pt>
                <c:pt idx="203">
                  <c:v>3.6129608333333327</c:v>
                </c:pt>
                <c:pt idx="204">
                  <c:v>3.6337475000000001</c:v>
                </c:pt>
                <c:pt idx="205">
                  <c:v>3.708240833333333</c:v>
                </c:pt>
                <c:pt idx="206">
                  <c:v>3.2704124999999995</c:v>
                </c:pt>
                <c:pt idx="207">
                  <c:v>3.4715058333333331</c:v>
                </c:pt>
                <c:pt idx="208">
                  <c:v>3.5601775000000004</c:v>
                </c:pt>
                <c:pt idx="209">
                  <c:v>3.0341308333333337</c:v>
                </c:pt>
                <c:pt idx="210">
                  <c:v>3.4485275000000009</c:v>
                </c:pt>
                <c:pt idx="211">
                  <c:v>3.4234508333333333</c:v>
                </c:pt>
                <c:pt idx="212">
                  <c:v>3.0580275000000001</c:v>
                </c:pt>
                <c:pt idx="213">
                  <c:v>3.3049858333333328</c:v>
                </c:pt>
                <c:pt idx="214">
                  <c:v>3.6388799999999999</c:v>
                </c:pt>
                <c:pt idx="215">
                  <c:v>3.2707149999999996</c:v>
                </c:pt>
                <c:pt idx="216">
                  <c:v>3.4798416666666667</c:v>
                </c:pt>
                <c:pt idx="217">
                  <c:v>3.1289641666666665</c:v>
                </c:pt>
                <c:pt idx="218">
                  <c:v>3.3405275000000003</c:v>
                </c:pt>
                <c:pt idx="219">
                  <c:v>3.4432791666666667</c:v>
                </c:pt>
                <c:pt idx="220">
                  <c:v>3.6226133333333337</c:v>
                </c:pt>
                <c:pt idx="221">
                  <c:v>3.201529166666667</c:v>
                </c:pt>
                <c:pt idx="222">
                  <c:v>3.3621208333333334</c:v>
                </c:pt>
                <c:pt idx="223">
                  <c:v>3.6910508333333332</c:v>
                </c:pt>
                <c:pt idx="224">
                  <c:v>3.8568266666666666</c:v>
                </c:pt>
                <c:pt idx="225">
                  <c:v>3.840580833333334</c:v>
                </c:pt>
                <c:pt idx="226">
                  <c:v>3.9785125000000003</c:v>
                </c:pt>
                <c:pt idx="227">
                  <c:v>3.6134849999999994</c:v>
                </c:pt>
                <c:pt idx="228">
                  <c:v>3.662925833333333</c:v>
                </c:pt>
                <c:pt idx="229">
                  <c:v>3.3885491666666674</c:v>
                </c:pt>
                <c:pt idx="230">
                  <c:v>2.9928658333333327</c:v>
                </c:pt>
                <c:pt idx="231">
                  <c:v>3.1626808333333329</c:v>
                </c:pt>
                <c:pt idx="232">
                  <c:v>3.4197708333333328</c:v>
                </c:pt>
                <c:pt idx="233">
                  <c:v>3.7832774999999992</c:v>
                </c:pt>
                <c:pt idx="234">
                  <c:v>3.6532525000000002</c:v>
                </c:pt>
                <c:pt idx="235">
                  <c:v>3.5871616666666668</c:v>
                </c:pt>
                <c:pt idx="236">
                  <c:v>3.4443366666666666</c:v>
                </c:pt>
                <c:pt idx="237">
                  <c:v>3.3530158333333335</c:v>
                </c:pt>
                <c:pt idx="238">
                  <c:v>3.6838866666666665</c:v>
                </c:pt>
                <c:pt idx="239">
                  <c:v>3.7702058333333333</c:v>
                </c:pt>
                <c:pt idx="240">
                  <c:v>3.5459650000000003</c:v>
                </c:pt>
                <c:pt idx="241">
                  <c:v>3.3559100000000002</c:v>
                </c:pt>
                <c:pt idx="242">
                  <c:v>3.3624758333333333</c:v>
                </c:pt>
                <c:pt idx="243">
                  <c:v>3.1998741666666661</c:v>
                </c:pt>
                <c:pt idx="244">
                  <c:v>4.0406783333333331</c:v>
                </c:pt>
                <c:pt idx="245">
                  <c:v>3.6543308333333329</c:v>
                </c:pt>
                <c:pt idx="246">
                  <c:v>3.5222791666666673</c:v>
                </c:pt>
                <c:pt idx="247">
                  <c:v>3.6559458333333326</c:v>
                </c:pt>
                <c:pt idx="248">
                  <c:v>3.5988475000000002</c:v>
                </c:pt>
                <c:pt idx="249">
                  <c:v>3.4873149999999993</c:v>
                </c:pt>
                <c:pt idx="250">
                  <c:v>3.5528641666666663</c:v>
                </c:pt>
                <c:pt idx="251">
                  <c:v>3.3987733333333328</c:v>
                </c:pt>
                <c:pt idx="252">
                  <c:v>3.2112974999999992</c:v>
                </c:pt>
                <c:pt idx="253">
                  <c:v>3.5520100000000006</c:v>
                </c:pt>
                <c:pt idx="254">
                  <c:v>3.5203158333333331</c:v>
                </c:pt>
                <c:pt idx="255">
                  <c:v>3.3983716666666672</c:v>
                </c:pt>
                <c:pt idx="256">
                  <c:v>3.2399999999999998</c:v>
                </c:pt>
                <c:pt idx="257">
                  <c:v>3.3193683333333333</c:v>
                </c:pt>
                <c:pt idx="258">
                  <c:v>3.4639400000000005</c:v>
                </c:pt>
                <c:pt idx="259">
                  <c:v>3.6099225000000001</c:v>
                </c:pt>
                <c:pt idx="260">
                  <c:v>3.1401758333333327</c:v>
                </c:pt>
                <c:pt idx="261">
                  <c:v>3.4762741666666663</c:v>
                </c:pt>
                <c:pt idx="262">
                  <c:v>3.6228683333333329</c:v>
                </c:pt>
                <c:pt idx="263">
                  <c:v>3.262020833333334</c:v>
                </c:pt>
                <c:pt idx="264">
                  <c:v>4.1026400000000001</c:v>
                </c:pt>
                <c:pt idx="265">
                  <c:v>3.3617016666666668</c:v>
                </c:pt>
                <c:pt idx="266">
                  <c:v>3.6125758333333331</c:v>
                </c:pt>
                <c:pt idx="267">
                  <c:v>3.5966900000000006</c:v>
                </c:pt>
                <c:pt idx="268">
                  <c:v>3.7059233333333332</c:v>
                </c:pt>
                <c:pt idx="269">
                  <c:v>3.9108916666666667</c:v>
                </c:pt>
                <c:pt idx="270">
                  <c:v>4.0720899999999993</c:v>
                </c:pt>
                <c:pt idx="271">
                  <c:v>3.9840916666666666</c:v>
                </c:pt>
                <c:pt idx="272">
                  <c:v>4.0118666666666671</c:v>
                </c:pt>
                <c:pt idx="273">
                  <c:v>3.8684591666666663</c:v>
                </c:pt>
                <c:pt idx="274">
                  <c:v>4.1270525000000005</c:v>
                </c:pt>
                <c:pt idx="275">
                  <c:v>3.6139116666666671</c:v>
                </c:pt>
                <c:pt idx="276">
                  <c:v>4.1872449999999999</c:v>
                </c:pt>
                <c:pt idx="277">
                  <c:v>4.1583399999999999</c:v>
                </c:pt>
                <c:pt idx="278">
                  <c:v>4.2545116666666667</c:v>
                </c:pt>
                <c:pt idx="279">
                  <c:v>4.4937033333333334</c:v>
                </c:pt>
                <c:pt idx="280">
                  <c:v>4.1646624999999995</c:v>
                </c:pt>
                <c:pt idx="281">
                  <c:v>3.9517633333333335</c:v>
                </c:pt>
                <c:pt idx="282">
                  <c:v>4.4826066666666664</c:v>
                </c:pt>
                <c:pt idx="283">
                  <c:v>4.6084874999999998</c:v>
                </c:pt>
                <c:pt idx="284">
                  <c:v>4.5697833333333335</c:v>
                </c:pt>
                <c:pt idx="285">
                  <c:v>4.6630691666666664</c:v>
                </c:pt>
                <c:pt idx="286">
                  <c:v>4.6922583333333323</c:v>
                </c:pt>
                <c:pt idx="287">
                  <c:v>4.3962916666666665</c:v>
                </c:pt>
                <c:pt idx="288">
                  <c:v>4.8380749999999999</c:v>
                </c:pt>
                <c:pt idx="289">
                  <c:v>4.9274583333333331</c:v>
                </c:pt>
                <c:pt idx="290">
                  <c:v>4.7193500000000004</c:v>
                </c:pt>
                <c:pt idx="291">
                  <c:v>4.2601991666666663</c:v>
                </c:pt>
                <c:pt idx="292">
                  <c:v>4.263818333333333</c:v>
                </c:pt>
                <c:pt idx="293">
                  <c:v>4.8641333333333332</c:v>
                </c:pt>
                <c:pt idx="294">
                  <c:v>4.5481333333333334</c:v>
                </c:pt>
                <c:pt idx="295">
                  <c:v>4.5049349999999997</c:v>
                </c:pt>
                <c:pt idx="296">
                  <c:v>4.5792566666666659</c:v>
                </c:pt>
                <c:pt idx="297">
                  <c:v>4.7974825000000001</c:v>
                </c:pt>
                <c:pt idx="298">
                  <c:v>4.7129291666666662</c:v>
                </c:pt>
                <c:pt idx="299">
                  <c:v>4.4227083333333335</c:v>
                </c:pt>
                <c:pt idx="300">
                  <c:v>4.5115516666666666</c:v>
                </c:pt>
                <c:pt idx="301">
                  <c:v>5.0156224999999992</c:v>
                </c:pt>
                <c:pt idx="302">
                  <c:v>4.7251291666666662</c:v>
                </c:pt>
                <c:pt idx="303">
                  <c:v>4.3059408333333336</c:v>
                </c:pt>
                <c:pt idx="304">
                  <c:v>4.7402916666666668</c:v>
                </c:pt>
                <c:pt idx="305">
                  <c:v>4.800438333333334</c:v>
                </c:pt>
                <c:pt idx="306">
                  <c:v>4.7874583333333325</c:v>
                </c:pt>
                <c:pt idx="307">
                  <c:v>4.8529966666666668</c:v>
                </c:pt>
                <c:pt idx="308">
                  <c:v>4.4593933333333329</c:v>
                </c:pt>
                <c:pt idx="309">
                  <c:v>4.8982875000000003</c:v>
                </c:pt>
                <c:pt idx="310">
                  <c:v>4.2457141666666676</c:v>
                </c:pt>
                <c:pt idx="311">
                  <c:v>4.1550449999999994</c:v>
                </c:pt>
                <c:pt idx="312">
                  <c:v>3.9027841666666667</c:v>
                </c:pt>
                <c:pt idx="313">
                  <c:v>3.8158391666666653</c:v>
                </c:pt>
                <c:pt idx="314">
                  <c:v>4.1299875000000004</c:v>
                </c:pt>
                <c:pt idx="315">
                  <c:v>4.3155408333333334</c:v>
                </c:pt>
                <c:pt idx="316">
                  <c:v>3.8925325000000002</c:v>
                </c:pt>
                <c:pt idx="317">
                  <c:v>4.2603799999999996</c:v>
                </c:pt>
                <c:pt idx="318">
                  <c:v>3.9635391666666666</c:v>
                </c:pt>
                <c:pt idx="319">
                  <c:v>4.1638624999999996</c:v>
                </c:pt>
                <c:pt idx="320">
                  <c:v>3.792923333333333</c:v>
                </c:pt>
                <c:pt idx="321">
                  <c:v>3.8155591666666666</c:v>
                </c:pt>
                <c:pt idx="322">
                  <c:v>3.6249249999999997</c:v>
                </c:pt>
                <c:pt idx="323">
                  <c:v>3.9154016666666664</c:v>
                </c:pt>
                <c:pt idx="324">
                  <c:v>3.7147491666666661</c:v>
                </c:pt>
                <c:pt idx="325">
                  <c:v>3.8237908333333333</c:v>
                </c:pt>
                <c:pt idx="326">
                  <c:v>3.4545591666666664</c:v>
                </c:pt>
                <c:pt idx="327">
                  <c:v>3.6382941666666668</c:v>
                </c:pt>
                <c:pt idx="328">
                  <c:v>3.539874166666666</c:v>
                </c:pt>
                <c:pt idx="329">
                  <c:v>3.4670291666666668</c:v>
                </c:pt>
                <c:pt idx="330">
                  <c:v>3.7586025000000003</c:v>
                </c:pt>
                <c:pt idx="331">
                  <c:v>4.2277474999999995</c:v>
                </c:pt>
                <c:pt idx="332">
                  <c:v>3.8120608333333332</c:v>
                </c:pt>
                <c:pt idx="333">
                  <c:v>3.7318758333333335</c:v>
                </c:pt>
                <c:pt idx="334">
                  <c:v>3.9293999999999998</c:v>
                </c:pt>
                <c:pt idx="335">
                  <c:v>4.0069733333333328</c:v>
                </c:pt>
                <c:pt idx="336">
                  <c:v>3.4470283333333334</c:v>
                </c:pt>
                <c:pt idx="337">
                  <c:v>3.5556708333333336</c:v>
                </c:pt>
                <c:pt idx="338">
                  <c:v>3.5352091666666663</c:v>
                </c:pt>
                <c:pt idx="339">
                  <c:v>3.3722999999999996</c:v>
                </c:pt>
                <c:pt idx="340">
                  <c:v>3.5875533333333336</c:v>
                </c:pt>
                <c:pt idx="341">
                  <c:v>3.5499758333333342</c:v>
                </c:pt>
                <c:pt idx="342">
                  <c:v>3.9413583333333335</c:v>
                </c:pt>
                <c:pt idx="343">
                  <c:v>4.3234924999999995</c:v>
                </c:pt>
                <c:pt idx="344">
                  <c:v>4.0225633333333333</c:v>
                </c:pt>
                <c:pt idx="345">
                  <c:v>3.9497016666666664</c:v>
                </c:pt>
                <c:pt idx="346">
                  <c:v>4.4088166666666666</c:v>
                </c:pt>
                <c:pt idx="347">
                  <c:v>4.6667366666666661</c:v>
                </c:pt>
                <c:pt idx="348">
                  <c:v>4.4013083333333336</c:v>
                </c:pt>
                <c:pt idx="349">
                  <c:v>4.332560833333333</c:v>
                </c:pt>
                <c:pt idx="350">
                  <c:v>4.3532666666666673</c:v>
                </c:pt>
                <c:pt idx="351">
                  <c:v>4.7921700000000005</c:v>
                </c:pt>
                <c:pt idx="352">
                  <c:v>4.2489175000000001</c:v>
                </c:pt>
                <c:pt idx="353">
                  <c:v>4.0331999999999999</c:v>
                </c:pt>
                <c:pt idx="354">
                  <c:v>3.9538791666666668</c:v>
                </c:pt>
                <c:pt idx="355">
                  <c:v>4.313019166666666</c:v>
                </c:pt>
                <c:pt idx="356">
                  <c:v>3.8348066666666658</c:v>
                </c:pt>
                <c:pt idx="357">
                  <c:v>4.4109825000000003</c:v>
                </c:pt>
                <c:pt idx="358">
                  <c:v>4.6917941666666669</c:v>
                </c:pt>
                <c:pt idx="359">
                  <c:v>5.2396541666666669</c:v>
                </c:pt>
                <c:pt idx="360">
                  <c:v>4.8423425</c:v>
                </c:pt>
                <c:pt idx="361">
                  <c:v>4.8232583333333334</c:v>
                </c:pt>
                <c:pt idx="362">
                  <c:v>4.8439416666666668</c:v>
                </c:pt>
                <c:pt idx="363">
                  <c:v>4.8958166666666667</c:v>
                </c:pt>
                <c:pt idx="364">
                  <c:v>4.7340108333333326</c:v>
                </c:pt>
                <c:pt idx="365">
                  <c:v>4.731606666666667</c:v>
                </c:pt>
                <c:pt idx="366">
                  <c:v>4.4322433333333331</c:v>
                </c:pt>
                <c:pt idx="367">
                  <c:v>4.3772041666666661</c:v>
                </c:pt>
                <c:pt idx="368">
                  <c:v>4.2381383333333336</c:v>
                </c:pt>
                <c:pt idx="369">
                  <c:v>4.4314441666666662</c:v>
                </c:pt>
                <c:pt idx="370">
                  <c:v>4.9215416666666663</c:v>
                </c:pt>
                <c:pt idx="371">
                  <c:v>5.0126750000000007</c:v>
                </c:pt>
                <c:pt idx="372">
                  <c:v>4.5912083333333333</c:v>
                </c:pt>
                <c:pt idx="373">
                  <c:v>4.5849500000000001</c:v>
                </c:pt>
                <c:pt idx="374">
                  <c:v>4.1841583333333334</c:v>
                </c:pt>
                <c:pt idx="375">
                  <c:v>4.6830991666666666</c:v>
                </c:pt>
                <c:pt idx="376">
                  <c:v>4.3599249999999996</c:v>
                </c:pt>
                <c:pt idx="377">
                  <c:v>4.3791083333333338</c:v>
                </c:pt>
                <c:pt idx="378">
                  <c:v>4.9815166666666668</c:v>
                </c:pt>
                <c:pt idx="379">
                  <c:v>5.0605924999999994</c:v>
                </c:pt>
                <c:pt idx="380">
                  <c:v>4.9349083333333335</c:v>
                </c:pt>
                <c:pt idx="381">
                  <c:v>4.6417999999999999</c:v>
                </c:pt>
                <c:pt idx="382">
                  <c:v>4.3095833333333333</c:v>
                </c:pt>
                <c:pt idx="383">
                  <c:v>4.9895833333333339</c:v>
                </c:pt>
                <c:pt idx="384">
                  <c:v>4.7384666666666666</c:v>
                </c:pt>
                <c:pt idx="385">
                  <c:v>4.2697583333333329</c:v>
                </c:pt>
                <c:pt idx="386">
                  <c:v>4.5080750000000007</c:v>
                </c:pt>
                <c:pt idx="387">
                  <c:v>4.8198058333333327</c:v>
                </c:pt>
                <c:pt idx="388">
                  <c:v>4.9795249999999998</c:v>
                </c:pt>
                <c:pt idx="389">
                  <c:v>4.29955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1-DF49-9802-C9BB65FE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1.2155945039707128</c:v>
                  </c:pt>
                  <c:pt idx="1">
                    <c:v>1.1969684876417761</c:v>
                  </c:pt>
                  <c:pt idx="2">
                    <c:v>1.1878905649222926</c:v>
                  </c:pt>
                  <c:pt idx="3">
                    <c:v>1.3285206243496237</c:v>
                  </c:pt>
                  <c:pt idx="4">
                    <c:v>1.2120889281397664</c:v>
                  </c:pt>
                  <c:pt idx="5">
                    <c:v>1.2162141073178045</c:v>
                  </c:pt>
                  <c:pt idx="6">
                    <c:v>1.1713656088274922</c:v>
                  </c:pt>
                  <c:pt idx="7">
                    <c:v>1.0194242702838707</c:v>
                  </c:pt>
                  <c:pt idx="8">
                    <c:v>1.0497021653645731</c:v>
                  </c:pt>
                  <c:pt idx="9">
                    <c:v>1.2656208288143642</c:v>
                  </c:pt>
                  <c:pt idx="10">
                    <c:v>1.2826966530573249</c:v>
                  </c:pt>
                  <c:pt idx="11">
                    <c:v>1.1848443277364573</c:v>
                  </c:pt>
                  <c:pt idx="12">
                    <c:v>1.1195070117211092</c:v>
                  </c:pt>
                  <c:pt idx="13">
                    <c:v>1.1323999263102407</c:v>
                  </c:pt>
                  <c:pt idx="14">
                    <c:v>1.2128061038706686</c:v>
                  </c:pt>
                  <c:pt idx="15">
                    <c:v>1.1648142295187056</c:v>
                  </c:pt>
                  <c:pt idx="16">
                    <c:v>0.94899903992845058</c:v>
                  </c:pt>
                  <c:pt idx="17">
                    <c:v>0.95033453921750866</c:v>
                  </c:pt>
                  <c:pt idx="18">
                    <c:v>0.61228054744280436</c:v>
                  </c:pt>
                  <c:pt idx="19">
                    <c:v>0.48660163181255633</c:v>
                  </c:pt>
                  <c:pt idx="20">
                    <c:v>0.50862432414055725</c:v>
                  </c:pt>
                  <c:pt idx="21">
                    <c:v>0.67688232687059646</c:v>
                  </c:pt>
                  <c:pt idx="22">
                    <c:v>0.56496773833146652</c:v>
                  </c:pt>
                  <c:pt idx="23">
                    <c:v>0.60734552828457733</c:v>
                  </c:pt>
                  <c:pt idx="24">
                    <c:v>0.6608138452439658</c:v>
                  </c:pt>
                  <c:pt idx="25">
                    <c:v>0.72220561565890296</c:v>
                  </c:pt>
                  <c:pt idx="26">
                    <c:v>0.7883920094168877</c:v>
                  </c:pt>
                  <c:pt idx="27">
                    <c:v>0.78307443224111961</c:v>
                  </c:pt>
                  <c:pt idx="28">
                    <c:v>0.70003875864362242</c:v>
                  </c:pt>
                  <c:pt idx="29">
                    <c:v>0.80250996927975127</c:v>
                  </c:pt>
                  <c:pt idx="30">
                    <c:v>0.75716354409889297</c:v>
                  </c:pt>
                  <c:pt idx="31">
                    <c:v>0.84443963827748791</c:v>
                  </c:pt>
                  <c:pt idx="32">
                    <c:v>0.85710048019880647</c:v>
                  </c:pt>
                  <c:pt idx="33">
                    <c:v>0.8649673590650313</c:v>
                  </c:pt>
                  <c:pt idx="34">
                    <c:v>0.72482255878180835</c:v>
                  </c:pt>
                  <c:pt idx="35">
                    <c:v>0.55869691357628704</c:v>
                  </c:pt>
                  <c:pt idx="36">
                    <c:v>0.824379498321551</c:v>
                  </c:pt>
                  <c:pt idx="37">
                    <c:v>0.84692128892616925</c:v>
                  </c:pt>
                  <c:pt idx="38">
                    <c:v>0.80056005688321752</c:v>
                  </c:pt>
                  <c:pt idx="39">
                    <c:v>0.86815372565448812</c:v>
                  </c:pt>
                  <c:pt idx="40">
                    <c:v>0.90807359994060544</c:v>
                  </c:pt>
                  <c:pt idx="41">
                    <c:v>0.8951496406414382</c:v>
                  </c:pt>
                  <c:pt idx="42">
                    <c:v>0.96720137501312209</c:v>
                  </c:pt>
                  <c:pt idx="43">
                    <c:v>1.0089783622740329</c:v>
                  </c:pt>
                  <c:pt idx="44">
                    <c:v>0.94524750346139497</c:v>
                  </c:pt>
                  <c:pt idx="45">
                    <c:v>0.96102600214218303</c:v>
                  </c:pt>
                  <c:pt idx="46">
                    <c:v>1.0341661124542612</c:v>
                  </c:pt>
                  <c:pt idx="47">
                    <c:v>1.0480148578232</c:v>
                  </c:pt>
                  <c:pt idx="48">
                    <c:v>1.0896775627194566</c:v>
                  </c:pt>
                  <c:pt idx="49">
                    <c:v>1.2737892736893799</c:v>
                  </c:pt>
                  <c:pt idx="50">
                    <c:v>1.1560373338648087</c:v>
                  </c:pt>
                  <c:pt idx="51">
                    <c:v>1.0741217774631804</c:v>
                  </c:pt>
                  <c:pt idx="52">
                    <c:v>0.85872685410841965</c:v>
                  </c:pt>
                  <c:pt idx="53">
                    <c:v>1.1050804892790056</c:v>
                  </c:pt>
                  <c:pt idx="54">
                    <c:v>1.0103413020810881</c:v>
                  </c:pt>
                  <c:pt idx="55">
                    <c:v>0.87497572483918118</c:v>
                  </c:pt>
                  <c:pt idx="56">
                    <c:v>1.030002626162102</c:v>
                  </c:pt>
                  <c:pt idx="57">
                    <c:v>0.89681485046932274</c:v>
                  </c:pt>
                  <c:pt idx="58">
                    <c:v>1.0894685608065755</c:v>
                  </c:pt>
                  <c:pt idx="59">
                    <c:v>1.1149060784535745</c:v>
                  </c:pt>
                  <c:pt idx="60">
                    <c:v>1.078014710083784</c:v>
                  </c:pt>
                  <c:pt idx="61">
                    <c:v>0.9647657855537819</c:v>
                  </c:pt>
                  <c:pt idx="62">
                    <c:v>0.96205956141967031</c:v>
                  </c:pt>
                  <c:pt idx="63">
                    <c:v>1.0880966557014871</c:v>
                  </c:pt>
                  <c:pt idx="64">
                    <c:v>1.0851775881477561</c:v>
                  </c:pt>
                  <c:pt idx="65">
                    <c:v>1.1064461372317416</c:v>
                  </c:pt>
                  <c:pt idx="66">
                    <c:v>1.2279913706012251</c:v>
                  </c:pt>
                  <c:pt idx="67">
                    <c:v>1.326302483229471</c:v>
                  </c:pt>
                  <c:pt idx="68">
                    <c:v>1.3109624063441976</c:v>
                  </c:pt>
                  <c:pt idx="69">
                    <c:v>1.237465784182461</c:v>
                  </c:pt>
                  <c:pt idx="70">
                    <c:v>1.2159121231890822</c:v>
                  </c:pt>
                  <c:pt idx="71">
                    <c:v>1.120316854633929</c:v>
                  </c:pt>
                  <c:pt idx="72">
                    <c:v>1.2353953583494648</c:v>
                  </c:pt>
                  <c:pt idx="73">
                    <c:v>1.2210268515752503</c:v>
                  </c:pt>
                  <c:pt idx="74">
                    <c:v>1.0339670926090185</c:v>
                  </c:pt>
                  <c:pt idx="75">
                    <c:v>0.98893875393342945</c:v>
                  </c:pt>
                  <c:pt idx="76">
                    <c:v>1.1132644541958725</c:v>
                  </c:pt>
                  <c:pt idx="77">
                    <c:v>1.1960914857229807</c:v>
                  </c:pt>
                  <c:pt idx="78">
                    <c:v>1.2699842904123715</c:v>
                  </c:pt>
                  <c:pt idx="79">
                    <c:v>1.1084330301633132</c:v>
                  </c:pt>
                  <c:pt idx="80">
                    <c:v>0.95191905164391188</c:v>
                  </c:pt>
                  <c:pt idx="81">
                    <c:v>0.98977029210847467</c:v>
                  </c:pt>
                  <c:pt idx="82">
                    <c:v>1.0715846163968323</c:v>
                  </c:pt>
                  <c:pt idx="83">
                    <c:v>1.1499837647919744</c:v>
                  </c:pt>
                  <c:pt idx="84">
                    <c:v>1.263258349076861</c:v>
                  </c:pt>
                  <c:pt idx="85">
                    <c:v>1.0302450608977132</c:v>
                  </c:pt>
                  <c:pt idx="86">
                    <c:v>1.1226643029175976</c:v>
                  </c:pt>
                  <c:pt idx="87">
                    <c:v>1.039191200496451</c:v>
                  </c:pt>
                  <c:pt idx="88">
                    <c:v>1.167050266403818</c:v>
                  </c:pt>
                  <c:pt idx="89">
                    <c:v>1.2111498835141603</c:v>
                  </c:pt>
                  <c:pt idx="90">
                    <c:v>1.2532167448639666</c:v>
                  </c:pt>
                  <c:pt idx="91">
                    <c:v>1.2102634352050026</c:v>
                  </c:pt>
                  <c:pt idx="92">
                    <c:v>1.2539801633687488</c:v>
                  </c:pt>
                  <c:pt idx="93">
                    <c:v>1.1276610494296708</c:v>
                  </c:pt>
                  <c:pt idx="94">
                    <c:v>1.1678593026686697</c:v>
                  </c:pt>
                  <c:pt idx="95">
                    <c:v>1.1882197416810139</c:v>
                  </c:pt>
                  <c:pt idx="96">
                    <c:v>1.2352786486534151</c:v>
                  </c:pt>
                  <c:pt idx="97">
                    <c:v>1.2629949988125928</c:v>
                  </c:pt>
                  <c:pt idx="98">
                    <c:v>1.0228779466383107</c:v>
                  </c:pt>
                  <c:pt idx="99">
                    <c:v>1.043268237003155</c:v>
                  </c:pt>
                  <c:pt idx="100">
                    <c:v>1.2077536529188568</c:v>
                  </c:pt>
                  <c:pt idx="101">
                    <c:v>1.1064341440179624</c:v>
                  </c:pt>
                  <c:pt idx="102">
                    <c:v>1.0564077602173507</c:v>
                  </c:pt>
                  <c:pt idx="103">
                    <c:v>1.1126790452386635</c:v>
                  </c:pt>
                  <c:pt idx="104">
                    <c:v>0.85985796892315958</c:v>
                  </c:pt>
                  <c:pt idx="105">
                    <c:v>0.92088103115934095</c:v>
                  </c:pt>
                  <c:pt idx="106">
                    <c:v>0.92173132717773365</c:v>
                  </c:pt>
                  <c:pt idx="107">
                    <c:v>1.0870179193558975</c:v>
                  </c:pt>
                  <c:pt idx="108">
                    <c:v>1.0020698806124146</c:v>
                  </c:pt>
                  <c:pt idx="109">
                    <c:v>1.0103143309955769</c:v>
                  </c:pt>
                  <c:pt idx="110">
                    <c:v>1.0301547231093313</c:v>
                  </c:pt>
                  <c:pt idx="111">
                    <c:v>1.116221364918637</c:v>
                  </c:pt>
                  <c:pt idx="112">
                    <c:v>0.96621903192908831</c:v>
                  </c:pt>
                  <c:pt idx="113">
                    <c:v>0.93628226448231577</c:v>
                  </c:pt>
                  <c:pt idx="114">
                    <c:v>0.96318024194860152</c:v>
                  </c:pt>
                  <c:pt idx="115">
                    <c:v>1.1310647394567996</c:v>
                  </c:pt>
                  <c:pt idx="116">
                    <c:v>1.0077185858248616</c:v>
                  </c:pt>
                  <c:pt idx="117">
                    <c:v>1.1134249758444508</c:v>
                  </c:pt>
                  <c:pt idx="118">
                    <c:v>1.1380379062548369</c:v>
                  </c:pt>
                  <c:pt idx="119">
                    <c:v>1.1058553498671295</c:v>
                  </c:pt>
                  <c:pt idx="120">
                    <c:v>1.2180168184271543</c:v>
                  </c:pt>
                  <c:pt idx="121">
                    <c:v>0.97684898298026912</c:v>
                  </c:pt>
                  <c:pt idx="122">
                    <c:v>1.0398626401626883</c:v>
                  </c:pt>
                  <c:pt idx="123">
                    <c:v>0.99130205693995621</c:v>
                  </c:pt>
                  <c:pt idx="124">
                    <c:v>0.92721044432540523</c:v>
                  </c:pt>
                  <c:pt idx="125">
                    <c:v>0.8541427573720185</c:v>
                  </c:pt>
                  <c:pt idx="126">
                    <c:v>1.1081470296650044</c:v>
                  </c:pt>
                  <c:pt idx="127">
                    <c:v>1.0384943312779946</c:v>
                  </c:pt>
                  <c:pt idx="128">
                    <c:v>0.97364095420214813</c:v>
                  </c:pt>
                  <c:pt idx="129">
                    <c:v>1.00963917638231</c:v>
                  </c:pt>
                  <c:pt idx="130">
                    <c:v>0.94168237052733572</c:v>
                  </c:pt>
                  <c:pt idx="131">
                    <c:v>0.93595403270390887</c:v>
                  </c:pt>
                  <c:pt idx="132">
                    <c:v>0.97737102050727787</c:v>
                  </c:pt>
                  <c:pt idx="133">
                    <c:v>0.93393046643935851</c:v>
                  </c:pt>
                  <c:pt idx="134">
                    <c:v>1.079927066275411</c:v>
                  </c:pt>
                  <c:pt idx="135">
                    <c:v>1.0058868966848677</c:v>
                  </c:pt>
                  <c:pt idx="136">
                    <c:v>1.0209808806730909</c:v>
                  </c:pt>
                  <c:pt idx="137">
                    <c:v>1.1182287366324382</c:v>
                  </c:pt>
                  <c:pt idx="138">
                    <c:v>1.0959695628408452</c:v>
                  </c:pt>
                  <c:pt idx="139">
                    <c:v>0.83610537233627824</c:v>
                  </c:pt>
                  <c:pt idx="140">
                    <c:v>0.86047103825417337</c:v>
                  </c:pt>
                  <c:pt idx="141">
                    <c:v>0.98700966494233844</c:v>
                  </c:pt>
                  <c:pt idx="142">
                    <c:v>1.1123847519108676</c:v>
                  </c:pt>
                  <c:pt idx="143">
                    <c:v>1.0892604594626394</c:v>
                  </c:pt>
                  <c:pt idx="144">
                    <c:v>0.98009359481388603</c:v>
                  </c:pt>
                  <c:pt idx="145">
                    <c:v>0.92291240066415281</c:v>
                  </c:pt>
                  <c:pt idx="146">
                    <c:v>0.98819933653159664</c:v>
                  </c:pt>
                  <c:pt idx="147">
                    <c:v>0.80825975974250253</c:v>
                  </c:pt>
                  <c:pt idx="148">
                    <c:v>0.93548137375832296</c:v>
                  </c:pt>
                  <c:pt idx="149">
                    <c:v>0.99737955018435753</c:v>
                  </c:pt>
                  <c:pt idx="150">
                    <c:v>0.8494061772332393</c:v>
                  </c:pt>
                  <c:pt idx="151">
                    <c:v>0.95530013350614529</c:v>
                  </c:pt>
                  <c:pt idx="152">
                    <c:v>0.9506274018279276</c:v>
                  </c:pt>
                  <c:pt idx="153">
                    <c:v>0.87419910642137677</c:v>
                  </c:pt>
                  <c:pt idx="154">
                    <c:v>0.86330404823274254</c:v>
                  </c:pt>
                  <c:pt idx="155">
                    <c:v>1.0657010748536839</c:v>
                  </c:pt>
                  <c:pt idx="156">
                    <c:v>1.0768919605390104</c:v>
                  </c:pt>
                  <c:pt idx="157">
                    <c:v>0.94102285603714109</c:v>
                  </c:pt>
                  <c:pt idx="158">
                    <c:v>1.1607306235317745</c:v>
                  </c:pt>
                  <c:pt idx="159">
                    <c:v>1.0044228600491212</c:v>
                  </c:pt>
                  <c:pt idx="160">
                    <c:v>1.1834328439681221</c:v>
                  </c:pt>
                  <c:pt idx="161">
                    <c:v>1.1930765695492631</c:v>
                  </c:pt>
                  <c:pt idx="162">
                    <c:v>1.1678176659249002</c:v>
                  </c:pt>
                  <c:pt idx="163">
                    <c:v>1.1974424513501145</c:v>
                  </c:pt>
                  <c:pt idx="164">
                    <c:v>1.1968840951647519</c:v>
                  </c:pt>
                  <c:pt idx="165">
                    <c:v>1.0619031883020762</c:v>
                  </c:pt>
                  <c:pt idx="166">
                    <c:v>0.98044865737516274</c:v>
                  </c:pt>
                  <c:pt idx="167">
                    <c:v>0.96219322245526218</c:v>
                  </c:pt>
                  <c:pt idx="168">
                    <c:v>1.036353738013337</c:v>
                  </c:pt>
                  <c:pt idx="169">
                    <c:v>0.99486506133925179</c:v>
                  </c:pt>
                  <c:pt idx="170">
                    <c:v>0.98830181690071561</c:v>
                  </c:pt>
                  <c:pt idx="171">
                    <c:v>1.0090036787571461</c:v>
                  </c:pt>
                  <c:pt idx="172">
                    <c:v>0.74800594721030378</c:v>
                  </c:pt>
                  <c:pt idx="173">
                    <c:v>0.88000343255951563</c:v>
                  </c:pt>
                  <c:pt idx="174">
                    <c:v>1.0598138887812114</c:v>
                  </c:pt>
                  <c:pt idx="175">
                    <c:v>0.9952260826578444</c:v>
                  </c:pt>
                  <c:pt idx="176">
                    <c:v>0.89832729316240634</c:v>
                  </c:pt>
                  <c:pt idx="177">
                    <c:v>0.91948810961263028</c:v>
                  </c:pt>
                  <c:pt idx="178">
                    <c:v>0.94078180367304887</c:v>
                  </c:pt>
                  <c:pt idx="179">
                    <c:v>1.1777976815990792</c:v>
                  </c:pt>
                  <c:pt idx="180">
                    <c:v>0.99271485744609156</c:v>
                  </c:pt>
                  <c:pt idx="181">
                    <c:v>0.88102363916278448</c:v>
                  </c:pt>
                  <c:pt idx="182">
                    <c:v>0.90602968182501276</c:v>
                  </c:pt>
                  <c:pt idx="183">
                    <c:v>0.98168144943356406</c:v>
                  </c:pt>
                  <c:pt idx="184">
                    <c:v>1.0759065578400875</c:v>
                  </c:pt>
                  <c:pt idx="185">
                    <c:v>0.97455412134036434</c:v>
                  </c:pt>
                  <c:pt idx="186">
                    <c:v>0.97490738002969435</c:v>
                  </c:pt>
                  <c:pt idx="187">
                    <c:v>0.94068731727180943</c:v>
                  </c:pt>
                  <c:pt idx="188">
                    <c:v>1.0156738528791194</c:v>
                  </c:pt>
                  <c:pt idx="189">
                    <c:v>0.88951048664675403</c:v>
                  </c:pt>
                  <c:pt idx="190">
                    <c:v>0.9748157199175379</c:v>
                  </c:pt>
                  <c:pt idx="191">
                    <c:v>1.0449838305918167</c:v>
                  </c:pt>
                  <c:pt idx="192">
                    <c:v>1.1702157373763635</c:v>
                  </c:pt>
                  <c:pt idx="193">
                    <c:v>1.0263500958652685</c:v>
                  </c:pt>
                  <c:pt idx="194">
                    <c:v>0.93527121801315038</c:v>
                  </c:pt>
                  <c:pt idx="195">
                    <c:v>1.0555429071930795</c:v>
                  </c:pt>
                  <c:pt idx="196">
                    <c:v>1.0857398029988738</c:v>
                  </c:pt>
                  <c:pt idx="197">
                    <c:v>1.0397987607006196</c:v>
                  </c:pt>
                  <c:pt idx="198">
                    <c:v>1.0472515185668134</c:v>
                  </c:pt>
                  <c:pt idx="199">
                    <c:v>0.92682821758354494</c:v>
                  </c:pt>
                  <c:pt idx="200">
                    <c:v>1.0990903878365559</c:v>
                  </c:pt>
                  <c:pt idx="201">
                    <c:v>1.1532613641551048</c:v>
                  </c:pt>
                  <c:pt idx="202">
                    <c:v>0.89310499325398773</c:v>
                  </c:pt>
                  <c:pt idx="203">
                    <c:v>0.7400837245271088</c:v>
                  </c:pt>
                  <c:pt idx="204">
                    <c:v>1.0000220835937603</c:v>
                  </c:pt>
                  <c:pt idx="205">
                    <c:v>0.92352089074707977</c:v>
                  </c:pt>
                  <c:pt idx="206">
                    <c:v>0.93243785484853969</c:v>
                  </c:pt>
                  <c:pt idx="207">
                    <c:v>0.88302324841403224</c:v>
                  </c:pt>
                  <c:pt idx="208">
                    <c:v>0.90439717578402201</c:v>
                  </c:pt>
                  <c:pt idx="209">
                    <c:v>0.83313364024225145</c:v>
                  </c:pt>
                  <c:pt idx="210">
                    <c:v>0.95025389351939082</c:v>
                  </c:pt>
                  <c:pt idx="211">
                    <c:v>0.90068365873231948</c:v>
                  </c:pt>
                  <c:pt idx="212">
                    <c:v>0.71619638646125994</c:v>
                  </c:pt>
                  <c:pt idx="213">
                    <c:v>0.75413540218074493</c:v>
                  </c:pt>
                  <c:pt idx="214">
                    <c:v>0.74501297068691041</c:v>
                  </c:pt>
                  <c:pt idx="215">
                    <c:v>0.81234629510820888</c:v>
                  </c:pt>
                  <c:pt idx="216">
                    <c:v>0.97552133589012779</c:v>
                  </c:pt>
                  <c:pt idx="217">
                    <c:v>0.83174176804457622</c:v>
                  </c:pt>
                  <c:pt idx="218">
                    <c:v>0.92474166677881342</c:v>
                  </c:pt>
                  <c:pt idx="219">
                    <c:v>0.88124491343705214</c:v>
                  </c:pt>
                  <c:pt idx="220">
                    <c:v>0.80009015558113883</c:v>
                  </c:pt>
                  <c:pt idx="221">
                    <c:v>0.67340431162357628</c:v>
                  </c:pt>
                  <c:pt idx="222">
                    <c:v>0.74149170069195092</c:v>
                  </c:pt>
                  <c:pt idx="223">
                    <c:v>0.74102661336756892</c:v>
                  </c:pt>
                  <c:pt idx="224">
                    <c:v>0.72798267064335043</c:v>
                  </c:pt>
                  <c:pt idx="225">
                    <c:v>0.62211534833027538</c:v>
                  </c:pt>
                  <c:pt idx="226">
                    <c:v>0.59106380019489058</c:v>
                  </c:pt>
                  <c:pt idx="227">
                    <c:v>0.62946028596195513</c:v>
                  </c:pt>
                  <c:pt idx="228">
                    <c:v>0.75213251316199092</c:v>
                  </c:pt>
                  <c:pt idx="229">
                    <c:v>0.76347909197586883</c:v>
                  </c:pt>
                  <c:pt idx="230">
                    <c:v>0.75703000012609145</c:v>
                  </c:pt>
                  <c:pt idx="231">
                    <c:v>0.75274745521910791</c:v>
                  </c:pt>
                  <c:pt idx="232">
                    <c:v>0.7528665272814471</c:v>
                  </c:pt>
                  <c:pt idx="233">
                    <c:v>0.65264173288576333</c:v>
                  </c:pt>
                  <c:pt idx="234">
                    <c:v>0.68528180656808768</c:v>
                  </c:pt>
                  <c:pt idx="235">
                    <c:v>0.72319818187303397</c:v>
                  </c:pt>
                  <c:pt idx="236">
                    <c:v>0.89012635040535093</c:v>
                  </c:pt>
                  <c:pt idx="237">
                    <c:v>1.0094545385794633</c:v>
                  </c:pt>
                  <c:pt idx="238">
                    <c:v>0.92347491398763137</c:v>
                  </c:pt>
                  <c:pt idx="239">
                    <c:v>0.95980987799711015</c:v>
                  </c:pt>
                  <c:pt idx="240">
                    <c:v>0.97886026520811664</c:v>
                  </c:pt>
                  <c:pt idx="241">
                    <c:v>0.87330489014835211</c:v>
                  </c:pt>
                  <c:pt idx="242">
                    <c:v>0.86383759388647219</c:v>
                  </c:pt>
                  <c:pt idx="243">
                    <c:v>0.80213754047215047</c:v>
                  </c:pt>
                  <c:pt idx="244">
                    <c:v>0.88122620749547675</c:v>
                  </c:pt>
                  <c:pt idx="245">
                    <c:v>0.85789127000863263</c:v>
                  </c:pt>
                  <c:pt idx="246">
                    <c:v>0.90691719632595746</c:v>
                  </c:pt>
                  <c:pt idx="247">
                    <c:v>0.84006566418867579</c:v>
                  </c:pt>
                  <c:pt idx="248">
                    <c:v>0.6808688330859094</c:v>
                  </c:pt>
                  <c:pt idx="249">
                    <c:v>0.77990530917075263</c:v>
                  </c:pt>
                  <c:pt idx="250">
                    <c:v>0.87020487285684722</c:v>
                  </c:pt>
                  <c:pt idx="251">
                    <c:v>0.88224459929870636</c:v>
                  </c:pt>
                  <c:pt idx="252">
                    <c:v>0.87570906637171397</c:v>
                  </c:pt>
                  <c:pt idx="253">
                    <c:v>0.96170251668977047</c:v>
                  </c:pt>
                  <c:pt idx="254">
                    <c:v>1.0197459331236944</c:v>
                  </c:pt>
                  <c:pt idx="255">
                    <c:v>0.93871531939988784</c:v>
                  </c:pt>
                  <c:pt idx="256">
                    <c:v>0.96266973571048375</c:v>
                  </c:pt>
                  <c:pt idx="257">
                    <c:v>1.0609930287897729</c:v>
                  </c:pt>
                  <c:pt idx="258">
                    <c:v>0.97099631316524382</c:v>
                  </c:pt>
                  <c:pt idx="259">
                    <c:v>1.1964590221042719</c:v>
                  </c:pt>
                  <c:pt idx="260">
                    <c:v>1.009008906602566</c:v>
                  </c:pt>
                  <c:pt idx="261">
                    <c:v>0.86490536169815335</c:v>
                  </c:pt>
                  <c:pt idx="262">
                    <c:v>0.89279511183642202</c:v>
                  </c:pt>
                  <c:pt idx="263">
                    <c:v>0.93379109378369629</c:v>
                  </c:pt>
                  <c:pt idx="264">
                    <c:v>0.87917620126311324</c:v>
                  </c:pt>
                  <c:pt idx="265">
                    <c:v>0.99298681145961176</c:v>
                  </c:pt>
                  <c:pt idx="266">
                    <c:v>1.0262612234978827</c:v>
                  </c:pt>
                  <c:pt idx="267">
                    <c:v>0.96648285181351601</c:v>
                  </c:pt>
                  <c:pt idx="268">
                    <c:v>1.048895156630683</c:v>
                  </c:pt>
                  <c:pt idx="269">
                    <c:v>1.1005608177216433</c:v>
                  </c:pt>
                  <c:pt idx="270">
                    <c:v>1.1490150873606833</c:v>
                  </c:pt>
                  <c:pt idx="271">
                    <c:v>1.1787309196808107</c:v>
                  </c:pt>
                  <c:pt idx="272">
                    <c:v>1.0310234450525049</c:v>
                  </c:pt>
                  <c:pt idx="273">
                    <c:v>1.0658658512260903</c:v>
                  </c:pt>
                  <c:pt idx="274">
                    <c:v>1.043363820997314</c:v>
                  </c:pt>
                  <c:pt idx="275">
                    <c:v>0.97929710354961241</c:v>
                  </c:pt>
                  <c:pt idx="276">
                    <c:v>0.9346625985145568</c:v>
                  </c:pt>
                  <c:pt idx="277">
                    <c:v>0.95132192567860985</c:v>
                  </c:pt>
                  <c:pt idx="278">
                    <c:v>1.0436730450272864</c:v>
                  </c:pt>
                  <c:pt idx="279">
                    <c:v>0.99763789848573903</c:v>
                  </c:pt>
                  <c:pt idx="280">
                    <c:v>0.94520534936738854</c:v>
                  </c:pt>
                  <c:pt idx="281">
                    <c:v>1.1117505469117959</c:v>
                  </c:pt>
                  <c:pt idx="282">
                    <c:v>1.0072011884076355</c:v>
                  </c:pt>
                  <c:pt idx="283">
                    <c:v>0.98242737660264134</c:v>
                  </c:pt>
                  <c:pt idx="284">
                    <c:v>1.0061348305998961</c:v>
                  </c:pt>
                  <c:pt idx="285">
                    <c:v>0.90199723616836669</c:v>
                  </c:pt>
                  <c:pt idx="286">
                    <c:v>0.9311763507973646</c:v>
                  </c:pt>
                  <c:pt idx="287">
                    <c:v>0.9036533162027891</c:v>
                  </c:pt>
                  <c:pt idx="288">
                    <c:v>0.97366354911754016</c:v>
                  </c:pt>
                  <c:pt idx="289">
                    <c:v>1.0718145249012332</c:v>
                  </c:pt>
                  <c:pt idx="290">
                    <c:v>0.89177029059808233</c:v>
                  </c:pt>
                  <c:pt idx="291">
                    <c:v>0.99346862547048542</c:v>
                  </c:pt>
                  <c:pt idx="292">
                    <c:v>1.0893897457637491</c:v>
                  </c:pt>
                  <c:pt idx="293">
                    <c:v>0.92511550719512536</c:v>
                  </c:pt>
                  <c:pt idx="294">
                    <c:v>1.0048150565347052</c:v>
                  </c:pt>
                  <c:pt idx="295">
                    <c:v>0.99228902579043587</c:v>
                  </c:pt>
                  <c:pt idx="296">
                    <c:v>1.0781393979774023</c:v>
                  </c:pt>
                  <c:pt idx="297">
                    <c:v>1.1194910716323123</c:v>
                  </c:pt>
                  <c:pt idx="298">
                    <c:v>1.0191670571745111</c:v>
                  </c:pt>
                  <c:pt idx="299">
                    <c:v>0.91876807968492991</c:v>
                  </c:pt>
                  <c:pt idx="300">
                    <c:v>0.94575883710750552</c:v>
                  </c:pt>
                  <c:pt idx="301">
                    <c:v>0.78195114597666171</c:v>
                  </c:pt>
                  <c:pt idx="302">
                    <c:v>0.91916599492768714</c:v>
                  </c:pt>
                  <c:pt idx="303">
                    <c:v>0.87881861622942736</c:v>
                  </c:pt>
                  <c:pt idx="304">
                    <c:v>0.81591947388683383</c:v>
                  </c:pt>
                  <c:pt idx="305">
                    <c:v>0.89315133114751555</c:v>
                  </c:pt>
                  <c:pt idx="306">
                    <c:v>0.76876946714154226</c:v>
                  </c:pt>
                  <c:pt idx="307">
                    <c:v>0.98941890391354892</c:v>
                  </c:pt>
                  <c:pt idx="308">
                    <c:v>0.97947713179148821</c:v>
                  </c:pt>
                  <c:pt idx="309">
                    <c:v>0.98188997312443993</c:v>
                  </c:pt>
                  <c:pt idx="310">
                    <c:v>0.93211943032004529</c:v>
                  </c:pt>
                  <c:pt idx="311">
                    <c:v>0.91213871863724238</c:v>
                  </c:pt>
                  <c:pt idx="312">
                    <c:v>0.91803904340665665</c:v>
                  </c:pt>
                  <c:pt idx="313">
                    <c:v>0.88842021784236425</c:v>
                  </c:pt>
                  <c:pt idx="314">
                    <c:v>1.0347545021021467</c:v>
                  </c:pt>
                  <c:pt idx="315">
                    <c:v>1.0378092242876478</c:v>
                  </c:pt>
                  <c:pt idx="316">
                    <c:v>1.2432966523945013</c:v>
                  </c:pt>
                  <c:pt idx="317">
                    <c:v>1.1517874839505438</c:v>
                  </c:pt>
                  <c:pt idx="318">
                    <c:v>1.2037637602931237</c:v>
                  </c:pt>
                  <c:pt idx="319">
                    <c:v>1.1090181217814563</c:v>
                  </c:pt>
                  <c:pt idx="320">
                    <c:v>1.1580670899433747</c:v>
                  </c:pt>
                  <c:pt idx="321">
                    <c:v>0.96314222708969877</c:v>
                  </c:pt>
                  <c:pt idx="322">
                    <c:v>1.0422836871564267</c:v>
                  </c:pt>
                  <c:pt idx="323">
                    <c:v>0.92053837397847904</c:v>
                  </c:pt>
                  <c:pt idx="324">
                    <c:v>0.96080362665413344</c:v>
                  </c:pt>
                  <c:pt idx="325">
                    <c:v>0.97528209774496399</c:v>
                  </c:pt>
                  <c:pt idx="326">
                    <c:v>1.033301137376373</c:v>
                  </c:pt>
                  <c:pt idx="327">
                    <c:v>1.0613658736375102</c:v>
                  </c:pt>
                  <c:pt idx="328">
                    <c:v>0.91918219613194796</c:v>
                  </c:pt>
                  <c:pt idx="329">
                    <c:v>0.80448990643576335</c:v>
                  </c:pt>
                  <c:pt idx="330">
                    <c:v>0.89344319069078826</c:v>
                  </c:pt>
                  <c:pt idx="331">
                    <c:v>0.85071331952457974</c:v>
                  </c:pt>
                  <c:pt idx="332">
                    <c:v>0.80627122015255015</c:v>
                  </c:pt>
                  <c:pt idx="333">
                    <c:v>0.88106997127178188</c:v>
                  </c:pt>
                  <c:pt idx="334">
                    <c:v>1.055161464595713</c:v>
                  </c:pt>
                  <c:pt idx="335">
                    <c:v>0.95838436732721666</c:v>
                  </c:pt>
                  <c:pt idx="336">
                    <c:v>0.9677978216053863</c:v>
                  </c:pt>
                  <c:pt idx="337">
                    <c:v>0.90517002033817284</c:v>
                  </c:pt>
                  <c:pt idx="338">
                    <c:v>0.83474774557575315</c:v>
                  </c:pt>
                  <c:pt idx="339">
                    <c:v>0.92055009712258351</c:v>
                  </c:pt>
                  <c:pt idx="340">
                    <c:v>0.85095318975228329</c:v>
                  </c:pt>
                  <c:pt idx="341">
                    <c:v>0.84708229962063242</c:v>
                  </c:pt>
                  <c:pt idx="342">
                    <c:v>0.91205634564776927</c:v>
                  </c:pt>
                  <c:pt idx="343">
                    <c:v>0.94161662757494968</c:v>
                  </c:pt>
                  <c:pt idx="344">
                    <c:v>0.89155339974351211</c:v>
                  </c:pt>
                  <c:pt idx="345">
                    <c:v>0.8504215435854231</c:v>
                  </c:pt>
                  <c:pt idx="346">
                    <c:v>1.0098701603495683</c:v>
                  </c:pt>
                  <c:pt idx="347">
                    <c:v>0.84541239676951074</c:v>
                  </c:pt>
                  <c:pt idx="348">
                    <c:v>0.82046876657531576</c:v>
                  </c:pt>
                  <c:pt idx="349">
                    <c:v>0.80825858747102741</c:v>
                  </c:pt>
                  <c:pt idx="350">
                    <c:v>1.018486819910096</c:v>
                  </c:pt>
                  <c:pt idx="351">
                    <c:v>0.9709596046103689</c:v>
                  </c:pt>
                  <c:pt idx="352">
                    <c:v>0.98458034653818693</c:v>
                  </c:pt>
                  <c:pt idx="353">
                    <c:v>1.0556011522327176</c:v>
                  </c:pt>
                  <c:pt idx="354">
                    <c:v>0.93381447552188557</c:v>
                  </c:pt>
                  <c:pt idx="355">
                    <c:v>1.0219287873432408</c:v>
                  </c:pt>
                  <c:pt idx="356">
                    <c:v>1.0395581362425574</c:v>
                  </c:pt>
                  <c:pt idx="357">
                    <c:v>0.97161568968717305</c:v>
                  </c:pt>
                  <c:pt idx="358">
                    <c:v>0.90531248306869083</c:v>
                  </c:pt>
                  <c:pt idx="359">
                    <c:v>0.96870461122995655</c:v>
                  </c:pt>
                  <c:pt idx="360">
                    <c:v>0.99212625972689061</c:v>
                  </c:pt>
                  <c:pt idx="361">
                    <c:v>0.86894586109875749</c:v>
                  </c:pt>
                  <c:pt idx="362">
                    <c:v>0.76256650655901392</c:v>
                  </c:pt>
                  <c:pt idx="363">
                    <c:v>0.79435066098768492</c:v>
                  </c:pt>
                  <c:pt idx="364">
                    <c:v>0.87317366744575009</c:v>
                  </c:pt>
                  <c:pt idx="365">
                    <c:v>1.0412159204467319</c:v>
                  </c:pt>
                  <c:pt idx="366">
                    <c:v>0.96349763310126313</c:v>
                  </c:pt>
                  <c:pt idx="367">
                    <c:v>0.83379240288421852</c:v>
                  </c:pt>
                  <c:pt idx="368">
                    <c:v>1.0231883704729419</c:v>
                  </c:pt>
                  <c:pt idx="369">
                    <c:v>1.0349815730862553</c:v>
                  </c:pt>
                  <c:pt idx="370">
                    <c:v>0.72009058154954586</c:v>
                  </c:pt>
                  <c:pt idx="371">
                    <c:v>0.83578688589143335</c:v>
                  </c:pt>
                  <c:pt idx="372">
                    <c:v>0.98584965065798946</c:v>
                  </c:pt>
                  <c:pt idx="373">
                    <c:v>1.0134712590770434</c:v>
                  </c:pt>
                  <c:pt idx="374">
                    <c:v>0.96261781692999737</c:v>
                  </c:pt>
                  <c:pt idx="375">
                    <c:v>0.8870950021403079</c:v>
                  </c:pt>
                  <c:pt idx="376">
                    <c:v>0.81829183485583934</c:v>
                  </c:pt>
                  <c:pt idx="377">
                    <c:v>0.89843610815113206</c:v>
                  </c:pt>
                  <c:pt idx="378">
                    <c:v>0.86015095992957458</c:v>
                  </c:pt>
                  <c:pt idx="379">
                    <c:v>0.93213649024500767</c:v>
                  </c:pt>
                  <c:pt idx="380">
                    <c:v>0.9737624742196358</c:v>
                  </c:pt>
                  <c:pt idx="381">
                    <c:v>0.87940489438282199</c:v>
                  </c:pt>
                  <c:pt idx="382">
                    <c:v>0.84743842515533396</c:v>
                  </c:pt>
                  <c:pt idx="383">
                    <c:v>0.79895906133290151</c:v>
                  </c:pt>
                  <c:pt idx="384">
                    <c:v>0.74832925573689557</c:v>
                  </c:pt>
                  <c:pt idx="385">
                    <c:v>0.84579709173073292</c:v>
                  </c:pt>
                  <c:pt idx="386">
                    <c:v>0.91925564684937511</c:v>
                  </c:pt>
                  <c:pt idx="387">
                    <c:v>0.8963235036746886</c:v>
                  </c:pt>
                  <c:pt idx="388">
                    <c:v>0.93282591643894908</c:v>
                  </c:pt>
                  <c:pt idx="389">
                    <c:v>0.85374764717558693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fed'!$AF$4:$AF$393</c:f>
              <c:numCache>
                <c:formatCode>General</c:formatCode>
                <c:ptCount val="390"/>
                <c:pt idx="0">
                  <c:v>5.6382852727272725</c:v>
                </c:pt>
                <c:pt idx="1">
                  <c:v>6.6442972727272718</c:v>
                </c:pt>
                <c:pt idx="2">
                  <c:v>6.5272636363636369</c:v>
                </c:pt>
                <c:pt idx="3">
                  <c:v>6.9044363636363641</c:v>
                </c:pt>
                <c:pt idx="4">
                  <c:v>5.7403090909090908</c:v>
                </c:pt>
                <c:pt idx="5">
                  <c:v>5.6307445454545455</c:v>
                </c:pt>
                <c:pt idx="6">
                  <c:v>5.7310672727272731</c:v>
                </c:pt>
                <c:pt idx="7">
                  <c:v>5.4896972727272724</c:v>
                </c:pt>
                <c:pt idx="8">
                  <c:v>5.826922727272728</c:v>
                </c:pt>
                <c:pt idx="9">
                  <c:v>5.8723018181818194</c:v>
                </c:pt>
                <c:pt idx="10">
                  <c:v>5.6174009090909092</c:v>
                </c:pt>
                <c:pt idx="11">
                  <c:v>5.5651527272727259</c:v>
                </c:pt>
                <c:pt idx="12">
                  <c:v>5.4721500000000001</c:v>
                </c:pt>
                <c:pt idx="13">
                  <c:v>5.8012727272727265</c:v>
                </c:pt>
                <c:pt idx="14">
                  <c:v>5.7735063636363639</c:v>
                </c:pt>
                <c:pt idx="15">
                  <c:v>7.3338272727272731</c:v>
                </c:pt>
                <c:pt idx="16">
                  <c:v>7.4861818181818203</c:v>
                </c:pt>
                <c:pt idx="17">
                  <c:v>7.5690454545454537</c:v>
                </c:pt>
                <c:pt idx="18">
                  <c:v>6.7266636363636358</c:v>
                </c:pt>
                <c:pt idx="19">
                  <c:v>6.0001090909090919</c:v>
                </c:pt>
                <c:pt idx="20">
                  <c:v>5.2582727272727263</c:v>
                </c:pt>
                <c:pt idx="21">
                  <c:v>4.984854545454545</c:v>
                </c:pt>
                <c:pt idx="22">
                  <c:v>5.1971909090909083</c:v>
                </c:pt>
                <c:pt idx="23">
                  <c:v>5.2762000000000002</c:v>
                </c:pt>
                <c:pt idx="24">
                  <c:v>5.2206545454545452</c:v>
                </c:pt>
                <c:pt idx="25">
                  <c:v>5.3463272727272733</c:v>
                </c:pt>
                <c:pt idx="26">
                  <c:v>5.4331181818181813</c:v>
                </c:pt>
                <c:pt idx="27">
                  <c:v>5.2708454545454551</c:v>
                </c:pt>
                <c:pt idx="28">
                  <c:v>5.3185818181818192</c:v>
                </c:pt>
                <c:pt idx="29">
                  <c:v>5.5859454545454552</c:v>
                </c:pt>
                <c:pt idx="30">
                  <c:v>5.8918181818181816</c:v>
                </c:pt>
                <c:pt idx="31">
                  <c:v>6.3543818181818184</c:v>
                </c:pt>
                <c:pt idx="32">
                  <c:v>5.9475545454545458</c:v>
                </c:pt>
                <c:pt idx="33">
                  <c:v>5.6809454545454541</c:v>
                </c:pt>
                <c:pt idx="34">
                  <c:v>4.9978909090909092</c:v>
                </c:pt>
                <c:pt idx="35">
                  <c:v>4.3540818181818191</c:v>
                </c:pt>
                <c:pt idx="36">
                  <c:v>4.7542072727272728</c:v>
                </c:pt>
                <c:pt idx="37">
                  <c:v>4.8894999999999991</c:v>
                </c:pt>
                <c:pt idx="38">
                  <c:v>5.3031936363636358</c:v>
                </c:pt>
                <c:pt idx="39">
                  <c:v>5.2723136363636369</c:v>
                </c:pt>
                <c:pt idx="40">
                  <c:v>5.4922000000000004</c:v>
                </c:pt>
                <c:pt idx="41">
                  <c:v>5.4396363636363638</c:v>
                </c:pt>
                <c:pt idx="42">
                  <c:v>5.3032699999999995</c:v>
                </c:pt>
                <c:pt idx="43">
                  <c:v>5.5410909090909088</c:v>
                </c:pt>
                <c:pt idx="44">
                  <c:v>5.7915600000000005</c:v>
                </c:pt>
                <c:pt idx="45">
                  <c:v>6.0741545454545465</c:v>
                </c:pt>
                <c:pt idx="46">
                  <c:v>5.781918181818182</c:v>
                </c:pt>
                <c:pt idx="47">
                  <c:v>5.2169400000000001</c:v>
                </c:pt>
                <c:pt idx="48">
                  <c:v>5.8904818181818177</c:v>
                </c:pt>
                <c:pt idx="49">
                  <c:v>6.2041354545454537</c:v>
                </c:pt>
                <c:pt idx="50">
                  <c:v>6.2368272727272736</c:v>
                </c:pt>
                <c:pt idx="51">
                  <c:v>5.322275454545454</c:v>
                </c:pt>
                <c:pt idx="52">
                  <c:v>4.7160181818181819</c:v>
                </c:pt>
                <c:pt idx="53">
                  <c:v>5.1150818181818174</c:v>
                </c:pt>
                <c:pt idx="54">
                  <c:v>4.8178800000000015</c:v>
                </c:pt>
                <c:pt idx="55">
                  <c:v>4.6689818181818188</c:v>
                </c:pt>
                <c:pt idx="56">
                  <c:v>5.5981090909090909</c:v>
                </c:pt>
                <c:pt idx="57">
                  <c:v>5.2535663636363639</c:v>
                </c:pt>
                <c:pt idx="58">
                  <c:v>6.0006536363636362</c:v>
                </c:pt>
                <c:pt idx="59">
                  <c:v>5.6592500000000001</c:v>
                </c:pt>
                <c:pt idx="60">
                  <c:v>5.959545454545454</c:v>
                </c:pt>
                <c:pt idx="61">
                  <c:v>5.646645454545455</c:v>
                </c:pt>
                <c:pt idx="62">
                  <c:v>5.6169909090909087</c:v>
                </c:pt>
                <c:pt idx="63">
                  <c:v>5.7822181818181813</c:v>
                </c:pt>
                <c:pt idx="64">
                  <c:v>6.2054</c:v>
                </c:pt>
                <c:pt idx="65">
                  <c:v>5.7402363636363631</c:v>
                </c:pt>
                <c:pt idx="66">
                  <c:v>5.8237072727272725</c:v>
                </c:pt>
                <c:pt idx="67">
                  <c:v>5.7750554545454547</c:v>
                </c:pt>
                <c:pt idx="68">
                  <c:v>5.6885863636363645</c:v>
                </c:pt>
                <c:pt idx="69">
                  <c:v>5.3612036363636371</c:v>
                </c:pt>
                <c:pt idx="70">
                  <c:v>5.2971300000000001</c:v>
                </c:pt>
                <c:pt idx="71">
                  <c:v>5.5899636363636356</c:v>
                </c:pt>
                <c:pt idx="72">
                  <c:v>6.1922163636363647</c:v>
                </c:pt>
                <c:pt idx="73">
                  <c:v>6.0455436363636359</c:v>
                </c:pt>
                <c:pt idx="74">
                  <c:v>5.7954527272727274</c:v>
                </c:pt>
                <c:pt idx="75">
                  <c:v>5.4490836363636372</c:v>
                </c:pt>
                <c:pt idx="76">
                  <c:v>6.1090918181818177</c:v>
                </c:pt>
                <c:pt idx="77">
                  <c:v>6.5995409090909085</c:v>
                </c:pt>
                <c:pt idx="78">
                  <c:v>6.794001818181818</c:v>
                </c:pt>
                <c:pt idx="79">
                  <c:v>6.3571654545454548</c:v>
                </c:pt>
                <c:pt idx="80">
                  <c:v>5.6652709090909097</c:v>
                </c:pt>
                <c:pt idx="81">
                  <c:v>5.3381636363636362</c:v>
                </c:pt>
                <c:pt idx="82">
                  <c:v>5.7067372727272732</c:v>
                </c:pt>
                <c:pt idx="83">
                  <c:v>6.0629481818181823</c:v>
                </c:pt>
                <c:pt idx="84">
                  <c:v>6.3601818181818182</c:v>
                </c:pt>
                <c:pt idx="85">
                  <c:v>5.849236363636364</c:v>
                </c:pt>
                <c:pt idx="86">
                  <c:v>5.9284099999999995</c:v>
                </c:pt>
                <c:pt idx="87">
                  <c:v>5.9774172727272736</c:v>
                </c:pt>
                <c:pt idx="88">
                  <c:v>6.1847436363636357</c:v>
                </c:pt>
                <c:pt idx="89">
                  <c:v>6.3041899999999993</c:v>
                </c:pt>
                <c:pt idx="90">
                  <c:v>6.4216772727272735</c:v>
                </c:pt>
                <c:pt idx="91">
                  <c:v>6.3151281818181824</c:v>
                </c:pt>
                <c:pt idx="92">
                  <c:v>6.0469436363636362</c:v>
                </c:pt>
                <c:pt idx="93">
                  <c:v>5.7780409090909091</c:v>
                </c:pt>
                <c:pt idx="94">
                  <c:v>5.864234545454547</c:v>
                </c:pt>
                <c:pt idx="95">
                  <c:v>6.3353663636363642</c:v>
                </c:pt>
                <c:pt idx="96">
                  <c:v>6.0506209090909095</c:v>
                </c:pt>
                <c:pt idx="97">
                  <c:v>6.2353172727272721</c:v>
                </c:pt>
                <c:pt idx="98">
                  <c:v>6.1227909090909094</c:v>
                </c:pt>
                <c:pt idx="99">
                  <c:v>6.097211818181818</c:v>
                </c:pt>
                <c:pt idx="100">
                  <c:v>6.4592145454545458</c:v>
                </c:pt>
                <c:pt idx="101">
                  <c:v>6.6097481818181816</c:v>
                </c:pt>
                <c:pt idx="102">
                  <c:v>6.3543127272727267</c:v>
                </c:pt>
                <c:pt idx="103">
                  <c:v>5.9950463636363631</c:v>
                </c:pt>
                <c:pt idx="104">
                  <c:v>5.5147745454545465</c:v>
                </c:pt>
                <c:pt idx="105">
                  <c:v>4.9216599999999993</c:v>
                </c:pt>
                <c:pt idx="106">
                  <c:v>4.7752890909090908</c:v>
                </c:pt>
                <c:pt idx="107">
                  <c:v>5.5693309090909091</c:v>
                </c:pt>
                <c:pt idx="108">
                  <c:v>5.5205481818181816</c:v>
                </c:pt>
                <c:pt idx="109">
                  <c:v>6.1043863636363644</c:v>
                </c:pt>
                <c:pt idx="110">
                  <c:v>5.7987090909090906</c:v>
                </c:pt>
                <c:pt idx="111">
                  <c:v>5.5647290909090916</c:v>
                </c:pt>
                <c:pt idx="112">
                  <c:v>5.196602727272726</c:v>
                </c:pt>
                <c:pt idx="113">
                  <c:v>5.1462163636363636</c:v>
                </c:pt>
                <c:pt idx="114">
                  <c:v>5.4225827272727267</c:v>
                </c:pt>
                <c:pt idx="115">
                  <c:v>6.0899145454545467</c:v>
                </c:pt>
                <c:pt idx="116">
                  <c:v>5.7067763636363642</c:v>
                </c:pt>
                <c:pt idx="117">
                  <c:v>6.017208181818182</c:v>
                </c:pt>
                <c:pt idx="118">
                  <c:v>5.8297627272727279</c:v>
                </c:pt>
                <c:pt idx="119">
                  <c:v>5.6592145454545451</c:v>
                </c:pt>
                <c:pt idx="120">
                  <c:v>6.3323236363636362</c:v>
                </c:pt>
                <c:pt idx="121">
                  <c:v>5.3252963636363644</c:v>
                </c:pt>
                <c:pt idx="122">
                  <c:v>5.6449854545454548</c:v>
                </c:pt>
                <c:pt idx="123">
                  <c:v>5.7801354545454551</c:v>
                </c:pt>
                <c:pt idx="124">
                  <c:v>5.828554545454546</c:v>
                </c:pt>
                <c:pt idx="125">
                  <c:v>5.0896772727272728</c:v>
                </c:pt>
                <c:pt idx="126">
                  <c:v>5.8037090909090914</c:v>
                </c:pt>
                <c:pt idx="127">
                  <c:v>5.373472727272727</c:v>
                </c:pt>
                <c:pt idx="128">
                  <c:v>5.2702981818181813</c:v>
                </c:pt>
                <c:pt idx="129">
                  <c:v>5.7923963636363638</c:v>
                </c:pt>
                <c:pt idx="130">
                  <c:v>4.7062872727272733</c:v>
                </c:pt>
                <c:pt idx="131">
                  <c:v>4.8056227272727279</c:v>
                </c:pt>
                <c:pt idx="132">
                  <c:v>4.4975727272727273</c:v>
                </c:pt>
                <c:pt idx="133">
                  <c:v>4.9018499999999996</c:v>
                </c:pt>
                <c:pt idx="134">
                  <c:v>4.7371881818181807</c:v>
                </c:pt>
                <c:pt idx="135">
                  <c:v>5.0122163636363632</c:v>
                </c:pt>
                <c:pt idx="136">
                  <c:v>4.9979900000000006</c:v>
                </c:pt>
                <c:pt idx="137">
                  <c:v>5.063241818181818</c:v>
                </c:pt>
                <c:pt idx="138">
                  <c:v>5.091279090909091</c:v>
                </c:pt>
                <c:pt idx="139">
                  <c:v>4.1367436363636365</c:v>
                </c:pt>
                <c:pt idx="140">
                  <c:v>4.3012681818181813</c:v>
                </c:pt>
                <c:pt idx="141">
                  <c:v>4.8283036363636365</c:v>
                </c:pt>
                <c:pt idx="142">
                  <c:v>5.5844827272727269</c:v>
                </c:pt>
                <c:pt idx="143">
                  <c:v>6.1542781818181824</c:v>
                </c:pt>
                <c:pt idx="144">
                  <c:v>5.8024354545454546</c:v>
                </c:pt>
                <c:pt idx="145">
                  <c:v>5.4319481818181821</c:v>
                </c:pt>
                <c:pt idx="146">
                  <c:v>6.313288181818181</c:v>
                </c:pt>
                <c:pt idx="147">
                  <c:v>5.1990590909090919</c:v>
                </c:pt>
                <c:pt idx="148">
                  <c:v>5.5519318181818189</c:v>
                </c:pt>
                <c:pt idx="149">
                  <c:v>6.0390763636363634</c:v>
                </c:pt>
                <c:pt idx="150">
                  <c:v>5.633352727272726</c:v>
                </c:pt>
                <c:pt idx="151">
                  <c:v>5.3355736363636375</c:v>
                </c:pt>
                <c:pt idx="152">
                  <c:v>5.3862854545454546</c:v>
                </c:pt>
                <c:pt idx="153">
                  <c:v>4.956895454545454</c:v>
                </c:pt>
                <c:pt idx="154">
                  <c:v>4.9726063636363635</c:v>
                </c:pt>
                <c:pt idx="155">
                  <c:v>5.7731154545454544</c:v>
                </c:pt>
                <c:pt idx="156">
                  <c:v>6.0656409090909085</c:v>
                </c:pt>
                <c:pt idx="157">
                  <c:v>5.749984545454546</c:v>
                </c:pt>
                <c:pt idx="158">
                  <c:v>6.1894490909090907</c:v>
                </c:pt>
                <c:pt idx="159">
                  <c:v>6.0610772727272719</c:v>
                </c:pt>
                <c:pt idx="160">
                  <c:v>6.2649545454545459</c:v>
                </c:pt>
                <c:pt idx="161">
                  <c:v>6.2617827272727276</c:v>
                </c:pt>
                <c:pt idx="162">
                  <c:v>6.8441490909090907</c:v>
                </c:pt>
                <c:pt idx="163">
                  <c:v>6.6736809090909102</c:v>
                </c:pt>
                <c:pt idx="164">
                  <c:v>6.6814527272727275</c:v>
                </c:pt>
                <c:pt idx="165">
                  <c:v>6.2291345454545457</c:v>
                </c:pt>
                <c:pt idx="166">
                  <c:v>6.007401818181819</c:v>
                </c:pt>
                <c:pt idx="167">
                  <c:v>6.234645454545455</c:v>
                </c:pt>
                <c:pt idx="168">
                  <c:v>6.6152781818181809</c:v>
                </c:pt>
                <c:pt idx="169">
                  <c:v>6.3318009090909095</c:v>
                </c:pt>
                <c:pt idx="170">
                  <c:v>6.290792727272728</c:v>
                </c:pt>
                <c:pt idx="171">
                  <c:v>6.5461400000000003</c:v>
                </c:pt>
                <c:pt idx="172">
                  <c:v>6.1496427272727265</c:v>
                </c:pt>
                <c:pt idx="173">
                  <c:v>5.8845627272727263</c:v>
                </c:pt>
                <c:pt idx="174">
                  <c:v>5.6750709090909099</c:v>
                </c:pt>
                <c:pt idx="175">
                  <c:v>5.212984545454546</c:v>
                </c:pt>
                <c:pt idx="176">
                  <c:v>5.355953636363636</c:v>
                </c:pt>
                <c:pt idx="177">
                  <c:v>5.2659709090909095</c:v>
                </c:pt>
                <c:pt idx="178">
                  <c:v>5.0948563636363637</c:v>
                </c:pt>
                <c:pt idx="179">
                  <c:v>5.4592127272727273</c:v>
                </c:pt>
                <c:pt idx="180">
                  <c:v>5.056528181818182</c:v>
                </c:pt>
                <c:pt idx="181">
                  <c:v>4.4888200000000005</c:v>
                </c:pt>
                <c:pt idx="182">
                  <c:v>5.1003354545454549</c:v>
                </c:pt>
                <c:pt idx="183">
                  <c:v>5.3172872727272731</c:v>
                </c:pt>
                <c:pt idx="184">
                  <c:v>5.671158181818182</c:v>
                </c:pt>
                <c:pt idx="185">
                  <c:v>5.4682181818181812</c:v>
                </c:pt>
                <c:pt idx="186">
                  <c:v>5.737000000000001</c:v>
                </c:pt>
                <c:pt idx="187">
                  <c:v>5.5577818181818177</c:v>
                </c:pt>
                <c:pt idx="188">
                  <c:v>6.1186736363636358</c:v>
                </c:pt>
                <c:pt idx="189">
                  <c:v>5.8466800000000001</c:v>
                </c:pt>
                <c:pt idx="190">
                  <c:v>5.8906472727272723</c:v>
                </c:pt>
                <c:pt idx="191">
                  <c:v>6.2950727272727276</c:v>
                </c:pt>
                <c:pt idx="192">
                  <c:v>6.1333218181818179</c:v>
                </c:pt>
                <c:pt idx="193">
                  <c:v>5.5820709090909082</c:v>
                </c:pt>
                <c:pt idx="194">
                  <c:v>5.057557272727272</c:v>
                </c:pt>
                <c:pt idx="195">
                  <c:v>6.0090472727272735</c:v>
                </c:pt>
                <c:pt idx="196">
                  <c:v>6.0740918181818184</c:v>
                </c:pt>
                <c:pt idx="197">
                  <c:v>6.4389100000000008</c:v>
                </c:pt>
                <c:pt idx="198">
                  <c:v>5.8063636363636357</c:v>
                </c:pt>
                <c:pt idx="199">
                  <c:v>5.5282</c:v>
                </c:pt>
                <c:pt idx="200">
                  <c:v>5.4189472727272729</c:v>
                </c:pt>
                <c:pt idx="201">
                  <c:v>5.7038672727272717</c:v>
                </c:pt>
                <c:pt idx="202">
                  <c:v>5.217254545454546</c:v>
                </c:pt>
                <c:pt idx="203">
                  <c:v>5.3152590909090911</c:v>
                </c:pt>
                <c:pt idx="204">
                  <c:v>5.4041645454545453</c:v>
                </c:pt>
                <c:pt idx="205">
                  <c:v>5.3834690909090916</c:v>
                </c:pt>
                <c:pt idx="206">
                  <c:v>5.6372899999999992</c:v>
                </c:pt>
                <c:pt idx="207">
                  <c:v>5.6311618181818179</c:v>
                </c:pt>
                <c:pt idx="208">
                  <c:v>5.1973245454545456</c:v>
                </c:pt>
                <c:pt idx="209">
                  <c:v>4.8701518181818182</c:v>
                </c:pt>
                <c:pt idx="210">
                  <c:v>5.6491181818181806</c:v>
                </c:pt>
                <c:pt idx="211">
                  <c:v>6.0179727272727286</c:v>
                </c:pt>
                <c:pt idx="212">
                  <c:v>5.5793127272727272</c:v>
                </c:pt>
                <c:pt idx="213">
                  <c:v>5.9408863636363636</c:v>
                </c:pt>
                <c:pt idx="214">
                  <c:v>5.8852590909090914</c:v>
                </c:pt>
                <c:pt idx="215">
                  <c:v>5.6870718181818178</c:v>
                </c:pt>
                <c:pt idx="216">
                  <c:v>5.5622636363636362</c:v>
                </c:pt>
                <c:pt idx="217">
                  <c:v>5.4193790909090902</c:v>
                </c:pt>
                <c:pt idx="218">
                  <c:v>5.5192936363636376</c:v>
                </c:pt>
                <c:pt idx="219">
                  <c:v>5.6252736363636364</c:v>
                </c:pt>
                <c:pt idx="220">
                  <c:v>5.2461181818181819</c:v>
                </c:pt>
                <c:pt idx="221">
                  <c:v>4.7189863636363638</c:v>
                </c:pt>
                <c:pt idx="222">
                  <c:v>5.3542836363636361</c:v>
                </c:pt>
                <c:pt idx="223">
                  <c:v>5.8949909090909083</c:v>
                </c:pt>
                <c:pt idx="224">
                  <c:v>5.246705454545455</c:v>
                </c:pt>
                <c:pt idx="225">
                  <c:v>4.8175090909090903</c:v>
                </c:pt>
                <c:pt idx="226">
                  <c:v>4.7289090909090916</c:v>
                </c:pt>
                <c:pt idx="227">
                  <c:v>4.8378181818181822</c:v>
                </c:pt>
                <c:pt idx="228">
                  <c:v>5.4945909090909089</c:v>
                </c:pt>
                <c:pt idx="229">
                  <c:v>5.9314454545454547</c:v>
                </c:pt>
                <c:pt idx="230">
                  <c:v>5.3407999999999998</c:v>
                </c:pt>
                <c:pt idx="231">
                  <c:v>5.4548545454545456</c:v>
                </c:pt>
                <c:pt idx="232">
                  <c:v>5.4004090909090916</c:v>
                </c:pt>
                <c:pt idx="233">
                  <c:v>5.2821363636363632</c:v>
                </c:pt>
                <c:pt idx="234">
                  <c:v>5.3457636363636363</c:v>
                </c:pt>
                <c:pt idx="235">
                  <c:v>5.1024090909090916</c:v>
                </c:pt>
                <c:pt idx="236">
                  <c:v>5.4044636363636371</c:v>
                </c:pt>
                <c:pt idx="237">
                  <c:v>5.9067936363636369</c:v>
                </c:pt>
                <c:pt idx="238">
                  <c:v>5.9033590909090909</c:v>
                </c:pt>
                <c:pt idx="239">
                  <c:v>6.2861090909090906</c:v>
                </c:pt>
                <c:pt idx="240">
                  <c:v>6.2573418181818194</c:v>
                </c:pt>
                <c:pt idx="241">
                  <c:v>6.0074545454545447</c:v>
                </c:pt>
                <c:pt idx="242">
                  <c:v>5.8195545454545456</c:v>
                </c:pt>
                <c:pt idx="243">
                  <c:v>6.1786272727272724</c:v>
                </c:pt>
                <c:pt idx="244">
                  <c:v>6.8037636363636356</c:v>
                </c:pt>
                <c:pt idx="245">
                  <c:v>5.8483454545454547</c:v>
                </c:pt>
                <c:pt idx="246">
                  <c:v>6.1634090909090906</c:v>
                </c:pt>
                <c:pt idx="247">
                  <c:v>5.6095818181818178</c:v>
                </c:pt>
                <c:pt idx="248">
                  <c:v>5.2411636363636367</c:v>
                </c:pt>
                <c:pt idx="249">
                  <c:v>5.5156999999999998</c:v>
                </c:pt>
                <c:pt idx="250">
                  <c:v>5.3735272727272729</c:v>
                </c:pt>
                <c:pt idx="251">
                  <c:v>4.7668909090909093</c:v>
                </c:pt>
                <c:pt idx="252">
                  <c:v>4.3836272727272734</c:v>
                </c:pt>
                <c:pt idx="253">
                  <c:v>4.9749827272727272</c:v>
                </c:pt>
                <c:pt idx="254">
                  <c:v>5.7628763636363631</c:v>
                </c:pt>
                <c:pt idx="255">
                  <c:v>5.1852818181818172</c:v>
                </c:pt>
                <c:pt idx="256">
                  <c:v>5.3708927272727269</c:v>
                </c:pt>
                <c:pt idx="257">
                  <c:v>5.8253636363636359</c:v>
                </c:pt>
                <c:pt idx="258">
                  <c:v>5.7255963636363632</c:v>
                </c:pt>
                <c:pt idx="259">
                  <c:v>6.1455672727272734</c:v>
                </c:pt>
                <c:pt idx="260">
                  <c:v>5.8820181818181823</c:v>
                </c:pt>
                <c:pt idx="261">
                  <c:v>6.1392818181818178</c:v>
                </c:pt>
                <c:pt idx="262">
                  <c:v>5.3178090909090905</c:v>
                </c:pt>
                <c:pt idx="263">
                  <c:v>5.1929145454545456</c:v>
                </c:pt>
                <c:pt idx="264">
                  <c:v>5.2381527272727268</c:v>
                </c:pt>
                <c:pt idx="265">
                  <c:v>5.6008800000000001</c:v>
                </c:pt>
                <c:pt idx="266">
                  <c:v>5.3988890909090914</c:v>
                </c:pt>
                <c:pt idx="267">
                  <c:v>5.5721563636363634</c:v>
                </c:pt>
                <c:pt idx="268">
                  <c:v>5.6235181818181825</c:v>
                </c:pt>
                <c:pt idx="269">
                  <c:v>5.8739363636363633</c:v>
                </c:pt>
                <c:pt idx="270">
                  <c:v>6.2976745454545462</c:v>
                </c:pt>
                <c:pt idx="271">
                  <c:v>6.7359054545454544</c:v>
                </c:pt>
                <c:pt idx="272">
                  <c:v>6.338034545454545</c:v>
                </c:pt>
                <c:pt idx="273">
                  <c:v>6.0267909090909084</c:v>
                </c:pt>
                <c:pt idx="274">
                  <c:v>5.6697445454545452</c:v>
                </c:pt>
                <c:pt idx="275">
                  <c:v>5.4917045454545459</c:v>
                </c:pt>
                <c:pt idx="276">
                  <c:v>5.5660572727272726</c:v>
                </c:pt>
                <c:pt idx="277">
                  <c:v>6.1068863636363639</c:v>
                </c:pt>
                <c:pt idx="278">
                  <c:v>5.4667027272727271</c:v>
                </c:pt>
                <c:pt idx="279">
                  <c:v>5.483506363636363</c:v>
                </c:pt>
                <c:pt idx="280">
                  <c:v>5.8632800000000005</c:v>
                </c:pt>
                <c:pt idx="281">
                  <c:v>5.9332236363636364</c:v>
                </c:pt>
                <c:pt idx="282">
                  <c:v>5.9027445454545449</c:v>
                </c:pt>
                <c:pt idx="283">
                  <c:v>5.5576972727272711</c:v>
                </c:pt>
                <c:pt idx="284">
                  <c:v>5.9508790909090896</c:v>
                </c:pt>
                <c:pt idx="285">
                  <c:v>5.5268990909090903</c:v>
                </c:pt>
                <c:pt idx="286">
                  <c:v>5.1710854545454543</c:v>
                </c:pt>
                <c:pt idx="287">
                  <c:v>5.3182545454545451</c:v>
                </c:pt>
                <c:pt idx="288">
                  <c:v>5.4004772727272732</c:v>
                </c:pt>
                <c:pt idx="289">
                  <c:v>6.1985227272727279</c:v>
                </c:pt>
                <c:pt idx="290">
                  <c:v>5.7439854545454549</c:v>
                </c:pt>
                <c:pt idx="291">
                  <c:v>6.1733881818181819</c:v>
                </c:pt>
                <c:pt idx="292">
                  <c:v>6.3318254545454549</c:v>
                </c:pt>
                <c:pt idx="293">
                  <c:v>6.4873272727272715</c:v>
                </c:pt>
                <c:pt idx="294">
                  <c:v>5.6287045454545455</c:v>
                </c:pt>
                <c:pt idx="295">
                  <c:v>5.1217236363636367</c:v>
                </c:pt>
                <c:pt idx="296">
                  <c:v>5.9327727272727264</c:v>
                </c:pt>
                <c:pt idx="297">
                  <c:v>5.9728290909090909</c:v>
                </c:pt>
                <c:pt idx="298">
                  <c:v>5.809045454545454</c:v>
                </c:pt>
                <c:pt idx="299">
                  <c:v>5.4452545454545449</c:v>
                </c:pt>
                <c:pt idx="300">
                  <c:v>5.8409181818181821</c:v>
                </c:pt>
                <c:pt idx="301">
                  <c:v>5.3707181818181819</c:v>
                </c:pt>
                <c:pt idx="302">
                  <c:v>5.4786363636363635</c:v>
                </c:pt>
                <c:pt idx="303">
                  <c:v>5.7188363636363633</c:v>
                </c:pt>
                <c:pt idx="304">
                  <c:v>5.6826636363636363</c:v>
                </c:pt>
                <c:pt idx="305">
                  <c:v>5.6546818181818175</c:v>
                </c:pt>
                <c:pt idx="306">
                  <c:v>5.2581099999999994</c:v>
                </c:pt>
                <c:pt idx="307">
                  <c:v>5.636181818181818</c:v>
                </c:pt>
                <c:pt idx="308">
                  <c:v>5.8757545454545443</c:v>
                </c:pt>
                <c:pt idx="309">
                  <c:v>5.6631636363636364</c:v>
                </c:pt>
                <c:pt idx="310">
                  <c:v>5.4221727272727271</c:v>
                </c:pt>
                <c:pt idx="311">
                  <c:v>5.3274409090909094</c:v>
                </c:pt>
                <c:pt idx="312">
                  <c:v>5.1062590909090906</c:v>
                </c:pt>
                <c:pt idx="313">
                  <c:v>5.1780072727272719</c:v>
                </c:pt>
                <c:pt idx="314">
                  <c:v>5.4828645454545457</c:v>
                </c:pt>
                <c:pt idx="315">
                  <c:v>5.4781272727272725</c:v>
                </c:pt>
                <c:pt idx="316">
                  <c:v>5.8509590909090914</c:v>
                </c:pt>
                <c:pt idx="317">
                  <c:v>5.2348218181818185</c:v>
                </c:pt>
                <c:pt idx="318">
                  <c:v>5.4871836363636364</c:v>
                </c:pt>
                <c:pt idx="319">
                  <c:v>5.6652381818181823</c:v>
                </c:pt>
                <c:pt idx="320">
                  <c:v>5.7445909090909097</c:v>
                </c:pt>
                <c:pt idx="321">
                  <c:v>5.7614818181818181</c:v>
                </c:pt>
                <c:pt idx="322">
                  <c:v>5.9474181818181817</c:v>
                </c:pt>
                <c:pt idx="323">
                  <c:v>5.9415181818181821</c:v>
                </c:pt>
                <c:pt idx="324">
                  <c:v>6.2563090909090908</c:v>
                </c:pt>
                <c:pt idx="325">
                  <c:v>5.8515000000000006</c:v>
                </c:pt>
                <c:pt idx="326">
                  <c:v>5.6745518181818175</c:v>
                </c:pt>
                <c:pt idx="327">
                  <c:v>5.8106036363636351</c:v>
                </c:pt>
                <c:pt idx="328">
                  <c:v>5.7847363636363633</c:v>
                </c:pt>
                <c:pt idx="329">
                  <c:v>5.947874545454547</c:v>
                </c:pt>
                <c:pt idx="330">
                  <c:v>6.1182090909090903</c:v>
                </c:pt>
                <c:pt idx="331">
                  <c:v>5.2797727272727268</c:v>
                </c:pt>
                <c:pt idx="332">
                  <c:v>4.9523090909090905</c:v>
                </c:pt>
                <c:pt idx="333">
                  <c:v>5.3958136363636369</c:v>
                </c:pt>
                <c:pt idx="334">
                  <c:v>6.2672263636363628</c:v>
                </c:pt>
                <c:pt idx="335">
                  <c:v>6.2276909090909092</c:v>
                </c:pt>
                <c:pt idx="336">
                  <c:v>6.135836363636364</c:v>
                </c:pt>
                <c:pt idx="337">
                  <c:v>5.8943090909090907</c:v>
                </c:pt>
                <c:pt idx="338">
                  <c:v>5.2084272727272714</c:v>
                </c:pt>
                <c:pt idx="339">
                  <c:v>5.6461581818181807</c:v>
                </c:pt>
                <c:pt idx="340">
                  <c:v>5.549573636363637</c:v>
                </c:pt>
                <c:pt idx="341">
                  <c:v>6.0513818181818184</c:v>
                </c:pt>
                <c:pt idx="342">
                  <c:v>6.3110000000000008</c:v>
                </c:pt>
                <c:pt idx="343">
                  <c:v>5.6029327272727265</c:v>
                </c:pt>
                <c:pt idx="344">
                  <c:v>5.275091818181818</c:v>
                </c:pt>
                <c:pt idx="345">
                  <c:v>5.6258881818181825</c:v>
                </c:pt>
                <c:pt idx="346">
                  <c:v>5.4354809090909093</c:v>
                </c:pt>
                <c:pt idx="347">
                  <c:v>5.2979454545454558</c:v>
                </c:pt>
                <c:pt idx="348">
                  <c:v>5.3314672727272727</c:v>
                </c:pt>
                <c:pt idx="349">
                  <c:v>5.2254845454545453</c:v>
                </c:pt>
                <c:pt idx="350">
                  <c:v>5.2529181818181803</c:v>
                </c:pt>
                <c:pt idx="351">
                  <c:v>4.8745181818181811</c:v>
                </c:pt>
                <c:pt idx="352">
                  <c:v>4.9041372727272723</c:v>
                </c:pt>
                <c:pt idx="353">
                  <c:v>5.2544236363636365</c:v>
                </c:pt>
                <c:pt idx="354">
                  <c:v>5.2935818181818188</c:v>
                </c:pt>
                <c:pt idx="355">
                  <c:v>5.0096409090909093</c:v>
                </c:pt>
                <c:pt idx="356">
                  <c:v>5.8005490909090902</c:v>
                </c:pt>
                <c:pt idx="357">
                  <c:v>5.9889090909090905</c:v>
                </c:pt>
                <c:pt idx="358">
                  <c:v>5.9217000000000004</c:v>
                </c:pt>
                <c:pt idx="359">
                  <c:v>5.7439</c:v>
                </c:pt>
                <c:pt idx="360">
                  <c:v>6.0785181818181817</c:v>
                </c:pt>
                <c:pt idx="361">
                  <c:v>5.7743545454545462</c:v>
                </c:pt>
                <c:pt idx="362">
                  <c:v>5.206927272727274</c:v>
                </c:pt>
                <c:pt idx="363">
                  <c:v>5.9396454545454533</c:v>
                </c:pt>
                <c:pt idx="364">
                  <c:v>5.7201545454545455</c:v>
                </c:pt>
                <c:pt idx="365">
                  <c:v>5.592090909090909</c:v>
                </c:pt>
                <c:pt idx="366">
                  <c:v>5.5745909090909089</c:v>
                </c:pt>
                <c:pt idx="367">
                  <c:v>5.1887727272727266</c:v>
                </c:pt>
                <c:pt idx="368">
                  <c:v>5.3015727272727275</c:v>
                </c:pt>
                <c:pt idx="369">
                  <c:v>5.2802909090909083</c:v>
                </c:pt>
                <c:pt idx="370">
                  <c:v>4.8376999999999999</c:v>
                </c:pt>
                <c:pt idx="371">
                  <c:v>5.1985909090909095</c:v>
                </c:pt>
                <c:pt idx="372">
                  <c:v>5.3757454545454539</c:v>
                </c:pt>
                <c:pt idx="373">
                  <c:v>5.3590454545454529</c:v>
                </c:pt>
                <c:pt idx="374">
                  <c:v>5.3691272727272725</c:v>
                </c:pt>
                <c:pt idx="375">
                  <c:v>5.0828863636363639</c:v>
                </c:pt>
                <c:pt idx="376">
                  <c:v>5.05580909090909</c:v>
                </c:pt>
                <c:pt idx="377">
                  <c:v>5.0296454545454532</c:v>
                </c:pt>
                <c:pt idx="378">
                  <c:v>4.7819363636363628</c:v>
                </c:pt>
                <c:pt idx="379">
                  <c:v>5.0675909090909093</c:v>
                </c:pt>
                <c:pt idx="380">
                  <c:v>5.281572727272728</c:v>
                </c:pt>
                <c:pt idx="381">
                  <c:v>5.1540909090909093</c:v>
                </c:pt>
                <c:pt idx="382">
                  <c:v>5.0707454545454542</c:v>
                </c:pt>
                <c:pt idx="383">
                  <c:v>4.8090636363636357</c:v>
                </c:pt>
                <c:pt idx="384">
                  <c:v>5.0792090909090915</c:v>
                </c:pt>
                <c:pt idx="385">
                  <c:v>5.2742727272727272</c:v>
                </c:pt>
                <c:pt idx="386">
                  <c:v>4.731590909090909</c:v>
                </c:pt>
                <c:pt idx="387">
                  <c:v>5.1018181818181816</c:v>
                </c:pt>
                <c:pt idx="388">
                  <c:v>5.1122272727272735</c:v>
                </c:pt>
                <c:pt idx="389">
                  <c:v>5.1519181818181821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0-F648-9048-905CE4B136CE}"/>
            </c:ext>
          </c:extLst>
        </c:ser>
        <c:ser>
          <c:idx val="1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0.9482430941916471</c:v>
                  </c:pt>
                  <c:pt idx="1">
                    <c:v>0.80891211692605136</c:v>
                  </c:pt>
                  <c:pt idx="2">
                    <c:v>0.71927906782511342</c:v>
                  </c:pt>
                  <c:pt idx="3">
                    <c:v>0.74339963316991142</c:v>
                  </c:pt>
                  <c:pt idx="4">
                    <c:v>0.69478153302973</c:v>
                  </c:pt>
                  <c:pt idx="5">
                    <c:v>0.69319524947676836</c:v>
                  </c:pt>
                  <c:pt idx="6">
                    <c:v>0.69201357261825369</c:v>
                  </c:pt>
                  <c:pt idx="7">
                    <c:v>0.69331851804010203</c:v>
                  </c:pt>
                  <c:pt idx="8">
                    <c:v>0.72057478919885709</c:v>
                  </c:pt>
                  <c:pt idx="9">
                    <c:v>0.83891695579009518</c:v>
                  </c:pt>
                  <c:pt idx="10">
                    <c:v>0.85926487673866714</c:v>
                  </c:pt>
                  <c:pt idx="11">
                    <c:v>0.86733839127094725</c:v>
                  </c:pt>
                  <c:pt idx="12">
                    <c:v>0.83685080920970423</c:v>
                  </c:pt>
                  <c:pt idx="13">
                    <c:v>0.81493973187225777</c:v>
                  </c:pt>
                  <c:pt idx="14">
                    <c:v>0.79852557937230062</c:v>
                  </c:pt>
                  <c:pt idx="15">
                    <c:v>0.8062377868897227</c:v>
                  </c:pt>
                  <c:pt idx="16">
                    <c:v>0.89173269472324745</c:v>
                  </c:pt>
                  <c:pt idx="17">
                    <c:v>0.89393771099000441</c:v>
                  </c:pt>
                  <c:pt idx="18">
                    <c:v>0.86781331920444515</c:v>
                  </c:pt>
                  <c:pt idx="19">
                    <c:v>0.77253126164638786</c:v>
                  </c:pt>
                  <c:pt idx="20">
                    <c:v>0.83443116683801899</c:v>
                  </c:pt>
                  <c:pt idx="21">
                    <c:v>0.74787305539686044</c:v>
                  </c:pt>
                  <c:pt idx="22">
                    <c:v>0.77093697695932384</c:v>
                  </c:pt>
                  <c:pt idx="23">
                    <c:v>0.64296295989973595</c:v>
                  </c:pt>
                  <c:pt idx="24">
                    <c:v>0.53762869678437031</c:v>
                  </c:pt>
                  <c:pt idx="25">
                    <c:v>0.47586672039638145</c:v>
                  </c:pt>
                  <c:pt idx="26">
                    <c:v>0.39507029942770783</c:v>
                  </c:pt>
                  <c:pt idx="27">
                    <c:v>0.42369488762164403</c:v>
                  </c:pt>
                  <c:pt idx="28">
                    <c:v>0.43565215826970372</c:v>
                  </c:pt>
                  <c:pt idx="29">
                    <c:v>0.63274643178936307</c:v>
                  </c:pt>
                  <c:pt idx="30">
                    <c:v>0.60731780137641878</c:v>
                  </c:pt>
                  <c:pt idx="31">
                    <c:v>0.50202747562415917</c:v>
                  </c:pt>
                  <c:pt idx="32">
                    <c:v>0.29635037977822276</c:v>
                  </c:pt>
                  <c:pt idx="33">
                    <c:v>0.29742961049081396</c:v>
                  </c:pt>
                  <c:pt idx="34">
                    <c:v>0.36173566710827704</c:v>
                  </c:pt>
                  <c:pt idx="35">
                    <c:v>0.38390394475397632</c:v>
                  </c:pt>
                  <c:pt idx="36">
                    <c:v>0.52435212325340474</c:v>
                  </c:pt>
                  <c:pt idx="37">
                    <c:v>0.4344451751194805</c:v>
                  </c:pt>
                  <c:pt idx="38">
                    <c:v>0.54096329469855087</c:v>
                  </c:pt>
                  <c:pt idx="39">
                    <c:v>0.55705643162873464</c:v>
                  </c:pt>
                  <c:pt idx="40">
                    <c:v>0.5589317510931463</c:v>
                  </c:pt>
                  <c:pt idx="41">
                    <c:v>0.5475045856947276</c:v>
                  </c:pt>
                  <c:pt idx="42">
                    <c:v>0.83257195570306863</c:v>
                  </c:pt>
                  <c:pt idx="43">
                    <c:v>0.77486927652554349</c:v>
                  </c:pt>
                  <c:pt idx="44">
                    <c:v>0.73902377466826941</c:v>
                  </c:pt>
                  <c:pt idx="45">
                    <c:v>0.75790898182299393</c:v>
                  </c:pt>
                  <c:pt idx="46">
                    <c:v>0.68885704997971475</c:v>
                  </c:pt>
                  <c:pt idx="47">
                    <c:v>0.79637941805124768</c:v>
                  </c:pt>
                  <c:pt idx="48">
                    <c:v>0.67676112299296365</c:v>
                  </c:pt>
                  <c:pt idx="49">
                    <c:v>0.74748292035971142</c:v>
                  </c:pt>
                  <c:pt idx="50">
                    <c:v>0.86470544436462604</c:v>
                  </c:pt>
                  <c:pt idx="51">
                    <c:v>0.73852692676657372</c:v>
                  </c:pt>
                  <c:pt idx="52">
                    <c:v>0.85356394843010752</c:v>
                  </c:pt>
                  <c:pt idx="53">
                    <c:v>0.89436308965098221</c:v>
                  </c:pt>
                  <c:pt idx="54">
                    <c:v>0.96147790046653869</c:v>
                  </c:pt>
                  <c:pt idx="55">
                    <c:v>0.96968795083193471</c:v>
                  </c:pt>
                  <c:pt idx="56">
                    <c:v>0.948032539509158</c:v>
                  </c:pt>
                  <c:pt idx="57">
                    <c:v>0.78848621808166974</c:v>
                  </c:pt>
                  <c:pt idx="58">
                    <c:v>0.85727508512996908</c:v>
                  </c:pt>
                  <c:pt idx="59">
                    <c:v>0.83831021776143189</c:v>
                  </c:pt>
                  <c:pt idx="60">
                    <c:v>0.88860999011149311</c:v>
                  </c:pt>
                  <c:pt idx="61">
                    <c:v>0.87981386727315725</c:v>
                  </c:pt>
                  <c:pt idx="62">
                    <c:v>0.95893844243569537</c:v>
                  </c:pt>
                  <c:pt idx="63">
                    <c:v>0.85176723151368794</c:v>
                  </c:pt>
                  <c:pt idx="64">
                    <c:v>1.039385657578789</c:v>
                  </c:pt>
                  <c:pt idx="65">
                    <c:v>0.88787662930352185</c:v>
                  </c:pt>
                  <c:pt idx="66">
                    <c:v>0.84756425018943438</c:v>
                  </c:pt>
                  <c:pt idx="67">
                    <c:v>0.9593954466757747</c:v>
                  </c:pt>
                  <c:pt idx="68">
                    <c:v>0.96982729766185116</c:v>
                  </c:pt>
                  <c:pt idx="69">
                    <c:v>0.82066551425527745</c:v>
                  </c:pt>
                  <c:pt idx="70">
                    <c:v>0.93485513036537082</c:v>
                  </c:pt>
                  <c:pt idx="71">
                    <c:v>0.82993182002645483</c:v>
                  </c:pt>
                  <c:pt idx="72">
                    <c:v>0.93638198629823388</c:v>
                  </c:pt>
                  <c:pt idx="73">
                    <c:v>0.74770362934933809</c:v>
                  </c:pt>
                  <c:pt idx="74">
                    <c:v>0.75195747406537428</c:v>
                  </c:pt>
                  <c:pt idx="75">
                    <c:v>0.8098434482122524</c:v>
                  </c:pt>
                  <c:pt idx="76">
                    <c:v>0.72501438385570316</c:v>
                  </c:pt>
                  <c:pt idx="77">
                    <c:v>0.76943326955558</c:v>
                  </c:pt>
                  <c:pt idx="78">
                    <c:v>0.66355553978052295</c:v>
                  </c:pt>
                  <c:pt idx="79">
                    <c:v>0.80535704663107888</c:v>
                  </c:pt>
                  <c:pt idx="80">
                    <c:v>0.95131570493461315</c:v>
                  </c:pt>
                  <c:pt idx="81">
                    <c:v>0.88000862276838909</c:v>
                  </c:pt>
                  <c:pt idx="82">
                    <c:v>1.0263222574484536</c:v>
                  </c:pt>
                  <c:pt idx="83">
                    <c:v>0.91253109083947082</c:v>
                  </c:pt>
                  <c:pt idx="84">
                    <c:v>0.8305024467357266</c:v>
                  </c:pt>
                  <c:pt idx="85">
                    <c:v>0.89056895122134294</c:v>
                  </c:pt>
                  <c:pt idx="86">
                    <c:v>0.79193279219879864</c:v>
                  </c:pt>
                  <c:pt idx="87">
                    <c:v>0.7577025470351294</c:v>
                  </c:pt>
                  <c:pt idx="88">
                    <c:v>0.73265703353173584</c:v>
                  </c:pt>
                  <c:pt idx="89">
                    <c:v>0.84459391375232806</c:v>
                  </c:pt>
                  <c:pt idx="90">
                    <c:v>0.94667884555529558</c:v>
                  </c:pt>
                  <c:pt idx="91">
                    <c:v>0.92463353033533857</c:v>
                  </c:pt>
                  <c:pt idx="92">
                    <c:v>0.84580093380292909</c:v>
                  </c:pt>
                  <c:pt idx="93">
                    <c:v>0.89507330116068973</c:v>
                  </c:pt>
                  <c:pt idx="94">
                    <c:v>0.98207974375075224</c:v>
                  </c:pt>
                  <c:pt idx="95">
                    <c:v>0.81879481014550393</c:v>
                  </c:pt>
                  <c:pt idx="96">
                    <c:v>0.7399663975162788</c:v>
                  </c:pt>
                  <c:pt idx="97">
                    <c:v>0.69752137596127939</c:v>
                  </c:pt>
                  <c:pt idx="98">
                    <c:v>0.75725424049800427</c:v>
                  </c:pt>
                  <c:pt idx="99">
                    <c:v>0.83333788907917572</c:v>
                  </c:pt>
                  <c:pt idx="100">
                    <c:v>0.78362135890589613</c:v>
                  </c:pt>
                  <c:pt idx="101">
                    <c:v>0.84461491091567797</c:v>
                  </c:pt>
                  <c:pt idx="102">
                    <c:v>0.97678659339533735</c:v>
                  </c:pt>
                  <c:pt idx="103">
                    <c:v>0.8069392506830545</c:v>
                  </c:pt>
                  <c:pt idx="104">
                    <c:v>0.73734157510377463</c:v>
                  </c:pt>
                  <c:pt idx="105">
                    <c:v>0.74504216560370762</c:v>
                  </c:pt>
                  <c:pt idx="106">
                    <c:v>0.74794441209999296</c:v>
                  </c:pt>
                  <c:pt idx="107">
                    <c:v>0.54420103970607359</c:v>
                  </c:pt>
                  <c:pt idx="108">
                    <c:v>0.69810325226681558</c:v>
                  </c:pt>
                  <c:pt idx="109">
                    <c:v>0.73646551024320039</c:v>
                  </c:pt>
                  <c:pt idx="110">
                    <c:v>0.6571378658466922</c:v>
                  </c:pt>
                  <c:pt idx="111">
                    <c:v>0.77441374954185949</c:v>
                  </c:pt>
                  <c:pt idx="112">
                    <c:v>0.74435381508833087</c:v>
                  </c:pt>
                  <c:pt idx="113">
                    <c:v>0.87509795907859522</c:v>
                  </c:pt>
                  <c:pt idx="114">
                    <c:v>0.63022066041132008</c:v>
                  </c:pt>
                  <c:pt idx="115">
                    <c:v>0.61644301736475637</c:v>
                  </c:pt>
                  <c:pt idx="116">
                    <c:v>0.75041403661524064</c:v>
                  </c:pt>
                  <c:pt idx="117">
                    <c:v>0.71801789345634315</c:v>
                  </c:pt>
                  <c:pt idx="118">
                    <c:v>0.79515107973010968</c:v>
                  </c:pt>
                  <c:pt idx="119">
                    <c:v>0.75759439508908133</c:v>
                  </c:pt>
                  <c:pt idx="120">
                    <c:v>0.60812429005528124</c:v>
                  </c:pt>
                  <c:pt idx="121">
                    <c:v>0.82263755182057019</c:v>
                  </c:pt>
                  <c:pt idx="122">
                    <c:v>0.78874113401106494</c:v>
                  </c:pt>
                  <c:pt idx="123">
                    <c:v>0.76616460537408693</c:v>
                  </c:pt>
                  <c:pt idx="124">
                    <c:v>0.70618645845072625</c:v>
                  </c:pt>
                  <c:pt idx="125">
                    <c:v>0.66303898638530767</c:v>
                  </c:pt>
                  <c:pt idx="126">
                    <c:v>0.76031396206620838</c:v>
                  </c:pt>
                  <c:pt idx="127">
                    <c:v>0.76616788345641895</c:v>
                  </c:pt>
                  <c:pt idx="128">
                    <c:v>0.8346239022023404</c:v>
                  </c:pt>
                  <c:pt idx="129">
                    <c:v>0.76014602697139166</c:v>
                  </c:pt>
                  <c:pt idx="130">
                    <c:v>0.78842987124231401</c:v>
                  </c:pt>
                  <c:pt idx="131">
                    <c:v>0.79749401174578849</c:v>
                  </c:pt>
                  <c:pt idx="132">
                    <c:v>0.96541479538704478</c:v>
                  </c:pt>
                  <c:pt idx="133">
                    <c:v>0.89072075781854265</c:v>
                  </c:pt>
                  <c:pt idx="134">
                    <c:v>0.9396802943082827</c:v>
                  </c:pt>
                  <c:pt idx="135">
                    <c:v>0.8217038807156023</c:v>
                  </c:pt>
                  <c:pt idx="136">
                    <c:v>0.81949499975995321</c:v>
                  </c:pt>
                  <c:pt idx="137">
                    <c:v>0.78684141555498688</c:v>
                  </c:pt>
                  <c:pt idx="138">
                    <c:v>0.68819628598358717</c:v>
                  </c:pt>
                  <c:pt idx="139">
                    <c:v>0.82329931789060873</c:v>
                  </c:pt>
                  <c:pt idx="140">
                    <c:v>0.7967335226668314</c:v>
                  </c:pt>
                  <c:pt idx="141">
                    <c:v>0.64753887697238388</c:v>
                  </c:pt>
                  <c:pt idx="142">
                    <c:v>0.65072493019072009</c:v>
                  </c:pt>
                  <c:pt idx="143">
                    <c:v>0.66800835073410947</c:v>
                  </c:pt>
                  <c:pt idx="144">
                    <c:v>0.81067517632595087</c:v>
                  </c:pt>
                  <c:pt idx="145">
                    <c:v>0.83866227225973877</c:v>
                  </c:pt>
                  <c:pt idx="146">
                    <c:v>0.95978577719513003</c:v>
                  </c:pt>
                  <c:pt idx="147">
                    <c:v>0.88249756702729309</c:v>
                  </c:pt>
                  <c:pt idx="148">
                    <c:v>0.92753966840771107</c:v>
                  </c:pt>
                  <c:pt idx="149">
                    <c:v>0.74868464187397821</c:v>
                  </c:pt>
                  <c:pt idx="150">
                    <c:v>0.51747411949240962</c:v>
                  </c:pt>
                  <c:pt idx="151">
                    <c:v>0.62093646012281201</c:v>
                  </c:pt>
                  <c:pt idx="152">
                    <c:v>0.76180987349355911</c:v>
                  </c:pt>
                  <c:pt idx="153">
                    <c:v>0.80755843466384392</c:v>
                  </c:pt>
                  <c:pt idx="154">
                    <c:v>0.82215362587449203</c:v>
                  </c:pt>
                  <c:pt idx="155">
                    <c:v>0.72060582358936642</c:v>
                  </c:pt>
                  <c:pt idx="156">
                    <c:v>0.7121672086309363</c:v>
                  </c:pt>
                  <c:pt idx="157">
                    <c:v>0.73303644185474015</c:v>
                  </c:pt>
                  <c:pt idx="158">
                    <c:v>0.68395242271230228</c:v>
                  </c:pt>
                  <c:pt idx="159">
                    <c:v>0.83864922308228185</c:v>
                  </c:pt>
                  <c:pt idx="160">
                    <c:v>0.80072328395562853</c:v>
                  </c:pt>
                  <c:pt idx="161">
                    <c:v>0.68699134615486024</c:v>
                  </c:pt>
                  <c:pt idx="162">
                    <c:v>0.59699954461240956</c:v>
                  </c:pt>
                  <c:pt idx="163">
                    <c:v>0.71162589520083597</c:v>
                  </c:pt>
                  <c:pt idx="164">
                    <c:v>0.6156836058736691</c:v>
                  </c:pt>
                  <c:pt idx="165">
                    <c:v>0.58868982758083999</c:v>
                  </c:pt>
                  <c:pt idx="166">
                    <c:v>0.75664798320191318</c:v>
                  </c:pt>
                  <c:pt idx="167">
                    <c:v>0.88191114526001957</c:v>
                  </c:pt>
                  <c:pt idx="168">
                    <c:v>0.83525885930661592</c:v>
                  </c:pt>
                  <c:pt idx="169">
                    <c:v>0.82955522809410942</c:v>
                  </c:pt>
                  <c:pt idx="170">
                    <c:v>0.87659086457901436</c:v>
                  </c:pt>
                  <c:pt idx="171">
                    <c:v>0.94541868902420712</c:v>
                  </c:pt>
                  <c:pt idx="172">
                    <c:v>0.90628286020536697</c:v>
                  </c:pt>
                  <c:pt idx="173">
                    <c:v>0.90466985142200163</c:v>
                  </c:pt>
                  <c:pt idx="174">
                    <c:v>0.6411098588875509</c:v>
                  </c:pt>
                  <c:pt idx="175">
                    <c:v>0.79863170581534182</c:v>
                  </c:pt>
                  <c:pt idx="176">
                    <c:v>0.94107209469446407</c:v>
                  </c:pt>
                  <c:pt idx="177">
                    <c:v>0.98532911918666632</c:v>
                  </c:pt>
                  <c:pt idx="178">
                    <c:v>0.91921484235610873</c:v>
                  </c:pt>
                  <c:pt idx="179">
                    <c:v>0.7425167360802587</c:v>
                  </c:pt>
                  <c:pt idx="180">
                    <c:v>0.67459222856447365</c:v>
                  </c:pt>
                  <c:pt idx="181">
                    <c:v>0.76404019506634624</c:v>
                  </c:pt>
                  <c:pt idx="182">
                    <c:v>0.79612200068503847</c:v>
                  </c:pt>
                  <c:pt idx="183">
                    <c:v>0.83037075357649892</c:v>
                  </c:pt>
                  <c:pt idx="184">
                    <c:v>0.88343918086440076</c:v>
                  </c:pt>
                  <c:pt idx="185">
                    <c:v>0.81647818328692789</c:v>
                  </c:pt>
                  <c:pt idx="186">
                    <c:v>0.87202194407345268</c:v>
                  </c:pt>
                  <c:pt idx="187">
                    <c:v>0.80945260062937374</c:v>
                  </c:pt>
                  <c:pt idx="188">
                    <c:v>0.74600010933475203</c:v>
                  </c:pt>
                  <c:pt idx="189">
                    <c:v>0.60385065853973852</c:v>
                  </c:pt>
                  <c:pt idx="190">
                    <c:v>0.61824477186253146</c:v>
                  </c:pt>
                  <c:pt idx="191">
                    <c:v>0.72879688694464251</c:v>
                  </c:pt>
                  <c:pt idx="192">
                    <c:v>0.83151653601346098</c:v>
                  </c:pt>
                  <c:pt idx="193">
                    <c:v>0.84806727631702972</c:v>
                  </c:pt>
                  <c:pt idx="194">
                    <c:v>0.85224729211771022</c:v>
                  </c:pt>
                  <c:pt idx="195">
                    <c:v>0.76720047295390448</c:v>
                  </c:pt>
                  <c:pt idx="196">
                    <c:v>0.84310262756035814</c:v>
                  </c:pt>
                  <c:pt idx="197">
                    <c:v>0.7264655236113825</c:v>
                  </c:pt>
                  <c:pt idx="198">
                    <c:v>0.67877985713281275</c:v>
                  </c:pt>
                  <c:pt idx="199">
                    <c:v>0.84021404867489358</c:v>
                  </c:pt>
                  <c:pt idx="200">
                    <c:v>0.8204790037454085</c:v>
                  </c:pt>
                  <c:pt idx="201">
                    <c:v>0.81756845549957913</c:v>
                  </c:pt>
                  <c:pt idx="202">
                    <c:v>0.87164866825615428</c:v>
                  </c:pt>
                  <c:pt idx="203">
                    <c:v>0.8696992459957309</c:v>
                  </c:pt>
                  <c:pt idx="204">
                    <c:v>0.8200973202726437</c:v>
                  </c:pt>
                  <c:pt idx="205">
                    <c:v>0.8510175441230573</c:v>
                  </c:pt>
                  <c:pt idx="206">
                    <c:v>0.66728902464206985</c:v>
                  </c:pt>
                  <c:pt idx="207">
                    <c:v>0.76551220946869547</c:v>
                  </c:pt>
                  <c:pt idx="208">
                    <c:v>0.58629611308137741</c:v>
                  </c:pt>
                  <c:pt idx="209">
                    <c:v>0.57836928551686895</c:v>
                  </c:pt>
                  <c:pt idx="210">
                    <c:v>0.62441667596827777</c:v>
                  </c:pt>
                  <c:pt idx="211">
                    <c:v>0.58506591434812527</c:v>
                  </c:pt>
                  <c:pt idx="212">
                    <c:v>0.63544759214852753</c:v>
                  </c:pt>
                  <c:pt idx="213">
                    <c:v>0.66115184547228001</c:v>
                  </c:pt>
                  <c:pt idx="214">
                    <c:v>0.48857142402614717</c:v>
                  </c:pt>
                  <c:pt idx="215">
                    <c:v>0.52453960782283837</c:v>
                  </c:pt>
                  <c:pt idx="216">
                    <c:v>0.60875341020740203</c:v>
                  </c:pt>
                  <c:pt idx="217">
                    <c:v>0.5654603088137018</c:v>
                  </c:pt>
                  <c:pt idx="218">
                    <c:v>0.68925212205239195</c:v>
                  </c:pt>
                  <c:pt idx="219">
                    <c:v>0.55032843944238496</c:v>
                  </c:pt>
                  <c:pt idx="220">
                    <c:v>0.65521274906465998</c:v>
                  </c:pt>
                  <c:pt idx="221">
                    <c:v>0.64666018417459192</c:v>
                  </c:pt>
                  <c:pt idx="222">
                    <c:v>0.60844467816920245</c:v>
                  </c:pt>
                  <c:pt idx="223">
                    <c:v>0.52637089647437763</c:v>
                  </c:pt>
                  <c:pt idx="224">
                    <c:v>0.74175824416214797</c:v>
                  </c:pt>
                  <c:pt idx="225">
                    <c:v>0.58843983790450516</c:v>
                  </c:pt>
                  <c:pt idx="226">
                    <c:v>0.70853040409245804</c:v>
                  </c:pt>
                  <c:pt idx="227">
                    <c:v>0.78167968967861812</c:v>
                  </c:pt>
                  <c:pt idx="228">
                    <c:v>0.61436584740965539</c:v>
                  </c:pt>
                  <c:pt idx="229">
                    <c:v>0.60371713088785384</c:v>
                  </c:pt>
                  <c:pt idx="230">
                    <c:v>0.57436577296723601</c:v>
                  </c:pt>
                  <c:pt idx="231">
                    <c:v>0.50028852309280902</c:v>
                  </c:pt>
                  <c:pt idx="232">
                    <c:v>0.52002881090033271</c:v>
                  </c:pt>
                  <c:pt idx="233">
                    <c:v>0.54615912314880777</c:v>
                  </c:pt>
                  <c:pt idx="234">
                    <c:v>0.53236054752801776</c:v>
                  </c:pt>
                  <c:pt idx="235">
                    <c:v>0.55170547650266288</c:v>
                  </c:pt>
                  <c:pt idx="236">
                    <c:v>0.57516776286501092</c:v>
                  </c:pt>
                  <c:pt idx="237">
                    <c:v>0.69395271071291842</c:v>
                  </c:pt>
                  <c:pt idx="238">
                    <c:v>0.90311597063900484</c:v>
                  </c:pt>
                  <c:pt idx="239">
                    <c:v>0.72393803495550635</c:v>
                  </c:pt>
                  <c:pt idx="240">
                    <c:v>0.77200389812610837</c:v>
                  </c:pt>
                  <c:pt idx="241">
                    <c:v>0.73590359316306009</c:v>
                  </c:pt>
                  <c:pt idx="242">
                    <c:v>0.7362060918125487</c:v>
                  </c:pt>
                  <c:pt idx="243">
                    <c:v>0.76388714431067561</c:v>
                  </c:pt>
                  <c:pt idx="244">
                    <c:v>0.84587948712576744</c:v>
                  </c:pt>
                  <c:pt idx="245">
                    <c:v>0.82422680922280367</c:v>
                  </c:pt>
                  <c:pt idx="246">
                    <c:v>0.89860042607387658</c:v>
                  </c:pt>
                  <c:pt idx="247">
                    <c:v>0.80103604880715151</c:v>
                  </c:pt>
                  <c:pt idx="248">
                    <c:v>0.74674663494184534</c:v>
                  </c:pt>
                  <c:pt idx="249">
                    <c:v>0.66828623737084447</c:v>
                  </c:pt>
                  <c:pt idx="250">
                    <c:v>0.58729677827174476</c:v>
                  </c:pt>
                  <c:pt idx="251">
                    <c:v>0.58870258583124446</c:v>
                  </c:pt>
                  <c:pt idx="252">
                    <c:v>0.58972810511138929</c:v>
                  </c:pt>
                  <c:pt idx="253">
                    <c:v>0.55968314129305674</c:v>
                  </c:pt>
                  <c:pt idx="254">
                    <c:v>0.53317923035694825</c:v>
                  </c:pt>
                  <c:pt idx="255">
                    <c:v>0.61588499934637697</c:v>
                  </c:pt>
                  <c:pt idx="256">
                    <c:v>0.74645448468480691</c:v>
                  </c:pt>
                  <c:pt idx="257">
                    <c:v>0.75981769025731904</c:v>
                  </c:pt>
                  <c:pt idx="258">
                    <c:v>0.74776993374588907</c:v>
                  </c:pt>
                  <c:pt idx="259">
                    <c:v>0.85261559513734086</c:v>
                  </c:pt>
                  <c:pt idx="260">
                    <c:v>0.88632958529908723</c:v>
                  </c:pt>
                  <c:pt idx="261">
                    <c:v>0.72513086877786859</c:v>
                  </c:pt>
                  <c:pt idx="262">
                    <c:v>0.8440575120047904</c:v>
                  </c:pt>
                  <c:pt idx="263">
                    <c:v>0.79990918973841441</c:v>
                  </c:pt>
                  <c:pt idx="264">
                    <c:v>0.58434586767313279</c:v>
                  </c:pt>
                  <c:pt idx="265">
                    <c:v>0.61811351467202336</c:v>
                  </c:pt>
                  <c:pt idx="266">
                    <c:v>0.64351294997604269</c:v>
                  </c:pt>
                  <c:pt idx="267">
                    <c:v>0.68394471854562366</c:v>
                  </c:pt>
                  <c:pt idx="268">
                    <c:v>0.70956864820704324</c:v>
                  </c:pt>
                  <c:pt idx="269">
                    <c:v>0.65556030416485478</c:v>
                  </c:pt>
                  <c:pt idx="270">
                    <c:v>0.50577229543271052</c:v>
                  </c:pt>
                  <c:pt idx="271">
                    <c:v>0.55914698227195914</c:v>
                  </c:pt>
                  <c:pt idx="272">
                    <c:v>0.68832624630660844</c:v>
                  </c:pt>
                  <c:pt idx="273">
                    <c:v>0.64317768258934283</c:v>
                  </c:pt>
                  <c:pt idx="274">
                    <c:v>0.70973751425965592</c:v>
                  </c:pt>
                  <c:pt idx="275">
                    <c:v>0.79915667619734965</c:v>
                  </c:pt>
                  <c:pt idx="276">
                    <c:v>0.70111791146894498</c:v>
                  </c:pt>
                  <c:pt idx="277">
                    <c:v>0.66812862996925615</c:v>
                  </c:pt>
                  <c:pt idx="278">
                    <c:v>0.61897692704342477</c:v>
                  </c:pt>
                  <c:pt idx="279">
                    <c:v>0.70717920062882267</c:v>
                  </c:pt>
                  <c:pt idx="280">
                    <c:v>0.62694398374232363</c:v>
                  </c:pt>
                  <c:pt idx="281">
                    <c:v>0.59840482906936443</c:v>
                  </c:pt>
                  <c:pt idx="282">
                    <c:v>0.63456722960381295</c:v>
                  </c:pt>
                  <c:pt idx="283">
                    <c:v>0.65907913145171837</c:v>
                  </c:pt>
                  <c:pt idx="284">
                    <c:v>0.652847161811276</c:v>
                  </c:pt>
                  <c:pt idx="285">
                    <c:v>0.7708183860720732</c:v>
                  </c:pt>
                  <c:pt idx="286">
                    <c:v>0.96633300579334702</c:v>
                  </c:pt>
                  <c:pt idx="287">
                    <c:v>0.93329494372736077</c:v>
                  </c:pt>
                  <c:pt idx="288">
                    <c:v>0.81536181896955007</c:v>
                  </c:pt>
                  <c:pt idx="289">
                    <c:v>0.91802489167700263</c:v>
                  </c:pt>
                  <c:pt idx="290">
                    <c:v>0.89050649224262457</c:v>
                  </c:pt>
                  <c:pt idx="291">
                    <c:v>0.87492632085449895</c:v>
                  </c:pt>
                  <c:pt idx="292">
                    <c:v>0.79185308863740378</c:v>
                  </c:pt>
                  <c:pt idx="293">
                    <c:v>0.83549711756510359</c:v>
                  </c:pt>
                  <c:pt idx="294">
                    <c:v>0.75606654613906654</c:v>
                  </c:pt>
                  <c:pt idx="295">
                    <c:v>0.8353216112056242</c:v>
                  </c:pt>
                  <c:pt idx="296">
                    <c:v>0.71306835731593066</c:v>
                  </c:pt>
                  <c:pt idx="297">
                    <c:v>0.96607783364477706</c:v>
                  </c:pt>
                  <c:pt idx="298">
                    <c:v>0.75710972844112201</c:v>
                  </c:pt>
                  <c:pt idx="299">
                    <c:v>0.72034452417035144</c:v>
                  </c:pt>
                  <c:pt idx="300">
                    <c:v>0.49543820174535802</c:v>
                  </c:pt>
                  <c:pt idx="301">
                    <c:v>0.63758878789362683</c:v>
                  </c:pt>
                  <c:pt idx="302">
                    <c:v>0.7552983549084844</c:v>
                  </c:pt>
                  <c:pt idx="303">
                    <c:v>0.83217233546290459</c:v>
                  </c:pt>
                  <c:pt idx="304">
                    <c:v>0.82558940811438275</c:v>
                  </c:pt>
                  <c:pt idx="305">
                    <c:v>0.78615465577500543</c:v>
                  </c:pt>
                  <c:pt idx="306">
                    <c:v>0.73939818810877245</c:v>
                  </c:pt>
                  <c:pt idx="307">
                    <c:v>0.81160217832592341</c:v>
                  </c:pt>
                  <c:pt idx="308">
                    <c:v>0.64404185997417118</c:v>
                  </c:pt>
                  <c:pt idx="309">
                    <c:v>0.77674136402281824</c:v>
                  </c:pt>
                  <c:pt idx="310">
                    <c:v>0.69904199505407372</c:v>
                  </c:pt>
                  <c:pt idx="311">
                    <c:v>0.7125257272822797</c:v>
                  </c:pt>
                  <c:pt idx="312">
                    <c:v>0.52161680996022453</c:v>
                  </c:pt>
                  <c:pt idx="313">
                    <c:v>0.53584309137139596</c:v>
                  </c:pt>
                  <c:pt idx="314">
                    <c:v>0.58575218645720339</c:v>
                  </c:pt>
                  <c:pt idx="315">
                    <c:v>0.49133630089734143</c:v>
                  </c:pt>
                  <c:pt idx="316">
                    <c:v>0.6795003836925948</c:v>
                  </c:pt>
                  <c:pt idx="317">
                    <c:v>0.71848295687366848</c:v>
                  </c:pt>
                  <c:pt idx="318">
                    <c:v>0.6403567205012366</c:v>
                  </c:pt>
                  <c:pt idx="319">
                    <c:v>0.85328862197388289</c:v>
                  </c:pt>
                  <c:pt idx="320">
                    <c:v>0.66375303541674036</c:v>
                  </c:pt>
                  <c:pt idx="321">
                    <c:v>0.62440743180469083</c:v>
                  </c:pt>
                  <c:pt idx="322">
                    <c:v>0.78360138190177464</c:v>
                  </c:pt>
                  <c:pt idx="323">
                    <c:v>0.73165072212949644</c:v>
                  </c:pt>
                  <c:pt idx="324">
                    <c:v>0.69206259958069116</c:v>
                  </c:pt>
                  <c:pt idx="325">
                    <c:v>0.89105227172949442</c:v>
                  </c:pt>
                  <c:pt idx="326">
                    <c:v>0.77236843770337582</c:v>
                  </c:pt>
                  <c:pt idx="327">
                    <c:v>0.72288158660545454</c:v>
                  </c:pt>
                  <c:pt idx="328">
                    <c:v>0.67682264809363102</c:v>
                  </c:pt>
                  <c:pt idx="329">
                    <c:v>0.65304045378017894</c:v>
                  </c:pt>
                  <c:pt idx="330">
                    <c:v>0.80457753718307612</c:v>
                  </c:pt>
                  <c:pt idx="331">
                    <c:v>0.81931343408473256</c:v>
                  </c:pt>
                  <c:pt idx="332">
                    <c:v>0.62937451968204083</c:v>
                  </c:pt>
                  <c:pt idx="333">
                    <c:v>0.64737967069509772</c:v>
                  </c:pt>
                  <c:pt idx="334">
                    <c:v>0.54007592918739311</c:v>
                  </c:pt>
                  <c:pt idx="335">
                    <c:v>0.60496544691712462</c:v>
                  </c:pt>
                  <c:pt idx="336">
                    <c:v>0.58505713106351487</c:v>
                  </c:pt>
                  <c:pt idx="337">
                    <c:v>0.48782595667803336</c:v>
                  </c:pt>
                  <c:pt idx="338">
                    <c:v>0.61186537515314654</c:v>
                  </c:pt>
                  <c:pt idx="339">
                    <c:v>0.70129201757818149</c:v>
                  </c:pt>
                  <c:pt idx="340">
                    <c:v>0.55945789345055152</c:v>
                  </c:pt>
                  <c:pt idx="341">
                    <c:v>0.51796227382576332</c:v>
                  </c:pt>
                  <c:pt idx="342">
                    <c:v>0.76078253404625962</c:v>
                  </c:pt>
                  <c:pt idx="343">
                    <c:v>0.67941341039680769</c:v>
                  </c:pt>
                  <c:pt idx="344">
                    <c:v>0.6979181368901296</c:v>
                  </c:pt>
                  <c:pt idx="345">
                    <c:v>0.65821015045682363</c:v>
                  </c:pt>
                  <c:pt idx="346">
                    <c:v>0.56481069365377345</c:v>
                  </c:pt>
                  <c:pt idx="347">
                    <c:v>0.52178493603971265</c:v>
                  </c:pt>
                  <c:pt idx="348">
                    <c:v>0.58623009668266424</c:v>
                  </c:pt>
                  <c:pt idx="349">
                    <c:v>0.77504004727464415</c:v>
                  </c:pt>
                  <c:pt idx="350">
                    <c:v>0.75219131432411124</c:v>
                  </c:pt>
                  <c:pt idx="351">
                    <c:v>0.52822163893251606</c:v>
                  </c:pt>
                  <c:pt idx="352">
                    <c:v>0.76992884120146199</c:v>
                  </c:pt>
                  <c:pt idx="353">
                    <c:v>0.75211145290905534</c:v>
                  </c:pt>
                  <c:pt idx="354">
                    <c:v>0.73687369621649335</c:v>
                  </c:pt>
                  <c:pt idx="355">
                    <c:v>0.63954852817206775</c:v>
                  </c:pt>
                  <c:pt idx="356">
                    <c:v>0.58141491103724918</c:v>
                  </c:pt>
                  <c:pt idx="357">
                    <c:v>0.58585479460581902</c:v>
                  </c:pt>
                  <c:pt idx="358">
                    <c:v>0.54173920263300523</c:v>
                  </c:pt>
                  <c:pt idx="359">
                    <c:v>0.5627150693391495</c:v>
                  </c:pt>
                  <c:pt idx="360">
                    <c:v>0.59016335663726249</c:v>
                  </c:pt>
                  <c:pt idx="361">
                    <c:v>0.52434223437193117</c:v>
                  </c:pt>
                  <c:pt idx="362">
                    <c:v>0.67073992307963815</c:v>
                  </c:pt>
                  <c:pt idx="363">
                    <c:v>0.66086719131785743</c:v>
                  </c:pt>
                  <c:pt idx="364">
                    <c:v>0.66254325715382545</c:v>
                  </c:pt>
                  <c:pt idx="365">
                    <c:v>0.65563866066552268</c:v>
                  </c:pt>
                  <c:pt idx="366">
                    <c:v>0.56555991436461539</c:v>
                  </c:pt>
                  <c:pt idx="367">
                    <c:v>0.69407201364988613</c:v>
                  </c:pt>
                  <c:pt idx="368">
                    <c:v>0.80343554766846303</c:v>
                  </c:pt>
                  <c:pt idx="369">
                    <c:v>0.7293413158274501</c:v>
                  </c:pt>
                  <c:pt idx="370">
                    <c:v>0.63241076457513357</c:v>
                  </c:pt>
                  <c:pt idx="371">
                    <c:v>0.85805120859521977</c:v>
                  </c:pt>
                  <c:pt idx="372">
                    <c:v>0.92229191156108392</c:v>
                  </c:pt>
                  <c:pt idx="373">
                    <c:v>0.89705765242594482</c:v>
                  </c:pt>
                  <c:pt idx="374">
                    <c:v>0.77986241891704311</c:v>
                  </c:pt>
                  <c:pt idx="375">
                    <c:v>0.82473952502200509</c:v>
                  </c:pt>
                  <c:pt idx="376">
                    <c:v>0.84859025409477462</c:v>
                  </c:pt>
                  <c:pt idx="377">
                    <c:v>0.76545493998947622</c:v>
                  </c:pt>
                  <c:pt idx="378">
                    <c:v>0.76880088807817126</c:v>
                  </c:pt>
                  <c:pt idx="379">
                    <c:v>0.61774683507501837</c:v>
                  </c:pt>
                  <c:pt idx="380">
                    <c:v>0.75816182131966758</c:v>
                  </c:pt>
                  <c:pt idx="381">
                    <c:v>0.6007685973354836</c:v>
                  </c:pt>
                  <c:pt idx="382">
                    <c:v>0.61457879409438232</c:v>
                  </c:pt>
                  <c:pt idx="383">
                    <c:v>0.63835247232142522</c:v>
                  </c:pt>
                  <c:pt idx="384">
                    <c:v>0.8278684701708543</c:v>
                  </c:pt>
                  <c:pt idx="385">
                    <c:v>0.78513614799706344</c:v>
                  </c:pt>
                  <c:pt idx="386">
                    <c:v>0.78877796008887691</c:v>
                  </c:pt>
                  <c:pt idx="387">
                    <c:v>0.75117754987644814</c:v>
                  </c:pt>
                  <c:pt idx="388">
                    <c:v>0.85862046233737366</c:v>
                  </c:pt>
                  <c:pt idx="389">
                    <c:v>0.88246079870811556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fed'!$AG$4:$AG$393</c:f>
              <c:numCache>
                <c:formatCode>General</c:formatCode>
                <c:ptCount val="390"/>
                <c:pt idx="0">
                  <c:v>3.7220968333333335</c:v>
                </c:pt>
                <c:pt idx="1">
                  <c:v>3.3575141666666664</c:v>
                </c:pt>
                <c:pt idx="2">
                  <c:v>3.2410349999999997</c:v>
                </c:pt>
                <c:pt idx="3">
                  <c:v>3.5808025000000003</c:v>
                </c:pt>
                <c:pt idx="4">
                  <c:v>3.3172316666666659</c:v>
                </c:pt>
                <c:pt idx="5">
                  <c:v>3.3320174999999996</c:v>
                </c:pt>
                <c:pt idx="6">
                  <c:v>3.4643700000000002</c:v>
                </c:pt>
                <c:pt idx="7">
                  <c:v>3.733401666666667</c:v>
                </c:pt>
                <c:pt idx="8">
                  <c:v>3.9811674999999997</c:v>
                </c:pt>
                <c:pt idx="9">
                  <c:v>4.7731500000000002</c:v>
                </c:pt>
                <c:pt idx="10">
                  <c:v>4.3027683333333338</c:v>
                </c:pt>
                <c:pt idx="11">
                  <c:v>4.4707483333333329</c:v>
                </c:pt>
                <c:pt idx="12">
                  <c:v>3.9960891666666671</c:v>
                </c:pt>
                <c:pt idx="13">
                  <c:v>4.0425491666666673</c:v>
                </c:pt>
                <c:pt idx="14">
                  <c:v>4.0554483333333335</c:v>
                </c:pt>
                <c:pt idx="15">
                  <c:v>5.2711083333333333</c:v>
                </c:pt>
                <c:pt idx="16">
                  <c:v>7.9584666666666664</c:v>
                </c:pt>
                <c:pt idx="17">
                  <c:v>8.3972916666666677</c:v>
                </c:pt>
                <c:pt idx="18">
                  <c:v>8.2412749999999999</c:v>
                </c:pt>
                <c:pt idx="19">
                  <c:v>7.4813083333333337</c:v>
                </c:pt>
                <c:pt idx="20">
                  <c:v>7.1032916666666663</c:v>
                </c:pt>
                <c:pt idx="21">
                  <c:v>7.0265250000000004</c:v>
                </c:pt>
                <c:pt idx="22">
                  <c:v>6.2673250000000005</c:v>
                </c:pt>
                <c:pt idx="23">
                  <c:v>5.4783499999999998</c:v>
                </c:pt>
                <c:pt idx="24">
                  <c:v>4.7136000000000005</c:v>
                </c:pt>
                <c:pt idx="25">
                  <c:v>3.9720166666666672</c:v>
                </c:pt>
                <c:pt idx="26">
                  <c:v>3.9362166666666667</c:v>
                </c:pt>
                <c:pt idx="27">
                  <c:v>3.7291083333333326</c:v>
                </c:pt>
                <c:pt idx="28">
                  <c:v>3.8784833333333331</c:v>
                </c:pt>
                <c:pt idx="29">
                  <c:v>4.0818683333333334</c:v>
                </c:pt>
                <c:pt idx="30">
                  <c:v>4.3071333333333328</c:v>
                </c:pt>
                <c:pt idx="31">
                  <c:v>3.8042916666666664</c:v>
                </c:pt>
                <c:pt idx="32">
                  <c:v>2.5518750000000003</c:v>
                </c:pt>
                <c:pt idx="33">
                  <c:v>2.1445216666666664</c:v>
                </c:pt>
                <c:pt idx="34">
                  <c:v>2.1441808333333334</c:v>
                </c:pt>
                <c:pt idx="35">
                  <c:v>1.9449941666666668</c:v>
                </c:pt>
                <c:pt idx="36">
                  <c:v>2.4741683333333335</c:v>
                </c:pt>
                <c:pt idx="37">
                  <c:v>2.3625283333333331</c:v>
                </c:pt>
                <c:pt idx="38">
                  <c:v>2.5785366666666665</c:v>
                </c:pt>
                <c:pt idx="39">
                  <c:v>2.7324650000000008</c:v>
                </c:pt>
                <c:pt idx="40">
                  <c:v>2.865581666666666</c:v>
                </c:pt>
                <c:pt idx="41">
                  <c:v>3.2541841666666662</c:v>
                </c:pt>
                <c:pt idx="42">
                  <c:v>3.5121366666666667</c:v>
                </c:pt>
                <c:pt idx="43">
                  <c:v>3.3437225000000006</c:v>
                </c:pt>
                <c:pt idx="44">
                  <c:v>3.1851458333333333</c:v>
                </c:pt>
                <c:pt idx="45">
                  <c:v>3.1792408333333331</c:v>
                </c:pt>
                <c:pt idx="46">
                  <c:v>3.2487141666666663</c:v>
                </c:pt>
                <c:pt idx="47">
                  <c:v>3.7076325000000003</c:v>
                </c:pt>
                <c:pt idx="48">
                  <c:v>4.0212250000000003</c:v>
                </c:pt>
                <c:pt idx="49">
                  <c:v>4.3132708333333332</c:v>
                </c:pt>
                <c:pt idx="50">
                  <c:v>4.2045725000000003</c:v>
                </c:pt>
                <c:pt idx="51">
                  <c:v>4.0142475000000006</c:v>
                </c:pt>
                <c:pt idx="52">
                  <c:v>4.4417233333333339</c:v>
                </c:pt>
                <c:pt idx="53">
                  <c:v>4.3728083333333325</c:v>
                </c:pt>
                <c:pt idx="54">
                  <c:v>4.8059458333333334</c:v>
                </c:pt>
                <c:pt idx="55">
                  <c:v>4.8431749999999996</c:v>
                </c:pt>
                <c:pt idx="56">
                  <c:v>4.9463499999999989</c:v>
                </c:pt>
                <c:pt idx="57">
                  <c:v>4.4510275000000012</c:v>
                </c:pt>
                <c:pt idx="58">
                  <c:v>4.6122083333333341</c:v>
                </c:pt>
                <c:pt idx="59">
                  <c:v>4.5764225000000005</c:v>
                </c:pt>
                <c:pt idx="60">
                  <c:v>4.7665674999999998</c:v>
                </c:pt>
                <c:pt idx="61">
                  <c:v>4.374834166666667</c:v>
                </c:pt>
                <c:pt idx="62">
                  <c:v>4.8065841666666662</c:v>
                </c:pt>
                <c:pt idx="63">
                  <c:v>4.5644475</c:v>
                </c:pt>
                <c:pt idx="64">
                  <c:v>4.9820525000000009</c:v>
                </c:pt>
                <c:pt idx="65">
                  <c:v>4.215978333333334</c:v>
                </c:pt>
                <c:pt idx="66">
                  <c:v>4.7455958333333337</c:v>
                </c:pt>
                <c:pt idx="67">
                  <c:v>4.616810833333334</c:v>
                </c:pt>
                <c:pt idx="68">
                  <c:v>4.336570833333333</c:v>
                </c:pt>
                <c:pt idx="69">
                  <c:v>3.9446499999999998</c:v>
                </c:pt>
                <c:pt idx="70">
                  <c:v>4.2171149999999997</c:v>
                </c:pt>
                <c:pt idx="71">
                  <c:v>3.7518700000000003</c:v>
                </c:pt>
                <c:pt idx="72">
                  <c:v>4.0404225</c:v>
                </c:pt>
                <c:pt idx="73">
                  <c:v>3.4708083333333324</c:v>
                </c:pt>
                <c:pt idx="74">
                  <c:v>3.6727616666666667</c:v>
                </c:pt>
                <c:pt idx="75">
                  <c:v>4.2067975000000004</c:v>
                </c:pt>
                <c:pt idx="76">
                  <c:v>4.0285208333333324</c:v>
                </c:pt>
                <c:pt idx="77">
                  <c:v>3.9744933333333337</c:v>
                </c:pt>
                <c:pt idx="78">
                  <c:v>4.0013458333333345</c:v>
                </c:pt>
                <c:pt idx="79">
                  <c:v>4.7088849999999995</c:v>
                </c:pt>
                <c:pt idx="80">
                  <c:v>4.7440008333333337</c:v>
                </c:pt>
                <c:pt idx="81">
                  <c:v>4.4166816666666664</c:v>
                </c:pt>
                <c:pt idx="82">
                  <c:v>4.4067850000000002</c:v>
                </c:pt>
                <c:pt idx="83">
                  <c:v>4.2478024999999997</c:v>
                </c:pt>
                <c:pt idx="84">
                  <c:v>3.6913391666666659</c:v>
                </c:pt>
                <c:pt idx="85">
                  <c:v>3.7194741666666666</c:v>
                </c:pt>
                <c:pt idx="86">
                  <c:v>4.0661308333333332</c:v>
                </c:pt>
                <c:pt idx="87">
                  <c:v>4.0393675</c:v>
                </c:pt>
                <c:pt idx="88">
                  <c:v>3.7140324999999996</c:v>
                </c:pt>
                <c:pt idx="89">
                  <c:v>4.3417133333333338</c:v>
                </c:pt>
                <c:pt idx="90">
                  <c:v>4.6497341666666667</c:v>
                </c:pt>
                <c:pt idx="91">
                  <c:v>4.8897691666666665</c:v>
                </c:pt>
                <c:pt idx="92">
                  <c:v>4.3384991666666668</c:v>
                </c:pt>
                <c:pt idx="93">
                  <c:v>4.131689166666666</c:v>
                </c:pt>
                <c:pt idx="94">
                  <c:v>4.2614458333333332</c:v>
                </c:pt>
                <c:pt idx="95">
                  <c:v>4.1177600000000005</c:v>
                </c:pt>
                <c:pt idx="96">
                  <c:v>3.9840874999999998</c:v>
                </c:pt>
                <c:pt idx="97">
                  <c:v>4.0116475000000005</c:v>
                </c:pt>
                <c:pt idx="98">
                  <c:v>4.1907058333333334</c:v>
                </c:pt>
                <c:pt idx="99">
                  <c:v>4.3856641666666674</c:v>
                </c:pt>
                <c:pt idx="100">
                  <c:v>4.1252024999999994</c:v>
                </c:pt>
                <c:pt idx="101">
                  <c:v>4.2560324999999999</c:v>
                </c:pt>
                <c:pt idx="102">
                  <c:v>4.0604166666666677</c:v>
                </c:pt>
                <c:pt idx="103">
                  <c:v>4.0778333333333334</c:v>
                </c:pt>
                <c:pt idx="104">
                  <c:v>3.9122350000000004</c:v>
                </c:pt>
                <c:pt idx="105">
                  <c:v>3.9009624999999999</c:v>
                </c:pt>
                <c:pt idx="106">
                  <c:v>3.7210008333333331</c:v>
                </c:pt>
                <c:pt idx="107">
                  <c:v>3.4066966666666669</c:v>
                </c:pt>
                <c:pt idx="108">
                  <c:v>3.610208333333333</c:v>
                </c:pt>
                <c:pt idx="109">
                  <c:v>3.1535666666666669</c:v>
                </c:pt>
                <c:pt idx="110">
                  <c:v>3.2440449999999998</c:v>
                </c:pt>
                <c:pt idx="111">
                  <c:v>3.5717008333333333</c:v>
                </c:pt>
                <c:pt idx="112">
                  <c:v>3.2865975000000005</c:v>
                </c:pt>
                <c:pt idx="113">
                  <c:v>3.3765525000000003</c:v>
                </c:pt>
                <c:pt idx="114">
                  <c:v>2.9965825000000001</c:v>
                </c:pt>
                <c:pt idx="115">
                  <c:v>3.0232375</c:v>
                </c:pt>
                <c:pt idx="116">
                  <c:v>3.2063008333333332</c:v>
                </c:pt>
                <c:pt idx="117">
                  <c:v>3.1079950000000003</c:v>
                </c:pt>
                <c:pt idx="118">
                  <c:v>3.3545333333333338</c:v>
                </c:pt>
                <c:pt idx="119">
                  <c:v>3.2668808333333339</c:v>
                </c:pt>
                <c:pt idx="120">
                  <c:v>3.1271341666666674</c:v>
                </c:pt>
                <c:pt idx="121">
                  <c:v>3.6531874999999996</c:v>
                </c:pt>
                <c:pt idx="122">
                  <c:v>3.4410150000000002</c:v>
                </c:pt>
                <c:pt idx="123">
                  <c:v>3.4017149999999998</c:v>
                </c:pt>
                <c:pt idx="124">
                  <c:v>3.5312908333333333</c:v>
                </c:pt>
                <c:pt idx="125">
                  <c:v>3.5975375000000001</c:v>
                </c:pt>
                <c:pt idx="126">
                  <c:v>3.3158141666666672</c:v>
                </c:pt>
                <c:pt idx="127">
                  <c:v>3.3926941666666663</c:v>
                </c:pt>
                <c:pt idx="128">
                  <c:v>3.5519575000000003</c:v>
                </c:pt>
                <c:pt idx="129">
                  <c:v>3.2182108333333335</c:v>
                </c:pt>
                <c:pt idx="130">
                  <c:v>3.4080466666666669</c:v>
                </c:pt>
                <c:pt idx="131">
                  <c:v>3.1842541666666668</c:v>
                </c:pt>
                <c:pt idx="132">
                  <c:v>3.4639208333333329</c:v>
                </c:pt>
                <c:pt idx="133">
                  <c:v>3.4991783333333331</c:v>
                </c:pt>
                <c:pt idx="134">
                  <c:v>3.199795833333333</c:v>
                </c:pt>
                <c:pt idx="135">
                  <c:v>3.4760783333333336</c:v>
                </c:pt>
                <c:pt idx="136">
                  <c:v>3.6451883333333335</c:v>
                </c:pt>
                <c:pt idx="137">
                  <c:v>3.8590550000000001</c:v>
                </c:pt>
                <c:pt idx="138">
                  <c:v>3.8797441666666668</c:v>
                </c:pt>
                <c:pt idx="139">
                  <c:v>3.8482083333333335</c:v>
                </c:pt>
                <c:pt idx="140">
                  <c:v>3.7838875000000005</c:v>
                </c:pt>
                <c:pt idx="141">
                  <c:v>3.3590583333333335</c:v>
                </c:pt>
                <c:pt idx="142">
                  <c:v>3.4012733333333327</c:v>
                </c:pt>
                <c:pt idx="143">
                  <c:v>3.5608266666666668</c:v>
                </c:pt>
                <c:pt idx="144">
                  <c:v>3.8154133333333333</c:v>
                </c:pt>
                <c:pt idx="145">
                  <c:v>4.2444983333333335</c:v>
                </c:pt>
                <c:pt idx="146">
                  <c:v>4.0780500000000002</c:v>
                </c:pt>
                <c:pt idx="147">
                  <c:v>3.6332299999999997</c:v>
                </c:pt>
                <c:pt idx="148">
                  <c:v>3.5563224999999998</c:v>
                </c:pt>
                <c:pt idx="149">
                  <c:v>3.8311241666666667</c:v>
                </c:pt>
                <c:pt idx="150">
                  <c:v>3.4924366666666664</c:v>
                </c:pt>
                <c:pt idx="151">
                  <c:v>4.4095050000000002</c:v>
                </c:pt>
                <c:pt idx="152">
                  <c:v>4.0553750000000006</c:v>
                </c:pt>
                <c:pt idx="153">
                  <c:v>3.6145816666666661</c:v>
                </c:pt>
                <c:pt idx="154">
                  <c:v>3.7340758333333324</c:v>
                </c:pt>
                <c:pt idx="155">
                  <c:v>3.2694700000000001</c:v>
                </c:pt>
                <c:pt idx="156">
                  <c:v>3.7216191666666667</c:v>
                </c:pt>
                <c:pt idx="157">
                  <c:v>3.8591291666666674</c:v>
                </c:pt>
                <c:pt idx="158">
                  <c:v>3.5663058333333333</c:v>
                </c:pt>
                <c:pt idx="159">
                  <c:v>4.1787150000000004</c:v>
                </c:pt>
                <c:pt idx="160">
                  <c:v>3.9725266666666665</c:v>
                </c:pt>
                <c:pt idx="161">
                  <c:v>3.3984049999999999</c:v>
                </c:pt>
                <c:pt idx="162">
                  <c:v>3.3752949999999999</c:v>
                </c:pt>
                <c:pt idx="163">
                  <c:v>3.6138841666666672</c:v>
                </c:pt>
                <c:pt idx="164">
                  <c:v>3.1031641666666663</c:v>
                </c:pt>
                <c:pt idx="165">
                  <c:v>3.3461025000000002</c:v>
                </c:pt>
                <c:pt idx="166">
                  <c:v>3.6652274999999999</c:v>
                </c:pt>
                <c:pt idx="167">
                  <c:v>3.3080266666666662</c:v>
                </c:pt>
                <c:pt idx="168">
                  <c:v>3.4393274999999996</c:v>
                </c:pt>
                <c:pt idx="169">
                  <c:v>3.3700391666666669</c:v>
                </c:pt>
                <c:pt idx="170">
                  <c:v>3.6017716666666675</c:v>
                </c:pt>
                <c:pt idx="171">
                  <c:v>3.5970525000000002</c:v>
                </c:pt>
                <c:pt idx="172">
                  <c:v>3.7850833333333331</c:v>
                </c:pt>
                <c:pt idx="173">
                  <c:v>3.8527841666666665</c:v>
                </c:pt>
                <c:pt idx="174">
                  <c:v>3.7640691666666668</c:v>
                </c:pt>
                <c:pt idx="175">
                  <c:v>3.9634174999999998</c:v>
                </c:pt>
                <c:pt idx="176">
                  <c:v>4.4790866666666664</c:v>
                </c:pt>
                <c:pt idx="177">
                  <c:v>4.6218533333333331</c:v>
                </c:pt>
                <c:pt idx="178">
                  <c:v>4.6850724999999995</c:v>
                </c:pt>
                <c:pt idx="179">
                  <c:v>4.0418474999999994</c:v>
                </c:pt>
                <c:pt idx="180">
                  <c:v>3.3872375000000008</c:v>
                </c:pt>
                <c:pt idx="181">
                  <c:v>3.8654116666666667</c:v>
                </c:pt>
                <c:pt idx="182">
                  <c:v>3.7310166666666658</c:v>
                </c:pt>
                <c:pt idx="183">
                  <c:v>3.8839183333333325</c:v>
                </c:pt>
                <c:pt idx="184">
                  <c:v>4.3894700000000002</c:v>
                </c:pt>
                <c:pt idx="185">
                  <c:v>4.7265675000000007</c:v>
                </c:pt>
                <c:pt idx="186">
                  <c:v>4.6671975000000003</c:v>
                </c:pt>
                <c:pt idx="187">
                  <c:v>4.2541433333333334</c:v>
                </c:pt>
                <c:pt idx="188">
                  <c:v>4.3231775000000008</c:v>
                </c:pt>
                <c:pt idx="189">
                  <c:v>3.7391341666666666</c:v>
                </c:pt>
                <c:pt idx="190">
                  <c:v>4.0041133333333336</c:v>
                </c:pt>
                <c:pt idx="191">
                  <c:v>4.0117533333333331</c:v>
                </c:pt>
                <c:pt idx="192">
                  <c:v>3.9713625000000001</c:v>
                </c:pt>
                <c:pt idx="193">
                  <c:v>3.9909958333333333</c:v>
                </c:pt>
                <c:pt idx="194">
                  <c:v>4.1351149999999999</c:v>
                </c:pt>
                <c:pt idx="195">
                  <c:v>4.0695058333333334</c:v>
                </c:pt>
                <c:pt idx="196">
                  <c:v>3.8075291666666664</c:v>
                </c:pt>
                <c:pt idx="197">
                  <c:v>3.4164466666666655</c:v>
                </c:pt>
                <c:pt idx="198">
                  <c:v>3.6754550000000008</c:v>
                </c:pt>
                <c:pt idx="199">
                  <c:v>4.2673616666666669</c:v>
                </c:pt>
                <c:pt idx="200">
                  <c:v>4.1139108333333327</c:v>
                </c:pt>
                <c:pt idx="201">
                  <c:v>4.2719858333333329</c:v>
                </c:pt>
                <c:pt idx="202">
                  <c:v>4.4698400000000005</c:v>
                </c:pt>
                <c:pt idx="203">
                  <c:v>4.0576258333333337</c:v>
                </c:pt>
                <c:pt idx="204">
                  <c:v>4.0374175000000001</c:v>
                </c:pt>
                <c:pt idx="205">
                  <c:v>4.0507641666666663</c:v>
                </c:pt>
                <c:pt idx="206">
                  <c:v>3.7169525000000001</c:v>
                </c:pt>
                <c:pt idx="207">
                  <c:v>3.8608825000000002</c:v>
                </c:pt>
                <c:pt idx="208">
                  <c:v>3.1359958333333329</c:v>
                </c:pt>
                <c:pt idx="209">
                  <c:v>3.1554166666666661</c:v>
                </c:pt>
                <c:pt idx="210">
                  <c:v>3.6001499999999993</c:v>
                </c:pt>
                <c:pt idx="211">
                  <c:v>3.2414324999999997</c:v>
                </c:pt>
                <c:pt idx="212">
                  <c:v>3.6438608333333335</c:v>
                </c:pt>
                <c:pt idx="213">
                  <c:v>3.7573275000000002</c:v>
                </c:pt>
                <c:pt idx="214">
                  <c:v>3.5305441666666666</c:v>
                </c:pt>
                <c:pt idx="215">
                  <c:v>3.7384841666666664</c:v>
                </c:pt>
                <c:pt idx="216">
                  <c:v>3.4976616666666671</c:v>
                </c:pt>
                <c:pt idx="217">
                  <c:v>3.6573616666666666</c:v>
                </c:pt>
                <c:pt idx="218">
                  <c:v>4.1364558333333328</c:v>
                </c:pt>
                <c:pt idx="219">
                  <c:v>3.73278</c:v>
                </c:pt>
                <c:pt idx="220">
                  <c:v>3.5885066666666661</c:v>
                </c:pt>
                <c:pt idx="221">
                  <c:v>3.4176183333333334</c:v>
                </c:pt>
                <c:pt idx="222">
                  <c:v>3.08114</c:v>
                </c:pt>
                <c:pt idx="223">
                  <c:v>2.7657258333333332</c:v>
                </c:pt>
                <c:pt idx="224">
                  <c:v>3.6056791666666665</c:v>
                </c:pt>
                <c:pt idx="225">
                  <c:v>3.4354283333333342</c:v>
                </c:pt>
                <c:pt idx="226">
                  <c:v>3.6473841666666669</c:v>
                </c:pt>
                <c:pt idx="227">
                  <c:v>4.01701</c:v>
                </c:pt>
                <c:pt idx="228">
                  <c:v>3.7157416666666667</c:v>
                </c:pt>
                <c:pt idx="229">
                  <c:v>3.6736225000000005</c:v>
                </c:pt>
                <c:pt idx="230">
                  <c:v>3.5158724999999991</c:v>
                </c:pt>
                <c:pt idx="231">
                  <c:v>3.5195833333333333</c:v>
                </c:pt>
                <c:pt idx="232">
                  <c:v>3.7581216666666664</c:v>
                </c:pt>
                <c:pt idx="233">
                  <c:v>3.4974675000000004</c:v>
                </c:pt>
                <c:pt idx="234">
                  <c:v>3.2691941666666668</c:v>
                </c:pt>
                <c:pt idx="235">
                  <c:v>3.2512500000000002</c:v>
                </c:pt>
                <c:pt idx="236">
                  <c:v>3.3812816666666667</c:v>
                </c:pt>
                <c:pt idx="237">
                  <c:v>3.5301216666666675</c:v>
                </c:pt>
                <c:pt idx="238">
                  <c:v>3.8281766666666672</c:v>
                </c:pt>
                <c:pt idx="239">
                  <c:v>3.4148191666666672</c:v>
                </c:pt>
                <c:pt idx="240">
                  <c:v>3.7172258333333335</c:v>
                </c:pt>
                <c:pt idx="241">
                  <c:v>3.7862600000000004</c:v>
                </c:pt>
                <c:pt idx="242">
                  <c:v>3.5192658333333333</c:v>
                </c:pt>
                <c:pt idx="243">
                  <c:v>3.9378941666666663</c:v>
                </c:pt>
                <c:pt idx="244">
                  <c:v>4.3475350000000006</c:v>
                </c:pt>
                <c:pt idx="245">
                  <c:v>4.3850108333333333</c:v>
                </c:pt>
                <c:pt idx="246">
                  <c:v>4.6726149999999995</c:v>
                </c:pt>
                <c:pt idx="247">
                  <c:v>4.1148141666666662</c:v>
                </c:pt>
                <c:pt idx="248">
                  <c:v>4.0809899999999999</c:v>
                </c:pt>
                <c:pt idx="249">
                  <c:v>4.0637274999999997</c:v>
                </c:pt>
                <c:pt idx="250">
                  <c:v>3.5611075000000003</c:v>
                </c:pt>
                <c:pt idx="251">
                  <c:v>3.8812250000000006</c:v>
                </c:pt>
                <c:pt idx="252">
                  <c:v>3.2979058333333335</c:v>
                </c:pt>
                <c:pt idx="253">
                  <c:v>3.2129691666666673</c:v>
                </c:pt>
                <c:pt idx="254">
                  <c:v>3.3749291666666665</c:v>
                </c:pt>
                <c:pt idx="255">
                  <c:v>3.3368324999999999</c:v>
                </c:pt>
                <c:pt idx="256">
                  <c:v>3.9752899999999998</c:v>
                </c:pt>
                <c:pt idx="257">
                  <c:v>3.7457141666666662</c:v>
                </c:pt>
                <c:pt idx="258">
                  <c:v>4.2068308333333331</c:v>
                </c:pt>
                <c:pt idx="259">
                  <c:v>4.7011925000000003</c:v>
                </c:pt>
                <c:pt idx="260">
                  <c:v>5.073294166666666</c:v>
                </c:pt>
                <c:pt idx="261">
                  <c:v>4.5070199999999998</c:v>
                </c:pt>
                <c:pt idx="262">
                  <c:v>4.7620466666666665</c:v>
                </c:pt>
                <c:pt idx="263">
                  <c:v>3.851325833333334</c:v>
                </c:pt>
                <c:pt idx="264">
                  <c:v>3.57192</c:v>
                </c:pt>
                <c:pt idx="265">
                  <c:v>3.6286666666666672</c:v>
                </c:pt>
                <c:pt idx="266">
                  <c:v>3.6850566666666666</c:v>
                </c:pt>
                <c:pt idx="267">
                  <c:v>4.0865558333333327</c:v>
                </c:pt>
                <c:pt idx="268">
                  <c:v>3.7887175000000006</c:v>
                </c:pt>
                <c:pt idx="269">
                  <c:v>4.0245683333333337</c:v>
                </c:pt>
                <c:pt idx="270">
                  <c:v>3.4954099999999997</c:v>
                </c:pt>
                <c:pt idx="271">
                  <c:v>3.2954466666666664</c:v>
                </c:pt>
                <c:pt idx="272">
                  <c:v>3.9646299999999997</c:v>
                </c:pt>
                <c:pt idx="273">
                  <c:v>3.5683708333333342</c:v>
                </c:pt>
                <c:pt idx="274">
                  <c:v>3.857053333333333</c:v>
                </c:pt>
                <c:pt idx="275">
                  <c:v>4.3372875000000004</c:v>
                </c:pt>
                <c:pt idx="276">
                  <c:v>4.5929450000000003</c:v>
                </c:pt>
                <c:pt idx="277">
                  <c:v>4.1269016666666678</c:v>
                </c:pt>
                <c:pt idx="278">
                  <c:v>4.0112999999999994</c:v>
                </c:pt>
                <c:pt idx="279">
                  <c:v>4.6842933333333336</c:v>
                </c:pt>
                <c:pt idx="280">
                  <c:v>4.0673841666666659</c:v>
                </c:pt>
                <c:pt idx="281">
                  <c:v>3.6889233333333333</c:v>
                </c:pt>
                <c:pt idx="282">
                  <c:v>3.5450158333333337</c:v>
                </c:pt>
                <c:pt idx="283">
                  <c:v>3.7738</c:v>
                </c:pt>
                <c:pt idx="284">
                  <c:v>4.1190174999999991</c:v>
                </c:pt>
                <c:pt idx="285">
                  <c:v>4.645880833333333</c:v>
                </c:pt>
                <c:pt idx="286">
                  <c:v>4.5192050000000012</c:v>
                </c:pt>
                <c:pt idx="287">
                  <c:v>4.6043041666666662</c:v>
                </c:pt>
                <c:pt idx="288">
                  <c:v>4.1790500000000002</c:v>
                </c:pt>
                <c:pt idx="289">
                  <c:v>4.4914441666666676</c:v>
                </c:pt>
                <c:pt idx="290">
                  <c:v>4.5207566666666663</c:v>
                </c:pt>
                <c:pt idx="291">
                  <c:v>4.6446616666666669</c:v>
                </c:pt>
                <c:pt idx="292">
                  <c:v>4.1832283333333331</c:v>
                </c:pt>
                <c:pt idx="293">
                  <c:v>4.2477166666666664</c:v>
                </c:pt>
                <c:pt idx="294">
                  <c:v>4.0385416666666663</c:v>
                </c:pt>
                <c:pt idx="295">
                  <c:v>4.4029074999999995</c:v>
                </c:pt>
                <c:pt idx="296">
                  <c:v>4.2640091666666669</c:v>
                </c:pt>
                <c:pt idx="297">
                  <c:v>4.852549166666666</c:v>
                </c:pt>
                <c:pt idx="298">
                  <c:v>4.3936225000000002</c:v>
                </c:pt>
                <c:pt idx="299">
                  <c:v>4.3953291666666665</c:v>
                </c:pt>
                <c:pt idx="300">
                  <c:v>4.0004975000000007</c:v>
                </c:pt>
                <c:pt idx="301">
                  <c:v>4.3059508333333332</c:v>
                </c:pt>
                <c:pt idx="302">
                  <c:v>4.2783375000000001</c:v>
                </c:pt>
                <c:pt idx="303">
                  <c:v>4.4398008333333339</c:v>
                </c:pt>
                <c:pt idx="304">
                  <c:v>4.4376016666666658</c:v>
                </c:pt>
                <c:pt idx="305">
                  <c:v>4.6567083333333334</c:v>
                </c:pt>
                <c:pt idx="306">
                  <c:v>4.2978016666666665</c:v>
                </c:pt>
                <c:pt idx="307">
                  <c:v>4.5526883333333341</c:v>
                </c:pt>
                <c:pt idx="308">
                  <c:v>4.3496166666666669</c:v>
                </c:pt>
                <c:pt idx="309">
                  <c:v>4.503849166666666</c:v>
                </c:pt>
                <c:pt idx="310">
                  <c:v>4.0853341666666667</c:v>
                </c:pt>
                <c:pt idx="311">
                  <c:v>4.388208333333333</c:v>
                </c:pt>
                <c:pt idx="312">
                  <c:v>3.7042583333333332</c:v>
                </c:pt>
                <c:pt idx="313">
                  <c:v>3.8744550000000006</c:v>
                </c:pt>
                <c:pt idx="314">
                  <c:v>4.2710999999999997</c:v>
                </c:pt>
                <c:pt idx="315">
                  <c:v>3.8863058333333327</c:v>
                </c:pt>
                <c:pt idx="316">
                  <c:v>4.1183266666666674</c:v>
                </c:pt>
                <c:pt idx="317">
                  <c:v>3.7182283333333328</c:v>
                </c:pt>
                <c:pt idx="318">
                  <c:v>3.6293774999999999</c:v>
                </c:pt>
                <c:pt idx="319">
                  <c:v>4.0553641666666671</c:v>
                </c:pt>
                <c:pt idx="320">
                  <c:v>4.0311208333333335</c:v>
                </c:pt>
                <c:pt idx="321">
                  <c:v>3.9928266666666659</c:v>
                </c:pt>
                <c:pt idx="322">
                  <c:v>3.8810225000000003</c:v>
                </c:pt>
                <c:pt idx="323">
                  <c:v>4.2234924999999999</c:v>
                </c:pt>
                <c:pt idx="324">
                  <c:v>4.2481633333333333</c:v>
                </c:pt>
                <c:pt idx="325">
                  <c:v>4.4905616666666672</c:v>
                </c:pt>
                <c:pt idx="326">
                  <c:v>4.3140383333333334</c:v>
                </c:pt>
                <c:pt idx="327">
                  <c:v>4.0660325000000013</c:v>
                </c:pt>
                <c:pt idx="328">
                  <c:v>3.983881666666667</c:v>
                </c:pt>
                <c:pt idx="329">
                  <c:v>4.1790341666666668</c:v>
                </c:pt>
                <c:pt idx="330">
                  <c:v>4.5788225000000002</c:v>
                </c:pt>
                <c:pt idx="331">
                  <c:v>4.5467566666666661</c:v>
                </c:pt>
                <c:pt idx="332">
                  <c:v>4.0421050000000003</c:v>
                </c:pt>
                <c:pt idx="333">
                  <c:v>4.0142233333333328</c:v>
                </c:pt>
                <c:pt idx="334">
                  <c:v>4.060738333333334</c:v>
                </c:pt>
                <c:pt idx="335">
                  <c:v>4.19876</c:v>
                </c:pt>
                <c:pt idx="336">
                  <c:v>3.7490958333333331</c:v>
                </c:pt>
                <c:pt idx="337">
                  <c:v>3.4887916666666672</c:v>
                </c:pt>
                <c:pt idx="338">
                  <c:v>3.866190833333333</c:v>
                </c:pt>
                <c:pt idx="339">
                  <c:v>4.1047791666666669</c:v>
                </c:pt>
                <c:pt idx="340">
                  <c:v>3.4447725000000005</c:v>
                </c:pt>
                <c:pt idx="341">
                  <c:v>3.2687591666666669</c:v>
                </c:pt>
                <c:pt idx="342">
                  <c:v>4.0801750000000006</c:v>
                </c:pt>
                <c:pt idx="343">
                  <c:v>3.9623383333333329</c:v>
                </c:pt>
                <c:pt idx="344">
                  <c:v>4.3128624999999996</c:v>
                </c:pt>
                <c:pt idx="345">
                  <c:v>3.9082349999999999</c:v>
                </c:pt>
                <c:pt idx="346">
                  <c:v>3.286343333333333</c:v>
                </c:pt>
                <c:pt idx="347">
                  <c:v>3.1819491666666671</c:v>
                </c:pt>
                <c:pt idx="348">
                  <c:v>3.650773333333333</c:v>
                </c:pt>
                <c:pt idx="349">
                  <c:v>3.5717258333333333</c:v>
                </c:pt>
                <c:pt idx="350">
                  <c:v>3.6286358333333335</c:v>
                </c:pt>
                <c:pt idx="351">
                  <c:v>3.3444424999999995</c:v>
                </c:pt>
                <c:pt idx="352">
                  <c:v>3.6590275000000001</c:v>
                </c:pt>
                <c:pt idx="353">
                  <c:v>3.7784699999999991</c:v>
                </c:pt>
                <c:pt idx="354">
                  <c:v>3.7330600000000005</c:v>
                </c:pt>
                <c:pt idx="355">
                  <c:v>3.7002908333333333</c:v>
                </c:pt>
                <c:pt idx="356">
                  <c:v>3.591180833333333</c:v>
                </c:pt>
                <c:pt idx="357">
                  <c:v>3.5244233333333335</c:v>
                </c:pt>
                <c:pt idx="358">
                  <c:v>3.1547983333333334</c:v>
                </c:pt>
                <c:pt idx="359">
                  <c:v>3.5025250000000003</c:v>
                </c:pt>
                <c:pt idx="360">
                  <c:v>3.4104958333333339</c:v>
                </c:pt>
                <c:pt idx="361">
                  <c:v>3.3836858333333333</c:v>
                </c:pt>
                <c:pt idx="362">
                  <c:v>3.8983249999999998</c:v>
                </c:pt>
                <c:pt idx="363">
                  <c:v>3.8748783333333332</c:v>
                </c:pt>
                <c:pt idx="364">
                  <c:v>3.9430399999999999</c:v>
                </c:pt>
                <c:pt idx="365">
                  <c:v>4.0920674999999997</c:v>
                </c:pt>
                <c:pt idx="366">
                  <c:v>4.1948916666666669</c:v>
                </c:pt>
                <c:pt idx="367">
                  <c:v>3.8096074999999998</c:v>
                </c:pt>
                <c:pt idx="368">
                  <c:v>4.1673283333333337</c:v>
                </c:pt>
                <c:pt idx="369">
                  <c:v>3.9769425000000012</c:v>
                </c:pt>
                <c:pt idx="370">
                  <c:v>3.4550233333333336</c:v>
                </c:pt>
                <c:pt idx="371">
                  <c:v>3.9401466666666667</c:v>
                </c:pt>
                <c:pt idx="372">
                  <c:v>4.4614541666666661</c:v>
                </c:pt>
                <c:pt idx="373">
                  <c:v>4.1571425</c:v>
                </c:pt>
                <c:pt idx="374">
                  <c:v>3.8895716666666669</c:v>
                </c:pt>
                <c:pt idx="375">
                  <c:v>4.0188625</c:v>
                </c:pt>
                <c:pt idx="376">
                  <c:v>4.2930308333333329</c:v>
                </c:pt>
                <c:pt idx="377">
                  <c:v>4.1270316666666664</c:v>
                </c:pt>
                <c:pt idx="378">
                  <c:v>4.0802541666666672</c:v>
                </c:pt>
                <c:pt idx="379">
                  <c:v>3.7762316666666664</c:v>
                </c:pt>
                <c:pt idx="380">
                  <c:v>4.5592058333333325</c:v>
                </c:pt>
                <c:pt idx="381">
                  <c:v>4.0463233333333335</c:v>
                </c:pt>
                <c:pt idx="382">
                  <c:v>3.3788233333333331</c:v>
                </c:pt>
                <c:pt idx="383">
                  <c:v>3.9921541666666669</c:v>
                </c:pt>
                <c:pt idx="384">
                  <c:v>4.4225599999999998</c:v>
                </c:pt>
                <c:pt idx="385">
                  <c:v>4.3304649999999993</c:v>
                </c:pt>
                <c:pt idx="386">
                  <c:v>4.0478249999999996</c:v>
                </c:pt>
                <c:pt idx="387">
                  <c:v>3.7132066666666663</c:v>
                </c:pt>
                <c:pt idx="388">
                  <c:v>3.8959033333333331</c:v>
                </c:pt>
                <c:pt idx="389">
                  <c:v>3.8933066666666671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0-F648-9048-905CE4B136CE}"/>
            </c:ext>
          </c:extLst>
        </c:ser>
        <c:ser>
          <c:idx val="2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0.65467806495630454</c:v>
                  </c:pt>
                  <c:pt idx="1">
                    <c:v>0.69588495698087427</c:v>
                  </c:pt>
                  <c:pt idx="2">
                    <c:v>0.76616156966205307</c:v>
                  </c:pt>
                  <c:pt idx="3">
                    <c:v>0.8629766104523805</c:v>
                  </c:pt>
                  <c:pt idx="4">
                    <c:v>0.8703524142988045</c:v>
                  </c:pt>
                  <c:pt idx="5">
                    <c:v>0.735377511220488</c:v>
                  </c:pt>
                  <c:pt idx="6">
                    <c:v>0.71413171578756196</c:v>
                  </c:pt>
                  <c:pt idx="7">
                    <c:v>0.67667268283912152</c:v>
                  </c:pt>
                  <c:pt idx="8">
                    <c:v>0.8306023745540938</c:v>
                  </c:pt>
                  <c:pt idx="9">
                    <c:v>0.79427127694417798</c:v>
                  </c:pt>
                  <c:pt idx="10">
                    <c:v>0.67137746771868423</c:v>
                  </c:pt>
                  <c:pt idx="11">
                    <c:v>0.70202537535704645</c:v>
                  </c:pt>
                  <c:pt idx="12">
                    <c:v>0.74803823547737947</c:v>
                  </c:pt>
                  <c:pt idx="13">
                    <c:v>0.7172687959062547</c:v>
                  </c:pt>
                  <c:pt idx="14">
                    <c:v>0.77978550701102678</c:v>
                  </c:pt>
                  <c:pt idx="15">
                    <c:v>0.58880523762406656</c:v>
                  </c:pt>
                  <c:pt idx="16">
                    <c:v>0.8913900258907872</c:v>
                  </c:pt>
                  <c:pt idx="17">
                    <c:v>1.0288905126249854</c:v>
                  </c:pt>
                  <c:pt idx="18">
                    <c:v>0.95730865718756553</c:v>
                  </c:pt>
                  <c:pt idx="19">
                    <c:v>0.8883897256817912</c:v>
                  </c:pt>
                  <c:pt idx="20">
                    <c:v>0.8069216920469775</c:v>
                  </c:pt>
                  <c:pt idx="21">
                    <c:v>0.79815699847659893</c:v>
                  </c:pt>
                  <c:pt idx="22">
                    <c:v>0.68614470394186966</c:v>
                  </c:pt>
                  <c:pt idx="23">
                    <c:v>0.6708779423714919</c:v>
                  </c:pt>
                  <c:pt idx="24">
                    <c:v>0.78443568993348067</c:v>
                  </c:pt>
                  <c:pt idx="25">
                    <c:v>0.8011755328661655</c:v>
                  </c:pt>
                  <c:pt idx="26">
                    <c:v>0.68489780042003401</c:v>
                  </c:pt>
                  <c:pt idx="27">
                    <c:v>0.6786993728537839</c:v>
                  </c:pt>
                  <c:pt idx="28">
                    <c:v>0.62593689073809056</c:v>
                  </c:pt>
                  <c:pt idx="29">
                    <c:v>0.60917826001487252</c:v>
                  </c:pt>
                  <c:pt idx="30">
                    <c:v>0.42705957950202217</c:v>
                  </c:pt>
                  <c:pt idx="31">
                    <c:v>0.30002850961966276</c:v>
                  </c:pt>
                  <c:pt idx="32">
                    <c:v>0.2543896234225182</c:v>
                  </c:pt>
                  <c:pt idx="33">
                    <c:v>0.11616527150155687</c:v>
                  </c:pt>
                  <c:pt idx="34">
                    <c:v>0.16012636303423955</c:v>
                  </c:pt>
                  <c:pt idx="35">
                    <c:v>9.8580812118430339E-2</c:v>
                  </c:pt>
                  <c:pt idx="36">
                    <c:v>8.4900186827955235E-2</c:v>
                  </c:pt>
                  <c:pt idx="37">
                    <c:v>0.1620880748141878</c:v>
                  </c:pt>
                  <c:pt idx="38">
                    <c:v>0.18326442749904578</c:v>
                  </c:pt>
                  <c:pt idx="39">
                    <c:v>0.14103242531203236</c:v>
                  </c:pt>
                  <c:pt idx="40">
                    <c:v>9.136189567214581E-2</c:v>
                  </c:pt>
                  <c:pt idx="41">
                    <c:v>7.0321734181064924E-2</c:v>
                  </c:pt>
                  <c:pt idx="42">
                    <c:v>7.7278277582455937E-2</c:v>
                  </c:pt>
                  <c:pt idx="43">
                    <c:v>6.9288802378435529E-2</c:v>
                  </c:pt>
                  <c:pt idx="44">
                    <c:v>6.6356343204871784E-2</c:v>
                  </c:pt>
                  <c:pt idx="45">
                    <c:v>9.1799929791832366E-2</c:v>
                  </c:pt>
                  <c:pt idx="46">
                    <c:v>8.6167933195076013E-2</c:v>
                  </c:pt>
                  <c:pt idx="47">
                    <c:v>9.2821435828041782E-2</c:v>
                  </c:pt>
                  <c:pt idx="48">
                    <c:v>6.4734009785557614E-2</c:v>
                  </c:pt>
                  <c:pt idx="49">
                    <c:v>4.9769454662082747E-2</c:v>
                  </c:pt>
                  <c:pt idx="50">
                    <c:v>7.3894106978493038E-2</c:v>
                  </c:pt>
                  <c:pt idx="51">
                    <c:v>9.7469285600864611E-2</c:v>
                  </c:pt>
                  <c:pt idx="52">
                    <c:v>6.6036939419761659E-2</c:v>
                  </c:pt>
                  <c:pt idx="53">
                    <c:v>6.1914116383711387E-2</c:v>
                  </c:pt>
                  <c:pt idx="54">
                    <c:v>5.7557708094669022E-2</c:v>
                  </c:pt>
                  <c:pt idx="55">
                    <c:v>5.9212186341162265E-2</c:v>
                  </c:pt>
                  <c:pt idx="56">
                    <c:v>4.9963009503900639E-2</c:v>
                  </c:pt>
                  <c:pt idx="57">
                    <c:v>5.6557788887459111E-2</c:v>
                  </c:pt>
                  <c:pt idx="58">
                    <c:v>7.1641175822513628E-2</c:v>
                  </c:pt>
                  <c:pt idx="59">
                    <c:v>0.19020206221930078</c:v>
                  </c:pt>
                  <c:pt idx="60">
                    <c:v>0.20008615748562203</c:v>
                  </c:pt>
                  <c:pt idx="61">
                    <c:v>0.14374343919678989</c:v>
                  </c:pt>
                  <c:pt idx="62">
                    <c:v>0.16423336382759982</c:v>
                  </c:pt>
                  <c:pt idx="63">
                    <c:v>0.12130841871969444</c:v>
                  </c:pt>
                  <c:pt idx="64">
                    <c:v>7.2682216509385403E-2</c:v>
                  </c:pt>
                  <c:pt idx="65">
                    <c:v>0.10097813504296392</c:v>
                  </c:pt>
                  <c:pt idx="66">
                    <c:v>7.8548083000915273E-2</c:v>
                  </c:pt>
                  <c:pt idx="67">
                    <c:v>7.7650845054167125E-2</c:v>
                  </c:pt>
                  <c:pt idx="68">
                    <c:v>0.16496787847727487</c:v>
                  </c:pt>
                  <c:pt idx="69">
                    <c:v>0.14634405788080432</c:v>
                  </c:pt>
                  <c:pt idx="70">
                    <c:v>0.25683256695791012</c:v>
                  </c:pt>
                  <c:pt idx="71">
                    <c:v>0.309051807007165</c:v>
                  </c:pt>
                  <c:pt idx="72">
                    <c:v>0.25895471725198999</c:v>
                  </c:pt>
                  <c:pt idx="73">
                    <c:v>0.26913151783394601</c:v>
                  </c:pt>
                  <c:pt idx="74">
                    <c:v>0.1776191701408244</c:v>
                  </c:pt>
                  <c:pt idx="75">
                    <c:v>0.15134540437336338</c:v>
                  </c:pt>
                  <c:pt idx="76">
                    <c:v>0.15322777716239572</c:v>
                  </c:pt>
                  <c:pt idx="77">
                    <c:v>0.16393713156649406</c:v>
                  </c:pt>
                  <c:pt idx="78">
                    <c:v>8.5006928197668141E-2</c:v>
                  </c:pt>
                  <c:pt idx="79">
                    <c:v>9.8184453031891633E-2</c:v>
                  </c:pt>
                  <c:pt idx="80">
                    <c:v>0.15268460854442284</c:v>
                  </c:pt>
                  <c:pt idx="81">
                    <c:v>0.23551140298853099</c:v>
                  </c:pt>
                  <c:pt idx="82">
                    <c:v>0.18200305419445875</c:v>
                  </c:pt>
                  <c:pt idx="83">
                    <c:v>0.21192461312020608</c:v>
                  </c:pt>
                  <c:pt idx="84">
                    <c:v>0.22662067345023462</c:v>
                  </c:pt>
                  <c:pt idx="85">
                    <c:v>0.17387739078735964</c:v>
                  </c:pt>
                  <c:pt idx="86">
                    <c:v>0.1860341918651765</c:v>
                  </c:pt>
                  <c:pt idx="87">
                    <c:v>0.29469497005335443</c:v>
                  </c:pt>
                  <c:pt idx="88">
                    <c:v>0.16963100096573264</c:v>
                  </c:pt>
                  <c:pt idx="89">
                    <c:v>0.25867885108125327</c:v>
                  </c:pt>
                  <c:pt idx="90">
                    <c:v>0.16256113856163329</c:v>
                  </c:pt>
                  <c:pt idx="91">
                    <c:v>0.19928885243595512</c:v>
                  </c:pt>
                  <c:pt idx="92">
                    <c:v>0.25146092803147779</c:v>
                  </c:pt>
                  <c:pt idx="93">
                    <c:v>0.30528336274838103</c:v>
                  </c:pt>
                  <c:pt idx="94">
                    <c:v>0.20422552915177686</c:v>
                  </c:pt>
                  <c:pt idx="95">
                    <c:v>0.18516550496185233</c:v>
                  </c:pt>
                  <c:pt idx="96">
                    <c:v>0.2922964940104405</c:v>
                  </c:pt>
                  <c:pt idx="97">
                    <c:v>0.1887396093788607</c:v>
                  </c:pt>
                  <c:pt idx="98">
                    <c:v>0.29054776363746959</c:v>
                  </c:pt>
                  <c:pt idx="99">
                    <c:v>0.44440736478305765</c:v>
                  </c:pt>
                  <c:pt idx="100">
                    <c:v>0.36411164381242384</c:v>
                  </c:pt>
                  <c:pt idx="101">
                    <c:v>0.43710380725562331</c:v>
                  </c:pt>
                  <c:pt idx="102">
                    <c:v>0.24976083321920908</c:v>
                  </c:pt>
                  <c:pt idx="103">
                    <c:v>0.17444023260185543</c:v>
                  </c:pt>
                  <c:pt idx="104">
                    <c:v>0.25075120283846469</c:v>
                  </c:pt>
                  <c:pt idx="105">
                    <c:v>0.28033889075176371</c:v>
                  </c:pt>
                  <c:pt idx="106">
                    <c:v>0.34087230642805721</c:v>
                  </c:pt>
                  <c:pt idx="107">
                    <c:v>0.41307325534644884</c:v>
                  </c:pt>
                  <c:pt idx="108">
                    <c:v>0.40719669097575373</c:v>
                  </c:pt>
                  <c:pt idx="109">
                    <c:v>0.29316181054893709</c:v>
                  </c:pt>
                  <c:pt idx="110">
                    <c:v>0.24711389392115579</c:v>
                  </c:pt>
                  <c:pt idx="111">
                    <c:v>0.23638628007581319</c:v>
                  </c:pt>
                  <c:pt idx="112">
                    <c:v>0.30118472019055459</c:v>
                  </c:pt>
                  <c:pt idx="113">
                    <c:v>0.32161800101197219</c:v>
                  </c:pt>
                  <c:pt idx="114">
                    <c:v>0.2854200005374854</c:v>
                  </c:pt>
                  <c:pt idx="115">
                    <c:v>0.30580730355365127</c:v>
                  </c:pt>
                  <c:pt idx="116">
                    <c:v>0.36771259875077794</c:v>
                  </c:pt>
                  <c:pt idx="117">
                    <c:v>0.48532529080726799</c:v>
                  </c:pt>
                  <c:pt idx="118">
                    <c:v>0.39861587936762843</c:v>
                  </c:pt>
                  <c:pt idx="119">
                    <c:v>0.39571800234644428</c:v>
                  </c:pt>
                  <c:pt idx="120">
                    <c:v>0.50227916798999084</c:v>
                  </c:pt>
                  <c:pt idx="121">
                    <c:v>0.40163028981974763</c:v>
                  </c:pt>
                  <c:pt idx="122">
                    <c:v>0.40290955664584721</c:v>
                  </c:pt>
                  <c:pt idx="123">
                    <c:v>0.40202342852251471</c:v>
                  </c:pt>
                  <c:pt idx="124">
                    <c:v>0.3960981050717286</c:v>
                  </c:pt>
                  <c:pt idx="125">
                    <c:v>0.46006292353086348</c:v>
                  </c:pt>
                  <c:pt idx="126">
                    <c:v>0.50292358326367814</c:v>
                  </c:pt>
                  <c:pt idx="127">
                    <c:v>0.25440957221085975</c:v>
                  </c:pt>
                  <c:pt idx="128">
                    <c:v>0.33700387804273996</c:v>
                  </c:pt>
                  <c:pt idx="129">
                    <c:v>0.38827495581653332</c:v>
                  </c:pt>
                  <c:pt idx="130">
                    <c:v>0.33794584798485394</c:v>
                  </c:pt>
                  <c:pt idx="131">
                    <c:v>0.42266661653903198</c:v>
                  </c:pt>
                  <c:pt idx="132">
                    <c:v>0.39830945723192601</c:v>
                  </c:pt>
                  <c:pt idx="133">
                    <c:v>0.50479244297042569</c:v>
                  </c:pt>
                  <c:pt idx="134">
                    <c:v>0.523453011381387</c:v>
                  </c:pt>
                  <c:pt idx="135">
                    <c:v>0.46822715586354879</c:v>
                  </c:pt>
                  <c:pt idx="136">
                    <c:v>0.45969424719395785</c:v>
                  </c:pt>
                  <c:pt idx="137">
                    <c:v>0.52614556074547625</c:v>
                  </c:pt>
                  <c:pt idx="138">
                    <c:v>0.54427141335796259</c:v>
                  </c:pt>
                  <c:pt idx="139">
                    <c:v>0.47460630890776262</c:v>
                  </c:pt>
                  <c:pt idx="140">
                    <c:v>0.44131631735712717</c:v>
                  </c:pt>
                  <c:pt idx="141">
                    <c:v>0.43648301879471696</c:v>
                  </c:pt>
                  <c:pt idx="142">
                    <c:v>0.28529231938077865</c:v>
                  </c:pt>
                  <c:pt idx="143">
                    <c:v>0.40603084402814721</c:v>
                  </c:pt>
                  <c:pt idx="144">
                    <c:v>0.39876827635034096</c:v>
                  </c:pt>
                  <c:pt idx="145">
                    <c:v>0.41229903198039375</c:v>
                  </c:pt>
                  <c:pt idx="146">
                    <c:v>0.44342826851859757</c:v>
                  </c:pt>
                  <c:pt idx="147">
                    <c:v>0.38240031418868314</c:v>
                  </c:pt>
                  <c:pt idx="148">
                    <c:v>0.47938901126745687</c:v>
                  </c:pt>
                  <c:pt idx="149">
                    <c:v>0.52726722349622868</c:v>
                  </c:pt>
                  <c:pt idx="150">
                    <c:v>0.523464317803646</c:v>
                  </c:pt>
                  <c:pt idx="151">
                    <c:v>0.56224841593212327</c:v>
                  </c:pt>
                  <c:pt idx="152">
                    <c:v>0.49863125113031931</c:v>
                  </c:pt>
                  <c:pt idx="153">
                    <c:v>0.65407294236733138</c:v>
                  </c:pt>
                  <c:pt idx="154">
                    <c:v>0.63770989173396153</c:v>
                  </c:pt>
                  <c:pt idx="155">
                    <c:v>0.60637485020685344</c:v>
                  </c:pt>
                  <c:pt idx="156">
                    <c:v>0.45026831655482796</c:v>
                  </c:pt>
                  <c:pt idx="157">
                    <c:v>0.52413884149943624</c:v>
                  </c:pt>
                  <c:pt idx="158">
                    <c:v>0.55424661761427885</c:v>
                  </c:pt>
                  <c:pt idx="159">
                    <c:v>0.50359716691662593</c:v>
                  </c:pt>
                  <c:pt idx="160">
                    <c:v>0.56360036362056443</c:v>
                  </c:pt>
                  <c:pt idx="161">
                    <c:v>0.5221334817584794</c:v>
                  </c:pt>
                  <c:pt idx="162">
                    <c:v>0.41206653386352943</c:v>
                  </c:pt>
                  <c:pt idx="163">
                    <c:v>0.41596626372407386</c:v>
                  </c:pt>
                  <c:pt idx="164">
                    <c:v>0.45949893640664535</c:v>
                  </c:pt>
                  <c:pt idx="165">
                    <c:v>0.55441977700477807</c:v>
                  </c:pt>
                  <c:pt idx="166">
                    <c:v>0.59545843753707206</c:v>
                  </c:pt>
                  <c:pt idx="167">
                    <c:v>0.6251030727278809</c:v>
                  </c:pt>
                  <c:pt idx="168">
                    <c:v>0.71507572430117416</c:v>
                  </c:pt>
                  <c:pt idx="169">
                    <c:v>0.5272909480629181</c:v>
                  </c:pt>
                  <c:pt idx="170">
                    <c:v>0.51233096522410415</c:v>
                  </c:pt>
                  <c:pt idx="171">
                    <c:v>0.71058303965237135</c:v>
                  </c:pt>
                  <c:pt idx="172">
                    <c:v>0.74345236187925234</c:v>
                  </c:pt>
                  <c:pt idx="173">
                    <c:v>0.67431133307106816</c:v>
                  </c:pt>
                  <c:pt idx="174">
                    <c:v>0.66289043761016797</c:v>
                  </c:pt>
                  <c:pt idx="175">
                    <c:v>0.56436635709278593</c:v>
                  </c:pt>
                  <c:pt idx="176">
                    <c:v>0.51507269419788726</c:v>
                  </c:pt>
                  <c:pt idx="177">
                    <c:v>0.60528094611092564</c:v>
                  </c:pt>
                  <c:pt idx="178">
                    <c:v>0.60622629878459433</c:v>
                  </c:pt>
                  <c:pt idx="179">
                    <c:v>0.52549447354565049</c:v>
                  </c:pt>
                  <c:pt idx="180">
                    <c:v>0.63313662001357129</c:v>
                  </c:pt>
                  <c:pt idx="181">
                    <c:v>0.76539577747530096</c:v>
                  </c:pt>
                  <c:pt idx="182">
                    <c:v>0.67416859438856169</c:v>
                  </c:pt>
                  <c:pt idx="183">
                    <c:v>0.57516186291075477</c:v>
                  </c:pt>
                  <c:pt idx="184">
                    <c:v>0.66424589795705757</c:v>
                  </c:pt>
                  <c:pt idx="185">
                    <c:v>0.59569839960724569</c:v>
                  </c:pt>
                  <c:pt idx="186">
                    <c:v>0.58654636461380172</c:v>
                  </c:pt>
                  <c:pt idx="187">
                    <c:v>0.56743014230845157</c:v>
                  </c:pt>
                  <c:pt idx="188">
                    <c:v>0.57332830660427447</c:v>
                  </c:pt>
                  <c:pt idx="189">
                    <c:v>0.78332725055697605</c:v>
                  </c:pt>
                  <c:pt idx="190">
                    <c:v>0.67564579347920828</c:v>
                  </c:pt>
                  <c:pt idx="191">
                    <c:v>0.80192085675913394</c:v>
                  </c:pt>
                  <c:pt idx="192">
                    <c:v>0.87106161468431842</c:v>
                  </c:pt>
                  <c:pt idx="193">
                    <c:v>0.76348116318285031</c:v>
                  </c:pt>
                  <c:pt idx="194">
                    <c:v>0.68276153171742093</c:v>
                  </c:pt>
                  <c:pt idx="195">
                    <c:v>0.90878723823235452</c:v>
                  </c:pt>
                  <c:pt idx="196">
                    <c:v>0.63861914360599181</c:v>
                  </c:pt>
                  <c:pt idx="197">
                    <c:v>0.54701436868812037</c:v>
                  </c:pt>
                  <c:pt idx="198">
                    <c:v>0.58400143779183411</c:v>
                  </c:pt>
                  <c:pt idx="199">
                    <c:v>0.68691403936024042</c:v>
                  </c:pt>
                  <c:pt idx="200">
                    <c:v>0.62770466958630688</c:v>
                  </c:pt>
                  <c:pt idx="201">
                    <c:v>0.72297805848601637</c:v>
                  </c:pt>
                  <c:pt idx="202">
                    <c:v>0.71847554712858308</c:v>
                  </c:pt>
                  <c:pt idx="203">
                    <c:v>0.8414221313688649</c:v>
                  </c:pt>
                  <c:pt idx="204">
                    <c:v>0.70321019846985111</c:v>
                  </c:pt>
                  <c:pt idx="205">
                    <c:v>0.71433751561735248</c:v>
                  </c:pt>
                  <c:pt idx="206">
                    <c:v>0.71250087988192168</c:v>
                  </c:pt>
                  <c:pt idx="207">
                    <c:v>0.64522840630095024</c:v>
                  </c:pt>
                  <c:pt idx="208">
                    <c:v>0.69521144881604102</c:v>
                  </c:pt>
                  <c:pt idx="209">
                    <c:v>0.70069259226932845</c:v>
                  </c:pt>
                  <c:pt idx="210">
                    <c:v>0.79648100753288942</c:v>
                  </c:pt>
                  <c:pt idx="211">
                    <c:v>0.79225264069810375</c:v>
                  </c:pt>
                  <c:pt idx="212">
                    <c:v>0.77791119072442538</c:v>
                  </c:pt>
                  <c:pt idx="213">
                    <c:v>0.71837802079462032</c:v>
                  </c:pt>
                  <c:pt idx="214">
                    <c:v>0.8472784533071972</c:v>
                  </c:pt>
                  <c:pt idx="215">
                    <c:v>0.64180565354782215</c:v>
                  </c:pt>
                  <c:pt idx="216">
                    <c:v>0.55128083152304053</c:v>
                  </c:pt>
                  <c:pt idx="217">
                    <c:v>0.47378400153262917</c:v>
                  </c:pt>
                  <c:pt idx="218">
                    <c:v>0.58713143104452459</c:v>
                  </c:pt>
                  <c:pt idx="219">
                    <c:v>0.56050040574688642</c:v>
                  </c:pt>
                  <c:pt idx="220">
                    <c:v>0.51108184128094536</c:v>
                  </c:pt>
                  <c:pt idx="221">
                    <c:v>0.53090870442986149</c:v>
                  </c:pt>
                  <c:pt idx="222">
                    <c:v>0.64311977365719075</c:v>
                  </c:pt>
                  <c:pt idx="223">
                    <c:v>0.62823973447501125</c:v>
                  </c:pt>
                  <c:pt idx="224">
                    <c:v>0.62385427510789027</c:v>
                  </c:pt>
                  <c:pt idx="225">
                    <c:v>0.70304284532335115</c:v>
                  </c:pt>
                  <c:pt idx="226">
                    <c:v>0.73080306013921326</c:v>
                  </c:pt>
                  <c:pt idx="227">
                    <c:v>0.63916519030251062</c:v>
                  </c:pt>
                  <c:pt idx="228">
                    <c:v>0.67109798111852748</c:v>
                  </c:pt>
                  <c:pt idx="229">
                    <c:v>0.58841724705116571</c:v>
                  </c:pt>
                  <c:pt idx="230">
                    <c:v>0.44765974449171048</c:v>
                  </c:pt>
                  <c:pt idx="231">
                    <c:v>0.57071100422200405</c:v>
                  </c:pt>
                  <c:pt idx="232">
                    <c:v>0.60945976680062686</c:v>
                  </c:pt>
                  <c:pt idx="233">
                    <c:v>0.63943038452559131</c:v>
                  </c:pt>
                  <c:pt idx="234">
                    <c:v>0.61913672129980202</c:v>
                  </c:pt>
                  <c:pt idx="235">
                    <c:v>0.62532557265342248</c:v>
                  </c:pt>
                  <c:pt idx="236">
                    <c:v>0.48640279569175493</c:v>
                  </c:pt>
                  <c:pt idx="237">
                    <c:v>0.34980951639406305</c:v>
                  </c:pt>
                  <c:pt idx="238">
                    <c:v>0.49321268781502092</c:v>
                  </c:pt>
                  <c:pt idx="239">
                    <c:v>0.52562694117971109</c:v>
                  </c:pt>
                  <c:pt idx="240">
                    <c:v>0.53575633013053314</c:v>
                  </c:pt>
                  <c:pt idx="241">
                    <c:v>0.51823267856145183</c:v>
                  </c:pt>
                  <c:pt idx="242">
                    <c:v>0.52274517322157288</c:v>
                  </c:pt>
                  <c:pt idx="243">
                    <c:v>0.50599424508420388</c:v>
                  </c:pt>
                  <c:pt idx="244">
                    <c:v>0.73658966156743644</c:v>
                  </c:pt>
                  <c:pt idx="245">
                    <c:v>0.78413375791712969</c:v>
                  </c:pt>
                  <c:pt idx="246">
                    <c:v>0.73823154407589975</c:v>
                  </c:pt>
                  <c:pt idx="247">
                    <c:v>0.70725145989259164</c:v>
                  </c:pt>
                  <c:pt idx="248">
                    <c:v>0.50943707720166742</c:v>
                  </c:pt>
                  <c:pt idx="249">
                    <c:v>0.60482408572575075</c:v>
                  </c:pt>
                  <c:pt idx="250">
                    <c:v>0.68181057186254834</c:v>
                  </c:pt>
                  <c:pt idx="251">
                    <c:v>0.70939938958147797</c:v>
                  </c:pt>
                  <c:pt idx="252">
                    <c:v>0.65703864376741528</c:v>
                  </c:pt>
                  <c:pt idx="253">
                    <c:v>0.54397406323315778</c:v>
                  </c:pt>
                  <c:pt idx="254">
                    <c:v>0.62680427567803843</c:v>
                  </c:pt>
                  <c:pt idx="255">
                    <c:v>0.63772623437122544</c:v>
                  </c:pt>
                  <c:pt idx="256">
                    <c:v>0.68061675531231869</c:v>
                  </c:pt>
                  <c:pt idx="257">
                    <c:v>0.61545271928455014</c:v>
                  </c:pt>
                  <c:pt idx="258">
                    <c:v>0.63610618643421979</c:v>
                  </c:pt>
                  <c:pt idx="259">
                    <c:v>0.71757170657187608</c:v>
                  </c:pt>
                  <c:pt idx="260">
                    <c:v>0.66327244424535092</c:v>
                  </c:pt>
                  <c:pt idx="261">
                    <c:v>0.67545514760736947</c:v>
                  </c:pt>
                  <c:pt idx="262">
                    <c:v>0.75153894376649844</c:v>
                  </c:pt>
                  <c:pt idx="263">
                    <c:v>0.69396248929370619</c:v>
                  </c:pt>
                  <c:pt idx="264">
                    <c:v>0.66806198537956074</c:v>
                  </c:pt>
                  <c:pt idx="265">
                    <c:v>0.52632690282615535</c:v>
                  </c:pt>
                  <c:pt idx="266">
                    <c:v>0.56501701048385344</c:v>
                  </c:pt>
                  <c:pt idx="267">
                    <c:v>0.55974666829010122</c:v>
                  </c:pt>
                  <c:pt idx="268">
                    <c:v>0.43127415358351739</c:v>
                  </c:pt>
                  <c:pt idx="269">
                    <c:v>0.45324708138981296</c:v>
                  </c:pt>
                  <c:pt idx="270">
                    <c:v>0.66508728674961126</c:v>
                  </c:pt>
                  <c:pt idx="271">
                    <c:v>0.63114252875257104</c:v>
                  </c:pt>
                  <c:pt idx="272">
                    <c:v>0.61696748921129285</c:v>
                  </c:pt>
                  <c:pt idx="273">
                    <c:v>0.72193464341019664</c:v>
                  </c:pt>
                  <c:pt idx="274">
                    <c:v>0.67304806968391195</c:v>
                  </c:pt>
                  <c:pt idx="275">
                    <c:v>0.56307481824300565</c:v>
                  </c:pt>
                  <c:pt idx="276">
                    <c:v>0.48155595549102731</c:v>
                  </c:pt>
                  <c:pt idx="277">
                    <c:v>0.56017402778132941</c:v>
                  </c:pt>
                  <c:pt idx="278">
                    <c:v>0.60229895594113192</c:v>
                  </c:pt>
                  <c:pt idx="279">
                    <c:v>0.60996264949915413</c:v>
                  </c:pt>
                  <c:pt idx="280">
                    <c:v>0.50753936351819506</c:v>
                  </c:pt>
                  <c:pt idx="281">
                    <c:v>0.61716918514224395</c:v>
                  </c:pt>
                  <c:pt idx="282">
                    <c:v>0.62826732294405763</c:v>
                  </c:pt>
                  <c:pt idx="283">
                    <c:v>0.50558908807548208</c:v>
                  </c:pt>
                  <c:pt idx="284">
                    <c:v>0.5371520033817786</c:v>
                  </c:pt>
                  <c:pt idx="285">
                    <c:v>0.60744678413508846</c:v>
                  </c:pt>
                  <c:pt idx="286">
                    <c:v>0.62409056298976251</c:v>
                  </c:pt>
                  <c:pt idx="287">
                    <c:v>0.58987353167454648</c:v>
                  </c:pt>
                  <c:pt idx="288">
                    <c:v>0.57704763229881351</c:v>
                  </c:pt>
                  <c:pt idx="289">
                    <c:v>0.77699640416415583</c:v>
                  </c:pt>
                  <c:pt idx="290">
                    <c:v>0.67589459520364992</c:v>
                  </c:pt>
                  <c:pt idx="291">
                    <c:v>0.71466963421067209</c:v>
                  </c:pt>
                  <c:pt idx="292">
                    <c:v>0.59107680575172639</c:v>
                  </c:pt>
                  <c:pt idx="293">
                    <c:v>0.6883022649909003</c:v>
                  </c:pt>
                  <c:pt idx="294">
                    <c:v>0.58988917769344484</c:v>
                  </c:pt>
                  <c:pt idx="295">
                    <c:v>0.58322653976682481</c:v>
                  </c:pt>
                  <c:pt idx="296">
                    <c:v>0.65491610995842897</c:v>
                  </c:pt>
                  <c:pt idx="297">
                    <c:v>0.63766112216790527</c:v>
                  </c:pt>
                  <c:pt idx="298">
                    <c:v>0.53323025582152117</c:v>
                  </c:pt>
                  <c:pt idx="299">
                    <c:v>0.54891094202606938</c:v>
                  </c:pt>
                  <c:pt idx="300">
                    <c:v>0.52833990462043479</c:v>
                  </c:pt>
                  <c:pt idx="301">
                    <c:v>0.54478586688974917</c:v>
                  </c:pt>
                  <c:pt idx="302">
                    <c:v>0.61012251482237712</c:v>
                  </c:pt>
                  <c:pt idx="303">
                    <c:v>0.6761346132941608</c:v>
                  </c:pt>
                  <c:pt idx="304">
                    <c:v>0.71670452896954318</c:v>
                  </c:pt>
                  <c:pt idx="305">
                    <c:v>0.7463282861899122</c:v>
                  </c:pt>
                  <c:pt idx="306">
                    <c:v>0.75975169888629102</c:v>
                  </c:pt>
                  <c:pt idx="307">
                    <c:v>0.66608172147228473</c:v>
                  </c:pt>
                  <c:pt idx="308">
                    <c:v>0.64478881160806212</c:v>
                  </c:pt>
                  <c:pt idx="309">
                    <c:v>0.65845819870238076</c:v>
                  </c:pt>
                  <c:pt idx="310">
                    <c:v>0.65922044878680353</c:v>
                  </c:pt>
                  <c:pt idx="311">
                    <c:v>0.76632583208969773</c:v>
                  </c:pt>
                  <c:pt idx="312">
                    <c:v>0.81228456094659951</c:v>
                  </c:pt>
                  <c:pt idx="313">
                    <c:v>0.71057686027499556</c:v>
                  </c:pt>
                  <c:pt idx="314">
                    <c:v>0.74152594906316527</c:v>
                  </c:pt>
                  <c:pt idx="315">
                    <c:v>0.71458966646561872</c:v>
                  </c:pt>
                  <c:pt idx="316">
                    <c:v>0.69292559083171568</c:v>
                  </c:pt>
                  <c:pt idx="317">
                    <c:v>0.68714479912802007</c:v>
                  </c:pt>
                  <c:pt idx="318">
                    <c:v>0.82758146587135939</c:v>
                  </c:pt>
                  <c:pt idx="319">
                    <c:v>0.67873858244815066</c:v>
                  </c:pt>
                  <c:pt idx="320">
                    <c:v>0.73688065902775557</c:v>
                  </c:pt>
                  <c:pt idx="321">
                    <c:v>0.70849983100338032</c:v>
                  </c:pt>
                  <c:pt idx="322">
                    <c:v>0.75979859081351919</c:v>
                  </c:pt>
                  <c:pt idx="323">
                    <c:v>0.67456091046586419</c:v>
                  </c:pt>
                  <c:pt idx="324">
                    <c:v>0.75013476608482943</c:v>
                  </c:pt>
                  <c:pt idx="325">
                    <c:v>0.81725893268043281</c:v>
                  </c:pt>
                  <c:pt idx="326">
                    <c:v>0.84870437612946281</c:v>
                  </c:pt>
                  <c:pt idx="327">
                    <c:v>0.72953329129680788</c:v>
                  </c:pt>
                  <c:pt idx="328">
                    <c:v>0.73476807480044992</c:v>
                  </c:pt>
                  <c:pt idx="329">
                    <c:v>0.74473195864414654</c:v>
                  </c:pt>
                  <c:pt idx="330">
                    <c:v>0.70311348894222825</c:v>
                  </c:pt>
                  <c:pt idx="331">
                    <c:v>0.76416299505380136</c:v>
                  </c:pt>
                  <c:pt idx="332">
                    <c:v>0.83242214677961301</c:v>
                  </c:pt>
                  <c:pt idx="333">
                    <c:v>0.78433326088596256</c:v>
                  </c:pt>
                  <c:pt idx="334">
                    <c:v>0.72167181398297298</c:v>
                  </c:pt>
                  <c:pt idx="335">
                    <c:v>0.61986205656612958</c:v>
                  </c:pt>
                  <c:pt idx="336">
                    <c:v>0.6317299033131869</c:v>
                  </c:pt>
                  <c:pt idx="337">
                    <c:v>0.7334295265941031</c:v>
                  </c:pt>
                  <c:pt idx="338">
                    <c:v>0.77527804467350769</c:v>
                  </c:pt>
                  <c:pt idx="339">
                    <c:v>0.79727799482046202</c:v>
                  </c:pt>
                  <c:pt idx="340">
                    <c:v>0.77904722461773512</c:v>
                  </c:pt>
                  <c:pt idx="341">
                    <c:v>0.75410270323645923</c:v>
                  </c:pt>
                  <c:pt idx="342">
                    <c:v>0.71964936435626126</c:v>
                  </c:pt>
                  <c:pt idx="343">
                    <c:v>0.67966899994955221</c:v>
                  </c:pt>
                  <c:pt idx="344">
                    <c:v>0.68627903463389461</c:v>
                  </c:pt>
                  <c:pt idx="345">
                    <c:v>0.69264739723740221</c:v>
                  </c:pt>
                  <c:pt idx="346">
                    <c:v>0.70343384208746984</c:v>
                  </c:pt>
                  <c:pt idx="347">
                    <c:v>0.73798460235551377</c:v>
                  </c:pt>
                  <c:pt idx="348">
                    <c:v>0.63857175932447474</c:v>
                  </c:pt>
                  <c:pt idx="349">
                    <c:v>0.79660334930550447</c:v>
                  </c:pt>
                  <c:pt idx="350">
                    <c:v>0.78567581749517867</c:v>
                  </c:pt>
                  <c:pt idx="351">
                    <c:v>0.75890285548855774</c:v>
                  </c:pt>
                  <c:pt idx="352">
                    <c:v>0.79118915050512406</c:v>
                  </c:pt>
                  <c:pt idx="353">
                    <c:v>0.65801737998695631</c:v>
                  </c:pt>
                  <c:pt idx="354">
                    <c:v>0.71742574909381107</c:v>
                  </c:pt>
                  <c:pt idx="355">
                    <c:v>0.70082595853306429</c:v>
                  </c:pt>
                  <c:pt idx="356">
                    <c:v>0.64665315832867643</c:v>
                  </c:pt>
                  <c:pt idx="357">
                    <c:v>0.64467896054681195</c:v>
                  </c:pt>
                  <c:pt idx="358">
                    <c:v>0.73459104158729205</c:v>
                  </c:pt>
                  <c:pt idx="359">
                    <c:v>0.67649034845570788</c:v>
                  </c:pt>
                  <c:pt idx="360">
                    <c:v>0.72470130348225292</c:v>
                  </c:pt>
                  <c:pt idx="361">
                    <c:v>0.65523923743772161</c:v>
                  </c:pt>
                  <c:pt idx="362">
                    <c:v>0.68385522401999999</c:v>
                  </c:pt>
                  <c:pt idx="363">
                    <c:v>0.66228882411273848</c:v>
                  </c:pt>
                  <c:pt idx="364">
                    <c:v>0.57922924130739717</c:v>
                  </c:pt>
                  <c:pt idx="365">
                    <c:v>0.6314638904003006</c:v>
                  </c:pt>
                  <c:pt idx="366">
                    <c:v>0.56969307635424193</c:v>
                  </c:pt>
                  <c:pt idx="367">
                    <c:v>0.45884554151966495</c:v>
                  </c:pt>
                  <c:pt idx="368">
                    <c:v>0.64955360329676204</c:v>
                  </c:pt>
                  <c:pt idx="369">
                    <c:v>0.57673609375264367</c:v>
                  </c:pt>
                  <c:pt idx="370">
                    <c:v>0.6204865919734901</c:v>
                  </c:pt>
                  <c:pt idx="371">
                    <c:v>0.62177673483540352</c:v>
                  </c:pt>
                  <c:pt idx="372">
                    <c:v>0.60713828002099834</c:v>
                  </c:pt>
                  <c:pt idx="373">
                    <c:v>0.55432289270875057</c:v>
                  </c:pt>
                  <c:pt idx="374">
                    <c:v>0.61213769280635943</c:v>
                  </c:pt>
                  <c:pt idx="375">
                    <c:v>0.53670435624119006</c:v>
                  </c:pt>
                  <c:pt idx="376">
                    <c:v>0.63184130607999656</c:v>
                  </c:pt>
                  <c:pt idx="377">
                    <c:v>0.62211881930714075</c:v>
                  </c:pt>
                  <c:pt idx="378">
                    <c:v>0.562205258701721</c:v>
                  </c:pt>
                  <c:pt idx="379">
                    <c:v>0.61465912928992139</c:v>
                  </c:pt>
                  <c:pt idx="380">
                    <c:v>0.59780128957786627</c:v>
                  </c:pt>
                  <c:pt idx="381">
                    <c:v>0.652987562196649</c:v>
                  </c:pt>
                  <c:pt idx="382">
                    <c:v>0.65397018615263736</c:v>
                  </c:pt>
                  <c:pt idx="383">
                    <c:v>0.5067971693484441</c:v>
                  </c:pt>
                  <c:pt idx="384">
                    <c:v>0.54661186611736023</c:v>
                  </c:pt>
                  <c:pt idx="385">
                    <c:v>0.62234773158670009</c:v>
                  </c:pt>
                  <c:pt idx="386">
                    <c:v>0.54256996324800333</c:v>
                  </c:pt>
                  <c:pt idx="387">
                    <c:v>0.44126728556143241</c:v>
                  </c:pt>
                  <c:pt idx="388">
                    <c:v>0.53278771136240333</c:v>
                  </c:pt>
                  <c:pt idx="389">
                    <c:v>0.5774221063747933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fed'!$AH$4:$AH$393</c:f>
              <c:numCache>
                <c:formatCode>General</c:formatCode>
                <c:ptCount val="390"/>
                <c:pt idx="0">
                  <c:v>3.285459083333333</c:v>
                </c:pt>
                <c:pt idx="1">
                  <c:v>4.105575</c:v>
                </c:pt>
                <c:pt idx="2">
                  <c:v>4.3811416666666672</c:v>
                </c:pt>
                <c:pt idx="3">
                  <c:v>4.3280399999999988</c:v>
                </c:pt>
                <c:pt idx="4">
                  <c:v>4.3377499999999998</c:v>
                </c:pt>
                <c:pt idx="5">
                  <c:v>4.1121416666666661</c:v>
                </c:pt>
                <c:pt idx="6">
                  <c:v>3.9026416666666663</c:v>
                </c:pt>
                <c:pt idx="7">
                  <c:v>3.7505808333333328</c:v>
                </c:pt>
                <c:pt idx="8">
                  <c:v>4.1383916666666662</c:v>
                </c:pt>
                <c:pt idx="9">
                  <c:v>3.9796583333333335</c:v>
                </c:pt>
                <c:pt idx="10">
                  <c:v>3.7678416666666674</c:v>
                </c:pt>
                <c:pt idx="11">
                  <c:v>4.5275083333333335</c:v>
                </c:pt>
                <c:pt idx="12">
                  <c:v>4.3220416666666672</c:v>
                </c:pt>
                <c:pt idx="13">
                  <c:v>3.9759166666666665</c:v>
                </c:pt>
                <c:pt idx="14">
                  <c:v>4.0719166666666666</c:v>
                </c:pt>
                <c:pt idx="15">
                  <c:v>6.6156166666666678</c:v>
                </c:pt>
                <c:pt idx="16">
                  <c:v>13.123049999999999</c:v>
                </c:pt>
                <c:pt idx="17">
                  <c:v>14.257299999999999</c:v>
                </c:pt>
                <c:pt idx="18">
                  <c:v>13.485983333333335</c:v>
                </c:pt>
                <c:pt idx="19">
                  <c:v>12.057600000000001</c:v>
                </c:pt>
                <c:pt idx="20">
                  <c:v>10.187316666666669</c:v>
                </c:pt>
                <c:pt idx="21">
                  <c:v>9.4694833333333328</c:v>
                </c:pt>
                <c:pt idx="22">
                  <c:v>9.0023333333333344</c:v>
                </c:pt>
                <c:pt idx="23">
                  <c:v>7.7476499999999993</c:v>
                </c:pt>
                <c:pt idx="24">
                  <c:v>7.4515166666666666</c:v>
                </c:pt>
                <c:pt idx="25">
                  <c:v>7.4471583333333333</c:v>
                </c:pt>
                <c:pt idx="26">
                  <c:v>7.1276333333333346</c:v>
                </c:pt>
                <c:pt idx="27">
                  <c:v>7.4136500000000014</c:v>
                </c:pt>
                <c:pt idx="28">
                  <c:v>6.6728833333333339</c:v>
                </c:pt>
                <c:pt idx="29">
                  <c:v>6.4690666666666665</c:v>
                </c:pt>
                <c:pt idx="30">
                  <c:v>5.7687333333333335</c:v>
                </c:pt>
                <c:pt idx="31">
                  <c:v>3.9512416666666663</c:v>
                </c:pt>
                <c:pt idx="32">
                  <c:v>2.5519333333333334</c:v>
                </c:pt>
                <c:pt idx="33">
                  <c:v>1.8181999999999998</c:v>
                </c:pt>
                <c:pt idx="34">
                  <c:v>1.6968958333333337</c:v>
                </c:pt>
                <c:pt idx="35">
                  <c:v>1.3741516666666669</c:v>
                </c:pt>
                <c:pt idx="36">
                  <c:v>1.3150241666666667</c:v>
                </c:pt>
                <c:pt idx="37">
                  <c:v>1.2563499999999999</c:v>
                </c:pt>
                <c:pt idx="38">
                  <c:v>1.2390625000000002</c:v>
                </c:pt>
                <c:pt idx="39">
                  <c:v>1.1170199999999999</c:v>
                </c:pt>
                <c:pt idx="40">
                  <c:v>1.0267866666666667</c:v>
                </c:pt>
                <c:pt idx="41">
                  <c:v>0.97900166666666655</c:v>
                </c:pt>
                <c:pt idx="42">
                  <c:v>0.94095166666666674</c:v>
                </c:pt>
                <c:pt idx="43">
                  <c:v>0.76749749999999983</c:v>
                </c:pt>
                <c:pt idx="44">
                  <c:v>0.78233249999999999</c:v>
                </c:pt>
                <c:pt idx="45">
                  <c:v>0.79684083333333333</c:v>
                </c:pt>
                <c:pt idx="46">
                  <c:v>0.81538333333333346</c:v>
                </c:pt>
                <c:pt idx="47">
                  <c:v>0.89877083333333341</c:v>
                </c:pt>
                <c:pt idx="48">
                  <c:v>0.8422925</c:v>
                </c:pt>
                <c:pt idx="49">
                  <c:v>0.89184416666666666</c:v>
                </c:pt>
                <c:pt idx="50">
                  <c:v>0.89364083333333344</c:v>
                </c:pt>
                <c:pt idx="51">
                  <c:v>0.87563916666666675</c:v>
                </c:pt>
                <c:pt idx="52">
                  <c:v>0.73698833333333347</c:v>
                </c:pt>
                <c:pt idx="53">
                  <c:v>0.71967999999999999</c:v>
                </c:pt>
                <c:pt idx="54">
                  <c:v>0.7115366666666666</c:v>
                </c:pt>
                <c:pt idx="55">
                  <c:v>0.75910583333333326</c:v>
                </c:pt>
                <c:pt idx="56">
                  <c:v>0.64470333333333329</c:v>
                </c:pt>
                <c:pt idx="57">
                  <c:v>0.67123333333333335</c:v>
                </c:pt>
                <c:pt idx="58">
                  <c:v>0.70924333333333334</c:v>
                </c:pt>
                <c:pt idx="59">
                  <c:v>0.78815833333333307</c:v>
                </c:pt>
                <c:pt idx="60">
                  <c:v>0.77404583333333343</c:v>
                </c:pt>
                <c:pt idx="61">
                  <c:v>0.73891999999999991</c:v>
                </c:pt>
                <c:pt idx="62">
                  <c:v>0.73237750000000001</c:v>
                </c:pt>
                <c:pt idx="63">
                  <c:v>0.64163500000000007</c:v>
                </c:pt>
                <c:pt idx="64">
                  <c:v>0.60281166666666663</c:v>
                </c:pt>
                <c:pt idx="65">
                  <c:v>0.69555583333333326</c:v>
                </c:pt>
                <c:pt idx="66">
                  <c:v>0.6818941666666668</c:v>
                </c:pt>
                <c:pt idx="67">
                  <c:v>0.67191166666666657</c:v>
                </c:pt>
                <c:pt idx="68">
                  <c:v>0.74040333333333341</c:v>
                </c:pt>
                <c:pt idx="69">
                  <c:v>0.65481166666666668</c:v>
                </c:pt>
                <c:pt idx="70">
                  <c:v>0.80459750000000019</c:v>
                </c:pt>
                <c:pt idx="71">
                  <c:v>0.95021499999999992</c:v>
                </c:pt>
                <c:pt idx="72">
                  <c:v>0.90022416666666671</c:v>
                </c:pt>
                <c:pt idx="73">
                  <c:v>0.90091083333333322</c:v>
                </c:pt>
                <c:pt idx="74">
                  <c:v>0.85275999999999996</c:v>
                </c:pt>
                <c:pt idx="75">
                  <c:v>0.85807416666666647</c:v>
                </c:pt>
                <c:pt idx="76">
                  <c:v>0.8052975</c:v>
                </c:pt>
                <c:pt idx="77">
                  <c:v>0.8037525000000002</c:v>
                </c:pt>
                <c:pt idx="78">
                  <c:v>0.75659583333333347</c:v>
                </c:pt>
                <c:pt idx="79">
                  <c:v>0.78970666666666656</c:v>
                </c:pt>
                <c:pt idx="80">
                  <c:v>0.90072000000000008</c:v>
                </c:pt>
                <c:pt idx="81">
                  <c:v>1.0025983333333333</c:v>
                </c:pt>
                <c:pt idx="82">
                  <c:v>1.0014883333333333</c:v>
                </c:pt>
                <c:pt idx="83">
                  <c:v>1.0227008333333332</c:v>
                </c:pt>
                <c:pt idx="84">
                  <c:v>1.0164825000000002</c:v>
                </c:pt>
                <c:pt idx="85">
                  <c:v>0.90728833333333336</c:v>
                </c:pt>
                <c:pt idx="86">
                  <c:v>0.98440333333333341</c:v>
                </c:pt>
                <c:pt idx="87">
                  <c:v>1.2051566666666667</c:v>
                </c:pt>
                <c:pt idx="88">
                  <c:v>0.96992499999999993</c:v>
                </c:pt>
                <c:pt idx="89">
                  <c:v>1.0297316666666667</c:v>
                </c:pt>
                <c:pt idx="90">
                  <c:v>0.97313500000000008</c:v>
                </c:pt>
                <c:pt idx="91">
                  <c:v>1.0657808333333334</c:v>
                </c:pt>
                <c:pt idx="92">
                  <c:v>1.1960058333333332</c:v>
                </c:pt>
                <c:pt idx="93">
                  <c:v>1.2834583333333331</c:v>
                </c:pt>
                <c:pt idx="94">
                  <c:v>1.1544683333333332</c:v>
                </c:pt>
                <c:pt idx="95">
                  <c:v>1.0724733333333332</c:v>
                </c:pt>
                <c:pt idx="96">
                  <c:v>1.1425325</c:v>
                </c:pt>
                <c:pt idx="97">
                  <c:v>1.0620899999999998</c:v>
                </c:pt>
                <c:pt idx="98">
                  <c:v>1.1198775000000001</c:v>
                </c:pt>
                <c:pt idx="99">
                  <c:v>1.3732058333333335</c:v>
                </c:pt>
                <c:pt idx="100">
                  <c:v>1.3003158333333333</c:v>
                </c:pt>
                <c:pt idx="101">
                  <c:v>1.4899008333333335</c:v>
                </c:pt>
                <c:pt idx="102">
                  <c:v>1.2420016666666667</c:v>
                </c:pt>
                <c:pt idx="103">
                  <c:v>0.9732274999999998</c:v>
                </c:pt>
                <c:pt idx="104">
                  <c:v>0.97487583333333339</c:v>
                </c:pt>
                <c:pt idx="105">
                  <c:v>1.1175283333333332</c:v>
                </c:pt>
                <c:pt idx="106">
                  <c:v>1.3209375000000001</c:v>
                </c:pt>
                <c:pt idx="107">
                  <c:v>1.4460741666666668</c:v>
                </c:pt>
                <c:pt idx="108">
                  <c:v>1.3648641666666668</c:v>
                </c:pt>
                <c:pt idx="109">
                  <c:v>1.1659158333333333</c:v>
                </c:pt>
                <c:pt idx="110">
                  <c:v>1.1906008333333333</c:v>
                </c:pt>
                <c:pt idx="111">
                  <c:v>1.1261566666666667</c:v>
                </c:pt>
                <c:pt idx="112">
                  <c:v>1.1320066666666668</c:v>
                </c:pt>
                <c:pt idx="113">
                  <c:v>1.4148058333333333</c:v>
                </c:pt>
                <c:pt idx="114">
                  <c:v>1.3763750000000001</c:v>
                </c:pt>
                <c:pt idx="115">
                  <c:v>1.3308091666666668</c:v>
                </c:pt>
                <c:pt idx="116">
                  <c:v>1.6701083333333331</c:v>
                </c:pt>
                <c:pt idx="117">
                  <c:v>1.7087975</c:v>
                </c:pt>
                <c:pt idx="118">
                  <c:v>1.4374308333333337</c:v>
                </c:pt>
                <c:pt idx="119">
                  <c:v>1.6545150000000002</c:v>
                </c:pt>
                <c:pt idx="120">
                  <c:v>1.970018333333333</c:v>
                </c:pt>
                <c:pt idx="121">
                  <c:v>1.5167541666666666</c:v>
                </c:pt>
                <c:pt idx="122">
                  <c:v>1.3421475</c:v>
                </c:pt>
                <c:pt idx="123">
                  <c:v>1.5061591666666667</c:v>
                </c:pt>
                <c:pt idx="124">
                  <c:v>1.4408433333333335</c:v>
                </c:pt>
                <c:pt idx="125">
                  <c:v>1.5295575000000001</c:v>
                </c:pt>
                <c:pt idx="126">
                  <c:v>1.7782683333333333</c:v>
                </c:pt>
                <c:pt idx="127">
                  <c:v>1.1723708333333331</c:v>
                </c:pt>
                <c:pt idx="128">
                  <c:v>1.3141058333333335</c:v>
                </c:pt>
                <c:pt idx="129">
                  <c:v>1.5690158333333331</c:v>
                </c:pt>
                <c:pt idx="130">
                  <c:v>1.4413666666666669</c:v>
                </c:pt>
                <c:pt idx="131">
                  <c:v>1.7999974999999997</c:v>
                </c:pt>
                <c:pt idx="132">
                  <c:v>1.5976608333333333</c:v>
                </c:pt>
                <c:pt idx="133">
                  <c:v>1.8203316666666669</c:v>
                </c:pt>
                <c:pt idx="134">
                  <c:v>1.98306</c:v>
                </c:pt>
                <c:pt idx="135">
                  <c:v>1.7570475000000003</c:v>
                </c:pt>
                <c:pt idx="136">
                  <c:v>1.6439025000000003</c:v>
                </c:pt>
                <c:pt idx="137">
                  <c:v>1.6969583333333336</c:v>
                </c:pt>
                <c:pt idx="138">
                  <c:v>1.8639474999999999</c:v>
                </c:pt>
                <c:pt idx="139">
                  <c:v>1.7162666666666666</c:v>
                </c:pt>
                <c:pt idx="140">
                  <c:v>1.6606133333333333</c:v>
                </c:pt>
                <c:pt idx="141">
                  <c:v>1.6739708333333327</c:v>
                </c:pt>
                <c:pt idx="142">
                  <c:v>1.296600833333333</c:v>
                </c:pt>
                <c:pt idx="143">
                  <c:v>1.5907441666666664</c:v>
                </c:pt>
                <c:pt idx="144">
                  <c:v>1.6594491666666664</c:v>
                </c:pt>
                <c:pt idx="145">
                  <c:v>1.6879950000000001</c:v>
                </c:pt>
                <c:pt idx="146">
                  <c:v>1.9367425000000003</c:v>
                </c:pt>
                <c:pt idx="147">
                  <c:v>1.5989491666666664</c:v>
                </c:pt>
                <c:pt idx="148">
                  <c:v>1.9582983333333335</c:v>
                </c:pt>
                <c:pt idx="149">
                  <c:v>2.1493591666666663</c:v>
                </c:pt>
                <c:pt idx="150">
                  <c:v>1.99631</c:v>
                </c:pt>
                <c:pt idx="151">
                  <c:v>2.08249</c:v>
                </c:pt>
                <c:pt idx="152">
                  <c:v>1.9166150000000002</c:v>
                </c:pt>
                <c:pt idx="153">
                  <c:v>2.0563908333333329</c:v>
                </c:pt>
                <c:pt idx="154">
                  <c:v>2.0882075000000002</c:v>
                </c:pt>
                <c:pt idx="155">
                  <c:v>2.0968883333333337</c:v>
                </c:pt>
                <c:pt idx="156">
                  <c:v>1.959060833333333</c:v>
                </c:pt>
                <c:pt idx="157">
                  <c:v>2.1144075</c:v>
                </c:pt>
                <c:pt idx="158">
                  <c:v>2.1057666666666663</c:v>
                </c:pt>
                <c:pt idx="159">
                  <c:v>1.9730608333333333</c:v>
                </c:pt>
                <c:pt idx="160">
                  <c:v>2.1959766666666667</c:v>
                </c:pt>
                <c:pt idx="161">
                  <c:v>2.1145033333333338</c:v>
                </c:pt>
                <c:pt idx="162">
                  <c:v>1.9047199999999995</c:v>
                </c:pt>
                <c:pt idx="163">
                  <c:v>1.7779666666666667</c:v>
                </c:pt>
                <c:pt idx="164">
                  <c:v>1.8625683333333336</c:v>
                </c:pt>
                <c:pt idx="165">
                  <c:v>2.0569408333333334</c:v>
                </c:pt>
                <c:pt idx="166">
                  <c:v>2.2153450000000001</c:v>
                </c:pt>
                <c:pt idx="167">
                  <c:v>2.260486666666667</c:v>
                </c:pt>
                <c:pt idx="168">
                  <c:v>2.4623499999999998</c:v>
                </c:pt>
                <c:pt idx="169">
                  <c:v>1.9413</c:v>
                </c:pt>
                <c:pt idx="170">
                  <c:v>1.9646424999999998</c:v>
                </c:pt>
                <c:pt idx="171">
                  <c:v>2.4080908333333335</c:v>
                </c:pt>
                <c:pt idx="172">
                  <c:v>2.5406566666666666</c:v>
                </c:pt>
                <c:pt idx="173">
                  <c:v>2.4840533333333332</c:v>
                </c:pt>
                <c:pt idx="174">
                  <c:v>2.4036450000000005</c:v>
                </c:pt>
                <c:pt idx="175">
                  <c:v>2.11517</c:v>
                </c:pt>
                <c:pt idx="176">
                  <c:v>1.8490091666666666</c:v>
                </c:pt>
                <c:pt idx="177">
                  <c:v>2.014335833333333</c:v>
                </c:pt>
                <c:pt idx="178">
                  <c:v>2.0621375</c:v>
                </c:pt>
                <c:pt idx="179">
                  <c:v>2.0895616666666665</c:v>
                </c:pt>
                <c:pt idx="180">
                  <c:v>2.4166191666666665</c:v>
                </c:pt>
                <c:pt idx="181">
                  <c:v>2.7967483333333329</c:v>
                </c:pt>
                <c:pt idx="182">
                  <c:v>2.4650249999999998</c:v>
                </c:pt>
                <c:pt idx="183">
                  <c:v>2.3262200000000002</c:v>
                </c:pt>
                <c:pt idx="184">
                  <c:v>2.3947483333333337</c:v>
                </c:pt>
                <c:pt idx="185">
                  <c:v>2.251054166666667</c:v>
                </c:pt>
                <c:pt idx="186">
                  <c:v>2.440725</c:v>
                </c:pt>
                <c:pt idx="187">
                  <c:v>2.3564724999999997</c:v>
                </c:pt>
                <c:pt idx="188">
                  <c:v>2.4690941666666664</c:v>
                </c:pt>
                <c:pt idx="189">
                  <c:v>2.7627299999999999</c:v>
                </c:pt>
                <c:pt idx="190">
                  <c:v>2.539989166666667</c:v>
                </c:pt>
                <c:pt idx="191">
                  <c:v>2.7836050000000001</c:v>
                </c:pt>
                <c:pt idx="192">
                  <c:v>2.9515858333333331</c:v>
                </c:pt>
                <c:pt idx="193">
                  <c:v>2.6806725</c:v>
                </c:pt>
                <c:pt idx="194">
                  <c:v>2.3504441666666662</c:v>
                </c:pt>
                <c:pt idx="195">
                  <c:v>3.0807916666666668</c:v>
                </c:pt>
                <c:pt idx="196">
                  <c:v>2.4916683333333336</c:v>
                </c:pt>
                <c:pt idx="197">
                  <c:v>2.3729583333333331</c:v>
                </c:pt>
                <c:pt idx="198">
                  <c:v>2.4577366666666665</c:v>
                </c:pt>
                <c:pt idx="199">
                  <c:v>2.811923333333334</c:v>
                </c:pt>
                <c:pt idx="200">
                  <c:v>2.8365950000000004</c:v>
                </c:pt>
                <c:pt idx="201">
                  <c:v>2.9659108333333335</c:v>
                </c:pt>
                <c:pt idx="202">
                  <c:v>2.6217666666666664</c:v>
                </c:pt>
                <c:pt idx="203">
                  <c:v>2.6934283333333333</c:v>
                </c:pt>
                <c:pt idx="204">
                  <c:v>2.6166974999999999</c:v>
                </c:pt>
                <c:pt idx="205">
                  <c:v>2.9916324999999997</c:v>
                </c:pt>
                <c:pt idx="206">
                  <c:v>2.7868041666666663</c:v>
                </c:pt>
                <c:pt idx="207">
                  <c:v>2.5434958333333335</c:v>
                </c:pt>
                <c:pt idx="208">
                  <c:v>2.5053583333333336</c:v>
                </c:pt>
                <c:pt idx="209">
                  <c:v>2.6088633333333333</c:v>
                </c:pt>
                <c:pt idx="210">
                  <c:v>2.87093</c:v>
                </c:pt>
                <c:pt idx="211">
                  <c:v>2.6614841666666664</c:v>
                </c:pt>
                <c:pt idx="212">
                  <c:v>2.9173283333333337</c:v>
                </c:pt>
                <c:pt idx="213">
                  <c:v>2.6083524999999996</c:v>
                </c:pt>
                <c:pt idx="214">
                  <c:v>3.1909049999999994</c:v>
                </c:pt>
                <c:pt idx="215">
                  <c:v>2.6430674999999999</c:v>
                </c:pt>
                <c:pt idx="216">
                  <c:v>2.2794675</c:v>
                </c:pt>
                <c:pt idx="217">
                  <c:v>2.0714341666666667</c:v>
                </c:pt>
                <c:pt idx="218">
                  <c:v>2.3215058333333336</c:v>
                </c:pt>
                <c:pt idx="219">
                  <c:v>2.2454700000000001</c:v>
                </c:pt>
                <c:pt idx="220">
                  <c:v>2.0630849999999996</c:v>
                </c:pt>
                <c:pt idx="221">
                  <c:v>2.1415200000000003</c:v>
                </c:pt>
                <c:pt idx="222">
                  <c:v>2.3957508333333339</c:v>
                </c:pt>
                <c:pt idx="223">
                  <c:v>2.5251566666666663</c:v>
                </c:pt>
                <c:pt idx="224">
                  <c:v>2.6235291666666671</c:v>
                </c:pt>
                <c:pt idx="225">
                  <c:v>2.6533916666666664</c:v>
                </c:pt>
                <c:pt idx="226">
                  <c:v>2.7038716666666667</c:v>
                </c:pt>
                <c:pt idx="227">
                  <c:v>2.7602633333333331</c:v>
                </c:pt>
                <c:pt idx="228">
                  <c:v>2.9074050000000002</c:v>
                </c:pt>
                <c:pt idx="229">
                  <c:v>2.5836400000000004</c:v>
                </c:pt>
                <c:pt idx="230">
                  <c:v>2.1257533333333338</c:v>
                </c:pt>
                <c:pt idx="231">
                  <c:v>2.3079208333333336</c:v>
                </c:pt>
                <c:pt idx="232">
                  <c:v>2.6360375</c:v>
                </c:pt>
                <c:pt idx="233">
                  <c:v>2.3237200000000002</c:v>
                </c:pt>
                <c:pt idx="234">
                  <c:v>2.4450683333333334</c:v>
                </c:pt>
                <c:pt idx="235">
                  <c:v>2.4415908333333336</c:v>
                </c:pt>
                <c:pt idx="236">
                  <c:v>2.4486108333333334</c:v>
                </c:pt>
                <c:pt idx="237">
                  <c:v>2.2584950000000004</c:v>
                </c:pt>
                <c:pt idx="238">
                  <c:v>2.4988066666666664</c:v>
                </c:pt>
                <c:pt idx="239">
                  <c:v>2.5262499999999997</c:v>
                </c:pt>
                <c:pt idx="240">
                  <c:v>2.5880891666666668</c:v>
                </c:pt>
                <c:pt idx="241">
                  <c:v>2.3415025000000003</c:v>
                </c:pt>
                <c:pt idx="242">
                  <c:v>2.2529258333333329</c:v>
                </c:pt>
                <c:pt idx="243">
                  <c:v>1.9955849999999999</c:v>
                </c:pt>
                <c:pt idx="244">
                  <c:v>2.5168349999999999</c:v>
                </c:pt>
                <c:pt idx="245">
                  <c:v>2.6067291666666668</c:v>
                </c:pt>
                <c:pt idx="246">
                  <c:v>2.6194266666666666</c:v>
                </c:pt>
                <c:pt idx="247">
                  <c:v>2.3823166666666662</c:v>
                </c:pt>
                <c:pt idx="248">
                  <c:v>2.227043333333333</c:v>
                </c:pt>
                <c:pt idx="249">
                  <c:v>2.4459983333333333</c:v>
                </c:pt>
                <c:pt idx="250">
                  <c:v>2.6098633333333336</c:v>
                </c:pt>
                <c:pt idx="251">
                  <c:v>2.6578091666666666</c:v>
                </c:pt>
                <c:pt idx="252">
                  <c:v>2.5265441666666661</c:v>
                </c:pt>
                <c:pt idx="253">
                  <c:v>2.2634791666666669</c:v>
                </c:pt>
                <c:pt idx="254">
                  <c:v>2.5746591666666667</c:v>
                </c:pt>
                <c:pt idx="255">
                  <c:v>2.5155049999999997</c:v>
                </c:pt>
                <c:pt idx="256">
                  <c:v>2.6314416666666669</c:v>
                </c:pt>
                <c:pt idx="257">
                  <c:v>2.468666666666667</c:v>
                </c:pt>
                <c:pt idx="258">
                  <c:v>2.4007275000000003</c:v>
                </c:pt>
                <c:pt idx="259">
                  <c:v>2.5629983333333337</c:v>
                </c:pt>
                <c:pt idx="260">
                  <c:v>2.5628983333333335</c:v>
                </c:pt>
                <c:pt idx="261">
                  <c:v>2.6433533333333332</c:v>
                </c:pt>
                <c:pt idx="262">
                  <c:v>2.755405833333334</c:v>
                </c:pt>
                <c:pt idx="263">
                  <c:v>2.6581116666666667</c:v>
                </c:pt>
                <c:pt idx="264">
                  <c:v>2.4552274999999999</c:v>
                </c:pt>
                <c:pt idx="265">
                  <c:v>2.1035258333333333</c:v>
                </c:pt>
                <c:pt idx="266">
                  <c:v>2.1086383333333334</c:v>
                </c:pt>
                <c:pt idx="267">
                  <c:v>2.1050216666666666</c:v>
                </c:pt>
                <c:pt idx="268">
                  <c:v>2.0026358333333332</c:v>
                </c:pt>
                <c:pt idx="269">
                  <c:v>2.0583533333333333</c:v>
                </c:pt>
                <c:pt idx="270">
                  <c:v>2.4884433333333336</c:v>
                </c:pt>
                <c:pt idx="271">
                  <c:v>2.5916374999999992</c:v>
                </c:pt>
                <c:pt idx="272">
                  <c:v>2.6809916666666669</c:v>
                </c:pt>
                <c:pt idx="273">
                  <c:v>2.9746016666666666</c:v>
                </c:pt>
                <c:pt idx="274">
                  <c:v>2.8221441666666665</c:v>
                </c:pt>
                <c:pt idx="275">
                  <c:v>2.8261400000000001</c:v>
                </c:pt>
                <c:pt idx="276">
                  <c:v>2.7000091666666663</c:v>
                </c:pt>
                <c:pt idx="277">
                  <c:v>2.6703749999999999</c:v>
                </c:pt>
                <c:pt idx="278">
                  <c:v>2.7592733333333332</c:v>
                </c:pt>
                <c:pt idx="279">
                  <c:v>2.5248658333333336</c:v>
                </c:pt>
                <c:pt idx="280">
                  <c:v>2.2720950000000002</c:v>
                </c:pt>
                <c:pt idx="281">
                  <c:v>2.5910116666666667</c:v>
                </c:pt>
                <c:pt idx="282">
                  <c:v>2.6164266666666669</c:v>
                </c:pt>
                <c:pt idx="283">
                  <c:v>2.3790058333333333</c:v>
                </c:pt>
                <c:pt idx="284">
                  <c:v>2.392210833333333</c:v>
                </c:pt>
                <c:pt idx="285">
                  <c:v>2.6529000000000003</c:v>
                </c:pt>
                <c:pt idx="286">
                  <c:v>2.6044949999999996</c:v>
                </c:pt>
                <c:pt idx="287">
                  <c:v>2.714773333333333</c:v>
                </c:pt>
                <c:pt idx="288">
                  <c:v>2.7737350000000003</c:v>
                </c:pt>
                <c:pt idx="289">
                  <c:v>3.1465441666666667</c:v>
                </c:pt>
                <c:pt idx="290">
                  <c:v>2.8972016666666658</c:v>
                </c:pt>
                <c:pt idx="291">
                  <c:v>2.8060908333333336</c:v>
                </c:pt>
                <c:pt idx="292">
                  <c:v>2.704824166666667</c:v>
                </c:pt>
                <c:pt idx="293">
                  <c:v>2.7362091666666664</c:v>
                </c:pt>
                <c:pt idx="294">
                  <c:v>2.4495550000000001</c:v>
                </c:pt>
                <c:pt idx="295">
                  <c:v>2.751946666666667</c:v>
                </c:pt>
                <c:pt idx="296">
                  <c:v>3.1166983333333338</c:v>
                </c:pt>
                <c:pt idx="297">
                  <c:v>3.1285024999999997</c:v>
                </c:pt>
                <c:pt idx="298">
                  <c:v>2.8704649999999998</c:v>
                </c:pt>
                <c:pt idx="299">
                  <c:v>2.9195175</c:v>
                </c:pt>
                <c:pt idx="300">
                  <c:v>2.8778441666666676</c:v>
                </c:pt>
                <c:pt idx="301">
                  <c:v>2.7645841666666668</c:v>
                </c:pt>
                <c:pt idx="302">
                  <c:v>2.6403050000000001</c:v>
                </c:pt>
                <c:pt idx="303">
                  <c:v>2.8219166666666666</c:v>
                </c:pt>
                <c:pt idx="304">
                  <c:v>2.7993699999999997</c:v>
                </c:pt>
                <c:pt idx="305">
                  <c:v>2.9136933333333332</c:v>
                </c:pt>
                <c:pt idx="306">
                  <c:v>3.0186400000000009</c:v>
                </c:pt>
                <c:pt idx="307">
                  <c:v>2.7549641666666669</c:v>
                </c:pt>
                <c:pt idx="308">
                  <c:v>2.7222741666666663</c:v>
                </c:pt>
                <c:pt idx="309">
                  <c:v>2.7773733333333332</c:v>
                </c:pt>
                <c:pt idx="310">
                  <c:v>2.9390674999999997</c:v>
                </c:pt>
                <c:pt idx="311">
                  <c:v>3.1842658333333334</c:v>
                </c:pt>
                <c:pt idx="312">
                  <c:v>3.2514041666666667</c:v>
                </c:pt>
                <c:pt idx="313">
                  <c:v>2.9662441666666663</c:v>
                </c:pt>
                <c:pt idx="314">
                  <c:v>3.0538591666666668</c:v>
                </c:pt>
                <c:pt idx="315">
                  <c:v>2.9327783333333337</c:v>
                </c:pt>
                <c:pt idx="316">
                  <c:v>2.6737841666666671</c:v>
                </c:pt>
                <c:pt idx="317">
                  <c:v>2.7955366666666666</c:v>
                </c:pt>
                <c:pt idx="318">
                  <c:v>2.9092949999999997</c:v>
                </c:pt>
                <c:pt idx="319">
                  <c:v>2.6817558333333333</c:v>
                </c:pt>
                <c:pt idx="320">
                  <c:v>2.888055833333333</c:v>
                </c:pt>
                <c:pt idx="321">
                  <c:v>2.9278599999999995</c:v>
                </c:pt>
                <c:pt idx="322">
                  <c:v>3.0505758333333333</c:v>
                </c:pt>
                <c:pt idx="323">
                  <c:v>3.3405183333333333</c:v>
                </c:pt>
                <c:pt idx="324">
                  <c:v>3.5296883333333331</c:v>
                </c:pt>
                <c:pt idx="325">
                  <c:v>3.8233533333333329</c:v>
                </c:pt>
                <c:pt idx="326">
                  <c:v>3.5236791666666663</c:v>
                </c:pt>
                <c:pt idx="327">
                  <c:v>2.9592483333333335</c:v>
                </c:pt>
                <c:pt idx="328">
                  <c:v>3.4815133333333335</c:v>
                </c:pt>
                <c:pt idx="329">
                  <c:v>3.0922775000000002</c:v>
                </c:pt>
                <c:pt idx="330">
                  <c:v>3.1283341666666664</c:v>
                </c:pt>
                <c:pt idx="331">
                  <c:v>3.2449833333333333</c:v>
                </c:pt>
                <c:pt idx="332">
                  <c:v>3.4052408333333326</c:v>
                </c:pt>
                <c:pt idx="333">
                  <c:v>3.6983125000000001</c:v>
                </c:pt>
                <c:pt idx="334">
                  <c:v>3.0904266666666662</c:v>
                </c:pt>
                <c:pt idx="335">
                  <c:v>2.8438891666666666</c:v>
                </c:pt>
                <c:pt idx="336">
                  <c:v>2.869979166666667</c:v>
                </c:pt>
                <c:pt idx="337">
                  <c:v>2.9500616666666666</c:v>
                </c:pt>
                <c:pt idx="338">
                  <c:v>3.1515316666666671</c:v>
                </c:pt>
                <c:pt idx="339">
                  <c:v>3.3132158333333339</c:v>
                </c:pt>
                <c:pt idx="340">
                  <c:v>3.2841583333333335</c:v>
                </c:pt>
                <c:pt idx="341">
                  <c:v>3.2605516666666667</c:v>
                </c:pt>
                <c:pt idx="342">
                  <c:v>3.2272975000000006</c:v>
                </c:pt>
                <c:pt idx="343">
                  <c:v>2.9608299999999996</c:v>
                </c:pt>
                <c:pt idx="344">
                  <c:v>3.2005350000000004</c:v>
                </c:pt>
                <c:pt idx="345">
                  <c:v>3.410838333333333</c:v>
                </c:pt>
                <c:pt idx="346">
                  <c:v>3.3438400000000001</c:v>
                </c:pt>
                <c:pt idx="347">
                  <c:v>3.4416224999999998</c:v>
                </c:pt>
                <c:pt idx="348">
                  <c:v>2.9089191666666672</c:v>
                </c:pt>
                <c:pt idx="349">
                  <c:v>3.6175366666666662</c:v>
                </c:pt>
                <c:pt idx="350">
                  <c:v>3.7514316666666665</c:v>
                </c:pt>
                <c:pt idx="351">
                  <c:v>3.6283933333333338</c:v>
                </c:pt>
                <c:pt idx="352">
                  <c:v>3.5938416666666675</c:v>
                </c:pt>
                <c:pt idx="353">
                  <c:v>3.3216283333333343</c:v>
                </c:pt>
                <c:pt idx="354">
                  <c:v>3.3829258333333332</c:v>
                </c:pt>
                <c:pt idx="355">
                  <c:v>3.6852149999999995</c:v>
                </c:pt>
                <c:pt idx="356">
                  <c:v>3.0826191666666669</c:v>
                </c:pt>
                <c:pt idx="357">
                  <c:v>3.2595133333333326</c:v>
                </c:pt>
                <c:pt idx="358">
                  <c:v>3.6282200000000002</c:v>
                </c:pt>
                <c:pt idx="359">
                  <c:v>3.4683291666666665</c:v>
                </c:pt>
                <c:pt idx="360">
                  <c:v>3.8000458333333333</c:v>
                </c:pt>
                <c:pt idx="361">
                  <c:v>3.6190141666666666</c:v>
                </c:pt>
                <c:pt idx="362">
                  <c:v>3.7020183333333336</c:v>
                </c:pt>
                <c:pt idx="363">
                  <c:v>3.7191141666666669</c:v>
                </c:pt>
                <c:pt idx="364">
                  <c:v>3.3094808333333332</c:v>
                </c:pt>
                <c:pt idx="365">
                  <c:v>3.3219808333333329</c:v>
                </c:pt>
                <c:pt idx="366">
                  <c:v>3.3650166666666661</c:v>
                </c:pt>
                <c:pt idx="367">
                  <c:v>3.2102183333333336</c:v>
                </c:pt>
                <c:pt idx="368">
                  <c:v>3.6878916666666677</c:v>
                </c:pt>
                <c:pt idx="369">
                  <c:v>3.5670991666666665</c:v>
                </c:pt>
                <c:pt idx="370">
                  <c:v>3.4208541666666665</c:v>
                </c:pt>
                <c:pt idx="371">
                  <c:v>3.3782450000000002</c:v>
                </c:pt>
                <c:pt idx="372">
                  <c:v>3.3211624999999998</c:v>
                </c:pt>
                <c:pt idx="373">
                  <c:v>3.3341641666666675</c:v>
                </c:pt>
                <c:pt idx="374">
                  <c:v>3.0891283333333335</c:v>
                </c:pt>
                <c:pt idx="375">
                  <c:v>2.9592908333333336</c:v>
                </c:pt>
                <c:pt idx="376">
                  <c:v>3.4732491666666667</c:v>
                </c:pt>
                <c:pt idx="377">
                  <c:v>3.6311083333333336</c:v>
                </c:pt>
                <c:pt idx="378">
                  <c:v>3.5912516666666665</c:v>
                </c:pt>
                <c:pt idx="379">
                  <c:v>3.6094616666666668</c:v>
                </c:pt>
                <c:pt idx="380">
                  <c:v>3.4238983333333333</c:v>
                </c:pt>
                <c:pt idx="381">
                  <c:v>3.1455475000000006</c:v>
                </c:pt>
                <c:pt idx="382">
                  <c:v>3.4384149999999996</c:v>
                </c:pt>
                <c:pt idx="383">
                  <c:v>3.3794033333333338</c:v>
                </c:pt>
                <c:pt idx="384">
                  <c:v>3.3335600000000003</c:v>
                </c:pt>
                <c:pt idx="385">
                  <c:v>3.5814566666666665</c:v>
                </c:pt>
                <c:pt idx="386">
                  <c:v>3.284195</c:v>
                </c:pt>
                <c:pt idx="387">
                  <c:v>3.2407058333333336</c:v>
                </c:pt>
                <c:pt idx="388">
                  <c:v>3.3176500000000004</c:v>
                </c:pt>
                <c:pt idx="389">
                  <c:v>3.3598499999999998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0-F648-9048-905CE4B13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0.15512804263490032</c:v>
                  </c:pt>
                  <c:pt idx="1">
                    <c:v>0.15972262627897929</c:v>
                  </c:pt>
                  <c:pt idx="2">
                    <c:v>0.1789444502775201</c:v>
                  </c:pt>
                  <c:pt idx="3">
                    <c:v>0.15176973652747711</c:v>
                  </c:pt>
                  <c:pt idx="4">
                    <c:v>0.16456984781519782</c:v>
                  </c:pt>
                  <c:pt idx="5">
                    <c:v>0.15904903646360125</c:v>
                  </c:pt>
                  <c:pt idx="6">
                    <c:v>0.15956252586575961</c:v>
                  </c:pt>
                  <c:pt idx="7">
                    <c:v>0.14341282549063311</c:v>
                  </c:pt>
                  <c:pt idx="8">
                    <c:v>0.1808385571430684</c:v>
                  </c:pt>
                  <c:pt idx="9">
                    <c:v>0.15667899292017232</c:v>
                  </c:pt>
                  <c:pt idx="10">
                    <c:v>0.15985159450084582</c:v>
                  </c:pt>
                  <c:pt idx="11">
                    <c:v>0.19397517020962041</c:v>
                  </c:pt>
                  <c:pt idx="12">
                    <c:v>0.11344835377918241</c:v>
                  </c:pt>
                  <c:pt idx="13">
                    <c:v>0.14966319838085368</c:v>
                  </c:pt>
                  <c:pt idx="14">
                    <c:v>0.12478833530462376</c:v>
                  </c:pt>
                  <c:pt idx="15">
                    <c:v>0.17379443105135142</c:v>
                  </c:pt>
                  <c:pt idx="16">
                    <c:v>0.14579203330500173</c:v>
                  </c:pt>
                  <c:pt idx="17">
                    <c:v>9.2756344016848305E-2</c:v>
                  </c:pt>
                  <c:pt idx="18">
                    <c:v>0.13679650225096851</c:v>
                  </c:pt>
                  <c:pt idx="19">
                    <c:v>0.12041993463989925</c:v>
                  </c:pt>
                  <c:pt idx="20">
                    <c:v>0.10376685801504247</c:v>
                  </c:pt>
                  <c:pt idx="21">
                    <c:v>9.7192825790404794E-2</c:v>
                  </c:pt>
                  <c:pt idx="22">
                    <c:v>8.9718587366321545E-2</c:v>
                  </c:pt>
                  <c:pt idx="23">
                    <c:v>9.9765736114556802E-2</c:v>
                  </c:pt>
                  <c:pt idx="24">
                    <c:v>9.2729263619447111E-2</c:v>
                  </c:pt>
                  <c:pt idx="25">
                    <c:v>9.856905741158456E-2</c:v>
                  </c:pt>
                  <c:pt idx="26">
                    <c:v>0.12118220447118398</c:v>
                  </c:pt>
                  <c:pt idx="27">
                    <c:v>0.118694229217712</c:v>
                  </c:pt>
                  <c:pt idx="28">
                    <c:v>0.12984623463132774</c:v>
                  </c:pt>
                  <c:pt idx="29">
                    <c:v>0.14795737027606373</c:v>
                  </c:pt>
                  <c:pt idx="30">
                    <c:v>0.13750458967546555</c:v>
                  </c:pt>
                  <c:pt idx="31">
                    <c:v>0.14279022682254242</c:v>
                  </c:pt>
                  <c:pt idx="32">
                    <c:v>0.1345670071803915</c:v>
                  </c:pt>
                  <c:pt idx="33">
                    <c:v>0.10959211099978151</c:v>
                  </c:pt>
                  <c:pt idx="34">
                    <c:v>9.9333223658119613E-2</c:v>
                  </c:pt>
                  <c:pt idx="35">
                    <c:v>0.12623490827071443</c:v>
                  </c:pt>
                  <c:pt idx="36">
                    <c:v>0.13013196055168277</c:v>
                  </c:pt>
                  <c:pt idx="37">
                    <c:v>0.13770825107168852</c:v>
                  </c:pt>
                  <c:pt idx="38">
                    <c:v>0.1425495835209048</c:v>
                  </c:pt>
                  <c:pt idx="39">
                    <c:v>0.18912050271045336</c:v>
                  </c:pt>
                  <c:pt idx="40">
                    <c:v>0.15389912210641074</c:v>
                  </c:pt>
                  <c:pt idx="41">
                    <c:v>0.14254177450896732</c:v>
                  </c:pt>
                  <c:pt idx="42">
                    <c:v>0.13270878977721201</c:v>
                  </c:pt>
                  <c:pt idx="43">
                    <c:v>0.16166897518240428</c:v>
                  </c:pt>
                  <c:pt idx="44">
                    <c:v>0.17033855786260138</c:v>
                  </c:pt>
                  <c:pt idx="45">
                    <c:v>0.13737593957296065</c:v>
                  </c:pt>
                  <c:pt idx="46">
                    <c:v>0.16136134446310885</c:v>
                  </c:pt>
                  <c:pt idx="47">
                    <c:v>0.16659037922029088</c:v>
                  </c:pt>
                  <c:pt idx="48">
                    <c:v>0.13527417973621478</c:v>
                  </c:pt>
                  <c:pt idx="49">
                    <c:v>0.15120431316818045</c:v>
                  </c:pt>
                  <c:pt idx="50">
                    <c:v>0.15619292525062434</c:v>
                  </c:pt>
                  <c:pt idx="51">
                    <c:v>0.15091374915866329</c:v>
                  </c:pt>
                  <c:pt idx="52">
                    <c:v>0.12811208406174879</c:v>
                  </c:pt>
                  <c:pt idx="53">
                    <c:v>0.16179040149690255</c:v>
                  </c:pt>
                  <c:pt idx="54">
                    <c:v>0.18390651283862361</c:v>
                  </c:pt>
                  <c:pt idx="55">
                    <c:v>0.18719875862456603</c:v>
                  </c:pt>
                  <c:pt idx="56">
                    <c:v>0.14704266586030662</c:v>
                  </c:pt>
                  <c:pt idx="57">
                    <c:v>9.0824461012338945E-2</c:v>
                  </c:pt>
                  <c:pt idx="58">
                    <c:v>9.9313944219978301E-2</c:v>
                  </c:pt>
                  <c:pt idx="59">
                    <c:v>0.1582037010856259</c:v>
                  </c:pt>
                  <c:pt idx="60">
                    <c:v>0.14002088931227974</c:v>
                  </c:pt>
                  <c:pt idx="61">
                    <c:v>0.13169860786051107</c:v>
                  </c:pt>
                  <c:pt idx="62">
                    <c:v>0.1634277570297307</c:v>
                  </c:pt>
                  <c:pt idx="63">
                    <c:v>0.13238828546400577</c:v>
                  </c:pt>
                  <c:pt idx="64">
                    <c:v>0.17164318773365839</c:v>
                  </c:pt>
                  <c:pt idx="65">
                    <c:v>0.1337068320352125</c:v>
                  </c:pt>
                  <c:pt idx="66">
                    <c:v>0.13736256392397705</c:v>
                  </c:pt>
                  <c:pt idx="67">
                    <c:v>0.14254787406341787</c:v>
                  </c:pt>
                  <c:pt idx="68">
                    <c:v>0.12643611258047607</c:v>
                  </c:pt>
                  <c:pt idx="69">
                    <c:v>0.1287993512746099</c:v>
                  </c:pt>
                  <c:pt idx="70">
                    <c:v>9.8908223074401433E-2</c:v>
                  </c:pt>
                  <c:pt idx="71">
                    <c:v>0.12310823914529241</c:v>
                  </c:pt>
                  <c:pt idx="72">
                    <c:v>0.13425173299280049</c:v>
                  </c:pt>
                  <c:pt idx="73">
                    <c:v>0.12767416916148075</c:v>
                  </c:pt>
                  <c:pt idx="74">
                    <c:v>0.12626992071296911</c:v>
                  </c:pt>
                  <c:pt idx="75">
                    <c:v>0.15489762274024266</c:v>
                  </c:pt>
                  <c:pt idx="76">
                    <c:v>0.14112397117311218</c:v>
                  </c:pt>
                  <c:pt idx="77">
                    <c:v>0.15702683095731065</c:v>
                  </c:pt>
                  <c:pt idx="78">
                    <c:v>0.14424095062266065</c:v>
                  </c:pt>
                  <c:pt idx="79">
                    <c:v>0.19077845272886493</c:v>
                  </c:pt>
                  <c:pt idx="80">
                    <c:v>0.19971392538634655</c:v>
                  </c:pt>
                  <c:pt idx="81">
                    <c:v>0.14997283826421637</c:v>
                  </c:pt>
                  <c:pt idx="82">
                    <c:v>0.13580028645583764</c:v>
                  </c:pt>
                  <c:pt idx="83">
                    <c:v>0.14980314597265884</c:v>
                  </c:pt>
                  <c:pt idx="84">
                    <c:v>0.15595681988802787</c:v>
                  </c:pt>
                  <c:pt idx="85">
                    <c:v>0.16999443334784878</c:v>
                  </c:pt>
                  <c:pt idx="86">
                    <c:v>0.1664849156272272</c:v>
                  </c:pt>
                  <c:pt idx="87">
                    <c:v>0.17768487485684495</c:v>
                  </c:pt>
                  <c:pt idx="88">
                    <c:v>0.11360872535531567</c:v>
                  </c:pt>
                  <c:pt idx="89">
                    <c:v>0.14407360016485593</c:v>
                  </c:pt>
                  <c:pt idx="90">
                    <c:v>0.1682629449909421</c:v>
                  </c:pt>
                  <c:pt idx="91">
                    <c:v>0.13289875563596076</c:v>
                  </c:pt>
                  <c:pt idx="92">
                    <c:v>0.15586975890782478</c:v>
                  </c:pt>
                  <c:pt idx="93">
                    <c:v>0.12909188406546029</c:v>
                  </c:pt>
                  <c:pt idx="94">
                    <c:v>0.11631774752485606</c:v>
                  </c:pt>
                  <c:pt idx="95">
                    <c:v>0.15877726870635897</c:v>
                  </c:pt>
                  <c:pt idx="96">
                    <c:v>0.12868791072889707</c:v>
                  </c:pt>
                  <c:pt idx="97">
                    <c:v>0.16245057909234464</c:v>
                  </c:pt>
                  <c:pt idx="98">
                    <c:v>0.17634722057997113</c:v>
                  </c:pt>
                  <c:pt idx="99">
                    <c:v>0.14312740842969862</c:v>
                  </c:pt>
                  <c:pt idx="100">
                    <c:v>0.12257711291905227</c:v>
                  </c:pt>
                  <c:pt idx="101">
                    <c:v>0.14265083788603114</c:v>
                  </c:pt>
                  <c:pt idx="102">
                    <c:v>0.13657899373834351</c:v>
                  </c:pt>
                  <c:pt idx="103">
                    <c:v>0.13349183419666549</c:v>
                  </c:pt>
                  <c:pt idx="104">
                    <c:v>0.1284415315758643</c:v>
                  </c:pt>
                  <c:pt idx="105">
                    <c:v>0.1352165061541262</c:v>
                  </c:pt>
                  <c:pt idx="106">
                    <c:v>0.16786839569601439</c:v>
                  </c:pt>
                  <c:pt idx="107">
                    <c:v>0.18689442211275181</c:v>
                  </c:pt>
                  <c:pt idx="108">
                    <c:v>0.20260830725342727</c:v>
                  </c:pt>
                  <c:pt idx="109">
                    <c:v>0.14532967378281086</c:v>
                  </c:pt>
                  <c:pt idx="110">
                    <c:v>0.12401781224572074</c:v>
                  </c:pt>
                  <c:pt idx="111">
                    <c:v>0.12576783320701199</c:v>
                  </c:pt>
                  <c:pt idx="112">
                    <c:v>0.16845133289778771</c:v>
                  </c:pt>
                  <c:pt idx="113">
                    <c:v>0.12371023327461442</c:v>
                  </c:pt>
                  <c:pt idx="114">
                    <c:v>0.11678915480542421</c:v>
                  </c:pt>
                  <c:pt idx="115">
                    <c:v>0.13512057155991331</c:v>
                  </c:pt>
                  <c:pt idx="116">
                    <c:v>0.14927576305129206</c:v>
                  </c:pt>
                  <c:pt idx="117">
                    <c:v>0.13294507738906106</c:v>
                  </c:pt>
                  <c:pt idx="118">
                    <c:v>0.20775669639912395</c:v>
                  </c:pt>
                  <c:pt idx="119">
                    <c:v>0.14998102184681517</c:v>
                  </c:pt>
                  <c:pt idx="120">
                    <c:v>0.14183715284825504</c:v>
                  </c:pt>
                  <c:pt idx="121">
                    <c:v>0.13753563872023061</c:v>
                  </c:pt>
                  <c:pt idx="122">
                    <c:v>0.14206019810728462</c:v>
                  </c:pt>
                  <c:pt idx="123">
                    <c:v>0.14939633538437611</c:v>
                  </c:pt>
                  <c:pt idx="124">
                    <c:v>0.15559238518620977</c:v>
                  </c:pt>
                  <c:pt idx="125">
                    <c:v>0.16296609959291819</c:v>
                  </c:pt>
                  <c:pt idx="126">
                    <c:v>0.13431510681174794</c:v>
                  </c:pt>
                  <c:pt idx="127">
                    <c:v>0.16194295104008122</c:v>
                  </c:pt>
                  <c:pt idx="128">
                    <c:v>0.15133702856552081</c:v>
                  </c:pt>
                  <c:pt idx="129">
                    <c:v>0.13693560030506693</c:v>
                  </c:pt>
                  <c:pt idx="130">
                    <c:v>0.1438097937129755</c:v>
                  </c:pt>
                  <c:pt idx="131">
                    <c:v>0.12844909448319852</c:v>
                  </c:pt>
                  <c:pt idx="132">
                    <c:v>0.19281614875058656</c:v>
                  </c:pt>
                  <c:pt idx="133">
                    <c:v>0.19385177874426135</c:v>
                  </c:pt>
                  <c:pt idx="134">
                    <c:v>0.16431755413937729</c:v>
                  </c:pt>
                  <c:pt idx="135">
                    <c:v>0.13522783043368564</c:v>
                  </c:pt>
                  <c:pt idx="136">
                    <c:v>0.16425740887022511</c:v>
                  </c:pt>
                  <c:pt idx="137">
                    <c:v>0.13307422940376168</c:v>
                  </c:pt>
                  <c:pt idx="138">
                    <c:v>0.14661045726574018</c:v>
                  </c:pt>
                  <c:pt idx="139">
                    <c:v>0.16211678456242448</c:v>
                  </c:pt>
                  <c:pt idx="140">
                    <c:v>0.16835293976034521</c:v>
                  </c:pt>
                  <c:pt idx="141">
                    <c:v>0.12723141393305717</c:v>
                  </c:pt>
                  <c:pt idx="142">
                    <c:v>0.12232938361666448</c:v>
                  </c:pt>
                  <c:pt idx="143">
                    <c:v>0.13604986825085263</c:v>
                  </c:pt>
                  <c:pt idx="144">
                    <c:v>0.16916466430304056</c:v>
                  </c:pt>
                  <c:pt idx="145">
                    <c:v>0.14955158973875332</c:v>
                  </c:pt>
                  <c:pt idx="146">
                    <c:v>0.21178582787943726</c:v>
                  </c:pt>
                  <c:pt idx="147">
                    <c:v>0.15808806062309153</c:v>
                  </c:pt>
                  <c:pt idx="148">
                    <c:v>0.16037548866373635</c:v>
                  </c:pt>
                  <c:pt idx="149">
                    <c:v>0.15205859437229885</c:v>
                  </c:pt>
                  <c:pt idx="150">
                    <c:v>0.16542960166170478</c:v>
                  </c:pt>
                  <c:pt idx="151">
                    <c:v>0.17731876869563348</c:v>
                  </c:pt>
                  <c:pt idx="152">
                    <c:v>0.15487710956520601</c:v>
                  </c:pt>
                  <c:pt idx="153">
                    <c:v>0.15467333230429767</c:v>
                  </c:pt>
                  <c:pt idx="154">
                    <c:v>0.13582293257846706</c:v>
                  </c:pt>
                  <c:pt idx="155">
                    <c:v>0.12180876353008106</c:v>
                  </c:pt>
                  <c:pt idx="156">
                    <c:v>0.14151642719469143</c:v>
                  </c:pt>
                  <c:pt idx="157">
                    <c:v>0.13975933770309118</c:v>
                  </c:pt>
                  <c:pt idx="158">
                    <c:v>0.15139461983355093</c:v>
                  </c:pt>
                  <c:pt idx="159">
                    <c:v>0.13494032265112654</c:v>
                  </c:pt>
                  <c:pt idx="160">
                    <c:v>0.18927194784618154</c:v>
                  </c:pt>
                  <c:pt idx="161">
                    <c:v>0.16990560969584176</c:v>
                  </c:pt>
                  <c:pt idx="162">
                    <c:v>0.16840372250503771</c:v>
                  </c:pt>
                  <c:pt idx="163">
                    <c:v>0.17692224312644403</c:v>
                  </c:pt>
                  <c:pt idx="164">
                    <c:v>0.18593167518968642</c:v>
                  </c:pt>
                  <c:pt idx="165">
                    <c:v>0.19569429946848929</c:v>
                  </c:pt>
                  <c:pt idx="166">
                    <c:v>0.15160553431371004</c:v>
                  </c:pt>
                  <c:pt idx="167">
                    <c:v>0.14615378262988879</c:v>
                  </c:pt>
                  <c:pt idx="168">
                    <c:v>0.15527644704880122</c:v>
                  </c:pt>
                  <c:pt idx="169">
                    <c:v>0.15075068044362155</c:v>
                  </c:pt>
                  <c:pt idx="170">
                    <c:v>0.17086809166892039</c:v>
                  </c:pt>
                  <c:pt idx="171">
                    <c:v>0.17028134822567528</c:v>
                  </c:pt>
                  <c:pt idx="172">
                    <c:v>0.16009747195416821</c:v>
                  </c:pt>
                  <c:pt idx="173">
                    <c:v>0.13510706341990575</c:v>
                  </c:pt>
                  <c:pt idx="174">
                    <c:v>0.13087957255582977</c:v>
                  </c:pt>
                  <c:pt idx="175">
                    <c:v>0.13058104020679107</c:v>
                  </c:pt>
                  <c:pt idx="176">
                    <c:v>0.13299900781646926</c:v>
                  </c:pt>
                  <c:pt idx="177">
                    <c:v>0.13342063726214939</c:v>
                  </c:pt>
                  <c:pt idx="178">
                    <c:v>0.14161535222607621</c:v>
                  </c:pt>
                  <c:pt idx="179">
                    <c:v>0.14848740248372447</c:v>
                  </c:pt>
                  <c:pt idx="180">
                    <c:v>0.15859442658596865</c:v>
                  </c:pt>
                  <c:pt idx="181">
                    <c:v>0.17240178219055438</c:v>
                  </c:pt>
                  <c:pt idx="182">
                    <c:v>0.20607784147727745</c:v>
                  </c:pt>
                  <c:pt idx="183">
                    <c:v>0.14532193658754211</c:v>
                  </c:pt>
                  <c:pt idx="184">
                    <c:v>0.15868879508684816</c:v>
                  </c:pt>
                  <c:pt idx="185">
                    <c:v>0.15506025269856283</c:v>
                  </c:pt>
                  <c:pt idx="186">
                    <c:v>0.14758402642349822</c:v>
                  </c:pt>
                  <c:pt idx="187">
                    <c:v>0.13543898446310293</c:v>
                  </c:pt>
                  <c:pt idx="188">
                    <c:v>0.14562392750500694</c:v>
                  </c:pt>
                  <c:pt idx="189">
                    <c:v>0.14452011826834865</c:v>
                  </c:pt>
                  <c:pt idx="190">
                    <c:v>0.1570598932160108</c:v>
                  </c:pt>
                  <c:pt idx="191">
                    <c:v>0.13577484962154099</c:v>
                  </c:pt>
                  <c:pt idx="192">
                    <c:v>0.11847893783250002</c:v>
                  </c:pt>
                  <c:pt idx="193">
                    <c:v>0.16665496853386891</c:v>
                  </c:pt>
                  <c:pt idx="194">
                    <c:v>0.15792423578653261</c:v>
                  </c:pt>
                  <c:pt idx="195">
                    <c:v>0.18910810784153329</c:v>
                  </c:pt>
                  <c:pt idx="196">
                    <c:v>0.15983741750151576</c:v>
                  </c:pt>
                  <c:pt idx="197">
                    <c:v>0.15773875217068117</c:v>
                  </c:pt>
                  <c:pt idx="198">
                    <c:v>0.14160972525317966</c:v>
                  </c:pt>
                  <c:pt idx="199">
                    <c:v>0.14376325616894434</c:v>
                  </c:pt>
                  <c:pt idx="200">
                    <c:v>0.15546720038230161</c:v>
                  </c:pt>
                  <c:pt idx="201">
                    <c:v>0.14148948590847499</c:v>
                  </c:pt>
                  <c:pt idx="202">
                    <c:v>0.11703049368179634</c:v>
                  </c:pt>
                  <c:pt idx="203">
                    <c:v>0.14038788128751253</c:v>
                  </c:pt>
                  <c:pt idx="204">
                    <c:v>0.14325711033195257</c:v>
                  </c:pt>
                  <c:pt idx="205">
                    <c:v>0.16686748770870519</c:v>
                  </c:pt>
                  <c:pt idx="206">
                    <c:v>0.17331865353153258</c:v>
                  </c:pt>
                  <c:pt idx="207">
                    <c:v>0.15958601586242743</c:v>
                  </c:pt>
                  <c:pt idx="208">
                    <c:v>0.11160670700246429</c:v>
                  </c:pt>
                  <c:pt idx="209">
                    <c:v>0.12909924626086666</c:v>
                  </c:pt>
                  <c:pt idx="210">
                    <c:v>0.12982134898924946</c:v>
                  </c:pt>
                  <c:pt idx="211">
                    <c:v>0.16162788135019304</c:v>
                  </c:pt>
                  <c:pt idx="212">
                    <c:v>0.11146123865413533</c:v>
                  </c:pt>
                  <c:pt idx="213">
                    <c:v>0.14826686532919411</c:v>
                  </c:pt>
                  <c:pt idx="214">
                    <c:v>0.13559643254955273</c:v>
                  </c:pt>
                  <c:pt idx="215">
                    <c:v>0.12110064202967694</c:v>
                  </c:pt>
                  <c:pt idx="216">
                    <c:v>0.12750964194623216</c:v>
                  </c:pt>
                  <c:pt idx="217">
                    <c:v>0.12309753439938015</c:v>
                  </c:pt>
                  <c:pt idx="218">
                    <c:v>0.14184926378797355</c:v>
                  </c:pt>
                  <c:pt idx="219">
                    <c:v>0.16339452324444939</c:v>
                  </c:pt>
                  <c:pt idx="220">
                    <c:v>0.17467636621823404</c:v>
                  </c:pt>
                  <c:pt idx="221">
                    <c:v>0.16915841170847964</c:v>
                  </c:pt>
                  <c:pt idx="222">
                    <c:v>0.15456444458996674</c:v>
                  </c:pt>
                  <c:pt idx="223">
                    <c:v>0.17461758292322818</c:v>
                  </c:pt>
                  <c:pt idx="224">
                    <c:v>0.16599016162222352</c:v>
                  </c:pt>
                  <c:pt idx="225">
                    <c:v>0.14534429699086424</c:v>
                  </c:pt>
                  <c:pt idx="226">
                    <c:v>0.19150594026563447</c:v>
                  </c:pt>
                  <c:pt idx="227">
                    <c:v>0.17646077124748208</c:v>
                  </c:pt>
                  <c:pt idx="228">
                    <c:v>0.13605799395481397</c:v>
                  </c:pt>
                  <c:pt idx="229">
                    <c:v>0.16124811085830396</c:v>
                  </c:pt>
                  <c:pt idx="230">
                    <c:v>0.13035282908163817</c:v>
                  </c:pt>
                  <c:pt idx="231">
                    <c:v>0.1454050844456436</c:v>
                  </c:pt>
                  <c:pt idx="232">
                    <c:v>0.13160046651177087</c:v>
                  </c:pt>
                  <c:pt idx="233">
                    <c:v>0.13615644412534983</c:v>
                  </c:pt>
                  <c:pt idx="234">
                    <c:v>0.15966891101213648</c:v>
                  </c:pt>
                  <c:pt idx="235">
                    <c:v>0.15556027499662242</c:v>
                  </c:pt>
                  <c:pt idx="236">
                    <c:v>0.11025775425064976</c:v>
                  </c:pt>
                  <c:pt idx="237">
                    <c:v>0.14092809996883673</c:v>
                  </c:pt>
                  <c:pt idx="238">
                    <c:v>0.16227650260899831</c:v>
                  </c:pt>
                  <c:pt idx="239">
                    <c:v>0.14530441989318785</c:v>
                  </c:pt>
                  <c:pt idx="240">
                    <c:v>0.13650592267052855</c:v>
                  </c:pt>
                  <c:pt idx="241">
                    <c:v>0.15192114539191087</c:v>
                  </c:pt>
                  <c:pt idx="242">
                    <c:v>0.14572535855375313</c:v>
                  </c:pt>
                  <c:pt idx="243">
                    <c:v>0.15862539037275569</c:v>
                  </c:pt>
                  <c:pt idx="244">
                    <c:v>0.1770053953162852</c:v>
                  </c:pt>
                  <c:pt idx="245">
                    <c:v>0.1097999587220865</c:v>
                  </c:pt>
                  <c:pt idx="246">
                    <c:v>0.14646658794798231</c:v>
                  </c:pt>
                  <c:pt idx="247">
                    <c:v>0.15103308133875054</c:v>
                  </c:pt>
                  <c:pt idx="248">
                    <c:v>0.13979471283408262</c:v>
                  </c:pt>
                  <c:pt idx="249">
                    <c:v>0.13980874567697343</c:v>
                  </c:pt>
                  <c:pt idx="250">
                    <c:v>0.14979095455372396</c:v>
                  </c:pt>
                  <c:pt idx="251">
                    <c:v>0.15046996206706081</c:v>
                  </c:pt>
                  <c:pt idx="252">
                    <c:v>0.14625029320306793</c:v>
                  </c:pt>
                  <c:pt idx="253">
                    <c:v>0.1376494436561333</c:v>
                  </c:pt>
                  <c:pt idx="254">
                    <c:v>0.14786441206458922</c:v>
                  </c:pt>
                  <c:pt idx="255">
                    <c:v>0.13316356083111891</c:v>
                  </c:pt>
                  <c:pt idx="256">
                    <c:v>0.1363054531630464</c:v>
                  </c:pt>
                  <c:pt idx="257">
                    <c:v>0.13292683323126528</c:v>
                  </c:pt>
                  <c:pt idx="258">
                    <c:v>0.12190737438965091</c:v>
                  </c:pt>
                  <c:pt idx="259">
                    <c:v>0.14016257690433212</c:v>
                  </c:pt>
                  <c:pt idx="260">
                    <c:v>0.14788408843102235</c:v>
                  </c:pt>
                  <c:pt idx="261">
                    <c:v>0.18702161895582931</c:v>
                  </c:pt>
                  <c:pt idx="262">
                    <c:v>0.16281128156334104</c:v>
                  </c:pt>
                  <c:pt idx="263">
                    <c:v>0.17305186755220445</c:v>
                  </c:pt>
                  <c:pt idx="264">
                    <c:v>0.17264947229995978</c:v>
                  </c:pt>
                  <c:pt idx="265">
                    <c:v>0.14312541818770302</c:v>
                  </c:pt>
                  <c:pt idx="266">
                    <c:v>0.16322931554479778</c:v>
                  </c:pt>
                  <c:pt idx="267">
                    <c:v>0.14783635926756225</c:v>
                  </c:pt>
                  <c:pt idx="268">
                    <c:v>0.16115761910072679</c:v>
                  </c:pt>
                  <c:pt idx="269">
                    <c:v>0.18008856462656431</c:v>
                  </c:pt>
                  <c:pt idx="270">
                    <c:v>0.16390700593188123</c:v>
                  </c:pt>
                  <c:pt idx="271">
                    <c:v>0.17863327088694456</c:v>
                  </c:pt>
                  <c:pt idx="272">
                    <c:v>0.13414976348583627</c:v>
                  </c:pt>
                  <c:pt idx="273">
                    <c:v>0.13967038244286259</c:v>
                  </c:pt>
                  <c:pt idx="274">
                    <c:v>0.12779596400525756</c:v>
                  </c:pt>
                  <c:pt idx="275">
                    <c:v>0.13876134305804588</c:v>
                  </c:pt>
                  <c:pt idx="276">
                    <c:v>0.13767316361226067</c:v>
                  </c:pt>
                  <c:pt idx="277">
                    <c:v>0.16057037179076586</c:v>
                  </c:pt>
                  <c:pt idx="278">
                    <c:v>0.13925283793004081</c:v>
                  </c:pt>
                  <c:pt idx="279">
                    <c:v>0.12222800373086805</c:v>
                  </c:pt>
                  <c:pt idx="280">
                    <c:v>0.11588599225457114</c:v>
                  </c:pt>
                  <c:pt idx="281">
                    <c:v>0.14727617159215844</c:v>
                  </c:pt>
                  <c:pt idx="282">
                    <c:v>0.16914137248501832</c:v>
                  </c:pt>
                  <c:pt idx="283">
                    <c:v>0.1731206753592982</c:v>
                  </c:pt>
                  <c:pt idx="284">
                    <c:v>0.15858794791002898</c:v>
                  </c:pt>
                  <c:pt idx="285">
                    <c:v>0.14542840505335855</c:v>
                  </c:pt>
                  <c:pt idx="286">
                    <c:v>0.1714081146497112</c:v>
                  </c:pt>
                  <c:pt idx="287">
                    <c:v>0.21012091941554301</c:v>
                  </c:pt>
                  <c:pt idx="288">
                    <c:v>0.15908475875124595</c:v>
                  </c:pt>
                  <c:pt idx="289">
                    <c:v>0.15432613530715719</c:v>
                  </c:pt>
                  <c:pt idx="290">
                    <c:v>0.18715828232137521</c:v>
                  </c:pt>
                  <c:pt idx="291">
                    <c:v>0.15207700252946557</c:v>
                  </c:pt>
                  <c:pt idx="292">
                    <c:v>0.14469994128803354</c:v>
                  </c:pt>
                  <c:pt idx="293">
                    <c:v>0.15191315767419686</c:v>
                  </c:pt>
                  <c:pt idx="294">
                    <c:v>0.14135082468690985</c:v>
                  </c:pt>
                  <c:pt idx="295">
                    <c:v>0.15092935348140238</c:v>
                  </c:pt>
                  <c:pt idx="296">
                    <c:v>0.13115325819327048</c:v>
                  </c:pt>
                  <c:pt idx="297">
                    <c:v>0.13687540947521709</c:v>
                  </c:pt>
                  <c:pt idx="298">
                    <c:v>0.16047011615359111</c:v>
                  </c:pt>
                  <c:pt idx="299">
                    <c:v>0.14154105397550171</c:v>
                  </c:pt>
                  <c:pt idx="300">
                    <c:v>0.17230888086358992</c:v>
                  </c:pt>
                  <c:pt idx="301">
                    <c:v>0.1543463554600549</c:v>
                  </c:pt>
                  <c:pt idx="302">
                    <c:v>0.15490782436261993</c:v>
                  </c:pt>
                  <c:pt idx="303">
                    <c:v>0.15862704245134085</c:v>
                  </c:pt>
                  <c:pt idx="304">
                    <c:v>0.1371656201443594</c:v>
                  </c:pt>
                  <c:pt idx="305">
                    <c:v>0.14667254584040515</c:v>
                  </c:pt>
                  <c:pt idx="306">
                    <c:v>0.14564805195691094</c:v>
                  </c:pt>
                  <c:pt idx="307">
                    <c:v>0.15370676191699678</c:v>
                  </c:pt>
                  <c:pt idx="308">
                    <c:v>0.15220038836409686</c:v>
                  </c:pt>
                  <c:pt idx="309">
                    <c:v>0.15543698369701592</c:v>
                  </c:pt>
                  <c:pt idx="310">
                    <c:v>0.13910836210643063</c:v>
                  </c:pt>
                  <c:pt idx="311">
                    <c:v>0.11195326756735702</c:v>
                  </c:pt>
                  <c:pt idx="312">
                    <c:v>0.13436241154872938</c:v>
                  </c:pt>
                  <c:pt idx="313">
                    <c:v>0.12565934733132891</c:v>
                  </c:pt>
                  <c:pt idx="314">
                    <c:v>0.1385112968367741</c:v>
                  </c:pt>
                  <c:pt idx="315">
                    <c:v>0.12508343764685118</c:v>
                  </c:pt>
                  <c:pt idx="316">
                    <c:v>0.14060668798266537</c:v>
                  </c:pt>
                  <c:pt idx="317">
                    <c:v>0.15660329654658059</c:v>
                  </c:pt>
                  <c:pt idx="318">
                    <c:v>0.1569577795970403</c:v>
                  </c:pt>
                  <c:pt idx="319">
                    <c:v>0.11668290075993186</c:v>
                  </c:pt>
                  <c:pt idx="320">
                    <c:v>0.11857866866339623</c:v>
                  </c:pt>
                  <c:pt idx="321">
                    <c:v>0.12944492405512228</c:v>
                  </c:pt>
                  <c:pt idx="322">
                    <c:v>0.12365390273656386</c:v>
                  </c:pt>
                  <c:pt idx="323">
                    <c:v>0.19250424040193845</c:v>
                  </c:pt>
                  <c:pt idx="324">
                    <c:v>0.16045907123619882</c:v>
                  </c:pt>
                  <c:pt idx="325">
                    <c:v>0.19070023294243121</c:v>
                  </c:pt>
                  <c:pt idx="326">
                    <c:v>0.17848812760156008</c:v>
                  </c:pt>
                  <c:pt idx="327">
                    <c:v>0.14450479621712237</c:v>
                  </c:pt>
                  <c:pt idx="328">
                    <c:v>0.1583951048762568</c:v>
                  </c:pt>
                  <c:pt idx="329">
                    <c:v>0.18115340957549333</c:v>
                  </c:pt>
                  <c:pt idx="330">
                    <c:v>0.16931158528943963</c:v>
                  </c:pt>
                  <c:pt idx="331">
                    <c:v>0.14146715143818056</c:v>
                  </c:pt>
                  <c:pt idx="332">
                    <c:v>0.16451812832864462</c:v>
                  </c:pt>
                  <c:pt idx="333">
                    <c:v>0.11221375145911881</c:v>
                  </c:pt>
                  <c:pt idx="334">
                    <c:v>0.13391847189507025</c:v>
                  </c:pt>
                  <c:pt idx="335">
                    <c:v>0.11356678808539521</c:v>
                  </c:pt>
                  <c:pt idx="336">
                    <c:v>0.13114398256802173</c:v>
                  </c:pt>
                  <c:pt idx="337">
                    <c:v>0.14633304836107458</c:v>
                  </c:pt>
                  <c:pt idx="338">
                    <c:v>0.10677989485985157</c:v>
                  </c:pt>
                  <c:pt idx="339">
                    <c:v>0.11340661141760273</c:v>
                  </c:pt>
                  <c:pt idx="340">
                    <c:v>0.12616183547562451</c:v>
                  </c:pt>
                  <c:pt idx="341">
                    <c:v>0.11641336147432607</c:v>
                  </c:pt>
                  <c:pt idx="342">
                    <c:v>0.12446958972753996</c:v>
                  </c:pt>
                  <c:pt idx="343">
                    <c:v>0.10513957140490261</c:v>
                  </c:pt>
                  <c:pt idx="344">
                    <c:v>0.10373976786743869</c:v>
                  </c:pt>
                  <c:pt idx="345">
                    <c:v>0.10313138164576929</c:v>
                  </c:pt>
                  <c:pt idx="346">
                    <c:v>9.2644889316836912E-2</c:v>
                  </c:pt>
                  <c:pt idx="347">
                    <c:v>0.1815835982394525</c:v>
                  </c:pt>
                  <c:pt idx="348">
                    <c:v>0.15226355495576943</c:v>
                  </c:pt>
                  <c:pt idx="349">
                    <c:v>0.10972343507411196</c:v>
                  </c:pt>
                  <c:pt idx="350">
                    <c:v>0.11480419961290762</c:v>
                  </c:pt>
                  <c:pt idx="351">
                    <c:v>0.11764161573002238</c:v>
                  </c:pt>
                  <c:pt idx="352">
                    <c:v>0.13048568234494065</c:v>
                  </c:pt>
                  <c:pt idx="353">
                    <c:v>0.11119115325413058</c:v>
                  </c:pt>
                  <c:pt idx="354">
                    <c:v>0.12326122340195009</c:v>
                  </c:pt>
                  <c:pt idx="355">
                    <c:v>0.1074741337283588</c:v>
                  </c:pt>
                  <c:pt idx="356">
                    <c:v>0.1034029605255794</c:v>
                  </c:pt>
                  <c:pt idx="357">
                    <c:v>0.12925152098598314</c:v>
                  </c:pt>
                  <c:pt idx="358">
                    <c:v>0.11480585490584128</c:v>
                  </c:pt>
                  <c:pt idx="359">
                    <c:v>0.12444529248755912</c:v>
                  </c:pt>
                  <c:pt idx="360">
                    <c:v>0.10427102606601431</c:v>
                  </c:pt>
                  <c:pt idx="361">
                    <c:v>0.1508532073006488</c:v>
                  </c:pt>
                  <c:pt idx="362">
                    <c:v>0.16843830117379485</c:v>
                  </c:pt>
                  <c:pt idx="363">
                    <c:v>0.17884532720382881</c:v>
                  </c:pt>
                  <c:pt idx="364">
                    <c:v>0.1295671198706303</c:v>
                  </c:pt>
                  <c:pt idx="365">
                    <c:v>0.1271894860382638</c:v>
                  </c:pt>
                  <c:pt idx="366">
                    <c:v>0.13310290876108286</c:v>
                  </c:pt>
                  <c:pt idx="367">
                    <c:v>0.13476234020129221</c:v>
                  </c:pt>
                  <c:pt idx="368">
                    <c:v>0.13860364883751911</c:v>
                  </c:pt>
                  <c:pt idx="369">
                    <c:v>0.12711561128189655</c:v>
                  </c:pt>
                  <c:pt idx="370">
                    <c:v>0.15147583459727895</c:v>
                  </c:pt>
                  <c:pt idx="371">
                    <c:v>0.13442790461989618</c:v>
                  </c:pt>
                  <c:pt idx="372">
                    <c:v>0.16550441616389594</c:v>
                  </c:pt>
                  <c:pt idx="373">
                    <c:v>0.13335801521586188</c:v>
                  </c:pt>
                  <c:pt idx="374">
                    <c:v>0.12811933052967447</c:v>
                  </c:pt>
                  <c:pt idx="375">
                    <c:v>0.14201691538814537</c:v>
                  </c:pt>
                  <c:pt idx="376">
                    <c:v>0.12913777956729133</c:v>
                  </c:pt>
                  <c:pt idx="377">
                    <c:v>0.15541000904618568</c:v>
                  </c:pt>
                  <c:pt idx="378">
                    <c:v>0.14623490887343957</c:v>
                  </c:pt>
                  <c:pt idx="379">
                    <c:v>0.10242055887611551</c:v>
                  </c:pt>
                  <c:pt idx="380">
                    <c:v>0.10709420505732088</c:v>
                  </c:pt>
                  <c:pt idx="381">
                    <c:v>0.11197727534439152</c:v>
                  </c:pt>
                  <c:pt idx="382">
                    <c:v>0.11901694343924241</c:v>
                  </c:pt>
                  <c:pt idx="383">
                    <c:v>0.13535618081916462</c:v>
                  </c:pt>
                  <c:pt idx="384">
                    <c:v>0.15733276194315382</c:v>
                  </c:pt>
                  <c:pt idx="385">
                    <c:v>0.13489677288287846</c:v>
                  </c:pt>
                  <c:pt idx="386">
                    <c:v>0.1294279164446632</c:v>
                  </c:pt>
                  <c:pt idx="387">
                    <c:v>0.14324736858183393</c:v>
                  </c:pt>
                  <c:pt idx="388">
                    <c:v>0.16417798673622569</c:v>
                  </c:pt>
                  <c:pt idx="389">
                    <c:v>0.17022855554365521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fed'!$AP$4:$AP$393</c:f>
              <c:numCache>
                <c:formatCode>General</c:formatCode>
                <c:ptCount val="390"/>
                <c:pt idx="0">
                  <c:v>1.4587409090909091</c:v>
                </c:pt>
                <c:pt idx="1">
                  <c:v>1.58626</c:v>
                </c:pt>
                <c:pt idx="2">
                  <c:v>1.593368181818182</c:v>
                </c:pt>
                <c:pt idx="3">
                  <c:v>1.5272727272727273</c:v>
                </c:pt>
                <c:pt idx="4">
                  <c:v>1.6250909090909089</c:v>
                </c:pt>
                <c:pt idx="5">
                  <c:v>1.5952599999999999</c:v>
                </c:pt>
                <c:pt idx="6">
                  <c:v>1.6264354545454545</c:v>
                </c:pt>
                <c:pt idx="7">
                  <c:v>1.6579354545454541</c:v>
                </c:pt>
                <c:pt idx="8">
                  <c:v>1.6637336363636364</c:v>
                </c:pt>
                <c:pt idx="9">
                  <c:v>1.5759054545454545</c:v>
                </c:pt>
                <c:pt idx="10">
                  <c:v>1.7017090909090911</c:v>
                </c:pt>
                <c:pt idx="11">
                  <c:v>1.681098181818182</c:v>
                </c:pt>
                <c:pt idx="12">
                  <c:v>1.6102454545454548</c:v>
                </c:pt>
                <c:pt idx="13">
                  <c:v>1.6737936363636365</c:v>
                </c:pt>
                <c:pt idx="14">
                  <c:v>1.5906090909090909</c:v>
                </c:pt>
                <c:pt idx="15">
                  <c:v>2.7344090909090908</c:v>
                </c:pt>
                <c:pt idx="16">
                  <c:v>2.165854545454545</c:v>
                </c:pt>
                <c:pt idx="17">
                  <c:v>1.5343909090909091</c:v>
                </c:pt>
                <c:pt idx="18">
                  <c:v>1.5621709090909091</c:v>
                </c:pt>
                <c:pt idx="19">
                  <c:v>1.4884536363636365</c:v>
                </c:pt>
                <c:pt idx="20">
                  <c:v>1.3384263636363638</c:v>
                </c:pt>
                <c:pt idx="21">
                  <c:v>1.378961818181818</c:v>
                </c:pt>
                <c:pt idx="22">
                  <c:v>1.3731509090909091</c:v>
                </c:pt>
                <c:pt idx="23">
                  <c:v>1.4142145454545452</c:v>
                </c:pt>
                <c:pt idx="24">
                  <c:v>1.3873663636363636</c:v>
                </c:pt>
                <c:pt idx="25">
                  <c:v>1.3957890909090909</c:v>
                </c:pt>
                <c:pt idx="26">
                  <c:v>1.4289536363636364</c:v>
                </c:pt>
                <c:pt idx="27">
                  <c:v>1.5308363636363638</c:v>
                </c:pt>
                <c:pt idx="28">
                  <c:v>1.5068345454545458</c:v>
                </c:pt>
                <c:pt idx="29">
                  <c:v>1.5288209090909093</c:v>
                </c:pt>
                <c:pt idx="30">
                  <c:v>1.5593000000000001</c:v>
                </c:pt>
                <c:pt idx="31">
                  <c:v>1.5880818181818179</c:v>
                </c:pt>
                <c:pt idx="32">
                  <c:v>1.5545181818181819</c:v>
                </c:pt>
                <c:pt idx="33">
                  <c:v>1.5686454545454545</c:v>
                </c:pt>
                <c:pt idx="34">
                  <c:v>1.5749363636363638</c:v>
                </c:pt>
                <c:pt idx="35">
                  <c:v>1.5885454545454545</c:v>
                </c:pt>
                <c:pt idx="36">
                  <c:v>1.6860545454545457</c:v>
                </c:pt>
                <c:pt idx="37">
                  <c:v>1.7549363636363635</c:v>
                </c:pt>
                <c:pt idx="38">
                  <c:v>1.6684672727272731</c:v>
                </c:pt>
                <c:pt idx="39">
                  <c:v>1.6191199999999997</c:v>
                </c:pt>
                <c:pt idx="40">
                  <c:v>1.6007181818181819</c:v>
                </c:pt>
                <c:pt idx="41">
                  <c:v>1.6094027272727274</c:v>
                </c:pt>
                <c:pt idx="42">
                  <c:v>1.4803136363636362</c:v>
                </c:pt>
                <c:pt idx="43">
                  <c:v>1.650927272727273</c:v>
                </c:pt>
                <c:pt idx="44">
                  <c:v>1.6256072727272726</c:v>
                </c:pt>
                <c:pt idx="45">
                  <c:v>1.5444309090909092</c:v>
                </c:pt>
                <c:pt idx="46">
                  <c:v>1.5933181818181821</c:v>
                </c:pt>
                <c:pt idx="47">
                  <c:v>1.6403118181818181</c:v>
                </c:pt>
                <c:pt idx="48">
                  <c:v>1.6392881818181819</c:v>
                </c:pt>
                <c:pt idx="49">
                  <c:v>1.4975745454545455</c:v>
                </c:pt>
                <c:pt idx="50">
                  <c:v>1.5211572727272726</c:v>
                </c:pt>
                <c:pt idx="51">
                  <c:v>1.5346518181818183</c:v>
                </c:pt>
                <c:pt idx="52">
                  <c:v>1.4959090909090911</c:v>
                </c:pt>
                <c:pt idx="53">
                  <c:v>1.7134872727272727</c:v>
                </c:pt>
                <c:pt idx="54">
                  <c:v>1.669910909090909</c:v>
                </c:pt>
                <c:pt idx="55">
                  <c:v>1.5994781818181816</c:v>
                </c:pt>
                <c:pt idx="56">
                  <c:v>1.5871118181818182</c:v>
                </c:pt>
                <c:pt idx="57">
                  <c:v>1.55141</c:v>
                </c:pt>
                <c:pt idx="58">
                  <c:v>1.5698972727272724</c:v>
                </c:pt>
                <c:pt idx="59">
                  <c:v>1.6306590909090908</c:v>
                </c:pt>
                <c:pt idx="60">
                  <c:v>1.5316027272727271</c:v>
                </c:pt>
                <c:pt idx="61">
                  <c:v>1.5217381818181819</c:v>
                </c:pt>
                <c:pt idx="62">
                  <c:v>1.5739736363636361</c:v>
                </c:pt>
                <c:pt idx="63">
                  <c:v>1.4370590909090912</c:v>
                </c:pt>
                <c:pt idx="64">
                  <c:v>1.461130909090909</c:v>
                </c:pt>
                <c:pt idx="65">
                  <c:v>1.4549727272727273</c:v>
                </c:pt>
                <c:pt idx="66">
                  <c:v>1.4751463636363633</c:v>
                </c:pt>
                <c:pt idx="67">
                  <c:v>1.42282</c:v>
                </c:pt>
                <c:pt idx="68">
                  <c:v>1.4405609090909091</c:v>
                </c:pt>
                <c:pt idx="69">
                  <c:v>1.4392081818181817</c:v>
                </c:pt>
                <c:pt idx="70">
                  <c:v>1.5503309090909092</c:v>
                </c:pt>
                <c:pt idx="71">
                  <c:v>1.5669000000000002</c:v>
                </c:pt>
                <c:pt idx="72">
                  <c:v>1.5246945454545455</c:v>
                </c:pt>
                <c:pt idx="73">
                  <c:v>1.5106727272727272</c:v>
                </c:pt>
                <c:pt idx="74">
                  <c:v>1.4513936363636364</c:v>
                </c:pt>
                <c:pt idx="75">
                  <c:v>1.5834618181818181</c:v>
                </c:pt>
                <c:pt idx="76">
                  <c:v>1.5301818181818183</c:v>
                </c:pt>
                <c:pt idx="77">
                  <c:v>1.4681136363636365</c:v>
                </c:pt>
                <c:pt idx="78">
                  <c:v>1.4106227272727274</c:v>
                </c:pt>
                <c:pt idx="79">
                  <c:v>1.5377972727272728</c:v>
                </c:pt>
                <c:pt idx="80">
                  <c:v>1.4478436363636362</c:v>
                </c:pt>
                <c:pt idx="81">
                  <c:v>1.4239845454545454</c:v>
                </c:pt>
                <c:pt idx="82">
                  <c:v>1.474368181818182</c:v>
                </c:pt>
                <c:pt idx="83">
                  <c:v>1.4703281818181819</c:v>
                </c:pt>
                <c:pt idx="84">
                  <c:v>1.5610636363636365</c:v>
                </c:pt>
                <c:pt idx="85">
                  <c:v>1.5328727272727272</c:v>
                </c:pt>
                <c:pt idx="86">
                  <c:v>1.5937463636363638</c:v>
                </c:pt>
                <c:pt idx="87">
                  <c:v>1.523362727272727</c:v>
                </c:pt>
                <c:pt idx="88">
                  <c:v>1.4454663636363636</c:v>
                </c:pt>
                <c:pt idx="89">
                  <c:v>1.5403109090909091</c:v>
                </c:pt>
                <c:pt idx="90">
                  <c:v>1.6126045454545455</c:v>
                </c:pt>
                <c:pt idx="91">
                  <c:v>1.5510036363636361</c:v>
                </c:pt>
                <c:pt idx="92">
                  <c:v>1.5687227272727275</c:v>
                </c:pt>
                <c:pt idx="93">
                  <c:v>1.5103545454545455</c:v>
                </c:pt>
                <c:pt idx="94">
                  <c:v>1.5014027272727275</c:v>
                </c:pt>
                <c:pt idx="95">
                  <c:v>1.494981818181818</c:v>
                </c:pt>
                <c:pt idx="96">
                  <c:v>1.4636836363636363</c:v>
                </c:pt>
                <c:pt idx="97">
                  <c:v>1.5503872727272723</c:v>
                </c:pt>
                <c:pt idx="98">
                  <c:v>1.5617109090909091</c:v>
                </c:pt>
                <c:pt idx="99">
                  <c:v>1.524142727272727</c:v>
                </c:pt>
                <c:pt idx="100">
                  <c:v>1.4941545454545457</c:v>
                </c:pt>
                <c:pt idx="101">
                  <c:v>1.5407863636363637</c:v>
                </c:pt>
                <c:pt idx="102">
                  <c:v>1.6075381818181818</c:v>
                </c:pt>
                <c:pt idx="103">
                  <c:v>1.5514390909090912</c:v>
                </c:pt>
                <c:pt idx="104">
                  <c:v>1.4418390909090908</c:v>
                </c:pt>
                <c:pt idx="105">
                  <c:v>1.4517727272727274</c:v>
                </c:pt>
                <c:pt idx="106">
                  <c:v>1.525119090909091</c:v>
                </c:pt>
                <c:pt idx="107">
                  <c:v>1.5286136363636365</c:v>
                </c:pt>
                <c:pt idx="108">
                  <c:v>1.5685490909090909</c:v>
                </c:pt>
                <c:pt idx="109">
                  <c:v>1.5631099999999998</c:v>
                </c:pt>
                <c:pt idx="110">
                  <c:v>1.3975518181818183</c:v>
                </c:pt>
                <c:pt idx="111">
                  <c:v>1.4191063636363637</c:v>
                </c:pt>
                <c:pt idx="112">
                  <c:v>1.4730836363636364</c:v>
                </c:pt>
                <c:pt idx="113">
                  <c:v>1.3552036363636362</c:v>
                </c:pt>
                <c:pt idx="114">
                  <c:v>1.3402472727272725</c:v>
                </c:pt>
                <c:pt idx="115">
                  <c:v>1.3904563636363638</c:v>
                </c:pt>
                <c:pt idx="116">
                  <c:v>1.47695</c:v>
                </c:pt>
                <c:pt idx="117">
                  <c:v>1.456367272727273</c:v>
                </c:pt>
                <c:pt idx="118">
                  <c:v>1.5754463636363634</c:v>
                </c:pt>
                <c:pt idx="119">
                  <c:v>1.4751281818181818</c:v>
                </c:pt>
                <c:pt idx="120">
                  <c:v>1.4923290909090907</c:v>
                </c:pt>
                <c:pt idx="121">
                  <c:v>1.51532</c:v>
                </c:pt>
                <c:pt idx="122">
                  <c:v>1.478649090909091</c:v>
                </c:pt>
                <c:pt idx="123">
                  <c:v>1.3851090909090908</c:v>
                </c:pt>
                <c:pt idx="124">
                  <c:v>1.5340454545454547</c:v>
                </c:pt>
                <c:pt idx="125">
                  <c:v>1.5659527272727269</c:v>
                </c:pt>
                <c:pt idx="126">
                  <c:v>1.3919481818181818</c:v>
                </c:pt>
                <c:pt idx="127">
                  <c:v>1.5402454545454547</c:v>
                </c:pt>
                <c:pt idx="128">
                  <c:v>1.4853963636363638</c:v>
                </c:pt>
                <c:pt idx="129">
                  <c:v>1.5239100000000001</c:v>
                </c:pt>
                <c:pt idx="130">
                  <c:v>1.4334036363636364</c:v>
                </c:pt>
                <c:pt idx="131">
                  <c:v>1.411399090909091</c:v>
                </c:pt>
                <c:pt idx="132">
                  <c:v>1.5771690909090907</c:v>
                </c:pt>
                <c:pt idx="133">
                  <c:v>1.4360836363636365</c:v>
                </c:pt>
                <c:pt idx="134">
                  <c:v>1.4696072727272727</c:v>
                </c:pt>
                <c:pt idx="135">
                  <c:v>1.3673527272727275</c:v>
                </c:pt>
                <c:pt idx="136">
                  <c:v>1.3690781818181816</c:v>
                </c:pt>
                <c:pt idx="137">
                  <c:v>1.3703436363636361</c:v>
                </c:pt>
                <c:pt idx="138">
                  <c:v>1.434891818181818</c:v>
                </c:pt>
                <c:pt idx="139">
                  <c:v>1.3955436363636364</c:v>
                </c:pt>
                <c:pt idx="140">
                  <c:v>1.4752863636363636</c:v>
                </c:pt>
                <c:pt idx="141">
                  <c:v>1.2856163636363638</c:v>
                </c:pt>
                <c:pt idx="142">
                  <c:v>1.2500618181818182</c:v>
                </c:pt>
                <c:pt idx="143">
                  <c:v>1.3284272727272728</c:v>
                </c:pt>
                <c:pt idx="144">
                  <c:v>1.4320481818181816</c:v>
                </c:pt>
                <c:pt idx="145">
                  <c:v>1.3477945454545457</c:v>
                </c:pt>
                <c:pt idx="146">
                  <c:v>1.689261818181818</c:v>
                </c:pt>
                <c:pt idx="147">
                  <c:v>1.4198154545454544</c:v>
                </c:pt>
                <c:pt idx="148">
                  <c:v>1.4137863636363637</c:v>
                </c:pt>
                <c:pt idx="149">
                  <c:v>1.3390454545454546</c:v>
                </c:pt>
                <c:pt idx="150">
                  <c:v>1.2899963636363638</c:v>
                </c:pt>
                <c:pt idx="151">
                  <c:v>1.383480909090909</c:v>
                </c:pt>
                <c:pt idx="152">
                  <c:v>1.3467599999999997</c:v>
                </c:pt>
                <c:pt idx="153">
                  <c:v>1.5166245454545455</c:v>
                </c:pt>
                <c:pt idx="154">
                  <c:v>1.4092418181818185</c:v>
                </c:pt>
                <c:pt idx="155">
                  <c:v>1.3152600000000001</c:v>
                </c:pt>
                <c:pt idx="156">
                  <c:v>1.2876263636363636</c:v>
                </c:pt>
                <c:pt idx="157">
                  <c:v>1.4816045454545452</c:v>
                </c:pt>
                <c:pt idx="158">
                  <c:v>1.4370700000000001</c:v>
                </c:pt>
                <c:pt idx="159">
                  <c:v>1.4172690909090908</c:v>
                </c:pt>
                <c:pt idx="160">
                  <c:v>1.4532181818181817</c:v>
                </c:pt>
                <c:pt idx="161">
                  <c:v>1.4335454545454545</c:v>
                </c:pt>
                <c:pt idx="162">
                  <c:v>1.4468790909090909</c:v>
                </c:pt>
                <c:pt idx="163">
                  <c:v>1.4385727272727271</c:v>
                </c:pt>
                <c:pt idx="164">
                  <c:v>1.5349554545454545</c:v>
                </c:pt>
                <c:pt idx="165">
                  <c:v>1.639739090909091</c:v>
                </c:pt>
                <c:pt idx="166">
                  <c:v>1.5449499999999998</c:v>
                </c:pt>
                <c:pt idx="167">
                  <c:v>1.5020954545454546</c:v>
                </c:pt>
                <c:pt idx="168">
                  <c:v>1.4439590909090909</c:v>
                </c:pt>
                <c:pt idx="169">
                  <c:v>1.4100618181818183</c:v>
                </c:pt>
                <c:pt idx="170">
                  <c:v>1.4517818181818178</c:v>
                </c:pt>
                <c:pt idx="171">
                  <c:v>1.4474409090909093</c:v>
                </c:pt>
                <c:pt idx="172">
                  <c:v>1.4027045454545455</c:v>
                </c:pt>
                <c:pt idx="173">
                  <c:v>1.4403336363636363</c:v>
                </c:pt>
                <c:pt idx="174">
                  <c:v>1.4371818181818181</c:v>
                </c:pt>
                <c:pt idx="175">
                  <c:v>1.4229581818181818</c:v>
                </c:pt>
                <c:pt idx="176">
                  <c:v>1.4573827272727273</c:v>
                </c:pt>
                <c:pt idx="177">
                  <c:v>1.4440372727272726</c:v>
                </c:pt>
                <c:pt idx="178">
                  <c:v>1.4941545454545455</c:v>
                </c:pt>
                <c:pt idx="179">
                  <c:v>1.4511800000000001</c:v>
                </c:pt>
                <c:pt idx="180">
                  <c:v>1.4899036363636364</c:v>
                </c:pt>
                <c:pt idx="181">
                  <c:v>1.4737854545454545</c:v>
                </c:pt>
                <c:pt idx="182">
                  <c:v>1.6189354545454544</c:v>
                </c:pt>
                <c:pt idx="183">
                  <c:v>1.5482909090909092</c:v>
                </c:pt>
                <c:pt idx="184">
                  <c:v>1.4983154545454547</c:v>
                </c:pt>
                <c:pt idx="185">
                  <c:v>1.5639218181818182</c:v>
                </c:pt>
                <c:pt idx="186">
                  <c:v>1.5603009090909092</c:v>
                </c:pt>
                <c:pt idx="187">
                  <c:v>1.5382618181818182</c:v>
                </c:pt>
                <c:pt idx="188">
                  <c:v>1.5746827272727273</c:v>
                </c:pt>
                <c:pt idx="189">
                  <c:v>1.5650554545454547</c:v>
                </c:pt>
                <c:pt idx="190">
                  <c:v>1.5911154545454549</c:v>
                </c:pt>
                <c:pt idx="191">
                  <c:v>1.5001345454545456</c:v>
                </c:pt>
                <c:pt idx="192">
                  <c:v>1.4694190909090907</c:v>
                </c:pt>
                <c:pt idx="193">
                  <c:v>1.6255754545454544</c:v>
                </c:pt>
                <c:pt idx="194">
                  <c:v>1.466708181818182</c:v>
                </c:pt>
                <c:pt idx="195">
                  <c:v>1.6527363636363637</c:v>
                </c:pt>
                <c:pt idx="196">
                  <c:v>1.5375790909090907</c:v>
                </c:pt>
                <c:pt idx="197">
                  <c:v>1.5435300000000003</c:v>
                </c:pt>
                <c:pt idx="198">
                  <c:v>1.393769090909091</c:v>
                </c:pt>
                <c:pt idx="199">
                  <c:v>1.4757354545454546</c:v>
                </c:pt>
                <c:pt idx="200">
                  <c:v>1.5071072727272727</c:v>
                </c:pt>
                <c:pt idx="201">
                  <c:v>1.558599090909091</c:v>
                </c:pt>
                <c:pt idx="202">
                  <c:v>1.5590536363636363</c:v>
                </c:pt>
                <c:pt idx="203">
                  <c:v>1.5662518181818184</c:v>
                </c:pt>
                <c:pt idx="204">
                  <c:v>1.4997054545454545</c:v>
                </c:pt>
                <c:pt idx="205">
                  <c:v>1.5513018181818181</c:v>
                </c:pt>
                <c:pt idx="206">
                  <c:v>1.6469027272727272</c:v>
                </c:pt>
                <c:pt idx="207">
                  <c:v>1.6281545454545456</c:v>
                </c:pt>
                <c:pt idx="208">
                  <c:v>1.4943054545454544</c:v>
                </c:pt>
                <c:pt idx="209">
                  <c:v>1.4875781818181819</c:v>
                </c:pt>
                <c:pt idx="210">
                  <c:v>1.4177254545454543</c:v>
                </c:pt>
                <c:pt idx="211">
                  <c:v>1.5485345454545454</c:v>
                </c:pt>
                <c:pt idx="212">
                  <c:v>1.4786163636363634</c:v>
                </c:pt>
                <c:pt idx="213">
                  <c:v>1.6103100000000004</c:v>
                </c:pt>
                <c:pt idx="214">
                  <c:v>1.6205372727272724</c:v>
                </c:pt>
                <c:pt idx="215">
                  <c:v>1.65161</c:v>
                </c:pt>
                <c:pt idx="216">
                  <c:v>1.5673627272727269</c:v>
                </c:pt>
                <c:pt idx="217">
                  <c:v>1.4548745454545455</c:v>
                </c:pt>
                <c:pt idx="218">
                  <c:v>1.4803790909090908</c:v>
                </c:pt>
                <c:pt idx="219">
                  <c:v>1.4544590909090911</c:v>
                </c:pt>
                <c:pt idx="220">
                  <c:v>1.5852554545454545</c:v>
                </c:pt>
                <c:pt idx="221">
                  <c:v>1.500229090909091</c:v>
                </c:pt>
                <c:pt idx="222">
                  <c:v>1.5160336363636366</c:v>
                </c:pt>
                <c:pt idx="223">
                  <c:v>1.5266436363636364</c:v>
                </c:pt>
                <c:pt idx="224">
                  <c:v>1.5497890909090908</c:v>
                </c:pt>
                <c:pt idx="225">
                  <c:v>1.5708236363636365</c:v>
                </c:pt>
                <c:pt idx="226">
                  <c:v>1.6206145454545455</c:v>
                </c:pt>
                <c:pt idx="227">
                  <c:v>1.6433227272727273</c:v>
                </c:pt>
                <c:pt idx="228">
                  <c:v>1.471229090909091</c:v>
                </c:pt>
                <c:pt idx="229">
                  <c:v>1.6870009090909093</c:v>
                </c:pt>
                <c:pt idx="230">
                  <c:v>1.6473363636363636</c:v>
                </c:pt>
                <c:pt idx="231">
                  <c:v>1.6371809090909089</c:v>
                </c:pt>
                <c:pt idx="232">
                  <c:v>1.5401854545454545</c:v>
                </c:pt>
                <c:pt idx="233">
                  <c:v>1.5329063636363636</c:v>
                </c:pt>
                <c:pt idx="234">
                  <c:v>1.583307272727273</c:v>
                </c:pt>
                <c:pt idx="235">
                  <c:v>1.6311345454545454</c:v>
                </c:pt>
                <c:pt idx="236">
                  <c:v>1.4506518181818182</c:v>
                </c:pt>
                <c:pt idx="237">
                  <c:v>1.4138490909090908</c:v>
                </c:pt>
                <c:pt idx="238">
                  <c:v>1.5688609090909091</c:v>
                </c:pt>
                <c:pt idx="239">
                  <c:v>1.4977163636363635</c:v>
                </c:pt>
                <c:pt idx="240">
                  <c:v>1.4595136363636363</c:v>
                </c:pt>
                <c:pt idx="241">
                  <c:v>1.4950290909090909</c:v>
                </c:pt>
                <c:pt idx="242">
                  <c:v>1.4544672727272725</c:v>
                </c:pt>
                <c:pt idx="243">
                  <c:v>1.4996899999999997</c:v>
                </c:pt>
                <c:pt idx="244">
                  <c:v>1.5830772727272728</c:v>
                </c:pt>
                <c:pt idx="245">
                  <c:v>1.3786909090909092</c:v>
                </c:pt>
                <c:pt idx="246">
                  <c:v>1.4657581818181817</c:v>
                </c:pt>
                <c:pt idx="247">
                  <c:v>1.5159063636363639</c:v>
                </c:pt>
                <c:pt idx="248">
                  <c:v>1.59077</c:v>
                </c:pt>
                <c:pt idx="249">
                  <c:v>1.5546136363636363</c:v>
                </c:pt>
                <c:pt idx="250">
                  <c:v>1.5176654545454544</c:v>
                </c:pt>
                <c:pt idx="251">
                  <c:v>1.5367309090909094</c:v>
                </c:pt>
                <c:pt idx="252">
                  <c:v>1.5800027272727277</c:v>
                </c:pt>
                <c:pt idx="253">
                  <c:v>1.5117054545454545</c:v>
                </c:pt>
                <c:pt idx="254">
                  <c:v>1.5741045454545455</c:v>
                </c:pt>
                <c:pt idx="255">
                  <c:v>1.6176636363636363</c:v>
                </c:pt>
                <c:pt idx="256">
                  <c:v>1.5888727272727274</c:v>
                </c:pt>
                <c:pt idx="257">
                  <c:v>1.5660327272727272</c:v>
                </c:pt>
                <c:pt idx="258">
                  <c:v>1.4107581818181816</c:v>
                </c:pt>
                <c:pt idx="259">
                  <c:v>1.4399809090909093</c:v>
                </c:pt>
                <c:pt idx="260">
                  <c:v>1.4700172727272725</c:v>
                </c:pt>
                <c:pt idx="261">
                  <c:v>1.5180136363636365</c:v>
                </c:pt>
                <c:pt idx="262">
                  <c:v>1.5831545454545455</c:v>
                </c:pt>
                <c:pt idx="263">
                  <c:v>1.5970481818181819</c:v>
                </c:pt>
                <c:pt idx="264">
                  <c:v>1.5037799999999999</c:v>
                </c:pt>
                <c:pt idx="265">
                  <c:v>1.5056763636363639</c:v>
                </c:pt>
                <c:pt idx="266">
                  <c:v>1.5590963636363637</c:v>
                </c:pt>
                <c:pt idx="267">
                  <c:v>1.5782481818181815</c:v>
                </c:pt>
                <c:pt idx="268">
                  <c:v>1.6198681818181817</c:v>
                </c:pt>
                <c:pt idx="269">
                  <c:v>1.5470627272727271</c:v>
                </c:pt>
                <c:pt idx="270">
                  <c:v>1.4712090909090909</c:v>
                </c:pt>
                <c:pt idx="271">
                  <c:v>1.5084236363636365</c:v>
                </c:pt>
                <c:pt idx="272">
                  <c:v>1.3680681818181819</c:v>
                </c:pt>
                <c:pt idx="273">
                  <c:v>1.392019090909091</c:v>
                </c:pt>
                <c:pt idx="274">
                  <c:v>1.3527581818181817</c:v>
                </c:pt>
                <c:pt idx="275">
                  <c:v>1.5158199999999999</c:v>
                </c:pt>
                <c:pt idx="276">
                  <c:v>1.5076109090909091</c:v>
                </c:pt>
                <c:pt idx="277">
                  <c:v>1.5554854545454546</c:v>
                </c:pt>
                <c:pt idx="278">
                  <c:v>1.4341245454545455</c:v>
                </c:pt>
                <c:pt idx="279">
                  <c:v>1.3462818181818181</c:v>
                </c:pt>
                <c:pt idx="280">
                  <c:v>1.3978609090909091</c:v>
                </c:pt>
                <c:pt idx="281">
                  <c:v>1.4817154545454547</c:v>
                </c:pt>
                <c:pt idx="282">
                  <c:v>1.5040145454545455</c:v>
                </c:pt>
                <c:pt idx="283">
                  <c:v>1.5311636363636365</c:v>
                </c:pt>
                <c:pt idx="284">
                  <c:v>1.5550163636363636</c:v>
                </c:pt>
                <c:pt idx="285">
                  <c:v>1.50362</c:v>
                </c:pt>
                <c:pt idx="286">
                  <c:v>1.5738336363636365</c:v>
                </c:pt>
                <c:pt idx="287">
                  <c:v>1.6669281818181816</c:v>
                </c:pt>
                <c:pt idx="288">
                  <c:v>1.5180181818181817</c:v>
                </c:pt>
                <c:pt idx="289">
                  <c:v>1.5010245454545454</c:v>
                </c:pt>
                <c:pt idx="290">
                  <c:v>1.5123281818181817</c:v>
                </c:pt>
                <c:pt idx="291">
                  <c:v>1.4921227272727273</c:v>
                </c:pt>
                <c:pt idx="292">
                  <c:v>1.4534518181818179</c:v>
                </c:pt>
                <c:pt idx="293">
                  <c:v>1.6143500000000002</c:v>
                </c:pt>
                <c:pt idx="294">
                  <c:v>1.494721818181818</c:v>
                </c:pt>
                <c:pt idx="295">
                  <c:v>1.5373463636363633</c:v>
                </c:pt>
                <c:pt idx="296">
                  <c:v>1.527217272727273</c:v>
                </c:pt>
                <c:pt idx="297">
                  <c:v>1.5548090909090908</c:v>
                </c:pt>
                <c:pt idx="298">
                  <c:v>1.483077272727273</c:v>
                </c:pt>
                <c:pt idx="299">
                  <c:v>1.4843263636363637</c:v>
                </c:pt>
                <c:pt idx="300">
                  <c:v>1.5247290909090909</c:v>
                </c:pt>
                <c:pt idx="301">
                  <c:v>1.5793572727272727</c:v>
                </c:pt>
                <c:pt idx="302">
                  <c:v>1.5337581818181818</c:v>
                </c:pt>
                <c:pt idx="303">
                  <c:v>1.5484136363636365</c:v>
                </c:pt>
                <c:pt idx="304">
                  <c:v>1.4903536363636365</c:v>
                </c:pt>
                <c:pt idx="305">
                  <c:v>1.5289118181818182</c:v>
                </c:pt>
                <c:pt idx="306">
                  <c:v>1.5543145454545453</c:v>
                </c:pt>
                <c:pt idx="307">
                  <c:v>1.6385990909090908</c:v>
                </c:pt>
                <c:pt idx="308">
                  <c:v>1.5718199999999998</c:v>
                </c:pt>
                <c:pt idx="309">
                  <c:v>1.5536109090909092</c:v>
                </c:pt>
                <c:pt idx="310">
                  <c:v>1.5357654545454549</c:v>
                </c:pt>
                <c:pt idx="311">
                  <c:v>1.472849090909091</c:v>
                </c:pt>
                <c:pt idx="312">
                  <c:v>1.4763209090909089</c:v>
                </c:pt>
                <c:pt idx="313">
                  <c:v>1.458990909090909</c:v>
                </c:pt>
                <c:pt idx="314">
                  <c:v>1.4743363636363638</c:v>
                </c:pt>
                <c:pt idx="315">
                  <c:v>1.389370909090909</c:v>
                </c:pt>
                <c:pt idx="316">
                  <c:v>1.4184699999999999</c:v>
                </c:pt>
                <c:pt idx="317">
                  <c:v>1.5058472727272727</c:v>
                </c:pt>
                <c:pt idx="318">
                  <c:v>1.5138918181818182</c:v>
                </c:pt>
                <c:pt idx="319">
                  <c:v>1.4015354545454544</c:v>
                </c:pt>
                <c:pt idx="320">
                  <c:v>1.4263572727272726</c:v>
                </c:pt>
                <c:pt idx="321">
                  <c:v>1.3976000000000002</c:v>
                </c:pt>
                <c:pt idx="322">
                  <c:v>1.4574372727272724</c:v>
                </c:pt>
                <c:pt idx="323">
                  <c:v>1.5460799999999999</c:v>
                </c:pt>
                <c:pt idx="324">
                  <c:v>1.4560472727272726</c:v>
                </c:pt>
                <c:pt idx="325">
                  <c:v>1.4765345454545453</c:v>
                </c:pt>
                <c:pt idx="326">
                  <c:v>1.4991427272727271</c:v>
                </c:pt>
                <c:pt idx="327">
                  <c:v>1.4152845454545453</c:v>
                </c:pt>
                <c:pt idx="328">
                  <c:v>1.4538081818181816</c:v>
                </c:pt>
                <c:pt idx="329">
                  <c:v>1.4617190909090909</c:v>
                </c:pt>
                <c:pt idx="330">
                  <c:v>1.5195663636363634</c:v>
                </c:pt>
                <c:pt idx="331">
                  <c:v>1.4716481818181817</c:v>
                </c:pt>
                <c:pt idx="332">
                  <c:v>1.538061818181818</c:v>
                </c:pt>
                <c:pt idx="333">
                  <c:v>1.4997127272727271</c:v>
                </c:pt>
                <c:pt idx="334">
                  <c:v>1.4744272727272729</c:v>
                </c:pt>
                <c:pt idx="335">
                  <c:v>1.4259981818181817</c:v>
                </c:pt>
                <c:pt idx="336">
                  <c:v>1.5240227272727274</c:v>
                </c:pt>
                <c:pt idx="337">
                  <c:v>1.4489709090909093</c:v>
                </c:pt>
                <c:pt idx="338">
                  <c:v>1.4521409090909092</c:v>
                </c:pt>
                <c:pt idx="339">
                  <c:v>1.4809736363636363</c:v>
                </c:pt>
                <c:pt idx="340">
                  <c:v>1.471078181818182</c:v>
                </c:pt>
                <c:pt idx="341">
                  <c:v>1.5367445454545454</c:v>
                </c:pt>
                <c:pt idx="342">
                  <c:v>1.5278381818181819</c:v>
                </c:pt>
                <c:pt idx="343">
                  <c:v>1.4043045454545453</c:v>
                </c:pt>
                <c:pt idx="344">
                  <c:v>1.4937609090909092</c:v>
                </c:pt>
                <c:pt idx="345">
                  <c:v>1.4348227272727272</c:v>
                </c:pt>
                <c:pt idx="346">
                  <c:v>1.3626772727272725</c:v>
                </c:pt>
                <c:pt idx="347">
                  <c:v>1.6304736363636361</c:v>
                </c:pt>
                <c:pt idx="348">
                  <c:v>1.4743063636363636</c:v>
                </c:pt>
                <c:pt idx="349">
                  <c:v>1.3463809090909089</c:v>
                </c:pt>
                <c:pt idx="350">
                  <c:v>1.4274881818181817</c:v>
                </c:pt>
                <c:pt idx="351">
                  <c:v>1.4385554545454546</c:v>
                </c:pt>
                <c:pt idx="352">
                  <c:v>1.4098645454545455</c:v>
                </c:pt>
                <c:pt idx="353">
                  <c:v>1.3815127272727272</c:v>
                </c:pt>
                <c:pt idx="354">
                  <c:v>1.37873</c:v>
                </c:pt>
                <c:pt idx="355">
                  <c:v>1.3213445454545454</c:v>
                </c:pt>
                <c:pt idx="356">
                  <c:v>1.4053900000000001</c:v>
                </c:pt>
                <c:pt idx="357">
                  <c:v>1.4109490909090912</c:v>
                </c:pt>
                <c:pt idx="358">
                  <c:v>1.4710145454545456</c:v>
                </c:pt>
                <c:pt idx="359">
                  <c:v>1.5113936363636362</c:v>
                </c:pt>
                <c:pt idx="360">
                  <c:v>1.4503936363636365</c:v>
                </c:pt>
                <c:pt idx="361">
                  <c:v>1.5466727272727274</c:v>
                </c:pt>
                <c:pt idx="362">
                  <c:v>1.5686863636363635</c:v>
                </c:pt>
                <c:pt idx="363">
                  <c:v>1.511079090909091</c:v>
                </c:pt>
                <c:pt idx="364">
                  <c:v>1.4543145454545454</c:v>
                </c:pt>
                <c:pt idx="365">
                  <c:v>1.3384763636363637</c:v>
                </c:pt>
                <c:pt idx="366">
                  <c:v>1.4228054545454545</c:v>
                </c:pt>
                <c:pt idx="367">
                  <c:v>1.4645872727272731</c:v>
                </c:pt>
                <c:pt idx="368">
                  <c:v>1.4799672727272728</c:v>
                </c:pt>
                <c:pt idx="369">
                  <c:v>1.4509354545454547</c:v>
                </c:pt>
                <c:pt idx="370">
                  <c:v>1.4604218181818178</c:v>
                </c:pt>
                <c:pt idx="371">
                  <c:v>1.4476763636363634</c:v>
                </c:pt>
                <c:pt idx="372">
                  <c:v>1.4737854545454545</c:v>
                </c:pt>
                <c:pt idx="373">
                  <c:v>1.4403263636363635</c:v>
                </c:pt>
                <c:pt idx="374">
                  <c:v>1.419740909090909</c:v>
                </c:pt>
                <c:pt idx="375">
                  <c:v>1.42309</c:v>
                </c:pt>
                <c:pt idx="376">
                  <c:v>1.5349045454545454</c:v>
                </c:pt>
                <c:pt idx="377">
                  <c:v>1.4971909090909092</c:v>
                </c:pt>
                <c:pt idx="378">
                  <c:v>1.4542563636363637</c:v>
                </c:pt>
                <c:pt idx="379">
                  <c:v>1.3763536363636364</c:v>
                </c:pt>
                <c:pt idx="380">
                  <c:v>1.3513263636363637</c:v>
                </c:pt>
                <c:pt idx="381">
                  <c:v>1.3938590909090911</c:v>
                </c:pt>
                <c:pt idx="382">
                  <c:v>1.4185027272727273</c:v>
                </c:pt>
                <c:pt idx="383">
                  <c:v>1.4489363636363637</c:v>
                </c:pt>
                <c:pt idx="384">
                  <c:v>1.4048045454545457</c:v>
                </c:pt>
                <c:pt idx="385">
                  <c:v>1.4059181818181818</c:v>
                </c:pt>
                <c:pt idx="386">
                  <c:v>1.4376154545454545</c:v>
                </c:pt>
                <c:pt idx="387">
                  <c:v>1.4983272727272727</c:v>
                </c:pt>
                <c:pt idx="388">
                  <c:v>1.524438181818182</c:v>
                </c:pt>
                <c:pt idx="389">
                  <c:v>1.3957054545454546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8A4D-88AD-803B792C1600}"/>
            </c:ext>
          </c:extLst>
        </c:ser>
        <c:ser>
          <c:idx val="1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0.15670552652325115</c:v>
                  </c:pt>
                  <c:pt idx="1">
                    <c:v>0.14028339577256593</c:v>
                  </c:pt>
                  <c:pt idx="2">
                    <c:v>0.11377618937357344</c:v>
                  </c:pt>
                  <c:pt idx="3">
                    <c:v>0.13491114244848393</c:v>
                  </c:pt>
                  <c:pt idx="4">
                    <c:v>0.10712966171834196</c:v>
                  </c:pt>
                  <c:pt idx="5">
                    <c:v>0.10183407083376267</c:v>
                  </c:pt>
                  <c:pt idx="6">
                    <c:v>0.11333209814277906</c:v>
                  </c:pt>
                  <c:pt idx="7">
                    <c:v>0.12227647425093668</c:v>
                  </c:pt>
                  <c:pt idx="8">
                    <c:v>0.10257308542466383</c:v>
                  </c:pt>
                  <c:pt idx="9">
                    <c:v>0.10465669451023224</c:v>
                  </c:pt>
                  <c:pt idx="10">
                    <c:v>0.11622951026553308</c:v>
                  </c:pt>
                  <c:pt idx="11">
                    <c:v>0.12695082376747299</c:v>
                  </c:pt>
                  <c:pt idx="12">
                    <c:v>0.16769622302896903</c:v>
                  </c:pt>
                  <c:pt idx="13">
                    <c:v>0.18769026163301222</c:v>
                  </c:pt>
                  <c:pt idx="14">
                    <c:v>0.11831554247289924</c:v>
                  </c:pt>
                  <c:pt idx="15">
                    <c:v>0.14002831340230076</c:v>
                  </c:pt>
                  <c:pt idx="16">
                    <c:v>0.14346498534556057</c:v>
                  </c:pt>
                  <c:pt idx="17">
                    <c:v>6.513712628723789E-2</c:v>
                  </c:pt>
                  <c:pt idx="18">
                    <c:v>6.4171532824142466E-2</c:v>
                  </c:pt>
                  <c:pt idx="19">
                    <c:v>7.8759332740233848E-2</c:v>
                  </c:pt>
                  <c:pt idx="20">
                    <c:v>6.9962475286629758E-2</c:v>
                  </c:pt>
                  <c:pt idx="21">
                    <c:v>5.7649279220418945E-2</c:v>
                  </c:pt>
                  <c:pt idx="22">
                    <c:v>0.11515978770925159</c:v>
                  </c:pt>
                  <c:pt idx="23">
                    <c:v>0.13368416543128089</c:v>
                  </c:pt>
                  <c:pt idx="24">
                    <c:v>0.1609908611270035</c:v>
                  </c:pt>
                  <c:pt idx="25">
                    <c:v>0.16795272632195424</c:v>
                  </c:pt>
                  <c:pt idx="26">
                    <c:v>0.10553939984854654</c:v>
                  </c:pt>
                  <c:pt idx="27">
                    <c:v>0.10938200147864707</c:v>
                  </c:pt>
                  <c:pt idx="28">
                    <c:v>0.1645148291992303</c:v>
                  </c:pt>
                  <c:pt idx="29">
                    <c:v>0.10534639895352249</c:v>
                  </c:pt>
                  <c:pt idx="30">
                    <c:v>0.1398124244589182</c:v>
                  </c:pt>
                  <c:pt idx="31">
                    <c:v>0.14104097479777511</c:v>
                  </c:pt>
                  <c:pt idx="32">
                    <c:v>0.14951043143630569</c:v>
                  </c:pt>
                  <c:pt idx="33">
                    <c:v>0.11002148665721014</c:v>
                  </c:pt>
                  <c:pt idx="34">
                    <c:v>9.5068465244936687E-2</c:v>
                  </c:pt>
                  <c:pt idx="35">
                    <c:v>0.10084432046326151</c:v>
                  </c:pt>
                  <c:pt idx="36">
                    <c:v>9.8948980164047545E-2</c:v>
                  </c:pt>
                  <c:pt idx="37">
                    <c:v>0.11153498734826574</c:v>
                  </c:pt>
                  <c:pt idx="38">
                    <c:v>0.112051399103708</c:v>
                  </c:pt>
                  <c:pt idx="39">
                    <c:v>0.10358611075898021</c:v>
                  </c:pt>
                  <c:pt idx="40">
                    <c:v>0.11152826076036682</c:v>
                  </c:pt>
                  <c:pt idx="41">
                    <c:v>8.1591433304215727E-2</c:v>
                  </c:pt>
                  <c:pt idx="42">
                    <c:v>0.12700725147788677</c:v>
                  </c:pt>
                  <c:pt idx="43">
                    <c:v>8.7015480140190074E-2</c:v>
                  </c:pt>
                  <c:pt idx="44">
                    <c:v>0.11553380293645496</c:v>
                  </c:pt>
                  <c:pt idx="45">
                    <c:v>0.11057813136899214</c:v>
                  </c:pt>
                  <c:pt idx="46">
                    <c:v>0.14816270085022187</c:v>
                  </c:pt>
                  <c:pt idx="47">
                    <c:v>0.11925059376003619</c:v>
                  </c:pt>
                  <c:pt idx="48">
                    <c:v>0.1477914170530393</c:v>
                  </c:pt>
                  <c:pt idx="49">
                    <c:v>0.12737426767466251</c:v>
                  </c:pt>
                  <c:pt idx="50">
                    <c:v>9.6089525806390325E-2</c:v>
                  </c:pt>
                  <c:pt idx="51">
                    <c:v>0.11132403211464556</c:v>
                  </c:pt>
                  <c:pt idx="52">
                    <c:v>8.254296616082038E-2</c:v>
                  </c:pt>
                  <c:pt idx="53">
                    <c:v>9.7564870505500334E-2</c:v>
                  </c:pt>
                  <c:pt idx="54">
                    <c:v>8.2754572126047532E-2</c:v>
                  </c:pt>
                  <c:pt idx="55">
                    <c:v>8.4711322724085408E-2</c:v>
                  </c:pt>
                  <c:pt idx="56">
                    <c:v>0.11747535978478924</c:v>
                  </c:pt>
                  <c:pt idx="57">
                    <c:v>0.12246065457887403</c:v>
                  </c:pt>
                  <c:pt idx="58">
                    <c:v>0.15470599052327555</c:v>
                  </c:pt>
                  <c:pt idx="59">
                    <c:v>0.13486830341427908</c:v>
                  </c:pt>
                  <c:pt idx="60">
                    <c:v>0.10979363259438232</c:v>
                  </c:pt>
                  <c:pt idx="61">
                    <c:v>0.12920196948161933</c:v>
                  </c:pt>
                  <c:pt idx="62">
                    <c:v>0.13395266587850957</c:v>
                  </c:pt>
                  <c:pt idx="63">
                    <c:v>0.11500331067259111</c:v>
                  </c:pt>
                  <c:pt idx="64">
                    <c:v>9.4044704734361523E-2</c:v>
                  </c:pt>
                  <c:pt idx="65">
                    <c:v>0.12464330915018695</c:v>
                  </c:pt>
                  <c:pt idx="66">
                    <c:v>0.14121906216473329</c:v>
                  </c:pt>
                  <c:pt idx="67">
                    <c:v>9.7796087384747488E-2</c:v>
                  </c:pt>
                  <c:pt idx="68">
                    <c:v>8.1448874402376331E-2</c:v>
                  </c:pt>
                  <c:pt idx="69">
                    <c:v>0.10233607250677135</c:v>
                  </c:pt>
                  <c:pt idx="70">
                    <c:v>0.13940187790819328</c:v>
                  </c:pt>
                  <c:pt idx="71">
                    <c:v>9.637050776256309E-2</c:v>
                  </c:pt>
                  <c:pt idx="72">
                    <c:v>0.10311442489396049</c:v>
                  </c:pt>
                  <c:pt idx="73">
                    <c:v>0.11265038350904473</c:v>
                  </c:pt>
                  <c:pt idx="74">
                    <c:v>0.12720479539666171</c:v>
                  </c:pt>
                  <c:pt idx="75">
                    <c:v>0.10664166852997058</c:v>
                  </c:pt>
                  <c:pt idx="76">
                    <c:v>0.12687036979658908</c:v>
                  </c:pt>
                  <c:pt idx="77">
                    <c:v>0.10964323140585849</c:v>
                  </c:pt>
                  <c:pt idx="78">
                    <c:v>9.7701442349236306E-2</c:v>
                  </c:pt>
                  <c:pt idx="79">
                    <c:v>0.11484952572977188</c:v>
                  </c:pt>
                  <c:pt idx="80">
                    <c:v>0.11075530203095121</c:v>
                  </c:pt>
                  <c:pt idx="81">
                    <c:v>9.2428013736270673E-2</c:v>
                  </c:pt>
                  <c:pt idx="82">
                    <c:v>0.1261557466912715</c:v>
                  </c:pt>
                  <c:pt idx="83">
                    <c:v>0.13263974049121119</c:v>
                  </c:pt>
                  <c:pt idx="84">
                    <c:v>0.15953532302574663</c:v>
                  </c:pt>
                  <c:pt idx="85">
                    <c:v>0.14281315051351504</c:v>
                  </c:pt>
                  <c:pt idx="86">
                    <c:v>0.13687385555330775</c:v>
                  </c:pt>
                  <c:pt idx="87">
                    <c:v>0.10712814728206757</c:v>
                  </c:pt>
                  <c:pt idx="88">
                    <c:v>0.1127512039399091</c:v>
                  </c:pt>
                  <c:pt idx="89">
                    <c:v>9.7357447439353664E-2</c:v>
                  </c:pt>
                  <c:pt idx="90">
                    <c:v>0.11660314299473226</c:v>
                  </c:pt>
                  <c:pt idx="91">
                    <c:v>0.13403006990438091</c:v>
                  </c:pt>
                  <c:pt idx="92">
                    <c:v>7.4816886564140664E-2</c:v>
                  </c:pt>
                  <c:pt idx="93">
                    <c:v>0.12243813199495565</c:v>
                  </c:pt>
                  <c:pt idx="94">
                    <c:v>0.11249710793140115</c:v>
                  </c:pt>
                  <c:pt idx="95">
                    <c:v>0.14292245925600805</c:v>
                  </c:pt>
                  <c:pt idx="96">
                    <c:v>0.10857170776941472</c:v>
                  </c:pt>
                  <c:pt idx="97">
                    <c:v>0.10209427272864011</c:v>
                  </c:pt>
                  <c:pt idx="98">
                    <c:v>9.2041113912150196E-2</c:v>
                  </c:pt>
                  <c:pt idx="99">
                    <c:v>0.10182275635692256</c:v>
                  </c:pt>
                  <c:pt idx="100">
                    <c:v>0.10245288865590541</c:v>
                  </c:pt>
                  <c:pt idx="101">
                    <c:v>9.4982789908424375E-2</c:v>
                  </c:pt>
                  <c:pt idx="102">
                    <c:v>8.5898478030930925E-2</c:v>
                  </c:pt>
                  <c:pt idx="103">
                    <c:v>0.12502637954450885</c:v>
                  </c:pt>
                  <c:pt idx="104">
                    <c:v>0.15028073753727553</c:v>
                  </c:pt>
                  <c:pt idx="105">
                    <c:v>0.15690637510385733</c:v>
                  </c:pt>
                  <c:pt idx="106">
                    <c:v>0.12652176786276256</c:v>
                  </c:pt>
                  <c:pt idx="107">
                    <c:v>9.5768544733400907E-2</c:v>
                  </c:pt>
                  <c:pt idx="108">
                    <c:v>9.6838680945543446E-2</c:v>
                  </c:pt>
                  <c:pt idx="109">
                    <c:v>7.1530119874374506E-2</c:v>
                  </c:pt>
                  <c:pt idx="110">
                    <c:v>9.7082838046596981E-2</c:v>
                  </c:pt>
                  <c:pt idx="111">
                    <c:v>9.3366444909495611E-2</c:v>
                  </c:pt>
                  <c:pt idx="112">
                    <c:v>9.7308025887947819E-2</c:v>
                  </c:pt>
                  <c:pt idx="113">
                    <c:v>0.11744371733909061</c:v>
                  </c:pt>
                  <c:pt idx="114">
                    <c:v>8.2394323809104331E-2</c:v>
                  </c:pt>
                  <c:pt idx="115">
                    <c:v>9.9068441298429871E-2</c:v>
                  </c:pt>
                  <c:pt idx="116">
                    <c:v>0.10319434332213598</c:v>
                  </c:pt>
                  <c:pt idx="117">
                    <c:v>9.2270660924393177E-2</c:v>
                  </c:pt>
                  <c:pt idx="118">
                    <c:v>0.12396820149770595</c:v>
                  </c:pt>
                  <c:pt idx="119">
                    <c:v>0.11013682593492603</c:v>
                  </c:pt>
                  <c:pt idx="120">
                    <c:v>0.10935494578054807</c:v>
                  </c:pt>
                  <c:pt idx="121">
                    <c:v>0.12739353671856443</c:v>
                  </c:pt>
                  <c:pt idx="122">
                    <c:v>0.1307280162979691</c:v>
                  </c:pt>
                  <c:pt idx="123">
                    <c:v>0.13764882349880825</c:v>
                  </c:pt>
                  <c:pt idx="124">
                    <c:v>0.12956989356300849</c:v>
                  </c:pt>
                  <c:pt idx="125">
                    <c:v>8.3793082590917542E-2</c:v>
                  </c:pt>
                  <c:pt idx="126">
                    <c:v>0.12044143105188411</c:v>
                  </c:pt>
                  <c:pt idx="127">
                    <c:v>0.13115587726094657</c:v>
                  </c:pt>
                  <c:pt idx="128">
                    <c:v>0.13562898558566874</c:v>
                  </c:pt>
                  <c:pt idx="129">
                    <c:v>0.10680924515819129</c:v>
                  </c:pt>
                  <c:pt idx="130">
                    <c:v>0.1126825889984069</c:v>
                  </c:pt>
                  <c:pt idx="131">
                    <c:v>0.10259659531240309</c:v>
                  </c:pt>
                  <c:pt idx="132">
                    <c:v>0.123934696455605</c:v>
                  </c:pt>
                  <c:pt idx="133">
                    <c:v>0.13074837380330809</c:v>
                  </c:pt>
                  <c:pt idx="134">
                    <c:v>0.10571011645991936</c:v>
                  </c:pt>
                  <c:pt idx="135">
                    <c:v>0.13319307455639484</c:v>
                  </c:pt>
                  <c:pt idx="136">
                    <c:v>0.12932342420329035</c:v>
                  </c:pt>
                  <c:pt idx="137">
                    <c:v>8.8003955742128714E-2</c:v>
                  </c:pt>
                  <c:pt idx="138">
                    <c:v>0.11465385133086463</c:v>
                  </c:pt>
                  <c:pt idx="139">
                    <c:v>0.13655863817644828</c:v>
                  </c:pt>
                  <c:pt idx="140">
                    <c:v>8.28750405925677E-2</c:v>
                  </c:pt>
                  <c:pt idx="141">
                    <c:v>0.13110536888584867</c:v>
                  </c:pt>
                  <c:pt idx="142">
                    <c:v>8.0280294008309258E-2</c:v>
                  </c:pt>
                  <c:pt idx="143">
                    <c:v>8.7192141064340895E-2</c:v>
                  </c:pt>
                  <c:pt idx="144">
                    <c:v>0.1035042136930165</c:v>
                  </c:pt>
                  <c:pt idx="145">
                    <c:v>9.1097542232255441E-2</c:v>
                  </c:pt>
                  <c:pt idx="146">
                    <c:v>9.7367671357104307E-2</c:v>
                  </c:pt>
                  <c:pt idx="147">
                    <c:v>9.9458678540678747E-2</c:v>
                  </c:pt>
                  <c:pt idx="148">
                    <c:v>0.104211401175869</c:v>
                  </c:pt>
                  <c:pt idx="149">
                    <c:v>9.6023749567476724E-2</c:v>
                  </c:pt>
                  <c:pt idx="150">
                    <c:v>0.10858601635676819</c:v>
                  </c:pt>
                  <c:pt idx="151">
                    <c:v>7.896321876626658E-2</c:v>
                  </c:pt>
                  <c:pt idx="152">
                    <c:v>7.8275041591244959E-2</c:v>
                  </c:pt>
                  <c:pt idx="153">
                    <c:v>9.5937743781153106E-2</c:v>
                  </c:pt>
                  <c:pt idx="154">
                    <c:v>0.10937567483745632</c:v>
                  </c:pt>
                  <c:pt idx="155">
                    <c:v>0.10793271594095731</c:v>
                  </c:pt>
                  <c:pt idx="156">
                    <c:v>0.10036529127700797</c:v>
                  </c:pt>
                  <c:pt idx="157">
                    <c:v>0.10182136841874927</c:v>
                  </c:pt>
                  <c:pt idx="158">
                    <c:v>8.2590912236321756E-2</c:v>
                  </c:pt>
                  <c:pt idx="159">
                    <c:v>9.3085959886711062E-2</c:v>
                  </c:pt>
                  <c:pt idx="160">
                    <c:v>0.11526235913485966</c:v>
                  </c:pt>
                  <c:pt idx="161">
                    <c:v>7.8417139687170359E-2</c:v>
                  </c:pt>
                  <c:pt idx="162">
                    <c:v>0.11378022064394756</c:v>
                  </c:pt>
                  <c:pt idx="163">
                    <c:v>8.2369311547738758E-2</c:v>
                  </c:pt>
                  <c:pt idx="164">
                    <c:v>8.9564608014764416E-2</c:v>
                  </c:pt>
                  <c:pt idx="165">
                    <c:v>8.3262297412781738E-2</c:v>
                  </c:pt>
                  <c:pt idx="166">
                    <c:v>0.10937132752016271</c:v>
                  </c:pt>
                  <c:pt idx="167">
                    <c:v>8.9320550686484992E-2</c:v>
                  </c:pt>
                  <c:pt idx="168">
                    <c:v>9.3820194958268488E-2</c:v>
                  </c:pt>
                  <c:pt idx="169">
                    <c:v>7.8978016176284416E-2</c:v>
                  </c:pt>
                  <c:pt idx="170">
                    <c:v>9.4368295893729026E-2</c:v>
                  </c:pt>
                  <c:pt idx="171">
                    <c:v>9.5759060537041654E-2</c:v>
                  </c:pt>
                  <c:pt idx="172">
                    <c:v>0.1101030691080869</c:v>
                  </c:pt>
                  <c:pt idx="173">
                    <c:v>0.11157240548476342</c:v>
                  </c:pt>
                  <c:pt idx="174">
                    <c:v>9.5062730563410927E-2</c:v>
                  </c:pt>
                  <c:pt idx="175">
                    <c:v>9.2184842882781601E-2</c:v>
                  </c:pt>
                  <c:pt idx="176">
                    <c:v>9.4655717867104125E-2</c:v>
                  </c:pt>
                  <c:pt idx="177">
                    <c:v>0.10960570509164383</c:v>
                  </c:pt>
                  <c:pt idx="178">
                    <c:v>0.10005573963087168</c:v>
                  </c:pt>
                  <c:pt idx="179">
                    <c:v>0.11811456031148651</c:v>
                  </c:pt>
                  <c:pt idx="180">
                    <c:v>0.13355239428854176</c:v>
                  </c:pt>
                  <c:pt idx="181">
                    <c:v>9.3233261785801311E-2</c:v>
                  </c:pt>
                  <c:pt idx="182">
                    <c:v>0.11758544572120556</c:v>
                  </c:pt>
                  <c:pt idx="183">
                    <c:v>9.6624060206531984E-2</c:v>
                  </c:pt>
                  <c:pt idx="184">
                    <c:v>0.10456544211930664</c:v>
                  </c:pt>
                  <c:pt idx="185">
                    <c:v>0.11462748127470947</c:v>
                  </c:pt>
                  <c:pt idx="186">
                    <c:v>0.10010766605020945</c:v>
                  </c:pt>
                  <c:pt idx="187">
                    <c:v>9.2068158080431006E-2</c:v>
                  </c:pt>
                  <c:pt idx="188">
                    <c:v>8.7191054442227633E-2</c:v>
                  </c:pt>
                  <c:pt idx="189">
                    <c:v>8.8341729267942454E-2</c:v>
                  </c:pt>
                  <c:pt idx="190">
                    <c:v>0.1045723122826925</c:v>
                  </c:pt>
                  <c:pt idx="191">
                    <c:v>0.13599219198750231</c:v>
                  </c:pt>
                  <c:pt idx="192">
                    <c:v>0.10994629302154449</c:v>
                  </c:pt>
                  <c:pt idx="193">
                    <c:v>8.2451210090905253E-2</c:v>
                  </c:pt>
                  <c:pt idx="194">
                    <c:v>0.10103105983065368</c:v>
                  </c:pt>
                  <c:pt idx="195">
                    <c:v>0.10894478014206109</c:v>
                  </c:pt>
                  <c:pt idx="196">
                    <c:v>0.13416967105520033</c:v>
                  </c:pt>
                  <c:pt idx="197">
                    <c:v>9.9584915144974695E-2</c:v>
                  </c:pt>
                  <c:pt idx="198">
                    <c:v>0.10719969443811997</c:v>
                  </c:pt>
                  <c:pt idx="199">
                    <c:v>0.13129852207345738</c:v>
                  </c:pt>
                  <c:pt idx="200">
                    <c:v>0.121429594833859</c:v>
                  </c:pt>
                  <c:pt idx="201">
                    <c:v>8.5921262065549703E-2</c:v>
                  </c:pt>
                  <c:pt idx="202">
                    <c:v>0.12261009468200111</c:v>
                  </c:pt>
                  <c:pt idx="203">
                    <c:v>9.5077153553195057E-2</c:v>
                  </c:pt>
                  <c:pt idx="204">
                    <c:v>0.14488127452270436</c:v>
                  </c:pt>
                  <c:pt idx="205">
                    <c:v>8.5807857788608971E-2</c:v>
                  </c:pt>
                  <c:pt idx="206">
                    <c:v>0.15772799311251184</c:v>
                  </c:pt>
                  <c:pt idx="207">
                    <c:v>8.9810527786349362E-2</c:v>
                  </c:pt>
                  <c:pt idx="208">
                    <c:v>9.9604534452617605E-2</c:v>
                  </c:pt>
                  <c:pt idx="209">
                    <c:v>0.10047717988661449</c:v>
                  </c:pt>
                  <c:pt idx="210">
                    <c:v>0.10312556213498483</c:v>
                  </c:pt>
                  <c:pt idx="211">
                    <c:v>0.11900360214897607</c:v>
                  </c:pt>
                  <c:pt idx="212">
                    <c:v>0.10870980004004922</c:v>
                  </c:pt>
                  <c:pt idx="213">
                    <c:v>9.7912893951819485E-2</c:v>
                  </c:pt>
                  <c:pt idx="214">
                    <c:v>0.14325876700723003</c:v>
                  </c:pt>
                  <c:pt idx="215">
                    <c:v>0.127104715162004</c:v>
                  </c:pt>
                  <c:pt idx="216">
                    <c:v>0.10375563561546733</c:v>
                  </c:pt>
                  <c:pt idx="217">
                    <c:v>0.1226081195457107</c:v>
                  </c:pt>
                  <c:pt idx="218">
                    <c:v>0.11642386423027953</c:v>
                  </c:pt>
                  <c:pt idx="219">
                    <c:v>0.11201549374788868</c:v>
                  </c:pt>
                  <c:pt idx="220">
                    <c:v>0.11930584114287118</c:v>
                  </c:pt>
                  <c:pt idx="221">
                    <c:v>0.13325986773661189</c:v>
                  </c:pt>
                  <c:pt idx="222">
                    <c:v>0.11191387788555913</c:v>
                  </c:pt>
                  <c:pt idx="223">
                    <c:v>9.8679132088731566E-2</c:v>
                  </c:pt>
                  <c:pt idx="224">
                    <c:v>7.6334463500631972E-2</c:v>
                  </c:pt>
                  <c:pt idx="225">
                    <c:v>8.1487249290730812E-2</c:v>
                  </c:pt>
                  <c:pt idx="226">
                    <c:v>0.13677863912134253</c:v>
                  </c:pt>
                  <c:pt idx="227">
                    <c:v>9.7623248367930418E-2</c:v>
                  </c:pt>
                  <c:pt idx="228">
                    <c:v>0.1019005195374761</c:v>
                  </c:pt>
                  <c:pt idx="229">
                    <c:v>8.566699010189778E-2</c:v>
                  </c:pt>
                  <c:pt idx="230">
                    <c:v>0.11255829459247191</c:v>
                  </c:pt>
                  <c:pt idx="231">
                    <c:v>9.5308928832253295E-2</c:v>
                  </c:pt>
                  <c:pt idx="232">
                    <c:v>8.2659995064285618E-2</c:v>
                  </c:pt>
                  <c:pt idx="233">
                    <c:v>0.13034538299211465</c:v>
                  </c:pt>
                  <c:pt idx="234">
                    <c:v>8.4819797275078324E-2</c:v>
                  </c:pt>
                  <c:pt idx="235">
                    <c:v>9.6170695355716249E-2</c:v>
                  </c:pt>
                  <c:pt idx="236">
                    <c:v>8.067241318241497E-2</c:v>
                  </c:pt>
                  <c:pt idx="237">
                    <c:v>0.11808755942133926</c:v>
                  </c:pt>
                  <c:pt idx="238">
                    <c:v>0.11213480898926105</c:v>
                  </c:pt>
                  <c:pt idx="239">
                    <c:v>0.11018569827245255</c:v>
                  </c:pt>
                  <c:pt idx="240">
                    <c:v>0.10238443783503166</c:v>
                  </c:pt>
                  <c:pt idx="241">
                    <c:v>9.5554109261282716E-2</c:v>
                  </c:pt>
                  <c:pt idx="242">
                    <c:v>0.10401478227063767</c:v>
                  </c:pt>
                  <c:pt idx="243">
                    <c:v>9.7754471559353545E-2</c:v>
                  </c:pt>
                  <c:pt idx="244">
                    <c:v>0.10615944852341429</c:v>
                  </c:pt>
                  <c:pt idx="245">
                    <c:v>0.11416511020394457</c:v>
                  </c:pt>
                  <c:pt idx="246">
                    <c:v>0.14153664673750388</c:v>
                  </c:pt>
                  <c:pt idx="247">
                    <c:v>0.11621793397736535</c:v>
                  </c:pt>
                  <c:pt idx="248">
                    <c:v>9.5691078242644487E-2</c:v>
                  </c:pt>
                  <c:pt idx="249">
                    <c:v>0.12005999677849427</c:v>
                  </c:pt>
                  <c:pt idx="250">
                    <c:v>0.12724556918597268</c:v>
                  </c:pt>
                  <c:pt idx="251">
                    <c:v>0.11853979528346577</c:v>
                  </c:pt>
                  <c:pt idx="252">
                    <c:v>0.16008568933085623</c:v>
                  </c:pt>
                  <c:pt idx="253">
                    <c:v>0.1530455569397231</c:v>
                  </c:pt>
                  <c:pt idx="254">
                    <c:v>0.12476337413785595</c:v>
                  </c:pt>
                  <c:pt idx="255">
                    <c:v>0.11623979736264636</c:v>
                  </c:pt>
                  <c:pt idx="256">
                    <c:v>0.12391028081200169</c:v>
                  </c:pt>
                  <c:pt idx="257">
                    <c:v>0.11967276333413467</c:v>
                  </c:pt>
                  <c:pt idx="258">
                    <c:v>0.10694884445136532</c:v>
                  </c:pt>
                  <c:pt idx="259">
                    <c:v>0.13779392118428474</c:v>
                  </c:pt>
                  <c:pt idx="260">
                    <c:v>0.11571613612782607</c:v>
                  </c:pt>
                  <c:pt idx="261">
                    <c:v>0.107931357503335</c:v>
                  </c:pt>
                  <c:pt idx="262">
                    <c:v>0.11510800818462819</c:v>
                  </c:pt>
                  <c:pt idx="263">
                    <c:v>0.12888503883516852</c:v>
                  </c:pt>
                  <c:pt idx="264">
                    <c:v>0.11630773773733108</c:v>
                  </c:pt>
                  <c:pt idx="265">
                    <c:v>0.1233426899348052</c:v>
                  </c:pt>
                  <c:pt idx="266">
                    <c:v>0.11014927197749319</c:v>
                  </c:pt>
                  <c:pt idx="267">
                    <c:v>0.11585765372409353</c:v>
                  </c:pt>
                  <c:pt idx="268">
                    <c:v>0.10536086347176093</c:v>
                  </c:pt>
                  <c:pt idx="269">
                    <c:v>8.868627810428123E-2</c:v>
                  </c:pt>
                  <c:pt idx="270">
                    <c:v>8.6700967571174001E-2</c:v>
                  </c:pt>
                  <c:pt idx="271">
                    <c:v>9.3606010096909179E-2</c:v>
                  </c:pt>
                  <c:pt idx="272">
                    <c:v>7.2400813508670031E-2</c:v>
                  </c:pt>
                  <c:pt idx="273">
                    <c:v>0.11421854989487655</c:v>
                  </c:pt>
                  <c:pt idx="274">
                    <c:v>0.10006803480582091</c:v>
                  </c:pt>
                  <c:pt idx="275">
                    <c:v>8.4454028945044765E-2</c:v>
                  </c:pt>
                  <c:pt idx="276">
                    <c:v>8.8973315445495402E-2</c:v>
                  </c:pt>
                  <c:pt idx="277">
                    <c:v>0.10759153541956407</c:v>
                  </c:pt>
                  <c:pt idx="278">
                    <c:v>0.12410742262936798</c:v>
                  </c:pt>
                  <c:pt idx="279">
                    <c:v>0.11045899292122685</c:v>
                  </c:pt>
                  <c:pt idx="280">
                    <c:v>0.13091118334773796</c:v>
                  </c:pt>
                  <c:pt idx="281">
                    <c:v>0.1476912026119947</c:v>
                  </c:pt>
                  <c:pt idx="282">
                    <c:v>0.11954573332727145</c:v>
                  </c:pt>
                  <c:pt idx="283">
                    <c:v>8.0658959373852243E-2</c:v>
                  </c:pt>
                  <c:pt idx="284">
                    <c:v>0.13096787157100165</c:v>
                  </c:pt>
                  <c:pt idx="285">
                    <c:v>0.18071334905019318</c:v>
                  </c:pt>
                  <c:pt idx="286">
                    <c:v>0.15312997866798025</c:v>
                  </c:pt>
                  <c:pt idx="287">
                    <c:v>0.12257767144496039</c:v>
                  </c:pt>
                  <c:pt idx="288">
                    <c:v>0.12668787084381575</c:v>
                  </c:pt>
                  <c:pt idx="289">
                    <c:v>0.15632645384064561</c:v>
                  </c:pt>
                  <c:pt idx="290">
                    <c:v>0.15398810041323394</c:v>
                  </c:pt>
                  <c:pt idx="291">
                    <c:v>0.11678105376676573</c:v>
                  </c:pt>
                  <c:pt idx="292">
                    <c:v>0.10495834794230419</c:v>
                  </c:pt>
                  <c:pt idx="293">
                    <c:v>0.1140637730677537</c:v>
                  </c:pt>
                  <c:pt idx="294">
                    <c:v>0.12260165557815732</c:v>
                  </c:pt>
                  <c:pt idx="295">
                    <c:v>0.12007791345280475</c:v>
                  </c:pt>
                  <c:pt idx="296">
                    <c:v>0.11813304280352825</c:v>
                  </c:pt>
                  <c:pt idx="297">
                    <c:v>0.1412756587535518</c:v>
                  </c:pt>
                  <c:pt idx="298">
                    <c:v>0.12624324042785354</c:v>
                  </c:pt>
                  <c:pt idx="299">
                    <c:v>0.11308741531315339</c:v>
                  </c:pt>
                  <c:pt idx="300">
                    <c:v>0.10749582530183742</c:v>
                  </c:pt>
                  <c:pt idx="301">
                    <c:v>0.10769089343129386</c:v>
                  </c:pt>
                  <c:pt idx="302">
                    <c:v>8.6512287705215282E-2</c:v>
                  </c:pt>
                  <c:pt idx="303">
                    <c:v>0.10637028358990815</c:v>
                  </c:pt>
                  <c:pt idx="304">
                    <c:v>0.11957801259913571</c:v>
                  </c:pt>
                  <c:pt idx="305">
                    <c:v>0.1341650271789534</c:v>
                  </c:pt>
                  <c:pt idx="306">
                    <c:v>0.11060861168770879</c:v>
                  </c:pt>
                  <c:pt idx="307">
                    <c:v>0.10984510809188147</c:v>
                  </c:pt>
                  <c:pt idx="308">
                    <c:v>0.11711994642973708</c:v>
                  </c:pt>
                  <c:pt idx="309">
                    <c:v>0.11494223580303981</c:v>
                  </c:pt>
                  <c:pt idx="310">
                    <c:v>0.10659698433678584</c:v>
                  </c:pt>
                  <c:pt idx="311">
                    <c:v>7.6094162434221013E-2</c:v>
                  </c:pt>
                  <c:pt idx="312">
                    <c:v>0.12054834759659806</c:v>
                  </c:pt>
                  <c:pt idx="313">
                    <c:v>0.15151959274477661</c:v>
                  </c:pt>
                  <c:pt idx="314">
                    <c:v>0.1495024252317983</c:v>
                  </c:pt>
                  <c:pt idx="315">
                    <c:v>0.12958551909756463</c:v>
                  </c:pt>
                  <c:pt idx="316">
                    <c:v>0.13938647466013981</c:v>
                  </c:pt>
                  <c:pt idx="317">
                    <c:v>0.12368074670621983</c:v>
                  </c:pt>
                  <c:pt idx="318">
                    <c:v>0.10113430816308688</c:v>
                  </c:pt>
                  <c:pt idx="319">
                    <c:v>0.11719668583284285</c:v>
                  </c:pt>
                  <c:pt idx="320">
                    <c:v>0.13344498792275614</c:v>
                  </c:pt>
                  <c:pt idx="321">
                    <c:v>0.11287715067556356</c:v>
                  </c:pt>
                  <c:pt idx="322">
                    <c:v>0.13263349141315883</c:v>
                  </c:pt>
                  <c:pt idx="323">
                    <c:v>0.11939030424399948</c:v>
                  </c:pt>
                  <c:pt idx="324">
                    <c:v>0.11607649030168661</c:v>
                  </c:pt>
                  <c:pt idx="325">
                    <c:v>0.10769404646791686</c:v>
                  </c:pt>
                  <c:pt idx="326">
                    <c:v>0.135714215826722</c:v>
                  </c:pt>
                  <c:pt idx="327">
                    <c:v>0.11416725166267974</c:v>
                  </c:pt>
                  <c:pt idx="328">
                    <c:v>9.747746194925358E-2</c:v>
                  </c:pt>
                  <c:pt idx="329">
                    <c:v>7.4553821823464067E-2</c:v>
                  </c:pt>
                  <c:pt idx="330">
                    <c:v>0.11899820208938058</c:v>
                  </c:pt>
                  <c:pt idx="331">
                    <c:v>9.1147594441514129E-2</c:v>
                  </c:pt>
                  <c:pt idx="332">
                    <c:v>0.10147784415100362</c:v>
                  </c:pt>
                  <c:pt idx="333">
                    <c:v>9.2591329835980826E-2</c:v>
                  </c:pt>
                  <c:pt idx="334">
                    <c:v>8.7654362848930245E-2</c:v>
                  </c:pt>
                  <c:pt idx="335">
                    <c:v>9.8831293729274378E-2</c:v>
                  </c:pt>
                  <c:pt idx="336">
                    <c:v>0.10497598436756543</c:v>
                  </c:pt>
                  <c:pt idx="337">
                    <c:v>0.11975122129446197</c:v>
                  </c:pt>
                  <c:pt idx="338">
                    <c:v>0.10788781722608028</c:v>
                  </c:pt>
                  <c:pt idx="339">
                    <c:v>0.10293906158101132</c:v>
                  </c:pt>
                  <c:pt idx="340">
                    <c:v>0.13647922974677418</c:v>
                  </c:pt>
                  <c:pt idx="341">
                    <c:v>0.13401870836630128</c:v>
                  </c:pt>
                  <c:pt idx="342">
                    <c:v>0.12626978263450672</c:v>
                  </c:pt>
                  <c:pt idx="343">
                    <c:v>0.12631689556449094</c:v>
                  </c:pt>
                  <c:pt idx="344">
                    <c:v>0.12195758812601679</c:v>
                  </c:pt>
                  <c:pt idx="345">
                    <c:v>0.10267433913768886</c:v>
                  </c:pt>
                  <c:pt idx="346">
                    <c:v>0.11627924149961076</c:v>
                  </c:pt>
                  <c:pt idx="347">
                    <c:v>0.14739476745090563</c:v>
                  </c:pt>
                  <c:pt idx="348">
                    <c:v>0.1004532476950085</c:v>
                  </c:pt>
                  <c:pt idx="349">
                    <c:v>8.4410667732343805E-2</c:v>
                  </c:pt>
                  <c:pt idx="350">
                    <c:v>0.1191038895664138</c:v>
                  </c:pt>
                  <c:pt idx="351">
                    <c:v>0.1198157279972253</c:v>
                  </c:pt>
                  <c:pt idx="352">
                    <c:v>0.13756065682728857</c:v>
                  </c:pt>
                  <c:pt idx="353">
                    <c:v>0.11395768261267852</c:v>
                  </c:pt>
                  <c:pt idx="354">
                    <c:v>0.10662708870708697</c:v>
                  </c:pt>
                  <c:pt idx="355">
                    <c:v>0.13434098281546744</c:v>
                  </c:pt>
                  <c:pt idx="356">
                    <c:v>0.13874844903765055</c:v>
                  </c:pt>
                  <c:pt idx="357">
                    <c:v>0.12939060653416964</c:v>
                  </c:pt>
                  <c:pt idx="358">
                    <c:v>0.10565644064937227</c:v>
                  </c:pt>
                  <c:pt idx="359">
                    <c:v>9.8565222925692711E-2</c:v>
                  </c:pt>
                  <c:pt idx="360">
                    <c:v>0.11250347849251874</c:v>
                  </c:pt>
                  <c:pt idx="361">
                    <c:v>9.4370237110063496E-2</c:v>
                  </c:pt>
                  <c:pt idx="362">
                    <c:v>9.8162385489233284E-2</c:v>
                  </c:pt>
                  <c:pt idx="363">
                    <c:v>0.10772372474725199</c:v>
                  </c:pt>
                  <c:pt idx="364">
                    <c:v>9.6624681680451407E-2</c:v>
                  </c:pt>
                  <c:pt idx="365">
                    <c:v>0.11071308877658532</c:v>
                  </c:pt>
                  <c:pt idx="366">
                    <c:v>9.6006791373834707E-2</c:v>
                  </c:pt>
                  <c:pt idx="367">
                    <c:v>0.10983841642804985</c:v>
                  </c:pt>
                  <c:pt idx="368">
                    <c:v>9.5539492364480422E-2</c:v>
                  </c:pt>
                  <c:pt idx="369">
                    <c:v>8.4165347383524894E-2</c:v>
                  </c:pt>
                  <c:pt idx="370">
                    <c:v>0.1026394245423823</c:v>
                  </c:pt>
                  <c:pt idx="371">
                    <c:v>9.4492569100175935E-2</c:v>
                  </c:pt>
                  <c:pt idx="372">
                    <c:v>8.2401410874701611E-2</c:v>
                  </c:pt>
                  <c:pt idx="373">
                    <c:v>0.10059829079617201</c:v>
                  </c:pt>
                  <c:pt idx="374">
                    <c:v>0.10021308621753132</c:v>
                  </c:pt>
                  <c:pt idx="375">
                    <c:v>9.2548140356912278E-2</c:v>
                  </c:pt>
                  <c:pt idx="376">
                    <c:v>0.10393518546564399</c:v>
                  </c:pt>
                  <c:pt idx="377">
                    <c:v>8.6741485478577143E-2</c:v>
                  </c:pt>
                  <c:pt idx="378">
                    <c:v>9.4614371092195865E-2</c:v>
                  </c:pt>
                  <c:pt idx="379">
                    <c:v>0.12261646280375656</c:v>
                  </c:pt>
                  <c:pt idx="380">
                    <c:v>0.11201750125341177</c:v>
                  </c:pt>
                  <c:pt idx="381">
                    <c:v>0.14635765093965269</c:v>
                  </c:pt>
                  <c:pt idx="382">
                    <c:v>8.5750945577067333E-2</c:v>
                  </c:pt>
                  <c:pt idx="383">
                    <c:v>0.10411794519251269</c:v>
                  </c:pt>
                  <c:pt idx="384">
                    <c:v>0.12656455498867894</c:v>
                  </c:pt>
                  <c:pt idx="385">
                    <c:v>0.10618994537615072</c:v>
                  </c:pt>
                  <c:pt idx="386">
                    <c:v>0.10146844953331303</c:v>
                  </c:pt>
                  <c:pt idx="387">
                    <c:v>0.10335716609172606</c:v>
                  </c:pt>
                  <c:pt idx="388">
                    <c:v>0.1114805857364818</c:v>
                  </c:pt>
                  <c:pt idx="389">
                    <c:v>0.11949139965142501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fed'!$AQ$4:$AQ$393</c:f>
              <c:numCache>
                <c:formatCode>General</c:formatCode>
                <c:ptCount val="390"/>
                <c:pt idx="0">
                  <c:v>1.4860466666666665</c:v>
                </c:pt>
                <c:pt idx="1">
                  <c:v>1.6086841666666665</c:v>
                </c:pt>
                <c:pt idx="2">
                  <c:v>1.5652675</c:v>
                </c:pt>
                <c:pt idx="3">
                  <c:v>1.5820091666666665</c:v>
                </c:pt>
                <c:pt idx="4">
                  <c:v>1.5330075000000001</c:v>
                </c:pt>
                <c:pt idx="5">
                  <c:v>1.4953649999999998</c:v>
                </c:pt>
                <c:pt idx="6">
                  <c:v>1.4001883333333331</c:v>
                </c:pt>
                <c:pt idx="7">
                  <c:v>1.4317591666666665</c:v>
                </c:pt>
                <c:pt idx="8">
                  <c:v>1.4832833333333333</c:v>
                </c:pt>
                <c:pt idx="9">
                  <c:v>1.5204916666666666</c:v>
                </c:pt>
                <c:pt idx="10">
                  <c:v>1.5466133333333334</c:v>
                </c:pt>
                <c:pt idx="11">
                  <c:v>1.5790608333333331</c:v>
                </c:pt>
                <c:pt idx="12">
                  <c:v>1.6699800000000005</c:v>
                </c:pt>
                <c:pt idx="13">
                  <c:v>1.6123083333333337</c:v>
                </c:pt>
                <c:pt idx="14">
                  <c:v>1.504721666666667</c:v>
                </c:pt>
                <c:pt idx="15">
                  <c:v>2.6138916666666669</c:v>
                </c:pt>
                <c:pt idx="16">
                  <c:v>2.021466666666667</c:v>
                </c:pt>
                <c:pt idx="17">
                  <c:v>1.5316583333333333</c:v>
                </c:pt>
                <c:pt idx="18">
                  <c:v>1.389875</c:v>
                </c:pt>
                <c:pt idx="19">
                  <c:v>1.4420916666666665</c:v>
                </c:pt>
                <c:pt idx="20">
                  <c:v>1.3634916666666668</c:v>
                </c:pt>
                <c:pt idx="21">
                  <c:v>1.3580658333333335</c:v>
                </c:pt>
                <c:pt idx="22">
                  <c:v>1.3620491666666668</c:v>
                </c:pt>
                <c:pt idx="23">
                  <c:v>1.3675491666666666</c:v>
                </c:pt>
                <c:pt idx="24">
                  <c:v>1.5463483333333334</c:v>
                </c:pt>
                <c:pt idx="25">
                  <c:v>1.4897225000000001</c:v>
                </c:pt>
                <c:pt idx="26">
                  <c:v>1.4592441666666669</c:v>
                </c:pt>
                <c:pt idx="27">
                  <c:v>1.4488166666666666</c:v>
                </c:pt>
                <c:pt idx="28">
                  <c:v>1.4390558333333336</c:v>
                </c:pt>
                <c:pt idx="29">
                  <c:v>1.4443216666666665</c:v>
                </c:pt>
                <c:pt idx="30">
                  <c:v>1.4947683333333337</c:v>
                </c:pt>
                <c:pt idx="31">
                  <c:v>1.5687641666666667</c:v>
                </c:pt>
                <c:pt idx="32">
                  <c:v>1.5958958333333333</c:v>
                </c:pt>
                <c:pt idx="33">
                  <c:v>1.6045966666666667</c:v>
                </c:pt>
                <c:pt idx="34">
                  <c:v>1.469424166666667</c:v>
                </c:pt>
                <c:pt idx="35">
                  <c:v>1.5225</c:v>
                </c:pt>
                <c:pt idx="36">
                  <c:v>1.5589583333333332</c:v>
                </c:pt>
                <c:pt idx="37">
                  <c:v>1.5816083333333333</c:v>
                </c:pt>
                <c:pt idx="38">
                  <c:v>1.5098675000000001</c:v>
                </c:pt>
                <c:pt idx="39">
                  <c:v>1.5640083333333334</c:v>
                </c:pt>
                <c:pt idx="40">
                  <c:v>1.5876416666666664</c:v>
                </c:pt>
                <c:pt idx="41">
                  <c:v>1.5034750000000001</c:v>
                </c:pt>
                <c:pt idx="42">
                  <c:v>1.4759058333333333</c:v>
                </c:pt>
                <c:pt idx="43">
                  <c:v>1.3901558333333333</c:v>
                </c:pt>
                <c:pt idx="44">
                  <c:v>1.4190283333333333</c:v>
                </c:pt>
                <c:pt idx="45">
                  <c:v>1.6165341666666668</c:v>
                </c:pt>
                <c:pt idx="46">
                  <c:v>1.6020733333333332</c:v>
                </c:pt>
                <c:pt idx="47">
                  <c:v>1.4788300000000001</c:v>
                </c:pt>
                <c:pt idx="48">
                  <c:v>1.5594500000000002</c:v>
                </c:pt>
                <c:pt idx="49">
                  <c:v>1.5152166666666667</c:v>
                </c:pt>
                <c:pt idx="50">
                  <c:v>1.5007000000000001</c:v>
                </c:pt>
                <c:pt idx="51">
                  <c:v>1.5323833333333334</c:v>
                </c:pt>
                <c:pt idx="52">
                  <c:v>1.5256666666666663</c:v>
                </c:pt>
                <c:pt idx="53">
                  <c:v>1.4288291666666666</c:v>
                </c:pt>
                <c:pt idx="54">
                  <c:v>1.4069075</c:v>
                </c:pt>
                <c:pt idx="55">
                  <c:v>1.3622591666666668</c:v>
                </c:pt>
                <c:pt idx="56">
                  <c:v>1.4397033333333333</c:v>
                </c:pt>
                <c:pt idx="57">
                  <c:v>1.5100675000000001</c:v>
                </c:pt>
                <c:pt idx="58">
                  <c:v>1.5917750000000002</c:v>
                </c:pt>
                <c:pt idx="59">
                  <c:v>1.567075833333333</c:v>
                </c:pt>
                <c:pt idx="60">
                  <c:v>1.4447658333333333</c:v>
                </c:pt>
                <c:pt idx="61">
                  <c:v>1.5349883333333334</c:v>
                </c:pt>
                <c:pt idx="62">
                  <c:v>1.4647766666666664</c:v>
                </c:pt>
                <c:pt idx="63">
                  <c:v>1.4779633333333335</c:v>
                </c:pt>
                <c:pt idx="64">
                  <c:v>1.4683391666666665</c:v>
                </c:pt>
                <c:pt idx="65">
                  <c:v>1.424275</c:v>
                </c:pt>
                <c:pt idx="66">
                  <c:v>1.5569433333333336</c:v>
                </c:pt>
                <c:pt idx="67">
                  <c:v>1.4311924999999999</c:v>
                </c:pt>
                <c:pt idx="68">
                  <c:v>1.4188666666666669</c:v>
                </c:pt>
                <c:pt idx="69">
                  <c:v>1.5215583333333331</c:v>
                </c:pt>
                <c:pt idx="70">
                  <c:v>1.4826341666666665</c:v>
                </c:pt>
                <c:pt idx="71">
                  <c:v>1.4186916666666665</c:v>
                </c:pt>
                <c:pt idx="72">
                  <c:v>1.5428499999999998</c:v>
                </c:pt>
                <c:pt idx="73">
                  <c:v>1.4178325000000001</c:v>
                </c:pt>
                <c:pt idx="74">
                  <c:v>1.4233108333333335</c:v>
                </c:pt>
                <c:pt idx="75">
                  <c:v>1.3484825</c:v>
                </c:pt>
                <c:pt idx="76">
                  <c:v>1.5444833333333332</c:v>
                </c:pt>
                <c:pt idx="77">
                  <c:v>1.4542558333333335</c:v>
                </c:pt>
                <c:pt idx="78">
                  <c:v>1.4671250000000002</c:v>
                </c:pt>
                <c:pt idx="79">
                  <c:v>1.4643616666666663</c:v>
                </c:pt>
                <c:pt idx="80">
                  <c:v>1.3922191666666663</c:v>
                </c:pt>
                <c:pt idx="81">
                  <c:v>1.4302533333333336</c:v>
                </c:pt>
                <c:pt idx="82">
                  <c:v>1.4345233333333336</c:v>
                </c:pt>
                <c:pt idx="83">
                  <c:v>1.5313999999999999</c:v>
                </c:pt>
                <c:pt idx="84">
                  <c:v>1.6341333333333334</c:v>
                </c:pt>
                <c:pt idx="85">
                  <c:v>1.5709333333333335</c:v>
                </c:pt>
                <c:pt idx="86">
                  <c:v>1.5266408333333334</c:v>
                </c:pt>
                <c:pt idx="87">
                  <c:v>1.4899741666666666</c:v>
                </c:pt>
                <c:pt idx="88">
                  <c:v>1.5482333333333334</c:v>
                </c:pt>
                <c:pt idx="89">
                  <c:v>1.4283958333333333</c:v>
                </c:pt>
                <c:pt idx="90">
                  <c:v>1.4149624999999999</c:v>
                </c:pt>
                <c:pt idx="91">
                  <c:v>1.5238041666666666</c:v>
                </c:pt>
                <c:pt idx="92">
                  <c:v>1.4293000000000002</c:v>
                </c:pt>
                <c:pt idx="93">
                  <c:v>1.5039383333333332</c:v>
                </c:pt>
                <c:pt idx="94">
                  <c:v>1.5066666666666666</c:v>
                </c:pt>
                <c:pt idx="95">
                  <c:v>1.4818441666666669</c:v>
                </c:pt>
                <c:pt idx="96">
                  <c:v>1.4582341666666665</c:v>
                </c:pt>
                <c:pt idx="97">
                  <c:v>1.5504583333333333</c:v>
                </c:pt>
                <c:pt idx="98">
                  <c:v>1.4719274999999998</c:v>
                </c:pt>
                <c:pt idx="99">
                  <c:v>1.4189499999999999</c:v>
                </c:pt>
                <c:pt idx="100">
                  <c:v>1.4594000000000003</c:v>
                </c:pt>
                <c:pt idx="101">
                  <c:v>1.5253500000000002</c:v>
                </c:pt>
                <c:pt idx="102">
                  <c:v>1.3811150000000001</c:v>
                </c:pt>
                <c:pt idx="103">
                  <c:v>1.5000975000000001</c:v>
                </c:pt>
                <c:pt idx="104">
                  <c:v>1.5313266666666667</c:v>
                </c:pt>
                <c:pt idx="105">
                  <c:v>1.6308516666666666</c:v>
                </c:pt>
                <c:pt idx="106">
                  <c:v>1.5270991666666662</c:v>
                </c:pt>
                <c:pt idx="107">
                  <c:v>1.5198083333333336</c:v>
                </c:pt>
                <c:pt idx="108">
                  <c:v>1.5550199999999998</c:v>
                </c:pt>
                <c:pt idx="109">
                  <c:v>1.5158250000000002</c:v>
                </c:pt>
                <c:pt idx="110">
                  <c:v>1.5429750000000002</c:v>
                </c:pt>
                <c:pt idx="111">
                  <c:v>1.4213875</c:v>
                </c:pt>
                <c:pt idx="112">
                  <c:v>1.5074091666666669</c:v>
                </c:pt>
                <c:pt idx="113">
                  <c:v>1.5263500000000001</c:v>
                </c:pt>
                <c:pt idx="114">
                  <c:v>1.5086666666666668</c:v>
                </c:pt>
                <c:pt idx="115">
                  <c:v>1.4252408333333335</c:v>
                </c:pt>
                <c:pt idx="116">
                  <c:v>1.4338583333333332</c:v>
                </c:pt>
                <c:pt idx="117">
                  <c:v>1.4310249999999998</c:v>
                </c:pt>
                <c:pt idx="118">
                  <c:v>1.4426349999999999</c:v>
                </c:pt>
                <c:pt idx="119">
                  <c:v>1.4656983333333333</c:v>
                </c:pt>
                <c:pt idx="120">
                  <c:v>1.3948500000000001</c:v>
                </c:pt>
                <c:pt idx="121">
                  <c:v>1.4835658333333333</c:v>
                </c:pt>
                <c:pt idx="122">
                  <c:v>1.4534916666666664</c:v>
                </c:pt>
                <c:pt idx="123">
                  <c:v>1.3888</c:v>
                </c:pt>
                <c:pt idx="124">
                  <c:v>1.3984416666666666</c:v>
                </c:pt>
                <c:pt idx="125">
                  <c:v>1.3110958333333336</c:v>
                </c:pt>
                <c:pt idx="126">
                  <c:v>1.4203325</c:v>
                </c:pt>
                <c:pt idx="127">
                  <c:v>1.3608791666666666</c:v>
                </c:pt>
                <c:pt idx="128">
                  <c:v>1.3836791666666663</c:v>
                </c:pt>
                <c:pt idx="129">
                  <c:v>1.3445316666666667</c:v>
                </c:pt>
                <c:pt idx="130">
                  <c:v>1.4403116666666664</c:v>
                </c:pt>
                <c:pt idx="131">
                  <c:v>1.4547199999999998</c:v>
                </c:pt>
                <c:pt idx="132">
                  <c:v>1.4244991666666669</c:v>
                </c:pt>
                <c:pt idx="133">
                  <c:v>1.4592541666666667</c:v>
                </c:pt>
                <c:pt idx="134">
                  <c:v>1.4718450000000001</c:v>
                </c:pt>
                <c:pt idx="135">
                  <c:v>1.4672058333333335</c:v>
                </c:pt>
                <c:pt idx="136">
                  <c:v>1.3899708333333332</c:v>
                </c:pt>
                <c:pt idx="137">
                  <c:v>1.4172733333333334</c:v>
                </c:pt>
                <c:pt idx="138">
                  <c:v>1.4423250000000001</c:v>
                </c:pt>
                <c:pt idx="139">
                  <c:v>1.5316399999999997</c:v>
                </c:pt>
                <c:pt idx="140">
                  <c:v>1.3936874999999997</c:v>
                </c:pt>
                <c:pt idx="141">
                  <c:v>1.5038908333333332</c:v>
                </c:pt>
                <c:pt idx="142">
                  <c:v>1.3888</c:v>
                </c:pt>
                <c:pt idx="143">
                  <c:v>1.4230416666666665</c:v>
                </c:pt>
                <c:pt idx="144">
                  <c:v>1.4228541666666665</c:v>
                </c:pt>
                <c:pt idx="145">
                  <c:v>1.4394850000000001</c:v>
                </c:pt>
                <c:pt idx="146">
                  <c:v>1.3817316666666668</c:v>
                </c:pt>
                <c:pt idx="147">
                  <c:v>1.4477141666666666</c:v>
                </c:pt>
                <c:pt idx="148">
                  <c:v>1.4760274999999998</c:v>
                </c:pt>
                <c:pt idx="149">
                  <c:v>1.3862708333333333</c:v>
                </c:pt>
                <c:pt idx="150">
                  <c:v>1.4375416666666665</c:v>
                </c:pt>
                <c:pt idx="151">
                  <c:v>1.3679083333333333</c:v>
                </c:pt>
                <c:pt idx="152">
                  <c:v>1.3941616666666665</c:v>
                </c:pt>
                <c:pt idx="153">
                  <c:v>1.42805</c:v>
                </c:pt>
                <c:pt idx="154">
                  <c:v>1.4004941666666666</c:v>
                </c:pt>
                <c:pt idx="155">
                  <c:v>1.4188941666666668</c:v>
                </c:pt>
                <c:pt idx="156">
                  <c:v>1.3947758333333333</c:v>
                </c:pt>
                <c:pt idx="157">
                  <c:v>1.39388</c:v>
                </c:pt>
                <c:pt idx="158">
                  <c:v>1.3140358333333333</c:v>
                </c:pt>
                <c:pt idx="159">
                  <c:v>1.433225</c:v>
                </c:pt>
                <c:pt idx="160">
                  <c:v>1.4337099999999998</c:v>
                </c:pt>
                <c:pt idx="161">
                  <c:v>1.3818583333333334</c:v>
                </c:pt>
                <c:pt idx="162">
                  <c:v>1.4498191666666667</c:v>
                </c:pt>
                <c:pt idx="163">
                  <c:v>1.4261999999999999</c:v>
                </c:pt>
                <c:pt idx="164">
                  <c:v>1.4557416666666665</c:v>
                </c:pt>
                <c:pt idx="165">
                  <c:v>1.5356750000000001</c:v>
                </c:pt>
                <c:pt idx="166">
                  <c:v>1.5140075</c:v>
                </c:pt>
                <c:pt idx="167">
                  <c:v>1.4480708333333332</c:v>
                </c:pt>
                <c:pt idx="168">
                  <c:v>1.4845375000000003</c:v>
                </c:pt>
                <c:pt idx="169">
                  <c:v>1.4723916666666665</c:v>
                </c:pt>
                <c:pt idx="170">
                  <c:v>1.4250624999999999</c:v>
                </c:pt>
                <c:pt idx="171">
                  <c:v>1.4482241666666669</c:v>
                </c:pt>
                <c:pt idx="172">
                  <c:v>1.4737583333333335</c:v>
                </c:pt>
                <c:pt idx="173">
                  <c:v>1.5543433333333336</c:v>
                </c:pt>
                <c:pt idx="174">
                  <c:v>1.4461616666666668</c:v>
                </c:pt>
                <c:pt idx="175">
                  <c:v>1.4575716666666672</c:v>
                </c:pt>
                <c:pt idx="176">
                  <c:v>1.5267991666666667</c:v>
                </c:pt>
                <c:pt idx="177">
                  <c:v>1.4859149999999997</c:v>
                </c:pt>
                <c:pt idx="178">
                  <c:v>1.5261816666666668</c:v>
                </c:pt>
                <c:pt idx="179">
                  <c:v>1.5864399999999999</c:v>
                </c:pt>
                <c:pt idx="180">
                  <c:v>1.5298333333333332</c:v>
                </c:pt>
                <c:pt idx="181">
                  <c:v>1.3865624999999999</c:v>
                </c:pt>
                <c:pt idx="182">
                  <c:v>1.4489499999999997</c:v>
                </c:pt>
                <c:pt idx="183">
                  <c:v>1.4447675</c:v>
                </c:pt>
                <c:pt idx="184">
                  <c:v>1.5608250000000001</c:v>
                </c:pt>
                <c:pt idx="185">
                  <c:v>1.4845416666666666</c:v>
                </c:pt>
                <c:pt idx="186">
                  <c:v>1.5046266666666666</c:v>
                </c:pt>
                <c:pt idx="187">
                  <c:v>1.5534833333333333</c:v>
                </c:pt>
                <c:pt idx="188">
                  <c:v>1.5313166666666664</c:v>
                </c:pt>
                <c:pt idx="189">
                  <c:v>1.5064083333333336</c:v>
                </c:pt>
                <c:pt idx="190">
                  <c:v>1.4418691666666668</c:v>
                </c:pt>
                <c:pt idx="191">
                  <c:v>1.5418083333333332</c:v>
                </c:pt>
                <c:pt idx="192">
                  <c:v>1.4637991666666668</c:v>
                </c:pt>
                <c:pt idx="193">
                  <c:v>1.4482499999999998</c:v>
                </c:pt>
                <c:pt idx="194">
                  <c:v>1.4731666666666665</c:v>
                </c:pt>
                <c:pt idx="195">
                  <c:v>1.4316233333333332</c:v>
                </c:pt>
                <c:pt idx="196">
                  <c:v>1.4711649999999998</c:v>
                </c:pt>
                <c:pt idx="197">
                  <c:v>1.3769225</c:v>
                </c:pt>
                <c:pt idx="198">
                  <c:v>1.4211683333333331</c:v>
                </c:pt>
                <c:pt idx="199">
                  <c:v>1.4619875000000002</c:v>
                </c:pt>
                <c:pt idx="200">
                  <c:v>1.36521</c:v>
                </c:pt>
                <c:pt idx="201">
                  <c:v>1.3596958333333333</c:v>
                </c:pt>
                <c:pt idx="202">
                  <c:v>1.4572116666666668</c:v>
                </c:pt>
                <c:pt idx="203">
                  <c:v>1.3358233333333331</c:v>
                </c:pt>
                <c:pt idx="204">
                  <c:v>1.4739583333333333</c:v>
                </c:pt>
                <c:pt idx="205">
                  <c:v>1.4074008333333337</c:v>
                </c:pt>
                <c:pt idx="206">
                  <c:v>1.482715833333333</c:v>
                </c:pt>
                <c:pt idx="207">
                  <c:v>1.4313116666666668</c:v>
                </c:pt>
                <c:pt idx="208">
                  <c:v>1.5156675000000002</c:v>
                </c:pt>
                <c:pt idx="209">
                  <c:v>1.4862641666666672</c:v>
                </c:pt>
                <c:pt idx="210">
                  <c:v>1.4570333333333332</c:v>
                </c:pt>
                <c:pt idx="211">
                  <c:v>1.4911425000000003</c:v>
                </c:pt>
                <c:pt idx="212">
                  <c:v>1.4532333333333334</c:v>
                </c:pt>
                <c:pt idx="213">
                  <c:v>1.3929066666666665</c:v>
                </c:pt>
                <c:pt idx="214">
                  <c:v>1.5097024999999997</c:v>
                </c:pt>
                <c:pt idx="215">
                  <c:v>1.4802783333333334</c:v>
                </c:pt>
                <c:pt idx="216">
                  <c:v>1.459535</c:v>
                </c:pt>
                <c:pt idx="217">
                  <c:v>1.4943083333333336</c:v>
                </c:pt>
                <c:pt idx="218">
                  <c:v>1.5435325000000002</c:v>
                </c:pt>
                <c:pt idx="219">
                  <c:v>1.4166025</c:v>
                </c:pt>
                <c:pt idx="220">
                  <c:v>1.4966966666666668</c:v>
                </c:pt>
                <c:pt idx="221">
                  <c:v>1.5737008333333333</c:v>
                </c:pt>
                <c:pt idx="222">
                  <c:v>1.4436683333333333</c:v>
                </c:pt>
                <c:pt idx="223">
                  <c:v>1.4818608333333332</c:v>
                </c:pt>
                <c:pt idx="224">
                  <c:v>1.4104216666666665</c:v>
                </c:pt>
                <c:pt idx="225">
                  <c:v>1.3447100000000001</c:v>
                </c:pt>
                <c:pt idx="226">
                  <c:v>1.3998274999999998</c:v>
                </c:pt>
                <c:pt idx="227">
                  <c:v>1.3683008333333333</c:v>
                </c:pt>
                <c:pt idx="228">
                  <c:v>1.4155425000000001</c:v>
                </c:pt>
                <c:pt idx="229">
                  <c:v>1.3110958333333333</c:v>
                </c:pt>
                <c:pt idx="230">
                  <c:v>1.3821883333333334</c:v>
                </c:pt>
                <c:pt idx="231">
                  <c:v>1.3354200000000001</c:v>
                </c:pt>
                <c:pt idx="232">
                  <c:v>1.3936558333333335</c:v>
                </c:pt>
                <c:pt idx="233">
                  <c:v>1.5333191666666668</c:v>
                </c:pt>
                <c:pt idx="234">
                  <c:v>1.3965791666666665</c:v>
                </c:pt>
                <c:pt idx="235">
                  <c:v>1.3828583333333333</c:v>
                </c:pt>
                <c:pt idx="236">
                  <c:v>1.4061975</c:v>
                </c:pt>
                <c:pt idx="237">
                  <c:v>1.3810558333333336</c:v>
                </c:pt>
                <c:pt idx="238">
                  <c:v>1.4716508333333334</c:v>
                </c:pt>
                <c:pt idx="239">
                  <c:v>1.4624349999999999</c:v>
                </c:pt>
                <c:pt idx="240">
                  <c:v>1.5080875</c:v>
                </c:pt>
                <c:pt idx="241">
                  <c:v>1.4517416666666667</c:v>
                </c:pt>
                <c:pt idx="242">
                  <c:v>1.4571733333333332</c:v>
                </c:pt>
                <c:pt idx="243">
                  <c:v>1.449635</c:v>
                </c:pt>
                <c:pt idx="244">
                  <c:v>1.4077925</c:v>
                </c:pt>
                <c:pt idx="245">
                  <c:v>1.4485599999999998</c:v>
                </c:pt>
                <c:pt idx="246">
                  <c:v>1.4651400000000001</c:v>
                </c:pt>
                <c:pt idx="247">
                  <c:v>1.3601308333333331</c:v>
                </c:pt>
                <c:pt idx="248">
                  <c:v>1.2959941666666668</c:v>
                </c:pt>
                <c:pt idx="249">
                  <c:v>1.3538891666666666</c:v>
                </c:pt>
                <c:pt idx="250">
                  <c:v>1.3906475</c:v>
                </c:pt>
                <c:pt idx="251">
                  <c:v>1.3117258333333333</c:v>
                </c:pt>
                <c:pt idx="252">
                  <c:v>1.4781316666666664</c:v>
                </c:pt>
                <c:pt idx="253">
                  <c:v>1.4515866666666664</c:v>
                </c:pt>
                <c:pt idx="254">
                  <c:v>1.4113233333333335</c:v>
                </c:pt>
                <c:pt idx="255">
                  <c:v>1.40526</c:v>
                </c:pt>
                <c:pt idx="256">
                  <c:v>1.5082599999999999</c:v>
                </c:pt>
                <c:pt idx="257">
                  <c:v>1.4516641666666665</c:v>
                </c:pt>
                <c:pt idx="258">
                  <c:v>1.3542358333333333</c:v>
                </c:pt>
                <c:pt idx="259">
                  <c:v>1.4666825000000001</c:v>
                </c:pt>
                <c:pt idx="260">
                  <c:v>1.5640916666666664</c:v>
                </c:pt>
                <c:pt idx="261">
                  <c:v>1.5327508333333331</c:v>
                </c:pt>
                <c:pt idx="262">
                  <c:v>1.4288183333333331</c:v>
                </c:pt>
                <c:pt idx="263">
                  <c:v>1.5385491666666669</c:v>
                </c:pt>
                <c:pt idx="264">
                  <c:v>1.49359</c:v>
                </c:pt>
                <c:pt idx="265">
                  <c:v>1.5235583333333336</c:v>
                </c:pt>
                <c:pt idx="266">
                  <c:v>1.4574133333333332</c:v>
                </c:pt>
                <c:pt idx="267">
                  <c:v>1.5203041666666668</c:v>
                </c:pt>
                <c:pt idx="268">
                  <c:v>1.5232800000000004</c:v>
                </c:pt>
                <c:pt idx="269">
                  <c:v>1.4663283333333332</c:v>
                </c:pt>
                <c:pt idx="270">
                  <c:v>1.4553333333333331</c:v>
                </c:pt>
                <c:pt idx="271">
                  <c:v>1.5206166666666665</c:v>
                </c:pt>
                <c:pt idx="272">
                  <c:v>1.5074916666666667</c:v>
                </c:pt>
                <c:pt idx="273">
                  <c:v>1.4129941666666666</c:v>
                </c:pt>
                <c:pt idx="274">
                  <c:v>1.5279266666666667</c:v>
                </c:pt>
                <c:pt idx="275">
                  <c:v>1.4557166666666668</c:v>
                </c:pt>
                <c:pt idx="276">
                  <c:v>1.430885</c:v>
                </c:pt>
                <c:pt idx="277">
                  <c:v>1.4294100000000001</c:v>
                </c:pt>
                <c:pt idx="278">
                  <c:v>1.5038024999999999</c:v>
                </c:pt>
                <c:pt idx="279">
                  <c:v>1.4697866666666668</c:v>
                </c:pt>
                <c:pt idx="280">
                  <c:v>1.4742383333333333</c:v>
                </c:pt>
                <c:pt idx="281">
                  <c:v>1.4171275000000001</c:v>
                </c:pt>
                <c:pt idx="282">
                  <c:v>1.4826891666666666</c:v>
                </c:pt>
                <c:pt idx="283">
                  <c:v>1.4504999999999999</c:v>
                </c:pt>
                <c:pt idx="284">
                  <c:v>1.5441666666666667</c:v>
                </c:pt>
                <c:pt idx="285">
                  <c:v>1.6285791666666665</c:v>
                </c:pt>
                <c:pt idx="286">
                  <c:v>1.6001824999999998</c:v>
                </c:pt>
                <c:pt idx="287">
                  <c:v>1.5145733333333335</c:v>
                </c:pt>
                <c:pt idx="288">
                  <c:v>1.566465</c:v>
                </c:pt>
                <c:pt idx="289">
                  <c:v>1.5221858333333331</c:v>
                </c:pt>
                <c:pt idx="290">
                  <c:v>1.5488641666666669</c:v>
                </c:pt>
                <c:pt idx="291">
                  <c:v>1.4359408333333334</c:v>
                </c:pt>
                <c:pt idx="292">
                  <c:v>1.4068616666666667</c:v>
                </c:pt>
                <c:pt idx="293">
                  <c:v>1.4998491666666667</c:v>
                </c:pt>
                <c:pt idx="294">
                  <c:v>1.5125966666666664</c:v>
                </c:pt>
                <c:pt idx="295">
                  <c:v>1.4416491666666669</c:v>
                </c:pt>
                <c:pt idx="296">
                  <c:v>1.4739333333333331</c:v>
                </c:pt>
                <c:pt idx="297">
                  <c:v>1.4768125000000001</c:v>
                </c:pt>
                <c:pt idx="298">
                  <c:v>1.5172841666666663</c:v>
                </c:pt>
                <c:pt idx="299">
                  <c:v>1.4689958333333333</c:v>
                </c:pt>
                <c:pt idx="300">
                  <c:v>1.5264483333333336</c:v>
                </c:pt>
                <c:pt idx="301">
                  <c:v>1.4486350000000001</c:v>
                </c:pt>
                <c:pt idx="302">
                  <c:v>1.3812116666666665</c:v>
                </c:pt>
                <c:pt idx="303">
                  <c:v>1.4490941666666666</c:v>
                </c:pt>
                <c:pt idx="304">
                  <c:v>1.4175025000000001</c:v>
                </c:pt>
                <c:pt idx="305">
                  <c:v>1.5416983333333334</c:v>
                </c:pt>
                <c:pt idx="306">
                  <c:v>1.4525541666666666</c:v>
                </c:pt>
                <c:pt idx="307">
                  <c:v>1.4085266666666667</c:v>
                </c:pt>
                <c:pt idx="308">
                  <c:v>1.5376175000000003</c:v>
                </c:pt>
                <c:pt idx="309">
                  <c:v>1.4443674999999996</c:v>
                </c:pt>
                <c:pt idx="310">
                  <c:v>1.46709</c:v>
                </c:pt>
                <c:pt idx="311">
                  <c:v>1.4046366666666668</c:v>
                </c:pt>
                <c:pt idx="312">
                  <c:v>1.5069958333333331</c:v>
                </c:pt>
                <c:pt idx="313">
                  <c:v>1.5517341666666666</c:v>
                </c:pt>
                <c:pt idx="314">
                  <c:v>1.4621525</c:v>
                </c:pt>
                <c:pt idx="315">
                  <c:v>1.4904708333333334</c:v>
                </c:pt>
                <c:pt idx="316">
                  <c:v>1.5342500000000001</c:v>
                </c:pt>
                <c:pt idx="317">
                  <c:v>1.4645383333333333</c:v>
                </c:pt>
                <c:pt idx="318">
                  <c:v>1.4123216666666669</c:v>
                </c:pt>
                <c:pt idx="319">
                  <c:v>1.3876333333333333</c:v>
                </c:pt>
                <c:pt idx="320">
                  <c:v>1.4519275</c:v>
                </c:pt>
                <c:pt idx="321">
                  <c:v>1.4761091666666666</c:v>
                </c:pt>
                <c:pt idx="322">
                  <c:v>1.5575066666666666</c:v>
                </c:pt>
                <c:pt idx="323">
                  <c:v>1.5226666666666666</c:v>
                </c:pt>
                <c:pt idx="324">
                  <c:v>1.4417549999999999</c:v>
                </c:pt>
                <c:pt idx="325">
                  <c:v>1.3971491666666667</c:v>
                </c:pt>
                <c:pt idx="326">
                  <c:v>1.4743174999999999</c:v>
                </c:pt>
                <c:pt idx="327">
                  <c:v>1.4108541666666665</c:v>
                </c:pt>
                <c:pt idx="328">
                  <c:v>1.3402775</c:v>
                </c:pt>
                <c:pt idx="329">
                  <c:v>1.3752500000000001</c:v>
                </c:pt>
                <c:pt idx="330">
                  <c:v>1.3898266666666668</c:v>
                </c:pt>
                <c:pt idx="331">
                  <c:v>1.3697316666666668</c:v>
                </c:pt>
                <c:pt idx="332">
                  <c:v>1.3938166666666667</c:v>
                </c:pt>
                <c:pt idx="333">
                  <c:v>1.4105375000000002</c:v>
                </c:pt>
                <c:pt idx="334">
                  <c:v>1.398484166666667</c:v>
                </c:pt>
                <c:pt idx="335">
                  <c:v>1.4316933333333333</c:v>
                </c:pt>
                <c:pt idx="336">
                  <c:v>1.4019300000000001</c:v>
                </c:pt>
                <c:pt idx="337">
                  <c:v>1.4376399999999998</c:v>
                </c:pt>
                <c:pt idx="338">
                  <c:v>1.4105216666666667</c:v>
                </c:pt>
                <c:pt idx="339">
                  <c:v>1.3373308333333336</c:v>
                </c:pt>
                <c:pt idx="340">
                  <c:v>1.4090449999999999</c:v>
                </c:pt>
                <c:pt idx="341">
                  <c:v>1.3653883333333334</c:v>
                </c:pt>
                <c:pt idx="342">
                  <c:v>1.4091533333333335</c:v>
                </c:pt>
                <c:pt idx="343">
                  <c:v>1.3825466666666666</c:v>
                </c:pt>
                <c:pt idx="344">
                  <c:v>1.4082100000000002</c:v>
                </c:pt>
                <c:pt idx="345">
                  <c:v>1.4175491666666666</c:v>
                </c:pt>
                <c:pt idx="346">
                  <c:v>1.3818391666666665</c:v>
                </c:pt>
                <c:pt idx="347">
                  <c:v>1.4595491666666669</c:v>
                </c:pt>
                <c:pt idx="348">
                  <c:v>1.4791183333333333</c:v>
                </c:pt>
                <c:pt idx="349">
                  <c:v>1.4129083333333334</c:v>
                </c:pt>
                <c:pt idx="350">
                  <c:v>1.407705</c:v>
                </c:pt>
                <c:pt idx="351">
                  <c:v>1.3864016666666668</c:v>
                </c:pt>
                <c:pt idx="352">
                  <c:v>1.4854608333333335</c:v>
                </c:pt>
                <c:pt idx="353">
                  <c:v>1.3725491666666667</c:v>
                </c:pt>
                <c:pt idx="354">
                  <c:v>1.3620658333333333</c:v>
                </c:pt>
                <c:pt idx="355">
                  <c:v>1.4824375000000003</c:v>
                </c:pt>
                <c:pt idx="356">
                  <c:v>1.4377916666666668</c:v>
                </c:pt>
                <c:pt idx="357">
                  <c:v>1.4641525</c:v>
                </c:pt>
                <c:pt idx="358">
                  <c:v>1.4568091666666669</c:v>
                </c:pt>
                <c:pt idx="359">
                  <c:v>1.5071941666666664</c:v>
                </c:pt>
                <c:pt idx="360">
                  <c:v>1.4021825000000001</c:v>
                </c:pt>
                <c:pt idx="361">
                  <c:v>1.3868658333333332</c:v>
                </c:pt>
                <c:pt idx="362">
                  <c:v>1.4245991666666669</c:v>
                </c:pt>
                <c:pt idx="363">
                  <c:v>1.3540358333333333</c:v>
                </c:pt>
                <c:pt idx="364">
                  <c:v>1.4133749999999996</c:v>
                </c:pt>
                <c:pt idx="365">
                  <c:v>1.3726108333333331</c:v>
                </c:pt>
                <c:pt idx="366">
                  <c:v>1.3969666666666665</c:v>
                </c:pt>
                <c:pt idx="367">
                  <c:v>1.3500758333333334</c:v>
                </c:pt>
                <c:pt idx="368">
                  <c:v>1.3054516666666667</c:v>
                </c:pt>
                <c:pt idx="369">
                  <c:v>1.3686425</c:v>
                </c:pt>
                <c:pt idx="370">
                  <c:v>1.4826408333333332</c:v>
                </c:pt>
                <c:pt idx="371">
                  <c:v>1.3870699999999998</c:v>
                </c:pt>
                <c:pt idx="372">
                  <c:v>1.3724566666666667</c:v>
                </c:pt>
                <c:pt idx="373">
                  <c:v>1.4279666666666664</c:v>
                </c:pt>
                <c:pt idx="374">
                  <c:v>1.4255850000000001</c:v>
                </c:pt>
                <c:pt idx="375">
                  <c:v>1.3792724999999999</c:v>
                </c:pt>
                <c:pt idx="376">
                  <c:v>1.4595666666666665</c:v>
                </c:pt>
                <c:pt idx="377">
                  <c:v>1.4488000000000003</c:v>
                </c:pt>
                <c:pt idx="378">
                  <c:v>1.4643166666666667</c:v>
                </c:pt>
                <c:pt idx="379">
                  <c:v>1.4104633333333334</c:v>
                </c:pt>
                <c:pt idx="380">
                  <c:v>1.4479358333333332</c:v>
                </c:pt>
                <c:pt idx="381">
                  <c:v>1.4347858333333334</c:v>
                </c:pt>
                <c:pt idx="382">
                  <c:v>1.3240541666666665</c:v>
                </c:pt>
                <c:pt idx="383">
                  <c:v>1.3691866666666668</c:v>
                </c:pt>
                <c:pt idx="384">
                  <c:v>1.4308541666666665</c:v>
                </c:pt>
                <c:pt idx="385">
                  <c:v>1.3580733333333335</c:v>
                </c:pt>
                <c:pt idx="386">
                  <c:v>1.3576491666666666</c:v>
                </c:pt>
                <c:pt idx="387">
                  <c:v>1.3556991666666667</c:v>
                </c:pt>
                <c:pt idx="388">
                  <c:v>1.3838891666666664</c:v>
                </c:pt>
                <c:pt idx="389">
                  <c:v>1.3987883333333333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8A4D-88AD-803B792C1600}"/>
            </c:ext>
          </c:extLst>
        </c:ser>
        <c:ser>
          <c:idx val="2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0.1659891044541017</c:v>
                  </c:pt>
                  <c:pt idx="1">
                    <c:v>0.14152340315328921</c:v>
                  </c:pt>
                  <c:pt idx="2">
                    <c:v>0.12197004172970287</c:v>
                  </c:pt>
                  <c:pt idx="3">
                    <c:v>0.10846841843005388</c:v>
                  </c:pt>
                  <c:pt idx="4">
                    <c:v>0.12240498304704529</c:v>
                  </c:pt>
                  <c:pt idx="5">
                    <c:v>0.12286347502878561</c:v>
                  </c:pt>
                  <c:pt idx="6">
                    <c:v>0.15592543000816858</c:v>
                  </c:pt>
                  <c:pt idx="7">
                    <c:v>0.11649493604630119</c:v>
                  </c:pt>
                  <c:pt idx="8">
                    <c:v>0.1512263936624538</c:v>
                  </c:pt>
                  <c:pt idx="9">
                    <c:v>0.14580379501718815</c:v>
                  </c:pt>
                  <c:pt idx="10">
                    <c:v>0.11637728577863447</c:v>
                  </c:pt>
                  <c:pt idx="11">
                    <c:v>8.315967800235087E-2</c:v>
                  </c:pt>
                  <c:pt idx="12">
                    <c:v>0.10905254811907292</c:v>
                  </c:pt>
                  <c:pt idx="13">
                    <c:v>0.11102528476578295</c:v>
                  </c:pt>
                  <c:pt idx="14">
                    <c:v>0.12068214959578971</c:v>
                  </c:pt>
                  <c:pt idx="15">
                    <c:v>0.24183186135550103</c:v>
                  </c:pt>
                  <c:pt idx="16">
                    <c:v>0.1599565097735608</c:v>
                  </c:pt>
                  <c:pt idx="17">
                    <c:v>6.3641429781203837E-2</c:v>
                  </c:pt>
                  <c:pt idx="18">
                    <c:v>6.486271219337604E-2</c:v>
                  </c:pt>
                  <c:pt idx="19">
                    <c:v>6.6631477265826383E-2</c:v>
                  </c:pt>
                  <c:pt idx="20">
                    <c:v>8.0962152898870696E-2</c:v>
                  </c:pt>
                  <c:pt idx="21">
                    <c:v>6.4641762620982243E-2</c:v>
                  </c:pt>
                  <c:pt idx="22">
                    <c:v>7.1898800758462778E-2</c:v>
                  </c:pt>
                  <c:pt idx="23">
                    <c:v>7.2236008877396216E-2</c:v>
                  </c:pt>
                  <c:pt idx="24">
                    <c:v>8.6518994345610223E-2</c:v>
                  </c:pt>
                  <c:pt idx="25">
                    <c:v>6.1613159013609503E-2</c:v>
                  </c:pt>
                  <c:pt idx="26">
                    <c:v>4.6954349740955963E-2</c:v>
                  </c:pt>
                  <c:pt idx="27">
                    <c:v>7.19215019530446E-2</c:v>
                  </c:pt>
                  <c:pt idx="28">
                    <c:v>4.5632999852136077E-2</c:v>
                  </c:pt>
                  <c:pt idx="29">
                    <c:v>6.5261435150702915E-2</c:v>
                  </c:pt>
                  <c:pt idx="30">
                    <c:v>5.4956185658865016E-2</c:v>
                  </c:pt>
                  <c:pt idx="31">
                    <c:v>5.0202169809036697E-2</c:v>
                  </c:pt>
                  <c:pt idx="32">
                    <c:v>5.73057715882377E-2</c:v>
                  </c:pt>
                  <c:pt idx="33">
                    <c:v>4.9623704270288171E-2</c:v>
                  </c:pt>
                  <c:pt idx="34">
                    <c:v>6.1374443038371036E-2</c:v>
                  </c:pt>
                  <c:pt idx="35">
                    <c:v>7.8813749654460627E-2</c:v>
                  </c:pt>
                  <c:pt idx="36">
                    <c:v>6.5818147272264885E-2</c:v>
                  </c:pt>
                  <c:pt idx="37">
                    <c:v>4.6924909580535565E-2</c:v>
                  </c:pt>
                  <c:pt idx="38">
                    <c:v>7.8821907594627955E-2</c:v>
                  </c:pt>
                  <c:pt idx="39">
                    <c:v>6.2951632050152237E-2</c:v>
                  </c:pt>
                  <c:pt idx="40">
                    <c:v>5.1736692630384086E-2</c:v>
                  </c:pt>
                  <c:pt idx="41">
                    <c:v>7.5586588418013842E-2</c:v>
                  </c:pt>
                  <c:pt idx="42">
                    <c:v>8.2109235769639535E-2</c:v>
                  </c:pt>
                  <c:pt idx="43">
                    <c:v>6.1720644161063036E-2</c:v>
                  </c:pt>
                  <c:pt idx="44">
                    <c:v>6.6784691179543332E-2</c:v>
                  </c:pt>
                  <c:pt idx="45">
                    <c:v>6.4911465326304887E-2</c:v>
                  </c:pt>
                  <c:pt idx="46">
                    <c:v>3.794199780552885E-2</c:v>
                  </c:pt>
                  <c:pt idx="47">
                    <c:v>3.1891363966502689E-2</c:v>
                  </c:pt>
                  <c:pt idx="48">
                    <c:v>5.7178928539071625E-2</c:v>
                  </c:pt>
                  <c:pt idx="49">
                    <c:v>3.1939642683465781E-2</c:v>
                  </c:pt>
                  <c:pt idx="50">
                    <c:v>4.8097780724333447E-2</c:v>
                  </c:pt>
                  <c:pt idx="51">
                    <c:v>3.9311941309000689E-2</c:v>
                  </c:pt>
                  <c:pt idx="52">
                    <c:v>5.7121280244362929E-2</c:v>
                  </c:pt>
                  <c:pt idx="53">
                    <c:v>4.5418825010571352E-2</c:v>
                  </c:pt>
                  <c:pt idx="54">
                    <c:v>4.347990673964644E-2</c:v>
                  </c:pt>
                  <c:pt idx="55">
                    <c:v>3.9113667068112555E-2</c:v>
                  </c:pt>
                  <c:pt idx="56">
                    <c:v>4.3929925518496032E-2</c:v>
                  </c:pt>
                  <c:pt idx="57">
                    <c:v>5.7490937131078307E-2</c:v>
                  </c:pt>
                  <c:pt idx="58">
                    <c:v>6.4260189764528713E-2</c:v>
                  </c:pt>
                  <c:pt idx="59">
                    <c:v>4.4786685410827025E-2</c:v>
                  </c:pt>
                  <c:pt idx="60">
                    <c:v>5.4958764396843642E-2</c:v>
                  </c:pt>
                  <c:pt idx="61">
                    <c:v>6.7811693508214421E-2</c:v>
                  </c:pt>
                  <c:pt idx="62">
                    <c:v>6.0915048734369377E-2</c:v>
                  </c:pt>
                  <c:pt idx="63">
                    <c:v>7.9542799764934419E-2</c:v>
                  </c:pt>
                  <c:pt idx="64">
                    <c:v>5.4452903696309847E-2</c:v>
                  </c:pt>
                  <c:pt idx="65">
                    <c:v>6.5055677278382115E-2</c:v>
                  </c:pt>
                  <c:pt idx="66">
                    <c:v>5.0807055007874975E-2</c:v>
                  </c:pt>
                  <c:pt idx="67">
                    <c:v>7.7185626109834579E-2</c:v>
                  </c:pt>
                  <c:pt idx="68">
                    <c:v>6.6103635581245476E-2</c:v>
                  </c:pt>
                  <c:pt idx="69">
                    <c:v>7.9856250512778199E-2</c:v>
                  </c:pt>
                  <c:pt idx="70">
                    <c:v>5.5007474244208661E-2</c:v>
                  </c:pt>
                  <c:pt idx="71">
                    <c:v>6.1770930000435362E-2</c:v>
                  </c:pt>
                  <c:pt idx="72">
                    <c:v>6.6385321623233864E-2</c:v>
                  </c:pt>
                  <c:pt idx="73">
                    <c:v>8.136186828791786E-2</c:v>
                  </c:pt>
                  <c:pt idx="74">
                    <c:v>7.8673213553331414E-2</c:v>
                  </c:pt>
                  <c:pt idx="75">
                    <c:v>8.2795483320469834E-2</c:v>
                  </c:pt>
                  <c:pt idx="76">
                    <c:v>8.8609825666992673E-2</c:v>
                  </c:pt>
                  <c:pt idx="77">
                    <c:v>8.6364915131415337E-2</c:v>
                  </c:pt>
                  <c:pt idx="78">
                    <c:v>8.2760834099200903E-2</c:v>
                  </c:pt>
                  <c:pt idx="79">
                    <c:v>8.3900244965315188E-2</c:v>
                  </c:pt>
                  <c:pt idx="80">
                    <c:v>6.2751975470936694E-2</c:v>
                  </c:pt>
                  <c:pt idx="81">
                    <c:v>6.9232450477932056E-2</c:v>
                  </c:pt>
                  <c:pt idx="82">
                    <c:v>8.3554709299649879E-2</c:v>
                  </c:pt>
                  <c:pt idx="83">
                    <c:v>0.10150782670848982</c:v>
                  </c:pt>
                  <c:pt idx="84">
                    <c:v>9.2249110831717163E-2</c:v>
                  </c:pt>
                  <c:pt idx="85">
                    <c:v>8.4013212643454099E-2</c:v>
                  </c:pt>
                  <c:pt idx="86">
                    <c:v>7.8330639824742601E-2</c:v>
                  </c:pt>
                  <c:pt idx="87">
                    <c:v>9.9321246131332711E-2</c:v>
                  </c:pt>
                  <c:pt idx="88">
                    <c:v>0.12245279363365634</c:v>
                  </c:pt>
                  <c:pt idx="89">
                    <c:v>0.10643646605724487</c:v>
                  </c:pt>
                  <c:pt idx="90">
                    <c:v>0.10536829461393245</c:v>
                  </c:pt>
                  <c:pt idx="91">
                    <c:v>9.1533001202249026E-2</c:v>
                  </c:pt>
                  <c:pt idx="92">
                    <c:v>0.10154142459994013</c:v>
                  </c:pt>
                  <c:pt idx="93">
                    <c:v>8.474250050248773E-2</c:v>
                  </c:pt>
                  <c:pt idx="94">
                    <c:v>0.10662513819901748</c:v>
                  </c:pt>
                  <c:pt idx="95">
                    <c:v>0.11228177130937683</c:v>
                  </c:pt>
                  <c:pt idx="96">
                    <c:v>7.9874049539878783E-2</c:v>
                  </c:pt>
                  <c:pt idx="97">
                    <c:v>9.1559714390349892E-2</c:v>
                  </c:pt>
                  <c:pt idx="98">
                    <c:v>0.11916705503936501</c:v>
                  </c:pt>
                  <c:pt idx="99">
                    <c:v>0.10902672431257759</c:v>
                  </c:pt>
                  <c:pt idx="100">
                    <c:v>9.7532629298954024E-2</c:v>
                  </c:pt>
                  <c:pt idx="101">
                    <c:v>9.9658935712564928E-2</c:v>
                  </c:pt>
                  <c:pt idx="102">
                    <c:v>8.8488675392545582E-2</c:v>
                  </c:pt>
                  <c:pt idx="103">
                    <c:v>0.11431424699114084</c:v>
                  </c:pt>
                  <c:pt idx="104">
                    <c:v>0.118959378573925</c:v>
                  </c:pt>
                  <c:pt idx="105">
                    <c:v>0.11538657732604875</c:v>
                  </c:pt>
                  <c:pt idx="106">
                    <c:v>0.11086171901941366</c:v>
                  </c:pt>
                  <c:pt idx="107">
                    <c:v>9.8184756280422461E-2</c:v>
                  </c:pt>
                  <c:pt idx="108">
                    <c:v>0.12029343018304042</c:v>
                  </c:pt>
                  <c:pt idx="109">
                    <c:v>0.10349101266059375</c:v>
                  </c:pt>
                  <c:pt idx="110">
                    <c:v>0.12055536598248838</c:v>
                  </c:pt>
                  <c:pt idx="111">
                    <c:v>0.10595161308036238</c:v>
                  </c:pt>
                  <c:pt idx="112">
                    <c:v>8.1238114183854612E-2</c:v>
                  </c:pt>
                  <c:pt idx="113">
                    <c:v>9.9797384678022766E-2</c:v>
                  </c:pt>
                  <c:pt idx="114">
                    <c:v>8.4420006383426602E-2</c:v>
                  </c:pt>
                  <c:pt idx="115">
                    <c:v>0.14158035533703506</c:v>
                  </c:pt>
                  <c:pt idx="116">
                    <c:v>9.5344895371601804E-2</c:v>
                  </c:pt>
                  <c:pt idx="117">
                    <c:v>0.13044532515017676</c:v>
                  </c:pt>
                  <c:pt idx="118">
                    <c:v>9.4148270776215001E-2</c:v>
                  </c:pt>
                  <c:pt idx="119">
                    <c:v>8.551298429784053E-2</c:v>
                  </c:pt>
                  <c:pt idx="120">
                    <c:v>8.7302458011999429E-2</c:v>
                  </c:pt>
                  <c:pt idx="121">
                    <c:v>8.987022735779035E-2</c:v>
                  </c:pt>
                  <c:pt idx="122">
                    <c:v>7.4672943673435743E-2</c:v>
                  </c:pt>
                  <c:pt idx="123">
                    <c:v>7.7048203255733652E-2</c:v>
                  </c:pt>
                  <c:pt idx="124">
                    <c:v>8.4537086265691369E-2</c:v>
                  </c:pt>
                  <c:pt idx="125">
                    <c:v>0.10657466094121454</c:v>
                  </c:pt>
                  <c:pt idx="126">
                    <c:v>0.14985292023587563</c:v>
                  </c:pt>
                  <c:pt idx="127">
                    <c:v>0.11711968425460768</c:v>
                  </c:pt>
                  <c:pt idx="128">
                    <c:v>0.12631206823780788</c:v>
                  </c:pt>
                  <c:pt idx="129">
                    <c:v>0.13632799409855961</c:v>
                  </c:pt>
                  <c:pt idx="130">
                    <c:v>0.11561204693047585</c:v>
                  </c:pt>
                  <c:pt idx="131">
                    <c:v>0.12059144914443584</c:v>
                  </c:pt>
                  <c:pt idx="132">
                    <c:v>0.12073263990480725</c:v>
                  </c:pt>
                  <c:pt idx="133">
                    <c:v>0.11358827645261103</c:v>
                  </c:pt>
                  <c:pt idx="134">
                    <c:v>0.14347646690856891</c:v>
                  </c:pt>
                  <c:pt idx="135">
                    <c:v>0.12405599582650195</c:v>
                  </c:pt>
                  <c:pt idx="136">
                    <c:v>0.10712838582275891</c:v>
                  </c:pt>
                  <c:pt idx="137">
                    <c:v>0.13282735077089983</c:v>
                  </c:pt>
                  <c:pt idx="138">
                    <c:v>9.341219341160531E-2</c:v>
                  </c:pt>
                  <c:pt idx="139">
                    <c:v>0.1146235164436453</c:v>
                  </c:pt>
                  <c:pt idx="140">
                    <c:v>0.12988014728306338</c:v>
                  </c:pt>
                  <c:pt idx="141">
                    <c:v>0.17380552412640984</c:v>
                  </c:pt>
                  <c:pt idx="142">
                    <c:v>0.13510156888743347</c:v>
                  </c:pt>
                  <c:pt idx="143">
                    <c:v>0.1233739671789074</c:v>
                  </c:pt>
                  <c:pt idx="144">
                    <c:v>0.11811829784952334</c:v>
                  </c:pt>
                  <c:pt idx="145">
                    <c:v>0.15015814245199571</c:v>
                  </c:pt>
                  <c:pt idx="146">
                    <c:v>0.12307400701904835</c:v>
                  </c:pt>
                  <c:pt idx="147">
                    <c:v>0.12504082120800075</c:v>
                  </c:pt>
                  <c:pt idx="148">
                    <c:v>0.12563508099659193</c:v>
                  </c:pt>
                  <c:pt idx="149">
                    <c:v>0.14183363451344316</c:v>
                  </c:pt>
                  <c:pt idx="150">
                    <c:v>0.1290567214885131</c:v>
                  </c:pt>
                  <c:pt idx="151">
                    <c:v>0.12037793262001427</c:v>
                  </c:pt>
                  <c:pt idx="152">
                    <c:v>0.14306163188769799</c:v>
                  </c:pt>
                  <c:pt idx="153">
                    <c:v>0.10507192407002844</c:v>
                  </c:pt>
                  <c:pt idx="154">
                    <c:v>0.13619089913267193</c:v>
                  </c:pt>
                  <c:pt idx="155">
                    <c:v>0.11852090812943367</c:v>
                  </c:pt>
                  <c:pt idx="156">
                    <c:v>0.13534407741535709</c:v>
                  </c:pt>
                  <c:pt idx="157">
                    <c:v>0.11667801743132498</c:v>
                  </c:pt>
                  <c:pt idx="158">
                    <c:v>0.10973212690427935</c:v>
                  </c:pt>
                  <c:pt idx="159">
                    <c:v>0.10780764975007025</c:v>
                  </c:pt>
                  <c:pt idx="160">
                    <c:v>0.10860580475951628</c:v>
                  </c:pt>
                  <c:pt idx="161">
                    <c:v>8.9561443534197843E-2</c:v>
                  </c:pt>
                  <c:pt idx="162">
                    <c:v>7.8369955178929668E-2</c:v>
                  </c:pt>
                  <c:pt idx="163">
                    <c:v>0.10113186257944583</c:v>
                  </c:pt>
                  <c:pt idx="164">
                    <c:v>0.12129676330859533</c:v>
                  </c:pt>
                  <c:pt idx="165">
                    <c:v>0.11126810938380294</c:v>
                  </c:pt>
                  <c:pt idx="166">
                    <c:v>0.13570360561330722</c:v>
                  </c:pt>
                  <c:pt idx="167">
                    <c:v>0.14334264147806508</c:v>
                  </c:pt>
                  <c:pt idx="168">
                    <c:v>0.10569178445221955</c:v>
                  </c:pt>
                  <c:pt idx="169">
                    <c:v>0.11324706986058224</c:v>
                  </c:pt>
                  <c:pt idx="170">
                    <c:v>0.16702098785736019</c:v>
                  </c:pt>
                  <c:pt idx="171">
                    <c:v>0.14603408211749397</c:v>
                  </c:pt>
                  <c:pt idx="172">
                    <c:v>0.12863607716214026</c:v>
                  </c:pt>
                  <c:pt idx="173">
                    <c:v>0.10402365822836701</c:v>
                  </c:pt>
                  <c:pt idx="174">
                    <c:v>0.13543149783025157</c:v>
                  </c:pt>
                  <c:pt idx="175">
                    <c:v>0.11115208432252831</c:v>
                  </c:pt>
                  <c:pt idx="176">
                    <c:v>9.9209698857897557E-2</c:v>
                  </c:pt>
                  <c:pt idx="177">
                    <c:v>9.9508631157989774E-2</c:v>
                  </c:pt>
                  <c:pt idx="178">
                    <c:v>0.1427174779613786</c:v>
                  </c:pt>
                  <c:pt idx="179">
                    <c:v>0.12767505355591222</c:v>
                  </c:pt>
                  <c:pt idx="180">
                    <c:v>0.14480463433863902</c:v>
                  </c:pt>
                  <c:pt idx="181">
                    <c:v>0.12479921987335292</c:v>
                  </c:pt>
                  <c:pt idx="182">
                    <c:v>0.10590083992928108</c:v>
                  </c:pt>
                  <c:pt idx="183">
                    <c:v>0.11183254064745271</c:v>
                  </c:pt>
                  <c:pt idx="184">
                    <c:v>0.11907001074271474</c:v>
                  </c:pt>
                  <c:pt idx="185">
                    <c:v>0.10646402770158768</c:v>
                  </c:pt>
                  <c:pt idx="186">
                    <c:v>0.11061061381775897</c:v>
                  </c:pt>
                  <c:pt idx="187">
                    <c:v>0.14275047888702425</c:v>
                  </c:pt>
                  <c:pt idx="188">
                    <c:v>0.10474833483977006</c:v>
                  </c:pt>
                  <c:pt idx="189">
                    <c:v>0.13632821102383622</c:v>
                  </c:pt>
                  <c:pt idx="190">
                    <c:v>0.12176414030262094</c:v>
                  </c:pt>
                  <c:pt idx="191">
                    <c:v>9.8587492838233842E-2</c:v>
                  </c:pt>
                  <c:pt idx="192">
                    <c:v>0.10874382603048068</c:v>
                  </c:pt>
                  <c:pt idx="193">
                    <c:v>0.12877314227631903</c:v>
                  </c:pt>
                  <c:pt idx="194">
                    <c:v>0.1247093654342778</c:v>
                  </c:pt>
                  <c:pt idx="195">
                    <c:v>0.10877948090446982</c:v>
                  </c:pt>
                  <c:pt idx="196">
                    <c:v>0.10793276625755266</c:v>
                  </c:pt>
                  <c:pt idx="197">
                    <c:v>0.11677212226223452</c:v>
                  </c:pt>
                  <c:pt idx="198">
                    <c:v>0.12263493896026476</c:v>
                  </c:pt>
                  <c:pt idx="199">
                    <c:v>0.14668933664565728</c:v>
                  </c:pt>
                  <c:pt idx="200">
                    <c:v>0.11951469756832624</c:v>
                  </c:pt>
                  <c:pt idx="201">
                    <c:v>0.11728482108124909</c:v>
                  </c:pt>
                  <c:pt idx="202">
                    <c:v>0.10112363302318643</c:v>
                  </c:pt>
                  <c:pt idx="203">
                    <c:v>0.11893920268371534</c:v>
                  </c:pt>
                  <c:pt idx="204">
                    <c:v>0.1313793907845392</c:v>
                  </c:pt>
                  <c:pt idx="205">
                    <c:v>0.17135327636611294</c:v>
                  </c:pt>
                  <c:pt idx="206">
                    <c:v>0.10300814419448277</c:v>
                  </c:pt>
                  <c:pt idx="207">
                    <c:v>0.10077074237063686</c:v>
                  </c:pt>
                  <c:pt idx="208">
                    <c:v>8.1601713917851454E-2</c:v>
                  </c:pt>
                  <c:pt idx="209">
                    <c:v>8.6246715434457402E-2</c:v>
                  </c:pt>
                  <c:pt idx="210">
                    <c:v>0.10555751244026049</c:v>
                  </c:pt>
                  <c:pt idx="211">
                    <c:v>0.12688230706430081</c:v>
                  </c:pt>
                  <c:pt idx="212">
                    <c:v>9.8289499594272273E-2</c:v>
                  </c:pt>
                  <c:pt idx="213">
                    <c:v>0.11526822708334186</c:v>
                  </c:pt>
                  <c:pt idx="214">
                    <c:v>0.12094628066315238</c:v>
                  </c:pt>
                  <c:pt idx="215">
                    <c:v>9.0114879000979017E-2</c:v>
                  </c:pt>
                  <c:pt idx="216">
                    <c:v>0.11149085165933929</c:v>
                  </c:pt>
                  <c:pt idx="217">
                    <c:v>0.16920633717025271</c:v>
                  </c:pt>
                  <c:pt idx="218">
                    <c:v>9.2175603542281437E-2</c:v>
                  </c:pt>
                  <c:pt idx="219">
                    <c:v>0.13334541987145404</c:v>
                  </c:pt>
                  <c:pt idx="220">
                    <c:v>0.12125545000221595</c:v>
                  </c:pt>
                  <c:pt idx="221">
                    <c:v>0.13234240914416207</c:v>
                  </c:pt>
                  <c:pt idx="222">
                    <c:v>0.12424481196310565</c:v>
                  </c:pt>
                  <c:pt idx="223">
                    <c:v>0.10985041778539696</c:v>
                  </c:pt>
                  <c:pt idx="224">
                    <c:v>0.12449478480289304</c:v>
                  </c:pt>
                  <c:pt idx="225">
                    <c:v>0.11659612234610953</c:v>
                  </c:pt>
                  <c:pt idx="226">
                    <c:v>9.6038555695358629E-2</c:v>
                  </c:pt>
                  <c:pt idx="227">
                    <c:v>0.10943329244546426</c:v>
                  </c:pt>
                  <c:pt idx="228">
                    <c:v>9.9320084537890249E-2</c:v>
                  </c:pt>
                  <c:pt idx="229">
                    <c:v>9.6958710591652814E-2</c:v>
                  </c:pt>
                  <c:pt idx="230">
                    <c:v>9.7423253120978479E-2</c:v>
                  </c:pt>
                  <c:pt idx="231">
                    <c:v>0.12011969907869006</c:v>
                  </c:pt>
                  <c:pt idx="232">
                    <c:v>9.5906721241490439E-2</c:v>
                  </c:pt>
                  <c:pt idx="233">
                    <c:v>0.10967489562102313</c:v>
                  </c:pt>
                  <c:pt idx="234">
                    <c:v>7.4875992445067693E-2</c:v>
                  </c:pt>
                  <c:pt idx="235">
                    <c:v>8.1083441089654054E-2</c:v>
                  </c:pt>
                  <c:pt idx="236">
                    <c:v>8.4368272524914995E-2</c:v>
                  </c:pt>
                  <c:pt idx="237">
                    <c:v>6.9225787107799641E-2</c:v>
                  </c:pt>
                  <c:pt idx="238">
                    <c:v>8.0315867497690721E-2</c:v>
                  </c:pt>
                  <c:pt idx="239">
                    <c:v>7.2905378823264158E-2</c:v>
                  </c:pt>
                  <c:pt idx="240">
                    <c:v>0.11715099781943088</c:v>
                  </c:pt>
                  <c:pt idx="241">
                    <c:v>0.1115970043142134</c:v>
                  </c:pt>
                  <c:pt idx="242">
                    <c:v>9.9127998742010406E-2</c:v>
                  </c:pt>
                  <c:pt idx="243">
                    <c:v>9.1426643019005577E-2</c:v>
                  </c:pt>
                  <c:pt idx="244">
                    <c:v>9.9140017464269245E-2</c:v>
                  </c:pt>
                  <c:pt idx="245">
                    <c:v>7.5342561023070562E-2</c:v>
                  </c:pt>
                  <c:pt idx="246">
                    <c:v>5.5871456390015117E-2</c:v>
                  </c:pt>
                  <c:pt idx="247">
                    <c:v>8.6592824717834763E-2</c:v>
                  </c:pt>
                  <c:pt idx="248">
                    <c:v>8.3721678249055728E-2</c:v>
                  </c:pt>
                  <c:pt idx="249">
                    <c:v>8.7351388624530943E-2</c:v>
                  </c:pt>
                  <c:pt idx="250">
                    <c:v>7.0060344611328623E-2</c:v>
                  </c:pt>
                  <c:pt idx="251">
                    <c:v>7.5703525670802907E-2</c:v>
                  </c:pt>
                  <c:pt idx="252">
                    <c:v>5.6031673393111554E-2</c:v>
                  </c:pt>
                  <c:pt idx="253">
                    <c:v>8.251068197565907E-2</c:v>
                  </c:pt>
                  <c:pt idx="254">
                    <c:v>9.8787631340204407E-2</c:v>
                  </c:pt>
                  <c:pt idx="255">
                    <c:v>0.11540997626271131</c:v>
                  </c:pt>
                  <c:pt idx="256">
                    <c:v>7.6963155847982259E-2</c:v>
                  </c:pt>
                  <c:pt idx="257">
                    <c:v>6.7385997636467979E-2</c:v>
                  </c:pt>
                  <c:pt idx="258">
                    <c:v>9.0587699508319366E-2</c:v>
                  </c:pt>
                  <c:pt idx="259">
                    <c:v>0.1372200663009748</c:v>
                  </c:pt>
                  <c:pt idx="260">
                    <c:v>7.5573225502679184E-2</c:v>
                  </c:pt>
                  <c:pt idx="261">
                    <c:v>0.10777023246263551</c:v>
                  </c:pt>
                  <c:pt idx="262">
                    <c:v>5.5067156658249884E-2</c:v>
                  </c:pt>
                  <c:pt idx="263">
                    <c:v>8.5384236073682632E-2</c:v>
                  </c:pt>
                  <c:pt idx="264">
                    <c:v>7.7488589994224158E-2</c:v>
                  </c:pt>
                  <c:pt idx="265">
                    <c:v>8.0863552425029045E-2</c:v>
                  </c:pt>
                  <c:pt idx="266">
                    <c:v>8.5641786904182518E-2</c:v>
                  </c:pt>
                  <c:pt idx="267">
                    <c:v>0.10391163360390523</c:v>
                  </c:pt>
                  <c:pt idx="268">
                    <c:v>7.1237275035935244E-2</c:v>
                  </c:pt>
                  <c:pt idx="269">
                    <c:v>7.9786912271915464E-2</c:v>
                  </c:pt>
                  <c:pt idx="270">
                    <c:v>7.9399709466621199E-2</c:v>
                  </c:pt>
                  <c:pt idx="271">
                    <c:v>9.0024640873451522E-2</c:v>
                  </c:pt>
                  <c:pt idx="272">
                    <c:v>9.3477061887819887E-2</c:v>
                  </c:pt>
                  <c:pt idx="273">
                    <c:v>7.6543681301326466E-2</c:v>
                  </c:pt>
                  <c:pt idx="274">
                    <c:v>9.8050890498057278E-2</c:v>
                  </c:pt>
                  <c:pt idx="275">
                    <c:v>0.10762080175882408</c:v>
                  </c:pt>
                  <c:pt idx="276">
                    <c:v>8.6621249399178965E-2</c:v>
                  </c:pt>
                  <c:pt idx="277">
                    <c:v>0.11575790939308672</c:v>
                  </c:pt>
                  <c:pt idx="278">
                    <c:v>9.7927693981247482E-2</c:v>
                  </c:pt>
                  <c:pt idx="279">
                    <c:v>0.11095416480722183</c:v>
                  </c:pt>
                  <c:pt idx="280">
                    <c:v>0.11660272639188253</c:v>
                  </c:pt>
                  <c:pt idx="281">
                    <c:v>0.10966487114302211</c:v>
                  </c:pt>
                  <c:pt idx="282">
                    <c:v>0.10539199363284943</c:v>
                  </c:pt>
                  <c:pt idx="283">
                    <c:v>0.10637647984822127</c:v>
                  </c:pt>
                  <c:pt idx="284">
                    <c:v>0.10448736013040136</c:v>
                  </c:pt>
                  <c:pt idx="285">
                    <c:v>8.5072450517904658E-2</c:v>
                  </c:pt>
                  <c:pt idx="286">
                    <c:v>8.5168785205741643E-2</c:v>
                  </c:pt>
                  <c:pt idx="287">
                    <c:v>7.0898570010137357E-2</c:v>
                  </c:pt>
                  <c:pt idx="288">
                    <c:v>9.1701231093305205E-2</c:v>
                  </c:pt>
                  <c:pt idx="289">
                    <c:v>8.4109019644405328E-2</c:v>
                  </c:pt>
                  <c:pt idx="290">
                    <c:v>7.456366501117688E-2</c:v>
                  </c:pt>
                  <c:pt idx="291">
                    <c:v>9.4009691283947025E-2</c:v>
                  </c:pt>
                  <c:pt idx="292">
                    <c:v>0.1028210868143636</c:v>
                  </c:pt>
                  <c:pt idx="293">
                    <c:v>8.9303028118091113E-2</c:v>
                  </c:pt>
                  <c:pt idx="294">
                    <c:v>9.4516947340653981E-2</c:v>
                  </c:pt>
                  <c:pt idx="295">
                    <c:v>9.7717186092136393E-2</c:v>
                  </c:pt>
                  <c:pt idx="296">
                    <c:v>0.10244334934212083</c:v>
                  </c:pt>
                  <c:pt idx="297">
                    <c:v>8.1069789402247017E-2</c:v>
                  </c:pt>
                  <c:pt idx="298">
                    <c:v>9.7051209719821951E-2</c:v>
                  </c:pt>
                  <c:pt idx="299">
                    <c:v>8.4300109246307889E-2</c:v>
                  </c:pt>
                  <c:pt idx="300">
                    <c:v>0.11662759854413417</c:v>
                  </c:pt>
                  <c:pt idx="301">
                    <c:v>0.10293471317515787</c:v>
                  </c:pt>
                  <c:pt idx="302">
                    <c:v>9.8485862663804893E-2</c:v>
                  </c:pt>
                  <c:pt idx="303">
                    <c:v>7.7226457749369468E-2</c:v>
                  </c:pt>
                  <c:pt idx="304">
                    <c:v>0.10027489712345156</c:v>
                  </c:pt>
                  <c:pt idx="305">
                    <c:v>8.1051255411157583E-2</c:v>
                  </c:pt>
                  <c:pt idx="306">
                    <c:v>8.1169623225661958E-2</c:v>
                  </c:pt>
                  <c:pt idx="307">
                    <c:v>0.1005376546258374</c:v>
                  </c:pt>
                  <c:pt idx="308">
                    <c:v>0.11516814500076271</c:v>
                  </c:pt>
                  <c:pt idx="309">
                    <c:v>9.6360201654083572E-2</c:v>
                  </c:pt>
                  <c:pt idx="310">
                    <c:v>6.5091360531532541E-2</c:v>
                  </c:pt>
                  <c:pt idx="311">
                    <c:v>8.0256291034999233E-2</c:v>
                  </c:pt>
                  <c:pt idx="312">
                    <c:v>9.1322081740309993E-2</c:v>
                  </c:pt>
                  <c:pt idx="313">
                    <c:v>8.5396799191311504E-2</c:v>
                  </c:pt>
                  <c:pt idx="314">
                    <c:v>0.10954929592223799</c:v>
                  </c:pt>
                  <c:pt idx="315">
                    <c:v>9.3790582731375263E-2</c:v>
                  </c:pt>
                  <c:pt idx="316">
                    <c:v>0.10164007959952388</c:v>
                  </c:pt>
                  <c:pt idx="317">
                    <c:v>8.108294095446815E-2</c:v>
                  </c:pt>
                  <c:pt idx="318">
                    <c:v>0.10988830232819667</c:v>
                  </c:pt>
                  <c:pt idx="319">
                    <c:v>0.10297559067810722</c:v>
                  </c:pt>
                  <c:pt idx="320">
                    <c:v>9.9846701064100679E-2</c:v>
                  </c:pt>
                  <c:pt idx="321">
                    <c:v>0.14234209643447399</c:v>
                  </c:pt>
                  <c:pt idx="322">
                    <c:v>0.13396349638737737</c:v>
                  </c:pt>
                  <c:pt idx="323">
                    <c:v>0.10904258853027921</c:v>
                  </c:pt>
                  <c:pt idx="324">
                    <c:v>0.14481006087629925</c:v>
                  </c:pt>
                  <c:pt idx="325">
                    <c:v>0.11196698535887062</c:v>
                  </c:pt>
                  <c:pt idx="326">
                    <c:v>0.10832462225350072</c:v>
                  </c:pt>
                  <c:pt idx="327">
                    <c:v>0.11591089512323771</c:v>
                  </c:pt>
                  <c:pt idx="328">
                    <c:v>0.10814135414826383</c:v>
                  </c:pt>
                  <c:pt idx="329">
                    <c:v>0.10336103950290595</c:v>
                  </c:pt>
                  <c:pt idx="330">
                    <c:v>0.10994757194432279</c:v>
                  </c:pt>
                  <c:pt idx="331">
                    <c:v>0.11577838865825972</c:v>
                  </c:pt>
                  <c:pt idx="332">
                    <c:v>8.4817008339865205E-2</c:v>
                  </c:pt>
                  <c:pt idx="333">
                    <c:v>9.9985023532567746E-2</c:v>
                  </c:pt>
                  <c:pt idx="334">
                    <c:v>9.9368260002676997E-2</c:v>
                  </c:pt>
                  <c:pt idx="335">
                    <c:v>0.10912086138581999</c:v>
                  </c:pt>
                  <c:pt idx="336">
                    <c:v>0.14097906616643144</c:v>
                  </c:pt>
                  <c:pt idx="337">
                    <c:v>0.11011119021748497</c:v>
                  </c:pt>
                  <c:pt idx="338">
                    <c:v>9.0555674555097831E-2</c:v>
                  </c:pt>
                  <c:pt idx="339">
                    <c:v>7.4819199817718812E-2</c:v>
                  </c:pt>
                  <c:pt idx="340">
                    <c:v>8.9356841121650599E-2</c:v>
                  </c:pt>
                  <c:pt idx="341">
                    <c:v>0.10671987954494917</c:v>
                  </c:pt>
                  <c:pt idx="342">
                    <c:v>0.11256394295565852</c:v>
                  </c:pt>
                  <c:pt idx="343">
                    <c:v>8.2102597439118546E-2</c:v>
                  </c:pt>
                  <c:pt idx="344">
                    <c:v>0.20433736233854735</c:v>
                  </c:pt>
                  <c:pt idx="345">
                    <c:v>9.8687815473424229E-2</c:v>
                  </c:pt>
                  <c:pt idx="346">
                    <c:v>9.780692596342036E-2</c:v>
                  </c:pt>
                  <c:pt idx="347">
                    <c:v>0.11519248692707561</c:v>
                  </c:pt>
                  <c:pt idx="348">
                    <c:v>0.10509303775510527</c:v>
                  </c:pt>
                  <c:pt idx="349">
                    <c:v>7.6382897516923079E-2</c:v>
                  </c:pt>
                  <c:pt idx="350">
                    <c:v>7.8691622253043381E-2</c:v>
                  </c:pt>
                  <c:pt idx="351">
                    <c:v>8.4865429212990229E-2</c:v>
                  </c:pt>
                  <c:pt idx="352">
                    <c:v>7.8139087851019862E-2</c:v>
                  </c:pt>
                  <c:pt idx="353">
                    <c:v>9.7003858853721189E-2</c:v>
                  </c:pt>
                  <c:pt idx="354">
                    <c:v>0.12406583705432318</c:v>
                  </c:pt>
                  <c:pt idx="355">
                    <c:v>9.5954877699327534E-2</c:v>
                  </c:pt>
                  <c:pt idx="356">
                    <c:v>0.10440570529994672</c:v>
                  </c:pt>
                  <c:pt idx="357">
                    <c:v>0.11609008294241027</c:v>
                  </c:pt>
                  <c:pt idx="358">
                    <c:v>0.10887414332862959</c:v>
                  </c:pt>
                  <c:pt idx="359">
                    <c:v>0.11468568587423814</c:v>
                  </c:pt>
                  <c:pt idx="360">
                    <c:v>0.12081940661932579</c:v>
                  </c:pt>
                  <c:pt idx="361">
                    <c:v>0.10538775619136452</c:v>
                  </c:pt>
                  <c:pt idx="362">
                    <c:v>8.5225547301356216E-2</c:v>
                  </c:pt>
                  <c:pt idx="363">
                    <c:v>8.5462240620677629E-2</c:v>
                  </c:pt>
                  <c:pt idx="364">
                    <c:v>8.0194522714595026E-2</c:v>
                  </c:pt>
                  <c:pt idx="365">
                    <c:v>8.8646372529428807E-2</c:v>
                  </c:pt>
                  <c:pt idx="366">
                    <c:v>9.5138809055890686E-2</c:v>
                  </c:pt>
                  <c:pt idx="367">
                    <c:v>8.0861359244940895E-2</c:v>
                  </c:pt>
                  <c:pt idx="368">
                    <c:v>8.8371923395577659E-2</c:v>
                  </c:pt>
                  <c:pt idx="369">
                    <c:v>8.3171198316979417E-2</c:v>
                  </c:pt>
                  <c:pt idx="370">
                    <c:v>6.8028139741706725E-2</c:v>
                  </c:pt>
                  <c:pt idx="371">
                    <c:v>7.6230149293856422E-2</c:v>
                  </c:pt>
                  <c:pt idx="372">
                    <c:v>5.5290400236118413E-2</c:v>
                  </c:pt>
                  <c:pt idx="373">
                    <c:v>0.10191296024381107</c:v>
                  </c:pt>
                  <c:pt idx="374">
                    <c:v>8.3747809716572627E-2</c:v>
                  </c:pt>
                  <c:pt idx="375">
                    <c:v>9.6672590389292018E-2</c:v>
                  </c:pt>
                  <c:pt idx="376">
                    <c:v>8.6055737226497286E-2</c:v>
                  </c:pt>
                  <c:pt idx="377">
                    <c:v>9.816032986538048E-2</c:v>
                  </c:pt>
                  <c:pt idx="378">
                    <c:v>0.10138322404054866</c:v>
                  </c:pt>
                  <c:pt idx="379">
                    <c:v>9.3666845546038491E-2</c:v>
                  </c:pt>
                  <c:pt idx="380">
                    <c:v>0.11591791384314794</c:v>
                  </c:pt>
                  <c:pt idx="381">
                    <c:v>8.9864710229510328E-2</c:v>
                  </c:pt>
                  <c:pt idx="382">
                    <c:v>8.4653887461300467E-2</c:v>
                  </c:pt>
                  <c:pt idx="383">
                    <c:v>9.2909863507908058E-2</c:v>
                  </c:pt>
                  <c:pt idx="384">
                    <c:v>0.10872596366524855</c:v>
                  </c:pt>
                  <c:pt idx="385">
                    <c:v>9.3068026785708621E-2</c:v>
                  </c:pt>
                  <c:pt idx="386">
                    <c:v>0.11013458559475674</c:v>
                  </c:pt>
                  <c:pt idx="387">
                    <c:v>9.1701617513244738E-2</c:v>
                  </c:pt>
                  <c:pt idx="388">
                    <c:v>8.3856472893563655E-2</c:v>
                  </c:pt>
                  <c:pt idx="389">
                    <c:v>6.660356741325299E-2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fed'!$AR$4:$AR$393</c:f>
              <c:numCache>
                <c:formatCode>General</c:formatCode>
                <c:ptCount val="390"/>
                <c:pt idx="0">
                  <c:v>1.4581166666666669</c:v>
                </c:pt>
                <c:pt idx="1">
                  <c:v>1.6620191666666668</c:v>
                </c:pt>
                <c:pt idx="2">
                  <c:v>1.6824250000000001</c:v>
                </c:pt>
                <c:pt idx="3">
                  <c:v>1.5322083333333332</c:v>
                </c:pt>
                <c:pt idx="4">
                  <c:v>1.5467866666666668</c:v>
                </c:pt>
                <c:pt idx="5">
                  <c:v>1.5681558333333332</c:v>
                </c:pt>
                <c:pt idx="6">
                  <c:v>1.7465866666666667</c:v>
                </c:pt>
                <c:pt idx="7">
                  <c:v>1.6639824999999997</c:v>
                </c:pt>
                <c:pt idx="8">
                  <c:v>1.6770250000000002</c:v>
                </c:pt>
                <c:pt idx="9">
                  <c:v>1.7833833333333331</c:v>
                </c:pt>
                <c:pt idx="10">
                  <c:v>1.7349416666666668</c:v>
                </c:pt>
                <c:pt idx="11">
                  <c:v>1.7225499999999998</c:v>
                </c:pt>
                <c:pt idx="12">
                  <c:v>1.7081916666666663</c:v>
                </c:pt>
                <c:pt idx="13">
                  <c:v>1.5851916666666668</c:v>
                </c:pt>
                <c:pt idx="14">
                  <c:v>1.6450250000000002</c:v>
                </c:pt>
                <c:pt idx="15">
                  <c:v>4.1778500000000003</c:v>
                </c:pt>
                <c:pt idx="16">
                  <c:v>3.6369750000000001</c:v>
                </c:pt>
                <c:pt idx="17">
                  <c:v>2.018991666666667</c:v>
                </c:pt>
                <c:pt idx="18">
                  <c:v>1.7258916666666668</c:v>
                </c:pt>
                <c:pt idx="19">
                  <c:v>1.5997833333333331</c:v>
                </c:pt>
                <c:pt idx="20">
                  <c:v>1.6407666666666669</c:v>
                </c:pt>
                <c:pt idx="21">
                  <c:v>1.5904666666666669</c:v>
                </c:pt>
                <c:pt idx="22">
                  <c:v>1.5627166666666665</c:v>
                </c:pt>
                <c:pt idx="23">
                  <c:v>1.5387583333333337</c:v>
                </c:pt>
                <c:pt idx="24">
                  <c:v>1.572775</c:v>
                </c:pt>
                <c:pt idx="25">
                  <c:v>1.4857000000000002</c:v>
                </c:pt>
                <c:pt idx="26">
                  <c:v>1.4771333333333334</c:v>
                </c:pt>
                <c:pt idx="27">
                  <c:v>1.5348249999999999</c:v>
                </c:pt>
                <c:pt idx="28">
                  <c:v>1.5457416666666666</c:v>
                </c:pt>
                <c:pt idx="29">
                  <c:v>1.5373416666666664</c:v>
                </c:pt>
                <c:pt idx="30">
                  <c:v>1.5265916666666668</c:v>
                </c:pt>
                <c:pt idx="31">
                  <c:v>1.3429833333333334</c:v>
                </c:pt>
                <c:pt idx="32">
                  <c:v>1.2757483333333333</c:v>
                </c:pt>
                <c:pt idx="33">
                  <c:v>1.1860283333333335</c:v>
                </c:pt>
                <c:pt idx="34">
                  <c:v>1.1451008333333332</c:v>
                </c:pt>
                <c:pt idx="35">
                  <c:v>1.1430583333333331</c:v>
                </c:pt>
                <c:pt idx="36">
                  <c:v>1.0691483333333334</c:v>
                </c:pt>
                <c:pt idx="37">
                  <c:v>0.91533833333333314</c:v>
                </c:pt>
                <c:pt idx="38">
                  <c:v>0.90361249999999993</c:v>
                </c:pt>
                <c:pt idx="39">
                  <c:v>0.94360333333333346</c:v>
                </c:pt>
                <c:pt idx="40">
                  <c:v>0.95661583333333322</c:v>
                </c:pt>
                <c:pt idx="41">
                  <c:v>0.90172249999999998</c:v>
                </c:pt>
                <c:pt idx="42">
                  <c:v>0.93405249999999995</c:v>
                </c:pt>
                <c:pt idx="43">
                  <c:v>0.91548333333333343</c:v>
                </c:pt>
                <c:pt idx="44">
                  <c:v>0.8259225</c:v>
                </c:pt>
                <c:pt idx="45">
                  <c:v>0.74518666666666666</c:v>
                </c:pt>
                <c:pt idx="46">
                  <c:v>0.72271666666666656</c:v>
                </c:pt>
                <c:pt idx="47">
                  <c:v>0.70130249999999983</c:v>
                </c:pt>
                <c:pt idx="48">
                  <c:v>0.77177416666666676</c:v>
                </c:pt>
                <c:pt idx="49">
                  <c:v>0.73566333333333345</c:v>
                </c:pt>
                <c:pt idx="50">
                  <c:v>0.65217000000000003</c:v>
                </c:pt>
                <c:pt idx="51">
                  <c:v>0.69424083333333331</c:v>
                </c:pt>
                <c:pt idx="52">
                  <c:v>0.68025083333333336</c:v>
                </c:pt>
                <c:pt idx="53">
                  <c:v>0.69474250000000015</c:v>
                </c:pt>
                <c:pt idx="54">
                  <c:v>0.72624916666666683</c:v>
                </c:pt>
                <c:pt idx="55">
                  <c:v>0.69282999999999995</c:v>
                </c:pt>
                <c:pt idx="56">
                  <c:v>0.6160199999999999</c:v>
                </c:pt>
                <c:pt idx="57">
                  <c:v>0.6401458333333333</c:v>
                </c:pt>
                <c:pt idx="58">
                  <c:v>0.66822416666666662</c:v>
                </c:pt>
                <c:pt idx="59">
                  <c:v>0.61310083333333332</c:v>
                </c:pt>
                <c:pt idx="60">
                  <c:v>0.66113083333333333</c:v>
                </c:pt>
                <c:pt idx="61">
                  <c:v>0.69427416666666675</c:v>
                </c:pt>
                <c:pt idx="62">
                  <c:v>0.65226250000000008</c:v>
                </c:pt>
                <c:pt idx="63">
                  <c:v>0.70789333333333326</c:v>
                </c:pt>
                <c:pt idx="64">
                  <c:v>0.64241833333333331</c:v>
                </c:pt>
                <c:pt idx="65">
                  <c:v>0.71753583333333326</c:v>
                </c:pt>
                <c:pt idx="66">
                  <c:v>0.67946583333333332</c:v>
                </c:pt>
                <c:pt idx="67">
                  <c:v>0.72733083333333326</c:v>
                </c:pt>
                <c:pt idx="68">
                  <c:v>0.6977591666666666</c:v>
                </c:pt>
                <c:pt idx="69">
                  <c:v>0.69705666666666666</c:v>
                </c:pt>
                <c:pt idx="70">
                  <c:v>0.69770999999999994</c:v>
                </c:pt>
                <c:pt idx="71">
                  <c:v>0.72037583333333333</c:v>
                </c:pt>
                <c:pt idx="72">
                  <c:v>0.69849166666666662</c:v>
                </c:pt>
                <c:pt idx="73">
                  <c:v>0.73659083333333342</c:v>
                </c:pt>
                <c:pt idx="74">
                  <c:v>0.7436733333333333</c:v>
                </c:pt>
                <c:pt idx="75">
                  <c:v>0.74732916666666671</c:v>
                </c:pt>
                <c:pt idx="76">
                  <c:v>0.75967250000000008</c:v>
                </c:pt>
                <c:pt idx="77">
                  <c:v>0.7586033333333333</c:v>
                </c:pt>
                <c:pt idx="78">
                  <c:v>0.73795749999999993</c:v>
                </c:pt>
                <c:pt idx="79">
                  <c:v>0.7413858333333333</c:v>
                </c:pt>
                <c:pt idx="80">
                  <c:v>0.73286833333333334</c:v>
                </c:pt>
                <c:pt idx="81">
                  <c:v>0.75266083333333322</c:v>
                </c:pt>
                <c:pt idx="82">
                  <c:v>0.81066416666666663</c:v>
                </c:pt>
                <c:pt idx="83">
                  <c:v>0.84956833333333348</c:v>
                </c:pt>
                <c:pt idx="84">
                  <c:v>0.80206499999999992</c:v>
                </c:pt>
                <c:pt idx="85">
                  <c:v>0.84085749999999992</c:v>
                </c:pt>
                <c:pt idx="86">
                  <c:v>0.8322666666666666</c:v>
                </c:pt>
                <c:pt idx="87">
                  <c:v>0.86418833333333345</c:v>
                </c:pt>
                <c:pt idx="88">
                  <c:v>0.90684666666666691</c:v>
                </c:pt>
                <c:pt idx="89">
                  <c:v>0.83690583333333335</c:v>
                </c:pt>
                <c:pt idx="90">
                  <c:v>0.81486500000000017</c:v>
                </c:pt>
                <c:pt idx="91">
                  <c:v>0.80171999999999999</c:v>
                </c:pt>
                <c:pt idx="92">
                  <c:v>0.86915583333333346</c:v>
                </c:pt>
                <c:pt idx="93">
                  <c:v>0.83595333333333333</c:v>
                </c:pt>
                <c:pt idx="94">
                  <c:v>0.92887666666666668</c:v>
                </c:pt>
                <c:pt idx="95">
                  <c:v>0.85790750000000005</c:v>
                </c:pt>
                <c:pt idx="96">
                  <c:v>0.81316333333333324</c:v>
                </c:pt>
                <c:pt idx="97">
                  <c:v>0.88889499999999988</c:v>
                </c:pt>
                <c:pt idx="98">
                  <c:v>0.92413583333333327</c:v>
                </c:pt>
                <c:pt idx="99">
                  <c:v>0.8530308333333334</c:v>
                </c:pt>
                <c:pt idx="100">
                  <c:v>0.81297583333333323</c:v>
                </c:pt>
                <c:pt idx="101">
                  <c:v>0.82163583333333323</c:v>
                </c:pt>
                <c:pt idx="102">
                  <c:v>0.84871999999999981</c:v>
                </c:pt>
                <c:pt idx="103">
                  <c:v>0.90003999999999984</c:v>
                </c:pt>
                <c:pt idx="104">
                  <c:v>0.90994416666666689</c:v>
                </c:pt>
                <c:pt idx="105">
                  <c:v>0.87927833333333327</c:v>
                </c:pt>
                <c:pt idx="106">
                  <c:v>0.86728999999999978</c:v>
                </c:pt>
                <c:pt idx="107">
                  <c:v>0.87516916666666666</c:v>
                </c:pt>
                <c:pt idx="108">
                  <c:v>0.91830166666666679</c:v>
                </c:pt>
                <c:pt idx="109">
                  <c:v>0.91398999999999997</c:v>
                </c:pt>
                <c:pt idx="110">
                  <c:v>0.90975666666666666</c:v>
                </c:pt>
                <c:pt idx="111">
                  <c:v>0.97208416666666653</c:v>
                </c:pt>
                <c:pt idx="112">
                  <c:v>0.94630416666666661</c:v>
                </c:pt>
                <c:pt idx="113">
                  <c:v>1.0004958333333334</c:v>
                </c:pt>
                <c:pt idx="114">
                  <c:v>0.99719333333333326</c:v>
                </c:pt>
                <c:pt idx="115">
                  <c:v>1.0370441666666668</c:v>
                </c:pt>
                <c:pt idx="116">
                  <c:v>1.0080808333333333</c:v>
                </c:pt>
                <c:pt idx="117">
                  <c:v>1.1229466666666668</c:v>
                </c:pt>
                <c:pt idx="118">
                  <c:v>1.0238150000000001</c:v>
                </c:pt>
                <c:pt idx="119">
                  <c:v>0.94207250000000009</c:v>
                </c:pt>
                <c:pt idx="120">
                  <c:v>0.97655916666666631</c:v>
                </c:pt>
                <c:pt idx="121">
                  <c:v>0.96618749999999987</c:v>
                </c:pt>
                <c:pt idx="122">
                  <c:v>1.0230925</c:v>
                </c:pt>
                <c:pt idx="123">
                  <c:v>1.0103141666666668</c:v>
                </c:pt>
                <c:pt idx="124">
                  <c:v>0.95769833333333321</c:v>
                </c:pt>
                <c:pt idx="125">
                  <c:v>1.0057975000000001</c:v>
                </c:pt>
                <c:pt idx="126">
                  <c:v>1.0485075000000001</c:v>
                </c:pt>
                <c:pt idx="127">
                  <c:v>1.0572733333333333</c:v>
                </c:pt>
                <c:pt idx="128">
                  <c:v>1.0788991666666667</c:v>
                </c:pt>
                <c:pt idx="129">
                  <c:v>1.0218758333333333</c:v>
                </c:pt>
                <c:pt idx="130">
                  <c:v>0.99772000000000005</c:v>
                </c:pt>
                <c:pt idx="131">
                  <c:v>1.0522591666666667</c:v>
                </c:pt>
                <c:pt idx="132">
                  <c:v>1.0594366666666666</c:v>
                </c:pt>
                <c:pt idx="133">
                  <c:v>1.0680933333333331</c:v>
                </c:pt>
                <c:pt idx="134">
                  <c:v>1.1519433333333333</c:v>
                </c:pt>
                <c:pt idx="135">
                  <c:v>1.0744466666666665</c:v>
                </c:pt>
                <c:pt idx="136">
                  <c:v>1.0632733333333333</c:v>
                </c:pt>
                <c:pt idx="137">
                  <c:v>1.1426491666666665</c:v>
                </c:pt>
                <c:pt idx="138">
                  <c:v>1.1106658333333335</c:v>
                </c:pt>
                <c:pt idx="139">
                  <c:v>1.1518841666666666</c:v>
                </c:pt>
                <c:pt idx="140">
                  <c:v>1.1041258333333333</c:v>
                </c:pt>
                <c:pt idx="141">
                  <c:v>1.2606275</c:v>
                </c:pt>
                <c:pt idx="142">
                  <c:v>1.1310741666666668</c:v>
                </c:pt>
                <c:pt idx="143">
                  <c:v>1.1517275</c:v>
                </c:pt>
                <c:pt idx="144">
                  <c:v>1.1213066666666667</c:v>
                </c:pt>
                <c:pt idx="145">
                  <c:v>1.1795241666666667</c:v>
                </c:pt>
                <c:pt idx="146">
                  <c:v>1.1327258333333332</c:v>
                </c:pt>
                <c:pt idx="147">
                  <c:v>1.0838875000000001</c:v>
                </c:pt>
                <c:pt idx="148">
                  <c:v>1.1243716666666668</c:v>
                </c:pt>
                <c:pt idx="149">
                  <c:v>1.1407466666666666</c:v>
                </c:pt>
                <c:pt idx="150">
                  <c:v>1.0681450000000001</c:v>
                </c:pt>
                <c:pt idx="151">
                  <c:v>1.0432283333333332</c:v>
                </c:pt>
                <c:pt idx="152">
                  <c:v>1.0764825</c:v>
                </c:pt>
                <c:pt idx="153">
                  <c:v>1.0695133333333333</c:v>
                </c:pt>
                <c:pt idx="154">
                  <c:v>1.0995733333333335</c:v>
                </c:pt>
                <c:pt idx="155">
                  <c:v>1.1328425000000004</c:v>
                </c:pt>
                <c:pt idx="156">
                  <c:v>1.1756333333333333</c:v>
                </c:pt>
                <c:pt idx="157">
                  <c:v>1.1197524999999999</c:v>
                </c:pt>
                <c:pt idx="158">
                  <c:v>1.0669158333333333</c:v>
                </c:pt>
                <c:pt idx="159">
                  <c:v>1.1030141666666669</c:v>
                </c:pt>
                <c:pt idx="160">
                  <c:v>1.1274674999999998</c:v>
                </c:pt>
                <c:pt idx="161">
                  <c:v>1.0938516666666664</c:v>
                </c:pt>
                <c:pt idx="162">
                  <c:v>1.0945233333333335</c:v>
                </c:pt>
                <c:pt idx="163">
                  <c:v>1.1402199999999998</c:v>
                </c:pt>
                <c:pt idx="164">
                  <c:v>1.2311183333333333</c:v>
                </c:pt>
                <c:pt idx="165">
                  <c:v>1.2165508333333335</c:v>
                </c:pt>
                <c:pt idx="166">
                  <c:v>1.2187308333333333</c:v>
                </c:pt>
                <c:pt idx="167">
                  <c:v>1.1786049999999999</c:v>
                </c:pt>
                <c:pt idx="168">
                  <c:v>1.1182041666666667</c:v>
                </c:pt>
                <c:pt idx="169">
                  <c:v>1.1777474999999999</c:v>
                </c:pt>
                <c:pt idx="170">
                  <c:v>1.2504900000000003</c:v>
                </c:pt>
                <c:pt idx="171">
                  <c:v>1.2207666666666668</c:v>
                </c:pt>
                <c:pt idx="172">
                  <c:v>1.2433558333333334</c:v>
                </c:pt>
                <c:pt idx="173">
                  <c:v>1.19207</c:v>
                </c:pt>
                <c:pt idx="174">
                  <c:v>1.2613300000000003</c:v>
                </c:pt>
                <c:pt idx="175">
                  <c:v>1.1916449999999996</c:v>
                </c:pt>
                <c:pt idx="176">
                  <c:v>1.1365466666666666</c:v>
                </c:pt>
                <c:pt idx="177">
                  <c:v>1.1495608333333334</c:v>
                </c:pt>
                <c:pt idx="178">
                  <c:v>1.1588933333333333</c:v>
                </c:pt>
                <c:pt idx="179">
                  <c:v>1.1306466666666666</c:v>
                </c:pt>
                <c:pt idx="180">
                  <c:v>1.2402025000000001</c:v>
                </c:pt>
                <c:pt idx="181">
                  <c:v>1.1439541666666666</c:v>
                </c:pt>
                <c:pt idx="182">
                  <c:v>1.1090250000000001</c:v>
                </c:pt>
                <c:pt idx="183">
                  <c:v>1.1600558333333333</c:v>
                </c:pt>
                <c:pt idx="184">
                  <c:v>1.2113358333333333</c:v>
                </c:pt>
                <c:pt idx="185">
                  <c:v>1.2055833333333335</c:v>
                </c:pt>
                <c:pt idx="186">
                  <c:v>1.2029883333333333</c:v>
                </c:pt>
                <c:pt idx="187">
                  <c:v>1.2800183333333333</c:v>
                </c:pt>
                <c:pt idx="188">
                  <c:v>1.1460524999999999</c:v>
                </c:pt>
                <c:pt idx="189">
                  <c:v>1.2193316666666665</c:v>
                </c:pt>
                <c:pt idx="190">
                  <c:v>1.24326</c:v>
                </c:pt>
                <c:pt idx="191">
                  <c:v>1.2177875</c:v>
                </c:pt>
                <c:pt idx="192">
                  <c:v>1.2078183333333332</c:v>
                </c:pt>
                <c:pt idx="193">
                  <c:v>1.2154266666666669</c:v>
                </c:pt>
                <c:pt idx="194">
                  <c:v>1.2729983333333335</c:v>
                </c:pt>
                <c:pt idx="195">
                  <c:v>1.3192708333333334</c:v>
                </c:pt>
                <c:pt idx="196">
                  <c:v>1.2804125000000002</c:v>
                </c:pt>
                <c:pt idx="197">
                  <c:v>1.2336416666666667</c:v>
                </c:pt>
                <c:pt idx="198">
                  <c:v>1.2810349999999999</c:v>
                </c:pt>
                <c:pt idx="199">
                  <c:v>1.3293541666666664</c:v>
                </c:pt>
                <c:pt idx="200">
                  <c:v>1.24539</c:v>
                </c:pt>
                <c:pt idx="201">
                  <c:v>1.24613</c:v>
                </c:pt>
                <c:pt idx="202">
                  <c:v>1.2212516666666666</c:v>
                </c:pt>
                <c:pt idx="203">
                  <c:v>1.3466674999999999</c:v>
                </c:pt>
                <c:pt idx="204">
                  <c:v>1.3934875</c:v>
                </c:pt>
                <c:pt idx="205">
                  <c:v>1.3928025000000002</c:v>
                </c:pt>
                <c:pt idx="206">
                  <c:v>1.2226191666666668</c:v>
                </c:pt>
                <c:pt idx="207">
                  <c:v>1.2894416666666668</c:v>
                </c:pt>
                <c:pt idx="208">
                  <c:v>1.3746708333333331</c:v>
                </c:pt>
                <c:pt idx="209">
                  <c:v>1.3534733333333335</c:v>
                </c:pt>
                <c:pt idx="210">
                  <c:v>1.297075</c:v>
                </c:pt>
                <c:pt idx="211">
                  <c:v>1.4224433333333335</c:v>
                </c:pt>
                <c:pt idx="212">
                  <c:v>1.2949575</c:v>
                </c:pt>
                <c:pt idx="213">
                  <c:v>1.3223241666666665</c:v>
                </c:pt>
                <c:pt idx="214">
                  <c:v>1.4333824999999998</c:v>
                </c:pt>
                <c:pt idx="215">
                  <c:v>1.2880908333333334</c:v>
                </c:pt>
                <c:pt idx="216">
                  <c:v>1.3524658333333333</c:v>
                </c:pt>
                <c:pt idx="217">
                  <c:v>1.4520758333333335</c:v>
                </c:pt>
                <c:pt idx="218">
                  <c:v>1.2838533333333333</c:v>
                </c:pt>
                <c:pt idx="219">
                  <c:v>1.3727658333333335</c:v>
                </c:pt>
                <c:pt idx="220">
                  <c:v>1.3355608333333333</c:v>
                </c:pt>
                <c:pt idx="221">
                  <c:v>1.3367033333333334</c:v>
                </c:pt>
                <c:pt idx="222">
                  <c:v>1.2557416666666668</c:v>
                </c:pt>
                <c:pt idx="223">
                  <c:v>1.3842716666666666</c:v>
                </c:pt>
                <c:pt idx="224">
                  <c:v>1.2681408333333335</c:v>
                </c:pt>
                <c:pt idx="225">
                  <c:v>1.3365741666666668</c:v>
                </c:pt>
                <c:pt idx="226">
                  <c:v>1.2253683333333334</c:v>
                </c:pt>
                <c:pt idx="227">
                  <c:v>1.27461</c:v>
                </c:pt>
                <c:pt idx="228">
                  <c:v>1.2445024999999998</c:v>
                </c:pt>
                <c:pt idx="229">
                  <c:v>1.2704666666666669</c:v>
                </c:pt>
                <c:pt idx="230">
                  <c:v>1.3166974999999999</c:v>
                </c:pt>
                <c:pt idx="231">
                  <c:v>1.3701608333333333</c:v>
                </c:pt>
                <c:pt idx="232">
                  <c:v>1.2534866666666666</c:v>
                </c:pt>
                <c:pt idx="233">
                  <c:v>1.3488308333333334</c:v>
                </c:pt>
                <c:pt idx="234">
                  <c:v>1.2578358333333333</c:v>
                </c:pt>
                <c:pt idx="235">
                  <c:v>1.299515</c:v>
                </c:pt>
                <c:pt idx="236">
                  <c:v>1.2938616666666671</c:v>
                </c:pt>
                <c:pt idx="237">
                  <c:v>1.3587458333333335</c:v>
                </c:pt>
                <c:pt idx="238">
                  <c:v>1.3049358333333332</c:v>
                </c:pt>
                <c:pt idx="239">
                  <c:v>1.2366250000000001</c:v>
                </c:pt>
                <c:pt idx="240">
                  <c:v>1.3600758333333334</c:v>
                </c:pt>
                <c:pt idx="241">
                  <c:v>1.4133758333333333</c:v>
                </c:pt>
                <c:pt idx="242">
                  <c:v>1.2758616666666664</c:v>
                </c:pt>
                <c:pt idx="243">
                  <c:v>1.3024491666666671</c:v>
                </c:pt>
                <c:pt idx="244">
                  <c:v>1.3120258333333334</c:v>
                </c:pt>
                <c:pt idx="245">
                  <c:v>1.2510000000000001</c:v>
                </c:pt>
                <c:pt idx="246">
                  <c:v>1.2805816666666667</c:v>
                </c:pt>
                <c:pt idx="247">
                  <c:v>1.3678324999999998</c:v>
                </c:pt>
                <c:pt idx="248">
                  <c:v>1.3024716666666667</c:v>
                </c:pt>
                <c:pt idx="249">
                  <c:v>1.3202741666666669</c:v>
                </c:pt>
                <c:pt idx="250">
                  <c:v>1.2770841666666666</c:v>
                </c:pt>
                <c:pt idx="251">
                  <c:v>1.2789766666666667</c:v>
                </c:pt>
                <c:pt idx="252">
                  <c:v>1.3358233333333331</c:v>
                </c:pt>
                <c:pt idx="253">
                  <c:v>1.4273608333333334</c:v>
                </c:pt>
                <c:pt idx="254">
                  <c:v>1.4040716666666666</c:v>
                </c:pt>
                <c:pt idx="255">
                  <c:v>1.3314716666666666</c:v>
                </c:pt>
                <c:pt idx="256">
                  <c:v>1.1902333333333333</c:v>
                </c:pt>
                <c:pt idx="257">
                  <c:v>1.2340525000000002</c:v>
                </c:pt>
                <c:pt idx="258">
                  <c:v>1.2492158333333334</c:v>
                </c:pt>
                <c:pt idx="259">
                  <c:v>1.4325124999999999</c:v>
                </c:pt>
                <c:pt idx="260">
                  <c:v>1.2888850000000001</c:v>
                </c:pt>
                <c:pt idx="261">
                  <c:v>1.3912166666666668</c:v>
                </c:pt>
                <c:pt idx="262">
                  <c:v>1.2757499999999999</c:v>
                </c:pt>
                <c:pt idx="263">
                  <c:v>1.2967375000000001</c:v>
                </c:pt>
                <c:pt idx="264">
                  <c:v>1.2435766666666666</c:v>
                </c:pt>
                <c:pt idx="265">
                  <c:v>1.3057525000000001</c:v>
                </c:pt>
                <c:pt idx="266">
                  <c:v>1.3184033333333334</c:v>
                </c:pt>
                <c:pt idx="267">
                  <c:v>1.3886783333333337</c:v>
                </c:pt>
                <c:pt idx="268">
                  <c:v>1.3188299999999999</c:v>
                </c:pt>
                <c:pt idx="269">
                  <c:v>1.3172975000000002</c:v>
                </c:pt>
                <c:pt idx="270">
                  <c:v>1.3272883333333332</c:v>
                </c:pt>
                <c:pt idx="271">
                  <c:v>1.4191549999999999</c:v>
                </c:pt>
                <c:pt idx="272">
                  <c:v>1.4309158333333334</c:v>
                </c:pt>
                <c:pt idx="273">
                  <c:v>1.2924675000000001</c:v>
                </c:pt>
                <c:pt idx="274">
                  <c:v>1.4083625000000002</c:v>
                </c:pt>
                <c:pt idx="275">
                  <c:v>1.4344400000000002</c:v>
                </c:pt>
                <c:pt idx="276">
                  <c:v>1.3897766666666664</c:v>
                </c:pt>
                <c:pt idx="277">
                  <c:v>1.4058708333333334</c:v>
                </c:pt>
                <c:pt idx="278">
                  <c:v>1.2477599999999998</c:v>
                </c:pt>
                <c:pt idx="279">
                  <c:v>1.3958625</c:v>
                </c:pt>
                <c:pt idx="280">
                  <c:v>1.3401333333333332</c:v>
                </c:pt>
                <c:pt idx="281">
                  <c:v>1.3540291666666666</c:v>
                </c:pt>
                <c:pt idx="282">
                  <c:v>1.2954258333333335</c:v>
                </c:pt>
                <c:pt idx="283">
                  <c:v>1.3395716666666664</c:v>
                </c:pt>
                <c:pt idx="284">
                  <c:v>1.3887483333333333</c:v>
                </c:pt>
                <c:pt idx="285">
                  <c:v>1.4583249999999996</c:v>
                </c:pt>
                <c:pt idx="286">
                  <c:v>1.4019391666666667</c:v>
                </c:pt>
                <c:pt idx="287">
                  <c:v>1.3069908333333333</c:v>
                </c:pt>
                <c:pt idx="288">
                  <c:v>1.3464358333333335</c:v>
                </c:pt>
                <c:pt idx="289">
                  <c:v>1.3416141666666668</c:v>
                </c:pt>
                <c:pt idx="290">
                  <c:v>1.4189833333333333</c:v>
                </c:pt>
                <c:pt idx="291">
                  <c:v>1.2995650000000001</c:v>
                </c:pt>
                <c:pt idx="292">
                  <c:v>1.3372783333333331</c:v>
                </c:pt>
                <c:pt idx="293">
                  <c:v>1.364465</c:v>
                </c:pt>
                <c:pt idx="294">
                  <c:v>1.3182183333333335</c:v>
                </c:pt>
                <c:pt idx="295">
                  <c:v>1.3459624999999997</c:v>
                </c:pt>
                <c:pt idx="296">
                  <c:v>1.3557224999999999</c:v>
                </c:pt>
                <c:pt idx="297">
                  <c:v>1.4001758333333336</c:v>
                </c:pt>
                <c:pt idx="298">
                  <c:v>1.3843766666666666</c:v>
                </c:pt>
                <c:pt idx="299">
                  <c:v>1.2331049999999999</c:v>
                </c:pt>
                <c:pt idx="300">
                  <c:v>1.3424716666666667</c:v>
                </c:pt>
                <c:pt idx="301">
                  <c:v>1.3448591666666667</c:v>
                </c:pt>
                <c:pt idx="302">
                  <c:v>1.3883641666666666</c:v>
                </c:pt>
                <c:pt idx="303">
                  <c:v>1.334325</c:v>
                </c:pt>
                <c:pt idx="304">
                  <c:v>1.4089841666666665</c:v>
                </c:pt>
                <c:pt idx="305">
                  <c:v>1.3016008333333335</c:v>
                </c:pt>
                <c:pt idx="306">
                  <c:v>1.2984683333333336</c:v>
                </c:pt>
                <c:pt idx="307">
                  <c:v>1.2602958333333334</c:v>
                </c:pt>
                <c:pt idx="308">
                  <c:v>1.3294575</c:v>
                </c:pt>
                <c:pt idx="309">
                  <c:v>1.3093708333333332</c:v>
                </c:pt>
                <c:pt idx="310">
                  <c:v>1.2392408333333333</c:v>
                </c:pt>
                <c:pt idx="311">
                  <c:v>1.3003091666666666</c:v>
                </c:pt>
                <c:pt idx="312">
                  <c:v>1.2902116666666665</c:v>
                </c:pt>
                <c:pt idx="313">
                  <c:v>1.30751</c:v>
                </c:pt>
                <c:pt idx="314">
                  <c:v>1.3745208333333334</c:v>
                </c:pt>
                <c:pt idx="315">
                  <c:v>1.3412499999999998</c:v>
                </c:pt>
                <c:pt idx="316">
                  <c:v>1.2981308333333332</c:v>
                </c:pt>
                <c:pt idx="317">
                  <c:v>1.2787074999999999</c:v>
                </c:pt>
                <c:pt idx="318">
                  <c:v>1.3767741666666671</c:v>
                </c:pt>
                <c:pt idx="319">
                  <c:v>1.3000983333333334</c:v>
                </c:pt>
                <c:pt idx="320">
                  <c:v>1.2962883333333333</c:v>
                </c:pt>
                <c:pt idx="321">
                  <c:v>1.3569958333333334</c:v>
                </c:pt>
                <c:pt idx="322">
                  <c:v>1.3853741666666666</c:v>
                </c:pt>
                <c:pt idx="323">
                  <c:v>1.3320683333333336</c:v>
                </c:pt>
                <c:pt idx="324">
                  <c:v>1.4071991666666666</c:v>
                </c:pt>
                <c:pt idx="325">
                  <c:v>1.3560216666666667</c:v>
                </c:pt>
                <c:pt idx="326">
                  <c:v>1.3267300000000002</c:v>
                </c:pt>
                <c:pt idx="327">
                  <c:v>1.2618241666666667</c:v>
                </c:pt>
                <c:pt idx="328">
                  <c:v>1.2835916666666665</c:v>
                </c:pt>
                <c:pt idx="329">
                  <c:v>1.3270349999999997</c:v>
                </c:pt>
                <c:pt idx="330">
                  <c:v>1.3727408333333333</c:v>
                </c:pt>
                <c:pt idx="331">
                  <c:v>1.3917299999999999</c:v>
                </c:pt>
                <c:pt idx="332">
                  <c:v>1.2537408333333333</c:v>
                </c:pt>
                <c:pt idx="333">
                  <c:v>1.2519966666666666</c:v>
                </c:pt>
                <c:pt idx="334">
                  <c:v>1.2906233333333332</c:v>
                </c:pt>
                <c:pt idx="335">
                  <c:v>1.2663774999999999</c:v>
                </c:pt>
                <c:pt idx="336">
                  <c:v>1.4031975000000001</c:v>
                </c:pt>
                <c:pt idx="337">
                  <c:v>1.335803333333333</c:v>
                </c:pt>
                <c:pt idx="338">
                  <c:v>1.3708625000000001</c:v>
                </c:pt>
                <c:pt idx="339">
                  <c:v>1.2338449999999996</c:v>
                </c:pt>
                <c:pt idx="340">
                  <c:v>1.3050208333333333</c:v>
                </c:pt>
                <c:pt idx="341">
                  <c:v>1.2521358333333332</c:v>
                </c:pt>
                <c:pt idx="342">
                  <c:v>1.4084558333333332</c:v>
                </c:pt>
                <c:pt idx="343">
                  <c:v>1.4073975000000001</c:v>
                </c:pt>
                <c:pt idx="344">
                  <c:v>1.5331366666666666</c:v>
                </c:pt>
                <c:pt idx="345">
                  <c:v>1.4182525000000001</c:v>
                </c:pt>
                <c:pt idx="346">
                  <c:v>1.4245083333333337</c:v>
                </c:pt>
                <c:pt idx="347">
                  <c:v>1.4633266666666664</c:v>
                </c:pt>
                <c:pt idx="348">
                  <c:v>1.3397083333333333</c:v>
                </c:pt>
                <c:pt idx="349">
                  <c:v>1.3515183333333336</c:v>
                </c:pt>
                <c:pt idx="350">
                  <c:v>1.3042941666666665</c:v>
                </c:pt>
                <c:pt idx="351">
                  <c:v>1.3625216666666666</c:v>
                </c:pt>
                <c:pt idx="352">
                  <c:v>1.2509125000000001</c:v>
                </c:pt>
                <c:pt idx="353">
                  <c:v>1.3186308333333332</c:v>
                </c:pt>
                <c:pt idx="354">
                  <c:v>1.3296516666666667</c:v>
                </c:pt>
                <c:pt idx="355">
                  <c:v>1.3200916666666667</c:v>
                </c:pt>
                <c:pt idx="356">
                  <c:v>1.3156158333333334</c:v>
                </c:pt>
                <c:pt idx="357">
                  <c:v>1.3568600000000002</c:v>
                </c:pt>
                <c:pt idx="358">
                  <c:v>1.3044608333333332</c:v>
                </c:pt>
                <c:pt idx="359">
                  <c:v>1.3661366666666668</c:v>
                </c:pt>
                <c:pt idx="360">
                  <c:v>1.3408008333333334</c:v>
                </c:pt>
                <c:pt idx="361">
                  <c:v>1.3249333333333333</c:v>
                </c:pt>
                <c:pt idx="362">
                  <c:v>1.2723141666666666</c:v>
                </c:pt>
                <c:pt idx="363">
                  <c:v>1.2277491666666667</c:v>
                </c:pt>
                <c:pt idx="364">
                  <c:v>1.2135191666666667</c:v>
                </c:pt>
                <c:pt idx="365">
                  <c:v>1.2816766666666666</c:v>
                </c:pt>
                <c:pt idx="366">
                  <c:v>1.3050608333333333</c:v>
                </c:pt>
                <c:pt idx="367">
                  <c:v>1.2892049999999999</c:v>
                </c:pt>
                <c:pt idx="368">
                  <c:v>1.2192841666666665</c:v>
                </c:pt>
                <c:pt idx="369">
                  <c:v>1.2205908333333333</c:v>
                </c:pt>
                <c:pt idx="370">
                  <c:v>1.2645916666666668</c:v>
                </c:pt>
                <c:pt idx="371">
                  <c:v>1.284295</c:v>
                </c:pt>
                <c:pt idx="372">
                  <c:v>1.2306258333333335</c:v>
                </c:pt>
                <c:pt idx="373">
                  <c:v>1.3663033333333334</c:v>
                </c:pt>
                <c:pt idx="374">
                  <c:v>1.2536533333333333</c:v>
                </c:pt>
                <c:pt idx="375">
                  <c:v>1.2365349999999997</c:v>
                </c:pt>
                <c:pt idx="376">
                  <c:v>1.2437066666666667</c:v>
                </c:pt>
                <c:pt idx="377">
                  <c:v>1.3065075000000002</c:v>
                </c:pt>
                <c:pt idx="378">
                  <c:v>1.3960074999999998</c:v>
                </c:pt>
                <c:pt idx="379">
                  <c:v>1.3813500000000001</c:v>
                </c:pt>
                <c:pt idx="380">
                  <c:v>1.3083883333333335</c:v>
                </c:pt>
                <c:pt idx="381">
                  <c:v>1.3675241666666667</c:v>
                </c:pt>
                <c:pt idx="382">
                  <c:v>1.3167325000000003</c:v>
                </c:pt>
                <c:pt idx="383">
                  <c:v>1.3728191666666667</c:v>
                </c:pt>
                <c:pt idx="384">
                  <c:v>1.3449641666666665</c:v>
                </c:pt>
                <c:pt idx="385">
                  <c:v>1.3142958333333334</c:v>
                </c:pt>
                <c:pt idx="386">
                  <c:v>1.2632075</c:v>
                </c:pt>
                <c:pt idx="387">
                  <c:v>1.2301400000000002</c:v>
                </c:pt>
                <c:pt idx="388">
                  <c:v>1.2502208333333333</c:v>
                </c:pt>
                <c:pt idx="389">
                  <c:v>1.2642483333333334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8A4D-88AD-803B792C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0.15921435960458327</c:v>
                  </c:pt>
                  <c:pt idx="1">
                    <c:v>0.11423473927411443</c:v>
                  </c:pt>
                  <c:pt idx="2">
                    <c:v>9.4764609898718488E-2</c:v>
                  </c:pt>
                  <c:pt idx="3">
                    <c:v>0.10579364657375193</c:v>
                  </c:pt>
                  <c:pt idx="4">
                    <c:v>0.10608042956733393</c:v>
                  </c:pt>
                  <c:pt idx="5">
                    <c:v>0.12578609990018425</c:v>
                  </c:pt>
                  <c:pt idx="6">
                    <c:v>0.13583854478298962</c:v>
                  </c:pt>
                  <c:pt idx="7">
                    <c:v>0.16578354036324552</c:v>
                  </c:pt>
                  <c:pt idx="8">
                    <c:v>0.10246307601414746</c:v>
                  </c:pt>
                  <c:pt idx="9">
                    <c:v>0.12759874554099815</c:v>
                  </c:pt>
                  <c:pt idx="10">
                    <c:v>9.5416505151739481E-2</c:v>
                  </c:pt>
                  <c:pt idx="11">
                    <c:v>0.13427830748852723</c:v>
                  </c:pt>
                  <c:pt idx="12">
                    <c:v>0.13236081537952954</c:v>
                  </c:pt>
                  <c:pt idx="13">
                    <c:v>0.10854377681435226</c:v>
                  </c:pt>
                  <c:pt idx="14">
                    <c:v>0.12454955076210138</c:v>
                  </c:pt>
                  <c:pt idx="15">
                    <c:v>0.13364526030991827</c:v>
                  </c:pt>
                  <c:pt idx="16">
                    <c:v>0.11802425509576009</c:v>
                  </c:pt>
                  <c:pt idx="17">
                    <c:v>8.2007501345056869E-2</c:v>
                  </c:pt>
                  <c:pt idx="18">
                    <c:v>7.1466663904136432E-2</c:v>
                  </c:pt>
                  <c:pt idx="19">
                    <c:v>9.4048251952770931E-2</c:v>
                  </c:pt>
                  <c:pt idx="20">
                    <c:v>8.5386905106323532E-2</c:v>
                  </c:pt>
                  <c:pt idx="21">
                    <c:v>8.0873837217489516E-2</c:v>
                  </c:pt>
                  <c:pt idx="22">
                    <c:v>0.10709559920351741</c:v>
                  </c:pt>
                  <c:pt idx="23">
                    <c:v>7.0548318869920107E-2</c:v>
                  </c:pt>
                  <c:pt idx="24">
                    <c:v>7.8468254783449196E-2</c:v>
                  </c:pt>
                  <c:pt idx="25">
                    <c:v>8.0899942766787497E-2</c:v>
                  </c:pt>
                  <c:pt idx="26">
                    <c:v>8.8051987404887511E-2</c:v>
                  </c:pt>
                  <c:pt idx="27">
                    <c:v>7.0320064921603018E-2</c:v>
                  </c:pt>
                  <c:pt idx="28">
                    <c:v>0.10598294507970915</c:v>
                  </c:pt>
                  <c:pt idx="29">
                    <c:v>8.4018109221703496E-2</c:v>
                  </c:pt>
                  <c:pt idx="30">
                    <c:v>8.7926408447515522E-2</c:v>
                  </c:pt>
                  <c:pt idx="31">
                    <c:v>0.1255216839454277</c:v>
                  </c:pt>
                  <c:pt idx="32">
                    <c:v>7.593584144874517E-2</c:v>
                  </c:pt>
                  <c:pt idx="33">
                    <c:v>8.2427981849221038E-2</c:v>
                  </c:pt>
                  <c:pt idx="34">
                    <c:v>7.613007656538405E-2</c:v>
                  </c:pt>
                  <c:pt idx="35">
                    <c:v>7.5809959893198109E-2</c:v>
                  </c:pt>
                  <c:pt idx="36">
                    <c:v>0.10374735707477084</c:v>
                  </c:pt>
                  <c:pt idx="37">
                    <c:v>0.12365817181593611</c:v>
                  </c:pt>
                  <c:pt idx="38">
                    <c:v>0.12119464280703145</c:v>
                  </c:pt>
                  <c:pt idx="39">
                    <c:v>0.10328820643837397</c:v>
                  </c:pt>
                  <c:pt idx="40">
                    <c:v>9.4568667195013625E-2</c:v>
                  </c:pt>
                  <c:pt idx="41">
                    <c:v>0.11945924190781571</c:v>
                  </c:pt>
                  <c:pt idx="42">
                    <c:v>0.13334101792889544</c:v>
                  </c:pt>
                  <c:pt idx="43">
                    <c:v>0.13017900216418482</c:v>
                  </c:pt>
                  <c:pt idx="44">
                    <c:v>0.10752747896804428</c:v>
                  </c:pt>
                  <c:pt idx="45">
                    <c:v>9.8784054510937122E-2</c:v>
                  </c:pt>
                  <c:pt idx="46">
                    <c:v>0.14185949225661901</c:v>
                  </c:pt>
                  <c:pt idx="47">
                    <c:v>0.1249899379064221</c:v>
                  </c:pt>
                  <c:pt idx="48">
                    <c:v>0.12466495302368114</c:v>
                  </c:pt>
                  <c:pt idx="49">
                    <c:v>0.11780794371902865</c:v>
                  </c:pt>
                  <c:pt idx="50">
                    <c:v>0.11123435385194384</c:v>
                  </c:pt>
                  <c:pt idx="51">
                    <c:v>0.1245102822631777</c:v>
                  </c:pt>
                  <c:pt idx="52">
                    <c:v>9.9551000693153813E-2</c:v>
                  </c:pt>
                  <c:pt idx="53">
                    <c:v>0.10696439141405194</c:v>
                  </c:pt>
                  <c:pt idx="54">
                    <c:v>0.12247291003211914</c:v>
                  </c:pt>
                  <c:pt idx="55">
                    <c:v>0.13337514164909944</c:v>
                  </c:pt>
                  <c:pt idx="56">
                    <c:v>0.15795714827626567</c:v>
                  </c:pt>
                  <c:pt idx="57">
                    <c:v>0.15852327734124186</c:v>
                  </c:pt>
                  <c:pt idx="58">
                    <c:v>0.10213937695842142</c:v>
                  </c:pt>
                  <c:pt idx="59">
                    <c:v>0.13464100027373033</c:v>
                  </c:pt>
                  <c:pt idx="60">
                    <c:v>0.1351086541728426</c:v>
                  </c:pt>
                  <c:pt idx="61">
                    <c:v>0.15228180027623756</c:v>
                  </c:pt>
                  <c:pt idx="62">
                    <c:v>0.13810882593983401</c:v>
                  </c:pt>
                  <c:pt idx="63">
                    <c:v>0.11032961275609136</c:v>
                  </c:pt>
                  <c:pt idx="64">
                    <c:v>0.11616318175753063</c:v>
                  </c:pt>
                  <c:pt idx="65">
                    <c:v>0.11902834679462332</c:v>
                  </c:pt>
                  <c:pt idx="66">
                    <c:v>0.10521766042882572</c:v>
                  </c:pt>
                  <c:pt idx="67">
                    <c:v>0.14344013201009817</c:v>
                  </c:pt>
                  <c:pt idx="68">
                    <c:v>0.11604942931269266</c:v>
                  </c:pt>
                  <c:pt idx="69">
                    <c:v>0.10105060588022366</c:v>
                  </c:pt>
                  <c:pt idx="70">
                    <c:v>0.11998990010871401</c:v>
                  </c:pt>
                  <c:pt idx="71">
                    <c:v>0.12732272207671649</c:v>
                  </c:pt>
                  <c:pt idx="72">
                    <c:v>0.11993898848446927</c:v>
                  </c:pt>
                  <c:pt idx="73">
                    <c:v>0.11554328692266204</c:v>
                  </c:pt>
                  <c:pt idx="74">
                    <c:v>0.1233417531679576</c:v>
                  </c:pt>
                  <c:pt idx="75">
                    <c:v>0.13240911265237137</c:v>
                  </c:pt>
                  <c:pt idx="76">
                    <c:v>0.12212625138839629</c:v>
                  </c:pt>
                  <c:pt idx="77">
                    <c:v>0.1271615127081103</c:v>
                  </c:pt>
                  <c:pt idx="78">
                    <c:v>0.14912231870913939</c:v>
                  </c:pt>
                  <c:pt idx="79">
                    <c:v>0.18011935293205195</c:v>
                  </c:pt>
                  <c:pt idx="80">
                    <c:v>0.13669621156188602</c:v>
                  </c:pt>
                  <c:pt idx="81">
                    <c:v>0.10231115288727778</c:v>
                  </c:pt>
                  <c:pt idx="82">
                    <c:v>0.11419928103651164</c:v>
                  </c:pt>
                  <c:pt idx="83">
                    <c:v>0.11948618853827803</c:v>
                  </c:pt>
                  <c:pt idx="84">
                    <c:v>0.11328711084804631</c:v>
                  </c:pt>
                  <c:pt idx="85">
                    <c:v>0.11861124506708287</c:v>
                  </c:pt>
                  <c:pt idx="86">
                    <c:v>0.12836905255377457</c:v>
                  </c:pt>
                  <c:pt idx="87">
                    <c:v>0.15523662408941269</c:v>
                  </c:pt>
                  <c:pt idx="88">
                    <c:v>0.13985820150813771</c:v>
                  </c:pt>
                  <c:pt idx="89">
                    <c:v>0.12074040660828456</c:v>
                  </c:pt>
                  <c:pt idx="90">
                    <c:v>0.1029469089104425</c:v>
                  </c:pt>
                  <c:pt idx="91">
                    <c:v>0.12129924054527103</c:v>
                  </c:pt>
                  <c:pt idx="92">
                    <c:v>0.15204260183109927</c:v>
                  </c:pt>
                  <c:pt idx="93">
                    <c:v>8.9574841176166958E-2</c:v>
                  </c:pt>
                  <c:pt idx="94">
                    <c:v>0.12860394244821258</c:v>
                  </c:pt>
                  <c:pt idx="95">
                    <c:v>0.12649883783479504</c:v>
                  </c:pt>
                  <c:pt idx="96">
                    <c:v>0.13060841644503979</c:v>
                  </c:pt>
                  <c:pt idx="97">
                    <c:v>0.14521280945478637</c:v>
                  </c:pt>
                  <c:pt idx="98">
                    <c:v>0.15637505726736536</c:v>
                  </c:pt>
                  <c:pt idx="99">
                    <c:v>0.13395686517718741</c:v>
                  </c:pt>
                  <c:pt idx="100">
                    <c:v>0.15502342143918377</c:v>
                  </c:pt>
                  <c:pt idx="101">
                    <c:v>0.11744094466778912</c:v>
                  </c:pt>
                  <c:pt idx="102">
                    <c:v>0.12059173207202978</c:v>
                  </c:pt>
                  <c:pt idx="103">
                    <c:v>0.11163884694898629</c:v>
                  </c:pt>
                  <c:pt idx="104">
                    <c:v>0.13506300002358884</c:v>
                  </c:pt>
                  <c:pt idx="105">
                    <c:v>0.15256369513492768</c:v>
                  </c:pt>
                  <c:pt idx="106">
                    <c:v>0.14114137812728569</c:v>
                  </c:pt>
                  <c:pt idx="107">
                    <c:v>0.14752576463029096</c:v>
                  </c:pt>
                  <c:pt idx="108">
                    <c:v>0.11845649264080148</c:v>
                  </c:pt>
                  <c:pt idx="109">
                    <c:v>0.13864828728158038</c:v>
                  </c:pt>
                  <c:pt idx="110">
                    <c:v>0.1159011053933694</c:v>
                  </c:pt>
                  <c:pt idx="111">
                    <c:v>0.14449427995198613</c:v>
                  </c:pt>
                  <c:pt idx="112">
                    <c:v>0.12955681042731493</c:v>
                  </c:pt>
                  <c:pt idx="113">
                    <c:v>0.18116102432425929</c:v>
                  </c:pt>
                  <c:pt idx="114">
                    <c:v>0.10379368784849143</c:v>
                  </c:pt>
                  <c:pt idx="115">
                    <c:v>0.11039868290626484</c:v>
                  </c:pt>
                  <c:pt idx="116">
                    <c:v>0.15406297866470489</c:v>
                  </c:pt>
                  <c:pt idx="117">
                    <c:v>0.11113550711103315</c:v>
                  </c:pt>
                  <c:pt idx="118">
                    <c:v>0.11823634317657419</c:v>
                  </c:pt>
                  <c:pt idx="119">
                    <c:v>0.12235907190662752</c:v>
                  </c:pt>
                  <c:pt idx="120">
                    <c:v>0.13875707021045247</c:v>
                  </c:pt>
                  <c:pt idx="121">
                    <c:v>0.12849152490944216</c:v>
                  </c:pt>
                  <c:pt idx="122">
                    <c:v>0.10453907678570079</c:v>
                  </c:pt>
                  <c:pt idx="123">
                    <c:v>0.10110087978951959</c:v>
                  </c:pt>
                  <c:pt idx="124">
                    <c:v>0.10750630527347561</c:v>
                  </c:pt>
                  <c:pt idx="125">
                    <c:v>0.11480284563164812</c:v>
                  </c:pt>
                  <c:pt idx="126">
                    <c:v>0.11952448331023453</c:v>
                  </c:pt>
                  <c:pt idx="127">
                    <c:v>0.14850989867111819</c:v>
                  </c:pt>
                  <c:pt idx="128">
                    <c:v>0.12531588712575792</c:v>
                  </c:pt>
                  <c:pt idx="129">
                    <c:v>0.11624776625313271</c:v>
                  </c:pt>
                  <c:pt idx="130">
                    <c:v>0.13288599776680521</c:v>
                  </c:pt>
                  <c:pt idx="131">
                    <c:v>0.16389140948196002</c:v>
                  </c:pt>
                  <c:pt idx="132">
                    <c:v>0.11729399137379889</c:v>
                  </c:pt>
                  <c:pt idx="133">
                    <c:v>0.10619006831507519</c:v>
                  </c:pt>
                  <c:pt idx="134">
                    <c:v>0.11977441399536866</c:v>
                  </c:pt>
                  <c:pt idx="135">
                    <c:v>0.12967937280618308</c:v>
                  </c:pt>
                  <c:pt idx="136">
                    <c:v>0.1529507422923099</c:v>
                  </c:pt>
                  <c:pt idx="137">
                    <c:v>0.12591152300571978</c:v>
                  </c:pt>
                  <c:pt idx="138">
                    <c:v>0.13506201359571421</c:v>
                  </c:pt>
                  <c:pt idx="139">
                    <c:v>0.13811421630108475</c:v>
                  </c:pt>
                  <c:pt idx="140">
                    <c:v>0.14673547359080316</c:v>
                  </c:pt>
                  <c:pt idx="141">
                    <c:v>0.13339947282349654</c:v>
                  </c:pt>
                  <c:pt idx="142">
                    <c:v>0.15976454651550775</c:v>
                  </c:pt>
                  <c:pt idx="143">
                    <c:v>0.12961458725680547</c:v>
                  </c:pt>
                  <c:pt idx="144">
                    <c:v>0.11699818266936393</c:v>
                  </c:pt>
                  <c:pt idx="145">
                    <c:v>0.13054556455870306</c:v>
                  </c:pt>
                  <c:pt idx="146">
                    <c:v>0.14282339084823767</c:v>
                  </c:pt>
                  <c:pt idx="147">
                    <c:v>0.15807559269366861</c:v>
                  </c:pt>
                  <c:pt idx="148">
                    <c:v>0.1643481677349983</c:v>
                  </c:pt>
                  <c:pt idx="149">
                    <c:v>0.1016719539125546</c:v>
                  </c:pt>
                  <c:pt idx="150">
                    <c:v>0.11846265050412631</c:v>
                  </c:pt>
                  <c:pt idx="151">
                    <c:v>0.13622525525305601</c:v>
                  </c:pt>
                  <c:pt idx="152">
                    <c:v>0.10783060314774594</c:v>
                  </c:pt>
                  <c:pt idx="153">
                    <c:v>0.10481303237370761</c:v>
                  </c:pt>
                  <c:pt idx="154">
                    <c:v>0.12595607543770751</c:v>
                  </c:pt>
                  <c:pt idx="155">
                    <c:v>0.14133557785674195</c:v>
                  </c:pt>
                  <c:pt idx="156">
                    <c:v>0.15014028777521085</c:v>
                  </c:pt>
                  <c:pt idx="157">
                    <c:v>0.12068971098243951</c:v>
                  </c:pt>
                  <c:pt idx="158">
                    <c:v>0.14391891089507022</c:v>
                  </c:pt>
                  <c:pt idx="159">
                    <c:v>0.13810158172893264</c:v>
                  </c:pt>
                  <c:pt idx="160">
                    <c:v>0.16500762113128284</c:v>
                  </c:pt>
                  <c:pt idx="161">
                    <c:v>0.13171707517777789</c:v>
                  </c:pt>
                  <c:pt idx="162">
                    <c:v>0.16406965780141777</c:v>
                  </c:pt>
                  <c:pt idx="163">
                    <c:v>0.1257344426819037</c:v>
                  </c:pt>
                  <c:pt idx="164">
                    <c:v>0.13784289482373924</c:v>
                  </c:pt>
                  <c:pt idx="165">
                    <c:v>0.14044477275504014</c:v>
                  </c:pt>
                  <c:pt idx="166">
                    <c:v>0.14229398758198966</c:v>
                  </c:pt>
                  <c:pt idx="167">
                    <c:v>0.17539023521119421</c:v>
                  </c:pt>
                  <c:pt idx="168">
                    <c:v>0.12057751909007491</c:v>
                  </c:pt>
                  <c:pt idx="169">
                    <c:v>0.12744196445493203</c:v>
                  </c:pt>
                  <c:pt idx="170">
                    <c:v>0.1449034793615197</c:v>
                  </c:pt>
                  <c:pt idx="171">
                    <c:v>0.13512340687358348</c:v>
                  </c:pt>
                  <c:pt idx="172">
                    <c:v>0.10523407689370143</c:v>
                  </c:pt>
                  <c:pt idx="173">
                    <c:v>0.16678429516757709</c:v>
                  </c:pt>
                  <c:pt idx="174">
                    <c:v>0.13522406025886285</c:v>
                  </c:pt>
                  <c:pt idx="175">
                    <c:v>0.11052606932527646</c:v>
                  </c:pt>
                  <c:pt idx="176">
                    <c:v>0.15311913310062722</c:v>
                  </c:pt>
                  <c:pt idx="177">
                    <c:v>0.10888914536664181</c:v>
                  </c:pt>
                  <c:pt idx="178">
                    <c:v>0.11053934066301832</c:v>
                  </c:pt>
                  <c:pt idx="179">
                    <c:v>0.13257303312975491</c:v>
                  </c:pt>
                  <c:pt idx="180">
                    <c:v>0.13646440320458444</c:v>
                  </c:pt>
                  <c:pt idx="181">
                    <c:v>0.15758255806438654</c:v>
                  </c:pt>
                  <c:pt idx="182">
                    <c:v>0.13287125921403767</c:v>
                  </c:pt>
                  <c:pt idx="183">
                    <c:v>0.13485805662447076</c:v>
                  </c:pt>
                  <c:pt idx="184">
                    <c:v>0.11832682086646143</c:v>
                  </c:pt>
                  <c:pt idx="185">
                    <c:v>0.14079373598598968</c:v>
                  </c:pt>
                  <c:pt idx="186">
                    <c:v>0.11326622975308755</c:v>
                  </c:pt>
                  <c:pt idx="187">
                    <c:v>0.12670732424184869</c:v>
                  </c:pt>
                  <c:pt idx="188">
                    <c:v>0.13207865019132969</c:v>
                  </c:pt>
                  <c:pt idx="189">
                    <c:v>0.171625229139512</c:v>
                  </c:pt>
                  <c:pt idx="190">
                    <c:v>0.1349810619835797</c:v>
                  </c:pt>
                  <c:pt idx="191">
                    <c:v>0.12715636841995809</c:v>
                  </c:pt>
                  <c:pt idx="192">
                    <c:v>0.14991794678952483</c:v>
                  </c:pt>
                  <c:pt idx="193">
                    <c:v>0.14749196140863158</c:v>
                  </c:pt>
                  <c:pt idx="194">
                    <c:v>0.14708150178536411</c:v>
                  </c:pt>
                  <c:pt idx="195">
                    <c:v>0.18266389640516628</c:v>
                  </c:pt>
                  <c:pt idx="196">
                    <c:v>0.15641206868582272</c:v>
                  </c:pt>
                  <c:pt idx="197">
                    <c:v>0.12282034979649037</c:v>
                  </c:pt>
                  <c:pt idx="198">
                    <c:v>0.13815436943943057</c:v>
                  </c:pt>
                  <c:pt idx="199">
                    <c:v>0.13837863120874791</c:v>
                  </c:pt>
                  <c:pt idx="200">
                    <c:v>0.14171457437369422</c:v>
                  </c:pt>
                  <c:pt idx="201">
                    <c:v>0.11688573752399807</c:v>
                  </c:pt>
                  <c:pt idx="202">
                    <c:v>0.12039138157287184</c:v>
                  </c:pt>
                  <c:pt idx="203">
                    <c:v>0.17081740274581658</c:v>
                  </c:pt>
                  <c:pt idx="204">
                    <c:v>0.10362455578905659</c:v>
                  </c:pt>
                  <c:pt idx="205">
                    <c:v>9.1596439063376861E-2</c:v>
                  </c:pt>
                  <c:pt idx="206">
                    <c:v>0.12552399556516955</c:v>
                  </c:pt>
                  <c:pt idx="207">
                    <c:v>0.15524213028695844</c:v>
                  </c:pt>
                  <c:pt idx="208">
                    <c:v>0.14124455098916969</c:v>
                  </c:pt>
                  <c:pt idx="209">
                    <c:v>0.11573658623453141</c:v>
                  </c:pt>
                  <c:pt idx="210">
                    <c:v>0.12831044847144041</c:v>
                  </c:pt>
                  <c:pt idx="211">
                    <c:v>0.114204644084987</c:v>
                  </c:pt>
                  <c:pt idx="212">
                    <c:v>0.11508339382830737</c:v>
                  </c:pt>
                  <c:pt idx="213">
                    <c:v>0.12098889055276964</c:v>
                  </c:pt>
                  <c:pt idx="214">
                    <c:v>0.12368006133328417</c:v>
                  </c:pt>
                  <c:pt idx="215">
                    <c:v>0.18806329071629402</c:v>
                  </c:pt>
                  <c:pt idx="216">
                    <c:v>0.16934339841266466</c:v>
                  </c:pt>
                  <c:pt idx="217">
                    <c:v>0.13223826317586201</c:v>
                  </c:pt>
                  <c:pt idx="218">
                    <c:v>0.12751170175761908</c:v>
                  </c:pt>
                  <c:pt idx="219">
                    <c:v>0.11140287322881935</c:v>
                  </c:pt>
                  <c:pt idx="220">
                    <c:v>0.11957413217382762</c:v>
                  </c:pt>
                  <c:pt idx="221">
                    <c:v>0.14081929131202145</c:v>
                  </c:pt>
                  <c:pt idx="222">
                    <c:v>0.10842863925905503</c:v>
                  </c:pt>
                  <c:pt idx="223">
                    <c:v>0.11622156820074897</c:v>
                  </c:pt>
                  <c:pt idx="224">
                    <c:v>0.13637625359325636</c:v>
                  </c:pt>
                  <c:pt idx="225">
                    <c:v>0.10599153485378532</c:v>
                  </c:pt>
                  <c:pt idx="226">
                    <c:v>0.13506600791972756</c:v>
                  </c:pt>
                  <c:pt idx="227">
                    <c:v>0.12381276906804704</c:v>
                  </c:pt>
                  <c:pt idx="228">
                    <c:v>0.10281410116490408</c:v>
                  </c:pt>
                  <c:pt idx="229">
                    <c:v>0.13276532211773065</c:v>
                  </c:pt>
                  <c:pt idx="230">
                    <c:v>0.13227956945814848</c:v>
                  </c:pt>
                  <c:pt idx="231">
                    <c:v>0.13390019590836111</c:v>
                  </c:pt>
                  <c:pt idx="232">
                    <c:v>0.1352374692247458</c:v>
                  </c:pt>
                  <c:pt idx="233">
                    <c:v>0.12378628472138568</c:v>
                  </c:pt>
                  <c:pt idx="234">
                    <c:v>0.12474360393480968</c:v>
                  </c:pt>
                  <c:pt idx="235">
                    <c:v>0.14304469329144301</c:v>
                  </c:pt>
                  <c:pt idx="236">
                    <c:v>0.12289217086132156</c:v>
                  </c:pt>
                  <c:pt idx="237">
                    <c:v>0.12850797496364275</c:v>
                  </c:pt>
                  <c:pt idx="238">
                    <c:v>0.15703397257697399</c:v>
                  </c:pt>
                  <c:pt idx="239">
                    <c:v>0.14558747543136852</c:v>
                  </c:pt>
                  <c:pt idx="240">
                    <c:v>0.13068439771114215</c:v>
                  </c:pt>
                  <c:pt idx="241">
                    <c:v>0.12628272136770363</c:v>
                  </c:pt>
                  <c:pt idx="242">
                    <c:v>0.15530323742667643</c:v>
                  </c:pt>
                  <c:pt idx="243">
                    <c:v>0.14637798688993675</c:v>
                  </c:pt>
                  <c:pt idx="244">
                    <c:v>0.20532944165997419</c:v>
                  </c:pt>
                  <c:pt idx="245">
                    <c:v>0.13234275423627481</c:v>
                  </c:pt>
                  <c:pt idx="246">
                    <c:v>0.13238838669261868</c:v>
                  </c:pt>
                  <c:pt idx="247">
                    <c:v>0.15075564526359519</c:v>
                  </c:pt>
                  <c:pt idx="248">
                    <c:v>0.14552974559708989</c:v>
                  </c:pt>
                  <c:pt idx="249">
                    <c:v>0.12532358924924702</c:v>
                  </c:pt>
                  <c:pt idx="250">
                    <c:v>0.12969969275469095</c:v>
                  </c:pt>
                  <c:pt idx="251">
                    <c:v>0.14139410566636113</c:v>
                  </c:pt>
                  <c:pt idx="252">
                    <c:v>0.14297051471492705</c:v>
                  </c:pt>
                  <c:pt idx="253">
                    <c:v>0.15693550699739328</c:v>
                  </c:pt>
                  <c:pt idx="254">
                    <c:v>0.12333615770401646</c:v>
                  </c:pt>
                  <c:pt idx="255">
                    <c:v>0.14276805638042642</c:v>
                  </c:pt>
                  <c:pt idx="256">
                    <c:v>0.1708676347850136</c:v>
                  </c:pt>
                  <c:pt idx="257">
                    <c:v>0.13893002160728848</c:v>
                  </c:pt>
                  <c:pt idx="258">
                    <c:v>0.15195474855940519</c:v>
                  </c:pt>
                  <c:pt idx="259">
                    <c:v>0.15683596271738057</c:v>
                  </c:pt>
                  <c:pt idx="260">
                    <c:v>0.13889459638978391</c:v>
                  </c:pt>
                  <c:pt idx="261">
                    <c:v>0.1402153400686906</c:v>
                  </c:pt>
                  <c:pt idx="262">
                    <c:v>0.13941792676803635</c:v>
                  </c:pt>
                  <c:pt idx="263">
                    <c:v>0.14394232037018753</c:v>
                  </c:pt>
                  <c:pt idx="264">
                    <c:v>0.13956787768260454</c:v>
                  </c:pt>
                  <c:pt idx="265">
                    <c:v>0.15610968320885868</c:v>
                  </c:pt>
                  <c:pt idx="266">
                    <c:v>0.13881083720702658</c:v>
                  </c:pt>
                  <c:pt idx="267">
                    <c:v>0.13538447995088013</c:v>
                  </c:pt>
                  <c:pt idx="268">
                    <c:v>0.16202395642630454</c:v>
                  </c:pt>
                  <c:pt idx="269">
                    <c:v>0.16098090449922461</c:v>
                  </c:pt>
                  <c:pt idx="270">
                    <c:v>0.14050107739712198</c:v>
                  </c:pt>
                  <c:pt idx="271">
                    <c:v>0.15118863756281159</c:v>
                  </c:pt>
                  <c:pt idx="272">
                    <c:v>0.13588919502470703</c:v>
                  </c:pt>
                  <c:pt idx="273">
                    <c:v>0.14332387935507573</c:v>
                  </c:pt>
                  <c:pt idx="274">
                    <c:v>0.16823807155927423</c:v>
                  </c:pt>
                  <c:pt idx="275">
                    <c:v>0.15295473163571024</c:v>
                  </c:pt>
                  <c:pt idx="276">
                    <c:v>0.15201935299697816</c:v>
                  </c:pt>
                  <c:pt idx="277">
                    <c:v>0.12815051842164171</c:v>
                  </c:pt>
                  <c:pt idx="278">
                    <c:v>0.13119712932759503</c:v>
                  </c:pt>
                  <c:pt idx="279">
                    <c:v>0.17306779418568161</c:v>
                  </c:pt>
                  <c:pt idx="280">
                    <c:v>0.14869209447269777</c:v>
                  </c:pt>
                  <c:pt idx="281">
                    <c:v>0.14549601769620563</c:v>
                  </c:pt>
                  <c:pt idx="282">
                    <c:v>0.13166724923266174</c:v>
                  </c:pt>
                  <c:pt idx="283">
                    <c:v>0.1432267346558081</c:v>
                  </c:pt>
                  <c:pt idx="284">
                    <c:v>0.12232094928729707</c:v>
                  </c:pt>
                  <c:pt idx="285">
                    <c:v>0.12603979355087505</c:v>
                  </c:pt>
                  <c:pt idx="286">
                    <c:v>0.12531746922671391</c:v>
                  </c:pt>
                  <c:pt idx="287">
                    <c:v>0.11630721595188903</c:v>
                  </c:pt>
                  <c:pt idx="288">
                    <c:v>0.12620272865578314</c:v>
                  </c:pt>
                  <c:pt idx="289">
                    <c:v>0.12467508046422227</c:v>
                  </c:pt>
                  <c:pt idx="290">
                    <c:v>0.11895546988281495</c:v>
                  </c:pt>
                  <c:pt idx="291">
                    <c:v>0.10578630664326617</c:v>
                  </c:pt>
                  <c:pt idx="292">
                    <c:v>0.11778104912600794</c:v>
                  </c:pt>
                  <c:pt idx="293">
                    <c:v>0.15019373353843637</c:v>
                  </c:pt>
                  <c:pt idx="294">
                    <c:v>0.11766966207801297</c:v>
                  </c:pt>
                  <c:pt idx="295">
                    <c:v>0.15741071556613073</c:v>
                  </c:pt>
                  <c:pt idx="296">
                    <c:v>0.12858122188840052</c:v>
                  </c:pt>
                  <c:pt idx="297">
                    <c:v>0.15877982821483927</c:v>
                  </c:pt>
                  <c:pt idx="298">
                    <c:v>0.13220738471328758</c:v>
                  </c:pt>
                  <c:pt idx="299">
                    <c:v>0.12063520010057527</c:v>
                  </c:pt>
                  <c:pt idx="300">
                    <c:v>0.14113410103002635</c:v>
                  </c:pt>
                  <c:pt idx="301">
                    <c:v>0.13823680084526638</c:v>
                  </c:pt>
                  <c:pt idx="302">
                    <c:v>0.14299408980215614</c:v>
                  </c:pt>
                  <c:pt idx="303">
                    <c:v>0.14219058321506839</c:v>
                  </c:pt>
                  <c:pt idx="304">
                    <c:v>0.1066136363636363</c:v>
                  </c:pt>
                  <c:pt idx="305">
                    <c:v>0.11170691137862565</c:v>
                  </c:pt>
                  <c:pt idx="306">
                    <c:v>0.13918869943027315</c:v>
                  </c:pt>
                  <c:pt idx="307">
                    <c:v>0.13083911788437094</c:v>
                  </c:pt>
                  <c:pt idx="308">
                    <c:v>0.10991602694032902</c:v>
                  </c:pt>
                  <c:pt idx="309">
                    <c:v>9.9593483303521871E-2</c:v>
                  </c:pt>
                  <c:pt idx="310">
                    <c:v>0.10498024441935305</c:v>
                  </c:pt>
                  <c:pt idx="311">
                    <c:v>0.12834875921256511</c:v>
                  </c:pt>
                  <c:pt idx="312">
                    <c:v>0.10738836041933852</c:v>
                  </c:pt>
                  <c:pt idx="313">
                    <c:v>0.15673400978770458</c:v>
                  </c:pt>
                  <c:pt idx="314">
                    <c:v>0.17360086327859756</c:v>
                  </c:pt>
                  <c:pt idx="315">
                    <c:v>0.12732936039660359</c:v>
                  </c:pt>
                  <c:pt idx="316">
                    <c:v>0.12139818076230287</c:v>
                  </c:pt>
                  <c:pt idx="317">
                    <c:v>0.11105173142904372</c:v>
                  </c:pt>
                  <c:pt idx="318">
                    <c:v>0.12025793799129168</c:v>
                  </c:pt>
                  <c:pt idx="319">
                    <c:v>0.13443603397370271</c:v>
                  </c:pt>
                  <c:pt idx="320">
                    <c:v>0.15462846687281745</c:v>
                  </c:pt>
                  <c:pt idx="321">
                    <c:v>0.13112676019160641</c:v>
                  </c:pt>
                  <c:pt idx="322">
                    <c:v>0.13022772379614092</c:v>
                  </c:pt>
                  <c:pt idx="323">
                    <c:v>0.15101360442026432</c:v>
                  </c:pt>
                  <c:pt idx="324">
                    <c:v>0.12459583888625085</c:v>
                  </c:pt>
                  <c:pt idx="325">
                    <c:v>0.13828558363757032</c:v>
                  </c:pt>
                  <c:pt idx="326">
                    <c:v>0.13404445258172357</c:v>
                  </c:pt>
                  <c:pt idx="327">
                    <c:v>0.1036081932598891</c:v>
                  </c:pt>
                  <c:pt idx="328">
                    <c:v>0.11452725799621769</c:v>
                  </c:pt>
                  <c:pt idx="329">
                    <c:v>0.12245097818992474</c:v>
                  </c:pt>
                  <c:pt idx="330">
                    <c:v>0.13194301649820131</c:v>
                  </c:pt>
                  <c:pt idx="331">
                    <c:v>0.10529734083038568</c:v>
                  </c:pt>
                  <c:pt idx="332">
                    <c:v>0.11239173223246816</c:v>
                  </c:pt>
                  <c:pt idx="333">
                    <c:v>0.1469394609196995</c:v>
                  </c:pt>
                  <c:pt idx="334">
                    <c:v>0.13323229477523221</c:v>
                  </c:pt>
                  <c:pt idx="335">
                    <c:v>0.1410205951461416</c:v>
                  </c:pt>
                  <c:pt idx="336">
                    <c:v>9.1661417719491683E-2</c:v>
                  </c:pt>
                  <c:pt idx="337">
                    <c:v>0.12803077827274198</c:v>
                  </c:pt>
                  <c:pt idx="338">
                    <c:v>0.1108590224355777</c:v>
                  </c:pt>
                  <c:pt idx="339">
                    <c:v>0.10672945359704616</c:v>
                  </c:pt>
                  <c:pt idx="340">
                    <c:v>0.12893010154779186</c:v>
                  </c:pt>
                  <c:pt idx="341">
                    <c:v>0.10610772711442111</c:v>
                  </c:pt>
                  <c:pt idx="342">
                    <c:v>0.14279508821043119</c:v>
                  </c:pt>
                  <c:pt idx="343">
                    <c:v>0.11150644912824585</c:v>
                  </c:pt>
                  <c:pt idx="344">
                    <c:v>0.11399952563697181</c:v>
                  </c:pt>
                  <c:pt idx="345">
                    <c:v>0.11421245934262561</c:v>
                  </c:pt>
                  <c:pt idx="346">
                    <c:v>8.960365069027465E-2</c:v>
                  </c:pt>
                  <c:pt idx="347">
                    <c:v>9.3863245459014311E-2</c:v>
                  </c:pt>
                  <c:pt idx="348">
                    <c:v>0.10825244886890846</c:v>
                  </c:pt>
                  <c:pt idx="349">
                    <c:v>0.1332712396090851</c:v>
                  </c:pt>
                  <c:pt idx="350">
                    <c:v>0.12867724904704025</c:v>
                  </c:pt>
                  <c:pt idx="351">
                    <c:v>0.11407530597905431</c:v>
                  </c:pt>
                  <c:pt idx="352">
                    <c:v>0.11729273396291794</c:v>
                  </c:pt>
                  <c:pt idx="353">
                    <c:v>9.9610012884961352E-2</c:v>
                  </c:pt>
                  <c:pt idx="354">
                    <c:v>0.10610282375099143</c:v>
                  </c:pt>
                  <c:pt idx="355">
                    <c:v>0.14003331244580861</c:v>
                  </c:pt>
                  <c:pt idx="356">
                    <c:v>0.1650987100279484</c:v>
                  </c:pt>
                  <c:pt idx="357">
                    <c:v>0.18446793251971769</c:v>
                  </c:pt>
                  <c:pt idx="358">
                    <c:v>0.12859523416229771</c:v>
                  </c:pt>
                  <c:pt idx="359">
                    <c:v>0.11566268272527054</c:v>
                  </c:pt>
                  <c:pt idx="360">
                    <c:v>0.12539628586970739</c:v>
                  </c:pt>
                  <c:pt idx="361">
                    <c:v>0.13238830793859005</c:v>
                  </c:pt>
                  <c:pt idx="362">
                    <c:v>0.11400872847040278</c:v>
                  </c:pt>
                  <c:pt idx="363">
                    <c:v>0.11439720510008387</c:v>
                  </c:pt>
                  <c:pt idx="364">
                    <c:v>0.15002263401630447</c:v>
                  </c:pt>
                  <c:pt idx="365">
                    <c:v>0.13911465823093844</c:v>
                  </c:pt>
                  <c:pt idx="366">
                    <c:v>0.12604983114389692</c:v>
                  </c:pt>
                  <c:pt idx="367">
                    <c:v>0.14384278626850805</c:v>
                  </c:pt>
                  <c:pt idx="368">
                    <c:v>0.12933794206274005</c:v>
                  </c:pt>
                  <c:pt idx="369">
                    <c:v>0.11927041385297986</c:v>
                  </c:pt>
                  <c:pt idx="370">
                    <c:v>0.12003679463996855</c:v>
                  </c:pt>
                  <c:pt idx="371">
                    <c:v>0.12220472059635451</c:v>
                  </c:pt>
                  <c:pt idx="372">
                    <c:v>0.12589383670969617</c:v>
                  </c:pt>
                  <c:pt idx="373">
                    <c:v>0.13432876667538107</c:v>
                  </c:pt>
                  <c:pt idx="374">
                    <c:v>0.12755123643798802</c:v>
                  </c:pt>
                  <c:pt idx="375">
                    <c:v>0.13487016933344834</c:v>
                  </c:pt>
                  <c:pt idx="376">
                    <c:v>0.13453145195931288</c:v>
                  </c:pt>
                  <c:pt idx="377">
                    <c:v>0.13858015475314242</c:v>
                  </c:pt>
                  <c:pt idx="378">
                    <c:v>0.10479663322378879</c:v>
                  </c:pt>
                  <c:pt idx="379">
                    <c:v>0.11469010186996141</c:v>
                  </c:pt>
                  <c:pt idx="380">
                    <c:v>0.10439881492946992</c:v>
                  </c:pt>
                  <c:pt idx="381">
                    <c:v>0.10328619604872107</c:v>
                  </c:pt>
                  <c:pt idx="382">
                    <c:v>0.10466035928241403</c:v>
                  </c:pt>
                  <c:pt idx="383">
                    <c:v>0.13554650186474212</c:v>
                  </c:pt>
                  <c:pt idx="384">
                    <c:v>0.13171025324520996</c:v>
                  </c:pt>
                  <c:pt idx="385">
                    <c:v>0.11325786470347238</c:v>
                  </c:pt>
                  <c:pt idx="386">
                    <c:v>0.10263349705957441</c:v>
                  </c:pt>
                  <c:pt idx="387">
                    <c:v>0.13332357356421976</c:v>
                  </c:pt>
                  <c:pt idx="388">
                    <c:v>0.13773872243436555</c:v>
                  </c:pt>
                  <c:pt idx="389">
                    <c:v>0.11881921433577926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fed'!$AX$4:$AX$393</c:f>
              <c:numCache>
                <c:formatCode>General</c:formatCode>
                <c:ptCount val="390"/>
                <c:pt idx="0">
                  <c:v>1.2545645454545453</c:v>
                </c:pt>
                <c:pt idx="1">
                  <c:v>1.4303354545454543</c:v>
                </c:pt>
                <c:pt idx="2">
                  <c:v>1.4254272727272725</c:v>
                </c:pt>
                <c:pt idx="3">
                  <c:v>1.4759790909090909</c:v>
                </c:pt>
                <c:pt idx="4">
                  <c:v>1.482790909090909</c:v>
                </c:pt>
                <c:pt idx="5">
                  <c:v>1.413739090909091</c:v>
                </c:pt>
                <c:pt idx="6">
                  <c:v>1.4557881818181819</c:v>
                </c:pt>
                <c:pt idx="7">
                  <c:v>1.6452990909090912</c:v>
                </c:pt>
                <c:pt idx="8">
                  <c:v>1.412719090909091</c:v>
                </c:pt>
                <c:pt idx="9">
                  <c:v>1.47149</c:v>
                </c:pt>
                <c:pt idx="10">
                  <c:v>1.3554190909090909</c:v>
                </c:pt>
                <c:pt idx="11">
                  <c:v>1.4255027272727272</c:v>
                </c:pt>
                <c:pt idx="12">
                  <c:v>1.5094345454545455</c:v>
                </c:pt>
                <c:pt idx="13">
                  <c:v>1.5308481818181818</c:v>
                </c:pt>
                <c:pt idx="14">
                  <c:v>1.4612036363636365</c:v>
                </c:pt>
                <c:pt idx="15">
                  <c:v>1.8518181818181818</c:v>
                </c:pt>
                <c:pt idx="16">
                  <c:v>1.6116300000000001</c:v>
                </c:pt>
                <c:pt idx="17">
                  <c:v>1.3636936363636363</c:v>
                </c:pt>
                <c:pt idx="18">
                  <c:v>1.2858636363636362</c:v>
                </c:pt>
                <c:pt idx="19">
                  <c:v>1.3384309090909092</c:v>
                </c:pt>
                <c:pt idx="20">
                  <c:v>1.2621200000000001</c:v>
                </c:pt>
                <c:pt idx="21">
                  <c:v>1.2267790909090908</c:v>
                </c:pt>
                <c:pt idx="22">
                  <c:v>1.252411818181818</c:v>
                </c:pt>
                <c:pt idx="23">
                  <c:v>1.106149090909091</c:v>
                </c:pt>
                <c:pt idx="24">
                  <c:v>1.145868181818182</c:v>
                </c:pt>
                <c:pt idx="25">
                  <c:v>1.3306681818181816</c:v>
                </c:pt>
                <c:pt idx="26">
                  <c:v>1.2332436363636363</c:v>
                </c:pt>
                <c:pt idx="27">
                  <c:v>1.270158181818182</c:v>
                </c:pt>
                <c:pt idx="28">
                  <c:v>1.3725863636363635</c:v>
                </c:pt>
                <c:pt idx="29">
                  <c:v>1.2310709090909089</c:v>
                </c:pt>
                <c:pt idx="30">
                  <c:v>1.2995854545454546</c:v>
                </c:pt>
                <c:pt idx="31">
                  <c:v>1.4900363636363636</c:v>
                </c:pt>
                <c:pt idx="32">
                  <c:v>1.4039272727272727</c:v>
                </c:pt>
                <c:pt idx="33">
                  <c:v>1.335749090909091</c:v>
                </c:pt>
                <c:pt idx="34">
                  <c:v>1.2437918181818182</c:v>
                </c:pt>
                <c:pt idx="35">
                  <c:v>1.2892390909090907</c:v>
                </c:pt>
                <c:pt idx="36">
                  <c:v>1.3585900000000002</c:v>
                </c:pt>
                <c:pt idx="37">
                  <c:v>1.3085936363636361</c:v>
                </c:pt>
                <c:pt idx="38">
                  <c:v>1.2963481818181819</c:v>
                </c:pt>
                <c:pt idx="39">
                  <c:v>1.2371572727272728</c:v>
                </c:pt>
                <c:pt idx="40">
                  <c:v>1.2586136363636364</c:v>
                </c:pt>
                <c:pt idx="41">
                  <c:v>1.3148009090909092</c:v>
                </c:pt>
                <c:pt idx="42">
                  <c:v>1.3257963636363639</c:v>
                </c:pt>
                <c:pt idx="43">
                  <c:v>1.3581909090909092</c:v>
                </c:pt>
                <c:pt idx="44">
                  <c:v>1.3696636363636363</c:v>
                </c:pt>
                <c:pt idx="45">
                  <c:v>1.2879772727272729</c:v>
                </c:pt>
                <c:pt idx="46">
                  <c:v>1.3718281818181817</c:v>
                </c:pt>
                <c:pt idx="47">
                  <c:v>1.3205681818181818</c:v>
                </c:pt>
                <c:pt idx="48">
                  <c:v>1.435258181818182</c:v>
                </c:pt>
                <c:pt idx="49">
                  <c:v>1.3350181818181817</c:v>
                </c:pt>
                <c:pt idx="50">
                  <c:v>1.2938536363636366</c:v>
                </c:pt>
                <c:pt idx="51">
                  <c:v>1.2465672727272727</c:v>
                </c:pt>
                <c:pt idx="52">
                  <c:v>1.2886090909090908</c:v>
                </c:pt>
                <c:pt idx="53">
                  <c:v>1.2448481818181818</c:v>
                </c:pt>
                <c:pt idx="54">
                  <c:v>1.2986609090909091</c:v>
                </c:pt>
                <c:pt idx="55">
                  <c:v>1.3510709090909092</c:v>
                </c:pt>
                <c:pt idx="56">
                  <c:v>1.3641545454545456</c:v>
                </c:pt>
                <c:pt idx="57">
                  <c:v>1.3852190909090907</c:v>
                </c:pt>
                <c:pt idx="58">
                  <c:v>1.39015</c:v>
                </c:pt>
                <c:pt idx="59">
                  <c:v>1.3874727272727276</c:v>
                </c:pt>
                <c:pt idx="60">
                  <c:v>1.4289781818181817</c:v>
                </c:pt>
                <c:pt idx="61">
                  <c:v>1.435559090909091</c:v>
                </c:pt>
                <c:pt idx="62">
                  <c:v>1.4164554545454544</c:v>
                </c:pt>
                <c:pt idx="63">
                  <c:v>1.2357899999999999</c:v>
                </c:pt>
                <c:pt idx="64">
                  <c:v>1.2815481818181818</c:v>
                </c:pt>
                <c:pt idx="65">
                  <c:v>1.2713045454545455</c:v>
                </c:pt>
                <c:pt idx="66">
                  <c:v>1.4051745454545455</c:v>
                </c:pt>
                <c:pt idx="67">
                  <c:v>1.4206527272727272</c:v>
                </c:pt>
                <c:pt idx="68">
                  <c:v>1.3927372727272727</c:v>
                </c:pt>
                <c:pt idx="69">
                  <c:v>1.331278181818182</c:v>
                </c:pt>
                <c:pt idx="70">
                  <c:v>1.391000909090909</c:v>
                </c:pt>
                <c:pt idx="71">
                  <c:v>1.3596745454545456</c:v>
                </c:pt>
                <c:pt idx="72">
                  <c:v>1.4452436363636365</c:v>
                </c:pt>
                <c:pt idx="73">
                  <c:v>1.4278572727272727</c:v>
                </c:pt>
                <c:pt idx="74">
                  <c:v>1.3183400000000001</c:v>
                </c:pt>
                <c:pt idx="75">
                  <c:v>1.4146545454545458</c:v>
                </c:pt>
                <c:pt idx="76">
                  <c:v>1.43587</c:v>
                </c:pt>
                <c:pt idx="77">
                  <c:v>1.401331818181818</c:v>
                </c:pt>
                <c:pt idx="78">
                  <c:v>1.460210909090909</c:v>
                </c:pt>
                <c:pt idx="79">
                  <c:v>1.4322554545454549</c:v>
                </c:pt>
                <c:pt idx="80">
                  <c:v>1.486879090909091</c:v>
                </c:pt>
                <c:pt idx="81">
                  <c:v>1.3853781818181821</c:v>
                </c:pt>
                <c:pt idx="82">
                  <c:v>1.4717227272727273</c:v>
                </c:pt>
                <c:pt idx="83">
                  <c:v>1.3743536363636366</c:v>
                </c:pt>
                <c:pt idx="84">
                  <c:v>1.4579745454545454</c:v>
                </c:pt>
                <c:pt idx="85">
                  <c:v>1.42675</c:v>
                </c:pt>
                <c:pt idx="86">
                  <c:v>1.4492090909090909</c:v>
                </c:pt>
                <c:pt idx="87">
                  <c:v>1.4355636363636366</c:v>
                </c:pt>
                <c:pt idx="88">
                  <c:v>1.46939</c:v>
                </c:pt>
                <c:pt idx="89">
                  <c:v>1.4606445454545456</c:v>
                </c:pt>
                <c:pt idx="90">
                  <c:v>1.3530618181818179</c:v>
                </c:pt>
                <c:pt idx="91">
                  <c:v>1.3819863636363634</c:v>
                </c:pt>
                <c:pt idx="92">
                  <c:v>1.4583654545454545</c:v>
                </c:pt>
                <c:pt idx="93">
                  <c:v>1.2793409090909089</c:v>
                </c:pt>
                <c:pt idx="94">
                  <c:v>1.4100763636363636</c:v>
                </c:pt>
                <c:pt idx="95">
                  <c:v>1.4676890909090907</c:v>
                </c:pt>
                <c:pt idx="96">
                  <c:v>1.5391909090909091</c:v>
                </c:pt>
                <c:pt idx="97">
                  <c:v>1.5631745454545454</c:v>
                </c:pt>
                <c:pt idx="98">
                  <c:v>1.5260409090909093</c:v>
                </c:pt>
                <c:pt idx="99">
                  <c:v>1.4867790909090908</c:v>
                </c:pt>
                <c:pt idx="100">
                  <c:v>1.3629472727272727</c:v>
                </c:pt>
                <c:pt idx="101">
                  <c:v>1.3850390909090911</c:v>
                </c:pt>
                <c:pt idx="102">
                  <c:v>1.2444236363636363</c:v>
                </c:pt>
                <c:pt idx="103">
                  <c:v>1.2238809090909091</c:v>
                </c:pt>
                <c:pt idx="104">
                  <c:v>1.332230909090909</c:v>
                </c:pt>
                <c:pt idx="105">
                  <c:v>1.3359063636363635</c:v>
                </c:pt>
                <c:pt idx="106">
                  <c:v>1.4052181818181817</c:v>
                </c:pt>
                <c:pt idx="107">
                  <c:v>1.4575654545454546</c:v>
                </c:pt>
                <c:pt idx="108">
                  <c:v>1.5018118181818183</c:v>
                </c:pt>
                <c:pt idx="109">
                  <c:v>1.4871645454545457</c:v>
                </c:pt>
                <c:pt idx="110">
                  <c:v>1.4443363636363635</c:v>
                </c:pt>
                <c:pt idx="111">
                  <c:v>1.3787254545454546</c:v>
                </c:pt>
                <c:pt idx="112">
                  <c:v>1.435399090909091</c:v>
                </c:pt>
                <c:pt idx="113">
                  <c:v>1.5095718181818183</c:v>
                </c:pt>
                <c:pt idx="114">
                  <c:v>1.3445390909090909</c:v>
                </c:pt>
                <c:pt idx="115">
                  <c:v>1.3447472727272727</c:v>
                </c:pt>
                <c:pt idx="116">
                  <c:v>1.3925236363636364</c:v>
                </c:pt>
                <c:pt idx="117">
                  <c:v>1.2726690909090907</c:v>
                </c:pt>
                <c:pt idx="118">
                  <c:v>1.3354436363636362</c:v>
                </c:pt>
                <c:pt idx="119">
                  <c:v>1.2853418181818181</c:v>
                </c:pt>
                <c:pt idx="120">
                  <c:v>1.3796554545454545</c:v>
                </c:pt>
                <c:pt idx="121">
                  <c:v>1.435430909090909</c:v>
                </c:pt>
                <c:pt idx="122">
                  <c:v>1.3688945454545454</c:v>
                </c:pt>
                <c:pt idx="123">
                  <c:v>1.3936981818181819</c:v>
                </c:pt>
                <c:pt idx="124">
                  <c:v>1.3100790909090909</c:v>
                </c:pt>
                <c:pt idx="125">
                  <c:v>1.3513681818181817</c:v>
                </c:pt>
                <c:pt idx="126">
                  <c:v>1.3094518181818182</c:v>
                </c:pt>
                <c:pt idx="127">
                  <c:v>1.3744781818181819</c:v>
                </c:pt>
                <c:pt idx="128">
                  <c:v>1.2685145454545455</c:v>
                </c:pt>
                <c:pt idx="129">
                  <c:v>1.3102354545454544</c:v>
                </c:pt>
                <c:pt idx="130">
                  <c:v>1.3586554545454546</c:v>
                </c:pt>
                <c:pt idx="131">
                  <c:v>1.4224827272727272</c:v>
                </c:pt>
                <c:pt idx="132">
                  <c:v>1.446791818181818</c:v>
                </c:pt>
                <c:pt idx="133">
                  <c:v>1.3872018181818182</c:v>
                </c:pt>
                <c:pt idx="134">
                  <c:v>1.3285145454545453</c:v>
                </c:pt>
                <c:pt idx="135">
                  <c:v>1.4225363636363635</c:v>
                </c:pt>
                <c:pt idx="136">
                  <c:v>1.5218936363636362</c:v>
                </c:pt>
                <c:pt idx="137">
                  <c:v>1.3944172727272726</c:v>
                </c:pt>
                <c:pt idx="138">
                  <c:v>1.3771227272727276</c:v>
                </c:pt>
                <c:pt idx="139">
                  <c:v>1.3518709090909089</c:v>
                </c:pt>
                <c:pt idx="140">
                  <c:v>1.3614290909090911</c:v>
                </c:pt>
                <c:pt idx="141">
                  <c:v>1.3323463636363637</c:v>
                </c:pt>
                <c:pt idx="142">
                  <c:v>1.3653581818181817</c:v>
                </c:pt>
                <c:pt idx="143">
                  <c:v>1.3682054545454545</c:v>
                </c:pt>
                <c:pt idx="144">
                  <c:v>1.3832045454545456</c:v>
                </c:pt>
                <c:pt idx="145">
                  <c:v>1.2392763636363633</c:v>
                </c:pt>
                <c:pt idx="146">
                  <c:v>1.3462445454545455</c:v>
                </c:pt>
                <c:pt idx="147">
                  <c:v>1.3671299999999997</c:v>
                </c:pt>
                <c:pt idx="148">
                  <c:v>1.3209118181818182</c:v>
                </c:pt>
                <c:pt idx="149">
                  <c:v>1.3331881818181819</c:v>
                </c:pt>
                <c:pt idx="150">
                  <c:v>1.3816609090909091</c:v>
                </c:pt>
                <c:pt idx="151">
                  <c:v>1.3828318181818184</c:v>
                </c:pt>
                <c:pt idx="152">
                  <c:v>1.3378454545454543</c:v>
                </c:pt>
                <c:pt idx="153">
                  <c:v>1.3197709090909091</c:v>
                </c:pt>
                <c:pt idx="154">
                  <c:v>1.3335881818181816</c:v>
                </c:pt>
                <c:pt idx="155">
                  <c:v>1.325619090909091</c:v>
                </c:pt>
                <c:pt idx="156">
                  <c:v>1.4358436363636364</c:v>
                </c:pt>
                <c:pt idx="157">
                  <c:v>1.3437245454545457</c:v>
                </c:pt>
                <c:pt idx="158">
                  <c:v>1.3575036363636364</c:v>
                </c:pt>
                <c:pt idx="159">
                  <c:v>1.4123781818181818</c:v>
                </c:pt>
                <c:pt idx="160">
                  <c:v>1.4689836363636362</c:v>
                </c:pt>
                <c:pt idx="161">
                  <c:v>1.3249445454545457</c:v>
                </c:pt>
                <c:pt idx="162">
                  <c:v>1.3685872727272728</c:v>
                </c:pt>
                <c:pt idx="163">
                  <c:v>1.3021527272727271</c:v>
                </c:pt>
                <c:pt idx="164">
                  <c:v>1.2381554545454547</c:v>
                </c:pt>
                <c:pt idx="165">
                  <c:v>1.3080581818181818</c:v>
                </c:pt>
                <c:pt idx="166">
                  <c:v>1.2888172727272731</c:v>
                </c:pt>
                <c:pt idx="167">
                  <c:v>1.4320327272727271</c:v>
                </c:pt>
                <c:pt idx="168">
                  <c:v>1.4089990909090908</c:v>
                </c:pt>
                <c:pt idx="169">
                  <c:v>1.3885763636363637</c:v>
                </c:pt>
                <c:pt idx="170">
                  <c:v>1.3854972727272727</c:v>
                </c:pt>
                <c:pt idx="171">
                  <c:v>1.3322381818181819</c:v>
                </c:pt>
                <c:pt idx="172">
                  <c:v>1.2982381818181816</c:v>
                </c:pt>
                <c:pt idx="173">
                  <c:v>1.3755200000000001</c:v>
                </c:pt>
                <c:pt idx="174">
                  <c:v>1.3486127272727273</c:v>
                </c:pt>
                <c:pt idx="175">
                  <c:v>1.3865436363636365</c:v>
                </c:pt>
                <c:pt idx="176">
                  <c:v>1.4151318181818184</c:v>
                </c:pt>
                <c:pt idx="177">
                  <c:v>1.3466736363636365</c:v>
                </c:pt>
                <c:pt idx="178">
                  <c:v>1.2739081818181821</c:v>
                </c:pt>
                <c:pt idx="179">
                  <c:v>1.4131663636363638</c:v>
                </c:pt>
                <c:pt idx="180">
                  <c:v>1.2494472727272727</c:v>
                </c:pt>
                <c:pt idx="181">
                  <c:v>1.3783454545454543</c:v>
                </c:pt>
                <c:pt idx="182">
                  <c:v>1.336031818181818</c:v>
                </c:pt>
                <c:pt idx="183">
                  <c:v>1.3665727272727273</c:v>
                </c:pt>
                <c:pt idx="184">
                  <c:v>1.3558400000000002</c:v>
                </c:pt>
                <c:pt idx="185">
                  <c:v>1.3502027272727273</c:v>
                </c:pt>
                <c:pt idx="186">
                  <c:v>1.3427154545454547</c:v>
                </c:pt>
                <c:pt idx="187">
                  <c:v>1.3969727272727273</c:v>
                </c:pt>
                <c:pt idx="188">
                  <c:v>1.30799</c:v>
                </c:pt>
                <c:pt idx="189">
                  <c:v>1.4582190909090911</c:v>
                </c:pt>
                <c:pt idx="190">
                  <c:v>1.4529981818181816</c:v>
                </c:pt>
                <c:pt idx="191">
                  <c:v>1.4864745454545452</c:v>
                </c:pt>
                <c:pt idx="192">
                  <c:v>1.4431363636363637</c:v>
                </c:pt>
                <c:pt idx="193">
                  <c:v>1.4992672727272731</c:v>
                </c:pt>
                <c:pt idx="194">
                  <c:v>1.3819872727272726</c:v>
                </c:pt>
                <c:pt idx="195">
                  <c:v>1.442449090909091</c:v>
                </c:pt>
                <c:pt idx="196">
                  <c:v>1.3945518181818182</c:v>
                </c:pt>
                <c:pt idx="197">
                  <c:v>1.3091536363636362</c:v>
                </c:pt>
                <c:pt idx="198">
                  <c:v>1.3218454545454545</c:v>
                </c:pt>
                <c:pt idx="199">
                  <c:v>1.3114354545454545</c:v>
                </c:pt>
                <c:pt idx="200">
                  <c:v>1.3126490909090911</c:v>
                </c:pt>
                <c:pt idx="201">
                  <c:v>1.3244872727272727</c:v>
                </c:pt>
                <c:pt idx="202">
                  <c:v>1.2832254545454544</c:v>
                </c:pt>
                <c:pt idx="203">
                  <c:v>1.3877390909090908</c:v>
                </c:pt>
                <c:pt idx="204">
                  <c:v>1.3996745454545456</c:v>
                </c:pt>
                <c:pt idx="205">
                  <c:v>1.3635900000000001</c:v>
                </c:pt>
                <c:pt idx="206">
                  <c:v>1.3739709090909089</c:v>
                </c:pt>
                <c:pt idx="207">
                  <c:v>1.3949718181818183</c:v>
                </c:pt>
                <c:pt idx="208">
                  <c:v>1.5076363636363639</c:v>
                </c:pt>
                <c:pt idx="209">
                  <c:v>1.3450536363636365</c:v>
                </c:pt>
                <c:pt idx="210">
                  <c:v>1.3787681818181818</c:v>
                </c:pt>
                <c:pt idx="211">
                  <c:v>1.3732781818181816</c:v>
                </c:pt>
                <c:pt idx="212">
                  <c:v>1.3698463636363636</c:v>
                </c:pt>
                <c:pt idx="213">
                  <c:v>1.3145609090909092</c:v>
                </c:pt>
                <c:pt idx="214">
                  <c:v>1.3879463636363636</c:v>
                </c:pt>
                <c:pt idx="215">
                  <c:v>1.4197936363636363</c:v>
                </c:pt>
                <c:pt idx="216">
                  <c:v>1.4645463636363636</c:v>
                </c:pt>
                <c:pt idx="217">
                  <c:v>1.3081436363636365</c:v>
                </c:pt>
                <c:pt idx="218">
                  <c:v>1.3270781818181818</c:v>
                </c:pt>
                <c:pt idx="219">
                  <c:v>1.2809499999999998</c:v>
                </c:pt>
                <c:pt idx="220">
                  <c:v>1.2541881818181817</c:v>
                </c:pt>
                <c:pt idx="221">
                  <c:v>1.384162727272727</c:v>
                </c:pt>
                <c:pt idx="222">
                  <c:v>1.2782145454545455</c:v>
                </c:pt>
                <c:pt idx="223">
                  <c:v>1.2672963636363634</c:v>
                </c:pt>
                <c:pt idx="224">
                  <c:v>1.355226363636364</c:v>
                </c:pt>
                <c:pt idx="225">
                  <c:v>1.2035545454545453</c:v>
                </c:pt>
                <c:pt idx="226">
                  <c:v>1.2503790909090908</c:v>
                </c:pt>
                <c:pt idx="227">
                  <c:v>1.2273154545454545</c:v>
                </c:pt>
                <c:pt idx="228">
                  <c:v>1.207842727272727</c:v>
                </c:pt>
                <c:pt idx="229">
                  <c:v>1.2629845454545454</c:v>
                </c:pt>
                <c:pt idx="230">
                  <c:v>1.2507981818181817</c:v>
                </c:pt>
                <c:pt idx="231">
                  <c:v>1.3113354545454545</c:v>
                </c:pt>
                <c:pt idx="232">
                  <c:v>1.3235736363636361</c:v>
                </c:pt>
                <c:pt idx="233">
                  <c:v>1.2621581818181817</c:v>
                </c:pt>
                <c:pt idx="234">
                  <c:v>1.2755509090909092</c:v>
                </c:pt>
                <c:pt idx="235">
                  <c:v>1.3323845454545453</c:v>
                </c:pt>
                <c:pt idx="236">
                  <c:v>1.2080009090909092</c:v>
                </c:pt>
                <c:pt idx="237">
                  <c:v>1.3145372727272726</c:v>
                </c:pt>
                <c:pt idx="238">
                  <c:v>1.3289918181818181</c:v>
                </c:pt>
                <c:pt idx="239">
                  <c:v>1.3772554545454545</c:v>
                </c:pt>
                <c:pt idx="240">
                  <c:v>1.2674281818181818</c:v>
                </c:pt>
                <c:pt idx="241">
                  <c:v>1.3105281818181818</c:v>
                </c:pt>
                <c:pt idx="242">
                  <c:v>1.4272154545454545</c:v>
                </c:pt>
                <c:pt idx="243">
                  <c:v>1.3379636363636362</c:v>
                </c:pt>
                <c:pt idx="244">
                  <c:v>1.3966318181818183</c:v>
                </c:pt>
                <c:pt idx="245">
                  <c:v>1.2622145454545453</c:v>
                </c:pt>
                <c:pt idx="246">
                  <c:v>1.2645727272727274</c:v>
                </c:pt>
                <c:pt idx="247">
                  <c:v>1.3252354545454545</c:v>
                </c:pt>
                <c:pt idx="248">
                  <c:v>1.3410709090909092</c:v>
                </c:pt>
                <c:pt idx="249">
                  <c:v>1.2386663636363637</c:v>
                </c:pt>
                <c:pt idx="250">
                  <c:v>1.2780954545454544</c:v>
                </c:pt>
                <c:pt idx="251">
                  <c:v>1.277420909090909</c:v>
                </c:pt>
                <c:pt idx="252">
                  <c:v>1.2964381818181818</c:v>
                </c:pt>
                <c:pt idx="253">
                  <c:v>1.2553727272727273</c:v>
                </c:pt>
                <c:pt idx="254">
                  <c:v>1.1149009090909092</c:v>
                </c:pt>
                <c:pt idx="255">
                  <c:v>1.2122790909090908</c:v>
                </c:pt>
                <c:pt idx="256">
                  <c:v>1.1237145454545454</c:v>
                </c:pt>
                <c:pt idx="257">
                  <c:v>1.1410372727272728</c:v>
                </c:pt>
                <c:pt idx="258">
                  <c:v>1.1562654545454547</c:v>
                </c:pt>
                <c:pt idx="259">
                  <c:v>1.2038618181818181</c:v>
                </c:pt>
                <c:pt idx="260">
                  <c:v>1.2475409090909091</c:v>
                </c:pt>
                <c:pt idx="261">
                  <c:v>1.2016381818181818</c:v>
                </c:pt>
                <c:pt idx="262">
                  <c:v>1.1490145454545455</c:v>
                </c:pt>
                <c:pt idx="263">
                  <c:v>1.2126109090909092</c:v>
                </c:pt>
                <c:pt idx="264">
                  <c:v>1.1622790909090908</c:v>
                </c:pt>
                <c:pt idx="265">
                  <c:v>1.2337845454545457</c:v>
                </c:pt>
                <c:pt idx="266">
                  <c:v>1.3105054545454549</c:v>
                </c:pt>
                <c:pt idx="267">
                  <c:v>1.2615345454545452</c:v>
                </c:pt>
                <c:pt idx="268">
                  <c:v>1.312998181818182</c:v>
                </c:pt>
                <c:pt idx="269">
                  <c:v>1.3674545454545455</c:v>
                </c:pt>
                <c:pt idx="270">
                  <c:v>1.3812145454545455</c:v>
                </c:pt>
                <c:pt idx="271">
                  <c:v>1.3887590909090908</c:v>
                </c:pt>
                <c:pt idx="272">
                  <c:v>1.3543890909090908</c:v>
                </c:pt>
                <c:pt idx="273">
                  <c:v>1.4001054545454545</c:v>
                </c:pt>
                <c:pt idx="274">
                  <c:v>1.3884072727272727</c:v>
                </c:pt>
                <c:pt idx="275">
                  <c:v>1.3517954545454545</c:v>
                </c:pt>
                <c:pt idx="276">
                  <c:v>1.3674972727272727</c:v>
                </c:pt>
                <c:pt idx="277">
                  <c:v>1.3324790909090909</c:v>
                </c:pt>
                <c:pt idx="278">
                  <c:v>1.3141727272727273</c:v>
                </c:pt>
                <c:pt idx="279">
                  <c:v>1.3354345454545458</c:v>
                </c:pt>
                <c:pt idx="280">
                  <c:v>1.3500363636363635</c:v>
                </c:pt>
                <c:pt idx="281">
                  <c:v>1.3568099999999998</c:v>
                </c:pt>
                <c:pt idx="282">
                  <c:v>1.2971063636363636</c:v>
                </c:pt>
                <c:pt idx="283">
                  <c:v>1.3426372727272726</c:v>
                </c:pt>
                <c:pt idx="284">
                  <c:v>1.2786699999999998</c:v>
                </c:pt>
                <c:pt idx="285">
                  <c:v>1.3386472727272727</c:v>
                </c:pt>
                <c:pt idx="286">
                  <c:v>1.3576554545454547</c:v>
                </c:pt>
                <c:pt idx="287">
                  <c:v>1.2884954545454546</c:v>
                </c:pt>
                <c:pt idx="288">
                  <c:v>1.3574872727272729</c:v>
                </c:pt>
                <c:pt idx="289">
                  <c:v>1.3912418181818182</c:v>
                </c:pt>
                <c:pt idx="290">
                  <c:v>1.3808863636363635</c:v>
                </c:pt>
                <c:pt idx="291">
                  <c:v>1.2716536363636364</c:v>
                </c:pt>
                <c:pt idx="292">
                  <c:v>1.2972363636363637</c:v>
                </c:pt>
                <c:pt idx="293">
                  <c:v>1.4921081818181818</c:v>
                </c:pt>
                <c:pt idx="294">
                  <c:v>1.2925809090909091</c:v>
                </c:pt>
                <c:pt idx="295">
                  <c:v>1.3481436363636363</c:v>
                </c:pt>
                <c:pt idx="296">
                  <c:v>1.3943936363636362</c:v>
                </c:pt>
                <c:pt idx="297">
                  <c:v>1.4615054545454547</c:v>
                </c:pt>
                <c:pt idx="298">
                  <c:v>1.4451900000000002</c:v>
                </c:pt>
                <c:pt idx="299">
                  <c:v>1.4380718181818182</c:v>
                </c:pt>
                <c:pt idx="300">
                  <c:v>1.415979090909091</c:v>
                </c:pt>
                <c:pt idx="301">
                  <c:v>1.3672754545454546</c:v>
                </c:pt>
                <c:pt idx="302">
                  <c:v>1.4995727272727273</c:v>
                </c:pt>
                <c:pt idx="303">
                  <c:v>1.4408163636363638</c:v>
                </c:pt>
                <c:pt idx="304">
                  <c:v>1.3342963636363636</c:v>
                </c:pt>
                <c:pt idx="305">
                  <c:v>1.3848945454545454</c:v>
                </c:pt>
                <c:pt idx="306">
                  <c:v>1.4261599999999999</c:v>
                </c:pt>
                <c:pt idx="307">
                  <c:v>1.3441318181818183</c:v>
                </c:pt>
                <c:pt idx="308">
                  <c:v>1.3162772727272725</c:v>
                </c:pt>
                <c:pt idx="309">
                  <c:v>1.3293827272727274</c:v>
                </c:pt>
                <c:pt idx="310">
                  <c:v>1.3183872727272727</c:v>
                </c:pt>
                <c:pt idx="311">
                  <c:v>1.3451336363636364</c:v>
                </c:pt>
                <c:pt idx="312">
                  <c:v>1.2966990909090907</c:v>
                </c:pt>
                <c:pt idx="313">
                  <c:v>1.4630036363636363</c:v>
                </c:pt>
                <c:pt idx="314">
                  <c:v>1.5144427272727272</c:v>
                </c:pt>
                <c:pt idx="315">
                  <c:v>1.3895390909090912</c:v>
                </c:pt>
                <c:pt idx="316">
                  <c:v>1.3465681818181816</c:v>
                </c:pt>
                <c:pt idx="317">
                  <c:v>1.3046845454545453</c:v>
                </c:pt>
                <c:pt idx="318">
                  <c:v>1.2634390909090909</c:v>
                </c:pt>
                <c:pt idx="319">
                  <c:v>1.3357281818181816</c:v>
                </c:pt>
                <c:pt idx="320">
                  <c:v>1.2959427272727273</c:v>
                </c:pt>
                <c:pt idx="321">
                  <c:v>1.3505872727272727</c:v>
                </c:pt>
                <c:pt idx="322">
                  <c:v>1.3389618181818184</c:v>
                </c:pt>
                <c:pt idx="323">
                  <c:v>1.3955399999999998</c:v>
                </c:pt>
                <c:pt idx="324">
                  <c:v>1.3466236363636364</c:v>
                </c:pt>
                <c:pt idx="325">
                  <c:v>1.2677027272727273</c:v>
                </c:pt>
                <c:pt idx="326">
                  <c:v>1.3358054545454543</c:v>
                </c:pt>
                <c:pt idx="327">
                  <c:v>1.2291318181818183</c:v>
                </c:pt>
                <c:pt idx="328">
                  <c:v>1.2258263636363638</c:v>
                </c:pt>
                <c:pt idx="329">
                  <c:v>1.2630781818181818</c:v>
                </c:pt>
                <c:pt idx="330">
                  <c:v>1.3269309090909092</c:v>
                </c:pt>
                <c:pt idx="331">
                  <c:v>1.3318036363636365</c:v>
                </c:pt>
                <c:pt idx="332">
                  <c:v>1.3106518181818183</c:v>
                </c:pt>
                <c:pt idx="333">
                  <c:v>1.334149090909091</c:v>
                </c:pt>
                <c:pt idx="334">
                  <c:v>1.3038427272727271</c:v>
                </c:pt>
                <c:pt idx="335">
                  <c:v>1.3810809090909089</c:v>
                </c:pt>
                <c:pt idx="336">
                  <c:v>1.3032627272727273</c:v>
                </c:pt>
                <c:pt idx="337">
                  <c:v>1.368841818181818</c:v>
                </c:pt>
                <c:pt idx="338">
                  <c:v>1.3481409090909091</c:v>
                </c:pt>
                <c:pt idx="339">
                  <c:v>1.4430018181818181</c:v>
                </c:pt>
                <c:pt idx="340">
                  <c:v>1.4546518181818184</c:v>
                </c:pt>
                <c:pt idx="341">
                  <c:v>1.4078654545454545</c:v>
                </c:pt>
                <c:pt idx="342">
                  <c:v>1.3987845454545453</c:v>
                </c:pt>
                <c:pt idx="343">
                  <c:v>1.3171209090909091</c:v>
                </c:pt>
                <c:pt idx="344">
                  <c:v>1.3103899999999999</c:v>
                </c:pt>
                <c:pt idx="345">
                  <c:v>1.3481099999999999</c:v>
                </c:pt>
                <c:pt idx="346">
                  <c:v>1.3409754545454546</c:v>
                </c:pt>
                <c:pt idx="347">
                  <c:v>1.3151590909090911</c:v>
                </c:pt>
                <c:pt idx="348">
                  <c:v>1.3077445454545455</c:v>
                </c:pt>
                <c:pt idx="349">
                  <c:v>1.3708818181818183</c:v>
                </c:pt>
                <c:pt idx="350">
                  <c:v>1.3906063636363637</c:v>
                </c:pt>
                <c:pt idx="351">
                  <c:v>1.3685081818181819</c:v>
                </c:pt>
                <c:pt idx="352">
                  <c:v>1.2811336363636363</c:v>
                </c:pt>
                <c:pt idx="353">
                  <c:v>1.2806881818181817</c:v>
                </c:pt>
                <c:pt idx="354">
                  <c:v>1.2531745454545453</c:v>
                </c:pt>
                <c:pt idx="355">
                  <c:v>1.3425099999999999</c:v>
                </c:pt>
                <c:pt idx="356">
                  <c:v>1.3666472727272725</c:v>
                </c:pt>
                <c:pt idx="357">
                  <c:v>1.411299090909091</c:v>
                </c:pt>
                <c:pt idx="358">
                  <c:v>1.3127927272727273</c:v>
                </c:pt>
                <c:pt idx="359">
                  <c:v>1.3318345454545455</c:v>
                </c:pt>
                <c:pt idx="360">
                  <c:v>1.3552609090909089</c:v>
                </c:pt>
                <c:pt idx="361">
                  <c:v>1.3861854545454546</c:v>
                </c:pt>
                <c:pt idx="362">
                  <c:v>1.3694427272727272</c:v>
                </c:pt>
                <c:pt idx="363">
                  <c:v>1.3762627272727275</c:v>
                </c:pt>
                <c:pt idx="364">
                  <c:v>1.433259090909091</c:v>
                </c:pt>
                <c:pt idx="365">
                  <c:v>1.3219772727272725</c:v>
                </c:pt>
                <c:pt idx="366">
                  <c:v>1.3366563636363638</c:v>
                </c:pt>
                <c:pt idx="367">
                  <c:v>1.346941818181818</c:v>
                </c:pt>
                <c:pt idx="368">
                  <c:v>1.4088145454545455</c:v>
                </c:pt>
                <c:pt idx="369">
                  <c:v>1.2961854545454548</c:v>
                </c:pt>
                <c:pt idx="370">
                  <c:v>1.1934227272727274</c:v>
                </c:pt>
                <c:pt idx="371">
                  <c:v>1.2971318181818181</c:v>
                </c:pt>
                <c:pt idx="372">
                  <c:v>1.3631881818181817</c:v>
                </c:pt>
                <c:pt idx="373">
                  <c:v>1.3417827272727274</c:v>
                </c:pt>
                <c:pt idx="374">
                  <c:v>1.2790136363636364</c:v>
                </c:pt>
                <c:pt idx="375">
                  <c:v>1.2998381818181819</c:v>
                </c:pt>
                <c:pt idx="376">
                  <c:v>1.3177309090909093</c:v>
                </c:pt>
                <c:pt idx="377">
                  <c:v>1.2982836363636365</c:v>
                </c:pt>
                <c:pt idx="378">
                  <c:v>1.2389463636363638</c:v>
                </c:pt>
                <c:pt idx="379">
                  <c:v>1.3158681818181819</c:v>
                </c:pt>
                <c:pt idx="380">
                  <c:v>1.3293163636363636</c:v>
                </c:pt>
                <c:pt idx="381">
                  <c:v>1.3141618181818182</c:v>
                </c:pt>
                <c:pt idx="382">
                  <c:v>1.2480518181818181</c:v>
                </c:pt>
                <c:pt idx="383">
                  <c:v>1.4430736363636365</c:v>
                </c:pt>
                <c:pt idx="384">
                  <c:v>1.3249790909090908</c:v>
                </c:pt>
                <c:pt idx="385">
                  <c:v>1.2422490909090909</c:v>
                </c:pt>
                <c:pt idx="386">
                  <c:v>1.2985436363636365</c:v>
                </c:pt>
                <c:pt idx="387">
                  <c:v>1.3106054545454544</c:v>
                </c:pt>
                <c:pt idx="388">
                  <c:v>1.3847518181818184</c:v>
                </c:pt>
                <c:pt idx="389">
                  <c:v>1.3259690909090909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0-6844-A2A1-34F4790021E9}"/>
            </c:ext>
          </c:extLst>
        </c:ser>
        <c:ser>
          <c:idx val="1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0.11954266736988335</c:v>
                  </c:pt>
                  <c:pt idx="1">
                    <c:v>0.12752669414457676</c:v>
                  </c:pt>
                  <c:pt idx="2">
                    <c:v>9.1976699194398923E-2</c:v>
                  </c:pt>
                  <c:pt idx="3">
                    <c:v>8.1917247021588924E-2</c:v>
                  </c:pt>
                  <c:pt idx="4">
                    <c:v>0.11564644255856751</c:v>
                  </c:pt>
                  <c:pt idx="5">
                    <c:v>0.10226813043768675</c:v>
                  </c:pt>
                  <c:pt idx="6">
                    <c:v>9.9261704141581752E-2</c:v>
                  </c:pt>
                  <c:pt idx="7">
                    <c:v>0.10545687744885443</c:v>
                  </c:pt>
                  <c:pt idx="8">
                    <c:v>0.10875123607331895</c:v>
                  </c:pt>
                  <c:pt idx="9">
                    <c:v>0.12949141401863487</c:v>
                  </c:pt>
                  <c:pt idx="10">
                    <c:v>0.16090069959760089</c:v>
                  </c:pt>
                  <c:pt idx="11">
                    <c:v>0.10189823411203681</c:v>
                  </c:pt>
                  <c:pt idx="12">
                    <c:v>9.1736178628960455E-2</c:v>
                  </c:pt>
                  <c:pt idx="13">
                    <c:v>9.0448302208912867E-2</c:v>
                  </c:pt>
                  <c:pt idx="14">
                    <c:v>7.3022371893616461E-2</c:v>
                  </c:pt>
                  <c:pt idx="15">
                    <c:v>7.8423444100575238E-2</c:v>
                  </c:pt>
                  <c:pt idx="16">
                    <c:v>7.8116823450909784E-2</c:v>
                  </c:pt>
                  <c:pt idx="17">
                    <c:v>3.7616162423950827E-2</c:v>
                  </c:pt>
                  <c:pt idx="18">
                    <c:v>8.872610014516398E-2</c:v>
                  </c:pt>
                  <c:pt idx="19">
                    <c:v>8.6591071058499197E-2</c:v>
                  </c:pt>
                  <c:pt idx="20">
                    <c:v>0.11558574454318982</c:v>
                  </c:pt>
                  <c:pt idx="21">
                    <c:v>9.8822940596139802E-2</c:v>
                  </c:pt>
                  <c:pt idx="22">
                    <c:v>0.10379833561412563</c:v>
                  </c:pt>
                  <c:pt idx="23">
                    <c:v>9.8728494370964121E-2</c:v>
                  </c:pt>
                  <c:pt idx="24">
                    <c:v>4.6954119968407114E-2</c:v>
                  </c:pt>
                  <c:pt idx="25">
                    <c:v>6.1958602346524651E-2</c:v>
                  </c:pt>
                  <c:pt idx="26">
                    <c:v>9.6998970296458306E-2</c:v>
                  </c:pt>
                  <c:pt idx="27">
                    <c:v>8.36375291874005E-2</c:v>
                  </c:pt>
                  <c:pt idx="28">
                    <c:v>6.8542195635335743E-2</c:v>
                  </c:pt>
                  <c:pt idx="29">
                    <c:v>7.0254857747048829E-2</c:v>
                  </c:pt>
                  <c:pt idx="30">
                    <c:v>8.246829929975466E-2</c:v>
                  </c:pt>
                  <c:pt idx="31">
                    <c:v>0.10622495911930947</c:v>
                  </c:pt>
                  <c:pt idx="32">
                    <c:v>0.11345037760531201</c:v>
                  </c:pt>
                  <c:pt idx="33">
                    <c:v>8.0932800505506566E-2</c:v>
                  </c:pt>
                  <c:pt idx="34">
                    <c:v>7.9332487932772741E-2</c:v>
                  </c:pt>
                  <c:pt idx="35">
                    <c:v>8.8606844680546054E-2</c:v>
                  </c:pt>
                  <c:pt idx="36">
                    <c:v>0.10893487970040122</c:v>
                  </c:pt>
                  <c:pt idx="37">
                    <c:v>0.1295855517190509</c:v>
                  </c:pt>
                  <c:pt idx="38">
                    <c:v>0.14990970174920401</c:v>
                  </c:pt>
                  <c:pt idx="39">
                    <c:v>0.13456202873497686</c:v>
                  </c:pt>
                  <c:pt idx="40">
                    <c:v>0.11765290405258844</c:v>
                  </c:pt>
                  <c:pt idx="41">
                    <c:v>0.13733124164522137</c:v>
                  </c:pt>
                  <c:pt idx="42">
                    <c:v>0.14131583945365911</c:v>
                  </c:pt>
                  <c:pt idx="43">
                    <c:v>0.1346364126220124</c:v>
                  </c:pt>
                  <c:pt idx="44">
                    <c:v>0.11675780610110371</c:v>
                  </c:pt>
                  <c:pt idx="45">
                    <c:v>0.14010374302019979</c:v>
                  </c:pt>
                  <c:pt idx="46">
                    <c:v>0.12572542507826773</c:v>
                  </c:pt>
                  <c:pt idx="47">
                    <c:v>0.1208841142156277</c:v>
                  </c:pt>
                  <c:pt idx="48">
                    <c:v>0.11331971514967522</c:v>
                  </c:pt>
                  <c:pt idx="49">
                    <c:v>0.1362095267129326</c:v>
                  </c:pt>
                  <c:pt idx="50">
                    <c:v>0.12356007323429417</c:v>
                  </c:pt>
                  <c:pt idx="51">
                    <c:v>0.14803039413197777</c:v>
                  </c:pt>
                  <c:pt idx="52">
                    <c:v>0.10722741588876349</c:v>
                  </c:pt>
                  <c:pt idx="53">
                    <c:v>0.12201958036152841</c:v>
                  </c:pt>
                  <c:pt idx="54">
                    <c:v>0.11211063212984324</c:v>
                  </c:pt>
                  <c:pt idx="55">
                    <c:v>0.10926767907022612</c:v>
                  </c:pt>
                  <c:pt idx="56">
                    <c:v>0.10122745934904524</c:v>
                  </c:pt>
                  <c:pt idx="57">
                    <c:v>0.12604083217930612</c:v>
                  </c:pt>
                  <c:pt idx="58">
                    <c:v>0.12059315054459047</c:v>
                  </c:pt>
                  <c:pt idx="59">
                    <c:v>0.10818394941188621</c:v>
                  </c:pt>
                  <c:pt idx="60">
                    <c:v>9.8303313161537675E-2</c:v>
                  </c:pt>
                  <c:pt idx="61">
                    <c:v>9.5999518135890569E-2</c:v>
                  </c:pt>
                  <c:pt idx="62">
                    <c:v>8.8589251261885243E-2</c:v>
                  </c:pt>
                  <c:pt idx="63">
                    <c:v>8.7833782907753566E-2</c:v>
                  </c:pt>
                  <c:pt idx="64">
                    <c:v>9.3364541861566772E-2</c:v>
                  </c:pt>
                  <c:pt idx="65">
                    <c:v>0.1052847554947219</c:v>
                  </c:pt>
                  <c:pt idx="66">
                    <c:v>9.1639608530943426E-2</c:v>
                  </c:pt>
                  <c:pt idx="67">
                    <c:v>0.10978985889949827</c:v>
                  </c:pt>
                  <c:pt idx="68">
                    <c:v>0.10970153715210822</c:v>
                  </c:pt>
                  <c:pt idx="69">
                    <c:v>0.13029840769427764</c:v>
                  </c:pt>
                  <c:pt idx="70">
                    <c:v>0.10732056692704749</c:v>
                  </c:pt>
                  <c:pt idx="71">
                    <c:v>0.10271661294275529</c:v>
                  </c:pt>
                  <c:pt idx="72">
                    <c:v>0.11708622025422855</c:v>
                  </c:pt>
                  <c:pt idx="73">
                    <c:v>0.11428526738898462</c:v>
                  </c:pt>
                  <c:pt idx="74">
                    <c:v>0.10703467459499554</c:v>
                  </c:pt>
                  <c:pt idx="75">
                    <c:v>0.11193227910688057</c:v>
                  </c:pt>
                  <c:pt idx="76">
                    <c:v>9.6676396483946464E-2</c:v>
                  </c:pt>
                  <c:pt idx="77">
                    <c:v>0.1123382741742299</c:v>
                  </c:pt>
                  <c:pt idx="78">
                    <c:v>0.10739277363480881</c:v>
                  </c:pt>
                  <c:pt idx="79">
                    <c:v>7.811999240153393E-2</c:v>
                  </c:pt>
                  <c:pt idx="80">
                    <c:v>8.4752296406345184E-2</c:v>
                  </c:pt>
                  <c:pt idx="81">
                    <c:v>0.12117114309470006</c:v>
                  </c:pt>
                  <c:pt idx="82">
                    <c:v>9.0363293914737269E-2</c:v>
                  </c:pt>
                  <c:pt idx="83">
                    <c:v>8.0815904135884534E-2</c:v>
                  </c:pt>
                  <c:pt idx="84">
                    <c:v>6.2563348705632987E-2</c:v>
                  </c:pt>
                  <c:pt idx="85">
                    <c:v>8.3134356222899483E-2</c:v>
                  </c:pt>
                  <c:pt idx="86">
                    <c:v>9.6206400481916018E-2</c:v>
                  </c:pt>
                  <c:pt idx="87">
                    <c:v>0.12289635091765856</c:v>
                  </c:pt>
                  <c:pt idx="88">
                    <c:v>0.10067041425739262</c:v>
                  </c:pt>
                  <c:pt idx="89">
                    <c:v>9.3109785927919228E-2</c:v>
                  </c:pt>
                  <c:pt idx="90">
                    <c:v>0.10648913624346257</c:v>
                  </c:pt>
                  <c:pt idx="91">
                    <c:v>0.10505375079722594</c:v>
                  </c:pt>
                  <c:pt idx="92">
                    <c:v>0.1011840196227656</c:v>
                  </c:pt>
                  <c:pt idx="93">
                    <c:v>9.1191600207940246E-2</c:v>
                  </c:pt>
                  <c:pt idx="94">
                    <c:v>0.11657782632497758</c:v>
                  </c:pt>
                  <c:pt idx="95">
                    <c:v>0.10108763147448489</c:v>
                  </c:pt>
                  <c:pt idx="96">
                    <c:v>9.1462874671539865E-2</c:v>
                  </c:pt>
                  <c:pt idx="97">
                    <c:v>0.10263143206384073</c:v>
                  </c:pt>
                  <c:pt idx="98">
                    <c:v>8.5900128715758056E-2</c:v>
                  </c:pt>
                  <c:pt idx="99">
                    <c:v>8.31005843340865E-2</c:v>
                  </c:pt>
                  <c:pt idx="100">
                    <c:v>9.3666754211109829E-2</c:v>
                  </c:pt>
                  <c:pt idx="101">
                    <c:v>0.10099950550058968</c:v>
                  </c:pt>
                  <c:pt idx="102">
                    <c:v>0.11443275058220034</c:v>
                  </c:pt>
                  <c:pt idx="103">
                    <c:v>0.11608983161209571</c:v>
                  </c:pt>
                  <c:pt idx="104">
                    <c:v>0.11155049796148181</c:v>
                  </c:pt>
                  <c:pt idx="105">
                    <c:v>0.10263525144235926</c:v>
                  </c:pt>
                  <c:pt idx="106">
                    <c:v>0.10498724917047696</c:v>
                  </c:pt>
                  <c:pt idx="107">
                    <c:v>0.13532883000675625</c:v>
                  </c:pt>
                  <c:pt idx="108">
                    <c:v>9.8656145949062621E-2</c:v>
                  </c:pt>
                  <c:pt idx="109">
                    <c:v>7.7347336072257591E-2</c:v>
                  </c:pt>
                  <c:pt idx="110">
                    <c:v>8.8071750947162117E-2</c:v>
                  </c:pt>
                  <c:pt idx="111">
                    <c:v>0.1129317248172631</c:v>
                  </c:pt>
                  <c:pt idx="112">
                    <c:v>0.10523281874778179</c:v>
                  </c:pt>
                  <c:pt idx="113">
                    <c:v>0.10300880302524837</c:v>
                  </c:pt>
                  <c:pt idx="114">
                    <c:v>0.10945067501528058</c:v>
                  </c:pt>
                  <c:pt idx="115">
                    <c:v>0.10467428159304566</c:v>
                  </c:pt>
                  <c:pt idx="116">
                    <c:v>8.0210849150233618E-2</c:v>
                  </c:pt>
                  <c:pt idx="117">
                    <c:v>0.12412421137918672</c:v>
                  </c:pt>
                  <c:pt idx="118">
                    <c:v>0.10656751547396094</c:v>
                  </c:pt>
                  <c:pt idx="119">
                    <c:v>0.12550065672189237</c:v>
                  </c:pt>
                  <c:pt idx="120">
                    <c:v>8.5433102842519495E-2</c:v>
                  </c:pt>
                  <c:pt idx="121">
                    <c:v>9.6227578561229515E-2</c:v>
                  </c:pt>
                  <c:pt idx="122">
                    <c:v>0.12042221927299722</c:v>
                  </c:pt>
                  <c:pt idx="123">
                    <c:v>0.1277236929228025</c:v>
                  </c:pt>
                  <c:pt idx="124">
                    <c:v>0.12112461646018223</c:v>
                  </c:pt>
                  <c:pt idx="125">
                    <c:v>9.960714907909024E-2</c:v>
                  </c:pt>
                  <c:pt idx="126">
                    <c:v>9.9691388049633692E-2</c:v>
                  </c:pt>
                  <c:pt idx="127">
                    <c:v>0.10241494330477985</c:v>
                  </c:pt>
                  <c:pt idx="128">
                    <c:v>0.10163129400043097</c:v>
                  </c:pt>
                  <c:pt idx="129">
                    <c:v>9.9964225312980243E-2</c:v>
                  </c:pt>
                  <c:pt idx="130">
                    <c:v>7.4939264193941174E-2</c:v>
                  </c:pt>
                  <c:pt idx="131">
                    <c:v>0.10664178132149586</c:v>
                  </c:pt>
                  <c:pt idx="132">
                    <c:v>0.11789580352187309</c:v>
                  </c:pt>
                  <c:pt idx="133">
                    <c:v>0.11957824924125438</c:v>
                  </c:pt>
                  <c:pt idx="134">
                    <c:v>0.14262912773685901</c:v>
                  </c:pt>
                  <c:pt idx="135">
                    <c:v>0.10957462635532499</c:v>
                  </c:pt>
                  <c:pt idx="136">
                    <c:v>0.12178549336929281</c:v>
                  </c:pt>
                  <c:pt idx="137">
                    <c:v>0.10691302257187639</c:v>
                  </c:pt>
                  <c:pt idx="138">
                    <c:v>9.3324775765694687E-2</c:v>
                  </c:pt>
                  <c:pt idx="139">
                    <c:v>9.8396888500941096E-2</c:v>
                  </c:pt>
                  <c:pt idx="140">
                    <c:v>7.2308274836185654E-2</c:v>
                  </c:pt>
                  <c:pt idx="141">
                    <c:v>9.9141419015434273E-2</c:v>
                  </c:pt>
                  <c:pt idx="142">
                    <c:v>0.13396817660027902</c:v>
                  </c:pt>
                  <c:pt idx="143">
                    <c:v>0.12406393816712184</c:v>
                  </c:pt>
                  <c:pt idx="144">
                    <c:v>0.11395844838396493</c:v>
                  </c:pt>
                  <c:pt idx="145">
                    <c:v>0.14475183266294178</c:v>
                  </c:pt>
                  <c:pt idx="146">
                    <c:v>0.10895879193338795</c:v>
                  </c:pt>
                  <c:pt idx="147">
                    <c:v>0.13676976401668359</c:v>
                  </c:pt>
                  <c:pt idx="148">
                    <c:v>0.1251984305948827</c:v>
                  </c:pt>
                  <c:pt idx="149">
                    <c:v>0.10188146446119448</c:v>
                  </c:pt>
                  <c:pt idx="150">
                    <c:v>0.14224909612781123</c:v>
                  </c:pt>
                  <c:pt idx="151">
                    <c:v>8.5700642481355879E-2</c:v>
                  </c:pt>
                  <c:pt idx="152">
                    <c:v>0.12330731736537771</c:v>
                  </c:pt>
                  <c:pt idx="153">
                    <c:v>8.6719256340227244E-2</c:v>
                  </c:pt>
                  <c:pt idx="154">
                    <c:v>0.10916940427286813</c:v>
                  </c:pt>
                  <c:pt idx="155">
                    <c:v>7.1555246196699257E-2</c:v>
                  </c:pt>
                  <c:pt idx="156">
                    <c:v>6.70342891377394E-2</c:v>
                  </c:pt>
                  <c:pt idx="157">
                    <c:v>7.4919621362841526E-2</c:v>
                  </c:pt>
                  <c:pt idx="158">
                    <c:v>9.6643399078020401E-2</c:v>
                  </c:pt>
                  <c:pt idx="159">
                    <c:v>7.0017402297085113E-2</c:v>
                  </c:pt>
                  <c:pt idx="160">
                    <c:v>8.8041045803357934E-2</c:v>
                  </c:pt>
                  <c:pt idx="161">
                    <c:v>6.6419016198793868E-2</c:v>
                  </c:pt>
                  <c:pt idx="162">
                    <c:v>8.9388719390608357E-2</c:v>
                  </c:pt>
                  <c:pt idx="163">
                    <c:v>0.11575037917559057</c:v>
                  </c:pt>
                  <c:pt idx="164">
                    <c:v>8.0537682771557997E-2</c:v>
                  </c:pt>
                  <c:pt idx="165">
                    <c:v>8.3621673064228033E-2</c:v>
                  </c:pt>
                  <c:pt idx="166">
                    <c:v>9.4356165501687267E-2</c:v>
                  </c:pt>
                  <c:pt idx="167">
                    <c:v>4.6968130060863214E-2</c:v>
                  </c:pt>
                  <c:pt idx="168">
                    <c:v>9.9700199895889643E-2</c:v>
                  </c:pt>
                  <c:pt idx="169">
                    <c:v>0.14079126573252218</c:v>
                  </c:pt>
                  <c:pt idx="170">
                    <c:v>0.11211632084890434</c:v>
                  </c:pt>
                  <c:pt idx="171">
                    <c:v>9.3586049776746408E-2</c:v>
                  </c:pt>
                  <c:pt idx="172">
                    <c:v>9.7398100176180627E-2</c:v>
                  </c:pt>
                  <c:pt idx="173">
                    <c:v>9.3399473622267568E-2</c:v>
                  </c:pt>
                  <c:pt idx="174">
                    <c:v>0.10438745056539543</c:v>
                  </c:pt>
                  <c:pt idx="175">
                    <c:v>8.5705482943424963E-2</c:v>
                  </c:pt>
                  <c:pt idx="176">
                    <c:v>7.474942087669649E-2</c:v>
                  </c:pt>
                  <c:pt idx="177">
                    <c:v>9.6838694263992858E-2</c:v>
                  </c:pt>
                  <c:pt idx="178">
                    <c:v>6.1696087166993187E-2</c:v>
                  </c:pt>
                  <c:pt idx="179">
                    <c:v>9.0164212789383566E-2</c:v>
                  </c:pt>
                  <c:pt idx="180">
                    <c:v>8.2847760905518875E-2</c:v>
                  </c:pt>
                  <c:pt idx="181">
                    <c:v>8.3740365541115441E-2</c:v>
                  </c:pt>
                  <c:pt idx="182">
                    <c:v>0.10655923968056684</c:v>
                  </c:pt>
                  <c:pt idx="183">
                    <c:v>0.10275313207980387</c:v>
                  </c:pt>
                  <c:pt idx="184">
                    <c:v>0.10954013067810942</c:v>
                  </c:pt>
                  <c:pt idx="185">
                    <c:v>0.11123324581252633</c:v>
                  </c:pt>
                  <c:pt idx="186">
                    <c:v>0.1264677368334918</c:v>
                  </c:pt>
                  <c:pt idx="187">
                    <c:v>0.12418617778243131</c:v>
                  </c:pt>
                  <c:pt idx="188">
                    <c:v>0.10471301923428196</c:v>
                  </c:pt>
                  <c:pt idx="189">
                    <c:v>0.13870974547557569</c:v>
                  </c:pt>
                  <c:pt idx="190">
                    <c:v>0.13384856270641554</c:v>
                  </c:pt>
                  <c:pt idx="191">
                    <c:v>0.14705445528400765</c:v>
                  </c:pt>
                  <c:pt idx="192">
                    <c:v>0.11495089912999996</c:v>
                  </c:pt>
                  <c:pt idx="193">
                    <c:v>0.12339935501730488</c:v>
                  </c:pt>
                  <c:pt idx="194">
                    <c:v>0.17469436305468128</c:v>
                  </c:pt>
                  <c:pt idx="195">
                    <c:v>0.14939104959549088</c:v>
                  </c:pt>
                  <c:pt idx="196">
                    <c:v>0.13015537167655652</c:v>
                  </c:pt>
                  <c:pt idx="197">
                    <c:v>0.13870661551295274</c:v>
                  </c:pt>
                  <c:pt idx="198">
                    <c:v>0.10759162899030701</c:v>
                  </c:pt>
                  <c:pt idx="199">
                    <c:v>8.7955129654344877E-2</c:v>
                  </c:pt>
                  <c:pt idx="200">
                    <c:v>9.1871586755809823E-2</c:v>
                  </c:pt>
                  <c:pt idx="201">
                    <c:v>9.1292704913324807E-2</c:v>
                  </c:pt>
                  <c:pt idx="202">
                    <c:v>8.5466432510729898E-2</c:v>
                  </c:pt>
                  <c:pt idx="203">
                    <c:v>0.11372188702770211</c:v>
                  </c:pt>
                  <c:pt idx="204">
                    <c:v>0.10156535280997257</c:v>
                  </c:pt>
                  <c:pt idx="205">
                    <c:v>0.10003827100114725</c:v>
                  </c:pt>
                  <c:pt idx="206">
                    <c:v>8.9703414477244073E-2</c:v>
                  </c:pt>
                  <c:pt idx="207">
                    <c:v>7.3048919489862293E-2</c:v>
                  </c:pt>
                  <c:pt idx="208">
                    <c:v>0.10923795565672491</c:v>
                  </c:pt>
                  <c:pt idx="209">
                    <c:v>0.10502010167490811</c:v>
                  </c:pt>
                  <c:pt idx="210">
                    <c:v>0.10824909223818648</c:v>
                  </c:pt>
                  <c:pt idx="211">
                    <c:v>0.13791874923356678</c:v>
                  </c:pt>
                  <c:pt idx="212">
                    <c:v>9.4311952669925009E-2</c:v>
                  </c:pt>
                  <c:pt idx="213">
                    <c:v>0.12933163475215237</c:v>
                  </c:pt>
                  <c:pt idx="214">
                    <c:v>0.11462153646001487</c:v>
                  </c:pt>
                  <c:pt idx="215">
                    <c:v>0.12617875550822152</c:v>
                  </c:pt>
                  <c:pt idx="216">
                    <c:v>0.11112685529237175</c:v>
                  </c:pt>
                  <c:pt idx="217">
                    <c:v>0.15282988987128196</c:v>
                  </c:pt>
                  <c:pt idx="218">
                    <c:v>0.12244511186113929</c:v>
                  </c:pt>
                  <c:pt idx="219">
                    <c:v>0.13952268837143106</c:v>
                  </c:pt>
                  <c:pt idx="220">
                    <c:v>0.10278650783599319</c:v>
                  </c:pt>
                  <c:pt idx="221">
                    <c:v>0.12560022852986788</c:v>
                  </c:pt>
                  <c:pt idx="222">
                    <c:v>0.11268864451566432</c:v>
                  </c:pt>
                  <c:pt idx="223">
                    <c:v>8.9275861633430487E-2</c:v>
                  </c:pt>
                  <c:pt idx="224">
                    <c:v>8.7185175607117818E-2</c:v>
                  </c:pt>
                  <c:pt idx="225">
                    <c:v>0.10376048965105301</c:v>
                  </c:pt>
                  <c:pt idx="226">
                    <c:v>0.10819575041366335</c:v>
                  </c:pt>
                  <c:pt idx="227">
                    <c:v>9.6759892481950924E-2</c:v>
                  </c:pt>
                  <c:pt idx="228">
                    <c:v>9.3802441417299723E-2</c:v>
                  </c:pt>
                  <c:pt idx="229">
                    <c:v>9.1406344496109071E-2</c:v>
                  </c:pt>
                  <c:pt idx="230">
                    <c:v>0.10149830535574658</c:v>
                  </c:pt>
                  <c:pt idx="231">
                    <c:v>0.10927227109837814</c:v>
                  </c:pt>
                  <c:pt idx="232">
                    <c:v>0.10196814185585309</c:v>
                  </c:pt>
                  <c:pt idx="233">
                    <c:v>9.8814781294144352E-2</c:v>
                  </c:pt>
                  <c:pt idx="234">
                    <c:v>0.11335260851323649</c:v>
                  </c:pt>
                  <c:pt idx="235">
                    <c:v>0.10688342840857629</c:v>
                  </c:pt>
                  <c:pt idx="236">
                    <c:v>9.1574543633406613E-2</c:v>
                  </c:pt>
                  <c:pt idx="237">
                    <c:v>0.11547874172615742</c:v>
                  </c:pt>
                  <c:pt idx="238">
                    <c:v>6.3146867798930917E-2</c:v>
                  </c:pt>
                  <c:pt idx="239">
                    <c:v>8.5478263633070747E-2</c:v>
                  </c:pt>
                  <c:pt idx="240">
                    <c:v>0.11301636952363596</c:v>
                  </c:pt>
                  <c:pt idx="241">
                    <c:v>0.13730711325047709</c:v>
                  </c:pt>
                  <c:pt idx="242">
                    <c:v>0.10929226956678186</c:v>
                  </c:pt>
                  <c:pt idx="243">
                    <c:v>8.3252477995698529E-2</c:v>
                  </c:pt>
                  <c:pt idx="244">
                    <c:v>7.8518301032114643E-2</c:v>
                  </c:pt>
                  <c:pt idx="245">
                    <c:v>6.9033143208899958E-2</c:v>
                  </c:pt>
                  <c:pt idx="246">
                    <c:v>7.9227198531319903E-2</c:v>
                  </c:pt>
                  <c:pt idx="247">
                    <c:v>8.0893195673369209E-2</c:v>
                  </c:pt>
                  <c:pt idx="248">
                    <c:v>8.5469820479603748E-2</c:v>
                  </c:pt>
                  <c:pt idx="249">
                    <c:v>0.10866483876623072</c:v>
                  </c:pt>
                  <c:pt idx="250">
                    <c:v>0.10645873403441183</c:v>
                  </c:pt>
                  <c:pt idx="251">
                    <c:v>0.12608823955885215</c:v>
                  </c:pt>
                  <c:pt idx="252">
                    <c:v>0.11909648717006731</c:v>
                  </c:pt>
                  <c:pt idx="253">
                    <c:v>0.12698474085410924</c:v>
                  </c:pt>
                  <c:pt idx="254">
                    <c:v>0.109405855664698</c:v>
                  </c:pt>
                  <c:pt idx="255">
                    <c:v>0.11977083170564581</c:v>
                  </c:pt>
                  <c:pt idx="256">
                    <c:v>8.8490294139064646E-2</c:v>
                  </c:pt>
                  <c:pt idx="257">
                    <c:v>0.12539091536772123</c:v>
                  </c:pt>
                  <c:pt idx="258">
                    <c:v>0.14770038764456084</c:v>
                  </c:pt>
                  <c:pt idx="259">
                    <c:v>8.8898642876254846E-2</c:v>
                  </c:pt>
                  <c:pt idx="260">
                    <c:v>0.10898529134148256</c:v>
                  </c:pt>
                  <c:pt idx="261">
                    <c:v>9.1009898091880356E-2</c:v>
                  </c:pt>
                  <c:pt idx="262">
                    <c:v>8.809133350756719E-2</c:v>
                  </c:pt>
                  <c:pt idx="263">
                    <c:v>0.13581423176228383</c:v>
                  </c:pt>
                  <c:pt idx="264">
                    <c:v>9.2646288551259795E-2</c:v>
                  </c:pt>
                  <c:pt idx="265">
                    <c:v>8.7698246557039478E-2</c:v>
                  </c:pt>
                  <c:pt idx="266">
                    <c:v>0.10034716039923265</c:v>
                  </c:pt>
                  <c:pt idx="267">
                    <c:v>9.2169292221082666E-2</c:v>
                  </c:pt>
                  <c:pt idx="268">
                    <c:v>0.10468514497305867</c:v>
                  </c:pt>
                  <c:pt idx="269">
                    <c:v>8.1598845732870823E-2</c:v>
                  </c:pt>
                  <c:pt idx="270">
                    <c:v>8.2219718768024239E-2</c:v>
                  </c:pt>
                  <c:pt idx="271">
                    <c:v>8.797542505049713E-2</c:v>
                  </c:pt>
                  <c:pt idx="272">
                    <c:v>0.1109234713824595</c:v>
                  </c:pt>
                  <c:pt idx="273">
                    <c:v>0.12895757977848085</c:v>
                  </c:pt>
                  <c:pt idx="274">
                    <c:v>0.13403475599384959</c:v>
                  </c:pt>
                  <c:pt idx="275">
                    <c:v>9.591902348946095E-2</c:v>
                  </c:pt>
                  <c:pt idx="276">
                    <c:v>9.6748329775406372E-2</c:v>
                  </c:pt>
                  <c:pt idx="277">
                    <c:v>6.5818073584339387E-2</c:v>
                  </c:pt>
                  <c:pt idx="278">
                    <c:v>0.10466351698931783</c:v>
                  </c:pt>
                  <c:pt idx="279">
                    <c:v>9.2142223796965003E-2</c:v>
                  </c:pt>
                  <c:pt idx="280">
                    <c:v>9.0552545176150814E-2</c:v>
                  </c:pt>
                  <c:pt idx="281">
                    <c:v>8.3935065599075945E-2</c:v>
                  </c:pt>
                  <c:pt idx="282">
                    <c:v>7.4826534406336451E-2</c:v>
                  </c:pt>
                  <c:pt idx="283">
                    <c:v>7.7956089752387256E-2</c:v>
                  </c:pt>
                  <c:pt idx="284">
                    <c:v>7.2392574145516878E-2</c:v>
                  </c:pt>
                  <c:pt idx="285">
                    <c:v>8.5578842729477203E-2</c:v>
                  </c:pt>
                  <c:pt idx="286">
                    <c:v>0.11085977026322771</c:v>
                  </c:pt>
                  <c:pt idx="287">
                    <c:v>0.12426312207678605</c:v>
                  </c:pt>
                  <c:pt idx="288">
                    <c:v>9.3676580174728519E-2</c:v>
                  </c:pt>
                  <c:pt idx="289">
                    <c:v>0.12934965332150675</c:v>
                  </c:pt>
                  <c:pt idx="290">
                    <c:v>0.12060618460651554</c:v>
                  </c:pt>
                  <c:pt idx="291">
                    <c:v>9.0670905686819916E-2</c:v>
                  </c:pt>
                  <c:pt idx="292">
                    <c:v>8.1765967325203873E-2</c:v>
                  </c:pt>
                  <c:pt idx="293">
                    <c:v>0.11766063312364956</c:v>
                  </c:pt>
                  <c:pt idx="294">
                    <c:v>0.1126282219493958</c:v>
                  </c:pt>
                  <c:pt idx="295">
                    <c:v>0.14981941642399435</c:v>
                  </c:pt>
                  <c:pt idx="296">
                    <c:v>0.10670978129689797</c:v>
                  </c:pt>
                  <c:pt idx="297">
                    <c:v>0.10251321538944279</c:v>
                  </c:pt>
                  <c:pt idx="298">
                    <c:v>0.1073667648574716</c:v>
                  </c:pt>
                  <c:pt idx="299">
                    <c:v>0.11605566010153717</c:v>
                  </c:pt>
                  <c:pt idx="300">
                    <c:v>0.12826067700328475</c:v>
                  </c:pt>
                  <c:pt idx="301">
                    <c:v>0.12586033686650044</c:v>
                  </c:pt>
                  <c:pt idx="302">
                    <c:v>0.11197877051120905</c:v>
                  </c:pt>
                  <c:pt idx="303">
                    <c:v>0.13660643573360087</c:v>
                  </c:pt>
                  <c:pt idx="304">
                    <c:v>0.14675543627843121</c:v>
                  </c:pt>
                  <c:pt idx="305">
                    <c:v>0.10169353181901866</c:v>
                  </c:pt>
                  <c:pt idx="306">
                    <c:v>9.3719124705381962E-2</c:v>
                  </c:pt>
                  <c:pt idx="307">
                    <c:v>0.10873760495338058</c:v>
                  </c:pt>
                  <c:pt idx="308">
                    <c:v>0.11242411320974473</c:v>
                  </c:pt>
                  <c:pt idx="309">
                    <c:v>9.3934476623254839E-2</c:v>
                  </c:pt>
                  <c:pt idx="310">
                    <c:v>9.1860591052818616E-2</c:v>
                  </c:pt>
                  <c:pt idx="311">
                    <c:v>9.0736050355014974E-2</c:v>
                  </c:pt>
                  <c:pt idx="312">
                    <c:v>0.10954255990708597</c:v>
                  </c:pt>
                  <c:pt idx="313">
                    <c:v>9.3995671175578513E-2</c:v>
                  </c:pt>
                  <c:pt idx="314">
                    <c:v>9.7582080294661935E-2</c:v>
                  </c:pt>
                  <c:pt idx="315">
                    <c:v>0.12683328596841387</c:v>
                  </c:pt>
                  <c:pt idx="316">
                    <c:v>0.1069127921836889</c:v>
                  </c:pt>
                  <c:pt idx="317">
                    <c:v>0.11404312568679512</c:v>
                  </c:pt>
                  <c:pt idx="318">
                    <c:v>0.10681537710247027</c:v>
                  </c:pt>
                  <c:pt idx="319">
                    <c:v>9.236504325688337E-2</c:v>
                  </c:pt>
                  <c:pt idx="320">
                    <c:v>0.11171514835043461</c:v>
                  </c:pt>
                  <c:pt idx="321">
                    <c:v>9.8698961294463899E-2</c:v>
                  </c:pt>
                  <c:pt idx="322">
                    <c:v>0.13357242551048873</c:v>
                  </c:pt>
                  <c:pt idx="323">
                    <c:v>0.1065419123306917</c:v>
                  </c:pt>
                  <c:pt idx="324">
                    <c:v>9.6904520491066487E-2</c:v>
                  </c:pt>
                  <c:pt idx="325">
                    <c:v>0.15255755083195949</c:v>
                  </c:pt>
                  <c:pt idx="326">
                    <c:v>0.10629762878518728</c:v>
                  </c:pt>
                  <c:pt idx="327">
                    <c:v>0.11995921268610503</c:v>
                  </c:pt>
                  <c:pt idx="328">
                    <c:v>0.11288973714548974</c:v>
                  </c:pt>
                  <c:pt idx="329">
                    <c:v>0.11386222100624409</c:v>
                  </c:pt>
                  <c:pt idx="330">
                    <c:v>0.12591762929158951</c:v>
                  </c:pt>
                  <c:pt idx="331">
                    <c:v>0.11441724386041482</c:v>
                  </c:pt>
                  <c:pt idx="332">
                    <c:v>0.11092726505041778</c:v>
                  </c:pt>
                  <c:pt idx="333">
                    <c:v>0.10361775155132945</c:v>
                  </c:pt>
                  <c:pt idx="334">
                    <c:v>0.1038367916501149</c:v>
                  </c:pt>
                  <c:pt idx="335">
                    <c:v>0.13324359748959708</c:v>
                  </c:pt>
                  <c:pt idx="336">
                    <c:v>8.9012664419284765E-2</c:v>
                  </c:pt>
                  <c:pt idx="337">
                    <c:v>9.8878588454401103E-2</c:v>
                  </c:pt>
                  <c:pt idx="338">
                    <c:v>0.13470599622676205</c:v>
                  </c:pt>
                  <c:pt idx="339">
                    <c:v>0.1117784209749088</c:v>
                  </c:pt>
                  <c:pt idx="340">
                    <c:v>0.10888468996036658</c:v>
                  </c:pt>
                  <c:pt idx="341">
                    <c:v>0.13359954079900341</c:v>
                  </c:pt>
                  <c:pt idx="342">
                    <c:v>0.13217120231121252</c:v>
                  </c:pt>
                  <c:pt idx="343">
                    <c:v>0.10411893223707876</c:v>
                  </c:pt>
                  <c:pt idx="344">
                    <c:v>0.11493199709062676</c:v>
                  </c:pt>
                  <c:pt idx="345">
                    <c:v>0.10301102667759289</c:v>
                  </c:pt>
                  <c:pt idx="346">
                    <c:v>0.11226040833389538</c:v>
                  </c:pt>
                  <c:pt idx="347">
                    <c:v>0.11112045732610891</c:v>
                  </c:pt>
                  <c:pt idx="348">
                    <c:v>0.13301017919769162</c:v>
                  </c:pt>
                  <c:pt idx="349">
                    <c:v>0.10210817074315186</c:v>
                  </c:pt>
                  <c:pt idx="350">
                    <c:v>0.1266002033026116</c:v>
                  </c:pt>
                  <c:pt idx="351">
                    <c:v>0.11511924470089729</c:v>
                  </c:pt>
                  <c:pt idx="352">
                    <c:v>0.11079884329497787</c:v>
                  </c:pt>
                  <c:pt idx="353">
                    <c:v>0.10354989082605737</c:v>
                  </c:pt>
                  <c:pt idx="354">
                    <c:v>0.11106939847239741</c:v>
                  </c:pt>
                  <c:pt idx="355">
                    <c:v>8.820052502298846E-2</c:v>
                  </c:pt>
                  <c:pt idx="356">
                    <c:v>0.13262703286268426</c:v>
                  </c:pt>
                  <c:pt idx="357">
                    <c:v>9.9307133578018347E-2</c:v>
                  </c:pt>
                  <c:pt idx="358">
                    <c:v>0.10692337567108035</c:v>
                  </c:pt>
                  <c:pt idx="359">
                    <c:v>9.3572296828913964E-2</c:v>
                  </c:pt>
                  <c:pt idx="360">
                    <c:v>9.0520053524555499E-2</c:v>
                  </c:pt>
                  <c:pt idx="361">
                    <c:v>0.1040008289554547</c:v>
                  </c:pt>
                  <c:pt idx="362">
                    <c:v>8.8453920330907793E-2</c:v>
                  </c:pt>
                  <c:pt idx="363">
                    <c:v>9.1379841151515678E-2</c:v>
                  </c:pt>
                  <c:pt idx="364">
                    <c:v>0.10791241000146019</c:v>
                  </c:pt>
                  <c:pt idx="365">
                    <c:v>9.1872418741998294E-2</c:v>
                  </c:pt>
                  <c:pt idx="366">
                    <c:v>9.8250234814470108E-2</c:v>
                  </c:pt>
                  <c:pt idx="367">
                    <c:v>0.10850180150601417</c:v>
                  </c:pt>
                  <c:pt idx="368">
                    <c:v>8.536373414141174E-2</c:v>
                  </c:pt>
                  <c:pt idx="369">
                    <c:v>0.10060814620259788</c:v>
                  </c:pt>
                  <c:pt idx="370">
                    <c:v>6.7524041145178779E-2</c:v>
                  </c:pt>
                  <c:pt idx="371">
                    <c:v>8.0324618725654107E-2</c:v>
                  </c:pt>
                  <c:pt idx="372">
                    <c:v>9.468122643050117E-2</c:v>
                  </c:pt>
                  <c:pt idx="373">
                    <c:v>0.10756826116753058</c:v>
                  </c:pt>
                  <c:pt idx="374">
                    <c:v>8.9047977368504616E-2</c:v>
                  </c:pt>
                  <c:pt idx="375">
                    <c:v>9.0189947841578688E-2</c:v>
                  </c:pt>
                  <c:pt idx="376">
                    <c:v>0.11713892048810531</c:v>
                  </c:pt>
                  <c:pt idx="377">
                    <c:v>9.2539858560918259E-2</c:v>
                  </c:pt>
                  <c:pt idx="378">
                    <c:v>0.10334802242125316</c:v>
                  </c:pt>
                  <c:pt idx="379">
                    <c:v>8.6150041562964769E-2</c:v>
                  </c:pt>
                  <c:pt idx="380">
                    <c:v>0.11123277736169317</c:v>
                  </c:pt>
                  <c:pt idx="381">
                    <c:v>0.1652421111877517</c:v>
                  </c:pt>
                  <c:pt idx="382">
                    <c:v>0.12053746456737345</c:v>
                  </c:pt>
                  <c:pt idx="383">
                    <c:v>9.1468734850985528E-2</c:v>
                  </c:pt>
                  <c:pt idx="384">
                    <c:v>8.7481904443436329E-2</c:v>
                  </c:pt>
                  <c:pt idx="385">
                    <c:v>7.7338849187758629E-2</c:v>
                  </c:pt>
                  <c:pt idx="386">
                    <c:v>9.6370470257368085E-2</c:v>
                  </c:pt>
                  <c:pt idx="387">
                    <c:v>9.8505333637577575E-2</c:v>
                  </c:pt>
                  <c:pt idx="388">
                    <c:v>9.2538804575554634E-2</c:v>
                  </c:pt>
                  <c:pt idx="389">
                    <c:v>0.1257571147180534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fed'!$AY$4:$AY$393</c:f>
              <c:numCache>
                <c:formatCode>General</c:formatCode>
                <c:ptCount val="390"/>
                <c:pt idx="0">
                  <c:v>1.1056408333333334</c:v>
                </c:pt>
                <c:pt idx="1">
                  <c:v>1.4441683333333335</c:v>
                </c:pt>
                <c:pt idx="2">
                  <c:v>1.3529150000000001</c:v>
                </c:pt>
                <c:pt idx="3">
                  <c:v>1.4006866666666664</c:v>
                </c:pt>
                <c:pt idx="4">
                  <c:v>1.4210791666666667</c:v>
                </c:pt>
                <c:pt idx="5">
                  <c:v>1.3160824999999998</c:v>
                </c:pt>
                <c:pt idx="6">
                  <c:v>1.3905000000000001</c:v>
                </c:pt>
                <c:pt idx="7">
                  <c:v>1.4377783333333332</c:v>
                </c:pt>
                <c:pt idx="8">
                  <c:v>1.3882933333333334</c:v>
                </c:pt>
                <c:pt idx="9">
                  <c:v>1.3232099999999998</c:v>
                </c:pt>
                <c:pt idx="10">
                  <c:v>1.4396541666666669</c:v>
                </c:pt>
                <c:pt idx="11">
                  <c:v>1.3769400000000003</c:v>
                </c:pt>
                <c:pt idx="12">
                  <c:v>1.5099716666666663</c:v>
                </c:pt>
                <c:pt idx="13">
                  <c:v>1.556758333333333</c:v>
                </c:pt>
                <c:pt idx="14">
                  <c:v>1.4421100000000002</c:v>
                </c:pt>
                <c:pt idx="15">
                  <c:v>1.7671583333333329</c:v>
                </c:pt>
                <c:pt idx="16">
                  <c:v>1.5044500000000001</c:v>
                </c:pt>
                <c:pt idx="17">
                  <c:v>1.3814416666666667</c:v>
                </c:pt>
                <c:pt idx="18">
                  <c:v>1.33951</c:v>
                </c:pt>
                <c:pt idx="19">
                  <c:v>1.4173891666666665</c:v>
                </c:pt>
                <c:pt idx="20">
                  <c:v>1.4726358333333334</c:v>
                </c:pt>
                <c:pt idx="21">
                  <c:v>1.3611825</c:v>
                </c:pt>
                <c:pt idx="22">
                  <c:v>1.2919566666666664</c:v>
                </c:pt>
                <c:pt idx="23">
                  <c:v>1.3228950000000002</c:v>
                </c:pt>
                <c:pt idx="24">
                  <c:v>1.2145175000000001</c:v>
                </c:pt>
                <c:pt idx="25">
                  <c:v>1.2078075000000001</c:v>
                </c:pt>
                <c:pt idx="26">
                  <c:v>1.2854108333333334</c:v>
                </c:pt>
                <c:pt idx="27">
                  <c:v>1.2534408333333331</c:v>
                </c:pt>
                <c:pt idx="28">
                  <c:v>1.0852358333333332</c:v>
                </c:pt>
                <c:pt idx="29">
                  <c:v>1.1315358333333334</c:v>
                </c:pt>
                <c:pt idx="30">
                  <c:v>1.1908900000000002</c:v>
                </c:pt>
                <c:pt idx="31">
                  <c:v>1.2221066666666667</c:v>
                </c:pt>
                <c:pt idx="32">
                  <c:v>1.1511</c:v>
                </c:pt>
                <c:pt idx="33">
                  <c:v>1.1864941666666668</c:v>
                </c:pt>
                <c:pt idx="34">
                  <c:v>1.1472591666666667</c:v>
                </c:pt>
                <c:pt idx="35">
                  <c:v>1.1118600000000001</c:v>
                </c:pt>
                <c:pt idx="36">
                  <c:v>1.1864075000000003</c:v>
                </c:pt>
                <c:pt idx="37">
                  <c:v>1.1894341666666668</c:v>
                </c:pt>
                <c:pt idx="38">
                  <c:v>1.2788116666666669</c:v>
                </c:pt>
                <c:pt idx="39">
                  <c:v>1.2624500000000001</c:v>
                </c:pt>
                <c:pt idx="40">
                  <c:v>1.2967925</c:v>
                </c:pt>
                <c:pt idx="41">
                  <c:v>1.3187800000000001</c:v>
                </c:pt>
                <c:pt idx="42">
                  <c:v>1.4091975000000003</c:v>
                </c:pt>
                <c:pt idx="43">
                  <c:v>1.3039541666666665</c:v>
                </c:pt>
                <c:pt idx="44">
                  <c:v>1.2863391666666668</c:v>
                </c:pt>
                <c:pt idx="45">
                  <c:v>1.3111308333333334</c:v>
                </c:pt>
                <c:pt idx="46">
                  <c:v>1.2896733333333332</c:v>
                </c:pt>
                <c:pt idx="47">
                  <c:v>1.2962900000000002</c:v>
                </c:pt>
                <c:pt idx="48">
                  <c:v>1.3397841666666668</c:v>
                </c:pt>
                <c:pt idx="49">
                  <c:v>1.3685458333333334</c:v>
                </c:pt>
                <c:pt idx="50">
                  <c:v>1.2675208333333334</c:v>
                </c:pt>
                <c:pt idx="51">
                  <c:v>1.4185033333333334</c:v>
                </c:pt>
                <c:pt idx="52">
                  <c:v>1.3658299999999999</c:v>
                </c:pt>
                <c:pt idx="53">
                  <c:v>1.3013341666666667</c:v>
                </c:pt>
                <c:pt idx="54">
                  <c:v>1.2909425000000001</c:v>
                </c:pt>
                <c:pt idx="55">
                  <c:v>1.3998900000000001</c:v>
                </c:pt>
                <c:pt idx="56">
                  <c:v>1.3321633333333336</c:v>
                </c:pt>
                <c:pt idx="57">
                  <c:v>1.3630258333333334</c:v>
                </c:pt>
                <c:pt idx="58">
                  <c:v>1.3027391666666666</c:v>
                </c:pt>
                <c:pt idx="59">
                  <c:v>1.2524683333333333</c:v>
                </c:pt>
                <c:pt idx="60">
                  <c:v>1.3481216666666667</c:v>
                </c:pt>
                <c:pt idx="61">
                  <c:v>1.2991866666666667</c:v>
                </c:pt>
                <c:pt idx="62">
                  <c:v>1.2317116666666668</c:v>
                </c:pt>
                <c:pt idx="63">
                  <c:v>1.2977874999999999</c:v>
                </c:pt>
                <c:pt idx="64">
                  <c:v>1.2544583333333332</c:v>
                </c:pt>
                <c:pt idx="65">
                  <c:v>1.2745624999999998</c:v>
                </c:pt>
                <c:pt idx="66">
                  <c:v>1.3173824999999999</c:v>
                </c:pt>
                <c:pt idx="67">
                  <c:v>1.3944933333333334</c:v>
                </c:pt>
                <c:pt idx="68">
                  <c:v>1.3798366666666666</c:v>
                </c:pt>
                <c:pt idx="69">
                  <c:v>1.3024091666666664</c:v>
                </c:pt>
                <c:pt idx="70">
                  <c:v>1.2777741666666669</c:v>
                </c:pt>
                <c:pt idx="71">
                  <c:v>1.2874525000000001</c:v>
                </c:pt>
                <c:pt idx="72">
                  <c:v>1.3531141666666666</c:v>
                </c:pt>
                <c:pt idx="73">
                  <c:v>1.3435916666666667</c:v>
                </c:pt>
                <c:pt idx="74">
                  <c:v>1.2180666666666666</c:v>
                </c:pt>
                <c:pt idx="75">
                  <c:v>1.3328899999999999</c:v>
                </c:pt>
                <c:pt idx="76">
                  <c:v>1.2456750000000001</c:v>
                </c:pt>
                <c:pt idx="77">
                  <c:v>1.2566533333333332</c:v>
                </c:pt>
                <c:pt idx="78">
                  <c:v>1.3150074999999999</c:v>
                </c:pt>
                <c:pt idx="79">
                  <c:v>1.2773741666666665</c:v>
                </c:pt>
                <c:pt idx="80">
                  <c:v>1.2652808333333334</c:v>
                </c:pt>
                <c:pt idx="81">
                  <c:v>1.3246091666666666</c:v>
                </c:pt>
                <c:pt idx="82">
                  <c:v>1.2348749999999999</c:v>
                </c:pt>
                <c:pt idx="83">
                  <c:v>1.1744391666666667</c:v>
                </c:pt>
                <c:pt idx="84">
                  <c:v>1.2120816666666667</c:v>
                </c:pt>
                <c:pt idx="85">
                  <c:v>1.2757316666666665</c:v>
                </c:pt>
                <c:pt idx="86">
                  <c:v>1.1764683333333334</c:v>
                </c:pt>
                <c:pt idx="87">
                  <c:v>1.2764708333333332</c:v>
                </c:pt>
                <c:pt idx="88">
                  <c:v>1.2863258333333334</c:v>
                </c:pt>
                <c:pt idx="89">
                  <c:v>1.2096691666666666</c:v>
                </c:pt>
                <c:pt idx="90">
                  <c:v>1.2427200000000003</c:v>
                </c:pt>
                <c:pt idx="91">
                  <c:v>1.2968966666666668</c:v>
                </c:pt>
                <c:pt idx="92">
                  <c:v>1.2741583333333333</c:v>
                </c:pt>
                <c:pt idx="93">
                  <c:v>1.2279900000000001</c:v>
                </c:pt>
                <c:pt idx="94">
                  <c:v>1.3452783333333331</c:v>
                </c:pt>
                <c:pt idx="95">
                  <c:v>1.3288149999999999</c:v>
                </c:pt>
                <c:pt idx="96">
                  <c:v>1.2223550000000001</c:v>
                </c:pt>
                <c:pt idx="97">
                  <c:v>1.2495233333333333</c:v>
                </c:pt>
                <c:pt idx="98">
                  <c:v>1.2275483333333332</c:v>
                </c:pt>
                <c:pt idx="99">
                  <c:v>1.2105400000000002</c:v>
                </c:pt>
                <c:pt idx="100">
                  <c:v>1.2380333333333333</c:v>
                </c:pt>
                <c:pt idx="101">
                  <c:v>1.2377749999999998</c:v>
                </c:pt>
                <c:pt idx="102">
                  <c:v>1.2596716666666667</c:v>
                </c:pt>
                <c:pt idx="103">
                  <c:v>1.2720991666666668</c:v>
                </c:pt>
                <c:pt idx="104">
                  <c:v>1.2980799999999999</c:v>
                </c:pt>
                <c:pt idx="105">
                  <c:v>1.2470650000000001</c:v>
                </c:pt>
                <c:pt idx="106">
                  <c:v>1.1961066666666669</c:v>
                </c:pt>
                <c:pt idx="107">
                  <c:v>1.3080208333333332</c:v>
                </c:pt>
                <c:pt idx="108">
                  <c:v>1.2119024999999999</c:v>
                </c:pt>
                <c:pt idx="109">
                  <c:v>1.1605633333333334</c:v>
                </c:pt>
                <c:pt idx="110">
                  <c:v>1.1977916666666668</c:v>
                </c:pt>
                <c:pt idx="111">
                  <c:v>1.2528233333333332</c:v>
                </c:pt>
                <c:pt idx="112">
                  <c:v>1.2526708333333334</c:v>
                </c:pt>
                <c:pt idx="113">
                  <c:v>1.1831858333333334</c:v>
                </c:pt>
                <c:pt idx="114">
                  <c:v>1.2031341666666664</c:v>
                </c:pt>
                <c:pt idx="115">
                  <c:v>1.2128783333333331</c:v>
                </c:pt>
                <c:pt idx="116">
                  <c:v>1.1313225</c:v>
                </c:pt>
                <c:pt idx="117">
                  <c:v>1.1694833333333334</c:v>
                </c:pt>
                <c:pt idx="118">
                  <c:v>1.2352783333333333</c:v>
                </c:pt>
                <c:pt idx="119">
                  <c:v>1.2808516666666667</c:v>
                </c:pt>
                <c:pt idx="120">
                  <c:v>1.2124058333333334</c:v>
                </c:pt>
                <c:pt idx="121">
                  <c:v>1.18329</c:v>
                </c:pt>
                <c:pt idx="122">
                  <c:v>1.2320358333333334</c:v>
                </c:pt>
                <c:pt idx="123">
                  <c:v>1.2365633333333335</c:v>
                </c:pt>
                <c:pt idx="124">
                  <c:v>1.2604733333333333</c:v>
                </c:pt>
                <c:pt idx="125">
                  <c:v>1.1954558333333336</c:v>
                </c:pt>
                <c:pt idx="126">
                  <c:v>1.2748316666666668</c:v>
                </c:pt>
                <c:pt idx="127">
                  <c:v>1.3331199999999999</c:v>
                </c:pt>
                <c:pt idx="128">
                  <c:v>1.3214033333333333</c:v>
                </c:pt>
                <c:pt idx="129">
                  <c:v>1.3654299999999999</c:v>
                </c:pt>
                <c:pt idx="130">
                  <c:v>1.2825383333333333</c:v>
                </c:pt>
                <c:pt idx="131">
                  <c:v>1.3774241666666667</c:v>
                </c:pt>
                <c:pt idx="132">
                  <c:v>1.3573775000000001</c:v>
                </c:pt>
                <c:pt idx="133">
                  <c:v>1.3884658333333333</c:v>
                </c:pt>
                <c:pt idx="134">
                  <c:v>1.3595425000000001</c:v>
                </c:pt>
                <c:pt idx="135">
                  <c:v>1.2216</c:v>
                </c:pt>
                <c:pt idx="136">
                  <c:v>1.3139816666666666</c:v>
                </c:pt>
                <c:pt idx="137">
                  <c:v>1.2706</c:v>
                </c:pt>
                <c:pt idx="138">
                  <c:v>1.307133333333333</c:v>
                </c:pt>
                <c:pt idx="139">
                  <c:v>1.3303200000000002</c:v>
                </c:pt>
                <c:pt idx="140">
                  <c:v>1.3224141666666667</c:v>
                </c:pt>
                <c:pt idx="141">
                  <c:v>1.354805</c:v>
                </c:pt>
                <c:pt idx="142">
                  <c:v>1.3417358333333331</c:v>
                </c:pt>
                <c:pt idx="143">
                  <c:v>1.3224066666666665</c:v>
                </c:pt>
                <c:pt idx="144">
                  <c:v>1.2397166666666666</c:v>
                </c:pt>
                <c:pt idx="145">
                  <c:v>1.2623174999999998</c:v>
                </c:pt>
                <c:pt idx="146">
                  <c:v>1.2411975</c:v>
                </c:pt>
                <c:pt idx="147">
                  <c:v>1.2866008333333332</c:v>
                </c:pt>
                <c:pt idx="148">
                  <c:v>1.2556108333333336</c:v>
                </c:pt>
                <c:pt idx="149">
                  <c:v>1.2046849999999998</c:v>
                </c:pt>
                <c:pt idx="150">
                  <c:v>1.3491591666666667</c:v>
                </c:pt>
                <c:pt idx="151">
                  <c:v>1.1623133333333333</c:v>
                </c:pt>
                <c:pt idx="152">
                  <c:v>1.2189341666666664</c:v>
                </c:pt>
                <c:pt idx="153">
                  <c:v>1.2551533333333331</c:v>
                </c:pt>
                <c:pt idx="154">
                  <c:v>1.2795366666666668</c:v>
                </c:pt>
                <c:pt idx="155">
                  <c:v>1.2247191666666666</c:v>
                </c:pt>
                <c:pt idx="156">
                  <c:v>1.1988166666666666</c:v>
                </c:pt>
                <c:pt idx="157">
                  <c:v>1.1977100000000001</c:v>
                </c:pt>
                <c:pt idx="158">
                  <c:v>1.2687266666666668</c:v>
                </c:pt>
                <c:pt idx="159">
                  <c:v>1.2151574999999999</c:v>
                </c:pt>
                <c:pt idx="160">
                  <c:v>1.1827058333333333</c:v>
                </c:pt>
                <c:pt idx="161">
                  <c:v>1.1581741666666667</c:v>
                </c:pt>
                <c:pt idx="162">
                  <c:v>1.2458516666666668</c:v>
                </c:pt>
                <c:pt idx="163">
                  <c:v>1.3325266666666666</c:v>
                </c:pt>
                <c:pt idx="164">
                  <c:v>1.246335</c:v>
                </c:pt>
                <c:pt idx="165">
                  <c:v>1.2611199999999998</c:v>
                </c:pt>
                <c:pt idx="166">
                  <c:v>1.2816100000000001</c:v>
                </c:pt>
                <c:pt idx="167">
                  <c:v>1.2458766666666665</c:v>
                </c:pt>
                <c:pt idx="168">
                  <c:v>1.3093874999999999</c:v>
                </c:pt>
                <c:pt idx="169">
                  <c:v>1.3721066666666666</c:v>
                </c:pt>
                <c:pt idx="170">
                  <c:v>1.2822941666666665</c:v>
                </c:pt>
                <c:pt idx="171">
                  <c:v>1.2517608333333332</c:v>
                </c:pt>
                <c:pt idx="172">
                  <c:v>1.3719416666666666</c:v>
                </c:pt>
                <c:pt idx="173">
                  <c:v>1.3364024999999999</c:v>
                </c:pt>
                <c:pt idx="174">
                  <c:v>1.2149408333333336</c:v>
                </c:pt>
                <c:pt idx="175">
                  <c:v>1.3494233333333332</c:v>
                </c:pt>
                <c:pt idx="176">
                  <c:v>1.2211825000000001</c:v>
                </c:pt>
                <c:pt idx="177">
                  <c:v>1.3548791666666666</c:v>
                </c:pt>
                <c:pt idx="178">
                  <c:v>1.2966333333333331</c:v>
                </c:pt>
                <c:pt idx="179">
                  <c:v>1.3049983333333335</c:v>
                </c:pt>
                <c:pt idx="180">
                  <c:v>1.2646141666666668</c:v>
                </c:pt>
                <c:pt idx="181">
                  <c:v>1.2750516666666665</c:v>
                </c:pt>
                <c:pt idx="182">
                  <c:v>1.2767091666666668</c:v>
                </c:pt>
                <c:pt idx="183">
                  <c:v>1.2262608333333331</c:v>
                </c:pt>
                <c:pt idx="184">
                  <c:v>1.2543124999999999</c:v>
                </c:pt>
                <c:pt idx="185">
                  <c:v>1.2825083333333334</c:v>
                </c:pt>
                <c:pt idx="186">
                  <c:v>1.2741308333333334</c:v>
                </c:pt>
                <c:pt idx="187">
                  <c:v>1.2633241666666664</c:v>
                </c:pt>
                <c:pt idx="188">
                  <c:v>1.1867474999999998</c:v>
                </c:pt>
                <c:pt idx="189">
                  <c:v>1.2598366666666667</c:v>
                </c:pt>
                <c:pt idx="190">
                  <c:v>1.2233258333333332</c:v>
                </c:pt>
                <c:pt idx="191">
                  <c:v>1.2517158333333336</c:v>
                </c:pt>
                <c:pt idx="192">
                  <c:v>1.1895175</c:v>
                </c:pt>
                <c:pt idx="193">
                  <c:v>1.1720833333333334</c:v>
                </c:pt>
                <c:pt idx="194">
                  <c:v>1.2121983333333335</c:v>
                </c:pt>
                <c:pt idx="195">
                  <c:v>1.205805</c:v>
                </c:pt>
                <c:pt idx="196">
                  <c:v>1.2314033333333334</c:v>
                </c:pt>
                <c:pt idx="197">
                  <c:v>1.2589058333333334</c:v>
                </c:pt>
                <c:pt idx="198">
                  <c:v>1.2248100000000002</c:v>
                </c:pt>
                <c:pt idx="199">
                  <c:v>1.2047808333333334</c:v>
                </c:pt>
                <c:pt idx="200">
                  <c:v>1.2377800000000001</c:v>
                </c:pt>
                <c:pt idx="201">
                  <c:v>1.2220608333333334</c:v>
                </c:pt>
                <c:pt idx="202">
                  <c:v>1.2112716666666665</c:v>
                </c:pt>
                <c:pt idx="203">
                  <c:v>1.2503716666666664</c:v>
                </c:pt>
                <c:pt idx="204">
                  <c:v>1.2011566666666664</c:v>
                </c:pt>
                <c:pt idx="205">
                  <c:v>1.1757116666666667</c:v>
                </c:pt>
                <c:pt idx="206">
                  <c:v>1.1687708333333335</c:v>
                </c:pt>
                <c:pt idx="207">
                  <c:v>1.135875</c:v>
                </c:pt>
                <c:pt idx="208">
                  <c:v>1.2872000000000001</c:v>
                </c:pt>
                <c:pt idx="209">
                  <c:v>1.1690916666666669</c:v>
                </c:pt>
                <c:pt idx="210">
                  <c:v>1.2456591666666668</c:v>
                </c:pt>
                <c:pt idx="211">
                  <c:v>1.2657550000000002</c:v>
                </c:pt>
                <c:pt idx="212">
                  <c:v>1.1013716666666664</c:v>
                </c:pt>
                <c:pt idx="213">
                  <c:v>1.2311658333333335</c:v>
                </c:pt>
                <c:pt idx="214">
                  <c:v>1.139645</c:v>
                </c:pt>
                <c:pt idx="215">
                  <c:v>1.1822308333333333</c:v>
                </c:pt>
                <c:pt idx="216">
                  <c:v>1.1565133333333333</c:v>
                </c:pt>
                <c:pt idx="217">
                  <c:v>1.2815974999999999</c:v>
                </c:pt>
                <c:pt idx="218">
                  <c:v>1.1648866666666666</c:v>
                </c:pt>
                <c:pt idx="219">
                  <c:v>1.2992108333333332</c:v>
                </c:pt>
                <c:pt idx="220">
                  <c:v>1.1784341666666667</c:v>
                </c:pt>
                <c:pt idx="221">
                  <c:v>1.2320141666666666</c:v>
                </c:pt>
                <c:pt idx="222">
                  <c:v>1.2105383333333335</c:v>
                </c:pt>
                <c:pt idx="223">
                  <c:v>1.1850341666666664</c:v>
                </c:pt>
                <c:pt idx="224">
                  <c:v>1.1307775</c:v>
                </c:pt>
                <c:pt idx="225">
                  <c:v>1.1015933333333332</c:v>
                </c:pt>
                <c:pt idx="226">
                  <c:v>1.20723</c:v>
                </c:pt>
                <c:pt idx="227">
                  <c:v>1.1780141666666666</c:v>
                </c:pt>
                <c:pt idx="228">
                  <c:v>1.1925658333333333</c:v>
                </c:pt>
                <c:pt idx="229">
                  <c:v>1.2314533333333335</c:v>
                </c:pt>
                <c:pt idx="230">
                  <c:v>1.1914041666666668</c:v>
                </c:pt>
                <c:pt idx="231">
                  <c:v>1.2518808333333333</c:v>
                </c:pt>
                <c:pt idx="232">
                  <c:v>1.2231333333333332</c:v>
                </c:pt>
                <c:pt idx="233">
                  <c:v>1.1851291666666668</c:v>
                </c:pt>
                <c:pt idx="234">
                  <c:v>1.1705858333333332</c:v>
                </c:pt>
                <c:pt idx="235">
                  <c:v>1.1640124999999999</c:v>
                </c:pt>
                <c:pt idx="236">
                  <c:v>1.1673850000000001</c:v>
                </c:pt>
                <c:pt idx="237">
                  <c:v>1.2322183333333334</c:v>
                </c:pt>
                <c:pt idx="238">
                  <c:v>1.1557191666666666</c:v>
                </c:pt>
                <c:pt idx="239">
                  <c:v>1.1367358333333333</c:v>
                </c:pt>
                <c:pt idx="240">
                  <c:v>1.1525000000000001</c:v>
                </c:pt>
                <c:pt idx="241">
                  <c:v>1.2261508333333333</c:v>
                </c:pt>
                <c:pt idx="242">
                  <c:v>1.1683441666666665</c:v>
                </c:pt>
                <c:pt idx="243">
                  <c:v>1.0747199999999999</c:v>
                </c:pt>
                <c:pt idx="244">
                  <c:v>1.1118699999999997</c:v>
                </c:pt>
                <c:pt idx="245">
                  <c:v>1.1148991666666668</c:v>
                </c:pt>
                <c:pt idx="246">
                  <c:v>1.1749150000000002</c:v>
                </c:pt>
                <c:pt idx="247">
                  <c:v>1.0902675000000002</c:v>
                </c:pt>
                <c:pt idx="248">
                  <c:v>1.1607941666666666</c:v>
                </c:pt>
                <c:pt idx="249">
                  <c:v>1.1862649999999999</c:v>
                </c:pt>
                <c:pt idx="250">
                  <c:v>1.1744591666666666</c:v>
                </c:pt>
                <c:pt idx="251">
                  <c:v>1.2402133333333334</c:v>
                </c:pt>
                <c:pt idx="252">
                  <c:v>1.2003125000000001</c:v>
                </c:pt>
                <c:pt idx="253">
                  <c:v>1.269114166666667</c:v>
                </c:pt>
                <c:pt idx="254">
                  <c:v>1.2347958333333333</c:v>
                </c:pt>
                <c:pt idx="255">
                  <c:v>1.1156874999999999</c:v>
                </c:pt>
                <c:pt idx="256">
                  <c:v>1.135615</c:v>
                </c:pt>
                <c:pt idx="257">
                  <c:v>1.1630691666666666</c:v>
                </c:pt>
                <c:pt idx="258">
                  <c:v>1.2174883333333333</c:v>
                </c:pt>
                <c:pt idx="259">
                  <c:v>1.1094208333333333</c:v>
                </c:pt>
                <c:pt idx="260">
                  <c:v>1.16906</c:v>
                </c:pt>
                <c:pt idx="261">
                  <c:v>1.1797241666666667</c:v>
                </c:pt>
                <c:pt idx="262">
                  <c:v>1.1593483333333332</c:v>
                </c:pt>
                <c:pt idx="263">
                  <c:v>1.2038541666666667</c:v>
                </c:pt>
                <c:pt idx="264">
                  <c:v>1.1813333333333331</c:v>
                </c:pt>
                <c:pt idx="265">
                  <c:v>1.2052391666666666</c:v>
                </c:pt>
                <c:pt idx="266">
                  <c:v>1.2398225</c:v>
                </c:pt>
                <c:pt idx="267">
                  <c:v>1.2120383333333333</c:v>
                </c:pt>
                <c:pt idx="268">
                  <c:v>1.2547649999999999</c:v>
                </c:pt>
                <c:pt idx="269">
                  <c:v>1.2359141666666666</c:v>
                </c:pt>
                <c:pt idx="270">
                  <c:v>1.3223983333333331</c:v>
                </c:pt>
                <c:pt idx="271">
                  <c:v>1.2568291666666669</c:v>
                </c:pt>
                <c:pt idx="272">
                  <c:v>1.3122766666666668</c:v>
                </c:pt>
                <c:pt idx="273">
                  <c:v>1.3148633333333333</c:v>
                </c:pt>
                <c:pt idx="274">
                  <c:v>1.3235841666666668</c:v>
                </c:pt>
                <c:pt idx="275">
                  <c:v>1.2371766666666664</c:v>
                </c:pt>
                <c:pt idx="276">
                  <c:v>1.3220691666666669</c:v>
                </c:pt>
                <c:pt idx="277">
                  <c:v>1.1557683333333333</c:v>
                </c:pt>
                <c:pt idx="278">
                  <c:v>1.2114958333333334</c:v>
                </c:pt>
                <c:pt idx="279">
                  <c:v>1.1994975000000001</c:v>
                </c:pt>
                <c:pt idx="280">
                  <c:v>1.2353899999999998</c:v>
                </c:pt>
                <c:pt idx="281">
                  <c:v>1.2182950000000001</c:v>
                </c:pt>
                <c:pt idx="282">
                  <c:v>1.1606783333333333</c:v>
                </c:pt>
                <c:pt idx="283">
                  <c:v>1.1860891666666669</c:v>
                </c:pt>
                <c:pt idx="284">
                  <c:v>1.1074866666666667</c:v>
                </c:pt>
                <c:pt idx="285">
                  <c:v>1.1563275000000004</c:v>
                </c:pt>
                <c:pt idx="286">
                  <c:v>1.1916558333333336</c:v>
                </c:pt>
                <c:pt idx="287">
                  <c:v>1.2490708333333334</c:v>
                </c:pt>
                <c:pt idx="288">
                  <c:v>1.1620366666666666</c:v>
                </c:pt>
                <c:pt idx="289">
                  <c:v>1.243555</c:v>
                </c:pt>
                <c:pt idx="290">
                  <c:v>1.2476875000000001</c:v>
                </c:pt>
                <c:pt idx="291">
                  <c:v>1.1789124999999998</c:v>
                </c:pt>
                <c:pt idx="292">
                  <c:v>1.1162133333333333</c:v>
                </c:pt>
                <c:pt idx="293">
                  <c:v>1.2300891666666667</c:v>
                </c:pt>
                <c:pt idx="294">
                  <c:v>1.1899158333333333</c:v>
                </c:pt>
                <c:pt idx="295">
                  <c:v>1.2644683333333333</c:v>
                </c:pt>
                <c:pt idx="296">
                  <c:v>1.2679825000000002</c:v>
                </c:pt>
                <c:pt idx="297">
                  <c:v>1.2508158333333335</c:v>
                </c:pt>
                <c:pt idx="298">
                  <c:v>1.2740933333333333</c:v>
                </c:pt>
                <c:pt idx="299">
                  <c:v>1.2508291666666667</c:v>
                </c:pt>
                <c:pt idx="300">
                  <c:v>1.3044274999999999</c:v>
                </c:pt>
                <c:pt idx="301">
                  <c:v>1.3671758333333335</c:v>
                </c:pt>
                <c:pt idx="302">
                  <c:v>1.3177916666666667</c:v>
                </c:pt>
                <c:pt idx="303">
                  <c:v>1.3667033333333334</c:v>
                </c:pt>
                <c:pt idx="304">
                  <c:v>1.3646100000000001</c:v>
                </c:pt>
                <c:pt idx="305">
                  <c:v>1.2208675</c:v>
                </c:pt>
                <c:pt idx="306">
                  <c:v>1.2921958333333334</c:v>
                </c:pt>
                <c:pt idx="307">
                  <c:v>1.2381508333333333</c:v>
                </c:pt>
                <c:pt idx="308">
                  <c:v>1.2511358333333333</c:v>
                </c:pt>
                <c:pt idx="309">
                  <c:v>1.1466200000000002</c:v>
                </c:pt>
                <c:pt idx="310">
                  <c:v>1.2261541666666669</c:v>
                </c:pt>
                <c:pt idx="311">
                  <c:v>1.1937108333333333</c:v>
                </c:pt>
                <c:pt idx="312">
                  <c:v>1.234345833333333</c:v>
                </c:pt>
                <c:pt idx="313">
                  <c:v>1.1231183333333334</c:v>
                </c:pt>
                <c:pt idx="314">
                  <c:v>1.2213991666666666</c:v>
                </c:pt>
                <c:pt idx="315">
                  <c:v>1.2239350000000002</c:v>
                </c:pt>
                <c:pt idx="316">
                  <c:v>1.1709741666666666</c:v>
                </c:pt>
                <c:pt idx="317">
                  <c:v>1.2465016666666666</c:v>
                </c:pt>
                <c:pt idx="318">
                  <c:v>1.2534341666666666</c:v>
                </c:pt>
                <c:pt idx="319">
                  <c:v>1.2332008333333333</c:v>
                </c:pt>
                <c:pt idx="320">
                  <c:v>1.2282583333333332</c:v>
                </c:pt>
                <c:pt idx="321">
                  <c:v>1.23407</c:v>
                </c:pt>
                <c:pt idx="322">
                  <c:v>1.2891808333333332</c:v>
                </c:pt>
                <c:pt idx="323">
                  <c:v>1.2599483333333332</c:v>
                </c:pt>
                <c:pt idx="324">
                  <c:v>1.2084441666666668</c:v>
                </c:pt>
                <c:pt idx="325">
                  <c:v>1.3777791666666668</c:v>
                </c:pt>
                <c:pt idx="326">
                  <c:v>1.2552933333333336</c:v>
                </c:pt>
                <c:pt idx="327">
                  <c:v>1.2686758333333332</c:v>
                </c:pt>
                <c:pt idx="328">
                  <c:v>1.2389716666666668</c:v>
                </c:pt>
                <c:pt idx="329">
                  <c:v>1.2717583333333333</c:v>
                </c:pt>
                <c:pt idx="330">
                  <c:v>1.3260283333333331</c:v>
                </c:pt>
                <c:pt idx="331">
                  <c:v>1.3002275000000001</c:v>
                </c:pt>
                <c:pt idx="332">
                  <c:v>1.2659283333333333</c:v>
                </c:pt>
                <c:pt idx="333">
                  <c:v>1.2019775000000001</c:v>
                </c:pt>
                <c:pt idx="334">
                  <c:v>1.3193225000000002</c:v>
                </c:pt>
                <c:pt idx="335">
                  <c:v>1.2815149999999997</c:v>
                </c:pt>
                <c:pt idx="336">
                  <c:v>1.2869816666666667</c:v>
                </c:pt>
                <c:pt idx="337">
                  <c:v>1.2186425000000001</c:v>
                </c:pt>
                <c:pt idx="338">
                  <c:v>1.3178216666666667</c:v>
                </c:pt>
                <c:pt idx="339">
                  <c:v>1.1897825</c:v>
                </c:pt>
                <c:pt idx="340">
                  <c:v>1.2583074999999999</c:v>
                </c:pt>
                <c:pt idx="341">
                  <c:v>1.3085424999999999</c:v>
                </c:pt>
                <c:pt idx="342">
                  <c:v>1.2463808333333333</c:v>
                </c:pt>
                <c:pt idx="343">
                  <c:v>1.1457425000000001</c:v>
                </c:pt>
                <c:pt idx="344">
                  <c:v>1.2260858333333335</c:v>
                </c:pt>
                <c:pt idx="345">
                  <c:v>1.2342366666666666</c:v>
                </c:pt>
                <c:pt idx="346">
                  <c:v>1.2387033333333333</c:v>
                </c:pt>
                <c:pt idx="347">
                  <c:v>1.2391600000000003</c:v>
                </c:pt>
                <c:pt idx="348">
                  <c:v>1.3067466666666667</c:v>
                </c:pt>
                <c:pt idx="349">
                  <c:v>1.2626608333333333</c:v>
                </c:pt>
                <c:pt idx="350">
                  <c:v>1.2166433333333335</c:v>
                </c:pt>
                <c:pt idx="351">
                  <c:v>1.1351366666666665</c:v>
                </c:pt>
                <c:pt idx="352">
                  <c:v>1.2573883333333333</c:v>
                </c:pt>
                <c:pt idx="353">
                  <c:v>1.1920408333333332</c:v>
                </c:pt>
                <c:pt idx="354">
                  <c:v>1.1614416666666667</c:v>
                </c:pt>
                <c:pt idx="355">
                  <c:v>1.1157708333333334</c:v>
                </c:pt>
                <c:pt idx="356">
                  <c:v>1.2089233333333336</c:v>
                </c:pt>
                <c:pt idx="357">
                  <c:v>1.1812108333333331</c:v>
                </c:pt>
                <c:pt idx="358">
                  <c:v>1.1601083333333333</c:v>
                </c:pt>
                <c:pt idx="359">
                  <c:v>1.1566733333333332</c:v>
                </c:pt>
                <c:pt idx="360">
                  <c:v>1.1576391666666668</c:v>
                </c:pt>
                <c:pt idx="361">
                  <c:v>1.2223308333333331</c:v>
                </c:pt>
                <c:pt idx="362">
                  <c:v>1.1796841666666666</c:v>
                </c:pt>
                <c:pt idx="363">
                  <c:v>1.0809841666666669</c:v>
                </c:pt>
                <c:pt idx="364">
                  <c:v>1.1584833333333333</c:v>
                </c:pt>
                <c:pt idx="365">
                  <c:v>1.1880883333333332</c:v>
                </c:pt>
                <c:pt idx="366">
                  <c:v>1.1832874999999998</c:v>
                </c:pt>
                <c:pt idx="367">
                  <c:v>1.2163683333333333</c:v>
                </c:pt>
                <c:pt idx="368">
                  <c:v>1.0759233333333336</c:v>
                </c:pt>
                <c:pt idx="369">
                  <c:v>1.1738866666666665</c:v>
                </c:pt>
                <c:pt idx="370">
                  <c:v>1.1752749999999998</c:v>
                </c:pt>
                <c:pt idx="371">
                  <c:v>1.1224241666666668</c:v>
                </c:pt>
                <c:pt idx="372">
                  <c:v>1.1408566666666669</c:v>
                </c:pt>
                <c:pt idx="373">
                  <c:v>1.1833400000000001</c:v>
                </c:pt>
                <c:pt idx="374">
                  <c:v>1.2012058333333333</c:v>
                </c:pt>
                <c:pt idx="375">
                  <c:v>1.2048449999999999</c:v>
                </c:pt>
                <c:pt idx="376">
                  <c:v>1.1942808333333335</c:v>
                </c:pt>
                <c:pt idx="377">
                  <c:v>1.1558816666666667</c:v>
                </c:pt>
                <c:pt idx="378">
                  <c:v>1.1820166666666665</c:v>
                </c:pt>
                <c:pt idx="379">
                  <c:v>1.1033658333333332</c:v>
                </c:pt>
                <c:pt idx="380">
                  <c:v>1.1971466666666666</c:v>
                </c:pt>
                <c:pt idx="381">
                  <c:v>1.2985408333333335</c:v>
                </c:pt>
                <c:pt idx="382">
                  <c:v>1.2357041666666666</c:v>
                </c:pt>
                <c:pt idx="383">
                  <c:v>1.1721108333333332</c:v>
                </c:pt>
                <c:pt idx="384">
                  <c:v>1.1008666666666667</c:v>
                </c:pt>
                <c:pt idx="385">
                  <c:v>1.1039916666666667</c:v>
                </c:pt>
                <c:pt idx="386">
                  <c:v>1.1780683333333333</c:v>
                </c:pt>
                <c:pt idx="387">
                  <c:v>1.1477466666666667</c:v>
                </c:pt>
                <c:pt idx="388">
                  <c:v>1.2170350000000001</c:v>
                </c:pt>
                <c:pt idx="389">
                  <c:v>1.2065841666666666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0-6844-A2A1-34F4790021E9}"/>
            </c:ext>
          </c:extLst>
        </c:ser>
        <c:ser>
          <c:idx val="2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0.13572851012292433</c:v>
                  </c:pt>
                  <c:pt idx="1">
                    <c:v>0.13373522151998704</c:v>
                  </c:pt>
                  <c:pt idx="2">
                    <c:v>8.3375717089505988E-2</c:v>
                  </c:pt>
                  <c:pt idx="3">
                    <c:v>0.12145999503801173</c:v>
                  </c:pt>
                  <c:pt idx="4">
                    <c:v>0.10223171471928079</c:v>
                  </c:pt>
                  <c:pt idx="5">
                    <c:v>0.1110201599424014</c:v>
                  </c:pt>
                  <c:pt idx="6">
                    <c:v>0.10744171083879454</c:v>
                  </c:pt>
                  <c:pt idx="7">
                    <c:v>0.11858352761621883</c:v>
                  </c:pt>
                  <c:pt idx="8">
                    <c:v>9.9634800536595708E-2</c:v>
                  </c:pt>
                  <c:pt idx="9">
                    <c:v>8.6098139835195264E-2</c:v>
                  </c:pt>
                  <c:pt idx="10">
                    <c:v>9.579834257913375E-2</c:v>
                  </c:pt>
                  <c:pt idx="11">
                    <c:v>0.10625560549087422</c:v>
                  </c:pt>
                  <c:pt idx="12">
                    <c:v>0.10483406747948373</c:v>
                  </c:pt>
                  <c:pt idx="13">
                    <c:v>8.5067054063591455E-2</c:v>
                  </c:pt>
                  <c:pt idx="14">
                    <c:v>8.8142827223257628E-2</c:v>
                  </c:pt>
                  <c:pt idx="15">
                    <c:v>0.20234399170357029</c:v>
                  </c:pt>
                  <c:pt idx="16">
                    <c:v>0.23312906226319696</c:v>
                  </c:pt>
                  <c:pt idx="17">
                    <c:v>7.151006829408145E-2</c:v>
                  </c:pt>
                  <c:pt idx="18">
                    <c:v>5.2004811051236347E-2</c:v>
                  </c:pt>
                  <c:pt idx="19">
                    <c:v>5.8689424391056254E-2</c:v>
                  </c:pt>
                  <c:pt idx="20">
                    <c:v>5.8957274377469324E-2</c:v>
                  </c:pt>
                  <c:pt idx="21">
                    <c:v>4.8972318348164075E-2</c:v>
                  </c:pt>
                  <c:pt idx="22">
                    <c:v>4.424747381934907E-2</c:v>
                  </c:pt>
                  <c:pt idx="23">
                    <c:v>4.8720286140022863E-2</c:v>
                  </c:pt>
                  <c:pt idx="24">
                    <c:v>5.5067849964815889E-2</c:v>
                  </c:pt>
                  <c:pt idx="25">
                    <c:v>5.5344008323604921E-2</c:v>
                  </c:pt>
                  <c:pt idx="26">
                    <c:v>4.8288642815884089E-2</c:v>
                  </c:pt>
                  <c:pt idx="27">
                    <c:v>4.8301381549557869E-2</c:v>
                  </c:pt>
                  <c:pt idx="28">
                    <c:v>5.8690298485896464E-2</c:v>
                  </c:pt>
                  <c:pt idx="29">
                    <c:v>4.897708100105426E-2</c:v>
                  </c:pt>
                  <c:pt idx="30">
                    <c:v>3.7184206691453385E-2</c:v>
                  </c:pt>
                  <c:pt idx="31">
                    <c:v>6.7191801778659077E-2</c:v>
                  </c:pt>
                  <c:pt idx="32">
                    <c:v>3.9651446080345883E-2</c:v>
                  </c:pt>
                  <c:pt idx="33">
                    <c:v>3.7348513691134344E-2</c:v>
                  </c:pt>
                  <c:pt idx="34">
                    <c:v>5.1528092146934941E-2</c:v>
                  </c:pt>
                  <c:pt idx="35">
                    <c:v>8.5163773272249652E-2</c:v>
                  </c:pt>
                  <c:pt idx="36">
                    <c:v>7.3394820040915562E-2</c:v>
                  </c:pt>
                  <c:pt idx="37">
                    <c:v>3.9182712550506989E-2</c:v>
                  </c:pt>
                  <c:pt idx="38">
                    <c:v>4.8209334212784269E-2</c:v>
                  </c:pt>
                  <c:pt idx="39">
                    <c:v>3.2655829920211363E-2</c:v>
                  </c:pt>
                  <c:pt idx="40">
                    <c:v>3.868848921158282E-2</c:v>
                  </c:pt>
                  <c:pt idx="41">
                    <c:v>3.4824085019921798E-2</c:v>
                  </c:pt>
                  <c:pt idx="42">
                    <c:v>3.8622149114330775E-2</c:v>
                  </c:pt>
                  <c:pt idx="43">
                    <c:v>3.3332975528382817E-2</c:v>
                  </c:pt>
                  <c:pt idx="44">
                    <c:v>3.8636911114956589E-2</c:v>
                  </c:pt>
                  <c:pt idx="45">
                    <c:v>4.6287418115051326E-2</c:v>
                  </c:pt>
                  <c:pt idx="46">
                    <c:v>3.8978053170691647E-2</c:v>
                  </c:pt>
                  <c:pt idx="47">
                    <c:v>3.1200054862479117E-2</c:v>
                  </c:pt>
                  <c:pt idx="48">
                    <c:v>3.2278369304177448E-2</c:v>
                  </c:pt>
                  <c:pt idx="49">
                    <c:v>2.8844970583572854E-2</c:v>
                  </c:pt>
                  <c:pt idx="50">
                    <c:v>3.761660960760832E-2</c:v>
                  </c:pt>
                  <c:pt idx="51">
                    <c:v>2.2144558858963194E-2</c:v>
                  </c:pt>
                  <c:pt idx="52">
                    <c:v>3.4375108205523072E-2</c:v>
                  </c:pt>
                  <c:pt idx="53">
                    <c:v>3.4645932146946251E-2</c:v>
                  </c:pt>
                  <c:pt idx="54">
                    <c:v>4.0228772895613669E-2</c:v>
                  </c:pt>
                  <c:pt idx="55">
                    <c:v>4.1034848440721979E-2</c:v>
                  </c:pt>
                  <c:pt idx="56">
                    <c:v>3.050803316548387E-2</c:v>
                  </c:pt>
                  <c:pt idx="57">
                    <c:v>2.3994030427357971E-2</c:v>
                  </c:pt>
                  <c:pt idx="58">
                    <c:v>2.4205303289222043E-2</c:v>
                  </c:pt>
                  <c:pt idx="59">
                    <c:v>2.472461580116362E-2</c:v>
                  </c:pt>
                  <c:pt idx="60">
                    <c:v>2.6587865723385045E-2</c:v>
                  </c:pt>
                  <c:pt idx="61">
                    <c:v>3.7589589168089667E-2</c:v>
                  </c:pt>
                  <c:pt idx="62">
                    <c:v>2.1343705212768977E-2</c:v>
                  </c:pt>
                  <c:pt idx="63">
                    <c:v>3.0732012596514566E-2</c:v>
                  </c:pt>
                  <c:pt idx="64">
                    <c:v>3.357723724655011E-2</c:v>
                  </c:pt>
                  <c:pt idx="65">
                    <c:v>3.6898727086527874E-2</c:v>
                  </c:pt>
                  <c:pt idx="66">
                    <c:v>4.019426738345188E-2</c:v>
                  </c:pt>
                  <c:pt idx="67">
                    <c:v>3.9291657687424854E-2</c:v>
                  </c:pt>
                  <c:pt idx="68">
                    <c:v>3.293128689794949E-2</c:v>
                  </c:pt>
                  <c:pt idx="69">
                    <c:v>4.532113026207879E-2</c:v>
                  </c:pt>
                  <c:pt idx="70">
                    <c:v>5.8377892247148649E-2</c:v>
                  </c:pt>
                  <c:pt idx="71">
                    <c:v>6.1411670099679107E-2</c:v>
                  </c:pt>
                  <c:pt idx="72">
                    <c:v>4.8408007515322586E-2</c:v>
                  </c:pt>
                  <c:pt idx="73">
                    <c:v>6.122688227924368E-2</c:v>
                  </c:pt>
                  <c:pt idx="74">
                    <c:v>5.1674503434865252E-2</c:v>
                  </c:pt>
                  <c:pt idx="75">
                    <c:v>4.0679685964734189E-2</c:v>
                  </c:pt>
                  <c:pt idx="76">
                    <c:v>4.2004632526957603E-2</c:v>
                  </c:pt>
                  <c:pt idx="77">
                    <c:v>7.64643156523475E-2</c:v>
                  </c:pt>
                  <c:pt idx="78">
                    <c:v>7.3874349543360057E-2</c:v>
                  </c:pt>
                  <c:pt idx="79">
                    <c:v>6.6360059483350567E-2</c:v>
                  </c:pt>
                  <c:pt idx="80">
                    <c:v>5.1400394489972058E-2</c:v>
                  </c:pt>
                  <c:pt idx="81">
                    <c:v>5.7520302267257517E-2</c:v>
                  </c:pt>
                  <c:pt idx="82">
                    <c:v>5.1300269966874951E-2</c:v>
                  </c:pt>
                  <c:pt idx="83">
                    <c:v>6.3822056450598158E-2</c:v>
                  </c:pt>
                  <c:pt idx="84">
                    <c:v>6.555641538144176E-2</c:v>
                  </c:pt>
                  <c:pt idx="85">
                    <c:v>9.9136816835167701E-2</c:v>
                  </c:pt>
                  <c:pt idx="86">
                    <c:v>4.1208910924499242E-2</c:v>
                  </c:pt>
                  <c:pt idx="87">
                    <c:v>6.0082876083663354E-2</c:v>
                  </c:pt>
                  <c:pt idx="88">
                    <c:v>7.0283159480530377E-2</c:v>
                  </c:pt>
                  <c:pt idx="89">
                    <c:v>8.3640971378378157E-2</c:v>
                  </c:pt>
                  <c:pt idx="90">
                    <c:v>9.6128924300239615E-2</c:v>
                  </c:pt>
                  <c:pt idx="91">
                    <c:v>7.4958114793674854E-2</c:v>
                  </c:pt>
                  <c:pt idx="92">
                    <c:v>7.1756138819848117E-2</c:v>
                  </c:pt>
                  <c:pt idx="93">
                    <c:v>6.0291515042426226E-2</c:v>
                  </c:pt>
                  <c:pt idx="94">
                    <c:v>5.6575320177792224E-2</c:v>
                  </c:pt>
                  <c:pt idx="95">
                    <c:v>5.8701901528985398E-2</c:v>
                  </c:pt>
                  <c:pt idx="96">
                    <c:v>7.4763743293795246E-2</c:v>
                  </c:pt>
                  <c:pt idx="97">
                    <c:v>7.4502504189405669E-2</c:v>
                  </c:pt>
                  <c:pt idx="98">
                    <c:v>7.9415052436772715E-2</c:v>
                  </c:pt>
                  <c:pt idx="99">
                    <c:v>5.900547577900344E-2</c:v>
                  </c:pt>
                  <c:pt idx="100">
                    <c:v>7.5559581946897381E-2</c:v>
                  </c:pt>
                  <c:pt idx="101">
                    <c:v>5.4528253228848286E-2</c:v>
                  </c:pt>
                  <c:pt idx="102">
                    <c:v>5.4382100093744515E-2</c:v>
                  </c:pt>
                  <c:pt idx="103">
                    <c:v>7.7089005204514782E-2</c:v>
                  </c:pt>
                  <c:pt idx="104">
                    <c:v>7.3115750439358917E-2</c:v>
                  </c:pt>
                  <c:pt idx="105">
                    <c:v>7.8547610532666179E-2</c:v>
                  </c:pt>
                  <c:pt idx="106">
                    <c:v>7.5597633996349098E-2</c:v>
                  </c:pt>
                  <c:pt idx="107">
                    <c:v>5.0606267135817479E-2</c:v>
                  </c:pt>
                  <c:pt idx="108">
                    <c:v>5.6064516427144946E-2</c:v>
                  </c:pt>
                  <c:pt idx="109">
                    <c:v>5.7142640891726534E-2</c:v>
                  </c:pt>
                  <c:pt idx="110">
                    <c:v>7.2847773026005799E-2</c:v>
                  </c:pt>
                  <c:pt idx="111">
                    <c:v>7.9425875371539667E-2</c:v>
                  </c:pt>
                  <c:pt idx="112">
                    <c:v>8.5091627130788577E-2</c:v>
                  </c:pt>
                  <c:pt idx="113">
                    <c:v>9.0719074507417216E-2</c:v>
                  </c:pt>
                  <c:pt idx="114">
                    <c:v>9.1808836628511942E-2</c:v>
                  </c:pt>
                  <c:pt idx="115">
                    <c:v>9.0229879489988118E-2</c:v>
                  </c:pt>
                  <c:pt idx="116">
                    <c:v>9.7237747224797166E-2</c:v>
                  </c:pt>
                  <c:pt idx="117">
                    <c:v>8.3536842012501777E-2</c:v>
                  </c:pt>
                  <c:pt idx="118">
                    <c:v>8.8409948813350736E-2</c:v>
                  </c:pt>
                  <c:pt idx="119">
                    <c:v>0.10448656867431973</c:v>
                  </c:pt>
                  <c:pt idx="120">
                    <c:v>9.5443556260051798E-2</c:v>
                  </c:pt>
                  <c:pt idx="121">
                    <c:v>8.0477099283528516E-2</c:v>
                  </c:pt>
                  <c:pt idx="122">
                    <c:v>7.5883914436473507E-2</c:v>
                  </c:pt>
                  <c:pt idx="123">
                    <c:v>8.7357051921361228E-2</c:v>
                  </c:pt>
                  <c:pt idx="124">
                    <c:v>9.8054899592155867E-2</c:v>
                  </c:pt>
                  <c:pt idx="125">
                    <c:v>0.11195616157376427</c:v>
                  </c:pt>
                  <c:pt idx="126">
                    <c:v>0.10030946603517858</c:v>
                  </c:pt>
                  <c:pt idx="127">
                    <c:v>8.5186958707529847E-2</c:v>
                  </c:pt>
                  <c:pt idx="128">
                    <c:v>0.11015896234349677</c:v>
                  </c:pt>
                  <c:pt idx="129">
                    <c:v>0.10600775587781304</c:v>
                  </c:pt>
                  <c:pt idx="130">
                    <c:v>8.5003705169913749E-2</c:v>
                  </c:pt>
                  <c:pt idx="131">
                    <c:v>8.6507927071159119E-2</c:v>
                  </c:pt>
                  <c:pt idx="132">
                    <c:v>7.4100968795637337E-2</c:v>
                  </c:pt>
                  <c:pt idx="133">
                    <c:v>0.11525667379913375</c:v>
                  </c:pt>
                  <c:pt idx="134">
                    <c:v>0.10743836676541468</c:v>
                  </c:pt>
                  <c:pt idx="135">
                    <c:v>0.13600760788936722</c:v>
                  </c:pt>
                  <c:pt idx="136">
                    <c:v>0.12642106168325443</c:v>
                  </c:pt>
                  <c:pt idx="137">
                    <c:v>0.12610123824278516</c:v>
                  </c:pt>
                  <c:pt idx="138">
                    <c:v>9.2563349174246801E-2</c:v>
                  </c:pt>
                  <c:pt idx="139">
                    <c:v>8.1688028636237503E-2</c:v>
                  </c:pt>
                  <c:pt idx="140">
                    <c:v>9.9207069960010927E-2</c:v>
                  </c:pt>
                  <c:pt idx="141">
                    <c:v>7.1579988913212766E-2</c:v>
                  </c:pt>
                  <c:pt idx="142">
                    <c:v>8.6972901234690772E-2</c:v>
                  </c:pt>
                  <c:pt idx="143">
                    <c:v>0.11585848677297327</c:v>
                  </c:pt>
                  <c:pt idx="144">
                    <c:v>9.0153968773110355E-2</c:v>
                  </c:pt>
                  <c:pt idx="145">
                    <c:v>9.6736600362776398E-2</c:v>
                  </c:pt>
                  <c:pt idx="146">
                    <c:v>9.6596567813684933E-2</c:v>
                  </c:pt>
                  <c:pt idx="147">
                    <c:v>9.113104632502006E-2</c:v>
                  </c:pt>
                  <c:pt idx="148">
                    <c:v>0.12056259766924006</c:v>
                  </c:pt>
                  <c:pt idx="149">
                    <c:v>9.869102027325366E-2</c:v>
                  </c:pt>
                  <c:pt idx="150">
                    <c:v>9.8722969943394925E-2</c:v>
                  </c:pt>
                  <c:pt idx="151">
                    <c:v>9.8751931636906362E-2</c:v>
                  </c:pt>
                  <c:pt idx="152">
                    <c:v>9.3655723744405492E-2</c:v>
                  </c:pt>
                  <c:pt idx="153">
                    <c:v>9.5198907006341191E-2</c:v>
                  </c:pt>
                  <c:pt idx="154">
                    <c:v>9.3203322067641148E-2</c:v>
                  </c:pt>
                  <c:pt idx="155">
                    <c:v>7.4372904060103273E-2</c:v>
                  </c:pt>
                  <c:pt idx="156">
                    <c:v>0.10974708033322195</c:v>
                  </c:pt>
                  <c:pt idx="157">
                    <c:v>7.0350131652220996E-2</c:v>
                  </c:pt>
                  <c:pt idx="158">
                    <c:v>0.10638633289789681</c:v>
                  </c:pt>
                  <c:pt idx="159">
                    <c:v>0.16059076626819513</c:v>
                  </c:pt>
                  <c:pt idx="160">
                    <c:v>0.10196513225681099</c:v>
                  </c:pt>
                  <c:pt idx="161">
                    <c:v>0.12977049987722122</c:v>
                  </c:pt>
                  <c:pt idx="162">
                    <c:v>0.13280084224201821</c:v>
                  </c:pt>
                  <c:pt idx="163">
                    <c:v>0.1257257142331849</c:v>
                  </c:pt>
                  <c:pt idx="164">
                    <c:v>0.12033071813320174</c:v>
                  </c:pt>
                  <c:pt idx="165">
                    <c:v>0.10651672599101963</c:v>
                  </c:pt>
                  <c:pt idx="166">
                    <c:v>0.10276805040491818</c:v>
                  </c:pt>
                  <c:pt idx="167">
                    <c:v>0.12677817961209867</c:v>
                  </c:pt>
                  <c:pt idx="168">
                    <c:v>0.13242358896794607</c:v>
                  </c:pt>
                  <c:pt idx="169">
                    <c:v>0.10129019075467639</c:v>
                  </c:pt>
                  <c:pt idx="170">
                    <c:v>0.12784769839974103</c:v>
                  </c:pt>
                  <c:pt idx="171">
                    <c:v>0.12225228889844614</c:v>
                  </c:pt>
                  <c:pt idx="172">
                    <c:v>9.8330653625531714E-2</c:v>
                  </c:pt>
                  <c:pt idx="173">
                    <c:v>9.6106800612599227E-2</c:v>
                  </c:pt>
                  <c:pt idx="174">
                    <c:v>7.1547315239143081E-2</c:v>
                  </c:pt>
                  <c:pt idx="175">
                    <c:v>7.0330947173367506E-2</c:v>
                  </c:pt>
                  <c:pt idx="176">
                    <c:v>8.5822841429954375E-2</c:v>
                  </c:pt>
                  <c:pt idx="177">
                    <c:v>8.174151785722801E-2</c:v>
                  </c:pt>
                  <c:pt idx="178">
                    <c:v>0.10325240728080048</c:v>
                  </c:pt>
                  <c:pt idx="179">
                    <c:v>5.8776720901104772E-2</c:v>
                  </c:pt>
                  <c:pt idx="180">
                    <c:v>6.7028680407413055E-2</c:v>
                  </c:pt>
                  <c:pt idx="181">
                    <c:v>8.3218300138654527E-2</c:v>
                  </c:pt>
                  <c:pt idx="182">
                    <c:v>8.4231850589832596E-2</c:v>
                  </c:pt>
                  <c:pt idx="183">
                    <c:v>9.1493185249826733E-2</c:v>
                  </c:pt>
                  <c:pt idx="184">
                    <c:v>7.7402511914630018E-2</c:v>
                  </c:pt>
                  <c:pt idx="185">
                    <c:v>6.6685786964545607E-2</c:v>
                  </c:pt>
                  <c:pt idx="186">
                    <c:v>0.10261443415109306</c:v>
                  </c:pt>
                  <c:pt idx="187">
                    <c:v>8.8858466137408457E-2</c:v>
                  </c:pt>
                  <c:pt idx="188">
                    <c:v>6.4833770846463301E-2</c:v>
                  </c:pt>
                  <c:pt idx="189">
                    <c:v>0.10611114719524474</c:v>
                  </c:pt>
                  <c:pt idx="190">
                    <c:v>9.0534668832475934E-2</c:v>
                  </c:pt>
                  <c:pt idx="191">
                    <c:v>9.2985751817676113E-2</c:v>
                  </c:pt>
                  <c:pt idx="192">
                    <c:v>8.5943449830029647E-2</c:v>
                  </c:pt>
                  <c:pt idx="193">
                    <c:v>8.9399822485022498E-2</c:v>
                  </c:pt>
                  <c:pt idx="194">
                    <c:v>7.7044649131431456E-2</c:v>
                  </c:pt>
                  <c:pt idx="195">
                    <c:v>0.12516703560324732</c:v>
                  </c:pt>
                  <c:pt idx="196">
                    <c:v>0.10993960919011975</c:v>
                  </c:pt>
                  <c:pt idx="197">
                    <c:v>8.1104383940970845E-2</c:v>
                  </c:pt>
                  <c:pt idx="198">
                    <c:v>8.9974926659943041E-2</c:v>
                  </c:pt>
                  <c:pt idx="199">
                    <c:v>0.10306385632243008</c:v>
                  </c:pt>
                  <c:pt idx="200">
                    <c:v>7.1661981117090864E-2</c:v>
                  </c:pt>
                  <c:pt idx="201">
                    <c:v>9.9582230299457147E-2</c:v>
                  </c:pt>
                  <c:pt idx="202">
                    <c:v>9.5572728944659111E-2</c:v>
                  </c:pt>
                  <c:pt idx="203">
                    <c:v>0.10449567007727645</c:v>
                  </c:pt>
                  <c:pt idx="204">
                    <c:v>8.8298528725001921E-2</c:v>
                  </c:pt>
                  <c:pt idx="205">
                    <c:v>9.288035197679527E-2</c:v>
                  </c:pt>
                  <c:pt idx="206">
                    <c:v>9.5178754610958025E-2</c:v>
                  </c:pt>
                  <c:pt idx="207">
                    <c:v>9.1597042300885723E-2</c:v>
                  </c:pt>
                  <c:pt idx="208">
                    <c:v>0.11119837227292961</c:v>
                  </c:pt>
                  <c:pt idx="209">
                    <c:v>8.5020089355042489E-2</c:v>
                  </c:pt>
                  <c:pt idx="210">
                    <c:v>8.8453374222601716E-2</c:v>
                  </c:pt>
                  <c:pt idx="211">
                    <c:v>8.8840244513407565E-2</c:v>
                  </c:pt>
                  <c:pt idx="212">
                    <c:v>8.6624283282997233E-2</c:v>
                  </c:pt>
                  <c:pt idx="213">
                    <c:v>8.8814007034107967E-2</c:v>
                  </c:pt>
                  <c:pt idx="214">
                    <c:v>0.11686904784713967</c:v>
                  </c:pt>
                  <c:pt idx="215">
                    <c:v>9.5208833189789302E-2</c:v>
                  </c:pt>
                  <c:pt idx="216">
                    <c:v>9.95802733712704E-2</c:v>
                  </c:pt>
                  <c:pt idx="217">
                    <c:v>0.10390363321919475</c:v>
                  </c:pt>
                  <c:pt idx="218">
                    <c:v>0.11444409493351555</c:v>
                  </c:pt>
                  <c:pt idx="219">
                    <c:v>0.10984176094604101</c:v>
                  </c:pt>
                  <c:pt idx="220">
                    <c:v>0.11685214906738647</c:v>
                  </c:pt>
                  <c:pt idx="221">
                    <c:v>0.12565024144124226</c:v>
                  </c:pt>
                  <c:pt idx="222">
                    <c:v>0.10900329281121231</c:v>
                  </c:pt>
                  <c:pt idx="223">
                    <c:v>0.10394168451096632</c:v>
                  </c:pt>
                  <c:pt idx="224">
                    <c:v>0.11148096932873691</c:v>
                  </c:pt>
                  <c:pt idx="225">
                    <c:v>8.2500270343909429E-2</c:v>
                  </c:pt>
                  <c:pt idx="226">
                    <c:v>0.1028165097735164</c:v>
                  </c:pt>
                  <c:pt idx="227">
                    <c:v>8.1958460574765371E-2</c:v>
                  </c:pt>
                  <c:pt idx="228">
                    <c:v>7.8622825503084068E-2</c:v>
                  </c:pt>
                  <c:pt idx="229">
                    <c:v>9.1039647680268815E-2</c:v>
                  </c:pt>
                  <c:pt idx="230">
                    <c:v>0.11910981445363476</c:v>
                  </c:pt>
                  <c:pt idx="231">
                    <c:v>8.765977640100521E-2</c:v>
                  </c:pt>
                  <c:pt idx="232">
                    <c:v>9.5318058156864463E-2</c:v>
                  </c:pt>
                  <c:pt idx="233">
                    <c:v>8.2297609259923035E-2</c:v>
                  </c:pt>
                  <c:pt idx="234">
                    <c:v>8.5798372257331113E-2</c:v>
                  </c:pt>
                  <c:pt idx="235">
                    <c:v>9.0574126343098707E-2</c:v>
                  </c:pt>
                  <c:pt idx="236">
                    <c:v>9.6075689047474322E-2</c:v>
                  </c:pt>
                  <c:pt idx="237">
                    <c:v>0.12251933149157093</c:v>
                  </c:pt>
                  <c:pt idx="238">
                    <c:v>0.10337127076163975</c:v>
                  </c:pt>
                  <c:pt idx="239">
                    <c:v>8.6191090971257794E-2</c:v>
                  </c:pt>
                  <c:pt idx="240">
                    <c:v>8.2469683275710193E-2</c:v>
                  </c:pt>
                  <c:pt idx="241">
                    <c:v>5.8863629333147531E-2</c:v>
                  </c:pt>
                  <c:pt idx="242">
                    <c:v>7.4222658039268113E-2</c:v>
                  </c:pt>
                  <c:pt idx="243">
                    <c:v>9.3229547201525598E-2</c:v>
                  </c:pt>
                  <c:pt idx="244">
                    <c:v>0.10332363370012437</c:v>
                  </c:pt>
                  <c:pt idx="245">
                    <c:v>9.317787445731876E-2</c:v>
                  </c:pt>
                  <c:pt idx="246">
                    <c:v>8.0856354213300105E-2</c:v>
                  </c:pt>
                  <c:pt idx="247">
                    <c:v>8.4168180901470227E-2</c:v>
                  </c:pt>
                  <c:pt idx="248">
                    <c:v>7.0753895857240692E-2</c:v>
                  </c:pt>
                  <c:pt idx="249">
                    <c:v>8.1274539523441741E-2</c:v>
                  </c:pt>
                  <c:pt idx="250">
                    <c:v>0.10921414080265712</c:v>
                  </c:pt>
                  <c:pt idx="251">
                    <c:v>8.0350574322399004E-2</c:v>
                  </c:pt>
                  <c:pt idx="252">
                    <c:v>9.5384910259641617E-2</c:v>
                  </c:pt>
                  <c:pt idx="253">
                    <c:v>7.527541299968224E-2</c:v>
                  </c:pt>
                  <c:pt idx="254">
                    <c:v>8.3225603123923839E-2</c:v>
                  </c:pt>
                  <c:pt idx="255">
                    <c:v>6.3846091226472126E-2</c:v>
                  </c:pt>
                  <c:pt idx="256">
                    <c:v>6.7410730964582041E-2</c:v>
                  </c:pt>
                  <c:pt idx="257">
                    <c:v>7.5885686462260307E-2</c:v>
                  </c:pt>
                  <c:pt idx="258">
                    <c:v>8.1567750152244795E-2</c:v>
                  </c:pt>
                  <c:pt idx="259">
                    <c:v>8.1985791871983738E-2</c:v>
                  </c:pt>
                  <c:pt idx="260">
                    <c:v>5.7457220416298992E-2</c:v>
                  </c:pt>
                  <c:pt idx="261">
                    <c:v>6.6466062791700725E-2</c:v>
                  </c:pt>
                  <c:pt idx="262">
                    <c:v>8.260789007122861E-2</c:v>
                  </c:pt>
                  <c:pt idx="263">
                    <c:v>7.421945700577659E-2</c:v>
                  </c:pt>
                  <c:pt idx="264">
                    <c:v>7.1683768239241205E-2</c:v>
                  </c:pt>
                  <c:pt idx="265">
                    <c:v>7.5546130449858057E-2</c:v>
                  </c:pt>
                  <c:pt idx="266">
                    <c:v>8.1753332045275559E-2</c:v>
                  </c:pt>
                  <c:pt idx="267">
                    <c:v>0.11454684110251867</c:v>
                  </c:pt>
                  <c:pt idx="268">
                    <c:v>9.0480144033892748E-2</c:v>
                  </c:pt>
                  <c:pt idx="269">
                    <c:v>6.2025474965000223E-2</c:v>
                  </c:pt>
                  <c:pt idx="270">
                    <c:v>7.3695811723981888E-2</c:v>
                  </c:pt>
                  <c:pt idx="271">
                    <c:v>8.2411742878856775E-2</c:v>
                  </c:pt>
                  <c:pt idx="272">
                    <c:v>8.4962098546316242E-2</c:v>
                  </c:pt>
                  <c:pt idx="273">
                    <c:v>7.5805536711700747E-2</c:v>
                  </c:pt>
                  <c:pt idx="274">
                    <c:v>7.4215143153081281E-2</c:v>
                  </c:pt>
                  <c:pt idx="275">
                    <c:v>8.6589024456047464E-2</c:v>
                  </c:pt>
                  <c:pt idx="276">
                    <c:v>8.8957611811352352E-2</c:v>
                  </c:pt>
                  <c:pt idx="277">
                    <c:v>7.0456266935632159E-2</c:v>
                  </c:pt>
                  <c:pt idx="278">
                    <c:v>9.9322146621969143E-2</c:v>
                  </c:pt>
                  <c:pt idx="279">
                    <c:v>8.137311596137034E-2</c:v>
                  </c:pt>
                  <c:pt idx="280">
                    <c:v>8.4609213073214715E-2</c:v>
                  </c:pt>
                  <c:pt idx="281">
                    <c:v>9.5611477241505968E-2</c:v>
                  </c:pt>
                  <c:pt idx="282">
                    <c:v>0.12782677127161099</c:v>
                  </c:pt>
                  <c:pt idx="283">
                    <c:v>0.10239139693277943</c:v>
                  </c:pt>
                  <c:pt idx="284">
                    <c:v>0.11182789596139041</c:v>
                  </c:pt>
                  <c:pt idx="285">
                    <c:v>7.3368207546152794E-2</c:v>
                  </c:pt>
                  <c:pt idx="286">
                    <c:v>0.10423175199247918</c:v>
                  </c:pt>
                  <c:pt idx="287">
                    <c:v>0.10514124910151224</c:v>
                  </c:pt>
                  <c:pt idx="288">
                    <c:v>0.10841391546831862</c:v>
                  </c:pt>
                  <c:pt idx="289">
                    <c:v>0.12372535189795457</c:v>
                  </c:pt>
                  <c:pt idx="290">
                    <c:v>9.1038147319467716E-2</c:v>
                  </c:pt>
                  <c:pt idx="291">
                    <c:v>8.0194518419876987E-2</c:v>
                  </c:pt>
                  <c:pt idx="292">
                    <c:v>0.11641052104421393</c:v>
                  </c:pt>
                  <c:pt idx="293">
                    <c:v>0.13110492262926771</c:v>
                  </c:pt>
                  <c:pt idx="294">
                    <c:v>0.11391964279408022</c:v>
                  </c:pt>
                  <c:pt idx="295">
                    <c:v>0.11416448324830956</c:v>
                  </c:pt>
                  <c:pt idx="296">
                    <c:v>9.8519439448478519E-2</c:v>
                  </c:pt>
                  <c:pt idx="297">
                    <c:v>0.10127488898981306</c:v>
                  </c:pt>
                  <c:pt idx="298">
                    <c:v>8.5075558968709594E-2</c:v>
                  </c:pt>
                  <c:pt idx="299">
                    <c:v>0.10931626781627833</c:v>
                  </c:pt>
                  <c:pt idx="300">
                    <c:v>9.1966752857000511E-2</c:v>
                  </c:pt>
                  <c:pt idx="301">
                    <c:v>7.1495754514770943E-2</c:v>
                  </c:pt>
                  <c:pt idx="302">
                    <c:v>8.9109416078427817E-2</c:v>
                  </c:pt>
                  <c:pt idx="303">
                    <c:v>8.6421584128154622E-2</c:v>
                  </c:pt>
                  <c:pt idx="304">
                    <c:v>8.9263503340028943E-2</c:v>
                  </c:pt>
                  <c:pt idx="305">
                    <c:v>9.6759387325173432E-2</c:v>
                  </c:pt>
                  <c:pt idx="306">
                    <c:v>8.6519043840989435E-2</c:v>
                  </c:pt>
                  <c:pt idx="307">
                    <c:v>9.7298718809692236E-2</c:v>
                  </c:pt>
                  <c:pt idx="308">
                    <c:v>0.10141471617201345</c:v>
                  </c:pt>
                  <c:pt idx="309">
                    <c:v>7.7805913038713592E-2</c:v>
                  </c:pt>
                  <c:pt idx="310">
                    <c:v>8.2274517689933102E-2</c:v>
                  </c:pt>
                  <c:pt idx="311">
                    <c:v>9.3730886248176992E-2</c:v>
                  </c:pt>
                  <c:pt idx="312">
                    <c:v>8.5732330156293945E-2</c:v>
                  </c:pt>
                  <c:pt idx="313">
                    <c:v>6.5350588794655079E-2</c:v>
                  </c:pt>
                  <c:pt idx="314">
                    <c:v>0.10874542507270074</c:v>
                  </c:pt>
                  <c:pt idx="315">
                    <c:v>7.5770826243323555E-2</c:v>
                  </c:pt>
                  <c:pt idx="316">
                    <c:v>0.10647299618140735</c:v>
                  </c:pt>
                  <c:pt idx="317">
                    <c:v>9.9715353532194226E-2</c:v>
                  </c:pt>
                  <c:pt idx="318">
                    <c:v>0.12348863135702738</c:v>
                  </c:pt>
                  <c:pt idx="319">
                    <c:v>0.10710732350154262</c:v>
                  </c:pt>
                  <c:pt idx="320">
                    <c:v>9.6584668966109427E-2</c:v>
                  </c:pt>
                  <c:pt idx="321">
                    <c:v>8.7480777032382398E-2</c:v>
                  </c:pt>
                  <c:pt idx="322">
                    <c:v>9.1992570295558934E-2</c:v>
                  </c:pt>
                  <c:pt idx="323">
                    <c:v>9.8362062658280083E-2</c:v>
                  </c:pt>
                  <c:pt idx="324">
                    <c:v>9.898937941290982E-2</c:v>
                  </c:pt>
                  <c:pt idx="325">
                    <c:v>9.7558470324250302E-2</c:v>
                  </c:pt>
                  <c:pt idx="326">
                    <c:v>0.13167569809454943</c:v>
                  </c:pt>
                  <c:pt idx="327">
                    <c:v>9.9461397827323647E-2</c:v>
                  </c:pt>
                  <c:pt idx="328">
                    <c:v>8.4020284129500591E-2</c:v>
                  </c:pt>
                  <c:pt idx="329">
                    <c:v>6.7737868963133691E-2</c:v>
                  </c:pt>
                  <c:pt idx="330">
                    <c:v>7.4922636181000646E-2</c:v>
                  </c:pt>
                  <c:pt idx="331">
                    <c:v>7.2308463652921859E-2</c:v>
                  </c:pt>
                  <c:pt idx="332">
                    <c:v>7.2901844319879366E-2</c:v>
                  </c:pt>
                  <c:pt idx="333">
                    <c:v>8.1787228056905817E-2</c:v>
                  </c:pt>
                  <c:pt idx="334">
                    <c:v>5.2470957991184244E-2</c:v>
                  </c:pt>
                  <c:pt idx="335">
                    <c:v>5.6725654943666257E-2</c:v>
                  </c:pt>
                  <c:pt idx="336">
                    <c:v>6.3233354499125982E-2</c:v>
                  </c:pt>
                  <c:pt idx="337">
                    <c:v>6.661650911413039E-2</c:v>
                  </c:pt>
                  <c:pt idx="338">
                    <c:v>6.2688424011539193E-2</c:v>
                  </c:pt>
                  <c:pt idx="339">
                    <c:v>7.9422955006771032E-2</c:v>
                  </c:pt>
                  <c:pt idx="340">
                    <c:v>4.9263120440578324E-2</c:v>
                  </c:pt>
                  <c:pt idx="341">
                    <c:v>8.1284307491941279E-2</c:v>
                  </c:pt>
                  <c:pt idx="342">
                    <c:v>7.8981294679691769E-2</c:v>
                  </c:pt>
                  <c:pt idx="343">
                    <c:v>7.588729242903329E-2</c:v>
                  </c:pt>
                  <c:pt idx="344">
                    <c:v>6.9560390499565569E-2</c:v>
                  </c:pt>
                  <c:pt idx="345">
                    <c:v>6.8043761291498611E-2</c:v>
                  </c:pt>
                  <c:pt idx="346">
                    <c:v>7.9207345671157461E-2</c:v>
                  </c:pt>
                  <c:pt idx="347">
                    <c:v>7.407994539412105E-2</c:v>
                  </c:pt>
                  <c:pt idx="348">
                    <c:v>8.3619609921260857E-2</c:v>
                  </c:pt>
                  <c:pt idx="349">
                    <c:v>8.3217357835982678E-2</c:v>
                  </c:pt>
                  <c:pt idx="350">
                    <c:v>9.4172965322666405E-2</c:v>
                  </c:pt>
                  <c:pt idx="351">
                    <c:v>8.4087741119414264E-2</c:v>
                  </c:pt>
                  <c:pt idx="352">
                    <c:v>0.10306711726399992</c:v>
                  </c:pt>
                  <c:pt idx="353">
                    <c:v>7.9823243747822348E-2</c:v>
                  </c:pt>
                  <c:pt idx="354">
                    <c:v>0.10108900197544461</c:v>
                  </c:pt>
                  <c:pt idx="355">
                    <c:v>7.7721002117844495E-2</c:v>
                  </c:pt>
                  <c:pt idx="356">
                    <c:v>7.2195148066147394E-2</c:v>
                  </c:pt>
                  <c:pt idx="357">
                    <c:v>8.5644945206322209E-2</c:v>
                  </c:pt>
                  <c:pt idx="358">
                    <c:v>8.9683556780594947E-2</c:v>
                  </c:pt>
                  <c:pt idx="359">
                    <c:v>8.2096984308656334E-2</c:v>
                  </c:pt>
                  <c:pt idx="360">
                    <c:v>8.3602805070503286E-2</c:v>
                  </c:pt>
                  <c:pt idx="361">
                    <c:v>7.2954281049310316E-2</c:v>
                  </c:pt>
                  <c:pt idx="362">
                    <c:v>8.1404474739265709E-2</c:v>
                  </c:pt>
                  <c:pt idx="363">
                    <c:v>7.7926228424401903E-2</c:v>
                  </c:pt>
                  <c:pt idx="364">
                    <c:v>7.7323639563547986E-2</c:v>
                  </c:pt>
                  <c:pt idx="365">
                    <c:v>9.1587780947784497E-2</c:v>
                  </c:pt>
                  <c:pt idx="366">
                    <c:v>7.4655566688802938E-2</c:v>
                  </c:pt>
                  <c:pt idx="367">
                    <c:v>8.5870695873419708E-2</c:v>
                  </c:pt>
                  <c:pt idx="368">
                    <c:v>8.8183440642420702E-2</c:v>
                  </c:pt>
                  <c:pt idx="369">
                    <c:v>8.7555993377167587E-2</c:v>
                  </c:pt>
                  <c:pt idx="370">
                    <c:v>8.3216214394000051E-2</c:v>
                  </c:pt>
                  <c:pt idx="371">
                    <c:v>8.413247381775045E-2</c:v>
                  </c:pt>
                  <c:pt idx="372">
                    <c:v>8.7025192872204768E-2</c:v>
                  </c:pt>
                  <c:pt idx="373">
                    <c:v>8.2229635679770555E-2</c:v>
                  </c:pt>
                  <c:pt idx="374">
                    <c:v>0.10139630059041481</c:v>
                  </c:pt>
                  <c:pt idx="375">
                    <c:v>9.6331697719613293E-2</c:v>
                  </c:pt>
                  <c:pt idx="376">
                    <c:v>8.2083979029917029E-2</c:v>
                  </c:pt>
                  <c:pt idx="377">
                    <c:v>6.4290331225942896E-2</c:v>
                  </c:pt>
                  <c:pt idx="378">
                    <c:v>0.10600982027927407</c:v>
                  </c:pt>
                  <c:pt idx="379">
                    <c:v>8.869805241533027E-2</c:v>
                  </c:pt>
                  <c:pt idx="380">
                    <c:v>8.1648983680821782E-2</c:v>
                  </c:pt>
                  <c:pt idx="381">
                    <c:v>8.3295722801703012E-2</c:v>
                  </c:pt>
                  <c:pt idx="382">
                    <c:v>5.7533501287436201E-2</c:v>
                  </c:pt>
                  <c:pt idx="383">
                    <c:v>6.9063736044060048E-2</c:v>
                  </c:pt>
                  <c:pt idx="384">
                    <c:v>9.7792919078563995E-2</c:v>
                  </c:pt>
                  <c:pt idx="385">
                    <c:v>9.6834085849576951E-2</c:v>
                  </c:pt>
                  <c:pt idx="386">
                    <c:v>7.8547893645928624E-2</c:v>
                  </c:pt>
                  <c:pt idx="387">
                    <c:v>8.750034546252182E-2</c:v>
                  </c:pt>
                  <c:pt idx="388">
                    <c:v>7.7353116515082712E-2</c:v>
                  </c:pt>
                  <c:pt idx="389">
                    <c:v>7.3984166749010857E-2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fed'!$AZ$4:$AZ$393</c:f>
              <c:numCache>
                <c:formatCode>General</c:formatCode>
                <c:ptCount val="390"/>
                <c:pt idx="0">
                  <c:v>1.0331939166666666</c:v>
                </c:pt>
                <c:pt idx="1">
                  <c:v>1.248845</c:v>
                </c:pt>
                <c:pt idx="2">
                  <c:v>1.2010575000000001</c:v>
                </c:pt>
                <c:pt idx="3">
                  <c:v>1.2935008333333333</c:v>
                </c:pt>
                <c:pt idx="4">
                  <c:v>1.2351566666666667</c:v>
                </c:pt>
                <c:pt idx="5">
                  <c:v>1.2477499999999999</c:v>
                </c:pt>
                <c:pt idx="6">
                  <c:v>1.2904058333333335</c:v>
                </c:pt>
                <c:pt idx="7">
                  <c:v>1.2609241666666666</c:v>
                </c:pt>
                <c:pt idx="8">
                  <c:v>1.2074441666666667</c:v>
                </c:pt>
                <c:pt idx="9">
                  <c:v>1.2201216666666665</c:v>
                </c:pt>
                <c:pt idx="10">
                  <c:v>1.2907</c:v>
                </c:pt>
                <c:pt idx="11">
                  <c:v>1.3074783333333333</c:v>
                </c:pt>
                <c:pt idx="12">
                  <c:v>1.2550216666666667</c:v>
                </c:pt>
                <c:pt idx="13">
                  <c:v>1.283514166666667</c:v>
                </c:pt>
                <c:pt idx="14">
                  <c:v>1.2799300000000002</c:v>
                </c:pt>
                <c:pt idx="15">
                  <c:v>4.2241583333333343</c:v>
                </c:pt>
                <c:pt idx="16">
                  <c:v>4.1822166666666662</c:v>
                </c:pt>
                <c:pt idx="17">
                  <c:v>1.7961750000000001</c:v>
                </c:pt>
                <c:pt idx="18">
                  <c:v>1.4900416666666665</c:v>
                </c:pt>
                <c:pt idx="19">
                  <c:v>1.3510666666666669</c:v>
                </c:pt>
                <c:pt idx="20">
                  <c:v>1.2105666666666666</c:v>
                </c:pt>
                <c:pt idx="21">
                  <c:v>1.2074450000000001</c:v>
                </c:pt>
                <c:pt idx="22">
                  <c:v>1.2683</c:v>
                </c:pt>
                <c:pt idx="23">
                  <c:v>1.3089916666666666</c:v>
                </c:pt>
                <c:pt idx="24">
                  <c:v>1.2788916666666668</c:v>
                </c:pt>
                <c:pt idx="25">
                  <c:v>1.3036716666666666</c:v>
                </c:pt>
                <c:pt idx="26">
                  <c:v>1.288295</c:v>
                </c:pt>
                <c:pt idx="27">
                  <c:v>1.2508166666666667</c:v>
                </c:pt>
                <c:pt idx="28">
                  <c:v>1.3123499999999999</c:v>
                </c:pt>
                <c:pt idx="29">
                  <c:v>1.3308583333333333</c:v>
                </c:pt>
                <c:pt idx="30">
                  <c:v>1.3466500000000001</c:v>
                </c:pt>
                <c:pt idx="31">
                  <c:v>1.2825733333333333</c:v>
                </c:pt>
                <c:pt idx="32">
                  <c:v>1.1044166666666668</c:v>
                </c:pt>
                <c:pt idx="33">
                  <c:v>0.98633083333333349</c:v>
                </c:pt>
                <c:pt idx="34">
                  <c:v>0.94533999999999996</c:v>
                </c:pt>
                <c:pt idx="35">
                  <c:v>0.89402083333333338</c:v>
                </c:pt>
                <c:pt idx="36">
                  <c:v>0.97603833333333334</c:v>
                </c:pt>
                <c:pt idx="37">
                  <c:v>0.76182916666666667</c:v>
                </c:pt>
                <c:pt idx="38">
                  <c:v>0.72467916666666643</c:v>
                </c:pt>
                <c:pt idx="39">
                  <c:v>0.73637333333333332</c:v>
                </c:pt>
                <c:pt idx="40">
                  <c:v>0.69905333333333319</c:v>
                </c:pt>
                <c:pt idx="41">
                  <c:v>0.64811333333333343</c:v>
                </c:pt>
                <c:pt idx="42">
                  <c:v>0.65163083333333327</c:v>
                </c:pt>
                <c:pt idx="43">
                  <c:v>0.60424999999999995</c:v>
                </c:pt>
                <c:pt idx="44">
                  <c:v>0.61851333333333336</c:v>
                </c:pt>
                <c:pt idx="45">
                  <c:v>0.65755999999999992</c:v>
                </c:pt>
                <c:pt idx="46">
                  <c:v>0.58784250000000005</c:v>
                </c:pt>
                <c:pt idx="47">
                  <c:v>0.5627091666666667</c:v>
                </c:pt>
                <c:pt idx="48">
                  <c:v>0.62207583333333338</c:v>
                </c:pt>
                <c:pt idx="49">
                  <c:v>0.59251416666666656</c:v>
                </c:pt>
                <c:pt idx="50">
                  <c:v>0.57810749999999989</c:v>
                </c:pt>
                <c:pt idx="51">
                  <c:v>0.55228583333333325</c:v>
                </c:pt>
                <c:pt idx="52">
                  <c:v>0.59648666666666672</c:v>
                </c:pt>
                <c:pt idx="53">
                  <c:v>0.63407416666666672</c:v>
                </c:pt>
                <c:pt idx="54">
                  <c:v>0.6833433333333333</c:v>
                </c:pt>
                <c:pt idx="55">
                  <c:v>0.67250750000000004</c:v>
                </c:pt>
                <c:pt idx="56">
                  <c:v>0.62318833333333334</c:v>
                </c:pt>
                <c:pt idx="57">
                  <c:v>0.54963916666666679</c:v>
                </c:pt>
                <c:pt idx="58">
                  <c:v>0.53218833333333337</c:v>
                </c:pt>
                <c:pt idx="59">
                  <c:v>0.53822500000000006</c:v>
                </c:pt>
                <c:pt idx="60">
                  <c:v>0.56904916666666661</c:v>
                </c:pt>
                <c:pt idx="61">
                  <c:v>0.54839249999999995</c:v>
                </c:pt>
                <c:pt idx="62">
                  <c:v>0.55660916666666671</c:v>
                </c:pt>
                <c:pt idx="63">
                  <c:v>0.53768166666666661</c:v>
                </c:pt>
                <c:pt idx="64">
                  <c:v>0.60570666666666662</c:v>
                </c:pt>
                <c:pt idx="65">
                  <c:v>0.58350000000000002</c:v>
                </c:pt>
                <c:pt idx="66">
                  <c:v>0.57340749999999996</c:v>
                </c:pt>
                <c:pt idx="67">
                  <c:v>0.58028249999999992</c:v>
                </c:pt>
                <c:pt idx="68">
                  <c:v>0.58023916666666653</c:v>
                </c:pt>
                <c:pt idx="69">
                  <c:v>0.61040166666666673</c:v>
                </c:pt>
                <c:pt idx="70">
                  <c:v>0.60933749999999998</c:v>
                </c:pt>
                <c:pt idx="71">
                  <c:v>0.59569749999999988</c:v>
                </c:pt>
                <c:pt idx="72">
                  <c:v>0.59612083333333343</c:v>
                </c:pt>
                <c:pt idx="73">
                  <c:v>0.59595000000000009</c:v>
                </c:pt>
                <c:pt idx="74">
                  <c:v>0.6424941666666667</c:v>
                </c:pt>
                <c:pt idx="75">
                  <c:v>0.62334750000000005</c:v>
                </c:pt>
                <c:pt idx="76">
                  <c:v>0.63687583333333342</c:v>
                </c:pt>
                <c:pt idx="77">
                  <c:v>0.70481999999999989</c:v>
                </c:pt>
                <c:pt idx="78">
                  <c:v>0.665385</c:v>
                </c:pt>
                <c:pt idx="79">
                  <c:v>0.6518491666666667</c:v>
                </c:pt>
                <c:pt idx="80">
                  <c:v>0.69730916666666654</c:v>
                </c:pt>
                <c:pt idx="81">
                  <c:v>0.65358749999999999</c:v>
                </c:pt>
                <c:pt idx="82">
                  <c:v>0.70958249999999989</c:v>
                </c:pt>
                <c:pt idx="83">
                  <c:v>0.70450750000000006</c:v>
                </c:pt>
                <c:pt idx="84">
                  <c:v>0.68354416666666673</c:v>
                </c:pt>
                <c:pt idx="85">
                  <c:v>0.78541916666666667</c:v>
                </c:pt>
                <c:pt idx="86">
                  <c:v>0.68696750000000018</c:v>
                </c:pt>
                <c:pt idx="87">
                  <c:v>0.77161999999999997</c:v>
                </c:pt>
                <c:pt idx="88">
                  <c:v>0.74410666666666669</c:v>
                </c:pt>
                <c:pt idx="89">
                  <c:v>0.72541083333333345</c:v>
                </c:pt>
                <c:pt idx="90">
                  <c:v>0.77686500000000003</c:v>
                </c:pt>
                <c:pt idx="91">
                  <c:v>0.69624916666666659</c:v>
                </c:pt>
                <c:pt idx="92">
                  <c:v>0.66471500000000006</c:v>
                </c:pt>
                <c:pt idx="93">
                  <c:v>0.65214166666666673</c:v>
                </c:pt>
                <c:pt idx="94">
                  <c:v>0.70999749999999995</c:v>
                </c:pt>
                <c:pt idx="95">
                  <c:v>0.69615416666666663</c:v>
                </c:pt>
                <c:pt idx="96">
                  <c:v>0.74703583333333334</c:v>
                </c:pt>
                <c:pt idx="97">
                  <c:v>0.70545250000000015</c:v>
                </c:pt>
                <c:pt idx="98">
                  <c:v>0.72856333333333334</c:v>
                </c:pt>
                <c:pt idx="99">
                  <c:v>0.7116758333333334</c:v>
                </c:pt>
                <c:pt idx="100">
                  <c:v>0.77895833333333331</c:v>
                </c:pt>
                <c:pt idx="101">
                  <c:v>0.72184249999999983</c:v>
                </c:pt>
                <c:pt idx="102">
                  <c:v>0.74995000000000012</c:v>
                </c:pt>
                <c:pt idx="103">
                  <c:v>0.82136583333333346</c:v>
                </c:pt>
                <c:pt idx="104">
                  <c:v>0.7994675</c:v>
                </c:pt>
                <c:pt idx="105">
                  <c:v>0.79188916666666664</c:v>
                </c:pt>
                <c:pt idx="106">
                  <c:v>0.8169008333333333</c:v>
                </c:pt>
                <c:pt idx="107">
                  <c:v>0.75775083333333326</c:v>
                </c:pt>
                <c:pt idx="108">
                  <c:v>0.75202583333333328</c:v>
                </c:pt>
                <c:pt idx="109">
                  <c:v>0.76745333333333321</c:v>
                </c:pt>
                <c:pt idx="110">
                  <c:v>0.79221000000000019</c:v>
                </c:pt>
                <c:pt idx="111">
                  <c:v>0.83988833333333324</c:v>
                </c:pt>
                <c:pt idx="112">
                  <c:v>0.78783750000000008</c:v>
                </c:pt>
                <c:pt idx="113">
                  <c:v>0.84607416666666657</c:v>
                </c:pt>
                <c:pt idx="114">
                  <c:v>0.83351833333333347</c:v>
                </c:pt>
                <c:pt idx="115">
                  <c:v>0.80555833333333327</c:v>
                </c:pt>
                <c:pt idx="116">
                  <c:v>0.80989333333333324</c:v>
                </c:pt>
                <c:pt idx="117">
                  <c:v>0.82131583333333358</c:v>
                </c:pt>
                <c:pt idx="118">
                  <c:v>0.83998083333333329</c:v>
                </c:pt>
                <c:pt idx="119">
                  <c:v>0.87414000000000003</c:v>
                </c:pt>
                <c:pt idx="120">
                  <c:v>0.88067833333333334</c:v>
                </c:pt>
                <c:pt idx="121">
                  <c:v>0.86330999999999991</c:v>
                </c:pt>
                <c:pt idx="122">
                  <c:v>0.81651666666666667</c:v>
                </c:pt>
                <c:pt idx="123">
                  <c:v>0.85483916666666671</c:v>
                </c:pt>
                <c:pt idx="124">
                  <c:v>0.85396416666666675</c:v>
                </c:pt>
                <c:pt idx="125">
                  <c:v>0.90080916666666655</c:v>
                </c:pt>
                <c:pt idx="126">
                  <c:v>0.82292666666666658</c:v>
                </c:pt>
                <c:pt idx="127">
                  <c:v>0.84911333333333339</c:v>
                </c:pt>
                <c:pt idx="128">
                  <c:v>0.87392833333333353</c:v>
                </c:pt>
                <c:pt idx="129">
                  <c:v>0.90665249999999997</c:v>
                </c:pt>
                <c:pt idx="130">
                  <c:v>0.89443250000000007</c:v>
                </c:pt>
                <c:pt idx="131">
                  <c:v>0.85662083333333339</c:v>
                </c:pt>
                <c:pt idx="132">
                  <c:v>0.87254583333333346</c:v>
                </c:pt>
                <c:pt idx="133">
                  <c:v>0.97365583333333328</c:v>
                </c:pt>
                <c:pt idx="134">
                  <c:v>0.90006249999999977</c:v>
                </c:pt>
                <c:pt idx="135">
                  <c:v>0.98063500000000003</c:v>
                </c:pt>
                <c:pt idx="136">
                  <c:v>0.95879499999999995</c:v>
                </c:pt>
                <c:pt idx="137">
                  <c:v>0.97535999999999989</c:v>
                </c:pt>
                <c:pt idx="138">
                  <c:v>0.8765883333333333</c:v>
                </c:pt>
                <c:pt idx="139">
                  <c:v>0.8437716666666667</c:v>
                </c:pt>
                <c:pt idx="140">
                  <c:v>0.86733833333333343</c:v>
                </c:pt>
                <c:pt idx="141">
                  <c:v>0.77648083333333329</c:v>
                </c:pt>
                <c:pt idx="142">
                  <c:v>0.83017583333333345</c:v>
                </c:pt>
                <c:pt idx="143">
                  <c:v>0.93690166666666663</c:v>
                </c:pt>
                <c:pt idx="144">
                  <c:v>0.89503083333333322</c:v>
                </c:pt>
                <c:pt idx="145">
                  <c:v>0.87634833333333317</c:v>
                </c:pt>
                <c:pt idx="146">
                  <c:v>0.87381833333333336</c:v>
                </c:pt>
                <c:pt idx="147">
                  <c:v>0.84896833333333321</c:v>
                </c:pt>
                <c:pt idx="148">
                  <c:v>0.92853916666666658</c:v>
                </c:pt>
                <c:pt idx="149">
                  <c:v>0.89729500000000006</c:v>
                </c:pt>
                <c:pt idx="150">
                  <c:v>0.91016333333333321</c:v>
                </c:pt>
                <c:pt idx="151">
                  <c:v>0.93549666666666653</c:v>
                </c:pt>
                <c:pt idx="152">
                  <c:v>0.91807416666666664</c:v>
                </c:pt>
                <c:pt idx="153">
                  <c:v>0.91936166666666674</c:v>
                </c:pt>
                <c:pt idx="154">
                  <c:v>0.91240333333333323</c:v>
                </c:pt>
                <c:pt idx="155">
                  <c:v>0.93695500000000009</c:v>
                </c:pt>
                <c:pt idx="156">
                  <c:v>0.98600500000000002</c:v>
                </c:pt>
                <c:pt idx="157">
                  <c:v>0.83924500000000002</c:v>
                </c:pt>
                <c:pt idx="158">
                  <c:v>1.0149224999999999</c:v>
                </c:pt>
                <c:pt idx="159">
                  <c:v>1.20591</c:v>
                </c:pt>
                <c:pt idx="160">
                  <c:v>0.9623208333333334</c:v>
                </c:pt>
                <c:pt idx="161">
                  <c:v>1.0482366666666667</c:v>
                </c:pt>
                <c:pt idx="162">
                  <c:v>1.1262475000000001</c:v>
                </c:pt>
                <c:pt idx="163">
                  <c:v>1.0557416666666666</c:v>
                </c:pt>
                <c:pt idx="164">
                  <c:v>1.0462791666666666</c:v>
                </c:pt>
                <c:pt idx="165">
                  <c:v>0.9363191666666667</c:v>
                </c:pt>
                <c:pt idx="166">
                  <c:v>0.92567083333333322</c:v>
                </c:pt>
                <c:pt idx="167">
                  <c:v>1.06389</c:v>
                </c:pt>
                <c:pt idx="168">
                  <c:v>1.0001599999999999</c:v>
                </c:pt>
                <c:pt idx="169">
                  <c:v>1.0176791666666665</c:v>
                </c:pt>
                <c:pt idx="170">
                  <c:v>1.0217483333333333</c:v>
                </c:pt>
                <c:pt idx="171">
                  <c:v>1.0398499999999999</c:v>
                </c:pt>
                <c:pt idx="172">
                  <c:v>0.97876999999999992</c:v>
                </c:pt>
                <c:pt idx="173">
                  <c:v>0.93411833333333327</c:v>
                </c:pt>
                <c:pt idx="174">
                  <c:v>0.96632833333333323</c:v>
                </c:pt>
                <c:pt idx="175">
                  <c:v>0.98043000000000002</c:v>
                </c:pt>
                <c:pt idx="176">
                  <c:v>1.0129066666666668</c:v>
                </c:pt>
                <c:pt idx="177">
                  <c:v>0.94890083333333342</c:v>
                </c:pt>
                <c:pt idx="178">
                  <c:v>1.0306875</c:v>
                </c:pt>
                <c:pt idx="179">
                  <c:v>0.96820249999999997</c:v>
                </c:pt>
                <c:pt idx="180">
                  <c:v>0.89478749999999996</c:v>
                </c:pt>
                <c:pt idx="181">
                  <c:v>0.97691916666666667</c:v>
                </c:pt>
                <c:pt idx="182">
                  <c:v>0.94257500000000005</c:v>
                </c:pt>
                <c:pt idx="183">
                  <c:v>1.0001424999999999</c:v>
                </c:pt>
                <c:pt idx="184">
                  <c:v>0.92375083333333341</c:v>
                </c:pt>
                <c:pt idx="185">
                  <c:v>0.91835166666666679</c:v>
                </c:pt>
                <c:pt idx="186">
                  <c:v>1.0193258333333333</c:v>
                </c:pt>
                <c:pt idx="187">
                  <c:v>0.95623166666666659</c:v>
                </c:pt>
                <c:pt idx="188">
                  <c:v>0.9937516666666667</c:v>
                </c:pt>
                <c:pt idx="189">
                  <c:v>1.06301</c:v>
                </c:pt>
                <c:pt idx="190">
                  <c:v>1.0044599999999999</c:v>
                </c:pt>
                <c:pt idx="191">
                  <c:v>1.0110025</c:v>
                </c:pt>
                <c:pt idx="192">
                  <c:v>1.0655333333333334</c:v>
                </c:pt>
                <c:pt idx="193">
                  <c:v>1.0211416666666666</c:v>
                </c:pt>
                <c:pt idx="194">
                  <c:v>0.99785916666666663</c:v>
                </c:pt>
                <c:pt idx="195">
                  <c:v>1.0862474999999998</c:v>
                </c:pt>
                <c:pt idx="196">
                  <c:v>1.0486541666666667</c:v>
                </c:pt>
                <c:pt idx="197">
                  <c:v>0.94816333333333347</c:v>
                </c:pt>
                <c:pt idx="198">
                  <c:v>0.93989749999999994</c:v>
                </c:pt>
                <c:pt idx="199">
                  <c:v>1.0181883333333333</c:v>
                </c:pt>
                <c:pt idx="200">
                  <c:v>1.0052783333333333</c:v>
                </c:pt>
                <c:pt idx="201">
                  <c:v>1.0236033333333334</c:v>
                </c:pt>
                <c:pt idx="202">
                  <c:v>1.0282316666666667</c:v>
                </c:pt>
                <c:pt idx="203">
                  <c:v>1.1070316666666666</c:v>
                </c:pt>
                <c:pt idx="204">
                  <c:v>1.0449550000000001</c:v>
                </c:pt>
                <c:pt idx="205">
                  <c:v>0.99845999999999979</c:v>
                </c:pt>
                <c:pt idx="206">
                  <c:v>0.97805666666666646</c:v>
                </c:pt>
                <c:pt idx="207">
                  <c:v>1.0079941666666665</c:v>
                </c:pt>
                <c:pt idx="208">
                  <c:v>1.0553441666666665</c:v>
                </c:pt>
                <c:pt idx="209">
                  <c:v>1.046</c:v>
                </c:pt>
                <c:pt idx="210">
                  <c:v>0.98434500000000014</c:v>
                </c:pt>
                <c:pt idx="211">
                  <c:v>0.97437166666666652</c:v>
                </c:pt>
                <c:pt idx="212">
                  <c:v>1.0044516666666665</c:v>
                </c:pt>
                <c:pt idx="213">
                  <c:v>0.99063999999999985</c:v>
                </c:pt>
                <c:pt idx="214">
                  <c:v>1.1109149999999997</c:v>
                </c:pt>
                <c:pt idx="215">
                  <c:v>1.0258358333333333</c:v>
                </c:pt>
                <c:pt idx="216">
                  <c:v>1.0355050000000001</c:v>
                </c:pt>
                <c:pt idx="217">
                  <c:v>1.0315441666666667</c:v>
                </c:pt>
                <c:pt idx="218">
                  <c:v>1.02254</c:v>
                </c:pt>
                <c:pt idx="219">
                  <c:v>1.0196950000000002</c:v>
                </c:pt>
                <c:pt idx="220">
                  <c:v>1.1408249999999998</c:v>
                </c:pt>
                <c:pt idx="221">
                  <c:v>1.1641599999999999</c:v>
                </c:pt>
                <c:pt idx="222">
                  <c:v>1.0093816666666666</c:v>
                </c:pt>
                <c:pt idx="223">
                  <c:v>1.0928925</c:v>
                </c:pt>
                <c:pt idx="224">
                  <c:v>1.0765916666666666</c:v>
                </c:pt>
                <c:pt idx="225">
                  <c:v>0.96989500000000017</c:v>
                </c:pt>
                <c:pt idx="226">
                  <c:v>1.0964075</c:v>
                </c:pt>
                <c:pt idx="227">
                  <c:v>1.0404408333333333</c:v>
                </c:pt>
                <c:pt idx="228">
                  <c:v>0.96327916666666658</c:v>
                </c:pt>
                <c:pt idx="229">
                  <c:v>1.0110416666666666</c:v>
                </c:pt>
                <c:pt idx="230">
                  <c:v>1.0079758333333333</c:v>
                </c:pt>
                <c:pt idx="231">
                  <c:v>0.97481250000000008</c:v>
                </c:pt>
                <c:pt idx="232">
                  <c:v>1.0517225000000001</c:v>
                </c:pt>
                <c:pt idx="233">
                  <c:v>0.9602466666666668</c:v>
                </c:pt>
                <c:pt idx="234">
                  <c:v>0.92517250000000006</c:v>
                </c:pt>
                <c:pt idx="235">
                  <c:v>0.93122083333333361</c:v>
                </c:pt>
                <c:pt idx="236">
                  <c:v>0.93611250000000001</c:v>
                </c:pt>
                <c:pt idx="237">
                  <c:v>0.98510166666666654</c:v>
                </c:pt>
                <c:pt idx="238">
                  <c:v>0.92889916666666672</c:v>
                </c:pt>
                <c:pt idx="239">
                  <c:v>0.94065083333333332</c:v>
                </c:pt>
                <c:pt idx="240">
                  <c:v>0.95222333333333342</c:v>
                </c:pt>
                <c:pt idx="241">
                  <c:v>0.94135583333333328</c:v>
                </c:pt>
                <c:pt idx="242">
                  <c:v>1.0132083333333333</c:v>
                </c:pt>
                <c:pt idx="243">
                  <c:v>0.98757750000000011</c:v>
                </c:pt>
                <c:pt idx="244">
                  <c:v>1.0697958333333333</c:v>
                </c:pt>
                <c:pt idx="245">
                  <c:v>0.99027333333333323</c:v>
                </c:pt>
                <c:pt idx="246">
                  <c:v>0.95715000000000006</c:v>
                </c:pt>
                <c:pt idx="247">
                  <c:v>1.0256166666666666</c:v>
                </c:pt>
                <c:pt idx="248">
                  <c:v>0.94814750000000003</c:v>
                </c:pt>
                <c:pt idx="249">
                  <c:v>1.0158833333333332</c:v>
                </c:pt>
                <c:pt idx="250">
                  <c:v>1.0490383333333335</c:v>
                </c:pt>
                <c:pt idx="251">
                  <c:v>0.96298000000000006</c:v>
                </c:pt>
                <c:pt idx="252">
                  <c:v>0.94263583333333345</c:v>
                </c:pt>
                <c:pt idx="253">
                  <c:v>0.97136500000000003</c:v>
                </c:pt>
                <c:pt idx="254">
                  <c:v>1.0117425000000002</c:v>
                </c:pt>
                <c:pt idx="255">
                  <c:v>0.95872166666666658</c:v>
                </c:pt>
                <c:pt idx="256">
                  <c:v>0.98322083333333354</c:v>
                </c:pt>
                <c:pt idx="257">
                  <c:v>0.99085500000000015</c:v>
                </c:pt>
                <c:pt idx="258">
                  <c:v>0.98035166666666651</c:v>
                </c:pt>
                <c:pt idx="259">
                  <c:v>0.97106416666666684</c:v>
                </c:pt>
                <c:pt idx="260">
                  <c:v>0.94906416666666671</c:v>
                </c:pt>
                <c:pt idx="261">
                  <c:v>0.95224000000000009</c:v>
                </c:pt>
                <c:pt idx="262">
                  <c:v>1.0384933333333335</c:v>
                </c:pt>
                <c:pt idx="263">
                  <c:v>0.98948833333333341</c:v>
                </c:pt>
                <c:pt idx="264">
                  <c:v>1.0162525</c:v>
                </c:pt>
                <c:pt idx="265">
                  <c:v>1.0029825000000001</c:v>
                </c:pt>
                <c:pt idx="266">
                  <c:v>1.0070333333333332</c:v>
                </c:pt>
                <c:pt idx="267">
                  <c:v>1.0801966666666667</c:v>
                </c:pt>
                <c:pt idx="268">
                  <c:v>0.97292499999999993</c:v>
                </c:pt>
                <c:pt idx="269">
                  <c:v>1.0015108333333334</c:v>
                </c:pt>
                <c:pt idx="270">
                  <c:v>1.0512433333333333</c:v>
                </c:pt>
                <c:pt idx="271">
                  <c:v>1.0628108333333335</c:v>
                </c:pt>
                <c:pt idx="272">
                  <c:v>1.0409499999999998</c:v>
                </c:pt>
                <c:pt idx="273">
                  <c:v>1.0663608333333332</c:v>
                </c:pt>
                <c:pt idx="274">
                  <c:v>1.0651233333333332</c:v>
                </c:pt>
                <c:pt idx="275">
                  <c:v>1.0061625000000001</c:v>
                </c:pt>
                <c:pt idx="276">
                  <c:v>1.0188108333333334</c:v>
                </c:pt>
                <c:pt idx="277">
                  <c:v>0.97899333333333338</c:v>
                </c:pt>
                <c:pt idx="278">
                  <c:v>1.0861466666666668</c:v>
                </c:pt>
                <c:pt idx="279">
                  <c:v>1.0663116666666668</c:v>
                </c:pt>
                <c:pt idx="280">
                  <c:v>1.0187033333333335</c:v>
                </c:pt>
                <c:pt idx="281">
                  <c:v>1.10836</c:v>
                </c:pt>
                <c:pt idx="282">
                  <c:v>1.1716258333333334</c:v>
                </c:pt>
                <c:pt idx="283">
                  <c:v>1.1035791666666666</c:v>
                </c:pt>
                <c:pt idx="284">
                  <c:v>1.11825</c:v>
                </c:pt>
                <c:pt idx="285">
                  <c:v>0.99452833333333335</c:v>
                </c:pt>
                <c:pt idx="286">
                  <c:v>1.0959808333333334</c:v>
                </c:pt>
                <c:pt idx="287">
                  <c:v>1.0938933333333334</c:v>
                </c:pt>
                <c:pt idx="288">
                  <c:v>1.1363533333333333</c:v>
                </c:pt>
                <c:pt idx="289">
                  <c:v>1.1251650000000002</c:v>
                </c:pt>
                <c:pt idx="290">
                  <c:v>1.1195708333333334</c:v>
                </c:pt>
                <c:pt idx="291">
                  <c:v>1.0692983333333332</c:v>
                </c:pt>
                <c:pt idx="292">
                  <c:v>1.1834858333333333</c:v>
                </c:pt>
                <c:pt idx="293">
                  <c:v>1.1417616666666668</c:v>
                </c:pt>
                <c:pt idx="294">
                  <c:v>1.0719841666666665</c:v>
                </c:pt>
                <c:pt idx="295">
                  <c:v>1.1151366666666667</c:v>
                </c:pt>
                <c:pt idx="296">
                  <c:v>1.081685</c:v>
                </c:pt>
                <c:pt idx="297">
                  <c:v>1.1108966666666669</c:v>
                </c:pt>
                <c:pt idx="298">
                  <c:v>1.0559566666666667</c:v>
                </c:pt>
                <c:pt idx="299">
                  <c:v>1.0707325000000001</c:v>
                </c:pt>
                <c:pt idx="300">
                  <c:v>1.0267649999999999</c:v>
                </c:pt>
                <c:pt idx="301">
                  <c:v>1.0684699999999998</c:v>
                </c:pt>
                <c:pt idx="302">
                  <c:v>1.0671066666666666</c:v>
                </c:pt>
                <c:pt idx="303">
                  <c:v>1.0003275</c:v>
                </c:pt>
                <c:pt idx="304">
                  <c:v>1.0500216666666666</c:v>
                </c:pt>
                <c:pt idx="305">
                  <c:v>1.0506158333333333</c:v>
                </c:pt>
                <c:pt idx="306">
                  <c:v>1.1024825</c:v>
                </c:pt>
                <c:pt idx="307">
                  <c:v>1.1128275000000001</c:v>
                </c:pt>
                <c:pt idx="308">
                  <c:v>1.1030024999999999</c:v>
                </c:pt>
                <c:pt idx="309">
                  <c:v>1.117175</c:v>
                </c:pt>
                <c:pt idx="310">
                  <c:v>1.0739866666666666</c:v>
                </c:pt>
                <c:pt idx="311">
                  <c:v>1.0193166666666666</c:v>
                </c:pt>
                <c:pt idx="312">
                  <c:v>1.0416608333333333</c:v>
                </c:pt>
                <c:pt idx="313">
                  <c:v>1.0600783333333332</c:v>
                </c:pt>
                <c:pt idx="314">
                  <c:v>1.1508000000000003</c:v>
                </c:pt>
                <c:pt idx="315">
                  <c:v>1.1256033333333335</c:v>
                </c:pt>
                <c:pt idx="316">
                  <c:v>1.0684291666666665</c:v>
                </c:pt>
                <c:pt idx="317">
                  <c:v>0.98627166666666677</c:v>
                </c:pt>
                <c:pt idx="318">
                  <c:v>1.0664325000000001</c:v>
                </c:pt>
                <c:pt idx="319">
                  <c:v>1.0461491666666667</c:v>
                </c:pt>
                <c:pt idx="320">
                  <c:v>1.0521266666666667</c:v>
                </c:pt>
                <c:pt idx="321">
                  <c:v>0.99990250000000003</c:v>
                </c:pt>
                <c:pt idx="322">
                  <c:v>1.0388024999999999</c:v>
                </c:pt>
                <c:pt idx="323">
                  <c:v>0.96586083333333328</c:v>
                </c:pt>
                <c:pt idx="324">
                  <c:v>1.0176674999999999</c:v>
                </c:pt>
                <c:pt idx="325">
                  <c:v>1.0108225</c:v>
                </c:pt>
                <c:pt idx="326">
                  <c:v>1.1028133333333332</c:v>
                </c:pt>
                <c:pt idx="327">
                  <c:v>0.95972750000000007</c:v>
                </c:pt>
                <c:pt idx="328">
                  <c:v>0.95947833333333332</c:v>
                </c:pt>
                <c:pt idx="329">
                  <c:v>0.98931499999999994</c:v>
                </c:pt>
                <c:pt idx="330">
                  <c:v>1.0154775</c:v>
                </c:pt>
                <c:pt idx="331">
                  <c:v>1.0600958333333335</c:v>
                </c:pt>
                <c:pt idx="332">
                  <c:v>0.96317416666666655</c:v>
                </c:pt>
                <c:pt idx="333">
                  <c:v>1.0632366666666668</c:v>
                </c:pt>
                <c:pt idx="334">
                  <c:v>1.0554658333333333</c:v>
                </c:pt>
                <c:pt idx="335">
                  <c:v>1.0422799999999999</c:v>
                </c:pt>
                <c:pt idx="336">
                  <c:v>1.0510200000000001</c:v>
                </c:pt>
                <c:pt idx="337">
                  <c:v>1.0447025000000001</c:v>
                </c:pt>
                <c:pt idx="338">
                  <c:v>0.99629333333333336</c:v>
                </c:pt>
                <c:pt idx="339">
                  <c:v>0.93536750000000002</c:v>
                </c:pt>
                <c:pt idx="340">
                  <c:v>0.95148416666666658</c:v>
                </c:pt>
                <c:pt idx="341">
                  <c:v>1.0091933333333334</c:v>
                </c:pt>
                <c:pt idx="342">
                  <c:v>1.1056725000000001</c:v>
                </c:pt>
                <c:pt idx="343">
                  <c:v>1.0437208333333332</c:v>
                </c:pt>
                <c:pt idx="344">
                  <c:v>1.0962858333333332</c:v>
                </c:pt>
                <c:pt idx="345">
                  <c:v>1.0914241666666669</c:v>
                </c:pt>
                <c:pt idx="346">
                  <c:v>1.1558358333333332</c:v>
                </c:pt>
                <c:pt idx="347">
                  <c:v>1.0602133333333332</c:v>
                </c:pt>
                <c:pt idx="348">
                  <c:v>1.1217183333333334</c:v>
                </c:pt>
                <c:pt idx="349">
                  <c:v>1.0915316666666668</c:v>
                </c:pt>
                <c:pt idx="350">
                  <c:v>1.1135708333333334</c:v>
                </c:pt>
                <c:pt idx="351">
                  <c:v>1.1451766666666667</c:v>
                </c:pt>
                <c:pt idx="352">
                  <c:v>1.1394266666666666</c:v>
                </c:pt>
                <c:pt idx="353">
                  <c:v>1.0823799999999999</c:v>
                </c:pt>
                <c:pt idx="354">
                  <c:v>1.1382258333333333</c:v>
                </c:pt>
                <c:pt idx="355">
                  <c:v>1.1749633333333336</c:v>
                </c:pt>
                <c:pt idx="356">
                  <c:v>1.1257116666666667</c:v>
                </c:pt>
                <c:pt idx="357">
                  <c:v>1.06864</c:v>
                </c:pt>
                <c:pt idx="358">
                  <c:v>1.0864049999999998</c:v>
                </c:pt>
                <c:pt idx="359">
                  <c:v>1.0533349999999999</c:v>
                </c:pt>
                <c:pt idx="360">
                  <c:v>1.0825866666666666</c:v>
                </c:pt>
                <c:pt idx="361">
                  <c:v>1.0855841666666664</c:v>
                </c:pt>
                <c:pt idx="362">
                  <c:v>1.1148600000000002</c:v>
                </c:pt>
                <c:pt idx="363">
                  <c:v>1.1972791666666665</c:v>
                </c:pt>
                <c:pt idx="364">
                  <c:v>1.176256666666667</c:v>
                </c:pt>
                <c:pt idx="365">
                  <c:v>1.1815450000000001</c:v>
                </c:pt>
                <c:pt idx="366">
                  <c:v>1.1254883333333332</c:v>
                </c:pt>
                <c:pt idx="367">
                  <c:v>1.1464908333333332</c:v>
                </c:pt>
                <c:pt idx="368">
                  <c:v>1.2144833333333336</c:v>
                </c:pt>
                <c:pt idx="369">
                  <c:v>1.1650166666666666</c:v>
                </c:pt>
                <c:pt idx="370">
                  <c:v>1.2889125000000001</c:v>
                </c:pt>
                <c:pt idx="371">
                  <c:v>1.2976641666666666</c:v>
                </c:pt>
                <c:pt idx="372">
                  <c:v>1.2027933333333334</c:v>
                </c:pt>
                <c:pt idx="373">
                  <c:v>1.1243258333333332</c:v>
                </c:pt>
                <c:pt idx="374">
                  <c:v>1.1575408333333332</c:v>
                </c:pt>
                <c:pt idx="375">
                  <c:v>1.1392591666666665</c:v>
                </c:pt>
                <c:pt idx="376">
                  <c:v>1.1387283333333333</c:v>
                </c:pt>
                <c:pt idx="377">
                  <c:v>1.1594016666666667</c:v>
                </c:pt>
                <c:pt idx="378">
                  <c:v>1.2500525</c:v>
                </c:pt>
                <c:pt idx="379">
                  <c:v>1.1900350000000002</c:v>
                </c:pt>
                <c:pt idx="380">
                  <c:v>1.1582216666666667</c:v>
                </c:pt>
                <c:pt idx="381">
                  <c:v>1.2160358333333332</c:v>
                </c:pt>
                <c:pt idx="382">
                  <c:v>1.1630958333333334</c:v>
                </c:pt>
                <c:pt idx="383">
                  <c:v>1.2010600000000002</c:v>
                </c:pt>
                <c:pt idx="384">
                  <c:v>1.1325408333333333</c:v>
                </c:pt>
                <c:pt idx="385">
                  <c:v>1.1577166666666667</c:v>
                </c:pt>
                <c:pt idx="386">
                  <c:v>1.1826650000000001</c:v>
                </c:pt>
                <c:pt idx="387">
                  <c:v>1.2461799999999998</c:v>
                </c:pt>
                <c:pt idx="388">
                  <c:v>1.1919916666666668</c:v>
                </c:pt>
                <c:pt idx="389">
                  <c:v>1.2446750000000002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0-6844-A2A1-34F4790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0.17895246840199019</c:v>
                  </c:pt>
                  <c:pt idx="1">
                    <c:v>0.12178119858891226</c:v>
                  </c:pt>
                  <c:pt idx="2">
                    <c:v>0.1305928351805562</c:v>
                  </c:pt>
                  <c:pt idx="3">
                    <c:v>0.139170462005092</c:v>
                  </c:pt>
                  <c:pt idx="4">
                    <c:v>0.12451820814975784</c:v>
                  </c:pt>
                  <c:pt idx="5">
                    <c:v>0.13121605956375143</c:v>
                  </c:pt>
                  <c:pt idx="6">
                    <c:v>0.1313361113415272</c:v>
                  </c:pt>
                  <c:pt idx="7">
                    <c:v>0.15295693041339317</c:v>
                  </c:pt>
                  <c:pt idx="8">
                    <c:v>0.12166523504618319</c:v>
                  </c:pt>
                  <c:pt idx="9">
                    <c:v>0.11791885080514737</c:v>
                  </c:pt>
                  <c:pt idx="10">
                    <c:v>0.12199841580396739</c:v>
                  </c:pt>
                  <c:pt idx="11">
                    <c:v>0.14668445835131336</c:v>
                  </c:pt>
                  <c:pt idx="12">
                    <c:v>0.15827545054259951</c:v>
                  </c:pt>
                  <c:pt idx="13">
                    <c:v>0.10648752754421237</c:v>
                  </c:pt>
                  <c:pt idx="14">
                    <c:v>0.13349718963891194</c:v>
                  </c:pt>
                  <c:pt idx="15">
                    <c:v>0.12348116028885142</c:v>
                  </c:pt>
                  <c:pt idx="16">
                    <c:v>0.11755543806650647</c:v>
                  </c:pt>
                  <c:pt idx="17">
                    <c:v>8.5271616892363428E-2</c:v>
                  </c:pt>
                  <c:pt idx="18">
                    <c:v>9.2797575537401852E-2</c:v>
                  </c:pt>
                  <c:pt idx="19">
                    <c:v>6.0075267158225934E-2</c:v>
                  </c:pt>
                  <c:pt idx="20">
                    <c:v>6.9832922860257121E-2</c:v>
                  </c:pt>
                  <c:pt idx="21">
                    <c:v>6.3510514182578567E-2</c:v>
                  </c:pt>
                  <c:pt idx="22">
                    <c:v>8.1001640366004143E-2</c:v>
                  </c:pt>
                  <c:pt idx="23">
                    <c:v>9.2268528540387279E-2</c:v>
                  </c:pt>
                  <c:pt idx="24">
                    <c:v>9.0540786648571459E-2</c:v>
                  </c:pt>
                  <c:pt idx="25">
                    <c:v>8.1230087207688151E-2</c:v>
                  </c:pt>
                  <c:pt idx="26">
                    <c:v>9.9174980461741405E-2</c:v>
                  </c:pt>
                  <c:pt idx="27">
                    <c:v>9.1231524768417116E-2</c:v>
                  </c:pt>
                  <c:pt idx="28">
                    <c:v>0.10326810404424303</c:v>
                  </c:pt>
                  <c:pt idx="29">
                    <c:v>9.1738753885491964E-2</c:v>
                  </c:pt>
                  <c:pt idx="30">
                    <c:v>0.11633700205128629</c:v>
                  </c:pt>
                  <c:pt idx="31">
                    <c:v>0.11857985451177241</c:v>
                  </c:pt>
                  <c:pt idx="32">
                    <c:v>0.10745729994931366</c:v>
                  </c:pt>
                  <c:pt idx="33">
                    <c:v>9.1019278218617064E-2</c:v>
                  </c:pt>
                  <c:pt idx="34">
                    <c:v>9.0330222741316579E-2</c:v>
                  </c:pt>
                  <c:pt idx="35">
                    <c:v>0.11588372270270736</c:v>
                  </c:pt>
                  <c:pt idx="36">
                    <c:v>0.12124131702742864</c:v>
                  </c:pt>
                  <c:pt idx="37">
                    <c:v>0.11055270834454523</c:v>
                  </c:pt>
                  <c:pt idx="38">
                    <c:v>0.1110255816303775</c:v>
                  </c:pt>
                  <c:pt idx="39">
                    <c:v>0.13937788206203705</c:v>
                  </c:pt>
                  <c:pt idx="40">
                    <c:v>9.3592743213959079E-2</c:v>
                  </c:pt>
                  <c:pt idx="41">
                    <c:v>0.13278066357034754</c:v>
                  </c:pt>
                  <c:pt idx="42">
                    <c:v>0.13380670334355238</c:v>
                  </c:pt>
                  <c:pt idx="43">
                    <c:v>0.14240201943328495</c:v>
                  </c:pt>
                  <c:pt idx="44">
                    <c:v>0.10568565081144177</c:v>
                  </c:pt>
                  <c:pt idx="45">
                    <c:v>0.11650199608122203</c:v>
                  </c:pt>
                  <c:pt idx="46">
                    <c:v>0.10780248191457485</c:v>
                  </c:pt>
                  <c:pt idx="47">
                    <c:v>0.11134995530435106</c:v>
                  </c:pt>
                  <c:pt idx="48">
                    <c:v>0.11172411671332204</c:v>
                  </c:pt>
                  <c:pt idx="49">
                    <c:v>8.7364922703613068E-2</c:v>
                  </c:pt>
                  <c:pt idx="50">
                    <c:v>9.4160772811871879E-2</c:v>
                  </c:pt>
                  <c:pt idx="51">
                    <c:v>0.11259097030056661</c:v>
                  </c:pt>
                  <c:pt idx="52">
                    <c:v>0.11270256496894157</c:v>
                  </c:pt>
                  <c:pt idx="53">
                    <c:v>0.11051179796334373</c:v>
                  </c:pt>
                  <c:pt idx="54">
                    <c:v>0.12743606815553485</c:v>
                  </c:pt>
                  <c:pt idx="55">
                    <c:v>0.14586825697035738</c:v>
                  </c:pt>
                  <c:pt idx="56">
                    <c:v>0.1125216187176622</c:v>
                  </c:pt>
                  <c:pt idx="57">
                    <c:v>0.11910304342622166</c:v>
                  </c:pt>
                  <c:pt idx="58">
                    <c:v>0.10488263473879755</c:v>
                  </c:pt>
                  <c:pt idx="59">
                    <c:v>0.11836356493294879</c:v>
                  </c:pt>
                  <c:pt idx="60">
                    <c:v>9.886286019089234E-2</c:v>
                  </c:pt>
                  <c:pt idx="61">
                    <c:v>9.8093677584151287E-2</c:v>
                  </c:pt>
                  <c:pt idx="62">
                    <c:v>0.1174728819383826</c:v>
                  </c:pt>
                  <c:pt idx="63">
                    <c:v>0.10332094287635714</c:v>
                  </c:pt>
                  <c:pt idx="64">
                    <c:v>9.6958045540539425E-2</c:v>
                  </c:pt>
                  <c:pt idx="65">
                    <c:v>9.3409522512606327E-2</c:v>
                  </c:pt>
                  <c:pt idx="66">
                    <c:v>0.11520592236268921</c:v>
                  </c:pt>
                  <c:pt idx="67">
                    <c:v>0.13845268823203724</c:v>
                  </c:pt>
                  <c:pt idx="68">
                    <c:v>0.11905650105643821</c:v>
                  </c:pt>
                  <c:pt idx="69">
                    <c:v>9.3946362805047146E-2</c:v>
                  </c:pt>
                  <c:pt idx="70">
                    <c:v>9.8262793146029967E-2</c:v>
                  </c:pt>
                  <c:pt idx="71">
                    <c:v>0.13079405677667172</c:v>
                  </c:pt>
                  <c:pt idx="72">
                    <c:v>0.1049515598858793</c:v>
                  </c:pt>
                  <c:pt idx="73">
                    <c:v>0.11064857327339556</c:v>
                  </c:pt>
                  <c:pt idx="74">
                    <c:v>8.7331209575674792E-2</c:v>
                  </c:pt>
                  <c:pt idx="75">
                    <c:v>0.13890400931031235</c:v>
                  </c:pt>
                  <c:pt idx="76">
                    <c:v>0.122509377363463</c:v>
                  </c:pt>
                  <c:pt idx="77">
                    <c:v>0.10517921180081811</c:v>
                  </c:pt>
                  <c:pt idx="78">
                    <c:v>0.10046805212118333</c:v>
                  </c:pt>
                  <c:pt idx="79">
                    <c:v>0.11232929232711653</c:v>
                  </c:pt>
                  <c:pt idx="80">
                    <c:v>8.6180030001586846E-2</c:v>
                  </c:pt>
                  <c:pt idx="81">
                    <c:v>0.10181429484788415</c:v>
                  </c:pt>
                  <c:pt idx="82">
                    <c:v>0.14032007930807641</c:v>
                  </c:pt>
                  <c:pt idx="83">
                    <c:v>0.13500117926635236</c:v>
                  </c:pt>
                  <c:pt idx="84">
                    <c:v>0.12487104593761399</c:v>
                  </c:pt>
                  <c:pt idx="85">
                    <c:v>0.10179495988026502</c:v>
                  </c:pt>
                  <c:pt idx="86">
                    <c:v>0.11446358255968016</c:v>
                  </c:pt>
                  <c:pt idx="87">
                    <c:v>0.11741460554535747</c:v>
                  </c:pt>
                  <c:pt idx="88">
                    <c:v>0.15109163987625479</c:v>
                  </c:pt>
                  <c:pt idx="89">
                    <c:v>0.12044202730150232</c:v>
                  </c:pt>
                  <c:pt idx="90">
                    <c:v>0.12012547413172556</c:v>
                  </c:pt>
                  <c:pt idx="91">
                    <c:v>0.11034244856973044</c:v>
                  </c:pt>
                  <c:pt idx="92">
                    <c:v>0.11819929471269507</c:v>
                  </c:pt>
                  <c:pt idx="93">
                    <c:v>0.11027281786401118</c:v>
                  </c:pt>
                  <c:pt idx="94">
                    <c:v>0.12568710172816652</c:v>
                  </c:pt>
                  <c:pt idx="95">
                    <c:v>0.10771332918660895</c:v>
                  </c:pt>
                  <c:pt idx="96">
                    <c:v>0.11955434835910519</c:v>
                  </c:pt>
                  <c:pt idx="97">
                    <c:v>0.13689766053033078</c:v>
                  </c:pt>
                  <c:pt idx="98">
                    <c:v>0.12652337657719964</c:v>
                  </c:pt>
                  <c:pt idx="99">
                    <c:v>0.12771130861413144</c:v>
                  </c:pt>
                  <c:pt idx="100">
                    <c:v>0.12831402622517818</c:v>
                  </c:pt>
                  <c:pt idx="101">
                    <c:v>0.11125898558270468</c:v>
                  </c:pt>
                  <c:pt idx="102">
                    <c:v>0.11054479237017573</c:v>
                  </c:pt>
                  <c:pt idx="103">
                    <c:v>0.11598617356826754</c:v>
                  </c:pt>
                  <c:pt idx="104">
                    <c:v>0.12105995540766468</c:v>
                  </c:pt>
                  <c:pt idx="105">
                    <c:v>0.15475091089225784</c:v>
                  </c:pt>
                  <c:pt idx="106">
                    <c:v>0.11146941066224592</c:v>
                  </c:pt>
                  <c:pt idx="107">
                    <c:v>0.14052115044474314</c:v>
                  </c:pt>
                  <c:pt idx="108">
                    <c:v>0.11537251568737261</c:v>
                  </c:pt>
                  <c:pt idx="109">
                    <c:v>0.15034733678666531</c:v>
                  </c:pt>
                  <c:pt idx="110">
                    <c:v>0.14331767106272339</c:v>
                  </c:pt>
                  <c:pt idx="111">
                    <c:v>0.10762289886681092</c:v>
                  </c:pt>
                  <c:pt idx="112">
                    <c:v>0.12245922493252351</c:v>
                  </c:pt>
                  <c:pt idx="113">
                    <c:v>0.1241341775247739</c:v>
                  </c:pt>
                  <c:pt idx="114">
                    <c:v>0.12590323734604636</c:v>
                  </c:pt>
                  <c:pt idx="115">
                    <c:v>0.11296479558101767</c:v>
                  </c:pt>
                  <c:pt idx="116">
                    <c:v>0.11170481874007079</c:v>
                  </c:pt>
                  <c:pt idx="117">
                    <c:v>0.13234912409267852</c:v>
                  </c:pt>
                  <c:pt idx="118">
                    <c:v>0.13296907559203985</c:v>
                  </c:pt>
                  <c:pt idx="119">
                    <c:v>0.17106284528555607</c:v>
                  </c:pt>
                  <c:pt idx="120">
                    <c:v>0.13598467018183621</c:v>
                  </c:pt>
                  <c:pt idx="121">
                    <c:v>0.16450591568302547</c:v>
                  </c:pt>
                  <c:pt idx="122">
                    <c:v>0.14777303030029604</c:v>
                  </c:pt>
                  <c:pt idx="123">
                    <c:v>0.14164463921733247</c:v>
                  </c:pt>
                  <c:pt idx="124">
                    <c:v>0.11387912344758415</c:v>
                  </c:pt>
                  <c:pt idx="125">
                    <c:v>9.803503293877032E-2</c:v>
                  </c:pt>
                  <c:pt idx="126">
                    <c:v>0.10784809705405952</c:v>
                  </c:pt>
                  <c:pt idx="127">
                    <c:v>0.14065288972949039</c:v>
                  </c:pt>
                  <c:pt idx="128">
                    <c:v>0.15932475996846299</c:v>
                  </c:pt>
                  <c:pt idx="129">
                    <c:v>0.12337649118996338</c:v>
                  </c:pt>
                  <c:pt idx="130">
                    <c:v>0.12494081307126614</c:v>
                  </c:pt>
                  <c:pt idx="131">
                    <c:v>0.11250334078492336</c:v>
                  </c:pt>
                  <c:pt idx="132">
                    <c:v>0.12318360048962182</c:v>
                  </c:pt>
                  <c:pt idx="133">
                    <c:v>0.14604843290910954</c:v>
                  </c:pt>
                  <c:pt idx="134">
                    <c:v>0.13855917101929333</c:v>
                  </c:pt>
                  <c:pt idx="135">
                    <c:v>0.12657927298699953</c:v>
                  </c:pt>
                  <c:pt idx="136">
                    <c:v>0.11415189221398407</c:v>
                  </c:pt>
                  <c:pt idx="137">
                    <c:v>0.13058383554490915</c:v>
                  </c:pt>
                  <c:pt idx="138">
                    <c:v>0.11126885955250757</c:v>
                  </c:pt>
                  <c:pt idx="139">
                    <c:v>0.11026462094989092</c:v>
                  </c:pt>
                  <c:pt idx="140">
                    <c:v>0.12889834289274571</c:v>
                  </c:pt>
                  <c:pt idx="141">
                    <c:v>0.14446844697627068</c:v>
                  </c:pt>
                  <c:pt idx="142">
                    <c:v>0.15244843102011879</c:v>
                  </c:pt>
                  <c:pt idx="143">
                    <c:v>0.10640881226401311</c:v>
                  </c:pt>
                  <c:pt idx="144">
                    <c:v>0.10702890122078657</c:v>
                  </c:pt>
                  <c:pt idx="145">
                    <c:v>0.1424709756940222</c:v>
                  </c:pt>
                  <c:pt idx="146">
                    <c:v>0.1454839620452946</c:v>
                  </c:pt>
                  <c:pt idx="147">
                    <c:v>7.9095468239546163E-2</c:v>
                  </c:pt>
                  <c:pt idx="148">
                    <c:v>0.1088001580030452</c:v>
                  </c:pt>
                  <c:pt idx="149">
                    <c:v>0.14350951771644507</c:v>
                  </c:pt>
                  <c:pt idx="150">
                    <c:v>0.1195506007665221</c:v>
                  </c:pt>
                  <c:pt idx="151">
                    <c:v>0.1211197971458884</c:v>
                  </c:pt>
                  <c:pt idx="152">
                    <c:v>0.1219880721502808</c:v>
                  </c:pt>
                  <c:pt idx="153">
                    <c:v>8.8370964207941868E-2</c:v>
                  </c:pt>
                  <c:pt idx="154">
                    <c:v>0.11557868523432814</c:v>
                  </c:pt>
                  <c:pt idx="155">
                    <c:v>0.12325576841982031</c:v>
                  </c:pt>
                  <c:pt idx="156">
                    <c:v>0.10782590712857046</c:v>
                  </c:pt>
                  <c:pt idx="157">
                    <c:v>0.12539340859474341</c:v>
                  </c:pt>
                  <c:pt idx="158">
                    <c:v>0.10157616169226041</c:v>
                  </c:pt>
                  <c:pt idx="159">
                    <c:v>0.1053029926348308</c:v>
                  </c:pt>
                  <c:pt idx="160">
                    <c:v>0.14607074088370336</c:v>
                  </c:pt>
                  <c:pt idx="161">
                    <c:v>0.12803598958144219</c:v>
                  </c:pt>
                  <c:pt idx="162">
                    <c:v>0.12466562514738545</c:v>
                  </c:pt>
                  <c:pt idx="163">
                    <c:v>0.14373619805994367</c:v>
                  </c:pt>
                  <c:pt idx="164">
                    <c:v>0.1526508603018964</c:v>
                  </c:pt>
                  <c:pt idx="165">
                    <c:v>0.14636083122382493</c:v>
                  </c:pt>
                  <c:pt idx="166">
                    <c:v>0.12062520700962837</c:v>
                  </c:pt>
                  <c:pt idx="167">
                    <c:v>0.14479301140901979</c:v>
                  </c:pt>
                  <c:pt idx="168">
                    <c:v>0.13639119453109819</c:v>
                  </c:pt>
                  <c:pt idx="169">
                    <c:v>0.13643102870275725</c:v>
                  </c:pt>
                  <c:pt idx="170">
                    <c:v>0.10576173304193309</c:v>
                  </c:pt>
                  <c:pt idx="171">
                    <c:v>0.10608529555686955</c:v>
                  </c:pt>
                  <c:pt idx="172">
                    <c:v>0.11703650924405212</c:v>
                  </c:pt>
                  <c:pt idx="173">
                    <c:v>0.11268311687762374</c:v>
                  </c:pt>
                  <c:pt idx="174">
                    <c:v>0.13265439601454393</c:v>
                  </c:pt>
                  <c:pt idx="175">
                    <c:v>0.1228186020072215</c:v>
                  </c:pt>
                  <c:pt idx="176">
                    <c:v>0.13165547075103914</c:v>
                  </c:pt>
                  <c:pt idx="177">
                    <c:v>0.10069182563931658</c:v>
                  </c:pt>
                  <c:pt idx="178">
                    <c:v>8.3952734286709726E-2</c:v>
                  </c:pt>
                  <c:pt idx="179">
                    <c:v>0.11119240713940197</c:v>
                  </c:pt>
                  <c:pt idx="180">
                    <c:v>0.10722514113955153</c:v>
                  </c:pt>
                  <c:pt idx="181">
                    <c:v>0.10602737365245045</c:v>
                  </c:pt>
                  <c:pt idx="182">
                    <c:v>0.14194361192429786</c:v>
                  </c:pt>
                  <c:pt idx="183">
                    <c:v>0.10598877544421992</c:v>
                  </c:pt>
                  <c:pt idx="184">
                    <c:v>9.4982713011759895E-2</c:v>
                  </c:pt>
                  <c:pt idx="185">
                    <c:v>9.6350421472099573E-2</c:v>
                  </c:pt>
                  <c:pt idx="186">
                    <c:v>0.11015999411824727</c:v>
                  </c:pt>
                  <c:pt idx="187">
                    <c:v>0.10443903917264724</c:v>
                  </c:pt>
                  <c:pt idx="188">
                    <c:v>9.7956655703065512E-2</c:v>
                  </c:pt>
                  <c:pt idx="189">
                    <c:v>0.10555841195539779</c:v>
                  </c:pt>
                  <c:pt idx="190">
                    <c:v>0.11040170651753281</c:v>
                  </c:pt>
                  <c:pt idx="191">
                    <c:v>0.12547532642708464</c:v>
                  </c:pt>
                  <c:pt idx="192">
                    <c:v>0.12148825547767261</c:v>
                  </c:pt>
                  <c:pt idx="193">
                    <c:v>0.1079823915343958</c:v>
                  </c:pt>
                  <c:pt idx="194">
                    <c:v>0.10884062140473379</c:v>
                  </c:pt>
                  <c:pt idx="195">
                    <c:v>0.12797556377800223</c:v>
                  </c:pt>
                  <c:pt idx="196">
                    <c:v>0.1204135100125967</c:v>
                  </c:pt>
                  <c:pt idx="197">
                    <c:v>9.9796776963971795E-2</c:v>
                  </c:pt>
                  <c:pt idx="198">
                    <c:v>7.514288614927514E-2</c:v>
                  </c:pt>
                  <c:pt idx="199">
                    <c:v>8.6947837958282898E-2</c:v>
                  </c:pt>
                  <c:pt idx="200">
                    <c:v>9.7884617841197646E-2</c:v>
                  </c:pt>
                  <c:pt idx="201">
                    <c:v>9.2422153615044869E-2</c:v>
                  </c:pt>
                  <c:pt idx="202">
                    <c:v>0.1248662748908765</c:v>
                  </c:pt>
                  <c:pt idx="203">
                    <c:v>0.10468552172898347</c:v>
                  </c:pt>
                  <c:pt idx="204">
                    <c:v>0.1397514789519462</c:v>
                  </c:pt>
                  <c:pt idx="205">
                    <c:v>0.12085967367499598</c:v>
                  </c:pt>
                  <c:pt idx="206">
                    <c:v>0.11615218978379305</c:v>
                  </c:pt>
                  <c:pt idx="207">
                    <c:v>0.11767387959810537</c:v>
                  </c:pt>
                  <c:pt idx="208">
                    <c:v>9.9939124809899194E-2</c:v>
                  </c:pt>
                  <c:pt idx="209">
                    <c:v>0.14946748708676783</c:v>
                  </c:pt>
                  <c:pt idx="210">
                    <c:v>0.14086057861388343</c:v>
                  </c:pt>
                  <c:pt idx="211">
                    <c:v>0.13826160268141366</c:v>
                  </c:pt>
                  <c:pt idx="212">
                    <c:v>0.11773836148198646</c:v>
                  </c:pt>
                  <c:pt idx="213">
                    <c:v>8.7248615444743785E-2</c:v>
                  </c:pt>
                  <c:pt idx="214">
                    <c:v>0.11468828761704003</c:v>
                  </c:pt>
                  <c:pt idx="215">
                    <c:v>8.5795585020972523E-2</c:v>
                  </c:pt>
                  <c:pt idx="216">
                    <c:v>8.5462508920047003E-2</c:v>
                  </c:pt>
                  <c:pt idx="217">
                    <c:v>0.10492125567016886</c:v>
                  </c:pt>
                  <c:pt idx="218">
                    <c:v>0.10103137461221136</c:v>
                  </c:pt>
                  <c:pt idx="219">
                    <c:v>0.10988142547369957</c:v>
                  </c:pt>
                  <c:pt idx="220">
                    <c:v>0.12391013005967265</c:v>
                  </c:pt>
                  <c:pt idx="221">
                    <c:v>8.4663052702419028E-2</c:v>
                  </c:pt>
                  <c:pt idx="222">
                    <c:v>0.11708253959853719</c:v>
                  </c:pt>
                  <c:pt idx="223">
                    <c:v>8.5267553045188516E-2</c:v>
                  </c:pt>
                  <c:pt idx="224">
                    <c:v>8.5481616879288805E-2</c:v>
                  </c:pt>
                  <c:pt idx="225">
                    <c:v>7.4382713752080651E-2</c:v>
                  </c:pt>
                  <c:pt idx="226">
                    <c:v>9.4382944039798702E-2</c:v>
                  </c:pt>
                  <c:pt idx="227">
                    <c:v>0.10177142752509594</c:v>
                  </c:pt>
                  <c:pt idx="228">
                    <c:v>0.10000908390394242</c:v>
                  </c:pt>
                  <c:pt idx="229">
                    <c:v>0.10772048795895668</c:v>
                  </c:pt>
                  <c:pt idx="230">
                    <c:v>0.10318050676379224</c:v>
                  </c:pt>
                  <c:pt idx="231">
                    <c:v>7.7975328748190798E-2</c:v>
                  </c:pt>
                  <c:pt idx="232">
                    <c:v>8.9385939308795737E-2</c:v>
                  </c:pt>
                  <c:pt idx="233">
                    <c:v>0.11320454877114854</c:v>
                  </c:pt>
                  <c:pt idx="234">
                    <c:v>8.3648503511237093E-2</c:v>
                  </c:pt>
                  <c:pt idx="235">
                    <c:v>9.5332137963859379E-2</c:v>
                  </c:pt>
                  <c:pt idx="236">
                    <c:v>0.11763348289081967</c:v>
                  </c:pt>
                  <c:pt idx="237">
                    <c:v>0.12146738409279725</c:v>
                  </c:pt>
                  <c:pt idx="238">
                    <c:v>0.10524679886143104</c:v>
                  </c:pt>
                  <c:pt idx="239">
                    <c:v>0.10748398651823073</c:v>
                  </c:pt>
                  <c:pt idx="240">
                    <c:v>0.10935205537790268</c:v>
                  </c:pt>
                  <c:pt idx="241">
                    <c:v>9.3867394333752574E-2</c:v>
                  </c:pt>
                  <c:pt idx="242">
                    <c:v>9.5483386621239327E-2</c:v>
                  </c:pt>
                  <c:pt idx="243">
                    <c:v>0.11023981731803639</c:v>
                  </c:pt>
                  <c:pt idx="244">
                    <c:v>9.4565423011036306E-2</c:v>
                  </c:pt>
                  <c:pt idx="245">
                    <c:v>8.370814022345395E-2</c:v>
                  </c:pt>
                  <c:pt idx="246">
                    <c:v>9.548366299880541E-2</c:v>
                  </c:pt>
                  <c:pt idx="247">
                    <c:v>0.10395747674445743</c:v>
                  </c:pt>
                  <c:pt idx="248">
                    <c:v>0.1099987144087157</c:v>
                  </c:pt>
                  <c:pt idx="249">
                    <c:v>0.10709385729002453</c:v>
                  </c:pt>
                  <c:pt idx="250">
                    <c:v>0.11069974611347019</c:v>
                  </c:pt>
                  <c:pt idx="251">
                    <c:v>9.7589130275527611E-2</c:v>
                  </c:pt>
                  <c:pt idx="252">
                    <c:v>0.12528873019239664</c:v>
                  </c:pt>
                  <c:pt idx="253">
                    <c:v>9.0826621496104779E-2</c:v>
                  </c:pt>
                  <c:pt idx="254">
                    <c:v>0.10647723546715175</c:v>
                  </c:pt>
                  <c:pt idx="255">
                    <c:v>9.9284051364617043E-2</c:v>
                  </c:pt>
                  <c:pt idx="256">
                    <c:v>9.8419016680200408E-2</c:v>
                  </c:pt>
                  <c:pt idx="257">
                    <c:v>0.1245363131986973</c:v>
                  </c:pt>
                  <c:pt idx="258">
                    <c:v>0.11561999710150504</c:v>
                  </c:pt>
                  <c:pt idx="259">
                    <c:v>9.3610194388156334E-2</c:v>
                  </c:pt>
                  <c:pt idx="260">
                    <c:v>0.10367211393348755</c:v>
                  </c:pt>
                  <c:pt idx="261">
                    <c:v>0.10668467800869154</c:v>
                  </c:pt>
                  <c:pt idx="262">
                    <c:v>0.11225093461739796</c:v>
                  </c:pt>
                  <c:pt idx="263">
                    <c:v>0.11261854828146561</c:v>
                  </c:pt>
                  <c:pt idx="264">
                    <c:v>0.12991381745648031</c:v>
                  </c:pt>
                  <c:pt idx="265">
                    <c:v>0.10724969808352969</c:v>
                  </c:pt>
                  <c:pt idx="266">
                    <c:v>0.11429244894401315</c:v>
                  </c:pt>
                  <c:pt idx="267">
                    <c:v>0.11513947004315346</c:v>
                  </c:pt>
                  <c:pt idx="268">
                    <c:v>0.11560134786740284</c:v>
                  </c:pt>
                  <c:pt idx="269">
                    <c:v>0.1430883125783827</c:v>
                  </c:pt>
                  <c:pt idx="270">
                    <c:v>0.13925354202358975</c:v>
                  </c:pt>
                  <c:pt idx="271">
                    <c:v>0.12018587134686394</c:v>
                  </c:pt>
                  <c:pt idx="272">
                    <c:v>0.14109165474556931</c:v>
                  </c:pt>
                  <c:pt idx="273">
                    <c:v>0.10948673838181287</c:v>
                  </c:pt>
                  <c:pt idx="274">
                    <c:v>0.1138056872142779</c:v>
                  </c:pt>
                  <c:pt idx="275">
                    <c:v>0.1318293167723372</c:v>
                  </c:pt>
                  <c:pt idx="276">
                    <c:v>0.14760788921277634</c:v>
                  </c:pt>
                  <c:pt idx="277">
                    <c:v>0.11835616363787058</c:v>
                  </c:pt>
                  <c:pt idx="278">
                    <c:v>0.11913015969764638</c:v>
                  </c:pt>
                  <c:pt idx="279">
                    <c:v>0.12224560358232367</c:v>
                  </c:pt>
                  <c:pt idx="280">
                    <c:v>0.10887189361358732</c:v>
                  </c:pt>
                  <c:pt idx="281">
                    <c:v>9.4879366608863758E-2</c:v>
                  </c:pt>
                  <c:pt idx="282">
                    <c:v>9.9073814542158009E-2</c:v>
                  </c:pt>
                  <c:pt idx="283">
                    <c:v>7.729205232896301E-2</c:v>
                  </c:pt>
                  <c:pt idx="284">
                    <c:v>9.3793115723863493E-2</c:v>
                  </c:pt>
                  <c:pt idx="285">
                    <c:v>9.7006867848374881E-2</c:v>
                  </c:pt>
                  <c:pt idx="286">
                    <c:v>8.8512579038796127E-2</c:v>
                  </c:pt>
                  <c:pt idx="287">
                    <c:v>9.5094472942081537E-2</c:v>
                  </c:pt>
                  <c:pt idx="288">
                    <c:v>0.10062236210391746</c:v>
                  </c:pt>
                  <c:pt idx="289">
                    <c:v>0.10158005883648179</c:v>
                  </c:pt>
                  <c:pt idx="290">
                    <c:v>0.12031875082463256</c:v>
                  </c:pt>
                  <c:pt idx="291">
                    <c:v>0.13182158877039241</c:v>
                  </c:pt>
                  <c:pt idx="292">
                    <c:v>0.14918037448971838</c:v>
                  </c:pt>
                  <c:pt idx="293">
                    <c:v>0.14552538750369012</c:v>
                  </c:pt>
                  <c:pt idx="294">
                    <c:v>0.1232751642558792</c:v>
                  </c:pt>
                  <c:pt idx="295">
                    <c:v>0.1119179043032718</c:v>
                  </c:pt>
                  <c:pt idx="296">
                    <c:v>0.12396862350297823</c:v>
                  </c:pt>
                  <c:pt idx="297">
                    <c:v>9.5937691390069538E-2</c:v>
                  </c:pt>
                  <c:pt idx="298">
                    <c:v>9.8995278124308236E-2</c:v>
                  </c:pt>
                  <c:pt idx="299">
                    <c:v>8.8149759777099143E-2</c:v>
                  </c:pt>
                  <c:pt idx="300">
                    <c:v>0.11942111193947053</c:v>
                  </c:pt>
                  <c:pt idx="301">
                    <c:v>9.7173281152369048E-2</c:v>
                  </c:pt>
                  <c:pt idx="302">
                    <c:v>0.11520114247596921</c:v>
                  </c:pt>
                  <c:pt idx="303">
                    <c:v>9.3760125416841325E-2</c:v>
                  </c:pt>
                  <c:pt idx="304">
                    <c:v>0.12008132422557899</c:v>
                  </c:pt>
                  <c:pt idx="305">
                    <c:v>0.118913798429196</c:v>
                  </c:pt>
                  <c:pt idx="306">
                    <c:v>0.12119384936456812</c:v>
                  </c:pt>
                  <c:pt idx="307">
                    <c:v>9.6083228091565401E-2</c:v>
                  </c:pt>
                  <c:pt idx="308">
                    <c:v>0.10581330338098667</c:v>
                  </c:pt>
                  <c:pt idx="309">
                    <c:v>0.106367751967773</c:v>
                  </c:pt>
                  <c:pt idx="310">
                    <c:v>0.10962796469788924</c:v>
                  </c:pt>
                  <c:pt idx="311">
                    <c:v>0.10564977574143192</c:v>
                  </c:pt>
                  <c:pt idx="312">
                    <c:v>0.13499533096976488</c:v>
                  </c:pt>
                  <c:pt idx="313">
                    <c:v>0.12505025696802302</c:v>
                  </c:pt>
                  <c:pt idx="314">
                    <c:v>0.1013558577520863</c:v>
                  </c:pt>
                  <c:pt idx="315">
                    <c:v>9.9301874642113527E-2</c:v>
                  </c:pt>
                  <c:pt idx="316">
                    <c:v>0.10963954781219613</c:v>
                  </c:pt>
                  <c:pt idx="317">
                    <c:v>9.7613561343605382E-2</c:v>
                  </c:pt>
                  <c:pt idx="318">
                    <c:v>0.10885670925541228</c:v>
                  </c:pt>
                  <c:pt idx="319">
                    <c:v>0.11024650899665892</c:v>
                  </c:pt>
                  <c:pt idx="320">
                    <c:v>9.4117197482625259E-2</c:v>
                  </c:pt>
                  <c:pt idx="321">
                    <c:v>0.10846764649896654</c:v>
                  </c:pt>
                  <c:pt idx="322">
                    <c:v>0.13149288364303335</c:v>
                  </c:pt>
                  <c:pt idx="323">
                    <c:v>0.10281425008558487</c:v>
                  </c:pt>
                  <c:pt idx="324">
                    <c:v>9.9684208272967076E-2</c:v>
                  </c:pt>
                  <c:pt idx="325">
                    <c:v>7.4444020484861012E-2</c:v>
                  </c:pt>
                  <c:pt idx="326">
                    <c:v>0.10152889627267254</c:v>
                  </c:pt>
                  <c:pt idx="327">
                    <c:v>0.11055695999486348</c:v>
                  </c:pt>
                  <c:pt idx="328">
                    <c:v>0.10910775325640795</c:v>
                  </c:pt>
                  <c:pt idx="329">
                    <c:v>9.1234011819755295E-2</c:v>
                  </c:pt>
                  <c:pt idx="330">
                    <c:v>9.0149111719426842E-2</c:v>
                  </c:pt>
                  <c:pt idx="331">
                    <c:v>0.10209958879236621</c:v>
                  </c:pt>
                  <c:pt idx="332">
                    <c:v>7.9652933234705778E-2</c:v>
                  </c:pt>
                  <c:pt idx="333">
                    <c:v>8.3665691157483985E-2</c:v>
                  </c:pt>
                  <c:pt idx="334">
                    <c:v>0.10242688856927847</c:v>
                  </c:pt>
                  <c:pt idx="335">
                    <c:v>9.501262007519691E-2</c:v>
                  </c:pt>
                  <c:pt idx="336">
                    <c:v>9.8488946764145865E-2</c:v>
                  </c:pt>
                  <c:pt idx="337">
                    <c:v>8.8667879059214916E-2</c:v>
                  </c:pt>
                  <c:pt idx="338">
                    <c:v>8.0151486949184392E-2</c:v>
                  </c:pt>
                  <c:pt idx="339">
                    <c:v>8.0085862435160957E-2</c:v>
                  </c:pt>
                  <c:pt idx="340">
                    <c:v>8.1796388544012263E-2</c:v>
                  </c:pt>
                  <c:pt idx="341">
                    <c:v>0.1013899027525193</c:v>
                  </c:pt>
                  <c:pt idx="342">
                    <c:v>0.12587539535995429</c:v>
                  </c:pt>
                  <c:pt idx="343">
                    <c:v>9.2719858070755848E-2</c:v>
                  </c:pt>
                  <c:pt idx="344">
                    <c:v>9.2725705530428054E-2</c:v>
                  </c:pt>
                  <c:pt idx="345">
                    <c:v>8.6899993380821189E-2</c:v>
                  </c:pt>
                  <c:pt idx="346">
                    <c:v>9.107582774809149E-2</c:v>
                  </c:pt>
                  <c:pt idx="347">
                    <c:v>7.1752611163360028E-2</c:v>
                  </c:pt>
                  <c:pt idx="348">
                    <c:v>7.5874838905979347E-2</c:v>
                  </c:pt>
                  <c:pt idx="349">
                    <c:v>8.4829871887577402E-2</c:v>
                  </c:pt>
                  <c:pt idx="350">
                    <c:v>0.11503331420085684</c:v>
                  </c:pt>
                  <c:pt idx="351">
                    <c:v>0.15297237541734957</c:v>
                  </c:pt>
                  <c:pt idx="352">
                    <c:v>9.3642313798590782E-2</c:v>
                  </c:pt>
                  <c:pt idx="353">
                    <c:v>9.4383869944073856E-2</c:v>
                  </c:pt>
                  <c:pt idx="354">
                    <c:v>7.9994331597736557E-2</c:v>
                  </c:pt>
                  <c:pt idx="355">
                    <c:v>0.10970911673471244</c:v>
                  </c:pt>
                  <c:pt idx="356">
                    <c:v>0.11361950850634378</c:v>
                  </c:pt>
                  <c:pt idx="357">
                    <c:v>7.5366019737507353E-2</c:v>
                  </c:pt>
                  <c:pt idx="358">
                    <c:v>0.10708678737013343</c:v>
                  </c:pt>
                  <c:pt idx="359">
                    <c:v>0.10406561177076283</c:v>
                  </c:pt>
                  <c:pt idx="360">
                    <c:v>0.11765739558579848</c:v>
                  </c:pt>
                  <c:pt idx="361">
                    <c:v>0.11802112767993238</c:v>
                  </c:pt>
                  <c:pt idx="362">
                    <c:v>0.11649216634464915</c:v>
                  </c:pt>
                  <c:pt idx="363">
                    <c:v>8.0766610015453669E-2</c:v>
                  </c:pt>
                  <c:pt idx="364">
                    <c:v>0.10061704873610459</c:v>
                  </c:pt>
                  <c:pt idx="365">
                    <c:v>0.1145924871493519</c:v>
                  </c:pt>
                  <c:pt idx="366">
                    <c:v>8.3701941971211863E-2</c:v>
                  </c:pt>
                  <c:pt idx="367">
                    <c:v>8.7475245392790613E-2</c:v>
                  </c:pt>
                  <c:pt idx="368">
                    <c:v>0.12898017335176473</c:v>
                  </c:pt>
                  <c:pt idx="369">
                    <c:v>9.8742277435874132E-2</c:v>
                  </c:pt>
                  <c:pt idx="370">
                    <c:v>7.270721440211915E-2</c:v>
                  </c:pt>
                  <c:pt idx="371">
                    <c:v>9.6989253360555222E-2</c:v>
                  </c:pt>
                  <c:pt idx="372">
                    <c:v>6.6549775144139067E-2</c:v>
                  </c:pt>
                  <c:pt idx="373">
                    <c:v>6.6109719123927949E-2</c:v>
                  </c:pt>
                  <c:pt idx="374">
                    <c:v>0.11252789223745782</c:v>
                  </c:pt>
                  <c:pt idx="375">
                    <c:v>0.10880318847342392</c:v>
                  </c:pt>
                  <c:pt idx="376">
                    <c:v>9.95815980843089E-2</c:v>
                  </c:pt>
                  <c:pt idx="377">
                    <c:v>0.11658576578341698</c:v>
                  </c:pt>
                  <c:pt idx="378">
                    <c:v>9.321911244105234E-2</c:v>
                  </c:pt>
                  <c:pt idx="379">
                    <c:v>0.10719632265109368</c:v>
                  </c:pt>
                  <c:pt idx="380">
                    <c:v>8.0789625907135079E-2</c:v>
                  </c:pt>
                  <c:pt idx="381">
                    <c:v>0.10110540616293459</c:v>
                  </c:pt>
                  <c:pt idx="382">
                    <c:v>0.11700951931819205</c:v>
                  </c:pt>
                  <c:pt idx="383">
                    <c:v>9.0197559713925457E-2</c:v>
                  </c:pt>
                  <c:pt idx="384">
                    <c:v>0.12421347710579064</c:v>
                  </c:pt>
                  <c:pt idx="385">
                    <c:v>0.11903393053180777</c:v>
                  </c:pt>
                  <c:pt idx="386">
                    <c:v>0.12732160192608627</c:v>
                  </c:pt>
                  <c:pt idx="387">
                    <c:v>0.11863242397708</c:v>
                  </c:pt>
                  <c:pt idx="388">
                    <c:v>0.13220760102928039</c:v>
                  </c:pt>
                  <c:pt idx="389">
                    <c:v>0.10209739011970967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fed'!$BF$4:$BF$393</c:f>
              <c:numCache>
                <c:formatCode>General</c:formatCode>
                <c:ptCount val="390"/>
                <c:pt idx="0">
                  <c:v>1.0301217272727272</c:v>
                </c:pt>
                <c:pt idx="1">
                  <c:v>1.2360345454545454</c:v>
                </c:pt>
                <c:pt idx="2">
                  <c:v>1.3420563636363634</c:v>
                </c:pt>
                <c:pt idx="3">
                  <c:v>1.2448427272727274</c:v>
                </c:pt>
                <c:pt idx="4">
                  <c:v>1.210070909090909</c:v>
                </c:pt>
                <c:pt idx="5">
                  <c:v>1.2259927272727273</c:v>
                </c:pt>
                <c:pt idx="6">
                  <c:v>1.3337963636363634</c:v>
                </c:pt>
                <c:pt idx="7">
                  <c:v>1.3211281818181819</c:v>
                </c:pt>
                <c:pt idx="8">
                  <c:v>1.2148645454545455</c:v>
                </c:pt>
                <c:pt idx="9">
                  <c:v>1.2112654545454546</c:v>
                </c:pt>
                <c:pt idx="10">
                  <c:v>1.2104463636363636</c:v>
                </c:pt>
                <c:pt idx="11">
                  <c:v>1.3379399999999999</c:v>
                </c:pt>
                <c:pt idx="12">
                  <c:v>1.3710990909090908</c:v>
                </c:pt>
                <c:pt idx="13">
                  <c:v>1.2907145454545452</c:v>
                </c:pt>
                <c:pt idx="14">
                  <c:v>1.3672318181818179</c:v>
                </c:pt>
                <c:pt idx="15">
                  <c:v>1.5001909090909089</c:v>
                </c:pt>
                <c:pt idx="16">
                  <c:v>1.325150909090909</c:v>
                </c:pt>
                <c:pt idx="17">
                  <c:v>1.2382627272727273</c:v>
                </c:pt>
                <c:pt idx="18">
                  <c:v>1.3196027272727273</c:v>
                </c:pt>
                <c:pt idx="19">
                  <c:v>1.1784536363636364</c:v>
                </c:pt>
                <c:pt idx="20">
                  <c:v>1.1792554545454546</c:v>
                </c:pt>
                <c:pt idx="21">
                  <c:v>1.1213909090909091</c:v>
                </c:pt>
                <c:pt idx="22">
                  <c:v>1.2053972727272728</c:v>
                </c:pt>
                <c:pt idx="23">
                  <c:v>1.227600909090909</c:v>
                </c:pt>
                <c:pt idx="24">
                  <c:v>1.224298181818182</c:v>
                </c:pt>
                <c:pt idx="25">
                  <c:v>1.2629436363636362</c:v>
                </c:pt>
                <c:pt idx="26">
                  <c:v>1.2184763636363636</c:v>
                </c:pt>
                <c:pt idx="27">
                  <c:v>1.2230454545454543</c:v>
                </c:pt>
                <c:pt idx="28">
                  <c:v>1.2129027272727273</c:v>
                </c:pt>
                <c:pt idx="29">
                  <c:v>1.244650909090909</c:v>
                </c:pt>
                <c:pt idx="30">
                  <c:v>1.3685490909090909</c:v>
                </c:pt>
                <c:pt idx="31">
                  <c:v>1.4068681818181816</c:v>
                </c:pt>
                <c:pt idx="32">
                  <c:v>1.3223418181818181</c:v>
                </c:pt>
                <c:pt idx="33">
                  <c:v>1.3005572727272727</c:v>
                </c:pt>
                <c:pt idx="34">
                  <c:v>1.3637363636363635</c:v>
                </c:pt>
                <c:pt idx="35">
                  <c:v>1.3070527272727273</c:v>
                </c:pt>
                <c:pt idx="36">
                  <c:v>1.3196300000000001</c:v>
                </c:pt>
                <c:pt idx="37">
                  <c:v>1.3132636363636363</c:v>
                </c:pt>
                <c:pt idx="38">
                  <c:v>1.3125900000000001</c:v>
                </c:pt>
                <c:pt idx="39">
                  <c:v>1.2609209090909093</c:v>
                </c:pt>
                <c:pt idx="40">
                  <c:v>1.2493336363636363</c:v>
                </c:pt>
                <c:pt idx="41">
                  <c:v>1.2406299999999999</c:v>
                </c:pt>
                <c:pt idx="42">
                  <c:v>1.240071818181818</c:v>
                </c:pt>
                <c:pt idx="43">
                  <c:v>1.3340136363636363</c:v>
                </c:pt>
                <c:pt idx="44">
                  <c:v>1.3306527272727273</c:v>
                </c:pt>
                <c:pt idx="45">
                  <c:v>1.2999000000000001</c:v>
                </c:pt>
                <c:pt idx="46">
                  <c:v>1.1773318181818178</c:v>
                </c:pt>
                <c:pt idx="47">
                  <c:v>1.206339090909091</c:v>
                </c:pt>
                <c:pt idx="48">
                  <c:v>1.3599390909090907</c:v>
                </c:pt>
                <c:pt idx="49">
                  <c:v>1.2522090909090908</c:v>
                </c:pt>
                <c:pt idx="50">
                  <c:v>1.1469072727272727</c:v>
                </c:pt>
                <c:pt idx="51">
                  <c:v>1.2364563636363639</c:v>
                </c:pt>
                <c:pt idx="52">
                  <c:v>1.1797881818181819</c:v>
                </c:pt>
                <c:pt idx="53">
                  <c:v>1.1567100000000001</c:v>
                </c:pt>
                <c:pt idx="54">
                  <c:v>1.2113818181818183</c:v>
                </c:pt>
                <c:pt idx="55">
                  <c:v>1.2881954545454546</c:v>
                </c:pt>
                <c:pt idx="56">
                  <c:v>1.2555354545454547</c:v>
                </c:pt>
                <c:pt idx="57">
                  <c:v>1.3069254545454545</c:v>
                </c:pt>
                <c:pt idx="58">
                  <c:v>1.2077054545454546</c:v>
                </c:pt>
                <c:pt idx="59">
                  <c:v>1.2311999999999999</c:v>
                </c:pt>
                <c:pt idx="60">
                  <c:v>1.1869118181818183</c:v>
                </c:pt>
                <c:pt idx="61">
                  <c:v>1.227417272727273</c:v>
                </c:pt>
                <c:pt idx="62">
                  <c:v>1.3066599999999999</c:v>
                </c:pt>
                <c:pt idx="63">
                  <c:v>1.1503336363636365</c:v>
                </c:pt>
                <c:pt idx="64">
                  <c:v>1.1011363636363638</c:v>
                </c:pt>
                <c:pt idx="65">
                  <c:v>1.1698181818181816</c:v>
                </c:pt>
                <c:pt idx="66">
                  <c:v>1.1470072727272729</c:v>
                </c:pt>
                <c:pt idx="67">
                  <c:v>1.1898836363636365</c:v>
                </c:pt>
                <c:pt idx="68">
                  <c:v>1.1399027272727273</c:v>
                </c:pt>
                <c:pt idx="69">
                  <c:v>1.0936154545454544</c:v>
                </c:pt>
                <c:pt idx="70">
                  <c:v>1.1307363636363637</c:v>
                </c:pt>
                <c:pt idx="71">
                  <c:v>1.2386390909090907</c:v>
                </c:pt>
                <c:pt idx="72">
                  <c:v>1.1887754545454545</c:v>
                </c:pt>
                <c:pt idx="73">
                  <c:v>1.2500972727272728</c:v>
                </c:pt>
                <c:pt idx="74">
                  <c:v>1.1858363636363636</c:v>
                </c:pt>
                <c:pt idx="75">
                  <c:v>1.3226945454545456</c:v>
                </c:pt>
                <c:pt idx="76">
                  <c:v>1.3300772727272729</c:v>
                </c:pt>
                <c:pt idx="77">
                  <c:v>1.2599436363636363</c:v>
                </c:pt>
                <c:pt idx="78">
                  <c:v>1.2418445454545455</c:v>
                </c:pt>
                <c:pt idx="79">
                  <c:v>1.2544727272727272</c:v>
                </c:pt>
                <c:pt idx="80">
                  <c:v>1.1954472727272727</c:v>
                </c:pt>
                <c:pt idx="81">
                  <c:v>1.173129090909091</c:v>
                </c:pt>
                <c:pt idx="82">
                  <c:v>1.2683645454545454</c:v>
                </c:pt>
                <c:pt idx="83">
                  <c:v>1.3073418181818182</c:v>
                </c:pt>
                <c:pt idx="84">
                  <c:v>1.251219090909091</c:v>
                </c:pt>
                <c:pt idx="85">
                  <c:v>1.1908845454545456</c:v>
                </c:pt>
                <c:pt idx="86">
                  <c:v>1.2186818181818182</c:v>
                </c:pt>
                <c:pt idx="87">
                  <c:v>1.219969090909091</c:v>
                </c:pt>
                <c:pt idx="88">
                  <c:v>1.2836263636363638</c:v>
                </c:pt>
                <c:pt idx="89">
                  <c:v>1.2585836363636365</c:v>
                </c:pt>
                <c:pt idx="90">
                  <c:v>1.2197790909090911</c:v>
                </c:pt>
                <c:pt idx="91">
                  <c:v>1.2293000000000001</c:v>
                </c:pt>
                <c:pt idx="92">
                  <c:v>1.191841818181818</c:v>
                </c:pt>
                <c:pt idx="93">
                  <c:v>1.2511218181818184</c:v>
                </c:pt>
                <c:pt idx="94">
                  <c:v>1.2415990909090908</c:v>
                </c:pt>
                <c:pt idx="95">
                  <c:v>1.1670909090909092</c:v>
                </c:pt>
                <c:pt idx="96">
                  <c:v>1.2076745454545454</c:v>
                </c:pt>
                <c:pt idx="97">
                  <c:v>1.2810536363636364</c:v>
                </c:pt>
                <c:pt idx="98">
                  <c:v>1.3171163636363636</c:v>
                </c:pt>
                <c:pt idx="99">
                  <c:v>1.3182154545454545</c:v>
                </c:pt>
                <c:pt idx="100">
                  <c:v>1.2700154545454545</c:v>
                </c:pt>
                <c:pt idx="101">
                  <c:v>1.2303872727272729</c:v>
                </c:pt>
                <c:pt idx="102">
                  <c:v>1.1877172727272729</c:v>
                </c:pt>
                <c:pt idx="103">
                  <c:v>1.247999090909091</c:v>
                </c:pt>
                <c:pt idx="104">
                  <c:v>1.3231018181818184</c:v>
                </c:pt>
                <c:pt idx="105">
                  <c:v>1.2519927272727271</c:v>
                </c:pt>
                <c:pt idx="106">
                  <c:v>1.2045054545454545</c:v>
                </c:pt>
                <c:pt idx="107">
                  <c:v>1.3271763636363636</c:v>
                </c:pt>
                <c:pt idx="108">
                  <c:v>1.1976718181818182</c:v>
                </c:pt>
                <c:pt idx="109">
                  <c:v>1.2817645454545454</c:v>
                </c:pt>
                <c:pt idx="110">
                  <c:v>1.2503145454545455</c:v>
                </c:pt>
                <c:pt idx="111">
                  <c:v>1.1813536363636366</c:v>
                </c:pt>
                <c:pt idx="112">
                  <c:v>1.2337827272727273</c:v>
                </c:pt>
                <c:pt idx="113">
                  <c:v>1.2390854545454546</c:v>
                </c:pt>
                <c:pt idx="114">
                  <c:v>1.2958181818181818</c:v>
                </c:pt>
                <c:pt idx="115">
                  <c:v>1.2429145454545456</c:v>
                </c:pt>
                <c:pt idx="116">
                  <c:v>1.2518245454545456</c:v>
                </c:pt>
                <c:pt idx="117">
                  <c:v>1.2552090909090909</c:v>
                </c:pt>
                <c:pt idx="118">
                  <c:v>1.1748272727272728</c:v>
                </c:pt>
                <c:pt idx="119">
                  <c:v>1.369169090909091</c:v>
                </c:pt>
                <c:pt idx="120">
                  <c:v>1.1928909090909092</c:v>
                </c:pt>
                <c:pt idx="121">
                  <c:v>1.2846027272727274</c:v>
                </c:pt>
                <c:pt idx="122">
                  <c:v>1.2522063636363638</c:v>
                </c:pt>
                <c:pt idx="123">
                  <c:v>1.233829090909091</c:v>
                </c:pt>
                <c:pt idx="124">
                  <c:v>1.2616590909090908</c:v>
                </c:pt>
                <c:pt idx="125">
                  <c:v>1.2551018181818181</c:v>
                </c:pt>
                <c:pt idx="126">
                  <c:v>1.1995500000000001</c:v>
                </c:pt>
                <c:pt idx="127">
                  <c:v>1.2138572727272727</c:v>
                </c:pt>
                <c:pt idx="128">
                  <c:v>1.2674790909090907</c:v>
                </c:pt>
                <c:pt idx="129">
                  <c:v>1.1517772727272726</c:v>
                </c:pt>
                <c:pt idx="130">
                  <c:v>1.1016600000000001</c:v>
                </c:pt>
                <c:pt idx="131">
                  <c:v>1.1175263636363637</c:v>
                </c:pt>
                <c:pt idx="132">
                  <c:v>1.1373163636363637</c:v>
                </c:pt>
                <c:pt idx="133">
                  <c:v>1.2409154545454544</c:v>
                </c:pt>
                <c:pt idx="134">
                  <c:v>1.1692890909090907</c:v>
                </c:pt>
                <c:pt idx="135">
                  <c:v>1.1563290909090911</c:v>
                </c:pt>
                <c:pt idx="136">
                  <c:v>1.1309318181818182</c:v>
                </c:pt>
                <c:pt idx="137">
                  <c:v>1.2060227272727273</c:v>
                </c:pt>
                <c:pt idx="138">
                  <c:v>1.1480945454545457</c:v>
                </c:pt>
                <c:pt idx="139">
                  <c:v>1.1084563636363638</c:v>
                </c:pt>
                <c:pt idx="140">
                  <c:v>1.1774636363636366</c:v>
                </c:pt>
                <c:pt idx="141">
                  <c:v>1.279559090909091</c:v>
                </c:pt>
                <c:pt idx="142">
                  <c:v>1.2969936363636363</c:v>
                </c:pt>
                <c:pt idx="143">
                  <c:v>1.1926027272727273</c:v>
                </c:pt>
                <c:pt idx="144">
                  <c:v>1.1976927272727274</c:v>
                </c:pt>
                <c:pt idx="145">
                  <c:v>1.2894554545454544</c:v>
                </c:pt>
                <c:pt idx="146">
                  <c:v>1.3178081818181817</c:v>
                </c:pt>
                <c:pt idx="147">
                  <c:v>1.0780518181818182</c:v>
                </c:pt>
                <c:pt idx="148">
                  <c:v>1.2025618181818183</c:v>
                </c:pt>
                <c:pt idx="149">
                  <c:v>1.2678945454545454</c:v>
                </c:pt>
                <c:pt idx="150">
                  <c:v>1.1798299999999999</c:v>
                </c:pt>
                <c:pt idx="151">
                  <c:v>1.2357554545454545</c:v>
                </c:pt>
                <c:pt idx="152">
                  <c:v>1.1742418181818182</c:v>
                </c:pt>
                <c:pt idx="153">
                  <c:v>1.0644363636363636</c:v>
                </c:pt>
                <c:pt idx="154">
                  <c:v>1.1390963636363636</c:v>
                </c:pt>
                <c:pt idx="155">
                  <c:v>1.236711818181818</c:v>
                </c:pt>
                <c:pt idx="156">
                  <c:v>1.1854809090909093</c:v>
                </c:pt>
                <c:pt idx="157">
                  <c:v>1.271149090909091</c:v>
                </c:pt>
                <c:pt idx="158">
                  <c:v>1.1602036363636363</c:v>
                </c:pt>
                <c:pt idx="159">
                  <c:v>1.2246781818181818</c:v>
                </c:pt>
                <c:pt idx="160">
                  <c:v>1.2429663636363637</c:v>
                </c:pt>
                <c:pt idx="161">
                  <c:v>1.2559090909090909</c:v>
                </c:pt>
                <c:pt idx="162">
                  <c:v>1.2618154545454545</c:v>
                </c:pt>
                <c:pt idx="163">
                  <c:v>1.26718</c:v>
                </c:pt>
                <c:pt idx="164">
                  <c:v>1.2297800000000001</c:v>
                </c:pt>
                <c:pt idx="165">
                  <c:v>1.2404827272727272</c:v>
                </c:pt>
                <c:pt idx="166">
                  <c:v>1.3741245454545454</c:v>
                </c:pt>
                <c:pt idx="167">
                  <c:v>1.3595472727272728</c:v>
                </c:pt>
                <c:pt idx="168">
                  <c:v>1.3994627272727271</c:v>
                </c:pt>
                <c:pt idx="169">
                  <c:v>1.3823827272727272</c:v>
                </c:pt>
                <c:pt idx="170">
                  <c:v>1.3563881818181818</c:v>
                </c:pt>
                <c:pt idx="171">
                  <c:v>1.2321354545454548</c:v>
                </c:pt>
                <c:pt idx="172">
                  <c:v>1.2261918181818181</c:v>
                </c:pt>
                <c:pt idx="173">
                  <c:v>1.2490827272727272</c:v>
                </c:pt>
                <c:pt idx="174">
                  <c:v>1.2516427272727273</c:v>
                </c:pt>
                <c:pt idx="175">
                  <c:v>1.2377090909090909</c:v>
                </c:pt>
                <c:pt idx="176">
                  <c:v>1.3345136363636363</c:v>
                </c:pt>
                <c:pt idx="177">
                  <c:v>1.186448181818182</c:v>
                </c:pt>
                <c:pt idx="178">
                  <c:v>1.1088618181818182</c:v>
                </c:pt>
                <c:pt idx="179">
                  <c:v>1.23417</c:v>
                </c:pt>
                <c:pt idx="180">
                  <c:v>1.2318181818181815</c:v>
                </c:pt>
                <c:pt idx="181">
                  <c:v>1.2743800000000001</c:v>
                </c:pt>
                <c:pt idx="182">
                  <c:v>1.2717554545454546</c:v>
                </c:pt>
                <c:pt idx="183">
                  <c:v>1.1714627272727272</c:v>
                </c:pt>
                <c:pt idx="184">
                  <c:v>1.2696372727272729</c:v>
                </c:pt>
                <c:pt idx="185">
                  <c:v>1.2154781818181819</c:v>
                </c:pt>
                <c:pt idx="186">
                  <c:v>1.3260236363636364</c:v>
                </c:pt>
                <c:pt idx="187">
                  <c:v>1.2834118181818184</c:v>
                </c:pt>
                <c:pt idx="188">
                  <c:v>1.2513227272727272</c:v>
                </c:pt>
                <c:pt idx="189">
                  <c:v>1.21532</c:v>
                </c:pt>
                <c:pt idx="190">
                  <c:v>1.2553872727272728</c:v>
                </c:pt>
                <c:pt idx="191">
                  <c:v>1.3065027272727274</c:v>
                </c:pt>
                <c:pt idx="192">
                  <c:v>1.332159090909091</c:v>
                </c:pt>
                <c:pt idx="193">
                  <c:v>1.1851981818181818</c:v>
                </c:pt>
                <c:pt idx="194">
                  <c:v>1.2845336363636364</c:v>
                </c:pt>
                <c:pt idx="195">
                  <c:v>1.3616545454545455</c:v>
                </c:pt>
                <c:pt idx="196">
                  <c:v>1.210039090909091</c:v>
                </c:pt>
                <c:pt idx="197">
                  <c:v>1.2844881818181817</c:v>
                </c:pt>
                <c:pt idx="198">
                  <c:v>1.2537454545454547</c:v>
                </c:pt>
                <c:pt idx="199">
                  <c:v>1.2626327272727274</c:v>
                </c:pt>
                <c:pt idx="200">
                  <c:v>1.217870909090909</c:v>
                </c:pt>
                <c:pt idx="201">
                  <c:v>1.1794754545454547</c:v>
                </c:pt>
                <c:pt idx="202">
                  <c:v>1.227088181818182</c:v>
                </c:pt>
                <c:pt idx="203">
                  <c:v>1.2035681818181816</c:v>
                </c:pt>
                <c:pt idx="204">
                  <c:v>1.3204027272727272</c:v>
                </c:pt>
                <c:pt idx="205">
                  <c:v>1.3537990909090907</c:v>
                </c:pt>
                <c:pt idx="206">
                  <c:v>1.3298645454545452</c:v>
                </c:pt>
                <c:pt idx="207">
                  <c:v>1.2743218181818183</c:v>
                </c:pt>
                <c:pt idx="208">
                  <c:v>1.2763436363636365</c:v>
                </c:pt>
                <c:pt idx="209">
                  <c:v>1.3904381818181817</c:v>
                </c:pt>
                <c:pt idx="210">
                  <c:v>1.3541227272727274</c:v>
                </c:pt>
                <c:pt idx="211">
                  <c:v>1.3804281818181818</c:v>
                </c:pt>
                <c:pt idx="212">
                  <c:v>1.3743409090909087</c:v>
                </c:pt>
                <c:pt idx="213">
                  <c:v>1.2398945454545456</c:v>
                </c:pt>
                <c:pt idx="214">
                  <c:v>1.3040027272727273</c:v>
                </c:pt>
                <c:pt idx="215">
                  <c:v>1.25485</c:v>
                </c:pt>
                <c:pt idx="216">
                  <c:v>1.1347499999999999</c:v>
                </c:pt>
                <c:pt idx="217">
                  <c:v>1.2052163636363635</c:v>
                </c:pt>
                <c:pt idx="218">
                  <c:v>1.233248181818182</c:v>
                </c:pt>
                <c:pt idx="219">
                  <c:v>1.2230563636363636</c:v>
                </c:pt>
                <c:pt idx="220">
                  <c:v>1.2975736363636363</c:v>
                </c:pt>
                <c:pt idx="221">
                  <c:v>1.1868572727272726</c:v>
                </c:pt>
                <c:pt idx="222">
                  <c:v>1.2579045454545454</c:v>
                </c:pt>
                <c:pt idx="223">
                  <c:v>1.2278663636363638</c:v>
                </c:pt>
                <c:pt idx="224">
                  <c:v>1.2379354545454546</c:v>
                </c:pt>
                <c:pt idx="225">
                  <c:v>1.1991418181818183</c:v>
                </c:pt>
                <c:pt idx="226">
                  <c:v>1.1767127272727274</c:v>
                </c:pt>
                <c:pt idx="227">
                  <c:v>1.2106436363636364</c:v>
                </c:pt>
                <c:pt idx="228">
                  <c:v>1.2297618181818182</c:v>
                </c:pt>
                <c:pt idx="229">
                  <c:v>1.2791245454545452</c:v>
                </c:pt>
                <c:pt idx="230">
                  <c:v>1.2615418181818183</c:v>
                </c:pt>
                <c:pt idx="231">
                  <c:v>1.1860245454545455</c:v>
                </c:pt>
                <c:pt idx="232">
                  <c:v>1.2558945454545454</c:v>
                </c:pt>
                <c:pt idx="233">
                  <c:v>1.2791554545454547</c:v>
                </c:pt>
                <c:pt idx="234">
                  <c:v>1.2924381818181818</c:v>
                </c:pt>
                <c:pt idx="235">
                  <c:v>1.2073518181818181</c:v>
                </c:pt>
                <c:pt idx="236">
                  <c:v>1.2898645454545454</c:v>
                </c:pt>
                <c:pt idx="237">
                  <c:v>1.2785127272727272</c:v>
                </c:pt>
                <c:pt idx="238">
                  <c:v>1.2478918181818182</c:v>
                </c:pt>
                <c:pt idx="239">
                  <c:v>1.3374118181818182</c:v>
                </c:pt>
                <c:pt idx="240">
                  <c:v>1.294739090909091</c:v>
                </c:pt>
                <c:pt idx="241">
                  <c:v>1.3147709090909094</c:v>
                </c:pt>
                <c:pt idx="242">
                  <c:v>1.3158854545454548</c:v>
                </c:pt>
                <c:pt idx="243">
                  <c:v>1.3921636363636365</c:v>
                </c:pt>
                <c:pt idx="244">
                  <c:v>1.3618627272727273</c:v>
                </c:pt>
                <c:pt idx="245">
                  <c:v>1.2572518181818182</c:v>
                </c:pt>
                <c:pt idx="246">
                  <c:v>1.264851818181818</c:v>
                </c:pt>
                <c:pt idx="247">
                  <c:v>1.2644827272727273</c:v>
                </c:pt>
                <c:pt idx="248">
                  <c:v>1.2787345454545456</c:v>
                </c:pt>
                <c:pt idx="249">
                  <c:v>1.2485527272727275</c:v>
                </c:pt>
                <c:pt idx="250">
                  <c:v>1.2432263636363636</c:v>
                </c:pt>
                <c:pt idx="251">
                  <c:v>1.1847154545454546</c:v>
                </c:pt>
                <c:pt idx="252">
                  <c:v>1.2889863636363637</c:v>
                </c:pt>
                <c:pt idx="253">
                  <c:v>1.2824518181818183</c:v>
                </c:pt>
                <c:pt idx="254">
                  <c:v>1.33386</c:v>
                </c:pt>
                <c:pt idx="255">
                  <c:v>1.3402409090909091</c:v>
                </c:pt>
                <c:pt idx="256">
                  <c:v>1.2304345454545453</c:v>
                </c:pt>
                <c:pt idx="257">
                  <c:v>1.2284081818181816</c:v>
                </c:pt>
                <c:pt idx="258">
                  <c:v>1.2866945454545455</c:v>
                </c:pt>
                <c:pt idx="259">
                  <c:v>1.1917354545454546</c:v>
                </c:pt>
                <c:pt idx="260">
                  <c:v>1.2711827272727272</c:v>
                </c:pt>
                <c:pt idx="261">
                  <c:v>1.31979</c:v>
                </c:pt>
                <c:pt idx="262">
                  <c:v>1.2551154545454546</c:v>
                </c:pt>
                <c:pt idx="263">
                  <c:v>1.3054045454545455</c:v>
                </c:pt>
                <c:pt idx="264">
                  <c:v>1.3043354545454546</c:v>
                </c:pt>
                <c:pt idx="265">
                  <c:v>1.231970909090909</c:v>
                </c:pt>
                <c:pt idx="266">
                  <c:v>1.2205927272727273</c:v>
                </c:pt>
                <c:pt idx="267">
                  <c:v>1.2569199999999998</c:v>
                </c:pt>
                <c:pt idx="268">
                  <c:v>1.2656318181818182</c:v>
                </c:pt>
                <c:pt idx="269">
                  <c:v>1.315592727272727</c:v>
                </c:pt>
                <c:pt idx="270">
                  <c:v>1.3930945454545454</c:v>
                </c:pt>
                <c:pt idx="271">
                  <c:v>1.2920763636363637</c:v>
                </c:pt>
                <c:pt idx="272">
                  <c:v>1.3783154545454546</c:v>
                </c:pt>
                <c:pt idx="273">
                  <c:v>1.2505881818181821</c:v>
                </c:pt>
                <c:pt idx="274">
                  <c:v>1.2031363636363637</c:v>
                </c:pt>
                <c:pt idx="275">
                  <c:v>1.2250445454545451</c:v>
                </c:pt>
                <c:pt idx="276">
                  <c:v>1.248551818181818</c:v>
                </c:pt>
                <c:pt idx="277">
                  <c:v>1.2278627272727272</c:v>
                </c:pt>
                <c:pt idx="278">
                  <c:v>1.1980063636363638</c:v>
                </c:pt>
                <c:pt idx="279">
                  <c:v>1.2351245454545454</c:v>
                </c:pt>
                <c:pt idx="280">
                  <c:v>1.2011609090909092</c:v>
                </c:pt>
                <c:pt idx="281">
                  <c:v>1.1772909090909092</c:v>
                </c:pt>
                <c:pt idx="282">
                  <c:v>1.1591345454545452</c:v>
                </c:pt>
                <c:pt idx="283">
                  <c:v>1.1131163636363637</c:v>
                </c:pt>
                <c:pt idx="284">
                  <c:v>1.1541990909090911</c:v>
                </c:pt>
                <c:pt idx="285">
                  <c:v>1.1354945454545453</c:v>
                </c:pt>
                <c:pt idx="286">
                  <c:v>1.1894390909090911</c:v>
                </c:pt>
                <c:pt idx="287">
                  <c:v>1.1489563636363636</c:v>
                </c:pt>
                <c:pt idx="288">
                  <c:v>1.2055890909090909</c:v>
                </c:pt>
                <c:pt idx="289">
                  <c:v>1.1607763636363637</c:v>
                </c:pt>
                <c:pt idx="290">
                  <c:v>1.2586899999999999</c:v>
                </c:pt>
                <c:pt idx="291">
                  <c:v>1.2832863636363634</c:v>
                </c:pt>
                <c:pt idx="292">
                  <c:v>1.2913372727272725</c:v>
                </c:pt>
                <c:pt idx="293">
                  <c:v>1.3559090909090907</c:v>
                </c:pt>
                <c:pt idx="294">
                  <c:v>1.2375863636363638</c:v>
                </c:pt>
                <c:pt idx="295">
                  <c:v>1.2169100000000002</c:v>
                </c:pt>
                <c:pt idx="296">
                  <c:v>1.2757963636363636</c:v>
                </c:pt>
                <c:pt idx="297">
                  <c:v>1.2200172727272727</c:v>
                </c:pt>
                <c:pt idx="298">
                  <c:v>1.2908399999999998</c:v>
                </c:pt>
                <c:pt idx="299">
                  <c:v>1.2809581818181819</c:v>
                </c:pt>
                <c:pt idx="300">
                  <c:v>1.2997236363636362</c:v>
                </c:pt>
                <c:pt idx="301">
                  <c:v>1.2627890909090911</c:v>
                </c:pt>
                <c:pt idx="302">
                  <c:v>1.3046163636363637</c:v>
                </c:pt>
                <c:pt idx="303">
                  <c:v>1.2551699999999999</c:v>
                </c:pt>
                <c:pt idx="304">
                  <c:v>1.2777636363636362</c:v>
                </c:pt>
                <c:pt idx="305">
                  <c:v>1.2887263636363639</c:v>
                </c:pt>
                <c:pt idx="306">
                  <c:v>1.2891972727272729</c:v>
                </c:pt>
                <c:pt idx="307">
                  <c:v>1.2122263636363639</c:v>
                </c:pt>
                <c:pt idx="308">
                  <c:v>1.2927218181818181</c:v>
                </c:pt>
                <c:pt idx="309">
                  <c:v>1.2402436363636364</c:v>
                </c:pt>
                <c:pt idx="310">
                  <c:v>1.2598072727272727</c:v>
                </c:pt>
                <c:pt idx="311">
                  <c:v>1.203728181818182</c:v>
                </c:pt>
                <c:pt idx="312">
                  <c:v>1.25132</c:v>
                </c:pt>
                <c:pt idx="313">
                  <c:v>1.2706563636363637</c:v>
                </c:pt>
                <c:pt idx="314">
                  <c:v>1.2107045454545455</c:v>
                </c:pt>
                <c:pt idx="315">
                  <c:v>1.1678927272727273</c:v>
                </c:pt>
                <c:pt idx="316">
                  <c:v>1.1973090909090909</c:v>
                </c:pt>
                <c:pt idx="317">
                  <c:v>1.17682</c:v>
                </c:pt>
                <c:pt idx="318">
                  <c:v>1.1698009090909092</c:v>
                </c:pt>
                <c:pt idx="319">
                  <c:v>1.2303963636363637</c:v>
                </c:pt>
                <c:pt idx="320">
                  <c:v>1.1736172727272727</c:v>
                </c:pt>
                <c:pt idx="321">
                  <c:v>1.1989945454545454</c:v>
                </c:pt>
                <c:pt idx="322">
                  <c:v>1.2817718181818181</c:v>
                </c:pt>
                <c:pt idx="323">
                  <c:v>1.2597954545454544</c:v>
                </c:pt>
                <c:pt idx="324">
                  <c:v>1.2341790909090908</c:v>
                </c:pt>
                <c:pt idx="325">
                  <c:v>1.2196863636363635</c:v>
                </c:pt>
                <c:pt idx="326">
                  <c:v>1.2252072727272727</c:v>
                </c:pt>
                <c:pt idx="327">
                  <c:v>1.2522318181818179</c:v>
                </c:pt>
                <c:pt idx="328">
                  <c:v>1.2162945454545453</c:v>
                </c:pt>
                <c:pt idx="329">
                  <c:v>1.2171500000000002</c:v>
                </c:pt>
                <c:pt idx="330">
                  <c:v>1.2350072727272725</c:v>
                </c:pt>
                <c:pt idx="331">
                  <c:v>1.2376645454545454</c:v>
                </c:pt>
                <c:pt idx="332">
                  <c:v>1.2070372727272731</c:v>
                </c:pt>
                <c:pt idx="333">
                  <c:v>1.1827763636363637</c:v>
                </c:pt>
                <c:pt idx="334">
                  <c:v>1.2994227272727275</c:v>
                </c:pt>
                <c:pt idx="335">
                  <c:v>1.3360490909090907</c:v>
                </c:pt>
                <c:pt idx="336">
                  <c:v>1.2574927272727272</c:v>
                </c:pt>
                <c:pt idx="337">
                  <c:v>1.3321363636363635</c:v>
                </c:pt>
                <c:pt idx="338">
                  <c:v>1.2329927272727272</c:v>
                </c:pt>
                <c:pt idx="339">
                  <c:v>1.2406072727272726</c:v>
                </c:pt>
                <c:pt idx="340">
                  <c:v>1.2257854545454545</c:v>
                </c:pt>
                <c:pt idx="341">
                  <c:v>1.3485872727272725</c:v>
                </c:pt>
                <c:pt idx="342">
                  <c:v>1.4169745454545455</c:v>
                </c:pt>
                <c:pt idx="343">
                  <c:v>1.3069254545454547</c:v>
                </c:pt>
                <c:pt idx="344">
                  <c:v>1.2470345454545455</c:v>
                </c:pt>
                <c:pt idx="345">
                  <c:v>1.2565963636363635</c:v>
                </c:pt>
                <c:pt idx="346">
                  <c:v>1.2554399999999999</c:v>
                </c:pt>
                <c:pt idx="347">
                  <c:v>1.2109981818181819</c:v>
                </c:pt>
                <c:pt idx="348">
                  <c:v>1.195839090909091</c:v>
                </c:pt>
                <c:pt idx="349">
                  <c:v>1.1952790909090909</c:v>
                </c:pt>
                <c:pt idx="350">
                  <c:v>1.2601681818181818</c:v>
                </c:pt>
                <c:pt idx="351">
                  <c:v>1.3328909090909091</c:v>
                </c:pt>
                <c:pt idx="352">
                  <c:v>1.2248290909090909</c:v>
                </c:pt>
                <c:pt idx="353">
                  <c:v>1.1893827272727273</c:v>
                </c:pt>
                <c:pt idx="354">
                  <c:v>1.2033263636363636</c:v>
                </c:pt>
                <c:pt idx="355">
                  <c:v>1.2889927272727273</c:v>
                </c:pt>
                <c:pt idx="356">
                  <c:v>1.2117236363636363</c:v>
                </c:pt>
                <c:pt idx="357">
                  <c:v>1.1842972727272729</c:v>
                </c:pt>
                <c:pt idx="358">
                  <c:v>1.2338772727272729</c:v>
                </c:pt>
                <c:pt idx="359">
                  <c:v>1.2469463636363636</c:v>
                </c:pt>
                <c:pt idx="360">
                  <c:v>1.3121981818181818</c:v>
                </c:pt>
                <c:pt idx="361">
                  <c:v>1.2235845454545458</c:v>
                </c:pt>
                <c:pt idx="362">
                  <c:v>1.2373181818181818</c:v>
                </c:pt>
                <c:pt idx="363">
                  <c:v>1.2818454545454545</c:v>
                </c:pt>
                <c:pt idx="364">
                  <c:v>1.2288600000000001</c:v>
                </c:pt>
                <c:pt idx="365">
                  <c:v>1.3151327272727273</c:v>
                </c:pt>
                <c:pt idx="366">
                  <c:v>1.2613754545454545</c:v>
                </c:pt>
                <c:pt idx="367">
                  <c:v>1.3417172727272726</c:v>
                </c:pt>
                <c:pt idx="368">
                  <c:v>1.3422881818181818</c:v>
                </c:pt>
                <c:pt idx="369">
                  <c:v>1.2909536363636365</c:v>
                </c:pt>
                <c:pt idx="370">
                  <c:v>1.2077345454545454</c:v>
                </c:pt>
                <c:pt idx="371">
                  <c:v>1.2634327272727275</c:v>
                </c:pt>
                <c:pt idx="372">
                  <c:v>1.1978590909090912</c:v>
                </c:pt>
                <c:pt idx="373">
                  <c:v>1.1809890909090908</c:v>
                </c:pt>
                <c:pt idx="374">
                  <c:v>1.2844163636363637</c:v>
                </c:pt>
                <c:pt idx="375">
                  <c:v>1.235927272727273</c:v>
                </c:pt>
                <c:pt idx="376">
                  <c:v>1.2862545454545453</c:v>
                </c:pt>
                <c:pt idx="377">
                  <c:v>1.2561118181818183</c:v>
                </c:pt>
                <c:pt idx="378">
                  <c:v>1.1430445454545453</c:v>
                </c:pt>
                <c:pt idx="379">
                  <c:v>1.1968590909090908</c:v>
                </c:pt>
                <c:pt idx="380">
                  <c:v>1.145808181818182</c:v>
                </c:pt>
                <c:pt idx="381">
                  <c:v>1.136010909090909</c:v>
                </c:pt>
                <c:pt idx="382">
                  <c:v>1.2101572727272727</c:v>
                </c:pt>
                <c:pt idx="383">
                  <c:v>1.1975227272727271</c:v>
                </c:pt>
                <c:pt idx="384">
                  <c:v>1.2854272727272726</c:v>
                </c:pt>
                <c:pt idx="385">
                  <c:v>1.1740881818181819</c:v>
                </c:pt>
                <c:pt idx="386">
                  <c:v>1.1289354545454546</c:v>
                </c:pt>
                <c:pt idx="387">
                  <c:v>1.2467563636363637</c:v>
                </c:pt>
                <c:pt idx="388">
                  <c:v>1.1949409090909091</c:v>
                </c:pt>
                <c:pt idx="389">
                  <c:v>1.2574572727272726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8-5946-BE07-DD6ADB3D59B7}"/>
            </c:ext>
          </c:extLst>
        </c:ser>
        <c:ser>
          <c:idx val="1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0.14131485844382216</c:v>
                  </c:pt>
                  <c:pt idx="1">
                    <c:v>0.13308598716994013</c:v>
                  </c:pt>
                  <c:pt idx="2">
                    <c:v>0.12247541613219785</c:v>
                  </c:pt>
                  <c:pt idx="3">
                    <c:v>0.11956389227040287</c:v>
                  </c:pt>
                  <c:pt idx="4">
                    <c:v>0.10983003711054883</c:v>
                  </c:pt>
                  <c:pt idx="5">
                    <c:v>7.1556671156909571E-2</c:v>
                  </c:pt>
                  <c:pt idx="6">
                    <c:v>0.1176180945125157</c:v>
                  </c:pt>
                  <c:pt idx="7">
                    <c:v>8.6020809995079564E-2</c:v>
                  </c:pt>
                  <c:pt idx="8">
                    <c:v>9.7765788109887883E-2</c:v>
                  </c:pt>
                  <c:pt idx="9">
                    <c:v>0.10109592862990525</c:v>
                  </c:pt>
                  <c:pt idx="10">
                    <c:v>0.10200238176406928</c:v>
                  </c:pt>
                  <c:pt idx="11">
                    <c:v>0.10453316996281509</c:v>
                  </c:pt>
                  <c:pt idx="12">
                    <c:v>0.10782611392394414</c:v>
                  </c:pt>
                  <c:pt idx="13">
                    <c:v>9.4296220162150071E-2</c:v>
                  </c:pt>
                  <c:pt idx="14">
                    <c:v>0.13106473725035675</c:v>
                  </c:pt>
                  <c:pt idx="15">
                    <c:v>9.4720225431573699E-2</c:v>
                  </c:pt>
                  <c:pt idx="16">
                    <c:v>5.8339233218414922E-2</c:v>
                  </c:pt>
                  <c:pt idx="17">
                    <c:v>5.2345128652883183E-2</c:v>
                  </c:pt>
                  <c:pt idx="18">
                    <c:v>5.6475923930808247E-2</c:v>
                  </c:pt>
                  <c:pt idx="19">
                    <c:v>7.3755209086281817E-2</c:v>
                  </c:pt>
                  <c:pt idx="20">
                    <c:v>5.8325538431576618E-2</c:v>
                  </c:pt>
                  <c:pt idx="21">
                    <c:v>7.4534790498355721E-2</c:v>
                  </c:pt>
                  <c:pt idx="22">
                    <c:v>8.2012753758042109E-2</c:v>
                  </c:pt>
                  <c:pt idx="23">
                    <c:v>6.7092057844111347E-2</c:v>
                  </c:pt>
                  <c:pt idx="24">
                    <c:v>7.2661366358685586E-2</c:v>
                  </c:pt>
                  <c:pt idx="25">
                    <c:v>6.1758927160595979E-2</c:v>
                  </c:pt>
                  <c:pt idx="26">
                    <c:v>5.7776856387552061E-2</c:v>
                  </c:pt>
                  <c:pt idx="27">
                    <c:v>7.7953475207778386E-2</c:v>
                  </c:pt>
                  <c:pt idx="28">
                    <c:v>7.6619584573081045E-2</c:v>
                  </c:pt>
                  <c:pt idx="29">
                    <c:v>8.689063478525054E-2</c:v>
                  </c:pt>
                  <c:pt idx="30">
                    <c:v>7.2520022861593078E-2</c:v>
                  </c:pt>
                  <c:pt idx="31">
                    <c:v>8.8324503373350544E-2</c:v>
                  </c:pt>
                  <c:pt idx="32">
                    <c:v>8.6087021373665223E-2</c:v>
                  </c:pt>
                  <c:pt idx="33">
                    <c:v>8.135313956089324E-2</c:v>
                  </c:pt>
                  <c:pt idx="34">
                    <c:v>0.12638728670801549</c:v>
                  </c:pt>
                  <c:pt idx="35">
                    <c:v>0.1416688496612111</c:v>
                  </c:pt>
                  <c:pt idx="36">
                    <c:v>0.11149540199192474</c:v>
                  </c:pt>
                  <c:pt idx="37">
                    <c:v>0.11173542972490008</c:v>
                  </c:pt>
                  <c:pt idx="38">
                    <c:v>0.14238319300306296</c:v>
                  </c:pt>
                  <c:pt idx="39">
                    <c:v>0.15480709832373382</c:v>
                  </c:pt>
                  <c:pt idx="40">
                    <c:v>0.12618217291801007</c:v>
                  </c:pt>
                  <c:pt idx="41">
                    <c:v>0.13266784484663197</c:v>
                  </c:pt>
                  <c:pt idx="42">
                    <c:v>0.13398048771889853</c:v>
                  </c:pt>
                  <c:pt idx="43">
                    <c:v>0.1139469557746193</c:v>
                  </c:pt>
                  <c:pt idx="44">
                    <c:v>9.1941974851442898E-2</c:v>
                  </c:pt>
                  <c:pt idx="45">
                    <c:v>0.10867184902211967</c:v>
                  </c:pt>
                  <c:pt idx="46">
                    <c:v>0.11716000685709711</c:v>
                  </c:pt>
                  <c:pt idx="47">
                    <c:v>0.10222037744080881</c:v>
                  </c:pt>
                  <c:pt idx="48">
                    <c:v>9.7312693373493325E-2</c:v>
                  </c:pt>
                  <c:pt idx="49">
                    <c:v>0.1026167656531755</c:v>
                  </c:pt>
                  <c:pt idx="50">
                    <c:v>9.4730540344652947E-2</c:v>
                  </c:pt>
                  <c:pt idx="51">
                    <c:v>8.1401377366241243E-2</c:v>
                  </c:pt>
                  <c:pt idx="52">
                    <c:v>0.11677211858130854</c:v>
                  </c:pt>
                  <c:pt idx="53">
                    <c:v>0.11975625878790758</c:v>
                  </c:pt>
                  <c:pt idx="54">
                    <c:v>9.79690288139832E-2</c:v>
                  </c:pt>
                  <c:pt idx="55">
                    <c:v>9.1534994540367218E-2</c:v>
                  </c:pt>
                  <c:pt idx="56">
                    <c:v>8.4814333135619924E-2</c:v>
                  </c:pt>
                  <c:pt idx="57">
                    <c:v>8.4344799691728894E-2</c:v>
                  </c:pt>
                  <c:pt idx="58">
                    <c:v>9.4301167835029953E-2</c:v>
                  </c:pt>
                  <c:pt idx="59">
                    <c:v>0.12140506292459437</c:v>
                  </c:pt>
                  <c:pt idx="60">
                    <c:v>0.11694536828853649</c:v>
                  </c:pt>
                  <c:pt idx="61">
                    <c:v>0.11748516073177805</c:v>
                  </c:pt>
                  <c:pt idx="62">
                    <c:v>0.10407424194803475</c:v>
                  </c:pt>
                  <c:pt idx="63">
                    <c:v>9.4132378292112323E-2</c:v>
                  </c:pt>
                  <c:pt idx="64">
                    <c:v>7.9353373097219848E-2</c:v>
                  </c:pt>
                  <c:pt idx="65">
                    <c:v>0.11566398098658077</c:v>
                  </c:pt>
                  <c:pt idx="66">
                    <c:v>0.10498309143679399</c:v>
                  </c:pt>
                  <c:pt idx="67">
                    <c:v>0.11062393888779462</c:v>
                  </c:pt>
                  <c:pt idx="68">
                    <c:v>0.13297980645761595</c:v>
                  </c:pt>
                  <c:pt idx="69">
                    <c:v>0.11830789891697431</c:v>
                  </c:pt>
                  <c:pt idx="70">
                    <c:v>0.16031249253923235</c:v>
                  </c:pt>
                  <c:pt idx="71">
                    <c:v>0.11682069816554919</c:v>
                  </c:pt>
                  <c:pt idx="72">
                    <c:v>0.10049543133837655</c:v>
                  </c:pt>
                  <c:pt idx="73">
                    <c:v>9.20773900152487E-2</c:v>
                  </c:pt>
                  <c:pt idx="74">
                    <c:v>0.10784136329376623</c:v>
                  </c:pt>
                  <c:pt idx="75">
                    <c:v>0.11400392514591001</c:v>
                  </c:pt>
                  <c:pt idx="76">
                    <c:v>9.7727934236074593E-2</c:v>
                  </c:pt>
                  <c:pt idx="77">
                    <c:v>0.11301929710420816</c:v>
                  </c:pt>
                  <c:pt idx="78">
                    <c:v>0.10870399178961868</c:v>
                  </c:pt>
                  <c:pt idx="79">
                    <c:v>0.11145946130242063</c:v>
                  </c:pt>
                  <c:pt idx="80">
                    <c:v>0.13370019785419163</c:v>
                  </c:pt>
                  <c:pt idx="81">
                    <c:v>0.10232007590192527</c:v>
                  </c:pt>
                  <c:pt idx="82">
                    <c:v>0.1219306543299956</c:v>
                  </c:pt>
                  <c:pt idx="83">
                    <c:v>0.11505621352279066</c:v>
                  </c:pt>
                  <c:pt idx="84">
                    <c:v>0.11080480328742814</c:v>
                  </c:pt>
                  <c:pt idx="85">
                    <c:v>7.6143060921216296E-2</c:v>
                  </c:pt>
                  <c:pt idx="86">
                    <c:v>6.9868601597151331E-2</c:v>
                  </c:pt>
                  <c:pt idx="87">
                    <c:v>7.9326348486120274E-2</c:v>
                  </c:pt>
                  <c:pt idx="88">
                    <c:v>8.6799642607663846E-2</c:v>
                  </c:pt>
                  <c:pt idx="89">
                    <c:v>9.0594435810084153E-2</c:v>
                  </c:pt>
                  <c:pt idx="90">
                    <c:v>0.11800043193188361</c:v>
                  </c:pt>
                  <c:pt idx="91">
                    <c:v>7.2176562248891893E-2</c:v>
                  </c:pt>
                  <c:pt idx="92">
                    <c:v>0.12695999201311292</c:v>
                  </c:pt>
                  <c:pt idx="93">
                    <c:v>7.8931360100553669E-2</c:v>
                  </c:pt>
                  <c:pt idx="94">
                    <c:v>8.0243801481875446E-2</c:v>
                  </c:pt>
                  <c:pt idx="95">
                    <c:v>0.10429459453389661</c:v>
                  </c:pt>
                  <c:pt idx="96">
                    <c:v>0.11737542198238481</c:v>
                  </c:pt>
                  <c:pt idx="97">
                    <c:v>0.13048641662419014</c:v>
                  </c:pt>
                  <c:pt idx="98">
                    <c:v>0.13861611230332635</c:v>
                  </c:pt>
                  <c:pt idx="99">
                    <c:v>9.2703339852922062E-2</c:v>
                  </c:pt>
                  <c:pt idx="100">
                    <c:v>9.9860337868910187E-2</c:v>
                  </c:pt>
                  <c:pt idx="101">
                    <c:v>0.11173723090787407</c:v>
                  </c:pt>
                  <c:pt idx="102">
                    <c:v>9.0552850928966533E-2</c:v>
                  </c:pt>
                  <c:pt idx="103">
                    <c:v>0.10240580679287178</c:v>
                  </c:pt>
                  <c:pt idx="104">
                    <c:v>0.1096009476046899</c:v>
                  </c:pt>
                  <c:pt idx="105">
                    <c:v>0.1249937273666064</c:v>
                  </c:pt>
                  <c:pt idx="106">
                    <c:v>9.6906424731763571E-2</c:v>
                  </c:pt>
                  <c:pt idx="107">
                    <c:v>8.8567366876886766E-2</c:v>
                  </c:pt>
                  <c:pt idx="108">
                    <c:v>0.10909101261108828</c:v>
                  </c:pt>
                  <c:pt idx="109">
                    <c:v>7.6056429872410319E-2</c:v>
                  </c:pt>
                  <c:pt idx="110">
                    <c:v>6.5964625339260397E-2</c:v>
                  </c:pt>
                  <c:pt idx="111">
                    <c:v>9.4322690018217359E-2</c:v>
                  </c:pt>
                  <c:pt idx="112">
                    <c:v>9.8463480746196277E-2</c:v>
                  </c:pt>
                  <c:pt idx="113">
                    <c:v>8.0800103386835034E-2</c:v>
                  </c:pt>
                  <c:pt idx="114">
                    <c:v>9.2296586097427705E-2</c:v>
                  </c:pt>
                  <c:pt idx="115">
                    <c:v>8.4123513589086582E-2</c:v>
                  </c:pt>
                  <c:pt idx="116">
                    <c:v>0.10607609804975897</c:v>
                  </c:pt>
                  <c:pt idx="117">
                    <c:v>0.10856115542569125</c:v>
                  </c:pt>
                  <c:pt idx="118">
                    <c:v>9.1699013638149751E-2</c:v>
                  </c:pt>
                  <c:pt idx="119">
                    <c:v>8.7319170336588925E-2</c:v>
                  </c:pt>
                  <c:pt idx="120">
                    <c:v>0.11714391000824684</c:v>
                  </c:pt>
                  <c:pt idx="121">
                    <c:v>0.11432569406490259</c:v>
                  </c:pt>
                  <c:pt idx="122">
                    <c:v>0.12716940371970079</c:v>
                  </c:pt>
                  <c:pt idx="123">
                    <c:v>9.3229851787562185E-2</c:v>
                  </c:pt>
                  <c:pt idx="124">
                    <c:v>0.10872902900175326</c:v>
                  </c:pt>
                  <c:pt idx="125">
                    <c:v>0.11857809789412786</c:v>
                  </c:pt>
                  <c:pt idx="126">
                    <c:v>9.9710965371622592E-2</c:v>
                  </c:pt>
                  <c:pt idx="127">
                    <c:v>0.10760060596737114</c:v>
                  </c:pt>
                  <c:pt idx="128">
                    <c:v>0.1157509911041955</c:v>
                  </c:pt>
                  <c:pt idx="129">
                    <c:v>0.10946251129716651</c:v>
                  </c:pt>
                  <c:pt idx="130">
                    <c:v>0.11002659768887664</c:v>
                  </c:pt>
                  <c:pt idx="131">
                    <c:v>9.3387419081017609E-2</c:v>
                  </c:pt>
                  <c:pt idx="132">
                    <c:v>0.12085427654108993</c:v>
                  </c:pt>
                  <c:pt idx="133">
                    <c:v>0.10421674981066353</c:v>
                  </c:pt>
                  <c:pt idx="134">
                    <c:v>9.715040496492279E-2</c:v>
                  </c:pt>
                  <c:pt idx="135">
                    <c:v>9.6721672170000925E-2</c:v>
                  </c:pt>
                  <c:pt idx="136">
                    <c:v>9.4423737581920589E-2</c:v>
                  </c:pt>
                  <c:pt idx="137">
                    <c:v>0.10977677316469109</c:v>
                  </c:pt>
                  <c:pt idx="138">
                    <c:v>9.6056279900224029E-2</c:v>
                  </c:pt>
                  <c:pt idx="139">
                    <c:v>8.9192680386878928E-2</c:v>
                  </c:pt>
                  <c:pt idx="140">
                    <c:v>0.10199263174515606</c:v>
                  </c:pt>
                  <c:pt idx="141">
                    <c:v>0.11005846129914473</c:v>
                  </c:pt>
                  <c:pt idx="142">
                    <c:v>9.5390134233529933E-2</c:v>
                  </c:pt>
                  <c:pt idx="143">
                    <c:v>9.6119132702087509E-2</c:v>
                  </c:pt>
                  <c:pt idx="144">
                    <c:v>0.10167689525886577</c:v>
                  </c:pt>
                  <c:pt idx="145">
                    <c:v>0.10200167230104423</c:v>
                  </c:pt>
                  <c:pt idx="146">
                    <c:v>0.10892785167436045</c:v>
                  </c:pt>
                  <c:pt idx="147">
                    <c:v>7.9284562580847748E-2</c:v>
                  </c:pt>
                  <c:pt idx="148">
                    <c:v>0.1242667021300163</c:v>
                  </c:pt>
                  <c:pt idx="149">
                    <c:v>9.6426966547030257E-2</c:v>
                  </c:pt>
                  <c:pt idx="150">
                    <c:v>0.1131307685785759</c:v>
                  </c:pt>
                  <c:pt idx="151">
                    <c:v>0.11769833848260391</c:v>
                  </c:pt>
                  <c:pt idx="152">
                    <c:v>8.7434431878792226E-2</c:v>
                  </c:pt>
                  <c:pt idx="153">
                    <c:v>8.7022253659667828E-2</c:v>
                  </c:pt>
                  <c:pt idx="154">
                    <c:v>0.10064868229880045</c:v>
                  </c:pt>
                  <c:pt idx="155">
                    <c:v>9.7408184829187644E-2</c:v>
                  </c:pt>
                  <c:pt idx="156">
                    <c:v>0.11309099711196191</c:v>
                  </c:pt>
                  <c:pt idx="157">
                    <c:v>8.8189579294903578E-2</c:v>
                  </c:pt>
                  <c:pt idx="158">
                    <c:v>9.3644948348870521E-2</c:v>
                  </c:pt>
                  <c:pt idx="159">
                    <c:v>9.0824709071745419E-2</c:v>
                  </c:pt>
                  <c:pt idx="160">
                    <c:v>8.5652429153447701E-2</c:v>
                  </c:pt>
                  <c:pt idx="161">
                    <c:v>9.7941751129913643E-2</c:v>
                  </c:pt>
                  <c:pt idx="162">
                    <c:v>7.52588928786707E-2</c:v>
                  </c:pt>
                  <c:pt idx="163">
                    <c:v>8.4004073802053825E-2</c:v>
                  </c:pt>
                  <c:pt idx="164">
                    <c:v>8.6749432680516311E-2</c:v>
                  </c:pt>
                  <c:pt idx="165">
                    <c:v>8.9325511433908308E-2</c:v>
                  </c:pt>
                  <c:pt idx="166">
                    <c:v>8.9215873250778524E-2</c:v>
                  </c:pt>
                  <c:pt idx="167">
                    <c:v>7.3843665996246088E-2</c:v>
                  </c:pt>
                  <c:pt idx="168">
                    <c:v>8.523067137253855E-2</c:v>
                  </c:pt>
                  <c:pt idx="169">
                    <c:v>8.2388200887351271E-2</c:v>
                  </c:pt>
                  <c:pt idx="170">
                    <c:v>0.10971616882329885</c:v>
                  </c:pt>
                  <c:pt idx="171">
                    <c:v>8.7540908947725468E-2</c:v>
                  </c:pt>
                  <c:pt idx="172">
                    <c:v>8.2981992793419806E-2</c:v>
                  </c:pt>
                  <c:pt idx="173">
                    <c:v>8.7717916392547751E-2</c:v>
                  </c:pt>
                  <c:pt idx="174">
                    <c:v>9.9369046155422136E-2</c:v>
                  </c:pt>
                  <c:pt idx="175">
                    <c:v>9.1863816852540775E-2</c:v>
                  </c:pt>
                  <c:pt idx="176">
                    <c:v>0.15036190027746557</c:v>
                  </c:pt>
                  <c:pt idx="177">
                    <c:v>0.10632856510278979</c:v>
                  </c:pt>
                  <c:pt idx="178">
                    <c:v>0.11024616974724966</c:v>
                  </c:pt>
                  <c:pt idx="179">
                    <c:v>8.5337118992658695E-2</c:v>
                  </c:pt>
                  <c:pt idx="180">
                    <c:v>8.0967607583389681E-2</c:v>
                  </c:pt>
                  <c:pt idx="181">
                    <c:v>9.0506284847902643E-2</c:v>
                  </c:pt>
                  <c:pt idx="182">
                    <c:v>8.6594904986938975E-2</c:v>
                  </c:pt>
                  <c:pt idx="183">
                    <c:v>0.11952569867237221</c:v>
                  </c:pt>
                  <c:pt idx="184">
                    <c:v>0.11252392655665404</c:v>
                  </c:pt>
                  <c:pt idx="185">
                    <c:v>0.13996581517233428</c:v>
                  </c:pt>
                  <c:pt idx="186">
                    <c:v>0.11866854753866687</c:v>
                  </c:pt>
                  <c:pt idx="187">
                    <c:v>0.11760040705776283</c:v>
                  </c:pt>
                  <c:pt idx="188">
                    <c:v>9.3277333055081929E-2</c:v>
                  </c:pt>
                  <c:pt idx="189">
                    <c:v>8.2219097209587699E-2</c:v>
                  </c:pt>
                  <c:pt idx="190">
                    <c:v>0.11522089329968657</c:v>
                  </c:pt>
                  <c:pt idx="191">
                    <c:v>9.7801463399678643E-2</c:v>
                  </c:pt>
                  <c:pt idx="192">
                    <c:v>0.13389194469130597</c:v>
                  </c:pt>
                  <c:pt idx="193">
                    <c:v>8.7837463313215625E-2</c:v>
                  </c:pt>
                  <c:pt idx="194">
                    <c:v>9.219256565948683E-2</c:v>
                  </c:pt>
                  <c:pt idx="195">
                    <c:v>0.10938688370852394</c:v>
                  </c:pt>
                  <c:pt idx="196">
                    <c:v>9.0415031065712026E-2</c:v>
                  </c:pt>
                  <c:pt idx="197">
                    <c:v>6.9493178027949451E-2</c:v>
                  </c:pt>
                  <c:pt idx="198">
                    <c:v>8.5270699685981471E-2</c:v>
                  </c:pt>
                  <c:pt idx="199">
                    <c:v>9.4675372906780061E-2</c:v>
                  </c:pt>
                  <c:pt idx="200">
                    <c:v>9.9818987069005771E-2</c:v>
                  </c:pt>
                  <c:pt idx="201">
                    <c:v>9.0372588276914176E-2</c:v>
                  </c:pt>
                  <c:pt idx="202">
                    <c:v>0.1064527506535983</c:v>
                  </c:pt>
                  <c:pt idx="203">
                    <c:v>9.7873525450081517E-2</c:v>
                  </c:pt>
                  <c:pt idx="204">
                    <c:v>0.11145176144204867</c:v>
                  </c:pt>
                  <c:pt idx="205">
                    <c:v>9.9882759783759559E-2</c:v>
                  </c:pt>
                  <c:pt idx="206">
                    <c:v>9.9526219078330272E-2</c:v>
                  </c:pt>
                  <c:pt idx="207">
                    <c:v>0.10424714589600101</c:v>
                  </c:pt>
                  <c:pt idx="208">
                    <c:v>0.10307788747128498</c:v>
                  </c:pt>
                  <c:pt idx="209">
                    <c:v>0.12419244211010882</c:v>
                  </c:pt>
                  <c:pt idx="210">
                    <c:v>0.10783918831348425</c:v>
                  </c:pt>
                  <c:pt idx="211">
                    <c:v>0.10988098315577766</c:v>
                  </c:pt>
                  <c:pt idx="212">
                    <c:v>0.10073604143065508</c:v>
                  </c:pt>
                  <c:pt idx="213">
                    <c:v>9.0253932596753156E-2</c:v>
                  </c:pt>
                  <c:pt idx="214">
                    <c:v>0.10822629569237295</c:v>
                  </c:pt>
                  <c:pt idx="215">
                    <c:v>0.1094105687469694</c:v>
                  </c:pt>
                  <c:pt idx="216">
                    <c:v>0.10373335541914736</c:v>
                  </c:pt>
                  <c:pt idx="217">
                    <c:v>7.9327728484847301E-2</c:v>
                  </c:pt>
                  <c:pt idx="218">
                    <c:v>0.11886958809309342</c:v>
                  </c:pt>
                  <c:pt idx="219">
                    <c:v>0.1179274802055324</c:v>
                  </c:pt>
                  <c:pt idx="220">
                    <c:v>8.5400020095567145E-2</c:v>
                  </c:pt>
                  <c:pt idx="221">
                    <c:v>0.11254452160420197</c:v>
                  </c:pt>
                  <c:pt idx="222">
                    <c:v>0.10724743146220309</c:v>
                  </c:pt>
                  <c:pt idx="223">
                    <c:v>8.3782365906368741E-2</c:v>
                  </c:pt>
                  <c:pt idx="224">
                    <c:v>0.1058173700830847</c:v>
                  </c:pt>
                  <c:pt idx="225">
                    <c:v>0.12129502292807076</c:v>
                  </c:pt>
                  <c:pt idx="226">
                    <c:v>9.0395668662158965E-2</c:v>
                  </c:pt>
                  <c:pt idx="227">
                    <c:v>0.10743261033701884</c:v>
                  </c:pt>
                  <c:pt idx="228">
                    <c:v>0.12422541964249315</c:v>
                  </c:pt>
                  <c:pt idx="229">
                    <c:v>0.10737318245424946</c:v>
                  </c:pt>
                  <c:pt idx="230">
                    <c:v>0.11416136375319755</c:v>
                  </c:pt>
                  <c:pt idx="231">
                    <c:v>9.7272208558072434E-2</c:v>
                  </c:pt>
                  <c:pt idx="232">
                    <c:v>0.12962933157096576</c:v>
                  </c:pt>
                  <c:pt idx="233">
                    <c:v>0.11682107546361117</c:v>
                  </c:pt>
                  <c:pt idx="234">
                    <c:v>0.12632188260925722</c:v>
                  </c:pt>
                  <c:pt idx="235">
                    <c:v>0.1014722112492287</c:v>
                  </c:pt>
                  <c:pt idx="236">
                    <c:v>9.9194284158843404E-2</c:v>
                  </c:pt>
                  <c:pt idx="237">
                    <c:v>8.8541280780620596E-2</c:v>
                  </c:pt>
                  <c:pt idx="238">
                    <c:v>0.10213782277719972</c:v>
                  </c:pt>
                  <c:pt idx="239">
                    <c:v>8.7798842898587359E-2</c:v>
                  </c:pt>
                  <c:pt idx="240">
                    <c:v>0.10217383582631194</c:v>
                  </c:pt>
                  <c:pt idx="241">
                    <c:v>0.10564955156893578</c:v>
                  </c:pt>
                  <c:pt idx="242">
                    <c:v>0.1127118844351794</c:v>
                  </c:pt>
                  <c:pt idx="243">
                    <c:v>0.10901119760705659</c:v>
                  </c:pt>
                  <c:pt idx="244">
                    <c:v>8.2018920804204462E-2</c:v>
                  </c:pt>
                  <c:pt idx="245">
                    <c:v>0.10517446803503222</c:v>
                  </c:pt>
                  <c:pt idx="246">
                    <c:v>0.10834119794646309</c:v>
                  </c:pt>
                  <c:pt idx="247">
                    <c:v>0.10258792748863833</c:v>
                  </c:pt>
                  <c:pt idx="248">
                    <c:v>0.11497404868143971</c:v>
                  </c:pt>
                  <c:pt idx="249">
                    <c:v>0.11134995228978267</c:v>
                  </c:pt>
                  <c:pt idx="250">
                    <c:v>0.10415327366598184</c:v>
                  </c:pt>
                  <c:pt idx="251">
                    <c:v>0.10239973317706869</c:v>
                  </c:pt>
                  <c:pt idx="252">
                    <c:v>9.5389071124989941E-2</c:v>
                  </c:pt>
                  <c:pt idx="253">
                    <c:v>8.438289627099084E-2</c:v>
                  </c:pt>
                  <c:pt idx="254">
                    <c:v>0.10145671760022648</c:v>
                  </c:pt>
                  <c:pt idx="255">
                    <c:v>0.10534011380500811</c:v>
                  </c:pt>
                  <c:pt idx="256">
                    <c:v>0.10179943408977032</c:v>
                  </c:pt>
                  <c:pt idx="257">
                    <c:v>7.9060641813912494E-2</c:v>
                  </c:pt>
                  <c:pt idx="258">
                    <c:v>8.179297866119202E-2</c:v>
                  </c:pt>
                  <c:pt idx="259">
                    <c:v>9.2507093543187757E-2</c:v>
                  </c:pt>
                  <c:pt idx="260">
                    <c:v>8.1010970056186973E-2</c:v>
                  </c:pt>
                  <c:pt idx="261">
                    <c:v>0.10782324358210343</c:v>
                  </c:pt>
                  <c:pt idx="262">
                    <c:v>0.10816721510343284</c:v>
                  </c:pt>
                  <c:pt idx="263">
                    <c:v>8.999395589518297E-2</c:v>
                  </c:pt>
                  <c:pt idx="264">
                    <c:v>7.1508281173945323E-2</c:v>
                  </c:pt>
                  <c:pt idx="265">
                    <c:v>7.8987484225862145E-2</c:v>
                  </c:pt>
                  <c:pt idx="266">
                    <c:v>0.11189714520368639</c:v>
                  </c:pt>
                  <c:pt idx="267">
                    <c:v>0.10058582597021859</c:v>
                  </c:pt>
                  <c:pt idx="268">
                    <c:v>8.643057425419029E-2</c:v>
                  </c:pt>
                  <c:pt idx="269">
                    <c:v>9.9211680642689218E-2</c:v>
                  </c:pt>
                  <c:pt idx="270">
                    <c:v>0.12290719669940009</c:v>
                  </c:pt>
                  <c:pt idx="271">
                    <c:v>9.7206814648672757E-2</c:v>
                  </c:pt>
                  <c:pt idx="272">
                    <c:v>0.11144494711317371</c:v>
                  </c:pt>
                  <c:pt idx="273">
                    <c:v>0.10874016371747385</c:v>
                  </c:pt>
                  <c:pt idx="274">
                    <c:v>9.5810837848227179E-2</c:v>
                  </c:pt>
                  <c:pt idx="275">
                    <c:v>8.7664634177887973E-2</c:v>
                  </c:pt>
                  <c:pt idx="276">
                    <c:v>8.1503496300958073E-2</c:v>
                  </c:pt>
                  <c:pt idx="277">
                    <c:v>7.5562769495554669E-2</c:v>
                  </c:pt>
                  <c:pt idx="278">
                    <c:v>8.5628544434122614E-2</c:v>
                  </c:pt>
                  <c:pt idx="279">
                    <c:v>8.7713698659403219E-2</c:v>
                  </c:pt>
                  <c:pt idx="280">
                    <c:v>9.3655271636144066E-2</c:v>
                  </c:pt>
                  <c:pt idx="281">
                    <c:v>9.2366551855661297E-2</c:v>
                  </c:pt>
                  <c:pt idx="282">
                    <c:v>9.7567171813354253E-2</c:v>
                  </c:pt>
                  <c:pt idx="283">
                    <c:v>7.2894499905096791E-2</c:v>
                  </c:pt>
                  <c:pt idx="284">
                    <c:v>9.1649678032837342E-2</c:v>
                  </c:pt>
                  <c:pt idx="285">
                    <c:v>9.7472530763981546E-2</c:v>
                  </c:pt>
                  <c:pt idx="286">
                    <c:v>8.4216496840514604E-2</c:v>
                  </c:pt>
                  <c:pt idx="287">
                    <c:v>8.3808387501828369E-2</c:v>
                  </c:pt>
                  <c:pt idx="288">
                    <c:v>7.3680941887809562E-2</c:v>
                  </c:pt>
                  <c:pt idx="289">
                    <c:v>8.5072129818798706E-2</c:v>
                  </c:pt>
                  <c:pt idx="290">
                    <c:v>0.1005063993464891</c:v>
                  </c:pt>
                  <c:pt idx="291">
                    <c:v>0.10231259503861367</c:v>
                  </c:pt>
                  <c:pt idx="292">
                    <c:v>7.819749078996048E-2</c:v>
                  </c:pt>
                  <c:pt idx="293">
                    <c:v>9.1661484372795546E-2</c:v>
                  </c:pt>
                  <c:pt idx="294">
                    <c:v>0.12056354829099544</c:v>
                  </c:pt>
                  <c:pt idx="295">
                    <c:v>8.2170170189305503E-2</c:v>
                  </c:pt>
                  <c:pt idx="296">
                    <c:v>7.1188396148614788E-2</c:v>
                  </c:pt>
                  <c:pt idx="297">
                    <c:v>7.7760467028642755E-2</c:v>
                  </c:pt>
                  <c:pt idx="298">
                    <c:v>6.6857875479530343E-2</c:v>
                  </c:pt>
                  <c:pt idx="299">
                    <c:v>5.8151415815098785E-2</c:v>
                  </c:pt>
                  <c:pt idx="300">
                    <c:v>0.10258228722942246</c:v>
                  </c:pt>
                  <c:pt idx="301">
                    <c:v>8.6896943316581376E-2</c:v>
                  </c:pt>
                  <c:pt idx="302">
                    <c:v>0.14707898965922797</c:v>
                  </c:pt>
                  <c:pt idx="303">
                    <c:v>0.10842125248348868</c:v>
                  </c:pt>
                  <c:pt idx="304">
                    <c:v>9.3569884994944827E-2</c:v>
                  </c:pt>
                  <c:pt idx="305">
                    <c:v>7.2401574542354533E-2</c:v>
                  </c:pt>
                  <c:pt idx="306">
                    <c:v>8.3637505972140952E-2</c:v>
                  </c:pt>
                  <c:pt idx="307">
                    <c:v>6.7322672252216026E-2</c:v>
                  </c:pt>
                  <c:pt idx="308">
                    <c:v>8.7174049572543294E-2</c:v>
                  </c:pt>
                  <c:pt idx="309">
                    <c:v>4.8318086369302821E-2</c:v>
                  </c:pt>
                  <c:pt idx="310">
                    <c:v>9.606171122156669E-2</c:v>
                  </c:pt>
                  <c:pt idx="311">
                    <c:v>7.2592978152299467E-2</c:v>
                  </c:pt>
                  <c:pt idx="312">
                    <c:v>9.1604188511103496E-2</c:v>
                  </c:pt>
                  <c:pt idx="313">
                    <c:v>0.11799501051983421</c:v>
                  </c:pt>
                  <c:pt idx="314">
                    <c:v>8.6366135663198243E-2</c:v>
                  </c:pt>
                  <c:pt idx="315">
                    <c:v>0.10813761203609353</c:v>
                  </c:pt>
                  <c:pt idx="316">
                    <c:v>9.7516877496755264E-2</c:v>
                  </c:pt>
                  <c:pt idx="317">
                    <c:v>0.11652535190622117</c:v>
                  </c:pt>
                  <c:pt idx="318">
                    <c:v>0.14838770041633675</c:v>
                  </c:pt>
                  <c:pt idx="319">
                    <c:v>0.11294321311426023</c:v>
                  </c:pt>
                  <c:pt idx="320">
                    <c:v>0.12060423520206176</c:v>
                  </c:pt>
                  <c:pt idx="321">
                    <c:v>0.11300260768282583</c:v>
                  </c:pt>
                  <c:pt idx="322">
                    <c:v>9.0534268776616883E-2</c:v>
                  </c:pt>
                  <c:pt idx="323">
                    <c:v>0.10296043305561596</c:v>
                  </c:pt>
                  <c:pt idx="324">
                    <c:v>9.8336581678499194E-2</c:v>
                  </c:pt>
                  <c:pt idx="325">
                    <c:v>8.6154041386107105E-2</c:v>
                  </c:pt>
                  <c:pt idx="326">
                    <c:v>8.0057501362657005E-2</c:v>
                  </c:pt>
                  <c:pt idx="327">
                    <c:v>8.8896957937223242E-2</c:v>
                  </c:pt>
                  <c:pt idx="328">
                    <c:v>0.10224201554455799</c:v>
                  </c:pt>
                  <c:pt idx="329">
                    <c:v>0.10361054435823415</c:v>
                  </c:pt>
                  <c:pt idx="330">
                    <c:v>8.7934231599861454E-2</c:v>
                  </c:pt>
                  <c:pt idx="331">
                    <c:v>0.14266896496573436</c:v>
                  </c:pt>
                  <c:pt idx="332">
                    <c:v>0.13050712864251945</c:v>
                  </c:pt>
                  <c:pt idx="333">
                    <c:v>0.1338815861773423</c:v>
                  </c:pt>
                  <c:pt idx="334">
                    <c:v>8.8321973101333329E-2</c:v>
                  </c:pt>
                  <c:pt idx="335">
                    <c:v>0.10526598133514964</c:v>
                  </c:pt>
                  <c:pt idx="336">
                    <c:v>9.3894142880009773E-2</c:v>
                  </c:pt>
                  <c:pt idx="337">
                    <c:v>0.1040602247389814</c:v>
                  </c:pt>
                  <c:pt idx="338">
                    <c:v>8.1512253786925976E-2</c:v>
                  </c:pt>
                  <c:pt idx="339">
                    <c:v>7.6564502747666741E-2</c:v>
                  </c:pt>
                  <c:pt idx="340">
                    <c:v>9.5715175805523897E-2</c:v>
                  </c:pt>
                  <c:pt idx="341">
                    <c:v>0.11286398531193395</c:v>
                  </c:pt>
                  <c:pt idx="342">
                    <c:v>0.10380156701288659</c:v>
                  </c:pt>
                  <c:pt idx="343">
                    <c:v>0.10725134694946596</c:v>
                  </c:pt>
                  <c:pt idx="344">
                    <c:v>0.10464033771457476</c:v>
                  </c:pt>
                  <c:pt idx="345">
                    <c:v>7.3075574343665184E-2</c:v>
                  </c:pt>
                  <c:pt idx="346">
                    <c:v>8.7812973935598712E-2</c:v>
                  </c:pt>
                  <c:pt idx="347">
                    <c:v>7.8025683933046625E-2</c:v>
                  </c:pt>
                  <c:pt idx="348">
                    <c:v>0.103777408662359</c:v>
                  </c:pt>
                  <c:pt idx="349">
                    <c:v>0.12690915179606216</c:v>
                  </c:pt>
                  <c:pt idx="350">
                    <c:v>0.10403932194024229</c:v>
                  </c:pt>
                  <c:pt idx="351">
                    <c:v>0.13048460639404197</c:v>
                  </c:pt>
                  <c:pt idx="352">
                    <c:v>0.14156638831014673</c:v>
                  </c:pt>
                  <c:pt idx="353">
                    <c:v>9.7584207523967778E-2</c:v>
                  </c:pt>
                  <c:pt idx="354">
                    <c:v>0.13906943042247041</c:v>
                  </c:pt>
                  <c:pt idx="355">
                    <c:v>0.11218977597590042</c:v>
                  </c:pt>
                  <c:pt idx="356">
                    <c:v>0.12737165746722082</c:v>
                  </c:pt>
                  <c:pt idx="357">
                    <c:v>0.12387743169085823</c:v>
                  </c:pt>
                  <c:pt idx="358">
                    <c:v>0.13330431483346553</c:v>
                  </c:pt>
                  <c:pt idx="359">
                    <c:v>0.15283410362050195</c:v>
                  </c:pt>
                  <c:pt idx="360">
                    <c:v>0.12589820195019849</c:v>
                  </c:pt>
                  <c:pt idx="361">
                    <c:v>0.12898649099725676</c:v>
                  </c:pt>
                  <c:pt idx="362">
                    <c:v>0.12653384075515145</c:v>
                  </c:pt>
                  <c:pt idx="363">
                    <c:v>0.14985106601593159</c:v>
                  </c:pt>
                  <c:pt idx="364">
                    <c:v>0.11931269341460908</c:v>
                  </c:pt>
                  <c:pt idx="365">
                    <c:v>0.14101228964525575</c:v>
                  </c:pt>
                  <c:pt idx="366">
                    <c:v>0.14148830347845762</c:v>
                  </c:pt>
                  <c:pt idx="367">
                    <c:v>0.1450037881575876</c:v>
                  </c:pt>
                  <c:pt idx="368">
                    <c:v>0.11024451617955497</c:v>
                  </c:pt>
                  <c:pt idx="369">
                    <c:v>8.9102375053016269E-2</c:v>
                  </c:pt>
                  <c:pt idx="370">
                    <c:v>8.4024037801901499E-2</c:v>
                  </c:pt>
                  <c:pt idx="371">
                    <c:v>9.2670329528586962E-2</c:v>
                  </c:pt>
                  <c:pt idx="372">
                    <c:v>0.10167509509524074</c:v>
                  </c:pt>
                  <c:pt idx="373">
                    <c:v>0.11144713042310903</c:v>
                  </c:pt>
                  <c:pt idx="374">
                    <c:v>0.1009726236962827</c:v>
                  </c:pt>
                  <c:pt idx="375">
                    <c:v>0.11868501845108687</c:v>
                  </c:pt>
                  <c:pt idx="376">
                    <c:v>0.1032377365586219</c:v>
                  </c:pt>
                  <c:pt idx="377">
                    <c:v>8.6552098309152378E-2</c:v>
                  </c:pt>
                  <c:pt idx="378">
                    <c:v>0.10983650910477452</c:v>
                  </c:pt>
                  <c:pt idx="379">
                    <c:v>7.6855642762466161E-2</c:v>
                  </c:pt>
                  <c:pt idx="380">
                    <c:v>0.12061069027907925</c:v>
                  </c:pt>
                  <c:pt idx="381">
                    <c:v>9.6830529473241014E-2</c:v>
                  </c:pt>
                  <c:pt idx="382">
                    <c:v>0.11035816882520318</c:v>
                  </c:pt>
                  <c:pt idx="383">
                    <c:v>0.11048247660656962</c:v>
                  </c:pt>
                  <c:pt idx="384">
                    <c:v>0.1015452168585801</c:v>
                  </c:pt>
                  <c:pt idx="385">
                    <c:v>0.11997515122143443</c:v>
                  </c:pt>
                  <c:pt idx="386">
                    <c:v>0.12385279525376772</c:v>
                  </c:pt>
                  <c:pt idx="387">
                    <c:v>0.11305948666744015</c:v>
                  </c:pt>
                  <c:pt idx="388">
                    <c:v>0.105077454502367</c:v>
                  </c:pt>
                  <c:pt idx="389">
                    <c:v>0.13091153990405321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fed'!$BG$4:$BG$393</c:f>
              <c:numCache>
                <c:formatCode>General</c:formatCode>
                <c:ptCount val="390"/>
                <c:pt idx="0">
                  <c:v>0.9037181666666666</c:v>
                </c:pt>
                <c:pt idx="1">
                  <c:v>0.96667916666666664</c:v>
                </c:pt>
                <c:pt idx="2">
                  <c:v>1.0627758333333335</c:v>
                </c:pt>
                <c:pt idx="3">
                  <c:v>1.1644499999999998</c:v>
                </c:pt>
                <c:pt idx="4">
                  <c:v>1.1159375</c:v>
                </c:pt>
                <c:pt idx="5">
                  <c:v>1.0967591666666667</c:v>
                </c:pt>
                <c:pt idx="6">
                  <c:v>1.1155341666666665</c:v>
                </c:pt>
                <c:pt idx="7">
                  <c:v>1.1681558333333333</c:v>
                </c:pt>
                <c:pt idx="8">
                  <c:v>1.1700366666666666</c:v>
                </c:pt>
                <c:pt idx="9">
                  <c:v>1.2020591666666667</c:v>
                </c:pt>
                <c:pt idx="10">
                  <c:v>1.1679208333333333</c:v>
                </c:pt>
                <c:pt idx="11">
                  <c:v>1.1971116666666666</c:v>
                </c:pt>
                <c:pt idx="12">
                  <c:v>1.09968</c:v>
                </c:pt>
                <c:pt idx="13">
                  <c:v>1.1370766666666667</c:v>
                </c:pt>
                <c:pt idx="14">
                  <c:v>1.1647333333333334</c:v>
                </c:pt>
                <c:pt idx="15">
                  <c:v>1.4176716666666664</c:v>
                </c:pt>
                <c:pt idx="16">
                  <c:v>1.3354691666666667</c:v>
                </c:pt>
                <c:pt idx="17">
                  <c:v>1.2147416666666666</c:v>
                </c:pt>
                <c:pt idx="18">
                  <c:v>1.1301266666666663</c:v>
                </c:pt>
                <c:pt idx="19">
                  <c:v>1.2775808333333332</c:v>
                </c:pt>
                <c:pt idx="20">
                  <c:v>1.2157300000000002</c:v>
                </c:pt>
                <c:pt idx="21">
                  <c:v>1.220959166666667</c:v>
                </c:pt>
                <c:pt idx="22">
                  <c:v>1.2687025000000001</c:v>
                </c:pt>
                <c:pt idx="23">
                  <c:v>1.13463</c:v>
                </c:pt>
                <c:pt idx="24">
                  <c:v>1.1838366666666666</c:v>
                </c:pt>
                <c:pt idx="25">
                  <c:v>1.1129458333333333</c:v>
                </c:pt>
                <c:pt idx="26">
                  <c:v>1.0726441666666664</c:v>
                </c:pt>
                <c:pt idx="27">
                  <c:v>1.0801800000000001</c:v>
                </c:pt>
                <c:pt idx="28">
                  <c:v>1.0700149999999999</c:v>
                </c:pt>
                <c:pt idx="29">
                  <c:v>1.0872683333333335</c:v>
                </c:pt>
                <c:pt idx="30">
                  <c:v>1.1704858333333332</c:v>
                </c:pt>
                <c:pt idx="31">
                  <c:v>1.2318891666666667</c:v>
                </c:pt>
                <c:pt idx="32">
                  <c:v>1.0724533333333333</c:v>
                </c:pt>
                <c:pt idx="33">
                  <c:v>0.9937216666666665</c:v>
                </c:pt>
                <c:pt idx="34">
                  <c:v>1.0587433333333334</c:v>
                </c:pt>
                <c:pt idx="35">
                  <c:v>1.0580291666666666</c:v>
                </c:pt>
                <c:pt idx="36">
                  <c:v>1.1115225000000002</c:v>
                </c:pt>
                <c:pt idx="37">
                  <c:v>1.1092583333333332</c:v>
                </c:pt>
                <c:pt idx="38">
                  <c:v>1.1310983333333333</c:v>
                </c:pt>
                <c:pt idx="39">
                  <c:v>1.2521133333333332</c:v>
                </c:pt>
                <c:pt idx="40">
                  <c:v>1.2097525</c:v>
                </c:pt>
                <c:pt idx="41">
                  <c:v>1.1932875000000001</c:v>
                </c:pt>
                <c:pt idx="42">
                  <c:v>1.2106200000000003</c:v>
                </c:pt>
                <c:pt idx="43">
                  <c:v>1.1784299999999999</c:v>
                </c:pt>
                <c:pt idx="44">
                  <c:v>1.0393324999999998</c:v>
                </c:pt>
                <c:pt idx="45">
                  <c:v>1.0418674999999999</c:v>
                </c:pt>
                <c:pt idx="46">
                  <c:v>1.1146041666666668</c:v>
                </c:pt>
                <c:pt idx="47">
                  <c:v>1.0618766666666668</c:v>
                </c:pt>
                <c:pt idx="48">
                  <c:v>1.0796658333333333</c:v>
                </c:pt>
                <c:pt idx="49">
                  <c:v>1.1021508333333332</c:v>
                </c:pt>
                <c:pt idx="50">
                  <c:v>1.1651283333333333</c:v>
                </c:pt>
                <c:pt idx="51">
                  <c:v>1.039315</c:v>
                </c:pt>
                <c:pt idx="52">
                  <c:v>1.1643141666666665</c:v>
                </c:pt>
                <c:pt idx="53">
                  <c:v>1.1616191666666666</c:v>
                </c:pt>
                <c:pt idx="54">
                  <c:v>1.1176741666666665</c:v>
                </c:pt>
                <c:pt idx="55">
                  <c:v>1.1279283333333334</c:v>
                </c:pt>
                <c:pt idx="56">
                  <c:v>1.1134491666666666</c:v>
                </c:pt>
                <c:pt idx="57">
                  <c:v>1.1241174999999999</c:v>
                </c:pt>
                <c:pt idx="58">
                  <c:v>1.1918333333333333</c:v>
                </c:pt>
                <c:pt idx="59">
                  <c:v>1.2014808333333333</c:v>
                </c:pt>
                <c:pt idx="60">
                  <c:v>1.1653366666666667</c:v>
                </c:pt>
                <c:pt idx="61">
                  <c:v>1.0983216666666666</c:v>
                </c:pt>
                <c:pt idx="62">
                  <c:v>1.0919641666666668</c:v>
                </c:pt>
                <c:pt idx="63">
                  <c:v>1.1081166666666664</c:v>
                </c:pt>
                <c:pt idx="64">
                  <c:v>1.0212291666666666</c:v>
                </c:pt>
                <c:pt idx="65">
                  <c:v>1.1392708333333335</c:v>
                </c:pt>
                <c:pt idx="66">
                  <c:v>1.1432216666666668</c:v>
                </c:pt>
                <c:pt idx="67">
                  <c:v>1.1447066666666665</c:v>
                </c:pt>
                <c:pt idx="68">
                  <c:v>1.168021666666667</c:v>
                </c:pt>
                <c:pt idx="69">
                  <c:v>1.1400958333333333</c:v>
                </c:pt>
                <c:pt idx="70">
                  <c:v>1.1460133333333333</c:v>
                </c:pt>
                <c:pt idx="71">
                  <c:v>1.0950875000000002</c:v>
                </c:pt>
                <c:pt idx="72">
                  <c:v>1.0880375000000002</c:v>
                </c:pt>
                <c:pt idx="73">
                  <c:v>1.0832566666666665</c:v>
                </c:pt>
                <c:pt idx="74">
                  <c:v>1.1603708333333334</c:v>
                </c:pt>
                <c:pt idx="75">
                  <c:v>1.1105924999999999</c:v>
                </c:pt>
                <c:pt idx="76">
                  <c:v>1.1974716666666667</c:v>
                </c:pt>
                <c:pt idx="77">
                  <c:v>1.2405816666666667</c:v>
                </c:pt>
                <c:pt idx="78">
                  <c:v>1.1913708333333333</c:v>
                </c:pt>
                <c:pt idx="79">
                  <c:v>1.1352224999999998</c:v>
                </c:pt>
                <c:pt idx="80">
                  <c:v>1.1544575000000001</c:v>
                </c:pt>
                <c:pt idx="81">
                  <c:v>1.178315</c:v>
                </c:pt>
                <c:pt idx="82">
                  <c:v>1.1217775000000001</c:v>
                </c:pt>
                <c:pt idx="83">
                  <c:v>1.0590666666666666</c:v>
                </c:pt>
                <c:pt idx="84">
                  <c:v>1.0428883333333334</c:v>
                </c:pt>
                <c:pt idx="85">
                  <c:v>1.0680541666666665</c:v>
                </c:pt>
                <c:pt idx="86">
                  <c:v>1.101428333333333</c:v>
                </c:pt>
                <c:pt idx="87">
                  <c:v>1.1602733333333335</c:v>
                </c:pt>
                <c:pt idx="88">
                  <c:v>1.2160849999999999</c:v>
                </c:pt>
                <c:pt idx="89">
                  <c:v>1.2071583333333333</c:v>
                </c:pt>
                <c:pt idx="90">
                  <c:v>1.1476516666666667</c:v>
                </c:pt>
                <c:pt idx="91">
                  <c:v>1.1037875000000001</c:v>
                </c:pt>
                <c:pt idx="92">
                  <c:v>1.1916249999999999</c:v>
                </c:pt>
                <c:pt idx="93">
                  <c:v>1.0579516666666666</c:v>
                </c:pt>
                <c:pt idx="94">
                  <c:v>1.0639566666666667</c:v>
                </c:pt>
                <c:pt idx="95">
                  <c:v>1.1484333333333334</c:v>
                </c:pt>
                <c:pt idx="96">
                  <c:v>1.1657991666666667</c:v>
                </c:pt>
                <c:pt idx="97">
                  <c:v>1.1845058333333334</c:v>
                </c:pt>
                <c:pt idx="98">
                  <c:v>1.2171058333333333</c:v>
                </c:pt>
                <c:pt idx="99">
                  <c:v>1.1209125</c:v>
                </c:pt>
                <c:pt idx="100">
                  <c:v>1.1395433333333334</c:v>
                </c:pt>
                <c:pt idx="101">
                  <c:v>1.1656216666666668</c:v>
                </c:pt>
                <c:pt idx="102">
                  <c:v>1.1397549999999999</c:v>
                </c:pt>
                <c:pt idx="103">
                  <c:v>1.0924416666666668</c:v>
                </c:pt>
                <c:pt idx="104">
                  <c:v>1.1566641666666666</c:v>
                </c:pt>
                <c:pt idx="105">
                  <c:v>1.1470741666666664</c:v>
                </c:pt>
                <c:pt idx="106">
                  <c:v>1.1243983333333334</c:v>
                </c:pt>
                <c:pt idx="107">
                  <c:v>1.0925516666666666</c:v>
                </c:pt>
                <c:pt idx="108">
                  <c:v>1.1129691666666668</c:v>
                </c:pt>
                <c:pt idx="109">
                  <c:v>1.0232491666666668</c:v>
                </c:pt>
                <c:pt idx="110">
                  <c:v>1.0512991666666667</c:v>
                </c:pt>
                <c:pt idx="111">
                  <c:v>1.058565</c:v>
                </c:pt>
                <c:pt idx="112">
                  <c:v>1.0815883333333334</c:v>
                </c:pt>
                <c:pt idx="113">
                  <c:v>1.0819583333333334</c:v>
                </c:pt>
                <c:pt idx="114">
                  <c:v>0.99996083333333352</c:v>
                </c:pt>
                <c:pt idx="115">
                  <c:v>0.98658083333333335</c:v>
                </c:pt>
                <c:pt idx="116">
                  <c:v>1.0411275000000002</c:v>
                </c:pt>
                <c:pt idx="117">
                  <c:v>1.1079991666666666</c:v>
                </c:pt>
                <c:pt idx="118">
                  <c:v>0.97669416666666675</c:v>
                </c:pt>
                <c:pt idx="119">
                  <c:v>1.0317208333333332</c:v>
                </c:pt>
                <c:pt idx="120">
                  <c:v>1.0816466666666666</c:v>
                </c:pt>
                <c:pt idx="121">
                  <c:v>1.0332708333333334</c:v>
                </c:pt>
                <c:pt idx="122">
                  <c:v>1.0889199999999999</c:v>
                </c:pt>
                <c:pt idx="123">
                  <c:v>1.0833141666666666</c:v>
                </c:pt>
                <c:pt idx="124">
                  <c:v>1.1396941666666669</c:v>
                </c:pt>
                <c:pt idx="125">
                  <c:v>1.1826825000000001</c:v>
                </c:pt>
                <c:pt idx="126">
                  <c:v>1.0546924999999998</c:v>
                </c:pt>
                <c:pt idx="127">
                  <c:v>1.13629</c:v>
                </c:pt>
                <c:pt idx="128">
                  <c:v>1.1280358333333333</c:v>
                </c:pt>
                <c:pt idx="129">
                  <c:v>1.0774208333333333</c:v>
                </c:pt>
                <c:pt idx="130">
                  <c:v>1.1004433333333332</c:v>
                </c:pt>
                <c:pt idx="131">
                  <c:v>1.0060425000000002</c:v>
                </c:pt>
                <c:pt idx="132">
                  <c:v>1.0520741666666666</c:v>
                </c:pt>
                <c:pt idx="133">
                  <c:v>1.0076075000000002</c:v>
                </c:pt>
                <c:pt idx="134">
                  <c:v>1.02329</c:v>
                </c:pt>
                <c:pt idx="135">
                  <c:v>1.0117691666666666</c:v>
                </c:pt>
                <c:pt idx="136">
                  <c:v>0.99429500000000004</c:v>
                </c:pt>
                <c:pt idx="137">
                  <c:v>1.1126041666666666</c:v>
                </c:pt>
                <c:pt idx="138">
                  <c:v>1.0400908333333334</c:v>
                </c:pt>
                <c:pt idx="139">
                  <c:v>1.0713516666666667</c:v>
                </c:pt>
                <c:pt idx="140">
                  <c:v>1.0688500000000001</c:v>
                </c:pt>
                <c:pt idx="141">
                  <c:v>1.0757433333333333</c:v>
                </c:pt>
                <c:pt idx="142">
                  <c:v>1.0745300000000002</c:v>
                </c:pt>
                <c:pt idx="143">
                  <c:v>1.0675425000000001</c:v>
                </c:pt>
                <c:pt idx="144">
                  <c:v>1.1440791666666665</c:v>
                </c:pt>
                <c:pt idx="145">
                  <c:v>1.0921308333333333</c:v>
                </c:pt>
                <c:pt idx="146">
                  <c:v>1.0662141666666665</c:v>
                </c:pt>
                <c:pt idx="147">
                  <c:v>1.0317400000000001</c:v>
                </c:pt>
                <c:pt idx="148">
                  <c:v>1.0562658333333332</c:v>
                </c:pt>
                <c:pt idx="149">
                  <c:v>1.0571325</c:v>
                </c:pt>
                <c:pt idx="150">
                  <c:v>1.1708708333333335</c:v>
                </c:pt>
                <c:pt idx="151">
                  <c:v>1.2044983333333334</c:v>
                </c:pt>
                <c:pt idx="152">
                  <c:v>1.0289141666666668</c:v>
                </c:pt>
                <c:pt idx="153">
                  <c:v>0.99075250000000004</c:v>
                </c:pt>
                <c:pt idx="154">
                  <c:v>1.0305</c:v>
                </c:pt>
                <c:pt idx="155">
                  <c:v>0.99042666666666657</c:v>
                </c:pt>
                <c:pt idx="156">
                  <c:v>1.0011966666666667</c:v>
                </c:pt>
                <c:pt idx="157">
                  <c:v>1.014985</c:v>
                </c:pt>
                <c:pt idx="158">
                  <c:v>1.0472983333333332</c:v>
                </c:pt>
                <c:pt idx="159">
                  <c:v>1.0616508333333334</c:v>
                </c:pt>
                <c:pt idx="160">
                  <c:v>1.0560725</c:v>
                </c:pt>
                <c:pt idx="161">
                  <c:v>1.0565450000000001</c:v>
                </c:pt>
                <c:pt idx="162">
                  <c:v>0.96951166666666666</c:v>
                </c:pt>
                <c:pt idx="163">
                  <c:v>0.99299250000000006</c:v>
                </c:pt>
                <c:pt idx="164">
                  <c:v>0.9732991666666666</c:v>
                </c:pt>
                <c:pt idx="165">
                  <c:v>0.99503333333333333</c:v>
                </c:pt>
                <c:pt idx="166">
                  <c:v>0.99653333333333338</c:v>
                </c:pt>
                <c:pt idx="167">
                  <c:v>0.9725625</c:v>
                </c:pt>
                <c:pt idx="168">
                  <c:v>0.97070249999999991</c:v>
                </c:pt>
                <c:pt idx="169">
                  <c:v>0.94406000000000001</c:v>
                </c:pt>
                <c:pt idx="170">
                  <c:v>1.0081983333333333</c:v>
                </c:pt>
                <c:pt idx="171">
                  <c:v>0.9817999999999999</c:v>
                </c:pt>
                <c:pt idx="172">
                  <c:v>0.94505916666666667</c:v>
                </c:pt>
                <c:pt idx="173">
                  <c:v>1.0046625</c:v>
                </c:pt>
                <c:pt idx="174">
                  <c:v>1.0960066666666666</c:v>
                </c:pt>
                <c:pt idx="175">
                  <c:v>1.0471783333333333</c:v>
                </c:pt>
                <c:pt idx="176">
                  <c:v>1.1562233333333334</c:v>
                </c:pt>
                <c:pt idx="177">
                  <c:v>1.111915</c:v>
                </c:pt>
                <c:pt idx="178">
                  <c:v>1.05637</c:v>
                </c:pt>
                <c:pt idx="179">
                  <c:v>1.0326341666666665</c:v>
                </c:pt>
                <c:pt idx="180">
                  <c:v>1.0020133333333334</c:v>
                </c:pt>
                <c:pt idx="181">
                  <c:v>1.04609</c:v>
                </c:pt>
                <c:pt idx="182">
                  <c:v>1.0157499999999999</c:v>
                </c:pt>
                <c:pt idx="183">
                  <c:v>1.0725391666666666</c:v>
                </c:pt>
                <c:pt idx="184">
                  <c:v>1.0235350000000001</c:v>
                </c:pt>
                <c:pt idx="185">
                  <c:v>1.1863725000000003</c:v>
                </c:pt>
                <c:pt idx="186">
                  <c:v>1.1766558333333335</c:v>
                </c:pt>
                <c:pt idx="187">
                  <c:v>1.097655</c:v>
                </c:pt>
                <c:pt idx="188">
                  <c:v>1.1386716666666667</c:v>
                </c:pt>
                <c:pt idx="189">
                  <c:v>1.0783466666666666</c:v>
                </c:pt>
                <c:pt idx="190">
                  <c:v>1.1289816666666668</c:v>
                </c:pt>
                <c:pt idx="191">
                  <c:v>1.0715708333333334</c:v>
                </c:pt>
                <c:pt idx="192">
                  <c:v>1.1152274999999998</c:v>
                </c:pt>
                <c:pt idx="193">
                  <c:v>1.0674341666666667</c:v>
                </c:pt>
                <c:pt idx="194">
                  <c:v>1.073445</c:v>
                </c:pt>
                <c:pt idx="195">
                  <c:v>1.1152124999999999</c:v>
                </c:pt>
                <c:pt idx="196">
                  <c:v>0.99431749999999985</c:v>
                </c:pt>
                <c:pt idx="197">
                  <c:v>1.0359999999999998</c:v>
                </c:pt>
                <c:pt idx="198">
                  <c:v>0.99645416666666675</c:v>
                </c:pt>
                <c:pt idx="199">
                  <c:v>1.0652424999999999</c:v>
                </c:pt>
                <c:pt idx="200">
                  <c:v>1.1474958333333334</c:v>
                </c:pt>
                <c:pt idx="201">
                  <c:v>1.0635283333333334</c:v>
                </c:pt>
                <c:pt idx="202">
                  <c:v>1.0545433333333334</c:v>
                </c:pt>
                <c:pt idx="203">
                  <c:v>1.0270541666666668</c:v>
                </c:pt>
                <c:pt idx="204">
                  <c:v>1.0880883333333333</c:v>
                </c:pt>
                <c:pt idx="205">
                  <c:v>1.0867333333333333</c:v>
                </c:pt>
                <c:pt idx="206">
                  <c:v>1.0288891666666666</c:v>
                </c:pt>
                <c:pt idx="207">
                  <c:v>1.0087025000000001</c:v>
                </c:pt>
                <c:pt idx="208">
                  <c:v>0.9866708333333335</c:v>
                </c:pt>
                <c:pt idx="209">
                  <c:v>1.0553600000000001</c:v>
                </c:pt>
                <c:pt idx="210">
                  <c:v>1.0517416666666666</c:v>
                </c:pt>
                <c:pt idx="211">
                  <c:v>1.1294375000000001</c:v>
                </c:pt>
                <c:pt idx="212">
                  <c:v>1.1099641666666669</c:v>
                </c:pt>
                <c:pt idx="213">
                  <c:v>1.0083741666666668</c:v>
                </c:pt>
                <c:pt idx="214">
                  <c:v>1.0780166666666666</c:v>
                </c:pt>
                <c:pt idx="215">
                  <c:v>1.1268766666666667</c:v>
                </c:pt>
                <c:pt idx="216">
                  <c:v>1.051355</c:v>
                </c:pt>
                <c:pt idx="217">
                  <c:v>1.0179366666666667</c:v>
                </c:pt>
                <c:pt idx="218">
                  <c:v>1.0946358333333335</c:v>
                </c:pt>
                <c:pt idx="219">
                  <c:v>1.1334383333333335</c:v>
                </c:pt>
                <c:pt idx="220">
                  <c:v>1.0199533333333333</c:v>
                </c:pt>
                <c:pt idx="221">
                  <c:v>1.0782941666666666</c:v>
                </c:pt>
                <c:pt idx="222">
                  <c:v>1.1137258333333333</c:v>
                </c:pt>
                <c:pt idx="223">
                  <c:v>1.0475233333333336</c:v>
                </c:pt>
                <c:pt idx="224">
                  <c:v>1.1484608333333333</c:v>
                </c:pt>
                <c:pt idx="225">
                  <c:v>1.1186649999999998</c:v>
                </c:pt>
                <c:pt idx="226">
                  <c:v>1.0792249999999999</c:v>
                </c:pt>
                <c:pt idx="227">
                  <c:v>1.1287625000000001</c:v>
                </c:pt>
                <c:pt idx="228">
                  <c:v>1.1157833333333333</c:v>
                </c:pt>
                <c:pt idx="229">
                  <c:v>1.0650983333333335</c:v>
                </c:pt>
                <c:pt idx="230">
                  <c:v>1.0576083333333333</c:v>
                </c:pt>
                <c:pt idx="231">
                  <c:v>1.0598575000000001</c:v>
                </c:pt>
                <c:pt idx="232">
                  <c:v>1.1206533333333333</c:v>
                </c:pt>
                <c:pt idx="233">
                  <c:v>1.0841216666666667</c:v>
                </c:pt>
                <c:pt idx="234">
                  <c:v>1.1579225</c:v>
                </c:pt>
                <c:pt idx="235">
                  <c:v>1.1219516666666667</c:v>
                </c:pt>
                <c:pt idx="236">
                  <c:v>1.0292941666666666</c:v>
                </c:pt>
                <c:pt idx="237">
                  <c:v>1.040675</c:v>
                </c:pt>
                <c:pt idx="238">
                  <c:v>1.0702450000000001</c:v>
                </c:pt>
                <c:pt idx="239">
                  <c:v>0.99838083333333338</c:v>
                </c:pt>
                <c:pt idx="240">
                  <c:v>1.0811124999999999</c:v>
                </c:pt>
                <c:pt idx="241">
                  <c:v>1.1643916666666665</c:v>
                </c:pt>
                <c:pt idx="242">
                  <c:v>1.1314333333333335</c:v>
                </c:pt>
                <c:pt idx="243">
                  <c:v>1.0949241666666667</c:v>
                </c:pt>
                <c:pt idx="244">
                  <c:v>1.0136925000000001</c:v>
                </c:pt>
                <c:pt idx="245">
                  <c:v>1.0632741666666667</c:v>
                </c:pt>
                <c:pt idx="246">
                  <c:v>1.0774416666666669</c:v>
                </c:pt>
                <c:pt idx="247">
                  <c:v>1.1262216666666667</c:v>
                </c:pt>
                <c:pt idx="248">
                  <c:v>1.1597966666666666</c:v>
                </c:pt>
                <c:pt idx="249">
                  <c:v>1.1269741666666666</c:v>
                </c:pt>
                <c:pt idx="250">
                  <c:v>1.0802125</c:v>
                </c:pt>
                <c:pt idx="251">
                  <c:v>1.0931975</c:v>
                </c:pt>
                <c:pt idx="252">
                  <c:v>1.0293941666666666</c:v>
                </c:pt>
                <c:pt idx="253">
                  <c:v>1.0234483333333333</c:v>
                </c:pt>
                <c:pt idx="254">
                  <c:v>1.063965</c:v>
                </c:pt>
                <c:pt idx="255">
                  <c:v>1.066095833333333</c:v>
                </c:pt>
                <c:pt idx="256">
                  <c:v>1.1163458333333334</c:v>
                </c:pt>
                <c:pt idx="257">
                  <c:v>1.0342858333333333</c:v>
                </c:pt>
                <c:pt idx="258">
                  <c:v>1.0624708333333333</c:v>
                </c:pt>
                <c:pt idx="259">
                  <c:v>1.0484016666666667</c:v>
                </c:pt>
                <c:pt idx="260">
                  <c:v>1.0450583333333334</c:v>
                </c:pt>
                <c:pt idx="261">
                  <c:v>1.0927633333333335</c:v>
                </c:pt>
                <c:pt idx="262">
                  <c:v>1.1196033333333333</c:v>
                </c:pt>
                <c:pt idx="263">
                  <c:v>1.0611458333333335</c:v>
                </c:pt>
                <c:pt idx="264">
                  <c:v>1.0513841666666666</c:v>
                </c:pt>
                <c:pt idx="265">
                  <c:v>1.0623558333333334</c:v>
                </c:pt>
                <c:pt idx="266">
                  <c:v>1.1879875</c:v>
                </c:pt>
                <c:pt idx="267">
                  <c:v>1.1334816666666667</c:v>
                </c:pt>
                <c:pt idx="268">
                  <c:v>1.1392849999999999</c:v>
                </c:pt>
                <c:pt idx="269">
                  <c:v>1.1852625000000001</c:v>
                </c:pt>
                <c:pt idx="270">
                  <c:v>1.1617866666666667</c:v>
                </c:pt>
                <c:pt idx="271">
                  <c:v>1.0920133333333333</c:v>
                </c:pt>
                <c:pt idx="272">
                  <c:v>1.1982591666666667</c:v>
                </c:pt>
                <c:pt idx="273">
                  <c:v>1.177095</c:v>
                </c:pt>
                <c:pt idx="274">
                  <c:v>1.1089641666666668</c:v>
                </c:pt>
                <c:pt idx="275">
                  <c:v>1.1197091666666668</c:v>
                </c:pt>
                <c:pt idx="276">
                  <c:v>1.0943375000000002</c:v>
                </c:pt>
                <c:pt idx="277">
                  <c:v>1.0841133333333335</c:v>
                </c:pt>
                <c:pt idx="278">
                  <c:v>1.0886758333333335</c:v>
                </c:pt>
                <c:pt idx="279">
                  <c:v>1.0962258333333335</c:v>
                </c:pt>
                <c:pt idx="280">
                  <c:v>1.1018908333333333</c:v>
                </c:pt>
                <c:pt idx="281">
                  <c:v>1.1118224999999999</c:v>
                </c:pt>
                <c:pt idx="282">
                  <c:v>1.0709466666666667</c:v>
                </c:pt>
                <c:pt idx="283">
                  <c:v>1.0441216666666666</c:v>
                </c:pt>
                <c:pt idx="284">
                  <c:v>1.0705175</c:v>
                </c:pt>
                <c:pt idx="285">
                  <c:v>1.0355133333333335</c:v>
                </c:pt>
                <c:pt idx="286">
                  <c:v>1.1458241666666666</c:v>
                </c:pt>
                <c:pt idx="287">
                  <c:v>1.1532733333333332</c:v>
                </c:pt>
                <c:pt idx="288">
                  <c:v>1.0718266666666667</c:v>
                </c:pt>
                <c:pt idx="289">
                  <c:v>1.1018641666666669</c:v>
                </c:pt>
                <c:pt idx="290">
                  <c:v>1.1752766666666667</c:v>
                </c:pt>
                <c:pt idx="291">
                  <c:v>1.1579966666666668</c:v>
                </c:pt>
                <c:pt idx="292">
                  <c:v>1.0899191666666668</c:v>
                </c:pt>
                <c:pt idx="293">
                  <c:v>1.1445149999999999</c:v>
                </c:pt>
                <c:pt idx="294">
                  <c:v>1.1597449999999998</c:v>
                </c:pt>
                <c:pt idx="295">
                  <c:v>1.1235850000000001</c:v>
                </c:pt>
                <c:pt idx="296">
                  <c:v>1.0726250000000002</c:v>
                </c:pt>
                <c:pt idx="297">
                  <c:v>1.1171991666666667</c:v>
                </c:pt>
                <c:pt idx="298">
                  <c:v>1.0740299999999998</c:v>
                </c:pt>
                <c:pt idx="299">
                  <c:v>1.0994258333333333</c:v>
                </c:pt>
                <c:pt idx="300">
                  <c:v>1.1381224999999999</c:v>
                </c:pt>
                <c:pt idx="301">
                  <c:v>1.1532175</c:v>
                </c:pt>
                <c:pt idx="302">
                  <c:v>1.1400191666666668</c:v>
                </c:pt>
                <c:pt idx="303">
                  <c:v>1.1070091666666666</c:v>
                </c:pt>
                <c:pt idx="304">
                  <c:v>1.1231741666666666</c:v>
                </c:pt>
                <c:pt idx="305">
                  <c:v>1.119405</c:v>
                </c:pt>
                <c:pt idx="306">
                  <c:v>1.0709541666666667</c:v>
                </c:pt>
                <c:pt idx="307">
                  <c:v>1.0771941666666667</c:v>
                </c:pt>
                <c:pt idx="308">
                  <c:v>1.0842291666666668</c:v>
                </c:pt>
                <c:pt idx="309">
                  <c:v>1.0464658333333334</c:v>
                </c:pt>
                <c:pt idx="310">
                  <c:v>1.0622808333333333</c:v>
                </c:pt>
                <c:pt idx="311">
                  <c:v>1.1169483333333332</c:v>
                </c:pt>
                <c:pt idx="312">
                  <c:v>1.0934483333333331</c:v>
                </c:pt>
                <c:pt idx="313">
                  <c:v>1.1952099999999999</c:v>
                </c:pt>
                <c:pt idx="314">
                  <c:v>1.1133499999999998</c:v>
                </c:pt>
                <c:pt idx="315">
                  <c:v>1.1285633333333334</c:v>
                </c:pt>
                <c:pt idx="316">
                  <c:v>1.1402783333333333</c:v>
                </c:pt>
                <c:pt idx="317">
                  <c:v>1.0552266666666668</c:v>
                </c:pt>
                <c:pt idx="318">
                  <c:v>1.1726099999999999</c:v>
                </c:pt>
                <c:pt idx="319">
                  <c:v>1.0524558333333334</c:v>
                </c:pt>
                <c:pt idx="320">
                  <c:v>1.1199874999999999</c:v>
                </c:pt>
                <c:pt idx="321">
                  <c:v>1.1477908333333335</c:v>
                </c:pt>
                <c:pt idx="322">
                  <c:v>1.1625325</c:v>
                </c:pt>
                <c:pt idx="323">
                  <c:v>1.1324650000000001</c:v>
                </c:pt>
                <c:pt idx="324">
                  <c:v>1.068255</c:v>
                </c:pt>
                <c:pt idx="325">
                  <c:v>1.0858725</c:v>
                </c:pt>
                <c:pt idx="326">
                  <c:v>1.1037825000000001</c:v>
                </c:pt>
                <c:pt idx="327">
                  <c:v>1.1847424999999998</c:v>
                </c:pt>
                <c:pt idx="328">
                  <c:v>1.1657625</c:v>
                </c:pt>
                <c:pt idx="329">
                  <c:v>1.1312508333333333</c:v>
                </c:pt>
                <c:pt idx="330">
                  <c:v>1.1648141666666667</c:v>
                </c:pt>
                <c:pt idx="331">
                  <c:v>1.2728949999999999</c:v>
                </c:pt>
                <c:pt idx="332">
                  <c:v>1.2703850000000001</c:v>
                </c:pt>
                <c:pt idx="333">
                  <c:v>1.2624508333333333</c:v>
                </c:pt>
                <c:pt idx="334">
                  <c:v>1.1936491666666667</c:v>
                </c:pt>
                <c:pt idx="335">
                  <c:v>1.1544008333333331</c:v>
                </c:pt>
                <c:pt idx="336">
                  <c:v>1.1024866666666668</c:v>
                </c:pt>
                <c:pt idx="337">
                  <c:v>1.0932699999999997</c:v>
                </c:pt>
                <c:pt idx="338">
                  <c:v>1.0653050000000002</c:v>
                </c:pt>
                <c:pt idx="339">
                  <c:v>1.0711458333333332</c:v>
                </c:pt>
                <c:pt idx="340">
                  <c:v>1.0837858333333332</c:v>
                </c:pt>
                <c:pt idx="341">
                  <c:v>1.1204224999999999</c:v>
                </c:pt>
                <c:pt idx="342">
                  <c:v>1.1228108333333335</c:v>
                </c:pt>
                <c:pt idx="343">
                  <c:v>1.1172883333333334</c:v>
                </c:pt>
                <c:pt idx="344">
                  <c:v>1.1508483333333333</c:v>
                </c:pt>
                <c:pt idx="345">
                  <c:v>1.0631333333333335</c:v>
                </c:pt>
                <c:pt idx="346">
                  <c:v>1.0141933333333333</c:v>
                </c:pt>
                <c:pt idx="347">
                  <c:v>0.9901375</c:v>
                </c:pt>
                <c:pt idx="348">
                  <c:v>1.1545524999999999</c:v>
                </c:pt>
                <c:pt idx="349">
                  <c:v>1.1236433333333333</c:v>
                </c:pt>
                <c:pt idx="350">
                  <c:v>1.1513791666666666</c:v>
                </c:pt>
                <c:pt idx="351">
                  <c:v>1.2083583333333332</c:v>
                </c:pt>
                <c:pt idx="352">
                  <c:v>1.1648508333333336</c:v>
                </c:pt>
                <c:pt idx="353">
                  <c:v>1.1220733333333335</c:v>
                </c:pt>
                <c:pt idx="354">
                  <c:v>1.1725349999999999</c:v>
                </c:pt>
                <c:pt idx="355">
                  <c:v>1.1432724999999999</c:v>
                </c:pt>
                <c:pt idx="356">
                  <c:v>1.1928624999999997</c:v>
                </c:pt>
                <c:pt idx="357">
                  <c:v>1.1304966666666667</c:v>
                </c:pt>
                <c:pt idx="358">
                  <c:v>1.1726125000000001</c:v>
                </c:pt>
                <c:pt idx="359">
                  <c:v>1.2296108333333333</c:v>
                </c:pt>
                <c:pt idx="360">
                  <c:v>1.1481216666666665</c:v>
                </c:pt>
                <c:pt idx="361">
                  <c:v>1.1935791666666666</c:v>
                </c:pt>
                <c:pt idx="362">
                  <c:v>1.1187624999999999</c:v>
                </c:pt>
                <c:pt idx="363">
                  <c:v>1.2331516666666669</c:v>
                </c:pt>
                <c:pt idx="364">
                  <c:v>1.140455</c:v>
                </c:pt>
                <c:pt idx="365">
                  <c:v>1.1799108333333332</c:v>
                </c:pt>
                <c:pt idx="366">
                  <c:v>1.1423400000000001</c:v>
                </c:pt>
                <c:pt idx="367">
                  <c:v>1.1725083333333333</c:v>
                </c:pt>
                <c:pt idx="368">
                  <c:v>1.0632858333333333</c:v>
                </c:pt>
                <c:pt idx="369">
                  <c:v>1.0457508333333334</c:v>
                </c:pt>
                <c:pt idx="370">
                  <c:v>1.0569716666666666</c:v>
                </c:pt>
                <c:pt idx="371">
                  <c:v>1.1184608333333332</c:v>
                </c:pt>
                <c:pt idx="372">
                  <c:v>1.0700033333333334</c:v>
                </c:pt>
                <c:pt idx="373">
                  <c:v>1.0973549999999999</c:v>
                </c:pt>
                <c:pt idx="374">
                  <c:v>1.1517316666666668</c:v>
                </c:pt>
                <c:pt idx="375">
                  <c:v>1.1639225000000002</c:v>
                </c:pt>
                <c:pt idx="376">
                  <c:v>1.0447616666666668</c:v>
                </c:pt>
                <c:pt idx="377">
                  <c:v>1.1088166666666666</c:v>
                </c:pt>
                <c:pt idx="378">
                  <c:v>1.1309433333333334</c:v>
                </c:pt>
                <c:pt idx="379">
                  <c:v>1.0645525</c:v>
                </c:pt>
                <c:pt idx="380">
                  <c:v>1.1550233333333333</c:v>
                </c:pt>
                <c:pt idx="381">
                  <c:v>1.0992974999999998</c:v>
                </c:pt>
                <c:pt idx="382">
                  <c:v>1.1145158333333334</c:v>
                </c:pt>
                <c:pt idx="383">
                  <c:v>1.0869949999999999</c:v>
                </c:pt>
                <c:pt idx="384">
                  <c:v>1.0892725000000001</c:v>
                </c:pt>
                <c:pt idx="385">
                  <c:v>1.10867</c:v>
                </c:pt>
                <c:pt idx="386">
                  <c:v>1.1037283333333334</c:v>
                </c:pt>
                <c:pt idx="387">
                  <c:v>1.1246216666666666</c:v>
                </c:pt>
                <c:pt idx="388">
                  <c:v>1.0586449999999998</c:v>
                </c:pt>
                <c:pt idx="389">
                  <c:v>1.0819683333333334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8-5946-BE07-DD6ADB3D59B7}"/>
            </c:ext>
          </c:extLst>
        </c:ser>
        <c:ser>
          <c:idx val="2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0.1212338421214854</c:v>
                  </c:pt>
                  <c:pt idx="1">
                    <c:v>9.889710330526226E-2</c:v>
                  </c:pt>
                  <c:pt idx="2">
                    <c:v>7.6693201193327981E-2</c:v>
                  </c:pt>
                  <c:pt idx="3">
                    <c:v>0.10970486872471329</c:v>
                  </c:pt>
                  <c:pt idx="4">
                    <c:v>7.136390993775156E-2</c:v>
                  </c:pt>
                  <c:pt idx="5">
                    <c:v>8.4716362248244415E-2</c:v>
                  </c:pt>
                  <c:pt idx="6">
                    <c:v>9.0834246454612383E-2</c:v>
                  </c:pt>
                  <c:pt idx="7">
                    <c:v>0.10892251826430507</c:v>
                  </c:pt>
                  <c:pt idx="8">
                    <c:v>7.8802239201812563E-2</c:v>
                  </c:pt>
                  <c:pt idx="9">
                    <c:v>9.1133596839567052E-2</c:v>
                  </c:pt>
                  <c:pt idx="10">
                    <c:v>0.11441697800504984</c:v>
                  </c:pt>
                  <c:pt idx="11">
                    <c:v>7.0579169571922229E-2</c:v>
                  </c:pt>
                  <c:pt idx="12">
                    <c:v>7.379139983867726E-2</c:v>
                  </c:pt>
                  <c:pt idx="13">
                    <c:v>8.914613376304649E-2</c:v>
                  </c:pt>
                  <c:pt idx="14">
                    <c:v>6.0822862932478218E-2</c:v>
                  </c:pt>
                  <c:pt idx="15">
                    <c:v>0.25443194715350426</c:v>
                  </c:pt>
                  <c:pt idx="16">
                    <c:v>0.2460415678289905</c:v>
                  </c:pt>
                  <c:pt idx="17">
                    <c:v>6.7209972880112559E-2</c:v>
                  </c:pt>
                  <c:pt idx="18">
                    <c:v>4.7652643823650975E-2</c:v>
                  </c:pt>
                  <c:pt idx="19">
                    <c:v>2.9199847792601787E-2</c:v>
                  </c:pt>
                  <c:pt idx="20">
                    <c:v>3.7768462941048436E-2</c:v>
                  </c:pt>
                  <c:pt idx="21">
                    <c:v>4.7609254535481302E-2</c:v>
                  </c:pt>
                  <c:pt idx="22">
                    <c:v>3.6555769048050586E-2</c:v>
                  </c:pt>
                  <c:pt idx="23">
                    <c:v>2.4885794064327563E-2</c:v>
                  </c:pt>
                  <c:pt idx="24">
                    <c:v>4.145101129113845E-2</c:v>
                  </c:pt>
                  <c:pt idx="25">
                    <c:v>4.825955753720558E-2</c:v>
                  </c:pt>
                  <c:pt idx="26">
                    <c:v>6.0029988555279135E-2</c:v>
                  </c:pt>
                  <c:pt idx="27">
                    <c:v>3.3825351808028079E-2</c:v>
                  </c:pt>
                  <c:pt idx="28">
                    <c:v>4.1448687140325534E-2</c:v>
                  </c:pt>
                  <c:pt idx="29">
                    <c:v>4.8230160719515323E-2</c:v>
                  </c:pt>
                  <c:pt idx="30">
                    <c:v>5.6252208865160372E-2</c:v>
                  </c:pt>
                  <c:pt idx="31">
                    <c:v>3.2050021793591607E-2</c:v>
                  </c:pt>
                  <c:pt idx="32">
                    <c:v>4.4237298319701669E-2</c:v>
                  </c:pt>
                  <c:pt idx="33">
                    <c:v>3.8290252563990337E-2</c:v>
                  </c:pt>
                  <c:pt idx="34">
                    <c:v>6.1134157950946046E-2</c:v>
                  </c:pt>
                  <c:pt idx="35">
                    <c:v>5.8927311534074309E-2</c:v>
                  </c:pt>
                  <c:pt idx="36">
                    <c:v>4.384251039720799E-2</c:v>
                  </c:pt>
                  <c:pt idx="37">
                    <c:v>6.30536047560111E-2</c:v>
                  </c:pt>
                  <c:pt idx="38">
                    <c:v>7.2214933757331443E-2</c:v>
                  </c:pt>
                  <c:pt idx="39">
                    <c:v>5.1414620633619339E-2</c:v>
                  </c:pt>
                  <c:pt idx="40">
                    <c:v>3.7132898720152921E-2</c:v>
                  </c:pt>
                  <c:pt idx="41">
                    <c:v>3.042063218649918E-2</c:v>
                  </c:pt>
                  <c:pt idx="42">
                    <c:v>2.51686150560252E-2</c:v>
                  </c:pt>
                  <c:pt idx="43">
                    <c:v>3.0620951861908201E-2</c:v>
                  </c:pt>
                  <c:pt idx="44">
                    <c:v>3.7337564995395138E-2</c:v>
                  </c:pt>
                  <c:pt idx="45">
                    <c:v>3.7806256242996501E-2</c:v>
                  </c:pt>
                  <c:pt idx="46">
                    <c:v>2.3947541638027165E-2</c:v>
                  </c:pt>
                  <c:pt idx="47">
                    <c:v>3.6441435861723818E-2</c:v>
                  </c:pt>
                  <c:pt idx="48">
                    <c:v>2.8990626197500809E-2</c:v>
                  </c:pt>
                  <c:pt idx="49">
                    <c:v>3.0985530040755528E-2</c:v>
                  </c:pt>
                  <c:pt idx="50">
                    <c:v>4.4487118760446358E-2</c:v>
                  </c:pt>
                  <c:pt idx="51">
                    <c:v>3.6547012883332279E-2</c:v>
                  </c:pt>
                  <c:pt idx="52">
                    <c:v>3.1219216971816247E-2</c:v>
                  </c:pt>
                  <c:pt idx="53">
                    <c:v>3.167345225045913E-2</c:v>
                  </c:pt>
                  <c:pt idx="54">
                    <c:v>2.0981942144352988E-2</c:v>
                  </c:pt>
                  <c:pt idx="55">
                    <c:v>2.4500650314756227E-2</c:v>
                  </c:pt>
                  <c:pt idx="56">
                    <c:v>2.6107582517326141E-2</c:v>
                  </c:pt>
                  <c:pt idx="57">
                    <c:v>2.2780769273100493E-2</c:v>
                  </c:pt>
                  <c:pt idx="58">
                    <c:v>2.4230720424919371E-2</c:v>
                  </c:pt>
                  <c:pt idx="59">
                    <c:v>4.0111693101698515E-2</c:v>
                  </c:pt>
                  <c:pt idx="60">
                    <c:v>3.0121688966791349E-2</c:v>
                  </c:pt>
                  <c:pt idx="61">
                    <c:v>2.8008924077285981E-2</c:v>
                  </c:pt>
                  <c:pt idx="62">
                    <c:v>4.5968562714977387E-2</c:v>
                  </c:pt>
                  <c:pt idx="63">
                    <c:v>3.3048267213970202E-2</c:v>
                  </c:pt>
                  <c:pt idx="64">
                    <c:v>3.213423795859012E-2</c:v>
                  </c:pt>
                  <c:pt idx="65">
                    <c:v>4.1126715888645277E-2</c:v>
                  </c:pt>
                  <c:pt idx="66">
                    <c:v>3.2121895616030793E-2</c:v>
                  </c:pt>
                  <c:pt idx="67">
                    <c:v>3.5030730458441947E-2</c:v>
                  </c:pt>
                  <c:pt idx="68">
                    <c:v>5.7887002511663739E-2</c:v>
                  </c:pt>
                  <c:pt idx="69">
                    <c:v>2.980848265289892E-2</c:v>
                  </c:pt>
                  <c:pt idx="70">
                    <c:v>3.7808338002016689E-2</c:v>
                  </c:pt>
                  <c:pt idx="71">
                    <c:v>4.1292360388478833E-2</c:v>
                  </c:pt>
                  <c:pt idx="72">
                    <c:v>4.2664117066193635E-2</c:v>
                  </c:pt>
                  <c:pt idx="73">
                    <c:v>4.2688589706132235E-2</c:v>
                  </c:pt>
                  <c:pt idx="74">
                    <c:v>3.3827357951214609E-2</c:v>
                  </c:pt>
                  <c:pt idx="75">
                    <c:v>4.1831836611520262E-2</c:v>
                  </c:pt>
                  <c:pt idx="76">
                    <c:v>4.777865770742451E-2</c:v>
                  </c:pt>
                  <c:pt idx="77">
                    <c:v>5.0412435311416724E-2</c:v>
                  </c:pt>
                  <c:pt idx="78">
                    <c:v>3.0204447114705615E-2</c:v>
                  </c:pt>
                  <c:pt idx="79">
                    <c:v>3.4188703576029357E-2</c:v>
                  </c:pt>
                  <c:pt idx="80">
                    <c:v>5.0690356665132878E-2</c:v>
                  </c:pt>
                  <c:pt idx="81">
                    <c:v>5.8727429092186312E-2</c:v>
                  </c:pt>
                  <c:pt idx="82">
                    <c:v>4.4560926694569528E-2</c:v>
                  </c:pt>
                  <c:pt idx="83">
                    <c:v>3.1181731535719136E-2</c:v>
                  </c:pt>
                  <c:pt idx="84">
                    <c:v>4.4884127187923888E-2</c:v>
                  </c:pt>
                  <c:pt idx="85">
                    <c:v>3.9501613820759909E-2</c:v>
                  </c:pt>
                  <c:pt idx="86">
                    <c:v>4.2846942313968954E-2</c:v>
                  </c:pt>
                  <c:pt idx="87">
                    <c:v>4.3507618968063461E-2</c:v>
                  </c:pt>
                  <c:pt idx="88">
                    <c:v>4.771617396931771E-2</c:v>
                  </c:pt>
                  <c:pt idx="89">
                    <c:v>3.9469173535760245E-2</c:v>
                  </c:pt>
                  <c:pt idx="90">
                    <c:v>5.0465663461141827E-2</c:v>
                  </c:pt>
                  <c:pt idx="91">
                    <c:v>5.6269725180656198E-2</c:v>
                  </c:pt>
                  <c:pt idx="92">
                    <c:v>5.4112600398674021E-2</c:v>
                  </c:pt>
                  <c:pt idx="93">
                    <c:v>4.3471346248233823E-2</c:v>
                  </c:pt>
                  <c:pt idx="94">
                    <c:v>3.1183711879008508E-2</c:v>
                  </c:pt>
                  <c:pt idx="95">
                    <c:v>4.5277374698583832E-2</c:v>
                  </c:pt>
                  <c:pt idx="96">
                    <c:v>4.6078797647222045E-2</c:v>
                  </c:pt>
                  <c:pt idx="97">
                    <c:v>4.6192812520297472E-2</c:v>
                  </c:pt>
                  <c:pt idx="98">
                    <c:v>4.1657614394706666E-2</c:v>
                  </c:pt>
                  <c:pt idx="99">
                    <c:v>3.9237672440821783E-2</c:v>
                  </c:pt>
                  <c:pt idx="100">
                    <c:v>5.0152899842643824E-2</c:v>
                  </c:pt>
                  <c:pt idx="101">
                    <c:v>4.1719633437284874E-2</c:v>
                  </c:pt>
                  <c:pt idx="102">
                    <c:v>4.7201735465949517E-2</c:v>
                  </c:pt>
                  <c:pt idx="103">
                    <c:v>3.4005806844997495E-2</c:v>
                  </c:pt>
                  <c:pt idx="104">
                    <c:v>3.3448382964153395E-2</c:v>
                  </c:pt>
                  <c:pt idx="105">
                    <c:v>4.6992334794967748E-2</c:v>
                  </c:pt>
                  <c:pt idx="106">
                    <c:v>6.3436000021078229E-2</c:v>
                  </c:pt>
                  <c:pt idx="107">
                    <c:v>5.1445082184767385E-2</c:v>
                  </c:pt>
                  <c:pt idx="108">
                    <c:v>5.3558715625418411E-2</c:v>
                  </c:pt>
                  <c:pt idx="109">
                    <c:v>4.4021899276486157E-2</c:v>
                  </c:pt>
                  <c:pt idx="110">
                    <c:v>5.4158139726861315E-2</c:v>
                  </c:pt>
                  <c:pt idx="111">
                    <c:v>4.4777926859540983E-2</c:v>
                  </c:pt>
                  <c:pt idx="112">
                    <c:v>7.0509304119109717E-2</c:v>
                  </c:pt>
                  <c:pt idx="113">
                    <c:v>6.4243750189289739E-2</c:v>
                  </c:pt>
                  <c:pt idx="114">
                    <c:v>4.9432448705661915E-2</c:v>
                  </c:pt>
                  <c:pt idx="115">
                    <c:v>4.6171190427636462E-2</c:v>
                  </c:pt>
                  <c:pt idx="116">
                    <c:v>6.0266573924321845E-2</c:v>
                  </c:pt>
                  <c:pt idx="117">
                    <c:v>7.0983809821360253E-2</c:v>
                  </c:pt>
                  <c:pt idx="118">
                    <c:v>5.1790286067924858E-2</c:v>
                  </c:pt>
                  <c:pt idx="119">
                    <c:v>6.0163423109918006E-2</c:v>
                  </c:pt>
                  <c:pt idx="120">
                    <c:v>6.468096305574117E-2</c:v>
                  </c:pt>
                  <c:pt idx="121">
                    <c:v>5.5854938958525301E-2</c:v>
                  </c:pt>
                  <c:pt idx="122">
                    <c:v>5.9383152282444542E-2</c:v>
                  </c:pt>
                  <c:pt idx="123">
                    <c:v>4.1280125389945271E-2</c:v>
                  </c:pt>
                  <c:pt idx="124">
                    <c:v>5.065501666551727E-2</c:v>
                  </c:pt>
                  <c:pt idx="125">
                    <c:v>6.2250469733228224E-2</c:v>
                  </c:pt>
                  <c:pt idx="126">
                    <c:v>7.2398076417397969E-2</c:v>
                  </c:pt>
                  <c:pt idx="127">
                    <c:v>3.9062185778130053E-2</c:v>
                  </c:pt>
                  <c:pt idx="128">
                    <c:v>8.3117048805943408E-2</c:v>
                  </c:pt>
                  <c:pt idx="129">
                    <c:v>6.5116251045260434E-2</c:v>
                  </c:pt>
                  <c:pt idx="130">
                    <c:v>5.5489691978294182E-2</c:v>
                  </c:pt>
                  <c:pt idx="131">
                    <c:v>7.2438258019756951E-2</c:v>
                  </c:pt>
                  <c:pt idx="132">
                    <c:v>4.5782016921731582E-2</c:v>
                  </c:pt>
                  <c:pt idx="133">
                    <c:v>4.7274949291273051E-2</c:v>
                  </c:pt>
                  <c:pt idx="134">
                    <c:v>6.1467392445326403E-2</c:v>
                  </c:pt>
                  <c:pt idx="135">
                    <c:v>6.4045732143587039E-2</c:v>
                  </c:pt>
                  <c:pt idx="136">
                    <c:v>5.707918520650411E-2</c:v>
                  </c:pt>
                  <c:pt idx="137">
                    <c:v>8.129554712481632E-2</c:v>
                  </c:pt>
                  <c:pt idx="138">
                    <c:v>7.6639851875212814E-2</c:v>
                  </c:pt>
                  <c:pt idx="139">
                    <c:v>5.8211151869896914E-2</c:v>
                  </c:pt>
                  <c:pt idx="140">
                    <c:v>7.7235097802590844E-2</c:v>
                  </c:pt>
                  <c:pt idx="141">
                    <c:v>7.7400946978177773E-2</c:v>
                  </c:pt>
                  <c:pt idx="142">
                    <c:v>5.1131460878831865E-2</c:v>
                  </c:pt>
                  <c:pt idx="143">
                    <c:v>6.2216802386327368E-2</c:v>
                  </c:pt>
                  <c:pt idx="144">
                    <c:v>5.0890507024787125E-2</c:v>
                  </c:pt>
                  <c:pt idx="145">
                    <c:v>8.7734198987091505E-2</c:v>
                  </c:pt>
                  <c:pt idx="146">
                    <c:v>6.9422363617223523E-2</c:v>
                  </c:pt>
                  <c:pt idx="147">
                    <c:v>6.5260785854841075E-2</c:v>
                  </c:pt>
                  <c:pt idx="148">
                    <c:v>7.8099302246330216E-2</c:v>
                  </c:pt>
                  <c:pt idx="149">
                    <c:v>5.9772865631873048E-2</c:v>
                  </c:pt>
                  <c:pt idx="150">
                    <c:v>0.10035394874882754</c:v>
                  </c:pt>
                  <c:pt idx="151">
                    <c:v>6.1486933564614446E-2</c:v>
                  </c:pt>
                  <c:pt idx="152">
                    <c:v>7.6233459955954014E-2</c:v>
                  </c:pt>
                  <c:pt idx="153">
                    <c:v>8.3155935599962191E-2</c:v>
                  </c:pt>
                  <c:pt idx="154">
                    <c:v>8.2577743501001444E-2</c:v>
                  </c:pt>
                  <c:pt idx="155">
                    <c:v>7.1623404730855517E-2</c:v>
                  </c:pt>
                  <c:pt idx="156">
                    <c:v>9.6400126952468357E-2</c:v>
                  </c:pt>
                  <c:pt idx="157">
                    <c:v>9.2219361204670447E-2</c:v>
                  </c:pt>
                  <c:pt idx="158">
                    <c:v>0.10644668270679133</c:v>
                  </c:pt>
                  <c:pt idx="159">
                    <c:v>0.10189146817505727</c:v>
                  </c:pt>
                  <c:pt idx="160">
                    <c:v>0.10715011134525484</c:v>
                  </c:pt>
                  <c:pt idx="161">
                    <c:v>9.7359277445628417E-2</c:v>
                  </c:pt>
                  <c:pt idx="162">
                    <c:v>7.1940707068548715E-2</c:v>
                  </c:pt>
                  <c:pt idx="163">
                    <c:v>7.0031821040654016E-2</c:v>
                  </c:pt>
                  <c:pt idx="164">
                    <c:v>7.3614908834948575E-2</c:v>
                  </c:pt>
                  <c:pt idx="165">
                    <c:v>7.9136913092600222E-2</c:v>
                  </c:pt>
                  <c:pt idx="166">
                    <c:v>9.4158007146420336E-2</c:v>
                  </c:pt>
                  <c:pt idx="167">
                    <c:v>0.12593651949739865</c:v>
                  </c:pt>
                  <c:pt idx="168">
                    <c:v>0.10740660656601991</c:v>
                  </c:pt>
                  <c:pt idx="169">
                    <c:v>5.709730369414482E-2</c:v>
                  </c:pt>
                  <c:pt idx="170">
                    <c:v>9.2516400695574749E-2</c:v>
                  </c:pt>
                  <c:pt idx="171">
                    <c:v>0.10940515011600944</c:v>
                  </c:pt>
                  <c:pt idx="172">
                    <c:v>7.9870802885255582E-2</c:v>
                  </c:pt>
                  <c:pt idx="173">
                    <c:v>7.9788062213072677E-2</c:v>
                  </c:pt>
                  <c:pt idx="174">
                    <c:v>7.9141694637217111E-2</c:v>
                  </c:pt>
                  <c:pt idx="175">
                    <c:v>6.8270943785338906E-2</c:v>
                  </c:pt>
                  <c:pt idx="176">
                    <c:v>5.5963754212373269E-2</c:v>
                  </c:pt>
                  <c:pt idx="177">
                    <c:v>8.4233936323404326E-2</c:v>
                  </c:pt>
                  <c:pt idx="178">
                    <c:v>8.3023391057136825E-2</c:v>
                  </c:pt>
                  <c:pt idx="179">
                    <c:v>5.9228951319703647E-2</c:v>
                  </c:pt>
                  <c:pt idx="180">
                    <c:v>7.529827930579909E-2</c:v>
                  </c:pt>
                  <c:pt idx="181">
                    <c:v>6.1412198293004351E-2</c:v>
                  </c:pt>
                  <c:pt idx="182">
                    <c:v>9.0965048964318146E-2</c:v>
                  </c:pt>
                  <c:pt idx="183">
                    <c:v>8.1342429136200239E-2</c:v>
                  </c:pt>
                  <c:pt idx="184">
                    <c:v>9.9900257904984163E-2</c:v>
                  </c:pt>
                  <c:pt idx="185">
                    <c:v>9.1219217870130848E-2</c:v>
                  </c:pt>
                  <c:pt idx="186">
                    <c:v>8.370193706651545E-2</c:v>
                  </c:pt>
                  <c:pt idx="187">
                    <c:v>9.4581750285444022E-2</c:v>
                  </c:pt>
                  <c:pt idx="188">
                    <c:v>8.0790811353639164E-2</c:v>
                  </c:pt>
                  <c:pt idx="189">
                    <c:v>8.7719541208247057E-2</c:v>
                  </c:pt>
                  <c:pt idx="190">
                    <c:v>7.8894397614386047E-2</c:v>
                  </c:pt>
                  <c:pt idx="191">
                    <c:v>8.4762174707301463E-2</c:v>
                  </c:pt>
                  <c:pt idx="192">
                    <c:v>7.2942976889225658E-2</c:v>
                  </c:pt>
                  <c:pt idx="193">
                    <c:v>7.0846500032507448E-2</c:v>
                  </c:pt>
                  <c:pt idx="194">
                    <c:v>9.9950107575194208E-2</c:v>
                  </c:pt>
                  <c:pt idx="195">
                    <c:v>8.0230702234228651E-2</c:v>
                  </c:pt>
                  <c:pt idx="196">
                    <c:v>8.7510466301526577E-2</c:v>
                  </c:pt>
                  <c:pt idx="197">
                    <c:v>7.7893991438426069E-2</c:v>
                  </c:pt>
                  <c:pt idx="198">
                    <c:v>7.6195110610835545E-2</c:v>
                  </c:pt>
                  <c:pt idx="199">
                    <c:v>7.6848789313015725E-2</c:v>
                  </c:pt>
                  <c:pt idx="200">
                    <c:v>5.5553677284094785E-2</c:v>
                  </c:pt>
                  <c:pt idx="201">
                    <c:v>6.3543961063395174E-2</c:v>
                  </c:pt>
                  <c:pt idx="202">
                    <c:v>7.0388496251486063E-2</c:v>
                  </c:pt>
                  <c:pt idx="203">
                    <c:v>9.9721175062310985E-2</c:v>
                  </c:pt>
                  <c:pt idx="204">
                    <c:v>0.10827225063386846</c:v>
                  </c:pt>
                  <c:pt idx="205">
                    <c:v>0.13278321519325428</c:v>
                  </c:pt>
                  <c:pt idx="206">
                    <c:v>0.11979261329770891</c:v>
                  </c:pt>
                  <c:pt idx="207">
                    <c:v>0.11092495723717084</c:v>
                  </c:pt>
                  <c:pt idx="208">
                    <c:v>0.11148744961866672</c:v>
                  </c:pt>
                  <c:pt idx="209">
                    <c:v>0.13066827201104925</c:v>
                  </c:pt>
                  <c:pt idx="210">
                    <c:v>0.10584979712791227</c:v>
                  </c:pt>
                  <c:pt idx="211">
                    <c:v>8.967034306279871E-2</c:v>
                  </c:pt>
                  <c:pt idx="212">
                    <c:v>7.8798251821270607E-2</c:v>
                  </c:pt>
                  <c:pt idx="213">
                    <c:v>7.4366310416322787E-2</c:v>
                  </c:pt>
                  <c:pt idx="214">
                    <c:v>7.9840764307476692E-2</c:v>
                  </c:pt>
                  <c:pt idx="215">
                    <c:v>7.3234078113669901E-2</c:v>
                  </c:pt>
                  <c:pt idx="216">
                    <c:v>9.3078893234964752E-2</c:v>
                  </c:pt>
                  <c:pt idx="217">
                    <c:v>7.3717969316777848E-2</c:v>
                  </c:pt>
                  <c:pt idx="218">
                    <c:v>9.5977291316669586E-2</c:v>
                  </c:pt>
                  <c:pt idx="219">
                    <c:v>7.2874365814937142E-2</c:v>
                  </c:pt>
                  <c:pt idx="220">
                    <c:v>8.0326550890519058E-2</c:v>
                  </c:pt>
                  <c:pt idx="221">
                    <c:v>7.5963585067122877E-2</c:v>
                  </c:pt>
                  <c:pt idx="222">
                    <c:v>9.2961256511092896E-2</c:v>
                  </c:pt>
                  <c:pt idx="223">
                    <c:v>0.1000573980916892</c:v>
                  </c:pt>
                  <c:pt idx="224">
                    <c:v>6.3560921305246515E-2</c:v>
                  </c:pt>
                  <c:pt idx="225">
                    <c:v>8.5035909672551965E-2</c:v>
                  </c:pt>
                  <c:pt idx="226">
                    <c:v>7.4147785105902808E-2</c:v>
                  </c:pt>
                  <c:pt idx="227">
                    <c:v>7.1724087723618893E-2</c:v>
                  </c:pt>
                  <c:pt idx="228">
                    <c:v>7.9178017764775399E-2</c:v>
                  </c:pt>
                  <c:pt idx="229">
                    <c:v>6.6311593850376341E-2</c:v>
                  </c:pt>
                  <c:pt idx="230">
                    <c:v>5.0620816674645477E-2</c:v>
                  </c:pt>
                  <c:pt idx="231">
                    <c:v>6.6154242448533962E-2</c:v>
                  </c:pt>
                  <c:pt idx="232">
                    <c:v>7.9827366109940734E-2</c:v>
                  </c:pt>
                  <c:pt idx="233">
                    <c:v>7.1645796207044893E-2</c:v>
                  </c:pt>
                  <c:pt idx="234">
                    <c:v>0.10253868264500583</c:v>
                  </c:pt>
                  <c:pt idx="235">
                    <c:v>8.7478561620083134E-2</c:v>
                  </c:pt>
                  <c:pt idx="236">
                    <c:v>9.2398061245388463E-2</c:v>
                  </c:pt>
                  <c:pt idx="237">
                    <c:v>7.21852793597835E-2</c:v>
                  </c:pt>
                  <c:pt idx="238">
                    <c:v>6.968158871472499E-2</c:v>
                  </c:pt>
                  <c:pt idx="239">
                    <c:v>8.557571940401755E-2</c:v>
                  </c:pt>
                  <c:pt idx="240">
                    <c:v>8.9833226502438274E-2</c:v>
                  </c:pt>
                  <c:pt idx="241">
                    <c:v>8.0718552784575945E-2</c:v>
                  </c:pt>
                  <c:pt idx="242">
                    <c:v>8.1092879590023204E-2</c:v>
                  </c:pt>
                  <c:pt idx="243">
                    <c:v>6.6110640063044859E-2</c:v>
                  </c:pt>
                  <c:pt idx="244">
                    <c:v>0.10920969899109129</c:v>
                  </c:pt>
                  <c:pt idx="245">
                    <c:v>8.4936077022961867E-2</c:v>
                  </c:pt>
                  <c:pt idx="246">
                    <c:v>7.4875889921947186E-2</c:v>
                  </c:pt>
                  <c:pt idx="247">
                    <c:v>8.5020015633203577E-2</c:v>
                  </c:pt>
                  <c:pt idx="248">
                    <c:v>7.6731333185500156E-2</c:v>
                  </c:pt>
                  <c:pt idx="249">
                    <c:v>8.517178472583424E-2</c:v>
                  </c:pt>
                  <c:pt idx="250">
                    <c:v>8.2823377468199857E-2</c:v>
                  </c:pt>
                  <c:pt idx="251">
                    <c:v>9.4337233960406747E-2</c:v>
                  </c:pt>
                  <c:pt idx="252">
                    <c:v>7.2305277269087309E-2</c:v>
                  </c:pt>
                  <c:pt idx="253">
                    <c:v>7.3306274454727302E-2</c:v>
                  </c:pt>
                  <c:pt idx="254">
                    <c:v>5.9959142517230161E-2</c:v>
                  </c:pt>
                  <c:pt idx="255">
                    <c:v>6.98806967248288E-2</c:v>
                  </c:pt>
                  <c:pt idx="256">
                    <c:v>5.9372686466357169E-2</c:v>
                  </c:pt>
                  <c:pt idx="257">
                    <c:v>6.3977770624083247E-2</c:v>
                  </c:pt>
                  <c:pt idx="258">
                    <c:v>7.0706507127628576E-2</c:v>
                  </c:pt>
                  <c:pt idx="259">
                    <c:v>6.7891119643529341E-2</c:v>
                  </c:pt>
                  <c:pt idx="260">
                    <c:v>7.5293813398652501E-2</c:v>
                  </c:pt>
                  <c:pt idx="261">
                    <c:v>7.1825770770087519E-2</c:v>
                  </c:pt>
                  <c:pt idx="262">
                    <c:v>8.000149889220827E-2</c:v>
                  </c:pt>
                  <c:pt idx="263">
                    <c:v>6.6856841578450177E-2</c:v>
                  </c:pt>
                  <c:pt idx="264">
                    <c:v>9.54186750943182E-2</c:v>
                  </c:pt>
                  <c:pt idx="265">
                    <c:v>8.7830357037650228E-2</c:v>
                  </c:pt>
                  <c:pt idx="266">
                    <c:v>8.0912883997032101E-2</c:v>
                  </c:pt>
                  <c:pt idx="267">
                    <c:v>6.3401325634182978E-2</c:v>
                  </c:pt>
                  <c:pt idx="268">
                    <c:v>5.2295712075801817E-2</c:v>
                  </c:pt>
                  <c:pt idx="269">
                    <c:v>7.626806339899983E-2</c:v>
                  </c:pt>
                  <c:pt idx="270">
                    <c:v>9.472827489666942E-2</c:v>
                  </c:pt>
                  <c:pt idx="271">
                    <c:v>8.633492982721519E-2</c:v>
                  </c:pt>
                  <c:pt idx="272">
                    <c:v>6.5061103988555358E-2</c:v>
                  </c:pt>
                  <c:pt idx="273">
                    <c:v>6.7760123491201946E-2</c:v>
                  </c:pt>
                  <c:pt idx="274">
                    <c:v>7.3796102489315868E-2</c:v>
                  </c:pt>
                  <c:pt idx="275">
                    <c:v>6.9166620806848655E-2</c:v>
                  </c:pt>
                  <c:pt idx="276">
                    <c:v>5.2801593942954653E-2</c:v>
                  </c:pt>
                  <c:pt idx="277">
                    <c:v>4.318431053579562E-2</c:v>
                  </c:pt>
                  <c:pt idx="278">
                    <c:v>8.8796547913764817E-2</c:v>
                  </c:pt>
                  <c:pt idx="279">
                    <c:v>5.0851578859213147E-2</c:v>
                  </c:pt>
                  <c:pt idx="280">
                    <c:v>7.9069964228641668E-2</c:v>
                  </c:pt>
                  <c:pt idx="281">
                    <c:v>8.3088909014757503E-2</c:v>
                  </c:pt>
                  <c:pt idx="282">
                    <c:v>6.8288314003805445E-2</c:v>
                  </c:pt>
                  <c:pt idx="283">
                    <c:v>7.9130763081408206E-2</c:v>
                  </c:pt>
                  <c:pt idx="284">
                    <c:v>8.3683770583613801E-2</c:v>
                  </c:pt>
                  <c:pt idx="285">
                    <c:v>6.7431821746322215E-2</c:v>
                  </c:pt>
                  <c:pt idx="286">
                    <c:v>6.4849049464229744E-2</c:v>
                  </c:pt>
                  <c:pt idx="287">
                    <c:v>7.1148057333356524E-2</c:v>
                  </c:pt>
                  <c:pt idx="288">
                    <c:v>6.5355804528311925E-2</c:v>
                  </c:pt>
                  <c:pt idx="289">
                    <c:v>0.10731612142604337</c:v>
                  </c:pt>
                  <c:pt idx="290">
                    <c:v>7.0300246929660276E-2</c:v>
                  </c:pt>
                  <c:pt idx="291">
                    <c:v>7.5123356911980244E-2</c:v>
                  </c:pt>
                  <c:pt idx="292">
                    <c:v>7.390637598543516E-2</c:v>
                  </c:pt>
                  <c:pt idx="293">
                    <c:v>7.5503638006453655E-2</c:v>
                  </c:pt>
                  <c:pt idx="294">
                    <c:v>8.4732128828491446E-2</c:v>
                  </c:pt>
                  <c:pt idx="295">
                    <c:v>8.9708792553258768E-2</c:v>
                  </c:pt>
                  <c:pt idx="296">
                    <c:v>7.2480877054387507E-2</c:v>
                  </c:pt>
                  <c:pt idx="297">
                    <c:v>6.0012537665226143E-2</c:v>
                  </c:pt>
                  <c:pt idx="298">
                    <c:v>8.5571106891263071E-2</c:v>
                  </c:pt>
                  <c:pt idx="299">
                    <c:v>7.870758836614257E-2</c:v>
                  </c:pt>
                  <c:pt idx="300">
                    <c:v>5.7776516573441461E-2</c:v>
                  </c:pt>
                  <c:pt idx="301">
                    <c:v>9.1606491660421299E-2</c:v>
                  </c:pt>
                  <c:pt idx="302">
                    <c:v>7.9549180577127468E-2</c:v>
                  </c:pt>
                  <c:pt idx="303">
                    <c:v>6.063833617713129E-2</c:v>
                  </c:pt>
                  <c:pt idx="304">
                    <c:v>7.7569455859398936E-2</c:v>
                  </c:pt>
                  <c:pt idx="305">
                    <c:v>8.5608503684098641E-2</c:v>
                  </c:pt>
                  <c:pt idx="306">
                    <c:v>9.0993046888251675E-2</c:v>
                  </c:pt>
                  <c:pt idx="307">
                    <c:v>0.10295785316316168</c:v>
                  </c:pt>
                  <c:pt idx="308">
                    <c:v>9.6532881186616529E-2</c:v>
                  </c:pt>
                  <c:pt idx="309">
                    <c:v>7.8723725866671229E-2</c:v>
                  </c:pt>
                  <c:pt idx="310">
                    <c:v>4.9961107239061477E-2</c:v>
                  </c:pt>
                  <c:pt idx="311">
                    <c:v>7.8278961050730803E-2</c:v>
                  </c:pt>
                  <c:pt idx="312">
                    <c:v>6.77243748861866E-2</c:v>
                  </c:pt>
                  <c:pt idx="313">
                    <c:v>7.0920532793523033E-2</c:v>
                  </c:pt>
                  <c:pt idx="314">
                    <c:v>6.7760624890905938E-2</c:v>
                  </c:pt>
                  <c:pt idx="315">
                    <c:v>8.5506899769961231E-2</c:v>
                  </c:pt>
                  <c:pt idx="316">
                    <c:v>9.6615442412826893E-2</c:v>
                  </c:pt>
                  <c:pt idx="317">
                    <c:v>9.5357162269800066E-2</c:v>
                  </c:pt>
                  <c:pt idx="318">
                    <c:v>8.8666430688268461E-2</c:v>
                  </c:pt>
                  <c:pt idx="319">
                    <c:v>8.3458582936963371E-2</c:v>
                  </c:pt>
                  <c:pt idx="320">
                    <c:v>7.747542381061133E-2</c:v>
                  </c:pt>
                  <c:pt idx="321">
                    <c:v>7.3961356803329173E-2</c:v>
                  </c:pt>
                  <c:pt idx="322">
                    <c:v>7.7337880934650383E-2</c:v>
                  </c:pt>
                  <c:pt idx="323">
                    <c:v>6.2263825523944848E-2</c:v>
                  </c:pt>
                  <c:pt idx="324">
                    <c:v>6.5050272965443953E-2</c:v>
                  </c:pt>
                  <c:pt idx="325">
                    <c:v>7.9673585205797287E-2</c:v>
                  </c:pt>
                  <c:pt idx="326">
                    <c:v>9.2088763539326435E-2</c:v>
                  </c:pt>
                  <c:pt idx="327">
                    <c:v>5.9820374613306145E-2</c:v>
                  </c:pt>
                  <c:pt idx="328">
                    <c:v>7.1943086103309323E-2</c:v>
                  </c:pt>
                  <c:pt idx="329">
                    <c:v>6.6882170078667882E-2</c:v>
                  </c:pt>
                  <c:pt idx="330">
                    <c:v>7.0188428477718071E-2</c:v>
                  </c:pt>
                  <c:pt idx="331">
                    <c:v>6.9005605570775078E-2</c:v>
                  </c:pt>
                  <c:pt idx="332">
                    <c:v>6.9293399745086096E-2</c:v>
                  </c:pt>
                  <c:pt idx="333">
                    <c:v>8.1170015815103982E-2</c:v>
                  </c:pt>
                  <c:pt idx="334">
                    <c:v>7.0747164002034749E-2</c:v>
                  </c:pt>
                  <c:pt idx="335">
                    <c:v>6.4560245708539452E-2</c:v>
                  </c:pt>
                  <c:pt idx="336">
                    <c:v>5.3493207377600091E-2</c:v>
                  </c:pt>
                  <c:pt idx="337">
                    <c:v>5.6533266077785901E-2</c:v>
                  </c:pt>
                  <c:pt idx="338">
                    <c:v>8.2802670086306429E-2</c:v>
                  </c:pt>
                  <c:pt idx="339">
                    <c:v>7.037868365765193E-2</c:v>
                  </c:pt>
                  <c:pt idx="340">
                    <c:v>8.3772954243157963E-2</c:v>
                  </c:pt>
                  <c:pt idx="341">
                    <c:v>8.4212143624529459E-2</c:v>
                  </c:pt>
                  <c:pt idx="342">
                    <c:v>8.3047699894489194E-2</c:v>
                  </c:pt>
                  <c:pt idx="343">
                    <c:v>6.4135330634573634E-2</c:v>
                  </c:pt>
                  <c:pt idx="344">
                    <c:v>8.6121719510246275E-2</c:v>
                  </c:pt>
                  <c:pt idx="345">
                    <c:v>8.8593113180598232E-2</c:v>
                  </c:pt>
                  <c:pt idx="346">
                    <c:v>7.6882866999535102E-2</c:v>
                  </c:pt>
                  <c:pt idx="347">
                    <c:v>7.4932391673892804E-2</c:v>
                  </c:pt>
                  <c:pt idx="348">
                    <c:v>5.8991931002652369E-2</c:v>
                  </c:pt>
                  <c:pt idx="349">
                    <c:v>7.4059569144157039E-2</c:v>
                  </c:pt>
                  <c:pt idx="350">
                    <c:v>6.7864044329936923E-2</c:v>
                  </c:pt>
                  <c:pt idx="351">
                    <c:v>7.1945571509199752E-2</c:v>
                  </c:pt>
                  <c:pt idx="352">
                    <c:v>7.4996419784496671E-2</c:v>
                  </c:pt>
                  <c:pt idx="353">
                    <c:v>7.3737687862880916E-2</c:v>
                  </c:pt>
                  <c:pt idx="354">
                    <c:v>7.8232213457594998E-2</c:v>
                  </c:pt>
                  <c:pt idx="355">
                    <c:v>9.6086960990941481E-2</c:v>
                  </c:pt>
                  <c:pt idx="356">
                    <c:v>8.6460244957326016E-2</c:v>
                  </c:pt>
                  <c:pt idx="357">
                    <c:v>9.6193445107063735E-2</c:v>
                  </c:pt>
                  <c:pt idx="358">
                    <c:v>8.3682221080327898E-2</c:v>
                  </c:pt>
                  <c:pt idx="359">
                    <c:v>6.6572588537879909E-2</c:v>
                  </c:pt>
                  <c:pt idx="360">
                    <c:v>8.5811747201447811E-2</c:v>
                  </c:pt>
                  <c:pt idx="361">
                    <c:v>0.11580067151787106</c:v>
                  </c:pt>
                  <c:pt idx="362">
                    <c:v>9.1927541396317883E-2</c:v>
                  </c:pt>
                  <c:pt idx="363">
                    <c:v>9.0519603988583622E-2</c:v>
                  </c:pt>
                  <c:pt idx="364">
                    <c:v>7.2928773119217E-2</c:v>
                  </c:pt>
                  <c:pt idx="365">
                    <c:v>0.10379493998098635</c:v>
                  </c:pt>
                  <c:pt idx="366">
                    <c:v>7.1671958248531911E-2</c:v>
                  </c:pt>
                  <c:pt idx="367">
                    <c:v>8.1081760137654932E-2</c:v>
                  </c:pt>
                  <c:pt idx="368">
                    <c:v>6.3909353409494524E-2</c:v>
                  </c:pt>
                  <c:pt idx="369">
                    <c:v>5.9580341117386616E-2</c:v>
                  </c:pt>
                  <c:pt idx="370">
                    <c:v>8.415876365949336E-2</c:v>
                  </c:pt>
                  <c:pt idx="371">
                    <c:v>6.7235471848924047E-2</c:v>
                  </c:pt>
                  <c:pt idx="372">
                    <c:v>7.900290210914182E-2</c:v>
                  </c:pt>
                  <c:pt idx="373">
                    <c:v>8.6749754888600747E-2</c:v>
                  </c:pt>
                  <c:pt idx="374">
                    <c:v>9.7235468641173661E-2</c:v>
                  </c:pt>
                  <c:pt idx="375">
                    <c:v>9.7602170294579557E-2</c:v>
                  </c:pt>
                  <c:pt idx="376">
                    <c:v>7.4343560330577957E-2</c:v>
                  </c:pt>
                  <c:pt idx="377">
                    <c:v>7.0157753206882889E-2</c:v>
                  </c:pt>
                  <c:pt idx="378">
                    <c:v>5.3831125670090435E-2</c:v>
                  </c:pt>
                  <c:pt idx="379">
                    <c:v>7.7461873806969422E-2</c:v>
                  </c:pt>
                  <c:pt idx="380">
                    <c:v>7.5851877166600079E-2</c:v>
                  </c:pt>
                  <c:pt idx="381">
                    <c:v>9.1015672587558355E-2</c:v>
                  </c:pt>
                  <c:pt idx="382">
                    <c:v>6.8724115858299795E-2</c:v>
                  </c:pt>
                  <c:pt idx="383">
                    <c:v>5.7714937106017071E-2</c:v>
                  </c:pt>
                  <c:pt idx="384">
                    <c:v>8.429984394157089E-2</c:v>
                  </c:pt>
                  <c:pt idx="385">
                    <c:v>8.8725444955281091E-2</c:v>
                  </c:pt>
                  <c:pt idx="386">
                    <c:v>0.11071365246627986</c:v>
                  </c:pt>
                  <c:pt idx="387">
                    <c:v>8.1879737848884596E-2</c:v>
                  </c:pt>
                  <c:pt idx="388">
                    <c:v>0.10231219172929513</c:v>
                  </c:pt>
                  <c:pt idx="389">
                    <c:v>9.5982338717307478E-2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fed'!$BH$4:$BH$393</c:f>
              <c:numCache>
                <c:formatCode>General</c:formatCode>
                <c:ptCount val="390"/>
                <c:pt idx="0">
                  <c:v>0.86141908333333339</c:v>
                </c:pt>
                <c:pt idx="1">
                  <c:v>1.0151483333333333</c:v>
                </c:pt>
                <c:pt idx="2">
                  <c:v>1.0434275000000002</c:v>
                </c:pt>
                <c:pt idx="3">
                  <c:v>1.1708891666666668</c:v>
                </c:pt>
                <c:pt idx="4">
                  <c:v>1.1232641666666667</c:v>
                </c:pt>
                <c:pt idx="5">
                  <c:v>1.089955</c:v>
                </c:pt>
                <c:pt idx="6">
                  <c:v>1.0679425</c:v>
                </c:pt>
                <c:pt idx="7">
                  <c:v>1.1468925000000001</c:v>
                </c:pt>
                <c:pt idx="8">
                  <c:v>1.0584375000000001</c:v>
                </c:pt>
                <c:pt idx="9">
                  <c:v>1.1152974999999998</c:v>
                </c:pt>
                <c:pt idx="10">
                  <c:v>1.1355183333333334</c:v>
                </c:pt>
                <c:pt idx="11">
                  <c:v>1.1240874999999999</c:v>
                </c:pt>
                <c:pt idx="12">
                  <c:v>1.0880849999999997</c:v>
                </c:pt>
                <c:pt idx="13">
                  <c:v>1.1789583333333333</c:v>
                </c:pt>
                <c:pt idx="14">
                  <c:v>1.120895</c:v>
                </c:pt>
                <c:pt idx="15">
                  <c:v>4.173283333333333</c:v>
                </c:pt>
                <c:pt idx="16">
                  <c:v>4.2160416666666665</c:v>
                </c:pt>
                <c:pt idx="17">
                  <c:v>1.8963000000000001</c:v>
                </c:pt>
                <c:pt idx="18">
                  <c:v>1.4398583333333335</c:v>
                </c:pt>
                <c:pt idx="19">
                  <c:v>1.2439333333333336</c:v>
                </c:pt>
                <c:pt idx="20">
                  <c:v>1.1875166666666666</c:v>
                </c:pt>
                <c:pt idx="21">
                  <c:v>1.135715</c:v>
                </c:pt>
                <c:pt idx="22">
                  <c:v>1.1533491666666669</c:v>
                </c:pt>
                <c:pt idx="23">
                  <c:v>1.1491749999999998</c:v>
                </c:pt>
                <c:pt idx="24">
                  <c:v>1.1616941666666665</c:v>
                </c:pt>
                <c:pt idx="25">
                  <c:v>1.2256783333333334</c:v>
                </c:pt>
                <c:pt idx="26">
                  <c:v>1.1919525000000002</c:v>
                </c:pt>
                <c:pt idx="27">
                  <c:v>1.1483008333333333</c:v>
                </c:pt>
                <c:pt idx="28">
                  <c:v>1.1572433333333334</c:v>
                </c:pt>
                <c:pt idx="29">
                  <c:v>1.20889</c:v>
                </c:pt>
                <c:pt idx="30">
                  <c:v>1.2607708333333332</c:v>
                </c:pt>
                <c:pt idx="31">
                  <c:v>1.0823</c:v>
                </c:pt>
                <c:pt idx="32">
                  <c:v>0.94152333333333316</c:v>
                </c:pt>
                <c:pt idx="33">
                  <c:v>0.91291666666666649</c:v>
                </c:pt>
                <c:pt idx="34">
                  <c:v>0.86885250000000003</c:v>
                </c:pt>
                <c:pt idx="35">
                  <c:v>0.78048583333333321</c:v>
                </c:pt>
                <c:pt idx="36">
                  <c:v>0.71759833333333345</c:v>
                </c:pt>
                <c:pt idx="37">
                  <c:v>0.72484999999999999</c:v>
                </c:pt>
                <c:pt idx="38">
                  <c:v>0.72106999999999999</c:v>
                </c:pt>
                <c:pt idx="39">
                  <c:v>0.67478833333333332</c:v>
                </c:pt>
                <c:pt idx="40">
                  <c:v>0.65687583333333321</c:v>
                </c:pt>
                <c:pt idx="41">
                  <c:v>0.58890666666666658</c:v>
                </c:pt>
                <c:pt idx="42">
                  <c:v>0.59043666666666672</c:v>
                </c:pt>
                <c:pt idx="43">
                  <c:v>0.56426666666666658</c:v>
                </c:pt>
                <c:pt idx="44">
                  <c:v>0.55374916666666663</c:v>
                </c:pt>
                <c:pt idx="45">
                  <c:v>0.55927666666666664</c:v>
                </c:pt>
                <c:pt idx="46">
                  <c:v>0.5517266666666667</c:v>
                </c:pt>
                <c:pt idx="47">
                  <c:v>0.62488416666666668</c:v>
                </c:pt>
                <c:pt idx="48">
                  <c:v>0.59285166666666678</c:v>
                </c:pt>
                <c:pt idx="49">
                  <c:v>0.62186083333333342</c:v>
                </c:pt>
                <c:pt idx="50">
                  <c:v>0.61535499999999999</c:v>
                </c:pt>
                <c:pt idx="51">
                  <c:v>0.57014583333333324</c:v>
                </c:pt>
                <c:pt idx="52">
                  <c:v>0.56227499999999997</c:v>
                </c:pt>
                <c:pt idx="53">
                  <c:v>0.54854250000000004</c:v>
                </c:pt>
                <c:pt idx="54">
                  <c:v>0.52426583333333343</c:v>
                </c:pt>
                <c:pt idx="55">
                  <c:v>0.54005083333333326</c:v>
                </c:pt>
                <c:pt idx="56">
                  <c:v>0.49812833333333328</c:v>
                </c:pt>
                <c:pt idx="57">
                  <c:v>0.48900750000000004</c:v>
                </c:pt>
                <c:pt idx="58">
                  <c:v>0.51662249999999998</c:v>
                </c:pt>
                <c:pt idx="59">
                  <c:v>0.5572450000000001</c:v>
                </c:pt>
                <c:pt idx="60">
                  <c:v>0.49013500000000004</c:v>
                </c:pt>
                <c:pt idx="61">
                  <c:v>0.52913583333333336</c:v>
                </c:pt>
                <c:pt idx="62">
                  <c:v>0.56104666666666658</c:v>
                </c:pt>
                <c:pt idx="63">
                  <c:v>0.4995091666666665</c:v>
                </c:pt>
                <c:pt idx="64">
                  <c:v>0.51864083333333333</c:v>
                </c:pt>
                <c:pt idx="65">
                  <c:v>0.57245583333333339</c:v>
                </c:pt>
                <c:pt idx="66">
                  <c:v>0.52763083333333327</c:v>
                </c:pt>
                <c:pt idx="67">
                  <c:v>0.53209416666666676</c:v>
                </c:pt>
                <c:pt idx="68">
                  <c:v>0.59564916666666667</c:v>
                </c:pt>
                <c:pt idx="69">
                  <c:v>0.50463750000000007</c:v>
                </c:pt>
                <c:pt idx="70">
                  <c:v>0.52795166666666671</c:v>
                </c:pt>
                <c:pt idx="71">
                  <c:v>0.54007916666666667</c:v>
                </c:pt>
                <c:pt idx="72">
                  <c:v>0.55898250000000005</c:v>
                </c:pt>
                <c:pt idx="73">
                  <c:v>0.57429249999999987</c:v>
                </c:pt>
                <c:pt idx="74">
                  <c:v>0.60189666666666664</c:v>
                </c:pt>
                <c:pt idx="75">
                  <c:v>0.60579833333333333</c:v>
                </c:pt>
                <c:pt idx="76">
                  <c:v>0.61126666666666674</c:v>
                </c:pt>
                <c:pt idx="77">
                  <c:v>0.63224416666666661</c:v>
                </c:pt>
                <c:pt idx="78">
                  <c:v>0.60024833333333338</c:v>
                </c:pt>
                <c:pt idx="79">
                  <c:v>0.61574416666666665</c:v>
                </c:pt>
                <c:pt idx="80">
                  <c:v>0.63503166666666666</c:v>
                </c:pt>
                <c:pt idx="81">
                  <c:v>0.63813666666666669</c:v>
                </c:pt>
                <c:pt idx="82">
                  <c:v>0.61758999999999997</c:v>
                </c:pt>
                <c:pt idx="83">
                  <c:v>0.60340833333333332</c:v>
                </c:pt>
                <c:pt idx="84">
                  <c:v>0.64609416666666653</c:v>
                </c:pt>
                <c:pt idx="85">
                  <c:v>0.59670333333333325</c:v>
                </c:pt>
                <c:pt idx="86">
                  <c:v>0.61523666666666654</c:v>
                </c:pt>
                <c:pt idx="87">
                  <c:v>0.6125491666666667</c:v>
                </c:pt>
                <c:pt idx="88">
                  <c:v>0.64089583333333344</c:v>
                </c:pt>
                <c:pt idx="89">
                  <c:v>0.61373333333333335</c:v>
                </c:pt>
                <c:pt idx="90">
                  <c:v>0.6680841666666667</c:v>
                </c:pt>
                <c:pt idx="91">
                  <c:v>0.66498916666666663</c:v>
                </c:pt>
                <c:pt idx="92">
                  <c:v>0.65133916666666658</c:v>
                </c:pt>
                <c:pt idx="93">
                  <c:v>0.65766083333333336</c:v>
                </c:pt>
                <c:pt idx="94">
                  <c:v>0.60124750000000005</c:v>
                </c:pt>
                <c:pt idx="95">
                  <c:v>0.63674333333333333</c:v>
                </c:pt>
                <c:pt idx="96">
                  <c:v>0.63532250000000001</c:v>
                </c:pt>
                <c:pt idx="97">
                  <c:v>0.62315833333333337</c:v>
                </c:pt>
                <c:pt idx="98">
                  <c:v>0.62335416666666676</c:v>
                </c:pt>
                <c:pt idx="99">
                  <c:v>0.6742191666666667</c:v>
                </c:pt>
                <c:pt idx="100">
                  <c:v>0.66531333333333331</c:v>
                </c:pt>
                <c:pt idx="101">
                  <c:v>0.68875666666666657</c:v>
                </c:pt>
                <c:pt idx="102">
                  <c:v>0.68787583333333335</c:v>
                </c:pt>
                <c:pt idx="103">
                  <c:v>0.61579416666666675</c:v>
                </c:pt>
                <c:pt idx="104">
                  <c:v>0.62008249999999998</c:v>
                </c:pt>
                <c:pt idx="105">
                  <c:v>0.68080416666666654</c:v>
                </c:pt>
                <c:pt idx="106">
                  <c:v>0.65432250000000003</c:v>
                </c:pt>
                <c:pt idx="107">
                  <c:v>0.65641416666666663</c:v>
                </c:pt>
                <c:pt idx="108">
                  <c:v>0.64105166666666669</c:v>
                </c:pt>
                <c:pt idx="109">
                  <c:v>0.60222500000000001</c:v>
                </c:pt>
                <c:pt idx="110">
                  <c:v>0.61174250000000008</c:v>
                </c:pt>
                <c:pt idx="111">
                  <c:v>0.63482666666666654</c:v>
                </c:pt>
                <c:pt idx="112">
                  <c:v>0.66045416666666668</c:v>
                </c:pt>
                <c:pt idx="113">
                  <c:v>0.71097666666666648</c:v>
                </c:pt>
                <c:pt idx="114">
                  <c:v>0.6818424999999998</c:v>
                </c:pt>
                <c:pt idx="115">
                  <c:v>0.66900166666666661</c:v>
                </c:pt>
                <c:pt idx="116">
                  <c:v>0.73632500000000001</c:v>
                </c:pt>
                <c:pt idx="117">
                  <c:v>0.7512158333333333</c:v>
                </c:pt>
                <c:pt idx="118">
                  <c:v>0.68484583333333326</c:v>
                </c:pt>
                <c:pt idx="119">
                  <c:v>0.75768000000000013</c:v>
                </c:pt>
                <c:pt idx="120">
                  <c:v>0.76847000000000021</c:v>
                </c:pt>
                <c:pt idx="121">
                  <c:v>0.69691000000000003</c:v>
                </c:pt>
                <c:pt idx="122">
                  <c:v>0.67022499999999996</c:v>
                </c:pt>
                <c:pt idx="123">
                  <c:v>0.64682416666666664</c:v>
                </c:pt>
                <c:pt idx="124">
                  <c:v>0.65075166666666673</c:v>
                </c:pt>
                <c:pt idx="125">
                  <c:v>0.70123750000000007</c:v>
                </c:pt>
                <c:pt idx="126">
                  <c:v>0.74943499999999996</c:v>
                </c:pt>
                <c:pt idx="127">
                  <c:v>0.66655249999999999</c:v>
                </c:pt>
                <c:pt idx="128">
                  <c:v>0.70152583333333352</c:v>
                </c:pt>
                <c:pt idx="129">
                  <c:v>0.68136750000000001</c:v>
                </c:pt>
                <c:pt idx="130">
                  <c:v>0.67068583333333331</c:v>
                </c:pt>
                <c:pt idx="131">
                  <c:v>0.7813941666666665</c:v>
                </c:pt>
                <c:pt idx="132">
                  <c:v>0.70126583333333325</c:v>
                </c:pt>
                <c:pt idx="133">
                  <c:v>0.70884749999999996</c:v>
                </c:pt>
                <c:pt idx="134">
                  <c:v>0.73571083333333342</c:v>
                </c:pt>
                <c:pt idx="135">
                  <c:v>0.7092383333333333</c:v>
                </c:pt>
                <c:pt idx="136">
                  <c:v>0.68548333333333333</c:v>
                </c:pt>
                <c:pt idx="137">
                  <c:v>0.71332333333333331</c:v>
                </c:pt>
                <c:pt idx="138">
                  <c:v>0.7117699999999999</c:v>
                </c:pt>
                <c:pt idx="139">
                  <c:v>0.65449666666666662</c:v>
                </c:pt>
                <c:pt idx="140">
                  <c:v>0.75700499999999993</c:v>
                </c:pt>
                <c:pt idx="141">
                  <c:v>0.72282583333333328</c:v>
                </c:pt>
                <c:pt idx="142">
                  <c:v>0.6917458333333335</c:v>
                </c:pt>
                <c:pt idx="143">
                  <c:v>0.74528583333333331</c:v>
                </c:pt>
                <c:pt idx="144">
                  <c:v>0.69602916666666659</c:v>
                </c:pt>
                <c:pt idx="145">
                  <c:v>0.79152916666666673</c:v>
                </c:pt>
                <c:pt idx="146">
                  <c:v>0.78497333333333341</c:v>
                </c:pt>
                <c:pt idx="147">
                  <c:v>0.72737416666666654</c:v>
                </c:pt>
                <c:pt idx="148">
                  <c:v>0.74777499999999997</c:v>
                </c:pt>
                <c:pt idx="149">
                  <c:v>0.75417083333333335</c:v>
                </c:pt>
                <c:pt idx="150">
                  <c:v>0.82855083333333346</c:v>
                </c:pt>
                <c:pt idx="151">
                  <c:v>0.78631583333333321</c:v>
                </c:pt>
                <c:pt idx="152">
                  <c:v>0.75141250000000015</c:v>
                </c:pt>
                <c:pt idx="153">
                  <c:v>0.76417166666666658</c:v>
                </c:pt>
                <c:pt idx="154">
                  <c:v>0.79853333333333332</c:v>
                </c:pt>
                <c:pt idx="155">
                  <c:v>0.76304916666666645</c:v>
                </c:pt>
                <c:pt idx="156">
                  <c:v>0.84375583333333337</c:v>
                </c:pt>
                <c:pt idx="157">
                  <c:v>0.82969583333333341</c:v>
                </c:pt>
                <c:pt idx="158">
                  <c:v>0.8300225</c:v>
                </c:pt>
                <c:pt idx="159">
                  <c:v>0.81374333333333315</c:v>
                </c:pt>
                <c:pt idx="160">
                  <c:v>0.87276916666666671</c:v>
                </c:pt>
                <c:pt idx="161">
                  <c:v>0.8380725</c:v>
                </c:pt>
                <c:pt idx="162">
                  <c:v>0.78142749999999994</c:v>
                </c:pt>
                <c:pt idx="163">
                  <c:v>0.76448916666666678</c:v>
                </c:pt>
                <c:pt idx="164">
                  <c:v>0.77342166666666656</c:v>
                </c:pt>
                <c:pt idx="165">
                  <c:v>0.75164749999999991</c:v>
                </c:pt>
                <c:pt idx="166">
                  <c:v>0.76531083333333338</c:v>
                </c:pt>
                <c:pt idx="167">
                  <c:v>0.89938416666666676</c:v>
                </c:pt>
                <c:pt idx="168">
                  <c:v>0.79122583333333329</c:v>
                </c:pt>
                <c:pt idx="169">
                  <c:v>0.72891166666666674</c:v>
                </c:pt>
                <c:pt idx="170">
                  <c:v>0.80405416666666685</c:v>
                </c:pt>
                <c:pt idx="171">
                  <c:v>0.83045083333333336</c:v>
                </c:pt>
                <c:pt idx="172">
                  <c:v>0.77217666666666673</c:v>
                </c:pt>
                <c:pt idx="173">
                  <c:v>0.81812333333333331</c:v>
                </c:pt>
                <c:pt idx="174">
                  <c:v>0.77429833333333331</c:v>
                </c:pt>
                <c:pt idx="175">
                  <c:v>0.74943749999999998</c:v>
                </c:pt>
                <c:pt idx="176">
                  <c:v>0.69982083333333334</c:v>
                </c:pt>
                <c:pt idx="177">
                  <c:v>0.76607166666666682</c:v>
                </c:pt>
                <c:pt idx="178">
                  <c:v>0.74886666666666668</c:v>
                </c:pt>
                <c:pt idx="179">
                  <c:v>0.7779474999999999</c:v>
                </c:pt>
                <c:pt idx="180">
                  <c:v>0.75792833333333343</c:v>
                </c:pt>
                <c:pt idx="181">
                  <c:v>0.77617416666666672</c:v>
                </c:pt>
                <c:pt idx="182">
                  <c:v>0.79663833333333345</c:v>
                </c:pt>
                <c:pt idx="183">
                  <c:v>0.76949333333333347</c:v>
                </c:pt>
                <c:pt idx="184">
                  <c:v>0.86504083333333315</c:v>
                </c:pt>
                <c:pt idx="185">
                  <c:v>0.82045166666666658</c:v>
                </c:pt>
                <c:pt idx="186">
                  <c:v>0.8136266666666665</c:v>
                </c:pt>
                <c:pt idx="187">
                  <c:v>0.79853416666666666</c:v>
                </c:pt>
                <c:pt idx="188">
                  <c:v>0.81572916666666651</c:v>
                </c:pt>
                <c:pt idx="189">
                  <c:v>0.76241583333333329</c:v>
                </c:pt>
                <c:pt idx="190">
                  <c:v>0.7538208333333335</c:v>
                </c:pt>
                <c:pt idx="191">
                  <c:v>0.80254666666666674</c:v>
                </c:pt>
                <c:pt idx="192">
                  <c:v>0.75214750000000008</c:v>
                </c:pt>
                <c:pt idx="193">
                  <c:v>0.75722749999999994</c:v>
                </c:pt>
                <c:pt idx="194">
                  <c:v>0.79610166666666693</c:v>
                </c:pt>
                <c:pt idx="195">
                  <c:v>0.8042908333333334</c:v>
                </c:pt>
                <c:pt idx="196">
                  <c:v>0.87377749999999998</c:v>
                </c:pt>
                <c:pt idx="197">
                  <c:v>0.83425083333333339</c:v>
                </c:pt>
                <c:pt idx="198">
                  <c:v>0.86094083333333338</c:v>
                </c:pt>
                <c:pt idx="199">
                  <c:v>0.92869083333333313</c:v>
                </c:pt>
                <c:pt idx="200">
                  <c:v>0.89687416666666664</c:v>
                </c:pt>
                <c:pt idx="201">
                  <c:v>0.8262016666666665</c:v>
                </c:pt>
                <c:pt idx="202">
                  <c:v>0.82860999999999985</c:v>
                </c:pt>
                <c:pt idx="203">
                  <c:v>0.85627833333333336</c:v>
                </c:pt>
                <c:pt idx="204">
                  <c:v>0.83531833333333338</c:v>
                </c:pt>
                <c:pt idx="205">
                  <c:v>0.97677916666666675</c:v>
                </c:pt>
                <c:pt idx="206">
                  <c:v>0.94305083333333339</c:v>
                </c:pt>
                <c:pt idx="207">
                  <c:v>0.83994249999999993</c:v>
                </c:pt>
                <c:pt idx="208">
                  <c:v>0.83198166666666662</c:v>
                </c:pt>
                <c:pt idx="209">
                  <c:v>0.90861833333333319</c:v>
                </c:pt>
                <c:pt idx="210">
                  <c:v>0.89185333333333328</c:v>
                </c:pt>
                <c:pt idx="211">
                  <c:v>0.93083499999999997</c:v>
                </c:pt>
                <c:pt idx="212">
                  <c:v>0.86509916666666664</c:v>
                </c:pt>
                <c:pt idx="213">
                  <c:v>0.83400416666666655</c:v>
                </c:pt>
                <c:pt idx="214">
                  <c:v>0.83425833333333321</c:v>
                </c:pt>
                <c:pt idx="215">
                  <c:v>0.80161749999999987</c:v>
                </c:pt>
                <c:pt idx="216">
                  <c:v>0.8320708333333332</c:v>
                </c:pt>
                <c:pt idx="217">
                  <c:v>0.79493749999999996</c:v>
                </c:pt>
                <c:pt idx="218">
                  <c:v>0.85980999999999996</c:v>
                </c:pt>
                <c:pt idx="219">
                  <c:v>0.82754333333333341</c:v>
                </c:pt>
                <c:pt idx="220">
                  <c:v>0.82897083333333343</c:v>
                </c:pt>
                <c:pt idx="221">
                  <c:v>0.87868250000000003</c:v>
                </c:pt>
                <c:pt idx="222">
                  <c:v>0.90425999999999995</c:v>
                </c:pt>
                <c:pt idx="223">
                  <c:v>0.93186500000000005</c:v>
                </c:pt>
                <c:pt idx="224">
                  <c:v>0.8236066666666666</c:v>
                </c:pt>
                <c:pt idx="225">
                  <c:v>0.87869333333333322</c:v>
                </c:pt>
                <c:pt idx="226">
                  <c:v>0.91791166666666657</c:v>
                </c:pt>
                <c:pt idx="227">
                  <c:v>0.91176083333333324</c:v>
                </c:pt>
                <c:pt idx="228">
                  <c:v>0.91761750000000009</c:v>
                </c:pt>
                <c:pt idx="229">
                  <c:v>0.8562375000000001</c:v>
                </c:pt>
                <c:pt idx="230">
                  <c:v>0.79841333333333342</c:v>
                </c:pt>
                <c:pt idx="231">
                  <c:v>0.84477999999999998</c:v>
                </c:pt>
                <c:pt idx="232">
                  <c:v>0.88359833333333315</c:v>
                </c:pt>
                <c:pt idx="233">
                  <c:v>0.80138666666666669</c:v>
                </c:pt>
                <c:pt idx="234">
                  <c:v>0.9532491666666667</c:v>
                </c:pt>
                <c:pt idx="235">
                  <c:v>0.8877491666666667</c:v>
                </c:pt>
                <c:pt idx="236">
                  <c:v>0.98179416666666663</c:v>
                </c:pt>
                <c:pt idx="237">
                  <c:v>0.89272249999999997</c:v>
                </c:pt>
                <c:pt idx="238">
                  <c:v>0.88328833333333323</c:v>
                </c:pt>
                <c:pt idx="239">
                  <c:v>0.86984000000000006</c:v>
                </c:pt>
                <c:pt idx="240">
                  <c:v>0.86821333333333339</c:v>
                </c:pt>
                <c:pt idx="241">
                  <c:v>0.80961000000000005</c:v>
                </c:pt>
                <c:pt idx="242">
                  <c:v>0.82164666666666675</c:v>
                </c:pt>
                <c:pt idx="243">
                  <c:v>0.80589499999999992</c:v>
                </c:pt>
                <c:pt idx="244">
                  <c:v>0.89096583333333335</c:v>
                </c:pt>
                <c:pt idx="245">
                  <c:v>0.77963166666666661</c:v>
                </c:pt>
                <c:pt idx="246">
                  <c:v>0.78818916666666661</c:v>
                </c:pt>
                <c:pt idx="247">
                  <c:v>0.82828916666666663</c:v>
                </c:pt>
                <c:pt idx="248">
                  <c:v>0.87946999999999997</c:v>
                </c:pt>
                <c:pt idx="249">
                  <c:v>0.86167833333333321</c:v>
                </c:pt>
                <c:pt idx="250">
                  <c:v>0.8911108333333333</c:v>
                </c:pt>
                <c:pt idx="251">
                  <c:v>0.88866583333333338</c:v>
                </c:pt>
                <c:pt idx="252">
                  <c:v>0.82132833333333333</c:v>
                </c:pt>
                <c:pt idx="253">
                  <c:v>0.84137750000000011</c:v>
                </c:pt>
                <c:pt idx="254">
                  <c:v>0.82934249999999998</c:v>
                </c:pt>
                <c:pt idx="255">
                  <c:v>0.84179333333333328</c:v>
                </c:pt>
                <c:pt idx="256">
                  <c:v>0.83178833333333324</c:v>
                </c:pt>
                <c:pt idx="257">
                  <c:v>0.79430916666666651</c:v>
                </c:pt>
                <c:pt idx="258">
                  <c:v>0.80163250000000008</c:v>
                </c:pt>
                <c:pt idx="259">
                  <c:v>0.77951416666666662</c:v>
                </c:pt>
                <c:pt idx="260">
                  <c:v>0.83954833333333345</c:v>
                </c:pt>
                <c:pt idx="261">
                  <c:v>0.87950833333333345</c:v>
                </c:pt>
                <c:pt idx="262">
                  <c:v>0.8217850000000001</c:v>
                </c:pt>
                <c:pt idx="263">
                  <c:v>0.8475408333333333</c:v>
                </c:pt>
                <c:pt idx="264">
                  <c:v>0.85270083333333335</c:v>
                </c:pt>
                <c:pt idx="265">
                  <c:v>0.86603916666666658</c:v>
                </c:pt>
                <c:pt idx="266">
                  <c:v>0.79562166666666656</c:v>
                </c:pt>
                <c:pt idx="267">
                  <c:v>0.78337166666666669</c:v>
                </c:pt>
                <c:pt idx="268">
                  <c:v>0.80202999999999991</c:v>
                </c:pt>
                <c:pt idx="269">
                  <c:v>0.84241416666666658</c:v>
                </c:pt>
                <c:pt idx="270">
                  <c:v>0.83446833333333348</c:v>
                </c:pt>
                <c:pt idx="271">
                  <c:v>0.93078916666666689</c:v>
                </c:pt>
                <c:pt idx="272">
                  <c:v>0.88716083333333329</c:v>
                </c:pt>
                <c:pt idx="273">
                  <c:v>0.88847416666666668</c:v>
                </c:pt>
                <c:pt idx="274">
                  <c:v>0.88144750000000016</c:v>
                </c:pt>
                <c:pt idx="275">
                  <c:v>0.9595366666666667</c:v>
                </c:pt>
                <c:pt idx="276">
                  <c:v>0.82024249999999999</c:v>
                </c:pt>
                <c:pt idx="277">
                  <c:v>0.86282416666666661</c:v>
                </c:pt>
                <c:pt idx="278">
                  <c:v>0.91916249999999999</c:v>
                </c:pt>
                <c:pt idx="279">
                  <c:v>0.81001833333333317</c:v>
                </c:pt>
                <c:pt idx="280">
                  <c:v>0.83456583333333334</c:v>
                </c:pt>
                <c:pt idx="281">
                  <c:v>0.87613166666666642</c:v>
                </c:pt>
                <c:pt idx="282">
                  <c:v>0.85787083333333325</c:v>
                </c:pt>
                <c:pt idx="283">
                  <c:v>0.8276458333333333</c:v>
                </c:pt>
                <c:pt idx="284">
                  <c:v>0.86598000000000008</c:v>
                </c:pt>
                <c:pt idx="285">
                  <c:v>0.80455416666666668</c:v>
                </c:pt>
                <c:pt idx="286">
                  <c:v>0.88172166666666663</c:v>
                </c:pt>
                <c:pt idx="287">
                  <c:v>0.86154750000000002</c:v>
                </c:pt>
                <c:pt idx="288">
                  <c:v>0.83971583333333344</c:v>
                </c:pt>
                <c:pt idx="289">
                  <c:v>0.92555166666666677</c:v>
                </c:pt>
                <c:pt idx="290">
                  <c:v>0.89498750000000005</c:v>
                </c:pt>
                <c:pt idx="291">
                  <c:v>0.83229083333333331</c:v>
                </c:pt>
                <c:pt idx="292">
                  <c:v>0.82509916666666661</c:v>
                </c:pt>
                <c:pt idx="293">
                  <c:v>0.8206391666666667</c:v>
                </c:pt>
                <c:pt idx="294">
                  <c:v>0.86274833333333334</c:v>
                </c:pt>
                <c:pt idx="295">
                  <c:v>0.90440500000000013</c:v>
                </c:pt>
                <c:pt idx="296">
                  <c:v>0.9108491666666666</c:v>
                </c:pt>
                <c:pt idx="297">
                  <c:v>0.89670833333333333</c:v>
                </c:pt>
                <c:pt idx="298">
                  <c:v>0.9632316666666666</c:v>
                </c:pt>
                <c:pt idx="299">
                  <c:v>0.9135416666666667</c:v>
                </c:pt>
                <c:pt idx="300">
                  <c:v>0.92562083333333323</c:v>
                </c:pt>
                <c:pt idx="301">
                  <c:v>0.91798416666666649</c:v>
                </c:pt>
                <c:pt idx="302">
                  <c:v>0.89581250000000001</c:v>
                </c:pt>
                <c:pt idx="303">
                  <c:v>0.84341083333333344</c:v>
                </c:pt>
                <c:pt idx="304">
                  <c:v>0.83744666666666667</c:v>
                </c:pt>
                <c:pt idx="305">
                  <c:v>0.90680999999999978</c:v>
                </c:pt>
                <c:pt idx="306">
                  <c:v>0.9525125000000001</c:v>
                </c:pt>
                <c:pt idx="307">
                  <c:v>0.92877416666666679</c:v>
                </c:pt>
                <c:pt idx="308">
                  <c:v>0.93268249999999986</c:v>
                </c:pt>
                <c:pt idx="309">
                  <c:v>0.91298083333333324</c:v>
                </c:pt>
                <c:pt idx="310">
                  <c:v>0.87025249999999998</c:v>
                </c:pt>
                <c:pt idx="311">
                  <c:v>0.91970499999999999</c:v>
                </c:pt>
                <c:pt idx="312">
                  <c:v>0.94184583333333327</c:v>
                </c:pt>
                <c:pt idx="313">
                  <c:v>0.87021333333333339</c:v>
                </c:pt>
                <c:pt idx="314">
                  <c:v>0.89142500000000002</c:v>
                </c:pt>
                <c:pt idx="315">
                  <c:v>0.90996583333333325</c:v>
                </c:pt>
                <c:pt idx="316">
                  <c:v>0.92032666666666663</c:v>
                </c:pt>
                <c:pt idx="317">
                  <c:v>0.89055583333333344</c:v>
                </c:pt>
                <c:pt idx="318">
                  <c:v>0.90582416666666654</c:v>
                </c:pt>
                <c:pt idx="319">
                  <c:v>0.91074416666666647</c:v>
                </c:pt>
                <c:pt idx="320">
                  <c:v>0.88381083333333332</c:v>
                </c:pt>
                <c:pt idx="321">
                  <c:v>0.90107750000000009</c:v>
                </c:pt>
                <c:pt idx="322">
                  <c:v>0.89738749999999978</c:v>
                </c:pt>
                <c:pt idx="323">
                  <c:v>0.8966158333333335</c:v>
                </c:pt>
                <c:pt idx="324">
                  <c:v>0.88723500000000011</c:v>
                </c:pt>
                <c:pt idx="325">
                  <c:v>0.92139500000000008</c:v>
                </c:pt>
                <c:pt idx="326">
                  <c:v>0.96359666666666699</c:v>
                </c:pt>
                <c:pt idx="327">
                  <c:v>0.89877583333333322</c:v>
                </c:pt>
                <c:pt idx="328">
                  <c:v>0.94847249999999994</c:v>
                </c:pt>
                <c:pt idx="329">
                  <c:v>0.91964249999999981</c:v>
                </c:pt>
                <c:pt idx="330">
                  <c:v>0.95048166666666656</c:v>
                </c:pt>
                <c:pt idx="331">
                  <c:v>0.96729750000000003</c:v>
                </c:pt>
                <c:pt idx="332">
                  <c:v>0.99125833333333346</c:v>
                </c:pt>
                <c:pt idx="333">
                  <c:v>0.99066500000000002</c:v>
                </c:pt>
                <c:pt idx="334">
                  <c:v>0.88856083333333336</c:v>
                </c:pt>
                <c:pt idx="335">
                  <c:v>0.89125249999999989</c:v>
                </c:pt>
                <c:pt idx="336">
                  <c:v>0.8479941666666666</c:v>
                </c:pt>
                <c:pt idx="337">
                  <c:v>0.81071916666666655</c:v>
                </c:pt>
                <c:pt idx="338">
                  <c:v>0.85402916666666673</c:v>
                </c:pt>
                <c:pt idx="339">
                  <c:v>0.86932833333333326</c:v>
                </c:pt>
                <c:pt idx="340">
                  <c:v>0.89228666666666678</c:v>
                </c:pt>
                <c:pt idx="341">
                  <c:v>0.88408333333333333</c:v>
                </c:pt>
                <c:pt idx="342">
                  <c:v>0.91573749999999998</c:v>
                </c:pt>
                <c:pt idx="343">
                  <c:v>0.89737499999999992</c:v>
                </c:pt>
                <c:pt idx="344">
                  <c:v>0.91423749999999993</c:v>
                </c:pt>
                <c:pt idx="345">
                  <c:v>0.94399</c:v>
                </c:pt>
                <c:pt idx="346">
                  <c:v>0.90101749999999992</c:v>
                </c:pt>
                <c:pt idx="347">
                  <c:v>0.9188050000000002</c:v>
                </c:pt>
                <c:pt idx="348">
                  <c:v>0.79456583333333342</c:v>
                </c:pt>
                <c:pt idx="349">
                  <c:v>0.89080999999999999</c:v>
                </c:pt>
                <c:pt idx="350">
                  <c:v>0.87090083333333357</c:v>
                </c:pt>
                <c:pt idx="351">
                  <c:v>0.85202083333333334</c:v>
                </c:pt>
                <c:pt idx="352">
                  <c:v>0.84584249999999994</c:v>
                </c:pt>
                <c:pt idx="353">
                  <c:v>0.89906499999999989</c:v>
                </c:pt>
                <c:pt idx="354">
                  <c:v>0.9274583333333335</c:v>
                </c:pt>
                <c:pt idx="355">
                  <c:v>0.94717833333333346</c:v>
                </c:pt>
                <c:pt idx="356">
                  <c:v>0.88429333333333338</c:v>
                </c:pt>
                <c:pt idx="357">
                  <c:v>0.94833833333333317</c:v>
                </c:pt>
                <c:pt idx="358">
                  <c:v>0.94114916666666659</c:v>
                </c:pt>
                <c:pt idx="359">
                  <c:v>0.92161083333333327</c:v>
                </c:pt>
                <c:pt idx="360">
                  <c:v>0.97218749999999987</c:v>
                </c:pt>
                <c:pt idx="361">
                  <c:v>0.93382166666666677</c:v>
                </c:pt>
                <c:pt idx="362">
                  <c:v>0.94417666666666655</c:v>
                </c:pt>
                <c:pt idx="363">
                  <c:v>0.93165249999999988</c:v>
                </c:pt>
                <c:pt idx="364">
                  <c:v>0.90216750000000001</c:v>
                </c:pt>
                <c:pt idx="365">
                  <c:v>0.99589333333333341</c:v>
                </c:pt>
                <c:pt idx="366">
                  <c:v>0.93840083333333324</c:v>
                </c:pt>
                <c:pt idx="367">
                  <c:v>0.96911166666666659</c:v>
                </c:pt>
                <c:pt idx="368">
                  <c:v>0.91680750000000011</c:v>
                </c:pt>
                <c:pt idx="369">
                  <c:v>0.89852416666666668</c:v>
                </c:pt>
                <c:pt idx="370">
                  <c:v>1.0001158333333333</c:v>
                </c:pt>
                <c:pt idx="371">
                  <c:v>0.92307333333333341</c:v>
                </c:pt>
                <c:pt idx="372">
                  <c:v>0.955345</c:v>
                </c:pt>
                <c:pt idx="373">
                  <c:v>0.91614666666666666</c:v>
                </c:pt>
                <c:pt idx="374">
                  <c:v>0.96947833333333344</c:v>
                </c:pt>
                <c:pt idx="375">
                  <c:v>0.98091499999999998</c:v>
                </c:pt>
                <c:pt idx="376">
                  <c:v>0.91130333333333324</c:v>
                </c:pt>
                <c:pt idx="377">
                  <c:v>0.99394249999999984</c:v>
                </c:pt>
                <c:pt idx="378">
                  <c:v>0.91778000000000004</c:v>
                </c:pt>
                <c:pt idx="379">
                  <c:v>0.91511166666666677</c:v>
                </c:pt>
                <c:pt idx="380">
                  <c:v>0.92350999999999994</c:v>
                </c:pt>
                <c:pt idx="381">
                  <c:v>1.0001666666666666</c:v>
                </c:pt>
                <c:pt idx="382">
                  <c:v>0.96122333333333343</c:v>
                </c:pt>
                <c:pt idx="383">
                  <c:v>0.97816000000000003</c:v>
                </c:pt>
                <c:pt idx="384">
                  <c:v>0.98438416666666673</c:v>
                </c:pt>
                <c:pt idx="385">
                  <c:v>1.0193441666666667</c:v>
                </c:pt>
                <c:pt idx="386">
                  <c:v>1.0505800000000003</c:v>
                </c:pt>
                <c:pt idx="387">
                  <c:v>1.0276133333333333</c:v>
                </c:pt>
                <c:pt idx="388">
                  <c:v>1.1274741666666666</c:v>
                </c:pt>
                <c:pt idx="389">
                  <c:v>1.0213675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8-5946-BE07-DD6ADB3D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fed'!$BQ$4:$BQ$23</c:f>
              <c:numCache>
                <c:formatCode>General</c:formatCode>
                <c:ptCount val="20"/>
                <c:pt idx="0">
                  <c:v>0.68135545454545454</c:v>
                </c:pt>
                <c:pt idx="1">
                  <c:v>0.71065545454545453</c:v>
                </c:pt>
                <c:pt idx="2">
                  <c:v>0.72404818181818176</c:v>
                </c:pt>
                <c:pt idx="3">
                  <c:v>0.70540090909090913</c:v>
                </c:pt>
                <c:pt idx="4">
                  <c:v>0.70438636363636364</c:v>
                </c:pt>
                <c:pt idx="5">
                  <c:v>0.81666636363636347</c:v>
                </c:pt>
                <c:pt idx="6">
                  <c:v>0.72611636363636367</c:v>
                </c:pt>
                <c:pt idx="7">
                  <c:v>0.63555000000000006</c:v>
                </c:pt>
                <c:pt idx="8">
                  <c:v>0.61790636363636364</c:v>
                </c:pt>
                <c:pt idx="9">
                  <c:v>0.66774181818181821</c:v>
                </c:pt>
                <c:pt idx="10">
                  <c:v>0.69340454545454544</c:v>
                </c:pt>
                <c:pt idx="11">
                  <c:v>0.69579454545454544</c:v>
                </c:pt>
                <c:pt idx="12">
                  <c:v>0.69120181818181825</c:v>
                </c:pt>
                <c:pt idx="13">
                  <c:v>0.68529545454545449</c:v>
                </c:pt>
                <c:pt idx="14">
                  <c:v>0.67761909090909089</c:v>
                </c:pt>
                <c:pt idx="15">
                  <c:v>0.67937636363636367</c:v>
                </c:pt>
                <c:pt idx="16">
                  <c:v>0.66627636363636367</c:v>
                </c:pt>
                <c:pt idx="17">
                  <c:v>0.64376818181818174</c:v>
                </c:pt>
                <c:pt idx="18">
                  <c:v>0.67480636363636359</c:v>
                </c:pt>
                <c:pt idx="19">
                  <c:v>0.70663636363636351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6-654A-B2A7-F080E1E59357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fed'!$BR$4:$BR$23</c:f>
              <c:numCache>
                <c:formatCode>General</c:formatCode>
                <c:ptCount val="2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6-654A-B2A7-F080E1E59357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fed'!$BS$4:$BS$23</c:f>
              <c:numCache>
                <c:formatCode>General</c:formatCode>
                <c:ptCount val="20"/>
                <c:pt idx="0">
                  <c:v>0.69526583333333336</c:v>
                </c:pt>
                <c:pt idx="1">
                  <c:v>0.6690058333333333</c:v>
                </c:pt>
                <c:pt idx="2">
                  <c:v>0.70053416666666657</c:v>
                </c:pt>
                <c:pt idx="3">
                  <c:v>0.7043558333333334</c:v>
                </c:pt>
                <c:pt idx="4">
                  <c:v>0.66701583333333325</c:v>
                </c:pt>
                <c:pt idx="5">
                  <c:v>0.91882166666666665</c:v>
                </c:pt>
                <c:pt idx="6">
                  <c:v>0.90259499999999993</c:v>
                </c:pt>
                <c:pt idx="7">
                  <c:v>0.86987083333333326</c:v>
                </c:pt>
                <c:pt idx="8">
                  <c:v>0.82519083333333321</c:v>
                </c:pt>
                <c:pt idx="9">
                  <c:v>0.76696583333333335</c:v>
                </c:pt>
                <c:pt idx="10">
                  <c:v>0.66784499999999991</c:v>
                </c:pt>
                <c:pt idx="11">
                  <c:v>0.35611999999999999</c:v>
                </c:pt>
                <c:pt idx="12">
                  <c:v>0.25701666666666667</c:v>
                </c:pt>
                <c:pt idx="13">
                  <c:v>0.22935191666666666</c:v>
                </c:pt>
                <c:pt idx="14">
                  <c:v>0.19433491666666666</c:v>
                </c:pt>
                <c:pt idx="15">
                  <c:v>0.1861915833333333</c:v>
                </c:pt>
                <c:pt idx="16">
                  <c:v>0.18212183333333334</c:v>
                </c:pt>
                <c:pt idx="17">
                  <c:v>0.22954491666666668</c:v>
                </c:pt>
                <c:pt idx="18">
                  <c:v>0.22973825000000003</c:v>
                </c:pt>
                <c:pt idx="19">
                  <c:v>0.25231224999999996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6-654A-B2A7-F080E1E5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fed'!$BY$4:$BY$23</c:f>
              <c:numCache>
                <c:formatCode>General</c:formatCode>
                <c:ptCount val="20"/>
                <c:pt idx="0">
                  <c:v>0.67168090909090905</c:v>
                </c:pt>
                <c:pt idx="1">
                  <c:v>0.64894363636363639</c:v>
                </c:pt>
                <c:pt idx="2">
                  <c:v>0.62817454545454543</c:v>
                </c:pt>
                <c:pt idx="3">
                  <c:v>0.65200636363636366</c:v>
                </c:pt>
                <c:pt idx="4">
                  <c:v>0.65673909090909099</c:v>
                </c:pt>
                <c:pt idx="5">
                  <c:v>0.78148000000000006</c:v>
                </c:pt>
                <c:pt idx="6">
                  <c:v>0.67541818181818192</c:v>
                </c:pt>
                <c:pt idx="7">
                  <c:v>0.60589999999999999</c:v>
                </c:pt>
                <c:pt idx="8">
                  <c:v>0.60655272727272724</c:v>
                </c:pt>
                <c:pt idx="9">
                  <c:v>0.62702999999999998</c:v>
                </c:pt>
                <c:pt idx="10">
                  <c:v>0.64808999999999994</c:v>
                </c:pt>
                <c:pt idx="11">
                  <c:v>0.59504909090909086</c:v>
                </c:pt>
                <c:pt idx="12">
                  <c:v>0.57573727272727271</c:v>
                </c:pt>
                <c:pt idx="13">
                  <c:v>0.56408272727272724</c:v>
                </c:pt>
                <c:pt idx="14">
                  <c:v>0.62141181818181823</c:v>
                </c:pt>
                <c:pt idx="15">
                  <c:v>0.59953999999999996</c:v>
                </c:pt>
                <c:pt idx="16">
                  <c:v>0.6464709090909091</c:v>
                </c:pt>
                <c:pt idx="17">
                  <c:v>0.61717181818181821</c:v>
                </c:pt>
                <c:pt idx="18">
                  <c:v>0.62226636363636356</c:v>
                </c:pt>
                <c:pt idx="19">
                  <c:v>0.62416727272727268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6-5F40-BE8B-C039BBF05B91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fed'!$BZ$4:$BZ$23</c:f>
              <c:numCache>
                <c:formatCode>General</c:formatCode>
                <c:ptCount val="2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6-5F40-BE8B-C039BBF05B91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fed'!$CA$4:$CA$23</c:f>
              <c:numCache>
                <c:formatCode>General</c:formatCode>
                <c:ptCount val="20"/>
                <c:pt idx="0">
                  <c:v>0.56570333333333334</c:v>
                </c:pt>
                <c:pt idx="1">
                  <c:v>0.59475249999999991</c:v>
                </c:pt>
                <c:pt idx="2">
                  <c:v>0.59830916666666667</c:v>
                </c:pt>
                <c:pt idx="3">
                  <c:v>0.58434666666666657</c:v>
                </c:pt>
                <c:pt idx="4">
                  <c:v>0.56357666666666673</c:v>
                </c:pt>
                <c:pt idx="5">
                  <c:v>0.9493516666666667</c:v>
                </c:pt>
                <c:pt idx="6">
                  <c:v>0.91528416666666657</c:v>
                </c:pt>
                <c:pt idx="7">
                  <c:v>0.86426083333333337</c:v>
                </c:pt>
                <c:pt idx="8">
                  <c:v>0.77657083333333332</c:v>
                </c:pt>
                <c:pt idx="9">
                  <c:v>0.72466333333333333</c:v>
                </c:pt>
                <c:pt idx="10">
                  <c:v>0.62141749999999996</c:v>
                </c:pt>
                <c:pt idx="11">
                  <c:v>0.26595191666666668</c:v>
                </c:pt>
                <c:pt idx="12">
                  <c:v>0.21886883333333337</c:v>
                </c:pt>
                <c:pt idx="13">
                  <c:v>0.17438525000000002</c:v>
                </c:pt>
                <c:pt idx="14">
                  <c:v>0.14940691666666664</c:v>
                </c:pt>
                <c:pt idx="15">
                  <c:v>0.17737824999999999</c:v>
                </c:pt>
                <c:pt idx="16">
                  <c:v>0.17151133333333335</c:v>
                </c:pt>
                <c:pt idx="17">
                  <c:v>0.19067741666666668</c:v>
                </c:pt>
                <c:pt idx="18">
                  <c:v>0.21345441666666667</c:v>
                </c:pt>
                <c:pt idx="19">
                  <c:v>0.18286775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6-5F40-BE8B-C039BBF0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fed'!$CG$4:$CG$23</c:f>
              <c:numCache>
                <c:formatCode>General</c:formatCode>
                <c:ptCount val="20"/>
                <c:pt idx="0">
                  <c:v>0.63908727272727262</c:v>
                </c:pt>
                <c:pt idx="1">
                  <c:v>0.63916636363636359</c:v>
                </c:pt>
                <c:pt idx="2">
                  <c:v>0.6089845454545455</c:v>
                </c:pt>
                <c:pt idx="3">
                  <c:v>0.5983427272727273</c:v>
                </c:pt>
                <c:pt idx="4">
                  <c:v>0.61686363636363639</c:v>
                </c:pt>
                <c:pt idx="5">
                  <c:v>0.74291818181818181</c:v>
                </c:pt>
                <c:pt idx="6">
                  <c:v>0.67801</c:v>
                </c:pt>
                <c:pt idx="7">
                  <c:v>0.64755454545454549</c:v>
                </c:pt>
                <c:pt idx="8">
                  <c:v>0.63407363636363645</c:v>
                </c:pt>
                <c:pt idx="9">
                  <c:v>0.63809181818181815</c:v>
                </c:pt>
                <c:pt idx="10">
                  <c:v>0.67998090909090914</c:v>
                </c:pt>
                <c:pt idx="11">
                  <c:v>0.59240545454545457</c:v>
                </c:pt>
                <c:pt idx="12">
                  <c:v>0.56739909090909091</c:v>
                </c:pt>
                <c:pt idx="13">
                  <c:v>0.5963245454545455</c:v>
                </c:pt>
                <c:pt idx="14">
                  <c:v>0.58845818181818188</c:v>
                </c:pt>
                <c:pt idx="15">
                  <c:v>0.61512363636363643</c:v>
                </c:pt>
                <c:pt idx="16">
                  <c:v>0.60921454545454545</c:v>
                </c:pt>
                <c:pt idx="17">
                  <c:v>0.58700181818181807</c:v>
                </c:pt>
                <c:pt idx="18">
                  <c:v>0.59055818181818176</c:v>
                </c:pt>
                <c:pt idx="19">
                  <c:v>0.62262999999999991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9-9342-8A7F-3D4425B6D5E0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fed'!$CH$4:$CH$23</c:f>
              <c:numCache>
                <c:formatCode>General</c:formatCode>
                <c:ptCount val="2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9-9342-8A7F-3D4425B6D5E0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fed'!$CI$4:$CI$23</c:f>
              <c:numCache>
                <c:formatCode>General</c:formatCode>
                <c:ptCount val="20"/>
                <c:pt idx="0">
                  <c:v>0.5506658333333333</c:v>
                </c:pt>
                <c:pt idx="1">
                  <c:v>0.56388166666666673</c:v>
                </c:pt>
                <c:pt idx="2">
                  <c:v>0.55125416666666671</c:v>
                </c:pt>
                <c:pt idx="3">
                  <c:v>0.54825166666666669</c:v>
                </c:pt>
                <c:pt idx="4">
                  <c:v>0.52466333333333337</c:v>
                </c:pt>
                <c:pt idx="5">
                  <c:v>0.95282583333333337</c:v>
                </c:pt>
                <c:pt idx="6">
                  <c:v>0.93980250000000021</c:v>
                </c:pt>
                <c:pt idx="7">
                  <c:v>0.84716666666666673</c:v>
                </c:pt>
                <c:pt idx="8">
                  <c:v>0.75712000000000002</c:v>
                </c:pt>
                <c:pt idx="9">
                  <c:v>0.7292791666666667</c:v>
                </c:pt>
                <c:pt idx="10">
                  <c:v>0.52390999999999999</c:v>
                </c:pt>
                <c:pt idx="11">
                  <c:v>0.21172308333333334</c:v>
                </c:pt>
                <c:pt idx="12">
                  <c:v>0.18205750000000001</c:v>
                </c:pt>
                <c:pt idx="13">
                  <c:v>0.15159858333333329</c:v>
                </c:pt>
                <c:pt idx="14">
                  <c:v>0.15920733333333334</c:v>
                </c:pt>
                <c:pt idx="15">
                  <c:v>0.15887541666666666</c:v>
                </c:pt>
                <c:pt idx="16">
                  <c:v>0.17785658333333335</c:v>
                </c:pt>
                <c:pt idx="17">
                  <c:v>0.17564608333333334</c:v>
                </c:pt>
                <c:pt idx="18">
                  <c:v>0.17864875000000002</c:v>
                </c:pt>
                <c:pt idx="19">
                  <c:v>0.20356216666666668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9-9342-8A7F-3D4425B6D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4.9949038872610069E-2</c:v>
                  </c:pt>
                  <c:pt idx="1">
                    <c:v>4.9827185923196585E-2</c:v>
                  </c:pt>
                  <c:pt idx="2">
                    <c:v>5.4891911787343005E-2</c:v>
                  </c:pt>
                  <c:pt idx="3">
                    <c:v>5.3011898397770506E-2</c:v>
                  </c:pt>
                  <c:pt idx="4">
                    <c:v>4.9180072059408407E-2</c:v>
                  </c:pt>
                  <c:pt idx="5">
                    <c:v>3.7970339387779717E-2</c:v>
                  </c:pt>
                  <c:pt idx="6">
                    <c:v>3.0848766271860076E-2</c:v>
                  </c:pt>
                  <c:pt idx="7">
                    <c:v>4.1528575485058221E-2</c:v>
                  </c:pt>
                  <c:pt idx="8">
                    <c:v>4.4252142285537976E-2</c:v>
                  </c:pt>
                  <c:pt idx="9">
                    <c:v>5.3722449477394851E-2</c:v>
                  </c:pt>
                  <c:pt idx="10">
                    <c:v>4.9955901814657595E-2</c:v>
                  </c:pt>
                  <c:pt idx="11">
                    <c:v>4.8292457050080603E-2</c:v>
                  </c:pt>
                  <c:pt idx="12">
                    <c:v>6.1764514375432858E-2</c:v>
                  </c:pt>
                  <c:pt idx="13">
                    <c:v>6.5684200845113075E-2</c:v>
                  </c:pt>
                  <c:pt idx="14">
                    <c:v>6.5984946223355961E-2</c:v>
                  </c:pt>
                  <c:pt idx="15">
                    <c:v>6.0834291380508304E-2</c:v>
                  </c:pt>
                  <c:pt idx="16">
                    <c:v>5.7693782101914073E-2</c:v>
                  </c:pt>
                  <c:pt idx="17">
                    <c:v>5.5831322307272259E-2</c:v>
                  </c:pt>
                  <c:pt idx="18">
                    <c:v>6.1639244262264734E-2</c:v>
                  </c:pt>
                  <c:pt idx="19">
                    <c:v>4.6174318211686265E-2</c:v>
                  </c:pt>
                  <c:pt idx="20">
                    <c:v>6.3540844765817422E-2</c:v>
                  </c:pt>
                  <c:pt idx="21">
                    <c:v>5.452153987717627E-2</c:v>
                  </c:pt>
                  <c:pt idx="22">
                    <c:v>6.0605618600509427E-2</c:v>
                  </c:pt>
                  <c:pt idx="23">
                    <c:v>5.5383624225908971E-2</c:v>
                  </c:pt>
                  <c:pt idx="24">
                    <c:v>4.8451341304600395E-2</c:v>
                  </c:pt>
                  <c:pt idx="25">
                    <c:v>4.8095054028283166E-2</c:v>
                  </c:pt>
                  <c:pt idx="26">
                    <c:v>6.175862451766604E-2</c:v>
                  </c:pt>
                  <c:pt idx="27">
                    <c:v>6.7296810331741855E-2</c:v>
                  </c:pt>
                  <c:pt idx="28">
                    <c:v>6.3669354353579177E-2</c:v>
                  </c:pt>
                  <c:pt idx="29">
                    <c:v>6.0963898946103663E-2</c:v>
                  </c:pt>
                  <c:pt idx="30">
                    <c:v>6.2597886275142761E-2</c:v>
                  </c:pt>
                  <c:pt idx="31">
                    <c:v>6.5646736993176039E-2</c:v>
                  </c:pt>
                  <c:pt idx="32">
                    <c:v>6.7405201725604422E-2</c:v>
                  </c:pt>
                  <c:pt idx="33">
                    <c:v>6.260213046568773E-2</c:v>
                  </c:pt>
                  <c:pt idx="34">
                    <c:v>6.5801190226367545E-2</c:v>
                  </c:pt>
                  <c:pt idx="35">
                    <c:v>6.2583505762730585E-2</c:v>
                  </c:pt>
                  <c:pt idx="36">
                    <c:v>6.3521240241498675E-2</c:v>
                  </c:pt>
                  <c:pt idx="37">
                    <c:v>5.3827373976966353E-2</c:v>
                  </c:pt>
                  <c:pt idx="38">
                    <c:v>5.4193418761181639E-2</c:v>
                  </c:pt>
                  <c:pt idx="39">
                    <c:v>6.8976223021516972E-2</c:v>
                  </c:pt>
                  <c:pt idx="40">
                    <c:v>6.635002159721147E-2</c:v>
                  </c:pt>
                  <c:pt idx="41">
                    <c:v>6.0813126562560875E-2</c:v>
                  </c:pt>
                  <c:pt idx="42">
                    <c:v>5.8817665564686643E-2</c:v>
                  </c:pt>
                  <c:pt idx="43">
                    <c:v>5.8053173792980695E-2</c:v>
                  </c:pt>
                  <c:pt idx="44">
                    <c:v>7.4651492492816052E-2</c:v>
                  </c:pt>
                  <c:pt idx="45">
                    <c:v>6.7696073430083284E-2</c:v>
                  </c:pt>
                  <c:pt idx="46">
                    <c:v>5.4728019969226625E-2</c:v>
                  </c:pt>
                  <c:pt idx="47">
                    <c:v>6.0696713620240726E-2</c:v>
                  </c:pt>
                  <c:pt idx="48">
                    <c:v>5.9024997746787392E-2</c:v>
                  </c:pt>
                  <c:pt idx="49">
                    <c:v>6.7670274994647783E-2</c:v>
                  </c:pt>
                  <c:pt idx="50">
                    <c:v>7.5378978478942843E-2</c:v>
                  </c:pt>
                  <c:pt idx="51">
                    <c:v>6.4742268017881396E-2</c:v>
                  </c:pt>
                  <c:pt idx="52">
                    <c:v>6.046224130920258E-2</c:v>
                  </c:pt>
                  <c:pt idx="53">
                    <c:v>6.0847276864443176E-2</c:v>
                  </c:pt>
                  <c:pt idx="54">
                    <c:v>6.4324093391034412E-2</c:v>
                  </c:pt>
                  <c:pt idx="55">
                    <c:v>6.2444346029679611E-2</c:v>
                  </c:pt>
                  <c:pt idx="56">
                    <c:v>6.2649972681756164E-2</c:v>
                  </c:pt>
                  <c:pt idx="57">
                    <c:v>6.9065290642769728E-2</c:v>
                  </c:pt>
                  <c:pt idx="58">
                    <c:v>5.568864240927783E-2</c:v>
                  </c:pt>
                  <c:pt idx="59">
                    <c:v>5.9675518739760403E-2</c:v>
                  </c:pt>
                  <c:pt idx="60">
                    <c:v>5.9097379490503948E-2</c:v>
                  </c:pt>
                  <c:pt idx="61">
                    <c:v>6.0505631675595438E-2</c:v>
                  </c:pt>
                  <c:pt idx="62">
                    <c:v>5.3995528818566924E-2</c:v>
                  </c:pt>
                  <c:pt idx="63">
                    <c:v>6.330957403345483E-2</c:v>
                  </c:pt>
                  <c:pt idx="64">
                    <c:v>4.8532282067141892E-2</c:v>
                  </c:pt>
                  <c:pt idx="65">
                    <c:v>5.8505766109838708E-2</c:v>
                  </c:pt>
                  <c:pt idx="66">
                    <c:v>6.3354946025945116E-2</c:v>
                  </c:pt>
                  <c:pt idx="67">
                    <c:v>5.6965498475207967E-2</c:v>
                  </c:pt>
                  <c:pt idx="68">
                    <c:v>6.0337116366337498E-2</c:v>
                  </c:pt>
                  <c:pt idx="69">
                    <c:v>5.0328050159851791E-2</c:v>
                  </c:pt>
                  <c:pt idx="70">
                    <c:v>5.5184635511425821E-2</c:v>
                  </c:pt>
                  <c:pt idx="71">
                    <c:v>5.2691536701827336E-2</c:v>
                  </c:pt>
                  <c:pt idx="72">
                    <c:v>5.2886210513510244E-2</c:v>
                  </c:pt>
                  <c:pt idx="73">
                    <c:v>7.0124781710300899E-2</c:v>
                  </c:pt>
                  <c:pt idx="74">
                    <c:v>7.7292355588354789E-2</c:v>
                  </c:pt>
                  <c:pt idx="75">
                    <c:v>6.8665050252043835E-2</c:v>
                  </c:pt>
                  <c:pt idx="76">
                    <c:v>5.8815006950986723E-2</c:v>
                  </c:pt>
                  <c:pt idx="77">
                    <c:v>6.1766624759775249E-2</c:v>
                  </c:pt>
                  <c:pt idx="78">
                    <c:v>6.0907628616096908E-2</c:v>
                  </c:pt>
                  <c:pt idx="79">
                    <c:v>5.9185190205569269E-2</c:v>
                  </c:pt>
                  <c:pt idx="80">
                    <c:v>7.1490995609399352E-2</c:v>
                  </c:pt>
                  <c:pt idx="81">
                    <c:v>6.2147065780485289E-2</c:v>
                  </c:pt>
                  <c:pt idx="82">
                    <c:v>5.4680843298193969E-2</c:v>
                  </c:pt>
                  <c:pt idx="83">
                    <c:v>5.7589214938129595E-2</c:v>
                  </c:pt>
                  <c:pt idx="84">
                    <c:v>5.1543118335706038E-2</c:v>
                  </c:pt>
                  <c:pt idx="85">
                    <c:v>4.5471507491545916E-2</c:v>
                  </c:pt>
                  <c:pt idx="86">
                    <c:v>5.591986205630952E-2</c:v>
                  </c:pt>
                  <c:pt idx="87">
                    <c:v>6.261947517933629E-2</c:v>
                  </c:pt>
                  <c:pt idx="88">
                    <c:v>6.3110839727216261E-2</c:v>
                  </c:pt>
                  <c:pt idx="89">
                    <c:v>5.9542283571362598E-2</c:v>
                  </c:pt>
                  <c:pt idx="90">
                    <c:v>5.9894225567776044E-2</c:v>
                  </c:pt>
                  <c:pt idx="91">
                    <c:v>5.8482262809383345E-2</c:v>
                  </c:pt>
                  <c:pt idx="92">
                    <c:v>6.3209290230194434E-2</c:v>
                  </c:pt>
                  <c:pt idx="93">
                    <c:v>6.0876733547702913E-2</c:v>
                  </c:pt>
                  <c:pt idx="94">
                    <c:v>6.2078526904595831E-2</c:v>
                  </c:pt>
                  <c:pt idx="95">
                    <c:v>6.7613197623633811E-2</c:v>
                  </c:pt>
                  <c:pt idx="96">
                    <c:v>6.0059490346331915E-2</c:v>
                  </c:pt>
                  <c:pt idx="97">
                    <c:v>6.4704737143120791E-2</c:v>
                  </c:pt>
                  <c:pt idx="98">
                    <c:v>6.6420663912260411E-2</c:v>
                  </c:pt>
                  <c:pt idx="99">
                    <c:v>5.4895381425199792E-2</c:v>
                  </c:pt>
                  <c:pt idx="100">
                    <c:v>5.3909599557618849E-2</c:v>
                  </c:pt>
                  <c:pt idx="101">
                    <c:v>5.8816198021906137E-2</c:v>
                  </c:pt>
                  <c:pt idx="102">
                    <c:v>6.4458912101091129E-2</c:v>
                  </c:pt>
                  <c:pt idx="103">
                    <c:v>5.4653323513528203E-2</c:v>
                  </c:pt>
                  <c:pt idx="104">
                    <c:v>6.6390541046868021E-2</c:v>
                  </c:pt>
                  <c:pt idx="105">
                    <c:v>6.4798008435368343E-2</c:v>
                  </c:pt>
                  <c:pt idx="106">
                    <c:v>6.255045135034798E-2</c:v>
                  </c:pt>
                  <c:pt idx="107">
                    <c:v>5.483897925700669E-2</c:v>
                  </c:pt>
                  <c:pt idx="108">
                    <c:v>6.897454367044005E-2</c:v>
                  </c:pt>
                  <c:pt idx="109">
                    <c:v>5.7990695242519243E-2</c:v>
                  </c:pt>
                  <c:pt idx="110">
                    <c:v>5.7637475676108871E-2</c:v>
                  </c:pt>
                  <c:pt idx="111">
                    <c:v>5.5447722997611262E-2</c:v>
                  </c:pt>
                  <c:pt idx="112">
                    <c:v>5.0952749278211279E-2</c:v>
                  </c:pt>
                  <c:pt idx="113">
                    <c:v>4.9534447819940888E-2</c:v>
                  </c:pt>
                  <c:pt idx="114">
                    <c:v>4.688358865449576E-2</c:v>
                  </c:pt>
                  <c:pt idx="115">
                    <c:v>4.921781898479273E-2</c:v>
                  </c:pt>
                  <c:pt idx="116">
                    <c:v>4.9670731748150322E-2</c:v>
                  </c:pt>
                  <c:pt idx="117">
                    <c:v>5.2968892433387836E-2</c:v>
                  </c:pt>
                  <c:pt idx="118">
                    <c:v>5.2834484637802041E-2</c:v>
                  </c:pt>
                  <c:pt idx="119">
                    <c:v>4.6542458861339758E-2</c:v>
                  </c:pt>
                  <c:pt idx="120">
                    <c:v>5.5095438903178563E-2</c:v>
                  </c:pt>
                  <c:pt idx="121">
                    <c:v>5.3213700157598486E-2</c:v>
                  </c:pt>
                  <c:pt idx="122">
                    <c:v>4.889998960435242E-2</c:v>
                  </c:pt>
                  <c:pt idx="123">
                    <c:v>5.1185543286045167E-2</c:v>
                  </c:pt>
                  <c:pt idx="124">
                    <c:v>5.2483361642107131E-2</c:v>
                  </c:pt>
                  <c:pt idx="125">
                    <c:v>4.8912132595515856E-2</c:v>
                  </c:pt>
                  <c:pt idx="126">
                    <c:v>4.8113754417341344E-2</c:v>
                  </c:pt>
                  <c:pt idx="127">
                    <c:v>5.3843355136884666E-2</c:v>
                  </c:pt>
                  <c:pt idx="128">
                    <c:v>5.7616505933916658E-2</c:v>
                  </c:pt>
                  <c:pt idx="129">
                    <c:v>5.185656046543953E-2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fed'!$BQ$4:$BQ$133</c:f>
              <c:numCache>
                <c:formatCode>General</c:formatCode>
                <c:ptCount val="130"/>
                <c:pt idx="0">
                  <c:v>0.68135545454545454</c:v>
                </c:pt>
                <c:pt idx="1">
                  <c:v>0.71065545454545453</c:v>
                </c:pt>
                <c:pt idx="2">
                  <c:v>0.72404818181818176</c:v>
                </c:pt>
                <c:pt idx="3">
                  <c:v>0.70540090909090913</c:v>
                </c:pt>
                <c:pt idx="4">
                  <c:v>0.70438636363636364</c:v>
                </c:pt>
                <c:pt idx="5">
                  <c:v>0.81666636363636347</c:v>
                </c:pt>
                <c:pt idx="6">
                  <c:v>0.72611636363636367</c:v>
                </c:pt>
                <c:pt idx="7">
                  <c:v>0.63555000000000006</c:v>
                </c:pt>
                <c:pt idx="8">
                  <c:v>0.61790636363636364</c:v>
                </c:pt>
                <c:pt idx="9">
                  <c:v>0.66774181818181821</c:v>
                </c:pt>
                <c:pt idx="10">
                  <c:v>0.69340454545454544</c:v>
                </c:pt>
                <c:pt idx="11">
                  <c:v>0.69579454545454544</c:v>
                </c:pt>
                <c:pt idx="12">
                  <c:v>0.69120181818181825</c:v>
                </c:pt>
                <c:pt idx="13">
                  <c:v>0.68529545454545449</c:v>
                </c:pt>
                <c:pt idx="14">
                  <c:v>0.67761909090909089</c:v>
                </c:pt>
                <c:pt idx="15">
                  <c:v>0.67937636363636367</c:v>
                </c:pt>
                <c:pt idx="16">
                  <c:v>0.66627636363636367</c:v>
                </c:pt>
                <c:pt idx="17">
                  <c:v>0.64376818181818174</c:v>
                </c:pt>
                <c:pt idx="18">
                  <c:v>0.67480636363636359</c:v>
                </c:pt>
                <c:pt idx="19">
                  <c:v>0.70663636363636351</c:v>
                </c:pt>
                <c:pt idx="20">
                  <c:v>0.72680090909090911</c:v>
                </c:pt>
                <c:pt idx="21">
                  <c:v>0.68368818181818181</c:v>
                </c:pt>
                <c:pt idx="22">
                  <c:v>0.67457363636363632</c:v>
                </c:pt>
                <c:pt idx="23">
                  <c:v>0.64011181818181817</c:v>
                </c:pt>
                <c:pt idx="24">
                  <c:v>0.66022818181818177</c:v>
                </c:pt>
                <c:pt idx="25">
                  <c:v>0.67093727272727266</c:v>
                </c:pt>
                <c:pt idx="26">
                  <c:v>0.65308363636363631</c:v>
                </c:pt>
                <c:pt idx="27">
                  <c:v>0.65860909090909092</c:v>
                </c:pt>
                <c:pt idx="28">
                  <c:v>0.67558727272727281</c:v>
                </c:pt>
                <c:pt idx="29">
                  <c:v>0.67215272727272724</c:v>
                </c:pt>
                <c:pt idx="30">
                  <c:v>0.67463454545454538</c:v>
                </c:pt>
                <c:pt idx="31">
                  <c:v>0.67754818181818188</c:v>
                </c:pt>
                <c:pt idx="32">
                  <c:v>0.67944818181818178</c:v>
                </c:pt>
                <c:pt idx="33">
                  <c:v>0.69146454545454539</c:v>
                </c:pt>
                <c:pt idx="34">
                  <c:v>0.69815545454545458</c:v>
                </c:pt>
                <c:pt idx="35">
                  <c:v>0.67114909090909081</c:v>
                </c:pt>
                <c:pt idx="36">
                  <c:v>0.69016</c:v>
                </c:pt>
                <c:pt idx="37">
                  <c:v>0.67515727272727277</c:v>
                </c:pt>
                <c:pt idx="38">
                  <c:v>0.65343454545454549</c:v>
                </c:pt>
                <c:pt idx="39">
                  <c:v>0.65576636363636365</c:v>
                </c:pt>
                <c:pt idx="40">
                  <c:v>0.65730363636363631</c:v>
                </c:pt>
                <c:pt idx="41">
                  <c:v>0.66895636363636368</c:v>
                </c:pt>
                <c:pt idx="42">
                  <c:v>0.70014545454545452</c:v>
                </c:pt>
                <c:pt idx="43">
                  <c:v>0.6511827272727273</c:v>
                </c:pt>
                <c:pt idx="44">
                  <c:v>0.61161636363636351</c:v>
                </c:pt>
                <c:pt idx="45">
                  <c:v>0.63296818181818182</c:v>
                </c:pt>
                <c:pt idx="46">
                  <c:v>0.60682454545454545</c:v>
                </c:pt>
                <c:pt idx="47">
                  <c:v>0.61767454545454548</c:v>
                </c:pt>
                <c:pt idx="48">
                  <c:v>0.58700090909090907</c:v>
                </c:pt>
                <c:pt idx="49">
                  <c:v>0.62669818181818171</c:v>
                </c:pt>
                <c:pt idx="50">
                  <c:v>0.59165272727272722</c:v>
                </c:pt>
                <c:pt idx="51">
                  <c:v>0.63136090909090903</c:v>
                </c:pt>
                <c:pt idx="52">
                  <c:v>0.63478636363636365</c:v>
                </c:pt>
                <c:pt idx="53">
                  <c:v>0.64592999999999989</c:v>
                </c:pt>
                <c:pt idx="54">
                  <c:v>0.66320181818181811</c:v>
                </c:pt>
                <c:pt idx="55">
                  <c:v>0.67528727272727274</c:v>
                </c:pt>
                <c:pt idx="56">
                  <c:v>0.64716454545454549</c:v>
                </c:pt>
                <c:pt idx="57">
                  <c:v>0.66020545454545454</c:v>
                </c:pt>
                <c:pt idx="58">
                  <c:v>0.68309454545454551</c:v>
                </c:pt>
                <c:pt idx="59">
                  <c:v>0.66013636363636363</c:v>
                </c:pt>
                <c:pt idx="60">
                  <c:v>0.66342090909090912</c:v>
                </c:pt>
                <c:pt idx="61">
                  <c:v>0.69504090909090899</c:v>
                </c:pt>
                <c:pt idx="62">
                  <c:v>0.71332818181818181</c:v>
                </c:pt>
                <c:pt idx="63">
                  <c:v>0.70859545454545458</c:v>
                </c:pt>
                <c:pt idx="64">
                  <c:v>0.70175090909090909</c:v>
                </c:pt>
                <c:pt idx="65">
                  <c:v>0.67822090909090915</c:v>
                </c:pt>
                <c:pt idx="66">
                  <c:v>0.67930636363636365</c:v>
                </c:pt>
                <c:pt idx="67">
                  <c:v>0.6700627272727272</c:v>
                </c:pt>
                <c:pt idx="68">
                  <c:v>0.69599636363636364</c:v>
                </c:pt>
                <c:pt idx="69">
                  <c:v>0.67844272727272736</c:v>
                </c:pt>
                <c:pt idx="70">
                  <c:v>0.68252272727272723</c:v>
                </c:pt>
                <c:pt idx="71">
                  <c:v>0.70721999999999996</c:v>
                </c:pt>
                <c:pt idx="72">
                  <c:v>0.71107545454545462</c:v>
                </c:pt>
                <c:pt idx="73">
                  <c:v>0.6527909090909092</c:v>
                </c:pt>
                <c:pt idx="74">
                  <c:v>0.65642818181818186</c:v>
                </c:pt>
                <c:pt idx="75">
                  <c:v>0.68725454545454545</c:v>
                </c:pt>
                <c:pt idx="76">
                  <c:v>0.69687909090909095</c:v>
                </c:pt>
                <c:pt idx="77">
                  <c:v>0.69403818181818178</c:v>
                </c:pt>
                <c:pt idx="78">
                  <c:v>0.69272999999999996</c:v>
                </c:pt>
                <c:pt idx="79">
                  <c:v>0.65899181818181818</c:v>
                </c:pt>
                <c:pt idx="80">
                  <c:v>0.65315363636363621</c:v>
                </c:pt>
                <c:pt idx="81">
                  <c:v>0.6868218181818182</c:v>
                </c:pt>
                <c:pt idx="82">
                  <c:v>0.6681627272727273</c:v>
                </c:pt>
                <c:pt idx="83">
                  <c:v>0.71595090909090908</c:v>
                </c:pt>
                <c:pt idx="84">
                  <c:v>0.68965636363636362</c:v>
                </c:pt>
                <c:pt idx="85">
                  <c:v>0.70538909090909097</c:v>
                </c:pt>
                <c:pt idx="86">
                  <c:v>0.69445818181818186</c:v>
                </c:pt>
                <c:pt idx="87">
                  <c:v>0.68862090909090923</c:v>
                </c:pt>
                <c:pt idx="88">
                  <c:v>0.66669727272727275</c:v>
                </c:pt>
                <c:pt idx="89">
                  <c:v>0.71114727272727274</c:v>
                </c:pt>
                <c:pt idx="90">
                  <c:v>0.67166000000000003</c:v>
                </c:pt>
                <c:pt idx="91">
                  <c:v>0.69315181818181815</c:v>
                </c:pt>
                <c:pt idx="92">
                  <c:v>0.70050636363636365</c:v>
                </c:pt>
                <c:pt idx="93">
                  <c:v>0.6635027272727273</c:v>
                </c:pt>
                <c:pt idx="94">
                  <c:v>0.66888909090909088</c:v>
                </c:pt>
                <c:pt idx="95">
                  <c:v>0.67646272727272727</c:v>
                </c:pt>
                <c:pt idx="96">
                  <c:v>0.67479545454545464</c:v>
                </c:pt>
                <c:pt idx="97">
                  <c:v>0.67588181818181814</c:v>
                </c:pt>
                <c:pt idx="98">
                  <c:v>0.70974999999999999</c:v>
                </c:pt>
                <c:pt idx="99">
                  <c:v>0.69686999999999999</c:v>
                </c:pt>
                <c:pt idx="100">
                  <c:v>0.70320909090909089</c:v>
                </c:pt>
                <c:pt idx="101">
                  <c:v>0.68309545454545451</c:v>
                </c:pt>
                <c:pt idx="102">
                  <c:v>0.67428272727272731</c:v>
                </c:pt>
                <c:pt idx="103">
                  <c:v>0.67952727272727276</c:v>
                </c:pt>
                <c:pt idx="104">
                  <c:v>0.67937636363636367</c:v>
                </c:pt>
                <c:pt idx="105">
                  <c:v>0.64608909090909095</c:v>
                </c:pt>
                <c:pt idx="106">
                  <c:v>0.64935636363636362</c:v>
                </c:pt>
                <c:pt idx="107">
                  <c:v>0.64725636363636374</c:v>
                </c:pt>
                <c:pt idx="108">
                  <c:v>0.63333000000000006</c:v>
                </c:pt>
                <c:pt idx="109">
                  <c:v>0.65607727272727268</c:v>
                </c:pt>
                <c:pt idx="110">
                  <c:v>0.66597363636363638</c:v>
                </c:pt>
                <c:pt idx="111">
                  <c:v>0.68994727272727274</c:v>
                </c:pt>
                <c:pt idx="112">
                  <c:v>0.69497090909090908</c:v>
                </c:pt>
                <c:pt idx="113">
                  <c:v>0.66525090909090911</c:v>
                </c:pt>
                <c:pt idx="114">
                  <c:v>0.67197181818181817</c:v>
                </c:pt>
                <c:pt idx="115">
                  <c:v>0.64705272727272733</c:v>
                </c:pt>
                <c:pt idx="116">
                  <c:v>0.68383818181818168</c:v>
                </c:pt>
                <c:pt idx="117">
                  <c:v>0.67655272727272731</c:v>
                </c:pt>
                <c:pt idx="118">
                  <c:v>0.6765518181818182</c:v>
                </c:pt>
                <c:pt idx="119">
                  <c:v>0.69543363636363642</c:v>
                </c:pt>
                <c:pt idx="120">
                  <c:v>0.67064545454545454</c:v>
                </c:pt>
                <c:pt idx="121">
                  <c:v>0.65907090909090915</c:v>
                </c:pt>
                <c:pt idx="122">
                  <c:v>0.69054818181818178</c:v>
                </c:pt>
                <c:pt idx="123">
                  <c:v>0.64966818181818187</c:v>
                </c:pt>
                <c:pt idx="124">
                  <c:v>0.65731272727272727</c:v>
                </c:pt>
                <c:pt idx="125">
                  <c:v>0.69228636363636364</c:v>
                </c:pt>
                <c:pt idx="126">
                  <c:v>0.65191636363636363</c:v>
                </c:pt>
                <c:pt idx="127">
                  <c:v>0.66139181818181825</c:v>
                </c:pt>
                <c:pt idx="128">
                  <c:v>0.62846818181818176</c:v>
                </c:pt>
                <c:pt idx="129">
                  <c:v>0.66766181818181813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5-C04A-A06C-6728B04B8774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5.5607904161547837E-2</c:v>
                  </c:pt>
                  <c:pt idx="1">
                    <c:v>5.1013589536133511E-2</c:v>
                  </c:pt>
                  <c:pt idx="2">
                    <c:v>5.2248139967376019E-2</c:v>
                  </c:pt>
                  <c:pt idx="3">
                    <c:v>4.5804285980041305E-2</c:v>
                  </c:pt>
                  <c:pt idx="4">
                    <c:v>4.3489089879798964E-2</c:v>
                  </c:pt>
                  <c:pt idx="5">
                    <c:v>4.5038906886410296E-2</c:v>
                  </c:pt>
                  <c:pt idx="6">
                    <c:v>4.7349145448967386E-2</c:v>
                  </c:pt>
                  <c:pt idx="7">
                    <c:v>4.3711921186192167E-2</c:v>
                  </c:pt>
                  <c:pt idx="8">
                    <c:v>4.1709106610456438E-2</c:v>
                  </c:pt>
                  <c:pt idx="9">
                    <c:v>4.0973809621963037E-2</c:v>
                  </c:pt>
                  <c:pt idx="10">
                    <c:v>3.9404846033312978E-2</c:v>
                  </c:pt>
                  <c:pt idx="11">
                    <c:v>4.0725500775114234E-2</c:v>
                  </c:pt>
                  <c:pt idx="12">
                    <c:v>4.4809312909502609E-2</c:v>
                  </c:pt>
                  <c:pt idx="13">
                    <c:v>4.2675770951004791E-2</c:v>
                  </c:pt>
                  <c:pt idx="14">
                    <c:v>5.0888883472828494E-2</c:v>
                  </c:pt>
                  <c:pt idx="15">
                    <c:v>4.492169243542176E-2</c:v>
                  </c:pt>
                  <c:pt idx="16">
                    <c:v>3.3698157994311806E-2</c:v>
                  </c:pt>
                  <c:pt idx="17">
                    <c:v>2.8342524778068978E-2</c:v>
                  </c:pt>
                  <c:pt idx="18">
                    <c:v>3.9167417396899377E-2</c:v>
                  </c:pt>
                  <c:pt idx="19">
                    <c:v>4.6547617740987667E-2</c:v>
                  </c:pt>
                  <c:pt idx="20">
                    <c:v>5.0822316433473715E-2</c:v>
                  </c:pt>
                  <c:pt idx="21">
                    <c:v>5.1390810386407741E-2</c:v>
                  </c:pt>
                  <c:pt idx="22">
                    <c:v>4.7289326787662116E-2</c:v>
                  </c:pt>
                  <c:pt idx="23">
                    <c:v>4.2273770029565998E-2</c:v>
                  </c:pt>
                  <c:pt idx="24">
                    <c:v>3.87810203785761E-2</c:v>
                  </c:pt>
                  <c:pt idx="25">
                    <c:v>4.2576950467490146E-2</c:v>
                  </c:pt>
                  <c:pt idx="26">
                    <c:v>4.488890051653445E-2</c:v>
                  </c:pt>
                  <c:pt idx="27">
                    <c:v>5.3048230805593594E-2</c:v>
                  </c:pt>
                  <c:pt idx="28">
                    <c:v>5.5160751172245372E-2</c:v>
                  </c:pt>
                  <c:pt idx="29">
                    <c:v>4.5066652235182372E-2</c:v>
                  </c:pt>
                  <c:pt idx="30">
                    <c:v>3.9244589367629278E-2</c:v>
                  </c:pt>
                  <c:pt idx="31">
                    <c:v>4.3553681042171638E-2</c:v>
                  </c:pt>
                  <c:pt idx="32">
                    <c:v>4.2101933941370663E-2</c:v>
                  </c:pt>
                  <c:pt idx="33">
                    <c:v>4.641763858606518E-2</c:v>
                  </c:pt>
                  <c:pt idx="34">
                    <c:v>4.0576736545393087E-2</c:v>
                  </c:pt>
                  <c:pt idx="35">
                    <c:v>3.8870754856071429E-2</c:v>
                  </c:pt>
                  <c:pt idx="36">
                    <c:v>5.1434597646310747E-2</c:v>
                  </c:pt>
                  <c:pt idx="37">
                    <c:v>4.0951832573139904E-2</c:v>
                  </c:pt>
                  <c:pt idx="38">
                    <c:v>3.7071668025623235E-2</c:v>
                  </c:pt>
                  <c:pt idx="39">
                    <c:v>3.6973469572243199E-2</c:v>
                  </c:pt>
                  <c:pt idx="40">
                    <c:v>3.669635732737643E-2</c:v>
                  </c:pt>
                  <c:pt idx="41">
                    <c:v>5.3424385167191474E-2</c:v>
                  </c:pt>
                  <c:pt idx="42">
                    <c:v>4.3504076636882785E-2</c:v>
                  </c:pt>
                  <c:pt idx="43">
                    <c:v>3.5449029978999617E-2</c:v>
                  </c:pt>
                  <c:pt idx="44">
                    <c:v>4.8239719745362369E-2</c:v>
                  </c:pt>
                  <c:pt idx="45">
                    <c:v>4.9019412898453678E-2</c:v>
                  </c:pt>
                  <c:pt idx="46">
                    <c:v>4.3105688119229914E-2</c:v>
                  </c:pt>
                  <c:pt idx="47">
                    <c:v>4.4239751894242708E-2</c:v>
                  </c:pt>
                  <c:pt idx="48">
                    <c:v>4.8847467498299976E-2</c:v>
                  </c:pt>
                  <c:pt idx="49">
                    <c:v>3.9460984358642426E-2</c:v>
                  </c:pt>
                  <c:pt idx="50">
                    <c:v>4.4144944472439197E-2</c:v>
                  </c:pt>
                  <c:pt idx="51">
                    <c:v>5.0477517712784269E-2</c:v>
                  </c:pt>
                  <c:pt idx="52">
                    <c:v>4.7281492793644513E-2</c:v>
                  </c:pt>
                  <c:pt idx="53">
                    <c:v>4.8097113682983403E-2</c:v>
                  </c:pt>
                  <c:pt idx="54">
                    <c:v>4.6283582898902685E-2</c:v>
                  </c:pt>
                  <c:pt idx="55">
                    <c:v>4.2520608559529362E-2</c:v>
                  </c:pt>
                  <c:pt idx="56">
                    <c:v>5.0005249300206077E-2</c:v>
                  </c:pt>
                  <c:pt idx="57">
                    <c:v>4.470184236254765E-2</c:v>
                  </c:pt>
                  <c:pt idx="58">
                    <c:v>3.7649388027911471E-2</c:v>
                  </c:pt>
                  <c:pt idx="59">
                    <c:v>4.7584207103371801E-2</c:v>
                  </c:pt>
                  <c:pt idx="60">
                    <c:v>4.8804306738749956E-2</c:v>
                  </c:pt>
                  <c:pt idx="61">
                    <c:v>5.1950973732136869E-2</c:v>
                  </c:pt>
                  <c:pt idx="62">
                    <c:v>4.6127038234098569E-2</c:v>
                  </c:pt>
                  <c:pt idx="63">
                    <c:v>4.0610540780377964E-2</c:v>
                  </c:pt>
                  <c:pt idx="64">
                    <c:v>3.9492706419711622E-2</c:v>
                  </c:pt>
                  <c:pt idx="65">
                    <c:v>5.0858939931535979E-2</c:v>
                  </c:pt>
                  <c:pt idx="66">
                    <c:v>4.7991157883904872E-2</c:v>
                  </c:pt>
                  <c:pt idx="67">
                    <c:v>4.8711211442562352E-2</c:v>
                  </c:pt>
                  <c:pt idx="68">
                    <c:v>5.3185873900055664E-2</c:v>
                  </c:pt>
                  <c:pt idx="69">
                    <c:v>4.8659747222395924E-2</c:v>
                  </c:pt>
                  <c:pt idx="70">
                    <c:v>4.4069721026614578E-2</c:v>
                  </c:pt>
                  <c:pt idx="71">
                    <c:v>5.3199413110513058E-2</c:v>
                  </c:pt>
                  <c:pt idx="72">
                    <c:v>5.2499257043203781E-2</c:v>
                  </c:pt>
                  <c:pt idx="73">
                    <c:v>5.4350657672138147E-2</c:v>
                  </c:pt>
                  <c:pt idx="74">
                    <c:v>4.5493819318111611E-2</c:v>
                  </c:pt>
                  <c:pt idx="75">
                    <c:v>5.0512510383467442E-2</c:v>
                  </c:pt>
                  <c:pt idx="76">
                    <c:v>4.8442410052212101E-2</c:v>
                  </c:pt>
                  <c:pt idx="77">
                    <c:v>4.7124564917746192E-2</c:v>
                  </c:pt>
                  <c:pt idx="78">
                    <c:v>5.4386428135527493E-2</c:v>
                  </c:pt>
                  <c:pt idx="79">
                    <c:v>4.9943557063666461E-2</c:v>
                  </c:pt>
                  <c:pt idx="80">
                    <c:v>4.9663396075835892E-2</c:v>
                  </c:pt>
                  <c:pt idx="81">
                    <c:v>5.6160428115454339E-2</c:v>
                  </c:pt>
                  <c:pt idx="82">
                    <c:v>5.4660895722738745E-2</c:v>
                  </c:pt>
                  <c:pt idx="83">
                    <c:v>4.7603347982483502E-2</c:v>
                  </c:pt>
                  <c:pt idx="84">
                    <c:v>5.0508166388283759E-2</c:v>
                  </c:pt>
                  <c:pt idx="85">
                    <c:v>4.2263044716090201E-2</c:v>
                  </c:pt>
                  <c:pt idx="86">
                    <c:v>3.7859046984482191E-2</c:v>
                  </c:pt>
                  <c:pt idx="87">
                    <c:v>3.864550906586154E-2</c:v>
                  </c:pt>
                  <c:pt idx="88">
                    <c:v>4.8629869328521633E-2</c:v>
                  </c:pt>
                  <c:pt idx="89">
                    <c:v>4.7934441630673376E-2</c:v>
                  </c:pt>
                  <c:pt idx="90">
                    <c:v>5.0289809950411185E-2</c:v>
                  </c:pt>
                  <c:pt idx="91">
                    <c:v>5.0878964876027707E-2</c:v>
                  </c:pt>
                  <c:pt idx="92">
                    <c:v>3.9713838249215497E-2</c:v>
                  </c:pt>
                  <c:pt idx="93">
                    <c:v>4.1859071289774306E-2</c:v>
                  </c:pt>
                  <c:pt idx="94">
                    <c:v>3.3653385944699993E-2</c:v>
                  </c:pt>
                  <c:pt idx="95">
                    <c:v>5.1814579143988904E-2</c:v>
                  </c:pt>
                  <c:pt idx="96">
                    <c:v>5.0627647410513031E-2</c:v>
                  </c:pt>
                  <c:pt idx="97">
                    <c:v>4.4135259670120698E-2</c:v>
                  </c:pt>
                  <c:pt idx="98">
                    <c:v>5.2793614117651801E-2</c:v>
                  </c:pt>
                  <c:pt idx="99">
                    <c:v>4.4482478223186461E-2</c:v>
                  </c:pt>
                  <c:pt idx="100">
                    <c:v>5.0986961897358796E-2</c:v>
                  </c:pt>
                  <c:pt idx="101">
                    <c:v>4.8689232576374232E-2</c:v>
                  </c:pt>
                  <c:pt idx="102">
                    <c:v>5.3528711020678806E-2</c:v>
                  </c:pt>
                  <c:pt idx="103">
                    <c:v>5.3640940963733452E-2</c:v>
                  </c:pt>
                  <c:pt idx="104">
                    <c:v>5.571863005802398E-2</c:v>
                  </c:pt>
                  <c:pt idx="105">
                    <c:v>4.7337515331554447E-2</c:v>
                  </c:pt>
                  <c:pt idx="106">
                    <c:v>4.8396567519444475E-2</c:v>
                  </c:pt>
                  <c:pt idx="107">
                    <c:v>4.7823955771599834E-2</c:v>
                  </c:pt>
                  <c:pt idx="108">
                    <c:v>5.0130447161138965E-2</c:v>
                  </c:pt>
                  <c:pt idx="109">
                    <c:v>4.1154821068242864E-2</c:v>
                  </c:pt>
                  <c:pt idx="110">
                    <c:v>4.9267161369353787E-2</c:v>
                  </c:pt>
                  <c:pt idx="111">
                    <c:v>5.3312722406489543E-2</c:v>
                  </c:pt>
                  <c:pt idx="112">
                    <c:v>4.4265682700021458E-2</c:v>
                  </c:pt>
                  <c:pt idx="113">
                    <c:v>4.8063081252478337E-2</c:v>
                  </c:pt>
                  <c:pt idx="114">
                    <c:v>5.5475427649696103E-2</c:v>
                  </c:pt>
                  <c:pt idx="115">
                    <c:v>5.0221781696970696E-2</c:v>
                  </c:pt>
                  <c:pt idx="116">
                    <c:v>5.3101535457360183E-2</c:v>
                  </c:pt>
                  <c:pt idx="117">
                    <c:v>4.75882680261085E-2</c:v>
                  </c:pt>
                  <c:pt idx="118">
                    <c:v>4.114461217597163E-2</c:v>
                  </c:pt>
                  <c:pt idx="119">
                    <c:v>3.9477094669381999E-2</c:v>
                  </c:pt>
                  <c:pt idx="120">
                    <c:v>4.2907351818638147E-2</c:v>
                  </c:pt>
                  <c:pt idx="121">
                    <c:v>4.2378495299217049E-2</c:v>
                  </c:pt>
                  <c:pt idx="122">
                    <c:v>4.1343594962756275E-2</c:v>
                  </c:pt>
                  <c:pt idx="123">
                    <c:v>4.9276660057800445E-2</c:v>
                  </c:pt>
                  <c:pt idx="124">
                    <c:v>4.645143049683198E-2</c:v>
                  </c:pt>
                  <c:pt idx="125">
                    <c:v>4.2938894929041689E-2</c:v>
                  </c:pt>
                  <c:pt idx="126">
                    <c:v>4.0692077377549665E-2</c:v>
                  </c:pt>
                  <c:pt idx="127">
                    <c:v>3.97228358322139E-2</c:v>
                  </c:pt>
                  <c:pt idx="128">
                    <c:v>4.864176904830856E-2</c:v>
                  </c:pt>
                  <c:pt idx="129">
                    <c:v>4.6314039944271725E-2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fed'!$BR$4:$BR$133</c:f>
              <c:numCache>
                <c:formatCode>General</c:formatCode>
                <c:ptCount val="130"/>
                <c:pt idx="0">
                  <c:v>0.64609916666666667</c:v>
                </c:pt>
                <c:pt idx="1">
                  <c:v>0.62226416666666673</c:v>
                </c:pt>
                <c:pt idx="2">
                  <c:v>0.66280833333333333</c:v>
                </c:pt>
                <c:pt idx="3">
                  <c:v>0.6702866666666667</c:v>
                </c:pt>
                <c:pt idx="4">
                  <c:v>0.65432583333333338</c:v>
                </c:pt>
                <c:pt idx="5">
                  <c:v>0.78629749999999998</c:v>
                </c:pt>
                <c:pt idx="6">
                  <c:v>0.72932333333333332</c:v>
                </c:pt>
                <c:pt idx="7">
                  <c:v>0.63182499999999997</c:v>
                </c:pt>
                <c:pt idx="8">
                  <c:v>0.54593000000000003</c:v>
                </c:pt>
                <c:pt idx="9">
                  <c:v>0.54018416666666669</c:v>
                </c:pt>
                <c:pt idx="10">
                  <c:v>0.57544999999999991</c:v>
                </c:pt>
                <c:pt idx="11">
                  <c:v>0.58452166666666672</c:v>
                </c:pt>
                <c:pt idx="12">
                  <c:v>0.59667916666666665</c:v>
                </c:pt>
                <c:pt idx="13">
                  <c:v>0.61838666666666675</c:v>
                </c:pt>
                <c:pt idx="14">
                  <c:v>0.60836666666666661</c:v>
                </c:pt>
                <c:pt idx="15">
                  <c:v>0.62240166666666663</c:v>
                </c:pt>
                <c:pt idx="16">
                  <c:v>0.62509416666666662</c:v>
                </c:pt>
                <c:pt idx="17">
                  <c:v>0.64331749999999999</c:v>
                </c:pt>
                <c:pt idx="18">
                  <c:v>0.61479583333333332</c:v>
                </c:pt>
                <c:pt idx="19">
                  <c:v>0.63909083333333327</c:v>
                </c:pt>
                <c:pt idx="20">
                  <c:v>0.64028916666666669</c:v>
                </c:pt>
                <c:pt idx="21">
                  <c:v>0.64657166666666666</c:v>
                </c:pt>
                <c:pt idx="22">
                  <c:v>0.62994500000000009</c:v>
                </c:pt>
                <c:pt idx="23">
                  <c:v>0.63595916666666663</c:v>
                </c:pt>
                <c:pt idx="24">
                  <c:v>0.64225083333333333</c:v>
                </c:pt>
                <c:pt idx="25">
                  <c:v>0.60177333333333338</c:v>
                </c:pt>
                <c:pt idx="26">
                  <c:v>0.61378250000000001</c:v>
                </c:pt>
                <c:pt idx="27">
                  <c:v>0.59501083333333338</c:v>
                </c:pt>
                <c:pt idx="28">
                  <c:v>0.62333249999999996</c:v>
                </c:pt>
                <c:pt idx="29">
                  <c:v>0.6294116666666667</c:v>
                </c:pt>
                <c:pt idx="30">
                  <c:v>0.63689083333333329</c:v>
                </c:pt>
                <c:pt idx="31">
                  <c:v>0.63955333333333331</c:v>
                </c:pt>
                <c:pt idx="32">
                  <c:v>0.62046083333333335</c:v>
                </c:pt>
                <c:pt idx="33">
                  <c:v>0.63321583333333331</c:v>
                </c:pt>
                <c:pt idx="34">
                  <c:v>0.62841749999999996</c:v>
                </c:pt>
                <c:pt idx="35">
                  <c:v>0.65599166666666664</c:v>
                </c:pt>
                <c:pt idx="36">
                  <c:v>0.63668749999999996</c:v>
                </c:pt>
                <c:pt idx="37">
                  <c:v>0.64170749999999999</c:v>
                </c:pt>
                <c:pt idx="38">
                  <c:v>0.64024333333333339</c:v>
                </c:pt>
                <c:pt idx="39">
                  <c:v>0.65065916666666668</c:v>
                </c:pt>
                <c:pt idx="40">
                  <c:v>0.61787249999999994</c:v>
                </c:pt>
                <c:pt idx="41">
                  <c:v>0.60562249999999995</c:v>
                </c:pt>
                <c:pt idx="42">
                  <c:v>0.61438083333333338</c:v>
                </c:pt>
                <c:pt idx="43">
                  <c:v>0.62574583333333333</c:v>
                </c:pt>
                <c:pt idx="44">
                  <c:v>0.65932666666666673</c:v>
                </c:pt>
                <c:pt idx="45">
                  <c:v>0.64656999999999998</c:v>
                </c:pt>
                <c:pt idx="46">
                  <c:v>0.64584166666666665</c:v>
                </c:pt>
                <c:pt idx="47">
                  <c:v>0.61224416666666659</c:v>
                </c:pt>
                <c:pt idx="48">
                  <c:v>0.65731916666666668</c:v>
                </c:pt>
                <c:pt idx="49">
                  <c:v>0.63162250000000009</c:v>
                </c:pt>
                <c:pt idx="50">
                  <c:v>0.66126833333333335</c:v>
                </c:pt>
                <c:pt idx="51">
                  <c:v>0.63354666666666659</c:v>
                </c:pt>
                <c:pt idx="52">
                  <c:v>0.6177975</c:v>
                </c:pt>
                <c:pt idx="53">
                  <c:v>0.61339583333333336</c:v>
                </c:pt>
                <c:pt idx="54">
                  <c:v>0.61599333333333328</c:v>
                </c:pt>
                <c:pt idx="55">
                  <c:v>0.66494500000000001</c:v>
                </c:pt>
                <c:pt idx="56">
                  <c:v>0.65018999999999993</c:v>
                </c:pt>
                <c:pt idx="57">
                  <c:v>0.64926000000000006</c:v>
                </c:pt>
                <c:pt idx="58">
                  <c:v>0.67631083333333342</c:v>
                </c:pt>
                <c:pt idx="59">
                  <c:v>0.68404666666666658</c:v>
                </c:pt>
                <c:pt idx="60">
                  <c:v>0.63989250000000009</c:v>
                </c:pt>
                <c:pt idx="61">
                  <c:v>0.64136666666666664</c:v>
                </c:pt>
                <c:pt idx="62">
                  <c:v>0.67022249999999994</c:v>
                </c:pt>
                <c:pt idx="63">
                  <c:v>0.64985833333333332</c:v>
                </c:pt>
                <c:pt idx="64">
                  <c:v>0.60449833333333336</c:v>
                </c:pt>
                <c:pt idx="65">
                  <c:v>0.61884833333333333</c:v>
                </c:pt>
                <c:pt idx="66">
                  <c:v>0.61150749999999998</c:v>
                </c:pt>
                <c:pt idx="67">
                  <c:v>0.61779666666666666</c:v>
                </c:pt>
                <c:pt idx="68">
                  <c:v>0.6189958333333333</c:v>
                </c:pt>
                <c:pt idx="69">
                  <c:v>0.64177166666666674</c:v>
                </c:pt>
                <c:pt idx="70">
                  <c:v>0.62949500000000003</c:v>
                </c:pt>
                <c:pt idx="71">
                  <c:v>0.61258499999999994</c:v>
                </c:pt>
                <c:pt idx="72">
                  <c:v>0.64290416666666672</c:v>
                </c:pt>
                <c:pt idx="73">
                  <c:v>0.64028999999999991</c:v>
                </c:pt>
                <c:pt idx="74">
                  <c:v>0.63141916666666664</c:v>
                </c:pt>
                <c:pt idx="75">
                  <c:v>0.60402916666666662</c:v>
                </c:pt>
                <c:pt idx="76">
                  <c:v>0.59648500000000004</c:v>
                </c:pt>
                <c:pt idx="77">
                  <c:v>0.59534333333333322</c:v>
                </c:pt>
                <c:pt idx="78">
                  <c:v>0.5884625</c:v>
                </c:pt>
                <c:pt idx="79">
                  <c:v>0.60783166666666666</c:v>
                </c:pt>
                <c:pt idx="80">
                  <c:v>0.63175083333333337</c:v>
                </c:pt>
                <c:pt idx="81">
                  <c:v>0.62313166666666664</c:v>
                </c:pt>
                <c:pt idx="82">
                  <c:v>0.61825000000000008</c:v>
                </c:pt>
                <c:pt idx="83">
                  <c:v>0.61557833333333334</c:v>
                </c:pt>
                <c:pt idx="84">
                  <c:v>0.62860083333333339</c:v>
                </c:pt>
                <c:pt idx="85">
                  <c:v>0.61931750000000008</c:v>
                </c:pt>
                <c:pt idx="86">
                  <c:v>0.62994583333333332</c:v>
                </c:pt>
                <c:pt idx="87">
                  <c:v>0.63081166666666666</c:v>
                </c:pt>
                <c:pt idx="88">
                  <c:v>0.63468000000000002</c:v>
                </c:pt>
                <c:pt idx="89">
                  <c:v>0.6210566666666667</c:v>
                </c:pt>
                <c:pt idx="90">
                  <c:v>0.63549</c:v>
                </c:pt>
                <c:pt idx="91">
                  <c:v>0.60609250000000003</c:v>
                </c:pt>
                <c:pt idx="92">
                  <c:v>0.58560000000000001</c:v>
                </c:pt>
                <c:pt idx="93">
                  <c:v>0.57979500000000006</c:v>
                </c:pt>
                <c:pt idx="94">
                  <c:v>0.60611083333333327</c:v>
                </c:pt>
                <c:pt idx="95">
                  <c:v>0.63735166666666665</c:v>
                </c:pt>
                <c:pt idx="96">
                  <c:v>0.63914666666666664</c:v>
                </c:pt>
                <c:pt idx="97">
                  <c:v>0.61617583333333337</c:v>
                </c:pt>
                <c:pt idx="98">
                  <c:v>0.60174416666666675</c:v>
                </c:pt>
                <c:pt idx="99">
                  <c:v>0.63461583333333338</c:v>
                </c:pt>
                <c:pt idx="100">
                  <c:v>0.59132750000000001</c:v>
                </c:pt>
                <c:pt idx="101">
                  <c:v>0.63408083333333332</c:v>
                </c:pt>
                <c:pt idx="102">
                  <c:v>0.60268333333333335</c:v>
                </c:pt>
                <c:pt idx="103">
                  <c:v>0.60369666666666666</c:v>
                </c:pt>
                <c:pt idx="104">
                  <c:v>0.61049416666666667</c:v>
                </c:pt>
                <c:pt idx="105">
                  <c:v>0.61838749999999998</c:v>
                </c:pt>
                <c:pt idx="106">
                  <c:v>0.61671083333333332</c:v>
                </c:pt>
                <c:pt idx="107">
                  <c:v>0.63120750000000003</c:v>
                </c:pt>
                <c:pt idx="108">
                  <c:v>0.6415050000000001</c:v>
                </c:pt>
                <c:pt idx="109">
                  <c:v>0.61820249999999999</c:v>
                </c:pt>
                <c:pt idx="110">
                  <c:v>0.63234999999999997</c:v>
                </c:pt>
                <c:pt idx="111">
                  <c:v>0.62645416666666665</c:v>
                </c:pt>
                <c:pt idx="112">
                  <c:v>0.62967833333333345</c:v>
                </c:pt>
                <c:pt idx="113">
                  <c:v>0.62039583333333326</c:v>
                </c:pt>
                <c:pt idx="114">
                  <c:v>0.61657249999999997</c:v>
                </c:pt>
                <c:pt idx="115">
                  <c:v>0.6245949999999999</c:v>
                </c:pt>
                <c:pt idx="116">
                  <c:v>0.62974166666666676</c:v>
                </c:pt>
                <c:pt idx="117">
                  <c:v>0.60102583333333326</c:v>
                </c:pt>
                <c:pt idx="118">
                  <c:v>0.59428333333333327</c:v>
                </c:pt>
                <c:pt idx="119">
                  <c:v>0.63162333333333331</c:v>
                </c:pt>
                <c:pt idx="120">
                  <c:v>0.59935083333333328</c:v>
                </c:pt>
                <c:pt idx="121">
                  <c:v>0.60596249999999996</c:v>
                </c:pt>
                <c:pt idx="122">
                  <c:v>0.64323666666666668</c:v>
                </c:pt>
                <c:pt idx="123">
                  <c:v>0.59788583333333334</c:v>
                </c:pt>
                <c:pt idx="124">
                  <c:v>0.61464833333333335</c:v>
                </c:pt>
                <c:pt idx="125">
                  <c:v>0.64149500000000004</c:v>
                </c:pt>
                <c:pt idx="126">
                  <c:v>0.63889916666666668</c:v>
                </c:pt>
                <c:pt idx="127">
                  <c:v>0.60363250000000002</c:v>
                </c:pt>
                <c:pt idx="128">
                  <c:v>0.56268416666666665</c:v>
                </c:pt>
                <c:pt idx="129">
                  <c:v>0.58893333333333331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5-C04A-A06C-6728B04B8774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5.3347920800390608E-2</c:v>
                  </c:pt>
                  <c:pt idx="1">
                    <c:v>5.7104951802723812E-2</c:v>
                  </c:pt>
                  <c:pt idx="2">
                    <c:v>5.4669675468635846E-2</c:v>
                  </c:pt>
                  <c:pt idx="3">
                    <c:v>4.6679246174522848E-2</c:v>
                  </c:pt>
                  <c:pt idx="4">
                    <c:v>3.9613143412224584E-2</c:v>
                  </c:pt>
                  <c:pt idx="5">
                    <c:v>2.5660137545196134E-2</c:v>
                  </c:pt>
                  <c:pt idx="6">
                    <c:v>2.6079174191587267E-2</c:v>
                  </c:pt>
                  <c:pt idx="7">
                    <c:v>2.2460871143226528E-2</c:v>
                  </c:pt>
                  <c:pt idx="8">
                    <c:v>2.0305736816578247E-2</c:v>
                  </c:pt>
                  <c:pt idx="9">
                    <c:v>3.1046982517174103E-2</c:v>
                  </c:pt>
                  <c:pt idx="10">
                    <c:v>3.0128014937776924E-2</c:v>
                  </c:pt>
                  <c:pt idx="11">
                    <c:v>3.1393397250203611E-2</c:v>
                  </c:pt>
                  <c:pt idx="12">
                    <c:v>2.2338742210235418E-2</c:v>
                  </c:pt>
                  <c:pt idx="13">
                    <c:v>2.8790926677976898E-2</c:v>
                  </c:pt>
                  <c:pt idx="14">
                    <c:v>3.1909338036080981E-2</c:v>
                  </c:pt>
                  <c:pt idx="15">
                    <c:v>2.8812484345741747E-2</c:v>
                  </c:pt>
                  <c:pt idx="16">
                    <c:v>3.3498521565484531E-2</c:v>
                  </c:pt>
                  <c:pt idx="17">
                    <c:v>2.9373131589182446E-2</c:v>
                  </c:pt>
                  <c:pt idx="18">
                    <c:v>3.8253668856354027E-2</c:v>
                  </c:pt>
                  <c:pt idx="19">
                    <c:v>4.2924670088233807E-2</c:v>
                  </c:pt>
                  <c:pt idx="20">
                    <c:v>3.7064184667113302E-2</c:v>
                  </c:pt>
                  <c:pt idx="21">
                    <c:v>3.5019154479245883E-2</c:v>
                  </c:pt>
                  <c:pt idx="22">
                    <c:v>4.1344226434980522E-2</c:v>
                  </c:pt>
                  <c:pt idx="23">
                    <c:v>4.1541249552630687E-2</c:v>
                  </c:pt>
                  <c:pt idx="24">
                    <c:v>4.6756626336150284E-2</c:v>
                  </c:pt>
                  <c:pt idx="25">
                    <c:v>4.7956798550718702E-2</c:v>
                  </c:pt>
                  <c:pt idx="26">
                    <c:v>5.0585726324075021E-2</c:v>
                  </c:pt>
                  <c:pt idx="27">
                    <c:v>4.5510092420063292E-2</c:v>
                  </c:pt>
                  <c:pt idx="28">
                    <c:v>4.6974807504799897E-2</c:v>
                  </c:pt>
                  <c:pt idx="29">
                    <c:v>4.095291002859227E-2</c:v>
                  </c:pt>
                  <c:pt idx="30">
                    <c:v>4.9639516474224675E-2</c:v>
                  </c:pt>
                  <c:pt idx="31">
                    <c:v>4.5733771263998961E-2</c:v>
                  </c:pt>
                  <c:pt idx="32">
                    <c:v>4.7659234115771262E-2</c:v>
                  </c:pt>
                  <c:pt idx="33">
                    <c:v>6.0043011326913927E-2</c:v>
                  </c:pt>
                  <c:pt idx="34">
                    <c:v>5.8460598014406423E-2</c:v>
                  </c:pt>
                  <c:pt idx="35">
                    <c:v>5.048909093279165E-2</c:v>
                  </c:pt>
                  <c:pt idx="36">
                    <c:v>5.2676865571274677E-2</c:v>
                  </c:pt>
                  <c:pt idx="37">
                    <c:v>5.6661938476428433E-2</c:v>
                  </c:pt>
                  <c:pt idx="38">
                    <c:v>5.7509783581367713E-2</c:v>
                  </c:pt>
                  <c:pt idx="39">
                    <c:v>5.7694869922211504E-2</c:v>
                  </c:pt>
                  <c:pt idx="40">
                    <c:v>5.5988822468544037E-2</c:v>
                  </c:pt>
                  <c:pt idx="41">
                    <c:v>5.4152177864091856E-2</c:v>
                  </c:pt>
                  <c:pt idx="42">
                    <c:v>5.9777243824827887E-2</c:v>
                  </c:pt>
                  <c:pt idx="43">
                    <c:v>6.8346574966094406E-2</c:v>
                  </c:pt>
                  <c:pt idx="44">
                    <c:v>6.4579278138571616E-2</c:v>
                  </c:pt>
                  <c:pt idx="45">
                    <c:v>5.9796097223135607E-2</c:v>
                  </c:pt>
                  <c:pt idx="46">
                    <c:v>5.7778744977821407E-2</c:v>
                  </c:pt>
                  <c:pt idx="47">
                    <c:v>7.6843673528147402E-2</c:v>
                  </c:pt>
                  <c:pt idx="48">
                    <c:v>6.444542817621482E-2</c:v>
                  </c:pt>
                  <c:pt idx="49">
                    <c:v>6.6799327698693789E-2</c:v>
                  </c:pt>
                  <c:pt idx="50">
                    <c:v>6.9222975755703742E-2</c:v>
                  </c:pt>
                  <c:pt idx="51">
                    <c:v>5.9118958607675645E-2</c:v>
                  </c:pt>
                  <c:pt idx="52">
                    <c:v>6.0766183046330968E-2</c:v>
                  </c:pt>
                  <c:pt idx="53">
                    <c:v>6.023770482912514E-2</c:v>
                  </c:pt>
                  <c:pt idx="54">
                    <c:v>6.1486332682597421E-2</c:v>
                  </c:pt>
                  <c:pt idx="55">
                    <c:v>7.1747696661722982E-2</c:v>
                  </c:pt>
                  <c:pt idx="56">
                    <c:v>7.0309148776702898E-2</c:v>
                  </c:pt>
                  <c:pt idx="57">
                    <c:v>6.4711845138758189E-2</c:v>
                  </c:pt>
                  <c:pt idx="58">
                    <c:v>5.9803391188662076E-2</c:v>
                  </c:pt>
                  <c:pt idx="59">
                    <c:v>6.352006125483653E-2</c:v>
                  </c:pt>
                  <c:pt idx="60">
                    <c:v>7.015336405607249E-2</c:v>
                  </c:pt>
                  <c:pt idx="61">
                    <c:v>4.8682808232724577E-2</c:v>
                  </c:pt>
                  <c:pt idx="62">
                    <c:v>6.1613151209950291E-2</c:v>
                  </c:pt>
                  <c:pt idx="63">
                    <c:v>6.1077756531566295E-2</c:v>
                  </c:pt>
                  <c:pt idx="64">
                    <c:v>6.2110292826043481E-2</c:v>
                  </c:pt>
                  <c:pt idx="65">
                    <c:v>5.9302694525351661E-2</c:v>
                  </c:pt>
                  <c:pt idx="66">
                    <c:v>6.0329480696409789E-2</c:v>
                  </c:pt>
                  <c:pt idx="67">
                    <c:v>6.3272443494842803E-2</c:v>
                  </c:pt>
                  <c:pt idx="68">
                    <c:v>5.2646851697768886E-2</c:v>
                  </c:pt>
                  <c:pt idx="69">
                    <c:v>4.421579485128372E-2</c:v>
                  </c:pt>
                  <c:pt idx="70">
                    <c:v>5.033557277277801E-2</c:v>
                  </c:pt>
                  <c:pt idx="71">
                    <c:v>4.9627633331525915E-2</c:v>
                  </c:pt>
                  <c:pt idx="72">
                    <c:v>5.8358052323219251E-2</c:v>
                  </c:pt>
                  <c:pt idx="73">
                    <c:v>5.5021262062744998E-2</c:v>
                  </c:pt>
                  <c:pt idx="74">
                    <c:v>5.4755139332608165E-2</c:v>
                  </c:pt>
                  <c:pt idx="75">
                    <c:v>6.0772042334302986E-2</c:v>
                  </c:pt>
                  <c:pt idx="76">
                    <c:v>5.7432141154812183E-2</c:v>
                  </c:pt>
                  <c:pt idx="77">
                    <c:v>4.5988168677065247E-2</c:v>
                  </c:pt>
                  <c:pt idx="78">
                    <c:v>4.5987466081020702E-2</c:v>
                  </c:pt>
                  <c:pt idx="79">
                    <c:v>3.9187108189203304E-2</c:v>
                  </c:pt>
                  <c:pt idx="80">
                    <c:v>5.2164677994817867E-2</c:v>
                  </c:pt>
                  <c:pt idx="81">
                    <c:v>5.362159609113766E-2</c:v>
                  </c:pt>
                  <c:pt idx="82">
                    <c:v>4.589986018662269E-2</c:v>
                  </c:pt>
                  <c:pt idx="83">
                    <c:v>4.5516969232014787E-2</c:v>
                  </c:pt>
                  <c:pt idx="84">
                    <c:v>4.898306606675927E-2</c:v>
                  </c:pt>
                  <c:pt idx="85">
                    <c:v>5.6897792589125522E-2</c:v>
                  </c:pt>
                  <c:pt idx="86">
                    <c:v>5.7397175050038357E-2</c:v>
                  </c:pt>
                  <c:pt idx="87">
                    <c:v>4.4239496527766917E-2</c:v>
                  </c:pt>
                  <c:pt idx="88">
                    <c:v>3.9126950820277638E-2</c:v>
                  </c:pt>
                  <c:pt idx="89">
                    <c:v>4.4717753154190271E-2</c:v>
                  </c:pt>
                  <c:pt idx="90">
                    <c:v>5.0651890708276949E-2</c:v>
                  </c:pt>
                  <c:pt idx="91">
                    <c:v>5.1989808987658641E-2</c:v>
                  </c:pt>
                  <c:pt idx="92">
                    <c:v>5.1183151146646955E-2</c:v>
                  </c:pt>
                  <c:pt idx="93">
                    <c:v>5.5465661523777056E-2</c:v>
                  </c:pt>
                  <c:pt idx="94">
                    <c:v>4.9604132889785137E-2</c:v>
                  </c:pt>
                  <c:pt idx="95">
                    <c:v>4.8834100921545158E-2</c:v>
                  </c:pt>
                  <c:pt idx="96">
                    <c:v>4.5439606352883834E-2</c:v>
                  </c:pt>
                  <c:pt idx="97">
                    <c:v>3.7866697839128945E-2</c:v>
                  </c:pt>
                  <c:pt idx="98">
                    <c:v>4.051688161925826E-2</c:v>
                  </c:pt>
                  <c:pt idx="99">
                    <c:v>4.0383934615141115E-2</c:v>
                  </c:pt>
                  <c:pt idx="100">
                    <c:v>4.2315882584158068E-2</c:v>
                  </c:pt>
                  <c:pt idx="101">
                    <c:v>4.2210160719065012E-2</c:v>
                  </c:pt>
                  <c:pt idx="102">
                    <c:v>4.2893306602110208E-2</c:v>
                  </c:pt>
                  <c:pt idx="103">
                    <c:v>4.6313041267165116E-2</c:v>
                  </c:pt>
                  <c:pt idx="104">
                    <c:v>4.4259255348771731E-2</c:v>
                  </c:pt>
                  <c:pt idx="105">
                    <c:v>3.809404613183582E-2</c:v>
                  </c:pt>
                  <c:pt idx="106">
                    <c:v>5.7244123836650299E-2</c:v>
                  </c:pt>
                  <c:pt idx="107">
                    <c:v>4.771309055810638E-2</c:v>
                  </c:pt>
                  <c:pt idx="108">
                    <c:v>4.3388494468114387E-2</c:v>
                  </c:pt>
                  <c:pt idx="109">
                    <c:v>5.2916235913302891E-2</c:v>
                  </c:pt>
                  <c:pt idx="110">
                    <c:v>4.8316780444010804E-2</c:v>
                  </c:pt>
                  <c:pt idx="111">
                    <c:v>5.8510286689477484E-2</c:v>
                  </c:pt>
                  <c:pt idx="112">
                    <c:v>4.8109424216933233E-2</c:v>
                  </c:pt>
                  <c:pt idx="113">
                    <c:v>5.1253486407036343E-2</c:v>
                  </c:pt>
                  <c:pt idx="114">
                    <c:v>5.0166513376892541E-2</c:v>
                  </c:pt>
                  <c:pt idx="115">
                    <c:v>4.4743364997511109E-2</c:v>
                  </c:pt>
                  <c:pt idx="116">
                    <c:v>4.7268895860237192E-2</c:v>
                  </c:pt>
                  <c:pt idx="117">
                    <c:v>4.3971385222337699E-2</c:v>
                  </c:pt>
                  <c:pt idx="118">
                    <c:v>4.6668054048640883E-2</c:v>
                  </c:pt>
                  <c:pt idx="119">
                    <c:v>5.33994119835546E-2</c:v>
                  </c:pt>
                  <c:pt idx="120">
                    <c:v>4.5577836205986086E-2</c:v>
                  </c:pt>
                  <c:pt idx="121">
                    <c:v>5.2030812940045579E-2</c:v>
                  </c:pt>
                  <c:pt idx="122">
                    <c:v>5.4032804338048517E-2</c:v>
                  </c:pt>
                  <c:pt idx="123">
                    <c:v>4.8105021590366219E-2</c:v>
                  </c:pt>
                  <c:pt idx="124">
                    <c:v>4.9703514841772128E-2</c:v>
                  </c:pt>
                  <c:pt idx="125">
                    <c:v>3.4430347463422675E-2</c:v>
                  </c:pt>
                  <c:pt idx="126">
                    <c:v>4.9775501490936687E-2</c:v>
                  </c:pt>
                  <c:pt idx="127">
                    <c:v>5.5064755035858379E-2</c:v>
                  </c:pt>
                  <c:pt idx="128">
                    <c:v>4.5994527031550714E-2</c:v>
                  </c:pt>
                  <c:pt idx="129">
                    <c:v>4.8306115763969329E-2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fed'!$BS$4:$BS$133</c:f>
              <c:numCache>
                <c:formatCode>General</c:formatCode>
                <c:ptCount val="130"/>
                <c:pt idx="0">
                  <c:v>0.69526583333333336</c:v>
                </c:pt>
                <c:pt idx="1">
                  <c:v>0.6690058333333333</c:v>
                </c:pt>
                <c:pt idx="2">
                  <c:v>0.70053416666666657</c:v>
                </c:pt>
                <c:pt idx="3">
                  <c:v>0.7043558333333334</c:v>
                </c:pt>
                <c:pt idx="4">
                  <c:v>0.66701583333333325</c:v>
                </c:pt>
                <c:pt idx="5">
                  <c:v>0.91882166666666665</c:v>
                </c:pt>
                <c:pt idx="6">
                  <c:v>0.90259499999999993</c:v>
                </c:pt>
                <c:pt idx="7">
                  <c:v>0.86987083333333326</c:v>
                </c:pt>
                <c:pt idx="8">
                  <c:v>0.82519083333333321</c:v>
                </c:pt>
                <c:pt idx="9">
                  <c:v>0.76696583333333335</c:v>
                </c:pt>
                <c:pt idx="10">
                  <c:v>0.66784499999999991</c:v>
                </c:pt>
                <c:pt idx="11">
                  <c:v>0.35611999999999999</c:v>
                </c:pt>
                <c:pt idx="12">
                  <c:v>0.25701666666666667</c:v>
                </c:pt>
                <c:pt idx="13">
                  <c:v>0.22935191666666666</c:v>
                </c:pt>
                <c:pt idx="14">
                  <c:v>0.19433491666666666</c:v>
                </c:pt>
                <c:pt idx="15">
                  <c:v>0.1861915833333333</c:v>
                </c:pt>
                <c:pt idx="16">
                  <c:v>0.18212183333333334</c:v>
                </c:pt>
                <c:pt idx="17">
                  <c:v>0.22954491666666668</c:v>
                </c:pt>
                <c:pt idx="18">
                  <c:v>0.22973825000000003</c:v>
                </c:pt>
                <c:pt idx="19">
                  <c:v>0.25231224999999996</c:v>
                </c:pt>
                <c:pt idx="20">
                  <c:v>0.25171250000000006</c:v>
                </c:pt>
                <c:pt idx="21">
                  <c:v>0.24985325000000003</c:v>
                </c:pt>
                <c:pt idx="22">
                  <c:v>0.27342158333333338</c:v>
                </c:pt>
                <c:pt idx="23">
                  <c:v>0.28016499999999994</c:v>
                </c:pt>
                <c:pt idx="24">
                  <c:v>0.25564466666666669</c:v>
                </c:pt>
                <c:pt idx="25">
                  <c:v>0.2758249166666667</c:v>
                </c:pt>
                <c:pt idx="26">
                  <c:v>0.28798191666666667</c:v>
                </c:pt>
                <c:pt idx="27">
                  <c:v>0.2873189166666667</c:v>
                </c:pt>
                <c:pt idx="28">
                  <c:v>0.3012730833333333</c:v>
                </c:pt>
                <c:pt idx="29">
                  <c:v>0.33320441666666673</c:v>
                </c:pt>
                <c:pt idx="30">
                  <c:v>0.32705191666666666</c:v>
                </c:pt>
                <c:pt idx="31">
                  <c:v>0.33773416666666667</c:v>
                </c:pt>
                <c:pt idx="32">
                  <c:v>0.33741274999999993</c:v>
                </c:pt>
                <c:pt idx="33">
                  <c:v>0.31790691666666671</c:v>
                </c:pt>
                <c:pt idx="34">
                  <c:v>0.38682666666666665</c:v>
                </c:pt>
                <c:pt idx="35">
                  <c:v>0.38214749999999992</c:v>
                </c:pt>
                <c:pt idx="36">
                  <c:v>0.38442166666666666</c:v>
                </c:pt>
                <c:pt idx="37">
                  <c:v>0.3845508333333334</c:v>
                </c:pt>
                <c:pt idx="38">
                  <c:v>0.39410000000000006</c:v>
                </c:pt>
                <c:pt idx="39">
                  <c:v>0.42655749999999998</c:v>
                </c:pt>
                <c:pt idx="40">
                  <c:v>0.43410333333333334</c:v>
                </c:pt>
                <c:pt idx="41">
                  <c:v>0.40885500000000002</c:v>
                </c:pt>
                <c:pt idx="42">
                  <c:v>0.40338666666666673</c:v>
                </c:pt>
                <c:pt idx="43">
                  <c:v>0.43130333333333332</c:v>
                </c:pt>
                <c:pt idx="44">
                  <c:v>0.42060833333333331</c:v>
                </c:pt>
                <c:pt idx="45">
                  <c:v>0.46617083333333337</c:v>
                </c:pt>
                <c:pt idx="46">
                  <c:v>0.46838000000000002</c:v>
                </c:pt>
                <c:pt idx="47">
                  <c:v>0.4732541666666667</c:v>
                </c:pt>
                <c:pt idx="48">
                  <c:v>0.45180083333333326</c:v>
                </c:pt>
                <c:pt idx="49">
                  <c:v>0.46656583333333329</c:v>
                </c:pt>
                <c:pt idx="50">
                  <c:v>0.46115166666666663</c:v>
                </c:pt>
                <c:pt idx="51">
                  <c:v>0.45461249999999992</c:v>
                </c:pt>
                <c:pt idx="52">
                  <c:v>0.45374666666666669</c:v>
                </c:pt>
                <c:pt idx="53">
                  <c:v>0.47305166666666665</c:v>
                </c:pt>
                <c:pt idx="54">
                  <c:v>0.48012416666666669</c:v>
                </c:pt>
                <c:pt idx="55">
                  <c:v>0.50983666666666672</c:v>
                </c:pt>
                <c:pt idx="56">
                  <c:v>0.48480250000000003</c:v>
                </c:pt>
                <c:pt idx="57">
                  <c:v>0.50183166666666668</c:v>
                </c:pt>
                <c:pt idx="58">
                  <c:v>0.5257491666666666</c:v>
                </c:pt>
                <c:pt idx="59">
                  <c:v>0.50197999999999998</c:v>
                </c:pt>
                <c:pt idx="60">
                  <c:v>0.52013333333333334</c:v>
                </c:pt>
                <c:pt idx="61">
                  <c:v>0.53223500000000001</c:v>
                </c:pt>
                <c:pt idx="62">
                  <c:v>0.54925666666666662</c:v>
                </c:pt>
                <c:pt idx="63">
                  <c:v>0.55186333333333326</c:v>
                </c:pt>
                <c:pt idx="64">
                  <c:v>0.53749416666666661</c:v>
                </c:pt>
                <c:pt idx="65">
                  <c:v>0.57302583333333323</c:v>
                </c:pt>
                <c:pt idx="66">
                  <c:v>0.57003250000000005</c:v>
                </c:pt>
                <c:pt idx="67">
                  <c:v>0.56656166666666674</c:v>
                </c:pt>
                <c:pt idx="68">
                  <c:v>0.55688166666666661</c:v>
                </c:pt>
                <c:pt idx="69">
                  <c:v>0.58866583333333333</c:v>
                </c:pt>
                <c:pt idx="70">
                  <c:v>0.59540999999999999</c:v>
                </c:pt>
                <c:pt idx="71">
                  <c:v>0.56723416666666671</c:v>
                </c:pt>
                <c:pt idx="72">
                  <c:v>0.59320833333333334</c:v>
                </c:pt>
                <c:pt idx="73">
                  <c:v>0.57777750000000005</c:v>
                </c:pt>
                <c:pt idx="74">
                  <c:v>0.58639999999999992</c:v>
                </c:pt>
                <c:pt idx="75">
                  <c:v>0.58631916666666672</c:v>
                </c:pt>
                <c:pt idx="76">
                  <c:v>0.59922166666666665</c:v>
                </c:pt>
                <c:pt idx="77">
                  <c:v>0.58947583333333331</c:v>
                </c:pt>
                <c:pt idx="78">
                  <c:v>0.58339750000000001</c:v>
                </c:pt>
                <c:pt idx="79">
                  <c:v>0.55408166666666669</c:v>
                </c:pt>
                <c:pt idx="80">
                  <c:v>0.56121999999999994</c:v>
                </c:pt>
                <c:pt idx="81">
                  <c:v>0.57364416666666662</c:v>
                </c:pt>
                <c:pt idx="82">
                  <c:v>0.56809999999999994</c:v>
                </c:pt>
                <c:pt idx="83">
                  <c:v>0.54813250000000002</c:v>
                </c:pt>
                <c:pt idx="84">
                  <c:v>0.63181583333333335</c:v>
                </c:pt>
                <c:pt idx="85">
                  <c:v>0.60296000000000005</c:v>
                </c:pt>
                <c:pt idx="86">
                  <c:v>0.59666916666666669</c:v>
                </c:pt>
                <c:pt idx="87">
                  <c:v>0.57030999999999998</c:v>
                </c:pt>
                <c:pt idx="88">
                  <c:v>0.59401749999999998</c:v>
                </c:pt>
                <c:pt idx="89">
                  <c:v>0.59494749999999996</c:v>
                </c:pt>
                <c:pt idx="90">
                  <c:v>0.64135666666666669</c:v>
                </c:pt>
                <c:pt idx="91">
                  <c:v>0.65070583333333332</c:v>
                </c:pt>
                <c:pt idx="92">
                  <c:v>0.62372916666666667</c:v>
                </c:pt>
                <c:pt idx="93">
                  <c:v>0.60669916666666668</c:v>
                </c:pt>
                <c:pt idx="94">
                  <c:v>0.5938783333333334</c:v>
                </c:pt>
                <c:pt idx="95">
                  <c:v>0.64237916666666661</c:v>
                </c:pt>
                <c:pt idx="96">
                  <c:v>0.61578833333333338</c:v>
                </c:pt>
                <c:pt idx="97">
                  <c:v>0.59649416666666666</c:v>
                </c:pt>
                <c:pt idx="98">
                  <c:v>0.65446416666666662</c:v>
                </c:pt>
                <c:pt idx="99">
                  <c:v>0.63461500000000004</c:v>
                </c:pt>
                <c:pt idx="100">
                  <c:v>0.61351416666666669</c:v>
                </c:pt>
                <c:pt idx="101">
                  <c:v>0.65285166666666672</c:v>
                </c:pt>
                <c:pt idx="102">
                  <c:v>0.62219166666666659</c:v>
                </c:pt>
                <c:pt idx="103">
                  <c:v>0.63441333333333338</c:v>
                </c:pt>
                <c:pt idx="104">
                  <c:v>0.62494583333333331</c:v>
                </c:pt>
                <c:pt idx="105">
                  <c:v>0.61626083333333337</c:v>
                </c:pt>
                <c:pt idx="106">
                  <c:v>0.64409250000000007</c:v>
                </c:pt>
                <c:pt idx="107">
                  <c:v>0.63923000000000008</c:v>
                </c:pt>
                <c:pt idx="108">
                  <c:v>0.62132416666666668</c:v>
                </c:pt>
                <c:pt idx="109">
                  <c:v>0.62085666666666661</c:v>
                </c:pt>
                <c:pt idx="110">
                  <c:v>0.6467816666666667</c:v>
                </c:pt>
                <c:pt idx="111">
                  <c:v>0.62780999999999998</c:v>
                </c:pt>
                <c:pt idx="112">
                  <c:v>0.60972000000000004</c:v>
                </c:pt>
                <c:pt idx="113">
                  <c:v>0.62148083333333337</c:v>
                </c:pt>
                <c:pt idx="114">
                  <c:v>0.61980500000000005</c:v>
                </c:pt>
                <c:pt idx="115">
                  <c:v>0.64297916666666666</c:v>
                </c:pt>
                <c:pt idx="116">
                  <c:v>0.62046916666666674</c:v>
                </c:pt>
                <c:pt idx="117">
                  <c:v>0.61593749999999992</c:v>
                </c:pt>
                <c:pt idx="118">
                  <c:v>0.59890666666666659</c:v>
                </c:pt>
                <c:pt idx="119">
                  <c:v>0.59897250000000002</c:v>
                </c:pt>
                <c:pt idx="120">
                  <c:v>0.59168750000000003</c:v>
                </c:pt>
                <c:pt idx="121">
                  <c:v>0.59208166666666673</c:v>
                </c:pt>
                <c:pt idx="122">
                  <c:v>0.58540583333333329</c:v>
                </c:pt>
                <c:pt idx="123">
                  <c:v>0.59875916666666662</c:v>
                </c:pt>
                <c:pt idx="124">
                  <c:v>0.58894166666666659</c:v>
                </c:pt>
                <c:pt idx="125">
                  <c:v>0.53778916666666665</c:v>
                </c:pt>
                <c:pt idx="126">
                  <c:v>0.57558750000000003</c:v>
                </c:pt>
                <c:pt idx="127">
                  <c:v>0.57624249999999999</c:v>
                </c:pt>
                <c:pt idx="128">
                  <c:v>0.58761750000000001</c:v>
                </c:pt>
                <c:pt idx="129">
                  <c:v>0.56818333333333337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5-C04A-A06C-6728B04B8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5.2648070040679264E-2</c:v>
                  </c:pt>
                  <c:pt idx="1">
                    <c:v>5.4403147841290772E-2</c:v>
                  </c:pt>
                  <c:pt idx="2">
                    <c:v>5.711771410252283E-2</c:v>
                  </c:pt>
                  <c:pt idx="3">
                    <c:v>4.3718113393394278E-2</c:v>
                  </c:pt>
                  <c:pt idx="4">
                    <c:v>4.07121396113682E-2</c:v>
                  </c:pt>
                  <c:pt idx="5">
                    <c:v>2.9711869223044061E-2</c:v>
                  </c:pt>
                  <c:pt idx="6">
                    <c:v>3.300829545372367E-2</c:v>
                  </c:pt>
                  <c:pt idx="7">
                    <c:v>4.670283929464903E-2</c:v>
                  </c:pt>
                  <c:pt idx="8">
                    <c:v>4.489062364318825E-2</c:v>
                  </c:pt>
                  <c:pt idx="9">
                    <c:v>4.1329452694174408E-2</c:v>
                  </c:pt>
                  <c:pt idx="10">
                    <c:v>3.4750077331503225E-2</c:v>
                  </c:pt>
                  <c:pt idx="11">
                    <c:v>5.0716538856212592E-2</c:v>
                  </c:pt>
                  <c:pt idx="12">
                    <c:v>4.3381645450391526E-2</c:v>
                  </c:pt>
                  <c:pt idx="13">
                    <c:v>5.5933190895939851E-2</c:v>
                  </c:pt>
                  <c:pt idx="14">
                    <c:v>5.8070873340931459E-2</c:v>
                  </c:pt>
                  <c:pt idx="15">
                    <c:v>5.6107671117074751E-2</c:v>
                  </c:pt>
                  <c:pt idx="16">
                    <c:v>5.1029863332518577E-2</c:v>
                  </c:pt>
                  <c:pt idx="17">
                    <c:v>5.166246711840547E-2</c:v>
                  </c:pt>
                  <c:pt idx="18">
                    <c:v>4.5736664788224544E-2</c:v>
                  </c:pt>
                  <c:pt idx="19">
                    <c:v>5.34087519911879E-2</c:v>
                  </c:pt>
                  <c:pt idx="20">
                    <c:v>4.7849527714276661E-2</c:v>
                  </c:pt>
                  <c:pt idx="21">
                    <c:v>4.8618612954503655E-2</c:v>
                  </c:pt>
                  <c:pt idx="22">
                    <c:v>4.4218155906092883E-2</c:v>
                  </c:pt>
                  <c:pt idx="23">
                    <c:v>4.6205558286086343E-2</c:v>
                  </c:pt>
                  <c:pt idx="24">
                    <c:v>5.4030319171295554E-2</c:v>
                  </c:pt>
                  <c:pt idx="25">
                    <c:v>5.6713631435295273E-2</c:v>
                  </c:pt>
                  <c:pt idx="26">
                    <c:v>4.6755840907936511E-2</c:v>
                  </c:pt>
                  <c:pt idx="27">
                    <c:v>4.3539610661200483E-2</c:v>
                  </c:pt>
                  <c:pt idx="28">
                    <c:v>4.3908826511532141E-2</c:v>
                  </c:pt>
                  <c:pt idx="29">
                    <c:v>4.960293674157247E-2</c:v>
                  </c:pt>
                  <c:pt idx="30">
                    <c:v>5.2214539333898587E-2</c:v>
                  </c:pt>
                  <c:pt idx="31">
                    <c:v>4.670305386868339E-2</c:v>
                  </c:pt>
                  <c:pt idx="32">
                    <c:v>5.1739735693050959E-2</c:v>
                  </c:pt>
                  <c:pt idx="33">
                    <c:v>6.7604639557888827E-2</c:v>
                  </c:pt>
                  <c:pt idx="34">
                    <c:v>6.2930379121403882E-2</c:v>
                  </c:pt>
                  <c:pt idx="35">
                    <c:v>6.3751537618792528E-2</c:v>
                  </c:pt>
                  <c:pt idx="36">
                    <c:v>5.316205639985299E-2</c:v>
                  </c:pt>
                  <c:pt idx="37">
                    <c:v>5.3980716135907714E-2</c:v>
                  </c:pt>
                  <c:pt idx="38">
                    <c:v>6.4875877268865997E-2</c:v>
                  </c:pt>
                  <c:pt idx="39">
                    <c:v>5.3447224011593457E-2</c:v>
                  </c:pt>
                  <c:pt idx="40">
                    <c:v>5.7264661954475271E-2</c:v>
                  </c:pt>
                  <c:pt idx="41">
                    <c:v>6.1897149563871059E-2</c:v>
                  </c:pt>
                  <c:pt idx="42">
                    <c:v>5.8383702090155809E-2</c:v>
                  </c:pt>
                  <c:pt idx="43">
                    <c:v>5.0074505745137818E-2</c:v>
                  </c:pt>
                  <c:pt idx="44">
                    <c:v>5.4889040773407421E-2</c:v>
                  </c:pt>
                  <c:pt idx="45">
                    <c:v>5.2830022445293806E-2</c:v>
                  </c:pt>
                  <c:pt idx="46">
                    <c:v>6.8034069223010099E-2</c:v>
                  </c:pt>
                  <c:pt idx="47">
                    <c:v>6.2861920622086495E-2</c:v>
                  </c:pt>
                  <c:pt idx="48">
                    <c:v>6.7986316957079157E-2</c:v>
                  </c:pt>
                  <c:pt idx="49">
                    <c:v>6.0735498970590669E-2</c:v>
                  </c:pt>
                  <c:pt idx="50">
                    <c:v>5.9092470653492581E-2</c:v>
                  </c:pt>
                  <c:pt idx="51">
                    <c:v>5.9938297688139762E-2</c:v>
                  </c:pt>
                  <c:pt idx="52">
                    <c:v>6.4483361536456216E-2</c:v>
                  </c:pt>
                  <c:pt idx="53">
                    <c:v>6.2765370505643792E-2</c:v>
                  </c:pt>
                  <c:pt idx="54">
                    <c:v>5.9558522865752979E-2</c:v>
                  </c:pt>
                  <c:pt idx="55">
                    <c:v>5.8428329203852034E-2</c:v>
                  </c:pt>
                  <c:pt idx="56">
                    <c:v>5.5964216722727687E-2</c:v>
                  </c:pt>
                  <c:pt idx="57">
                    <c:v>5.7234930626337298E-2</c:v>
                  </c:pt>
                  <c:pt idx="58">
                    <c:v>5.6081202915913508E-2</c:v>
                  </c:pt>
                  <c:pt idx="59">
                    <c:v>5.201277273837538E-2</c:v>
                  </c:pt>
                  <c:pt idx="60">
                    <c:v>5.488153295662785E-2</c:v>
                  </c:pt>
                  <c:pt idx="61">
                    <c:v>6.0714364024034434E-2</c:v>
                  </c:pt>
                  <c:pt idx="62">
                    <c:v>6.2851544348107719E-2</c:v>
                  </c:pt>
                  <c:pt idx="63">
                    <c:v>6.2977420142211249E-2</c:v>
                  </c:pt>
                  <c:pt idx="64">
                    <c:v>5.8564378100634411E-2</c:v>
                  </c:pt>
                  <c:pt idx="65">
                    <c:v>6.6462116291790344E-2</c:v>
                  </c:pt>
                  <c:pt idx="66">
                    <c:v>6.4377176494379004E-2</c:v>
                  </c:pt>
                  <c:pt idx="67">
                    <c:v>5.8608453195340429E-2</c:v>
                  </c:pt>
                  <c:pt idx="68">
                    <c:v>5.6354679451071796E-2</c:v>
                  </c:pt>
                  <c:pt idx="69">
                    <c:v>6.0574719764481449E-2</c:v>
                  </c:pt>
                  <c:pt idx="70">
                    <c:v>5.9158437902308673E-2</c:v>
                  </c:pt>
                  <c:pt idx="71">
                    <c:v>5.7865024472388234E-2</c:v>
                  </c:pt>
                  <c:pt idx="72">
                    <c:v>6.9023176161619931E-2</c:v>
                  </c:pt>
                  <c:pt idx="73">
                    <c:v>7.2118031983617534E-2</c:v>
                  </c:pt>
                  <c:pt idx="74">
                    <c:v>6.7082431195070166E-2</c:v>
                  </c:pt>
                  <c:pt idx="75">
                    <c:v>6.7627970939459811E-2</c:v>
                  </c:pt>
                  <c:pt idx="76">
                    <c:v>6.4241212939981071E-2</c:v>
                  </c:pt>
                  <c:pt idx="77">
                    <c:v>6.5538413830653827E-2</c:v>
                  </c:pt>
                  <c:pt idx="78">
                    <c:v>6.2007845815224241E-2</c:v>
                  </c:pt>
                  <c:pt idx="79">
                    <c:v>6.9338036761819724E-2</c:v>
                  </c:pt>
                  <c:pt idx="80">
                    <c:v>7.6481569239839856E-2</c:v>
                  </c:pt>
                  <c:pt idx="81">
                    <c:v>7.0491640361297001E-2</c:v>
                  </c:pt>
                  <c:pt idx="82">
                    <c:v>6.6712029429320502E-2</c:v>
                  </c:pt>
                  <c:pt idx="83">
                    <c:v>6.5278768875878926E-2</c:v>
                  </c:pt>
                  <c:pt idx="84">
                    <c:v>7.0503667064818601E-2</c:v>
                  </c:pt>
                  <c:pt idx="85">
                    <c:v>6.7615704341178959E-2</c:v>
                  </c:pt>
                  <c:pt idx="86">
                    <c:v>7.5596185014591324E-2</c:v>
                  </c:pt>
                  <c:pt idx="87">
                    <c:v>6.5929837340429842E-2</c:v>
                  </c:pt>
                  <c:pt idx="88">
                    <c:v>6.5770966632211977E-2</c:v>
                  </c:pt>
                  <c:pt idx="89">
                    <c:v>6.4383988769859055E-2</c:v>
                  </c:pt>
                  <c:pt idx="90">
                    <c:v>5.890767289258534E-2</c:v>
                  </c:pt>
                  <c:pt idx="91">
                    <c:v>5.8411852848742472E-2</c:v>
                  </c:pt>
                  <c:pt idx="92">
                    <c:v>6.2401149410636507E-2</c:v>
                  </c:pt>
                  <c:pt idx="93">
                    <c:v>6.1959366374161717E-2</c:v>
                  </c:pt>
                  <c:pt idx="94">
                    <c:v>6.9095327328826603E-2</c:v>
                  </c:pt>
                  <c:pt idx="95">
                    <c:v>6.8758141643837783E-2</c:v>
                  </c:pt>
                  <c:pt idx="96">
                    <c:v>6.0994780451396398E-2</c:v>
                  </c:pt>
                  <c:pt idx="97">
                    <c:v>5.7480463259519055E-2</c:v>
                  </c:pt>
                  <c:pt idx="98">
                    <c:v>5.2319578385909678E-2</c:v>
                  </c:pt>
                  <c:pt idx="99">
                    <c:v>5.1708486985029979E-2</c:v>
                  </c:pt>
                  <c:pt idx="100">
                    <c:v>5.4320719671409279E-2</c:v>
                  </c:pt>
                  <c:pt idx="101">
                    <c:v>4.8534332915681953E-2</c:v>
                  </c:pt>
                  <c:pt idx="102">
                    <c:v>3.896543998922293E-2</c:v>
                  </c:pt>
                  <c:pt idx="103">
                    <c:v>4.9743410509241325E-2</c:v>
                  </c:pt>
                  <c:pt idx="104">
                    <c:v>4.7054675505651414E-2</c:v>
                  </c:pt>
                  <c:pt idx="105">
                    <c:v>5.0087735448052027E-2</c:v>
                  </c:pt>
                  <c:pt idx="106">
                    <c:v>5.8515287938105114E-2</c:v>
                  </c:pt>
                  <c:pt idx="107">
                    <c:v>6.0063247185607085E-2</c:v>
                  </c:pt>
                  <c:pt idx="108">
                    <c:v>5.4339788878609879E-2</c:v>
                  </c:pt>
                  <c:pt idx="109">
                    <c:v>4.9294510877425687E-2</c:v>
                  </c:pt>
                  <c:pt idx="110">
                    <c:v>6.3230874676827711E-2</c:v>
                  </c:pt>
                  <c:pt idx="111">
                    <c:v>6.0858688572057985E-2</c:v>
                  </c:pt>
                  <c:pt idx="112">
                    <c:v>5.4827825010407796E-2</c:v>
                  </c:pt>
                  <c:pt idx="113">
                    <c:v>5.3032045934821789E-2</c:v>
                  </c:pt>
                  <c:pt idx="114">
                    <c:v>5.1603816461463746E-2</c:v>
                  </c:pt>
                  <c:pt idx="115">
                    <c:v>4.1210124839124021E-2</c:v>
                  </c:pt>
                  <c:pt idx="116">
                    <c:v>4.396375261846415E-2</c:v>
                  </c:pt>
                  <c:pt idx="117">
                    <c:v>4.7409888209106771E-2</c:v>
                  </c:pt>
                  <c:pt idx="118">
                    <c:v>4.2252251588495437E-2</c:v>
                  </c:pt>
                  <c:pt idx="119">
                    <c:v>6.3592799539123446E-2</c:v>
                  </c:pt>
                  <c:pt idx="120">
                    <c:v>4.3902770533257557E-2</c:v>
                  </c:pt>
                  <c:pt idx="121">
                    <c:v>5.929243700604394E-2</c:v>
                  </c:pt>
                  <c:pt idx="122">
                    <c:v>6.0699741216924868E-2</c:v>
                  </c:pt>
                  <c:pt idx="123">
                    <c:v>6.0749069846975659E-2</c:v>
                  </c:pt>
                  <c:pt idx="124">
                    <c:v>6.5229256324606064E-2</c:v>
                  </c:pt>
                  <c:pt idx="125">
                    <c:v>6.8870269427920766E-2</c:v>
                  </c:pt>
                  <c:pt idx="126">
                    <c:v>6.2109597472385994E-2</c:v>
                  </c:pt>
                  <c:pt idx="127">
                    <c:v>5.5766629252464492E-2</c:v>
                  </c:pt>
                  <c:pt idx="128">
                    <c:v>5.5379939559553802E-2</c:v>
                  </c:pt>
                  <c:pt idx="129">
                    <c:v>6.1156176748922368E-2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fed'!$BY$4:$BY$133</c:f>
              <c:numCache>
                <c:formatCode>General</c:formatCode>
                <c:ptCount val="130"/>
                <c:pt idx="0">
                  <c:v>0.67168090909090905</c:v>
                </c:pt>
                <c:pt idx="1">
                  <c:v>0.64894363636363639</c:v>
                </c:pt>
                <c:pt idx="2">
                  <c:v>0.62817454545454543</c:v>
                </c:pt>
                <c:pt idx="3">
                  <c:v>0.65200636363636366</c:v>
                </c:pt>
                <c:pt idx="4">
                  <c:v>0.65673909090909099</c:v>
                </c:pt>
                <c:pt idx="5">
                  <c:v>0.78148000000000006</c:v>
                </c:pt>
                <c:pt idx="6">
                  <c:v>0.67541818181818192</c:v>
                </c:pt>
                <c:pt idx="7">
                  <c:v>0.60589999999999999</c:v>
                </c:pt>
                <c:pt idx="8">
                  <c:v>0.60655272727272724</c:v>
                </c:pt>
                <c:pt idx="9">
                  <c:v>0.62702999999999998</c:v>
                </c:pt>
                <c:pt idx="10">
                  <c:v>0.64808999999999994</c:v>
                </c:pt>
                <c:pt idx="11">
                  <c:v>0.59504909090909086</c:v>
                </c:pt>
                <c:pt idx="12">
                  <c:v>0.57573727272727271</c:v>
                </c:pt>
                <c:pt idx="13">
                  <c:v>0.56408272727272724</c:v>
                </c:pt>
                <c:pt idx="14">
                  <c:v>0.62141181818181823</c:v>
                </c:pt>
                <c:pt idx="15">
                  <c:v>0.59953999999999996</c:v>
                </c:pt>
                <c:pt idx="16">
                  <c:v>0.6464709090909091</c:v>
                </c:pt>
                <c:pt idx="17">
                  <c:v>0.61717181818181821</c:v>
                </c:pt>
                <c:pt idx="18">
                  <c:v>0.62226636363636356</c:v>
                </c:pt>
                <c:pt idx="19">
                  <c:v>0.62416727272727268</c:v>
                </c:pt>
                <c:pt idx="20">
                  <c:v>0.62605545454545453</c:v>
                </c:pt>
                <c:pt idx="21">
                  <c:v>0.62882727272727268</c:v>
                </c:pt>
                <c:pt idx="22">
                  <c:v>0.6628590909090909</c:v>
                </c:pt>
                <c:pt idx="23">
                  <c:v>0.66044727272727277</c:v>
                </c:pt>
                <c:pt idx="24">
                  <c:v>0.67218454545454542</c:v>
                </c:pt>
                <c:pt idx="25">
                  <c:v>0.66977181818181819</c:v>
                </c:pt>
                <c:pt idx="26">
                  <c:v>0.68632090909090904</c:v>
                </c:pt>
                <c:pt idx="27">
                  <c:v>0.68281272727272724</c:v>
                </c:pt>
                <c:pt idx="28">
                  <c:v>0.65724272727272737</c:v>
                </c:pt>
                <c:pt idx="29">
                  <c:v>0.67472545454545452</c:v>
                </c:pt>
                <c:pt idx="30">
                  <c:v>0.66963181818181816</c:v>
                </c:pt>
                <c:pt idx="31">
                  <c:v>0.65388545454545455</c:v>
                </c:pt>
                <c:pt idx="32">
                  <c:v>0.66656636363636368</c:v>
                </c:pt>
                <c:pt idx="33">
                  <c:v>0.64717545454545455</c:v>
                </c:pt>
                <c:pt idx="34">
                  <c:v>0.62489000000000006</c:v>
                </c:pt>
                <c:pt idx="35">
                  <c:v>0.67094818181818183</c:v>
                </c:pt>
                <c:pt idx="36">
                  <c:v>0.67662454545454542</c:v>
                </c:pt>
                <c:pt idx="37">
                  <c:v>0.62270000000000003</c:v>
                </c:pt>
                <c:pt idx="38">
                  <c:v>0.65314363636363637</c:v>
                </c:pt>
                <c:pt idx="39">
                  <c:v>0.62714000000000003</c:v>
                </c:pt>
                <c:pt idx="40">
                  <c:v>0.63602181818181824</c:v>
                </c:pt>
                <c:pt idx="41">
                  <c:v>0.64716363636363639</c:v>
                </c:pt>
                <c:pt idx="42">
                  <c:v>0.61956454545454553</c:v>
                </c:pt>
                <c:pt idx="43">
                  <c:v>0.66139272727272724</c:v>
                </c:pt>
                <c:pt idx="44">
                  <c:v>0.6785845454545455</c:v>
                </c:pt>
                <c:pt idx="45">
                  <c:v>0.66401454545454541</c:v>
                </c:pt>
                <c:pt idx="46">
                  <c:v>0.64906363636363629</c:v>
                </c:pt>
                <c:pt idx="47">
                  <c:v>0.6448445454545455</c:v>
                </c:pt>
                <c:pt idx="48">
                  <c:v>0.63652454545454551</c:v>
                </c:pt>
                <c:pt idx="49">
                  <c:v>0.63864545454545452</c:v>
                </c:pt>
                <c:pt idx="50">
                  <c:v>0.64935545454545451</c:v>
                </c:pt>
                <c:pt idx="51">
                  <c:v>0.62822545454545453</c:v>
                </c:pt>
                <c:pt idx="52">
                  <c:v>0.6535736363636363</c:v>
                </c:pt>
                <c:pt idx="53">
                  <c:v>0.64563727272727267</c:v>
                </c:pt>
                <c:pt idx="54">
                  <c:v>0.60702636363636353</c:v>
                </c:pt>
                <c:pt idx="55">
                  <c:v>0.60600909090909094</c:v>
                </c:pt>
                <c:pt idx="56">
                  <c:v>0.62795454545454543</c:v>
                </c:pt>
                <c:pt idx="57">
                  <c:v>0.63618272727272729</c:v>
                </c:pt>
                <c:pt idx="58">
                  <c:v>0.64477363636363638</c:v>
                </c:pt>
                <c:pt idx="59">
                  <c:v>0.64928454545454539</c:v>
                </c:pt>
                <c:pt idx="60">
                  <c:v>0.62226818181818178</c:v>
                </c:pt>
                <c:pt idx="61">
                  <c:v>0.66627454545454545</c:v>
                </c:pt>
                <c:pt idx="62">
                  <c:v>0.65235818181818184</c:v>
                </c:pt>
                <c:pt idx="63">
                  <c:v>0.67274636363636364</c:v>
                </c:pt>
                <c:pt idx="64">
                  <c:v>0.66153363636363627</c:v>
                </c:pt>
                <c:pt idx="65">
                  <c:v>0.62998272727272731</c:v>
                </c:pt>
                <c:pt idx="66">
                  <c:v>0.61985454545454555</c:v>
                </c:pt>
                <c:pt idx="67">
                  <c:v>0.60704363636363634</c:v>
                </c:pt>
                <c:pt idx="68">
                  <c:v>0.63101818181818181</c:v>
                </c:pt>
                <c:pt idx="69">
                  <c:v>0.63115999999999994</c:v>
                </c:pt>
                <c:pt idx="70">
                  <c:v>0.63239363636363644</c:v>
                </c:pt>
                <c:pt idx="71">
                  <c:v>0.62505090909090899</c:v>
                </c:pt>
                <c:pt idx="72">
                  <c:v>0.65337272727272733</c:v>
                </c:pt>
                <c:pt idx="73">
                  <c:v>0.62663909090909087</c:v>
                </c:pt>
                <c:pt idx="74">
                  <c:v>0.61506363636363637</c:v>
                </c:pt>
                <c:pt idx="75">
                  <c:v>0.61761545454545452</c:v>
                </c:pt>
                <c:pt idx="76">
                  <c:v>0.62679000000000007</c:v>
                </c:pt>
                <c:pt idx="77">
                  <c:v>0.62751272727272722</c:v>
                </c:pt>
                <c:pt idx="78">
                  <c:v>0.62691909090909093</c:v>
                </c:pt>
                <c:pt idx="79">
                  <c:v>0.62015727272727272</c:v>
                </c:pt>
                <c:pt idx="80">
                  <c:v>0.63894545454545459</c:v>
                </c:pt>
                <c:pt idx="81">
                  <c:v>0.6307790909090909</c:v>
                </c:pt>
                <c:pt idx="82">
                  <c:v>0.61467181818181815</c:v>
                </c:pt>
                <c:pt idx="83">
                  <c:v>0.58553363636363631</c:v>
                </c:pt>
                <c:pt idx="84">
                  <c:v>0.60236363636363632</c:v>
                </c:pt>
                <c:pt idx="85">
                  <c:v>0.56753909090909083</c:v>
                </c:pt>
                <c:pt idx="86">
                  <c:v>0.57672181818181822</c:v>
                </c:pt>
                <c:pt idx="87">
                  <c:v>0.56573090909090906</c:v>
                </c:pt>
                <c:pt idx="88">
                  <c:v>0.58066090909090906</c:v>
                </c:pt>
                <c:pt idx="89">
                  <c:v>0.61228090909090915</c:v>
                </c:pt>
                <c:pt idx="90">
                  <c:v>0.60936727272727265</c:v>
                </c:pt>
                <c:pt idx="91">
                  <c:v>0.60309636363636365</c:v>
                </c:pt>
                <c:pt idx="92">
                  <c:v>0.64687363636363637</c:v>
                </c:pt>
                <c:pt idx="93">
                  <c:v>0.64644181818181823</c:v>
                </c:pt>
                <c:pt idx="94">
                  <c:v>0.62436636363636366</c:v>
                </c:pt>
                <c:pt idx="95">
                  <c:v>0.63806363636363628</c:v>
                </c:pt>
                <c:pt idx="96">
                  <c:v>0.61394636363636357</c:v>
                </c:pt>
                <c:pt idx="97">
                  <c:v>0.64667272727272729</c:v>
                </c:pt>
                <c:pt idx="98">
                  <c:v>0.64937545454545453</c:v>
                </c:pt>
                <c:pt idx="99">
                  <c:v>0.68827909090909078</c:v>
                </c:pt>
                <c:pt idx="100">
                  <c:v>0.63507727272727277</c:v>
                </c:pt>
                <c:pt idx="101">
                  <c:v>0.63653454545454546</c:v>
                </c:pt>
                <c:pt idx="102">
                  <c:v>0.64195090909090902</c:v>
                </c:pt>
                <c:pt idx="103">
                  <c:v>0.66713999999999996</c:v>
                </c:pt>
                <c:pt idx="104">
                  <c:v>0.66759181818181823</c:v>
                </c:pt>
                <c:pt idx="105">
                  <c:v>0.63450363636363638</c:v>
                </c:pt>
                <c:pt idx="106">
                  <c:v>0.62589545454545448</c:v>
                </c:pt>
                <c:pt idx="107">
                  <c:v>0.62188545454545452</c:v>
                </c:pt>
                <c:pt idx="108">
                  <c:v>0.62984090909090906</c:v>
                </c:pt>
                <c:pt idx="109">
                  <c:v>0.63582090909090905</c:v>
                </c:pt>
                <c:pt idx="110">
                  <c:v>0.58925181818181815</c:v>
                </c:pt>
                <c:pt idx="111">
                  <c:v>0.63413272727272729</c:v>
                </c:pt>
                <c:pt idx="112">
                  <c:v>0.66503090909090912</c:v>
                </c:pt>
                <c:pt idx="113">
                  <c:v>0.66249818181818187</c:v>
                </c:pt>
                <c:pt idx="114">
                  <c:v>0.66008454545454542</c:v>
                </c:pt>
                <c:pt idx="115">
                  <c:v>0.65740272727272731</c:v>
                </c:pt>
                <c:pt idx="116">
                  <c:v>0.65783454545454545</c:v>
                </c:pt>
                <c:pt idx="117">
                  <c:v>0.66312999999999989</c:v>
                </c:pt>
                <c:pt idx="118">
                  <c:v>0.65374454545454541</c:v>
                </c:pt>
                <c:pt idx="119">
                  <c:v>0.62786636363636361</c:v>
                </c:pt>
                <c:pt idx="120">
                  <c:v>0.64296363636363629</c:v>
                </c:pt>
                <c:pt idx="121">
                  <c:v>0.66852545454545453</c:v>
                </c:pt>
                <c:pt idx="122">
                  <c:v>0.67012272727272726</c:v>
                </c:pt>
                <c:pt idx="123">
                  <c:v>0.64425999999999994</c:v>
                </c:pt>
                <c:pt idx="124">
                  <c:v>0.62394454545454547</c:v>
                </c:pt>
                <c:pt idx="125">
                  <c:v>0.61767727272727269</c:v>
                </c:pt>
                <c:pt idx="126">
                  <c:v>0.62925999999999993</c:v>
                </c:pt>
                <c:pt idx="127">
                  <c:v>0.64440999999999993</c:v>
                </c:pt>
                <c:pt idx="128">
                  <c:v>0.63304727272727268</c:v>
                </c:pt>
                <c:pt idx="129">
                  <c:v>0.65912000000000015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FE-5E4B-82C8-9021DEADAD36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4.9424126592120338E-2</c:v>
                  </c:pt>
                  <c:pt idx="1">
                    <c:v>4.3252659638985835E-2</c:v>
                  </c:pt>
                  <c:pt idx="2">
                    <c:v>4.50548561008711E-2</c:v>
                  </c:pt>
                  <c:pt idx="3">
                    <c:v>5.114814526589806E-2</c:v>
                  </c:pt>
                  <c:pt idx="4">
                    <c:v>4.0844951698991216E-2</c:v>
                  </c:pt>
                  <c:pt idx="5">
                    <c:v>3.7875477414732746E-2</c:v>
                  </c:pt>
                  <c:pt idx="6">
                    <c:v>4.6077443617821609E-2</c:v>
                  </c:pt>
                  <c:pt idx="7">
                    <c:v>4.1233887789932172E-2</c:v>
                  </c:pt>
                  <c:pt idx="8">
                    <c:v>3.9083342055952978E-2</c:v>
                  </c:pt>
                  <c:pt idx="9">
                    <c:v>4.2212093295540543E-2</c:v>
                  </c:pt>
                  <c:pt idx="10">
                    <c:v>4.87485669071928E-2</c:v>
                  </c:pt>
                  <c:pt idx="11">
                    <c:v>3.9272564242860367E-2</c:v>
                  </c:pt>
                  <c:pt idx="12">
                    <c:v>3.4534388244205495E-2</c:v>
                  </c:pt>
                  <c:pt idx="13">
                    <c:v>5.1126955841672837E-2</c:v>
                  </c:pt>
                  <c:pt idx="14">
                    <c:v>5.5568127091749721E-2</c:v>
                  </c:pt>
                  <c:pt idx="15">
                    <c:v>4.4701481007824895E-2</c:v>
                  </c:pt>
                  <c:pt idx="16">
                    <c:v>4.0838704720151171E-2</c:v>
                  </c:pt>
                  <c:pt idx="17">
                    <c:v>4.3342987590062651E-2</c:v>
                  </c:pt>
                  <c:pt idx="18">
                    <c:v>4.9005316777618643E-2</c:v>
                  </c:pt>
                  <c:pt idx="19">
                    <c:v>5.004085058691668E-2</c:v>
                  </c:pt>
                  <c:pt idx="20">
                    <c:v>4.1262644991773997E-2</c:v>
                  </c:pt>
                  <c:pt idx="21">
                    <c:v>4.906416229507201E-2</c:v>
                  </c:pt>
                  <c:pt idx="22">
                    <c:v>4.4615256836800038E-2</c:v>
                  </c:pt>
                  <c:pt idx="23">
                    <c:v>4.517790014895201E-2</c:v>
                  </c:pt>
                  <c:pt idx="24">
                    <c:v>4.5598632740085104E-2</c:v>
                  </c:pt>
                  <c:pt idx="25">
                    <c:v>4.2409266074643369E-2</c:v>
                  </c:pt>
                  <c:pt idx="26">
                    <c:v>4.1619514198524901E-2</c:v>
                  </c:pt>
                  <c:pt idx="27">
                    <c:v>5.9823053908817383E-2</c:v>
                  </c:pt>
                  <c:pt idx="28">
                    <c:v>4.6850901196554301E-2</c:v>
                  </c:pt>
                  <c:pt idx="29">
                    <c:v>4.2516834778512501E-2</c:v>
                  </c:pt>
                  <c:pt idx="30">
                    <c:v>4.7620895853675009E-2</c:v>
                  </c:pt>
                  <c:pt idx="31">
                    <c:v>5.090049964220153E-2</c:v>
                  </c:pt>
                  <c:pt idx="32">
                    <c:v>5.4983776153410775E-2</c:v>
                  </c:pt>
                  <c:pt idx="33">
                    <c:v>4.9185042649075861E-2</c:v>
                  </c:pt>
                  <c:pt idx="34">
                    <c:v>5.0631163872169642E-2</c:v>
                  </c:pt>
                  <c:pt idx="35">
                    <c:v>5.3590536935077412E-2</c:v>
                  </c:pt>
                  <c:pt idx="36">
                    <c:v>5.0584418406688467E-2</c:v>
                  </c:pt>
                  <c:pt idx="37">
                    <c:v>5.2046845645087172E-2</c:v>
                  </c:pt>
                  <c:pt idx="38">
                    <c:v>4.5848866959993191E-2</c:v>
                  </c:pt>
                  <c:pt idx="39">
                    <c:v>4.6081160669918728E-2</c:v>
                  </c:pt>
                  <c:pt idx="40">
                    <c:v>4.5296844419129317E-2</c:v>
                  </c:pt>
                  <c:pt idx="41">
                    <c:v>4.6979964058273462E-2</c:v>
                  </c:pt>
                  <c:pt idx="42">
                    <c:v>5.2415716997708174E-2</c:v>
                  </c:pt>
                  <c:pt idx="43">
                    <c:v>5.5933345633779864E-2</c:v>
                  </c:pt>
                  <c:pt idx="44">
                    <c:v>5.7377939700993148E-2</c:v>
                  </c:pt>
                  <c:pt idx="45">
                    <c:v>5.970485781083585E-2</c:v>
                  </c:pt>
                  <c:pt idx="46">
                    <c:v>4.4605549539799075E-2</c:v>
                  </c:pt>
                  <c:pt idx="47">
                    <c:v>4.6958007172645949E-2</c:v>
                  </c:pt>
                  <c:pt idx="48">
                    <c:v>4.3299450870004468E-2</c:v>
                  </c:pt>
                  <c:pt idx="49">
                    <c:v>4.8825964890360792E-2</c:v>
                  </c:pt>
                  <c:pt idx="50">
                    <c:v>5.2995994414577266E-2</c:v>
                  </c:pt>
                  <c:pt idx="51">
                    <c:v>5.5477606158141637E-2</c:v>
                  </c:pt>
                  <c:pt idx="52">
                    <c:v>5.414422380050888E-2</c:v>
                  </c:pt>
                  <c:pt idx="53">
                    <c:v>4.8739780085836001E-2</c:v>
                  </c:pt>
                  <c:pt idx="54">
                    <c:v>4.0357823515103794E-2</c:v>
                  </c:pt>
                  <c:pt idx="55">
                    <c:v>4.4751657846950253E-2</c:v>
                  </c:pt>
                  <c:pt idx="56">
                    <c:v>4.3666995690409778E-2</c:v>
                  </c:pt>
                  <c:pt idx="57">
                    <c:v>4.1612945161938614E-2</c:v>
                  </c:pt>
                  <c:pt idx="58">
                    <c:v>5.1909589518968263E-2</c:v>
                  </c:pt>
                  <c:pt idx="59">
                    <c:v>4.2456340143389719E-2</c:v>
                  </c:pt>
                  <c:pt idx="60">
                    <c:v>5.6170764111849972E-2</c:v>
                  </c:pt>
                  <c:pt idx="61">
                    <c:v>5.6924461980041315E-2</c:v>
                  </c:pt>
                  <c:pt idx="62">
                    <c:v>5.7318887628575566E-2</c:v>
                  </c:pt>
                  <c:pt idx="63">
                    <c:v>4.7864752879147043E-2</c:v>
                  </c:pt>
                  <c:pt idx="64">
                    <c:v>3.7569828369647167E-2</c:v>
                  </c:pt>
                  <c:pt idx="65">
                    <c:v>4.6022993404455585E-2</c:v>
                  </c:pt>
                  <c:pt idx="66">
                    <c:v>4.115051000196366E-2</c:v>
                  </c:pt>
                  <c:pt idx="67">
                    <c:v>4.2950012690200455E-2</c:v>
                  </c:pt>
                  <c:pt idx="68">
                    <c:v>5.3662821363744666E-2</c:v>
                  </c:pt>
                  <c:pt idx="69">
                    <c:v>4.6238252387372822E-2</c:v>
                  </c:pt>
                  <c:pt idx="70">
                    <c:v>4.6214300379817025E-2</c:v>
                  </c:pt>
                  <c:pt idx="71">
                    <c:v>4.6173686242952539E-2</c:v>
                  </c:pt>
                  <c:pt idx="72">
                    <c:v>5.4330868846319491E-2</c:v>
                  </c:pt>
                  <c:pt idx="73">
                    <c:v>5.0432730148208503E-2</c:v>
                  </c:pt>
                  <c:pt idx="74">
                    <c:v>4.4212646440129531E-2</c:v>
                  </c:pt>
                  <c:pt idx="75">
                    <c:v>4.0524143043924377E-2</c:v>
                  </c:pt>
                  <c:pt idx="76">
                    <c:v>4.9221385526198765E-2</c:v>
                  </c:pt>
                  <c:pt idx="77">
                    <c:v>5.3264732667582082E-2</c:v>
                  </c:pt>
                  <c:pt idx="78">
                    <c:v>5.3587323276210477E-2</c:v>
                  </c:pt>
                  <c:pt idx="79">
                    <c:v>5.5053589379216325E-2</c:v>
                  </c:pt>
                  <c:pt idx="80">
                    <c:v>4.688065362807943E-2</c:v>
                  </c:pt>
                  <c:pt idx="81">
                    <c:v>4.9613101114620882E-2</c:v>
                  </c:pt>
                  <c:pt idx="82">
                    <c:v>4.323482999193843E-2</c:v>
                  </c:pt>
                  <c:pt idx="83">
                    <c:v>4.0710383242950149E-2</c:v>
                  </c:pt>
                  <c:pt idx="84">
                    <c:v>3.4400624652061486E-2</c:v>
                  </c:pt>
                  <c:pt idx="85">
                    <c:v>4.5414255184797345E-2</c:v>
                  </c:pt>
                  <c:pt idx="86">
                    <c:v>4.66808116840563E-2</c:v>
                  </c:pt>
                  <c:pt idx="87">
                    <c:v>4.623620756602323E-2</c:v>
                  </c:pt>
                  <c:pt idx="88">
                    <c:v>4.6635966406050396E-2</c:v>
                  </c:pt>
                  <c:pt idx="89">
                    <c:v>4.4557710034121435E-2</c:v>
                  </c:pt>
                  <c:pt idx="90">
                    <c:v>4.0637371467472559E-2</c:v>
                  </c:pt>
                  <c:pt idx="91">
                    <c:v>4.8286426198782886E-2</c:v>
                  </c:pt>
                  <c:pt idx="92">
                    <c:v>4.9182943204659116E-2</c:v>
                  </c:pt>
                  <c:pt idx="93">
                    <c:v>4.3286146601727644E-2</c:v>
                  </c:pt>
                  <c:pt idx="94">
                    <c:v>5.3715388087811795E-2</c:v>
                  </c:pt>
                  <c:pt idx="95">
                    <c:v>4.974252957655291E-2</c:v>
                  </c:pt>
                  <c:pt idx="96">
                    <c:v>5.1365229858181656E-2</c:v>
                  </c:pt>
                  <c:pt idx="97">
                    <c:v>5.2293157172407158E-2</c:v>
                  </c:pt>
                  <c:pt idx="98">
                    <c:v>5.474092589983489E-2</c:v>
                  </c:pt>
                  <c:pt idx="99">
                    <c:v>5.5299749594730524E-2</c:v>
                  </c:pt>
                  <c:pt idx="100">
                    <c:v>4.8599688675895224E-2</c:v>
                  </c:pt>
                  <c:pt idx="101">
                    <c:v>5.6595298196645119E-2</c:v>
                  </c:pt>
                  <c:pt idx="102">
                    <c:v>4.4465309105253599E-2</c:v>
                  </c:pt>
                  <c:pt idx="103">
                    <c:v>5.5558854950258314E-2</c:v>
                  </c:pt>
                  <c:pt idx="104">
                    <c:v>5.2060328366072918E-2</c:v>
                  </c:pt>
                  <c:pt idx="105">
                    <c:v>5.867536685822234E-2</c:v>
                  </c:pt>
                  <c:pt idx="106">
                    <c:v>4.4420328978015858E-2</c:v>
                  </c:pt>
                  <c:pt idx="107">
                    <c:v>4.8051554960176934E-2</c:v>
                  </c:pt>
                  <c:pt idx="108">
                    <c:v>4.1337689097226848E-2</c:v>
                  </c:pt>
                  <c:pt idx="109">
                    <c:v>4.8131354052522758E-2</c:v>
                  </c:pt>
                  <c:pt idx="110">
                    <c:v>4.6796507906141829E-2</c:v>
                  </c:pt>
                  <c:pt idx="111">
                    <c:v>5.2076979253618524E-2</c:v>
                  </c:pt>
                  <c:pt idx="112">
                    <c:v>5.9165266044027921E-2</c:v>
                  </c:pt>
                  <c:pt idx="113">
                    <c:v>5.4426129384564398E-2</c:v>
                  </c:pt>
                  <c:pt idx="114">
                    <c:v>6.7668129923348919E-2</c:v>
                  </c:pt>
                  <c:pt idx="115">
                    <c:v>6.1818167581372707E-2</c:v>
                  </c:pt>
                  <c:pt idx="116">
                    <c:v>4.6785275339965349E-2</c:v>
                  </c:pt>
                  <c:pt idx="117">
                    <c:v>5.0372918772331819E-2</c:v>
                  </c:pt>
                  <c:pt idx="118">
                    <c:v>4.7583056234930587E-2</c:v>
                  </c:pt>
                  <c:pt idx="119">
                    <c:v>5.4977798955279877E-2</c:v>
                  </c:pt>
                  <c:pt idx="120">
                    <c:v>5.9994438851602563E-2</c:v>
                  </c:pt>
                  <c:pt idx="121">
                    <c:v>4.6580050561946952E-2</c:v>
                  </c:pt>
                  <c:pt idx="122">
                    <c:v>3.5867919245440937E-2</c:v>
                  </c:pt>
                  <c:pt idx="123">
                    <c:v>4.310878914461827E-2</c:v>
                  </c:pt>
                  <c:pt idx="124">
                    <c:v>4.0839749640447669E-2</c:v>
                  </c:pt>
                  <c:pt idx="125">
                    <c:v>4.3445404566733764E-2</c:v>
                  </c:pt>
                  <c:pt idx="126">
                    <c:v>3.8296901557126811E-2</c:v>
                  </c:pt>
                  <c:pt idx="127">
                    <c:v>3.6928887896882284E-2</c:v>
                  </c:pt>
                  <c:pt idx="128">
                    <c:v>4.282209001122305E-2</c:v>
                  </c:pt>
                  <c:pt idx="129">
                    <c:v>3.9502958752344025E-2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fed'!$BZ$4:$BZ$133</c:f>
              <c:numCache>
                <c:formatCode>General</c:formatCode>
                <c:ptCount val="130"/>
                <c:pt idx="0">
                  <c:v>0.61235000000000006</c:v>
                </c:pt>
                <c:pt idx="1">
                  <c:v>0.58261916666666669</c:v>
                </c:pt>
                <c:pt idx="2">
                  <c:v>0.59049416666666665</c:v>
                </c:pt>
                <c:pt idx="3">
                  <c:v>0.62876333333333334</c:v>
                </c:pt>
                <c:pt idx="4">
                  <c:v>0.64927333333333337</c:v>
                </c:pt>
                <c:pt idx="5">
                  <c:v>0.76915000000000011</c:v>
                </c:pt>
                <c:pt idx="6">
                  <c:v>0.72719833333333339</c:v>
                </c:pt>
                <c:pt idx="7">
                  <c:v>0.5949350000000001</c:v>
                </c:pt>
                <c:pt idx="8">
                  <c:v>0.53744666666666674</c:v>
                </c:pt>
                <c:pt idx="9">
                  <c:v>0.49834916666666662</c:v>
                </c:pt>
                <c:pt idx="10">
                  <c:v>0.49322833333333332</c:v>
                </c:pt>
                <c:pt idx="11">
                  <c:v>0.42410083333333337</c:v>
                </c:pt>
                <c:pt idx="12">
                  <c:v>0.45816750000000001</c:v>
                </c:pt>
                <c:pt idx="13">
                  <c:v>0.47833999999999999</c:v>
                </c:pt>
                <c:pt idx="14">
                  <c:v>0.49570999999999993</c:v>
                </c:pt>
                <c:pt idx="15">
                  <c:v>0.5003683333333333</c:v>
                </c:pt>
                <c:pt idx="16">
                  <c:v>0.54157250000000001</c:v>
                </c:pt>
                <c:pt idx="17">
                  <c:v>0.55366666666666664</c:v>
                </c:pt>
                <c:pt idx="18">
                  <c:v>0.57288833333333333</c:v>
                </c:pt>
                <c:pt idx="19">
                  <c:v>0.56440749999999995</c:v>
                </c:pt>
                <c:pt idx="20">
                  <c:v>0.5475133333333333</c:v>
                </c:pt>
                <c:pt idx="21">
                  <c:v>0.56285666666666667</c:v>
                </c:pt>
                <c:pt idx="22">
                  <c:v>0.5522475</c:v>
                </c:pt>
                <c:pt idx="23">
                  <c:v>0.57856166666666675</c:v>
                </c:pt>
                <c:pt idx="24">
                  <c:v>0.58256750000000002</c:v>
                </c:pt>
                <c:pt idx="25">
                  <c:v>0.56367666666666671</c:v>
                </c:pt>
                <c:pt idx="26">
                  <c:v>0.56820999999999999</c:v>
                </c:pt>
                <c:pt idx="27">
                  <c:v>0.57527249999999996</c:v>
                </c:pt>
                <c:pt idx="28">
                  <c:v>0.54410666666666663</c:v>
                </c:pt>
                <c:pt idx="29">
                  <c:v>0.55504750000000003</c:v>
                </c:pt>
                <c:pt idx="30">
                  <c:v>0.55778083333333328</c:v>
                </c:pt>
                <c:pt idx="31">
                  <c:v>0.55878749999999999</c:v>
                </c:pt>
                <c:pt idx="32">
                  <c:v>0.55625583333333328</c:v>
                </c:pt>
                <c:pt idx="33">
                  <c:v>0.54109416666666665</c:v>
                </c:pt>
                <c:pt idx="34">
                  <c:v>0.53567666666666669</c:v>
                </c:pt>
                <c:pt idx="35">
                  <c:v>0.55089333333333335</c:v>
                </c:pt>
                <c:pt idx="36">
                  <c:v>0.56345583333333338</c:v>
                </c:pt>
                <c:pt idx="37">
                  <c:v>0.54377583333333335</c:v>
                </c:pt>
                <c:pt idx="38">
                  <c:v>0.50979000000000008</c:v>
                </c:pt>
                <c:pt idx="39">
                  <c:v>0.51184333333333332</c:v>
                </c:pt>
                <c:pt idx="40">
                  <c:v>0.48866916666666671</c:v>
                </c:pt>
                <c:pt idx="41">
                  <c:v>0.49709749999999997</c:v>
                </c:pt>
                <c:pt idx="42">
                  <c:v>0.52157666666666669</c:v>
                </c:pt>
                <c:pt idx="43">
                  <c:v>0.56998499999999996</c:v>
                </c:pt>
                <c:pt idx="44">
                  <c:v>0.5806891666666667</c:v>
                </c:pt>
                <c:pt idx="45">
                  <c:v>0.56611500000000003</c:v>
                </c:pt>
                <c:pt idx="46">
                  <c:v>0.5582516666666667</c:v>
                </c:pt>
                <c:pt idx="47">
                  <c:v>0.55733166666666667</c:v>
                </c:pt>
                <c:pt idx="48">
                  <c:v>0.55318750000000005</c:v>
                </c:pt>
                <c:pt idx="49">
                  <c:v>0.55031333333333332</c:v>
                </c:pt>
                <c:pt idx="50">
                  <c:v>0.5519816666666667</c:v>
                </c:pt>
                <c:pt idx="51">
                  <c:v>0.57937249999999996</c:v>
                </c:pt>
                <c:pt idx="52">
                  <c:v>0.54257833333333327</c:v>
                </c:pt>
                <c:pt idx="53">
                  <c:v>0.52669083333333333</c:v>
                </c:pt>
                <c:pt idx="54">
                  <c:v>0.55827083333333327</c:v>
                </c:pt>
                <c:pt idx="55">
                  <c:v>0.53348833333333334</c:v>
                </c:pt>
                <c:pt idx="56">
                  <c:v>0.57221333333333335</c:v>
                </c:pt>
                <c:pt idx="57">
                  <c:v>0.59019333333333324</c:v>
                </c:pt>
                <c:pt idx="58">
                  <c:v>0.57870083333333333</c:v>
                </c:pt>
                <c:pt idx="59">
                  <c:v>0.54750250000000011</c:v>
                </c:pt>
                <c:pt idx="60">
                  <c:v>0.56856000000000007</c:v>
                </c:pt>
                <c:pt idx="61">
                  <c:v>0.56192666666666669</c:v>
                </c:pt>
                <c:pt idx="62">
                  <c:v>0.55593250000000005</c:v>
                </c:pt>
                <c:pt idx="63">
                  <c:v>0.55420999999999998</c:v>
                </c:pt>
                <c:pt idx="64">
                  <c:v>0.53302416666666674</c:v>
                </c:pt>
                <c:pt idx="65">
                  <c:v>0.52621083333333341</c:v>
                </c:pt>
                <c:pt idx="66">
                  <c:v>0.55287583333333334</c:v>
                </c:pt>
                <c:pt idx="67">
                  <c:v>0.52989583333333334</c:v>
                </c:pt>
                <c:pt idx="68">
                  <c:v>0.53982166666666664</c:v>
                </c:pt>
                <c:pt idx="69">
                  <c:v>0.5621733333333333</c:v>
                </c:pt>
                <c:pt idx="70">
                  <c:v>0.5274633333333334</c:v>
                </c:pt>
                <c:pt idx="71">
                  <c:v>0.50662833333333335</c:v>
                </c:pt>
                <c:pt idx="72">
                  <c:v>0.56418333333333337</c:v>
                </c:pt>
                <c:pt idx="73">
                  <c:v>0.55591333333333337</c:v>
                </c:pt>
                <c:pt idx="74">
                  <c:v>0.5434958333333334</c:v>
                </c:pt>
                <c:pt idx="75">
                  <c:v>0.52854833333333329</c:v>
                </c:pt>
                <c:pt idx="76">
                  <c:v>0.52077583333333333</c:v>
                </c:pt>
                <c:pt idx="77">
                  <c:v>0.53047416666666669</c:v>
                </c:pt>
                <c:pt idx="78">
                  <c:v>0.54736499999999999</c:v>
                </c:pt>
                <c:pt idx="79">
                  <c:v>0.55582333333333322</c:v>
                </c:pt>
                <c:pt idx="80">
                  <c:v>0.54072833333333337</c:v>
                </c:pt>
                <c:pt idx="81">
                  <c:v>0.52181916666666661</c:v>
                </c:pt>
                <c:pt idx="82">
                  <c:v>0.55679749999999995</c:v>
                </c:pt>
                <c:pt idx="83">
                  <c:v>0.54866500000000007</c:v>
                </c:pt>
                <c:pt idx="84">
                  <c:v>0.54412583333333331</c:v>
                </c:pt>
                <c:pt idx="85">
                  <c:v>0.53262166666666666</c:v>
                </c:pt>
                <c:pt idx="86">
                  <c:v>0.53963916666666667</c:v>
                </c:pt>
                <c:pt idx="87">
                  <c:v>0.52253416666666663</c:v>
                </c:pt>
                <c:pt idx="88">
                  <c:v>0.54759666666666662</c:v>
                </c:pt>
                <c:pt idx="89">
                  <c:v>0.5544650000000001</c:v>
                </c:pt>
                <c:pt idx="90">
                  <c:v>0.55199916666666671</c:v>
                </c:pt>
                <c:pt idx="91">
                  <c:v>0.57156333333333331</c:v>
                </c:pt>
                <c:pt idx="92">
                  <c:v>0.55250500000000002</c:v>
                </c:pt>
                <c:pt idx="93">
                  <c:v>0.53948166666666675</c:v>
                </c:pt>
                <c:pt idx="94">
                  <c:v>0.512625</c:v>
                </c:pt>
                <c:pt idx="95">
                  <c:v>0.51463249999999994</c:v>
                </c:pt>
                <c:pt idx="96">
                  <c:v>0.52433333333333332</c:v>
                </c:pt>
                <c:pt idx="97">
                  <c:v>0.50127916666666661</c:v>
                </c:pt>
                <c:pt idx="98">
                  <c:v>0.53206750000000003</c:v>
                </c:pt>
                <c:pt idx="99">
                  <c:v>0.54983416666666673</c:v>
                </c:pt>
                <c:pt idx="100">
                  <c:v>0.55525000000000002</c:v>
                </c:pt>
                <c:pt idx="101">
                  <c:v>0.55986583333333328</c:v>
                </c:pt>
                <c:pt idx="102">
                  <c:v>0.55558249999999998</c:v>
                </c:pt>
                <c:pt idx="103">
                  <c:v>0.53320166666666668</c:v>
                </c:pt>
                <c:pt idx="104">
                  <c:v>0.55356250000000007</c:v>
                </c:pt>
                <c:pt idx="105">
                  <c:v>0.57332749999999999</c:v>
                </c:pt>
                <c:pt idx="106">
                  <c:v>0.561585</c:v>
                </c:pt>
                <c:pt idx="107">
                  <c:v>0.56440499999999993</c:v>
                </c:pt>
                <c:pt idx="108">
                  <c:v>0.56366666666666665</c:v>
                </c:pt>
                <c:pt idx="109">
                  <c:v>0.57969333333333328</c:v>
                </c:pt>
                <c:pt idx="110">
                  <c:v>0.57948916666666672</c:v>
                </c:pt>
                <c:pt idx="111">
                  <c:v>0.56619000000000008</c:v>
                </c:pt>
                <c:pt idx="112">
                  <c:v>0.53800999999999999</c:v>
                </c:pt>
                <c:pt idx="113">
                  <c:v>0.54381916666666674</c:v>
                </c:pt>
                <c:pt idx="114">
                  <c:v>0.5293783333333334</c:v>
                </c:pt>
                <c:pt idx="115">
                  <c:v>0.55817916666666667</c:v>
                </c:pt>
                <c:pt idx="116">
                  <c:v>0.57128499999999993</c:v>
                </c:pt>
                <c:pt idx="117">
                  <c:v>0.55939749999999999</c:v>
                </c:pt>
                <c:pt idx="118">
                  <c:v>0.54490833333333333</c:v>
                </c:pt>
                <c:pt idx="119">
                  <c:v>0.50075416666666672</c:v>
                </c:pt>
                <c:pt idx="120">
                  <c:v>0.49406916666666673</c:v>
                </c:pt>
                <c:pt idx="121">
                  <c:v>0.55558166666666675</c:v>
                </c:pt>
                <c:pt idx="122">
                  <c:v>0.51865916666666667</c:v>
                </c:pt>
                <c:pt idx="123">
                  <c:v>0.50197999999999998</c:v>
                </c:pt>
                <c:pt idx="124">
                  <c:v>0.53756916666666665</c:v>
                </c:pt>
                <c:pt idx="125">
                  <c:v>0.55378583333333331</c:v>
                </c:pt>
                <c:pt idx="126">
                  <c:v>0.53817416666666673</c:v>
                </c:pt>
                <c:pt idx="127">
                  <c:v>0.54972416666666668</c:v>
                </c:pt>
                <c:pt idx="128">
                  <c:v>0.52067666666666668</c:v>
                </c:pt>
                <c:pt idx="129">
                  <c:v>0.50818750000000001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FE-5E4B-82C8-9021DEADAD36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4.8605282234661526E-2</c:v>
                  </c:pt>
                  <c:pt idx="1">
                    <c:v>5.2911521760745837E-2</c:v>
                  </c:pt>
                  <c:pt idx="2">
                    <c:v>5.1097169026401268E-2</c:v>
                  </c:pt>
                  <c:pt idx="3">
                    <c:v>4.1223078659185772E-2</c:v>
                  </c:pt>
                  <c:pt idx="4">
                    <c:v>5.1657674960486073E-2</c:v>
                  </c:pt>
                  <c:pt idx="5">
                    <c:v>1.8131338717449097E-2</c:v>
                  </c:pt>
                  <c:pt idx="6">
                    <c:v>2.3262026197553312E-2</c:v>
                  </c:pt>
                  <c:pt idx="7">
                    <c:v>2.8837040665276339E-2</c:v>
                  </c:pt>
                  <c:pt idx="8">
                    <c:v>1.9575460614509228E-2</c:v>
                  </c:pt>
                  <c:pt idx="9">
                    <c:v>3.4574355672984371E-2</c:v>
                  </c:pt>
                  <c:pt idx="10">
                    <c:v>2.9043981803073791E-2</c:v>
                  </c:pt>
                  <c:pt idx="11">
                    <c:v>3.3776364567113783E-2</c:v>
                  </c:pt>
                  <c:pt idx="12">
                    <c:v>3.1526451438683288E-2</c:v>
                  </c:pt>
                  <c:pt idx="13">
                    <c:v>2.5573039481455385E-2</c:v>
                  </c:pt>
                  <c:pt idx="14">
                    <c:v>2.2155814059252193E-2</c:v>
                  </c:pt>
                  <c:pt idx="15">
                    <c:v>2.5230450086103279E-2</c:v>
                  </c:pt>
                  <c:pt idx="16">
                    <c:v>2.6389479830076595E-2</c:v>
                  </c:pt>
                  <c:pt idx="17">
                    <c:v>2.2451103473069202E-2</c:v>
                  </c:pt>
                  <c:pt idx="18">
                    <c:v>2.2863738419316826E-2</c:v>
                  </c:pt>
                  <c:pt idx="19">
                    <c:v>3.0605159894758149E-2</c:v>
                  </c:pt>
                  <c:pt idx="20">
                    <c:v>3.3480262374821226E-2</c:v>
                  </c:pt>
                  <c:pt idx="21">
                    <c:v>3.2331014962963249E-2</c:v>
                  </c:pt>
                  <c:pt idx="22">
                    <c:v>3.7612260820135447E-2</c:v>
                  </c:pt>
                  <c:pt idx="23">
                    <c:v>3.61988736237491E-2</c:v>
                  </c:pt>
                  <c:pt idx="24">
                    <c:v>3.8035359648593489E-2</c:v>
                  </c:pt>
                  <c:pt idx="25">
                    <c:v>3.9618356546126873E-2</c:v>
                  </c:pt>
                  <c:pt idx="26">
                    <c:v>3.846395411943361E-2</c:v>
                  </c:pt>
                  <c:pt idx="27">
                    <c:v>3.3146222657371119E-2</c:v>
                  </c:pt>
                  <c:pt idx="28">
                    <c:v>3.5330123884933513E-2</c:v>
                  </c:pt>
                  <c:pt idx="29">
                    <c:v>3.8760040311659721E-2</c:v>
                  </c:pt>
                  <c:pt idx="30">
                    <c:v>4.0180579129749011E-2</c:v>
                  </c:pt>
                  <c:pt idx="31">
                    <c:v>4.2778023138480399E-2</c:v>
                  </c:pt>
                  <c:pt idx="32">
                    <c:v>3.7702256503484619E-2</c:v>
                  </c:pt>
                  <c:pt idx="33">
                    <c:v>4.2664390749994133E-2</c:v>
                  </c:pt>
                  <c:pt idx="34">
                    <c:v>3.8060590041811122E-2</c:v>
                  </c:pt>
                  <c:pt idx="35">
                    <c:v>3.5424524105212851E-2</c:v>
                  </c:pt>
                  <c:pt idx="36">
                    <c:v>3.9884230884302145E-2</c:v>
                  </c:pt>
                  <c:pt idx="37">
                    <c:v>5.622667783628206E-2</c:v>
                  </c:pt>
                  <c:pt idx="38">
                    <c:v>5.1675529975340626E-2</c:v>
                  </c:pt>
                  <c:pt idx="39">
                    <c:v>4.841480578166419E-2</c:v>
                  </c:pt>
                  <c:pt idx="40">
                    <c:v>5.0973066914738838E-2</c:v>
                  </c:pt>
                  <c:pt idx="41">
                    <c:v>6.2458162973063003E-2</c:v>
                  </c:pt>
                  <c:pt idx="42">
                    <c:v>6.1607320026179371E-2</c:v>
                  </c:pt>
                  <c:pt idx="43">
                    <c:v>6.5070238477686004E-2</c:v>
                  </c:pt>
                  <c:pt idx="44">
                    <c:v>5.9753875745985417E-2</c:v>
                  </c:pt>
                  <c:pt idx="45">
                    <c:v>6.3562064799419907E-2</c:v>
                  </c:pt>
                  <c:pt idx="46">
                    <c:v>6.1392520216824731E-2</c:v>
                  </c:pt>
                  <c:pt idx="47">
                    <c:v>5.7349527304133716E-2</c:v>
                  </c:pt>
                  <c:pt idx="48">
                    <c:v>5.5207359961688053E-2</c:v>
                  </c:pt>
                  <c:pt idx="49">
                    <c:v>4.9977465853309214E-2</c:v>
                  </c:pt>
                  <c:pt idx="50">
                    <c:v>6.143475608102341E-2</c:v>
                  </c:pt>
                  <c:pt idx="51">
                    <c:v>4.9466725247938659E-2</c:v>
                  </c:pt>
                  <c:pt idx="52">
                    <c:v>5.8804999497568983E-2</c:v>
                  </c:pt>
                  <c:pt idx="53">
                    <c:v>6.963517264604463E-2</c:v>
                  </c:pt>
                  <c:pt idx="54">
                    <c:v>6.8840569113046118E-2</c:v>
                  </c:pt>
                  <c:pt idx="55">
                    <c:v>6.9555512120996865E-2</c:v>
                  </c:pt>
                  <c:pt idx="56">
                    <c:v>6.0720092506745843E-2</c:v>
                  </c:pt>
                  <c:pt idx="57">
                    <c:v>6.5645239806708763E-2</c:v>
                  </c:pt>
                  <c:pt idx="58">
                    <c:v>5.4928538896948022E-2</c:v>
                  </c:pt>
                  <c:pt idx="59">
                    <c:v>5.2219660127081201E-2</c:v>
                  </c:pt>
                  <c:pt idx="60">
                    <c:v>5.5701716276511555E-2</c:v>
                  </c:pt>
                  <c:pt idx="61">
                    <c:v>5.3803948944010534E-2</c:v>
                  </c:pt>
                  <c:pt idx="62">
                    <c:v>5.4395892180486488E-2</c:v>
                  </c:pt>
                  <c:pt idx="63">
                    <c:v>6.4313801503454601E-2</c:v>
                  </c:pt>
                  <c:pt idx="64">
                    <c:v>5.6348418793299361E-2</c:v>
                  </c:pt>
                  <c:pt idx="65">
                    <c:v>6.3162680908452007E-2</c:v>
                  </c:pt>
                  <c:pt idx="66">
                    <c:v>5.6938885863895498E-2</c:v>
                  </c:pt>
                  <c:pt idx="67">
                    <c:v>6.6778830626996508E-2</c:v>
                  </c:pt>
                  <c:pt idx="68">
                    <c:v>5.9480734700447749E-2</c:v>
                  </c:pt>
                  <c:pt idx="69">
                    <c:v>6.2629805726514179E-2</c:v>
                  </c:pt>
                  <c:pt idx="70">
                    <c:v>5.4108034640210904E-2</c:v>
                  </c:pt>
                  <c:pt idx="71">
                    <c:v>5.681187109640682E-2</c:v>
                  </c:pt>
                  <c:pt idx="72">
                    <c:v>6.8102598455669378E-2</c:v>
                  </c:pt>
                  <c:pt idx="73">
                    <c:v>6.6705435804332761E-2</c:v>
                  </c:pt>
                  <c:pt idx="74">
                    <c:v>6.4624883025508076E-2</c:v>
                  </c:pt>
                  <c:pt idx="75">
                    <c:v>6.6811117373793777E-2</c:v>
                  </c:pt>
                  <c:pt idx="76">
                    <c:v>5.6662123852555382E-2</c:v>
                  </c:pt>
                  <c:pt idx="77">
                    <c:v>6.4322284317220521E-2</c:v>
                  </c:pt>
                  <c:pt idx="78">
                    <c:v>5.7148596967498098E-2</c:v>
                  </c:pt>
                  <c:pt idx="79">
                    <c:v>6.6511405025640943E-2</c:v>
                  </c:pt>
                  <c:pt idx="80">
                    <c:v>5.665608448874631E-2</c:v>
                  </c:pt>
                  <c:pt idx="81">
                    <c:v>7.0973196524722393E-2</c:v>
                  </c:pt>
                  <c:pt idx="82">
                    <c:v>6.7373281903095245E-2</c:v>
                  </c:pt>
                  <c:pt idx="83">
                    <c:v>6.1602419883823797E-2</c:v>
                  </c:pt>
                  <c:pt idx="84">
                    <c:v>6.0092385055042843E-2</c:v>
                  </c:pt>
                  <c:pt idx="85">
                    <c:v>5.0016047901290023E-2</c:v>
                  </c:pt>
                  <c:pt idx="86">
                    <c:v>5.7856955268287873E-2</c:v>
                  </c:pt>
                  <c:pt idx="87">
                    <c:v>5.1475497384653554E-2</c:v>
                  </c:pt>
                  <c:pt idx="88">
                    <c:v>5.9825684947874394E-2</c:v>
                  </c:pt>
                  <c:pt idx="89">
                    <c:v>5.9784677484023337E-2</c:v>
                  </c:pt>
                  <c:pt idx="90">
                    <c:v>5.0892728799248249E-2</c:v>
                  </c:pt>
                  <c:pt idx="91">
                    <c:v>6.2359063614674269E-2</c:v>
                  </c:pt>
                  <c:pt idx="92">
                    <c:v>7.0150943599347163E-2</c:v>
                  </c:pt>
                  <c:pt idx="93">
                    <c:v>7.2992863944831524E-2</c:v>
                  </c:pt>
                  <c:pt idx="94">
                    <c:v>7.3117051529939373E-2</c:v>
                  </c:pt>
                  <c:pt idx="95">
                    <c:v>5.4129144901594144E-2</c:v>
                  </c:pt>
                  <c:pt idx="96">
                    <c:v>5.9524906646718063E-2</c:v>
                  </c:pt>
                  <c:pt idx="97">
                    <c:v>6.1747501480962114E-2</c:v>
                  </c:pt>
                  <c:pt idx="98">
                    <c:v>6.2853580559435199E-2</c:v>
                  </c:pt>
                  <c:pt idx="99">
                    <c:v>6.0143705374286545E-2</c:v>
                  </c:pt>
                  <c:pt idx="100">
                    <c:v>6.8296930744941212E-2</c:v>
                  </c:pt>
                  <c:pt idx="101">
                    <c:v>6.6336144848670814E-2</c:v>
                  </c:pt>
                  <c:pt idx="102">
                    <c:v>6.6360968860228298E-2</c:v>
                  </c:pt>
                  <c:pt idx="103">
                    <c:v>5.9678304931376241E-2</c:v>
                  </c:pt>
                  <c:pt idx="104">
                    <c:v>5.6927032621757891E-2</c:v>
                  </c:pt>
                  <c:pt idx="105">
                    <c:v>6.023013928231586E-2</c:v>
                  </c:pt>
                  <c:pt idx="106">
                    <c:v>6.1121055496449021E-2</c:v>
                  </c:pt>
                  <c:pt idx="107">
                    <c:v>6.1487170403608758E-2</c:v>
                  </c:pt>
                  <c:pt idx="108">
                    <c:v>6.3948071619289351E-2</c:v>
                  </c:pt>
                  <c:pt idx="109">
                    <c:v>6.1035408108157135E-2</c:v>
                  </c:pt>
                  <c:pt idx="110">
                    <c:v>6.445105649313139E-2</c:v>
                  </c:pt>
                  <c:pt idx="111">
                    <c:v>5.8028295011197481E-2</c:v>
                  </c:pt>
                  <c:pt idx="112">
                    <c:v>4.6916885614968908E-2</c:v>
                  </c:pt>
                  <c:pt idx="113">
                    <c:v>5.019902255364056E-2</c:v>
                  </c:pt>
                  <c:pt idx="114">
                    <c:v>4.9123097477745417E-2</c:v>
                  </c:pt>
                  <c:pt idx="115">
                    <c:v>4.7072296402835043E-2</c:v>
                  </c:pt>
                  <c:pt idx="116">
                    <c:v>5.5520792466867662E-2</c:v>
                  </c:pt>
                  <c:pt idx="117">
                    <c:v>5.4792772505835682E-2</c:v>
                  </c:pt>
                  <c:pt idx="118">
                    <c:v>4.877682121280829E-2</c:v>
                  </c:pt>
                  <c:pt idx="119">
                    <c:v>4.7855907746588634E-2</c:v>
                  </c:pt>
                  <c:pt idx="120">
                    <c:v>5.1337316775293802E-2</c:v>
                  </c:pt>
                  <c:pt idx="121">
                    <c:v>5.1963611211004054E-2</c:v>
                  </c:pt>
                  <c:pt idx="122">
                    <c:v>5.0637712791506063E-2</c:v>
                  </c:pt>
                  <c:pt idx="123">
                    <c:v>4.7260927972434551E-2</c:v>
                  </c:pt>
                  <c:pt idx="124">
                    <c:v>4.7410670249800752E-2</c:v>
                  </c:pt>
                  <c:pt idx="125">
                    <c:v>5.4589945722540271E-2</c:v>
                  </c:pt>
                  <c:pt idx="126">
                    <c:v>4.8272718351653594E-2</c:v>
                  </c:pt>
                  <c:pt idx="127">
                    <c:v>4.8875988005720718E-2</c:v>
                  </c:pt>
                  <c:pt idx="128">
                    <c:v>4.5280745096034157E-2</c:v>
                  </c:pt>
                  <c:pt idx="129">
                    <c:v>5.7381295704411944E-2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fed'!$CA$4:$CA$133</c:f>
              <c:numCache>
                <c:formatCode>General</c:formatCode>
                <c:ptCount val="130"/>
                <c:pt idx="0">
                  <c:v>0.56570333333333334</c:v>
                </c:pt>
                <c:pt idx="1">
                  <c:v>0.59475249999999991</c:v>
                </c:pt>
                <c:pt idx="2">
                  <c:v>0.59830916666666667</c:v>
                </c:pt>
                <c:pt idx="3">
                  <c:v>0.58434666666666657</c:v>
                </c:pt>
                <c:pt idx="4">
                  <c:v>0.56357666666666673</c:v>
                </c:pt>
                <c:pt idx="5">
                  <c:v>0.9493516666666667</c:v>
                </c:pt>
                <c:pt idx="6">
                  <c:v>0.91528416666666657</c:v>
                </c:pt>
                <c:pt idx="7">
                  <c:v>0.86426083333333337</c:v>
                </c:pt>
                <c:pt idx="8">
                  <c:v>0.77657083333333332</c:v>
                </c:pt>
                <c:pt idx="9">
                  <c:v>0.72466333333333333</c:v>
                </c:pt>
                <c:pt idx="10">
                  <c:v>0.62141749999999996</c:v>
                </c:pt>
                <c:pt idx="11">
                  <c:v>0.26595191666666668</c:v>
                </c:pt>
                <c:pt idx="12">
                  <c:v>0.21886883333333337</c:v>
                </c:pt>
                <c:pt idx="13">
                  <c:v>0.17438525000000002</c:v>
                </c:pt>
                <c:pt idx="14">
                  <c:v>0.14940691666666664</c:v>
                </c:pt>
                <c:pt idx="15">
                  <c:v>0.17737824999999999</c:v>
                </c:pt>
                <c:pt idx="16">
                  <c:v>0.17151133333333335</c:v>
                </c:pt>
                <c:pt idx="17">
                  <c:v>0.19067741666666668</c:v>
                </c:pt>
                <c:pt idx="18">
                  <c:v>0.21345441666666667</c:v>
                </c:pt>
                <c:pt idx="19">
                  <c:v>0.18286775</c:v>
                </c:pt>
                <c:pt idx="20">
                  <c:v>0.21819666666666668</c:v>
                </c:pt>
                <c:pt idx="21">
                  <c:v>0.2131116666666667</c:v>
                </c:pt>
                <c:pt idx="22">
                  <c:v>0.22760974999999997</c:v>
                </c:pt>
                <c:pt idx="23">
                  <c:v>0.23442641666666666</c:v>
                </c:pt>
                <c:pt idx="24">
                  <c:v>0.25385891666666666</c:v>
                </c:pt>
                <c:pt idx="25">
                  <c:v>0.26922108333333333</c:v>
                </c:pt>
                <c:pt idx="26">
                  <c:v>0.28538525000000003</c:v>
                </c:pt>
                <c:pt idx="27">
                  <c:v>0.26768416666666667</c:v>
                </c:pt>
                <c:pt idx="28">
                  <c:v>0.24930916666666667</c:v>
                </c:pt>
                <c:pt idx="29">
                  <c:v>0.26153108333333336</c:v>
                </c:pt>
                <c:pt idx="30">
                  <c:v>0.2739563333333333</c:v>
                </c:pt>
                <c:pt idx="31">
                  <c:v>0.29420000000000002</c:v>
                </c:pt>
                <c:pt idx="32">
                  <c:v>0.29733999999999999</c:v>
                </c:pt>
                <c:pt idx="33">
                  <c:v>0.31971250000000001</c:v>
                </c:pt>
                <c:pt idx="34">
                  <c:v>0.33593083333333329</c:v>
                </c:pt>
                <c:pt idx="35">
                  <c:v>0.34401666666666669</c:v>
                </c:pt>
                <c:pt idx="36">
                  <c:v>0.35991333333333336</c:v>
                </c:pt>
                <c:pt idx="37">
                  <c:v>0.3599033333333333</c:v>
                </c:pt>
                <c:pt idx="38">
                  <c:v>0.36364166666666664</c:v>
                </c:pt>
                <c:pt idx="39">
                  <c:v>0.39890916666666665</c:v>
                </c:pt>
                <c:pt idx="40">
                  <c:v>0.37953916666666671</c:v>
                </c:pt>
                <c:pt idx="41">
                  <c:v>0.39302499999999996</c:v>
                </c:pt>
                <c:pt idx="42">
                  <c:v>0.39589666666666662</c:v>
                </c:pt>
                <c:pt idx="43">
                  <c:v>0.38173916666666674</c:v>
                </c:pt>
                <c:pt idx="44">
                  <c:v>0.3947</c:v>
                </c:pt>
                <c:pt idx="45">
                  <c:v>0.4182683333333333</c:v>
                </c:pt>
                <c:pt idx="46">
                  <c:v>0.38928416666666665</c:v>
                </c:pt>
                <c:pt idx="47">
                  <c:v>0.40739249999999999</c:v>
                </c:pt>
                <c:pt idx="48">
                  <c:v>0.41813999999999996</c:v>
                </c:pt>
                <c:pt idx="49">
                  <c:v>0.38588416666666664</c:v>
                </c:pt>
                <c:pt idx="50">
                  <c:v>0.39496750000000008</c:v>
                </c:pt>
                <c:pt idx="51">
                  <c:v>0.40926083333333335</c:v>
                </c:pt>
                <c:pt idx="52">
                  <c:v>0.42508499999999999</c:v>
                </c:pt>
                <c:pt idx="53">
                  <c:v>0.46922833333333336</c:v>
                </c:pt>
                <c:pt idx="54">
                  <c:v>0.46829833333333332</c:v>
                </c:pt>
                <c:pt idx="55">
                  <c:v>0.46102166666666666</c:v>
                </c:pt>
                <c:pt idx="56">
                  <c:v>0.47532583333333339</c:v>
                </c:pt>
                <c:pt idx="57">
                  <c:v>0.45695250000000004</c:v>
                </c:pt>
                <c:pt idx="58">
                  <c:v>0.50391333333333332</c:v>
                </c:pt>
                <c:pt idx="59">
                  <c:v>0.45923500000000006</c:v>
                </c:pt>
                <c:pt idx="60">
                  <c:v>0.45942916666666661</c:v>
                </c:pt>
                <c:pt idx="61">
                  <c:v>0.43418500000000004</c:v>
                </c:pt>
                <c:pt idx="62">
                  <c:v>0.44265833333333332</c:v>
                </c:pt>
                <c:pt idx="63">
                  <c:v>0.48306249999999995</c:v>
                </c:pt>
                <c:pt idx="64">
                  <c:v>0.43951666666666661</c:v>
                </c:pt>
                <c:pt idx="65">
                  <c:v>0.46616383333333333</c:v>
                </c:pt>
                <c:pt idx="66">
                  <c:v>0.45106583333333333</c:v>
                </c:pt>
                <c:pt idx="67">
                  <c:v>0.47991300000000003</c:v>
                </c:pt>
                <c:pt idx="68">
                  <c:v>0.49421666666666669</c:v>
                </c:pt>
                <c:pt idx="69">
                  <c:v>0.47175250000000002</c:v>
                </c:pt>
                <c:pt idx="70">
                  <c:v>0.46762666666666663</c:v>
                </c:pt>
                <c:pt idx="71">
                  <c:v>0.48873666666666665</c:v>
                </c:pt>
                <c:pt idx="72">
                  <c:v>0.4869216666666667</c:v>
                </c:pt>
                <c:pt idx="73">
                  <c:v>0.48111083333333332</c:v>
                </c:pt>
                <c:pt idx="74">
                  <c:v>0.48659000000000002</c:v>
                </c:pt>
                <c:pt idx="75">
                  <c:v>0.49185750000000006</c:v>
                </c:pt>
                <c:pt idx="76">
                  <c:v>0.48104583333333334</c:v>
                </c:pt>
                <c:pt idx="77">
                  <c:v>0.49754916666666665</c:v>
                </c:pt>
                <c:pt idx="78">
                  <c:v>0.46609666666666666</c:v>
                </c:pt>
                <c:pt idx="79">
                  <c:v>0.49894999999999995</c:v>
                </c:pt>
                <c:pt idx="80">
                  <c:v>0.46891666666666665</c:v>
                </c:pt>
                <c:pt idx="81">
                  <c:v>0.46688916666666674</c:v>
                </c:pt>
                <c:pt idx="82">
                  <c:v>0.47730500000000003</c:v>
                </c:pt>
                <c:pt idx="83">
                  <c:v>0.46214583333333331</c:v>
                </c:pt>
                <c:pt idx="84">
                  <c:v>0.47744416666666667</c:v>
                </c:pt>
                <c:pt idx="85">
                  <c:v>0.42689083333333339</c:v>
                </c:pt>
                <c:pt idx="86">
                  <c:v>0.46714750000000005</c:v>
                </c:pt>
                <c:pt idx="87">
                  <c:v>0.45626916666666667</c:v>
                </c:pt>
                <c:pt idx="88">
                  <c:v>0.47382583333333333</c:v>
                </c:pt>
                <c:pt idx="89">
                  <c:v>0.50187833333333332</c:v>
                </c:pt>
                <c:pt idx="90">
                  <c:v>0.53154416666666671</c:v>
                </c:pt>
                <c:pt idx="91">
                  <c:v>0.51523166666666664</c:v>
                </c:pt>
                <c:pt idx="92">
                  <c:v>0.51281999999999994</c:v>
                </c:pt>
                <c:pt idx="93">
                  <c:v>0.50761666666666672</c:v>
                </c:pt>
                <c:pt idx="94">
                  <c:v>0.54602249999999997</c:v>
                </c:pt>
                <c:pt idx="95">
                  <c:v>0.53448333333333331</c:v>
                </c:pt>
                <c:pt idx="96">
                  <c:v>0.58778083333333331</c:v>
                </c:pt>
                <c:pt idx="97">
                  <c:v>0.56119166666666664</c:v>
                </c:pt>
                <c:pt idx="98">
                  <c:v>0.55658833333333335</c:v>
                </c:pt>
                <c:pt idx="99">
                  <c:v>0.53882916666666669</c:v>
                </c:pt>
                <c:pt idx="100">
                  <c:v>0.55165083333333331</c:v>
                </c:pt>
                <c:pt idx="101">
                  <c:v>0.55538833333333337</c:v>
                </c:pt>
                <c:pt idx="102">
                  <c:v>0.55832749999999998</c:v>
                </c:pt>
                <c:pt idx="103">
                  <c:v>0.53421583333333322</c:v>
                </c:pt>
                <c:pt idx="104">
                  <c:v>0.54109583333333333</c:v>
                </c:pt>
                <c:pt idx="105">
                  <c:v>0.51411916666666668</c:v>
                </c:pt>
                <c:pt idx="106">
                  <c:v>0.51591500000000001</c:v>
                </c:pt>
                <c:pt idx="107">
                  <c:v>0.49440000000000001</c:v>
                </c:pt>
                <c:pt idx="108">
                  <c:v>0.50107749999999995</c:v>
                </c:pt>
                <c:pt idx="109">
                  <c:v>0.51885333333333328</c:v>
                </c:pt>
                <c:pt idx="110">
                  <c:v>0.50850166666666663</c:v>
                </c:pt>
                <c:pt idx="111">
                  <c:v>0.48846916666666668</c:v>
                </c:pt>
                <c:pt idx="112">
                  <c:v>0.50884166666666675</c:v>
                </c:pt>
                <c:pt idx="113">
                  <c:v>0.48887249999999999</c:v>
                </c:pt>
                <c:pt idx="114">
                  <c:v>0.54664833333333329</c:v>
                </c:pt>
                <c:pt idx="115">
                  <c:v>0.54925500000000005</c:v>
                </c:pt>
                <c:pt idx="116">
                  <c:v>0.57054916666666666</c:v>
                </c:pt>
                <c:pt idx="117">
                  <c:v>0.56320916666666665</c:v>
                </c:pt>
                <c:pt idx="118">
                  <c:v>0.54350833333333337</c:v>
                </c:pt>
                <c:pt idx="119">
                  <c:v>0.56347749999999996</c:v>
                </c:pt>
                <c:pt idx="120">
                  <c:v>0.57824166666666665</c:v>
                </c:pt>
                <c:pt idx="121">
                  <c:v>0.60088083333333331</c:v>
                </c:pt>
                <c:pt idx="122">
                  <c:v>0.56576083333333327</c:v>
                </c:pt>
                <c:pt idx="123">
                  <c:v>0.58378416666666677</c:v>
                </c:pt>
                <c:pt idx="124">
                  <c:v>0.57971333333333341</c:v>
                </c:pt>
                <c:pt idx="125">
                  <c:v>0.5959416666666667</c:v>
                </c:pt>
                <c:pt idx="126">
                  <c:v>0.59501083333333338</c:v>
                </c:pt>
                <c:pt idx="127">
                  <c:v>0.57109333333333334</c:v>
                </c:pt>
                <c:pt idx="128">
                  <c:v>0.5330908333333334</c:v>
                </c:pt>
                <c:pt idx="129">
                  <c:v>0.58630833333333332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FE-5E4B-82C8-9021DEADA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5.3380538981762683E-2</c:v>
                  </c:pt>
                  <c:pt idx="1">
                    <c:v>5.6124145432209949E-2</c:v>
                  </c:pt>
                  <c:pt idx="2">
                    <c:v>6.0454089392674819E-2</c:v>
                  </c:pt>
                  <c:pt idx="3">
                    <c:v>7.0848836329584025E-2</c:v>
                  </c:pt>
                  <c:pt idx="4">
                    <c:v>6.9421289664466021E-2</c:v>
                  </c:pt>
                  <c:pt idx="5">
                    <c:v>5.5164451313869968E-2</c:v>
                  </c:pt>
                  <c:pt idx="6">
                    <c:v>3.9024174046352313E-2</c:v>
                  </c:pt>
                  <c:pt idx="7">
                    <c:v>3.8631047696324437E-2</c:v>
                  </c:pt>
                  <c:pt idx="8">
                    <c:v>3.8938181431894488E-2</c:v>
                  </c:pt>
                  <c:pt idx="9">
                    <c:v>3.9845985284665479E-2</c:v>
                  </c:pt>
                  <c:pt idx="10">
                    <c:v>5.8435537653267464E-2</c:v>
                  </c:pt>
                  <c:pt idx="11">
                    <c:v>4.7072120031899041E-2</c:v>
                  </c:pt>
                  <c:pt idx="12">
                    <c:v>5.4003546524187492E-2</c:v>
                  </c:pt>
                  <c:pt idx="13">
                    <c:v>4.5136601986004235E-2</c:v>
                  </c:pt>
                  <c:pt idx="14">
                    <c:v>5.6043562063454941E-2</c:v>
                  </c:pt>
                  <c:pt idx="15">
                    <c:v>5.6469313505377247E-2</c:v>
                  </c:pt>
                  <c:pt idx="16">
                    <c:v>6.1661884563593047E-2</c:v>
                  </c:pt>
                  <c:pt idx="17">
                    <c:v>5.895930326494378E-2</c:v>
                  </c:pt>
                  <c:pt idx="18">
                    <c:v>6.0697427155570548E-2</c:v>
                  </c:pt>
                  <c:pt idx="19">
                    <c:v>5.8593090874111048E-2</c:v>
                  </c:pt>
                  <c:pt idx="20">
                    <c:v>5.0168004450830209E-2</c:v>
                  </c:pt>
                  <c:pt idx="21">
                    <c:v>5.359382261029217E-2</c:v>
                  </c:pt>
                  <c:pt idx="22">
                    <c:v>6.5608064905628538E-2</c:v>
                  </c:pt>
                  <c:pt idx="23">
                    <c:v>6.7791137451917671E-2</c:v>
                  </c:pt>
                  <c:pt idx="24">
                    <c:v>5.4541128189030161E-2</c:v>
                  </c:pt>
                  <c:pt idx="25">
                    <c:v>5.5656944992969387E-2</c:v>
                  </c:pt>
                  <c:pt idx="26">
                    <c:v>5.3144466385862017E-2</c:v>
                  </c:pt>
                  <c:pt idx="27">
                    <c:v>5.7939270327781192E-2</c:v>
                  </c:pt>
                  <c:pt idx="28">
                    <c:v>5.6454779905822719E-2</c:v>
                  </c:pt>
                  <c:pt idx="29">
                    <c:v>5.6229790979104001E-2</c:v>
                  </c:pt>
                  <c:pt idx="30">
                    <c:v>6.0231354536123508E-2</c:v>
                  </c:pt>
                  <c:pt idx="31">
                    <c:v>7.0111902146815522E-2</c:v>
                  </c:pt>
                  <c:pt idx="32">
                    <c:v>5.8163804974321519E-2</c:v>
                  </c:pt>
                  <c:pt idx="33">
                    <c:v>6.9235949469970151E-2</c:v>
                  </c:pt>
                  <c:pt idx="34">
                    <c:v>6.3679749485573922E-2</c:v>
                  </c:pt>
                  <c:pt idx="35">
                    <c:v>6.3658236865518372E-2</c:v>
                  </c:pt>
                  <c:pt idx="36">
                    <c:v>6.5730070736370397E-2</c:v>
                  </c:pt>
                  <c:pt idx="37">
                    <c:v>5.8716868172049852E-2</c:v>
                  </c:pt>
                  <c:pt idx="38">
                    <c:v>6.8299277334850417E-2</c:v>
                  </c:pt>
                  <c:pt idx="39">
                    <c:v>5.8800336364079782E-2</c:v>
                  </c:pt>
                  <c:pt idx="40">
                    <c:v>6.562338040693308E-2</c:v>
                  </c:pt>
                  <c:pt idx="41">
                    <c:v>5.8384087313282221E-2</c:v>
                  </c:pt>
                  <c:pt idx="42">
                    <c:v>5.9690321849352905E-2</c:v>
                  </c:pt>
                  <c:pt idx="43">
                    <c:v>5.7411496448558141E-2</c:v>
                  </c:pt>
                  <c:pt idx="44">
                    <c:v>6.9413727571510639E-2</c:v>
                  </c:pt>
                  <c:pt idx="45">
                    <c:v>5.6541539765098875E-2</c:v>
                  </c:pt>
                  <c:pt idx="46">
                    <c:v>5.7036025479334895E-2</c:v>
                  </c:pt>
                  <c:pt idx="47">
                    <c:v>5.7040433155310585E-2</c:v>
                  </c:pt>
                  <c:pt idx="48">
                    <c:v>5.3929624165616363E-2</c:v>
                  </c:pt>
                  <c:pt idx="49">
                    <c:v>5.3135804781259004E-2</c:v>
                  </c:pt>
                  <c:pt idx="50">
                    <c:v>5.3512517231913727E-2</c:v>
                  </c:pt>
                  <c:pt idx="51">
                    <c:v>4.6565394702521891E-2</c:v>
                  </c:pt>
                  <c:pt idx="52">
                    <c:v>6.6267374537544235E-2</c:v>
                  </c:pt>
                  <c:pt idx="53">
                    <c:v>6.0898305305574101E-2</c:v>
                  </c:pt>
                  <c:pt idx="54">
                    <c:v>7.3691821606848285E-2</c:v>
                  </c:pt>
                  <c:pt idx="55">
                    <c:v>6.0560604556902473E-2</c:v>
                  </c:pt>
                  <c:pt idx="56">
                    <c:v>6.3601577393506151E-2</c:v>
                  </c:pt>
                  <c:pt idx="57">
                    <c:v>5.8859852049642301E-2</c:v>
                  </c:pt>
                  <c:pt idx="58">
                    <c:v>6.9041625281330038E-2</c:v>
                  </c:pt>
                  <c:pt idx="59">
                    <c:v>5.0488927525197465E-2</c:v>
                  </c:pt>
                  <c:pt idx="60">
                    <c:v>5.1949753980915912E-2</c:v>
                  </c:pt>
                  <c:pt idx="61">
                    <c:v>4.8154326384934151E-2</c:v>
                  </c:pt>
                  <c:pt idx="62">
                    <c:v>5.4763850740555911E-2</c:v>
                  </c:pt>
                  <c:pt idx="63">
                    <c:v>6.6455595214939489E-2</c:v>
                  </c:pt>
                  <c:pt idx="64">
                    <c:v>6.2732700057696572E-2</c:v>
                  </c:pt>
                  <c:pt idx="65">
                    <c:v>5.8744675276900034E-2</c:v>
                  </c:pt>
                  <c:pt idx="66">
                    <c:v>5.4526436345096435E-2</c:v>
                  </c:pt>
                  <c:pt idx="67">
                    <c:v>5.7341917192161723E-2</c:v>
                  </c:pt>
                  <c:pt idx="68">
                    <c:v>6.3413508327067949E-2</c:v>
                  </c:pt>
                  <c:pt idx="69">
                    <c:v>6.201009178997928E-2</c:v>
                  </c:pt>
                  <c:pt idx="70">
                    <c:v>5.4849360584503799E-2</c:v>
                  </c:pt>
                  <c:pt idx="71">
                    <c:v>5.025380684400009E-2</c:v>
                  </c:pt>
                  <c:pt idx="72">
                    <c:v>5.6218811148423892E-2</c:v>
                  </c:pt>
                  <c:pt idx="73">
                    <c:v>5.2161532385719377E-2</c:v>
                  </c:pt>
                  <c:pt idx="74">
                    <c:v>4.9145432070421727E-2</c:v>
                  </c:pt>
                  <c:pt idx="75">
                    <c:v>3.8377269102968424E-2</c:v>
                  </c:pt>
                  <c:pt idx="76">
                    <c:v>4.9583134952678583E-2</c:v>
                  </c:pt>
                  <c:pt idx="77">
                    <c:v>4.2175751940368975E-2</c:v>
                  </c:pt>
                  <c:pt idx="78">
                    <c:v>3.939636497893835E-2</c:v>
                  </c:pt>
                  <c:pt idx="79">
                    <c:v>5.077910250688724E-2</c:v>
                  </c:pt>
                  <c:pt idx="80">
                    <c:v>5.3803517550681149E-2</c:v>
                  </c:pt>
                  <c:pt idx="81">
                    <c:v>5.0094650686854841E-2</c:v>
                  </c:pt>
                  <c:pt idx="82">
                    <c:v>4.3095745950247483E-2</c:v>
                  </c:pt>
                  <c:pt idx="83">
                    <c:v>6.0076626075880456E-2</c:v>
                  </c:pt>
                  <c:pt idx="84">
                    <c:v>5.9740247846215608E-2</c:v>
                  </c:pt>
                  <c:pt idx="85">
                    <c:v>5.5438357562757966E-2</c:v>
                  </c:pt>
                  <c:pt idx="86">
                    <c:v>5.2199575310960332E-2</c:v>
                  </c:pt>
                  <c:pt idx="87">
                    <c:v>5.4792986214908031E-2</c:v>
                  </c:pt>
                  <c:pt idx="88">
                    <c:v>5.8888865174051327E-2</c:v>
                  </c:pt>
                  <c:pt idx="89">
                    <c:v>6.1924932884317892E-2</c:v>
                  </c:pt>
                  <c:pt idx="90">
                    <c:v>4.6926954250266543E-2</c:v>
                  </c:pt>
                  <c:pt idx="91">
                    <c:v>5.9331443558291584E-2</c:v>
                  </c:pt>
                  <c:pt idx="92">
                    <c:v>5.4307147265642938E-2</c:v>
                  </c:pt>
                  <c:pt idx="93">
                    <c:v>5.3182308885071049E-2</c:v>
                  </c:pt>
                  <c:pt idx="94">
                    <c:v>4.3141702231193409E-2</c:v>
                  </c:pt>
                  <c:pt idx="95">
                    <c:v>5.2041763340323517E-2</c:v>
                  </c:pt>
                  <c:pt idx="96">
                    <c:v>5.6595864172990569E-2</c:v>
                  </c:pt>
                  <c:pt idx="97">
                    <c:v>5.9213956936123295E-2</c:v>
                  </c:pt>
                  <c:pt idx="98">
                    <c:v>6.003800610604984E-2</c:v>
                  </c:pt>
                  <c:pt idx="99">
                    <c:v>5.5198166884761819E-2</c:v>
                  </c:pt>
                  <c:pt idx="100">
                    <c:v>5.0484537742504623E-2</c:v>
                  </c:pt>
                  <c:pt idx="101">
                    <c:v>3.8531742460272751E-2</c:v>
                  </c:pt>
                  <c:pt idx="102">
                    <c:v>5.4744845138662929E-2</c:v>
                  </c:pt>
                  <c:pt idx="103">
                    <c:v>5.6398932804509715E-2</c:v>
                  </c:pt>
                  <c:pt idx="104">
                    <c:v>6.237634276598375E-2</c:v>
                  </c:pt>
                  <c:pt idx="105">
                    <c:v>6.4275795224450885E-2</c:v>
                  </c:pt>
                  <c:pt idx="106">
                    <c:v>6.2769972240246566E-2</c:v>
                  </c:pt>
                  <c:pt idx="107">
                    <c:v>4.0230038674298321E-2</c:v>
                  </c:pt>
                  <c:pt idx="108">
                    <c:v>5.2426576766034932E-2</c:v>
                  </c:pt>
                  <c:pt idx="109">
                    <c:v>5.0895069494431136E-2</c:v>
                  </c:pt>
                  <c:pt idx="110">
                    <c:v>5.2646269435303282E-2</c:v>
                  </c:pt>
                  <c:pt idx="111">
                    <c:v>5.5620631519055184E-2</c:v>
                  </c:pt>
                  <c:pt idx="112">
                    <c:v>5.4495831650436588E-2</c:v>
                  </c:pt>
                  <c:pt idx="113">
                    <c:v>4.357205799800852E-2</c:v>
                  </c:pt>
                  <c:pt idx="114">
                    <c:v>5.4572695138784787E-2</c:v>
                  </c:pt>
                  <c:pt idx="115">
                    <c:v>4.305076750162929E-2</c:v>
                  </c:pt>
                  <c:pt idx="116">
                    <c:v>4.8418079602527614E-2</c:v>
                  </c:pt>
                  <c:pt idx="117">
                    <c:v>6.2758196129968608E-2</c:v>
                  </c:pt>
                  <c:pt idx="118">
                    <c:v>4.9141900513876159E-2</c:v>
                  </c:pt>
                  <c:pt idx="119">
                    <c:v>5.4139856563906123E-2</c:v>
                  </c:pt>
                  <c:pt idx="120">
                    <c:v>5.6632852053693408E-2</c:v>
                  </c:pt>
                  <c:pt idx="121">
                    <c:v>4.4571060035938984E-2</c:v>
                  </c:pt>
                  <c:pt idx="122">
                    <c:v>5.2442756307148064E-2</c:v>
                  </c:pt>
                  <c:pt idx="123">
                    <c:v>4.5447833278959127E-2</c:v>
                  </c:pt>
                  <c:pt idx="124">
                    <c:v>6.5230112970788429E-2</c:v>
                  </c:pt>
                  <c:pt idx="125">
                    <c:v>6.5701560878096255E-2</c:v>
                  </c:pt>
                  <c:pt idx="126">
                    <c:v>4.9984829376207705E-2</c:v>
                  </c:pt>
                  <c:pt idx="127">
                    <c:v>5.0132422034131575E-2</c:v>
                  </c:pt>
                  <c:pt idx="128">
                    <c:v>5.0011776437948553E-2</c:v>
                  </c:pt>
                  <c:pt idx="129">
                    <c:v>5.5426840548809364E-2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fed'!$CG$4:$CG$133</c:f>
              <c:numCache>
                <c:formatCode>General</c:formatCode>
                <c:ptCount val="130"/>
                <c:pt idx="0">
                  <c:v>0.63908727272727262</c:v>
                </c:pt>
                <c:pt idx="1">
                  <c:v>0.63916636363636359</c:v>
                </c:pt>
                <c:pt idx="2">
                  <c:v>0.6089845454545455</c:v>
                </c:pt>
                <c:pt idx="3">
                  <c:v>0.5983427272727273</c:v>
                </c:pt>
                <c:pt idx="4">
                  <c:v>0.61686363636363639</c:v>
                </c:pt>
                <c:pt idx="5">
                  <c:v>0.74291818181818181</c:v>
                </c:pt>
                <c:pt idx="6">
                  <c:v>0.67801</c:v>
                </c:pt>
                <c:pt idx="7">
                  <c:v>0.64755454545454549</c:v>
                </c:pt>
                <c:pt idx="8">
                  <c:v>0.63407363636363645</c:v>
                </c:pt>
                <c:pt idx="9">
                  <c:v>0.63809181818181815</c:v>
                </c:pt>
                <c:pt idx="10">
                  <c:v>0.67998090909090914</c:v>
                </c:pt>
                <c:pt idx="11">
                  <c:v>0.59240545454545457</c:v>
                </c:pt>
                <c:pt idx="12">
                  <c:v>0.56739909090909091</c:v>
                </c:pt>
                <c:pt idx="13">
                  <c:v>0.5963245454545455</c:v>
                </c:pt>
                <c:pt idx="14">
                  <c:v>0.58845818181818188</c:v>
                </c:pt>
                <c:pt idx="15">
                  <c:v>0.61512363636363643</c:v>
                </c:pt>
                <c:pt idx="16">
                  <c:v>0.60921454545454545</c:v>
                </c:pt>
                <c:pt idx="17">
                  <c:v>0.58700181818181807</c:v>
                </c:pt>
                <c:pt idx="18">
                  <c:v>0.59055818181818176</c:v>
                </c:pt>
                <c:pt idx="19">
                  <c:v>0.62262999999999991</c:v>
                </c:pt>
                <c:pt idx="20">
                  <c:v>0.64149818181818175</c:v>
                </c:pt>
                <c:pt idx="21">
                  <c:v>0.61272272727272725</c:v>
                </c:pt>
                <c:pt idx="22">
                  <c:v>0.59012545454545462</c:v>
                </c:pt>
                <c:pt idx="23">
                  <c:v>0.56484545454545454</c:v>
                </c:pt>
                <c:pt idx="24">
                  <c:v>0.62787363636363647</c:v>
                </c:pt>
                <c:pt idx="25">
                  <c:v>0.62145363636363637</c:v>
                </c:pt>
                <c:pt idx="26">
                  <c:v>0.61598727272727272</c:v>
                </c:pt>
                <c:pt idx="27">
                  <c:v>0.59639545454545451</c:v>
                </c:pt>
                <c:pt idx="28">
                  <c:v>0.64169818181818183</c:v>
                </c:pt>
                <c:pt idx="29">
                  <c:v>0.61641909090909086</c:v>
                </c:pt>
                <c:pt idx="30">
                  <c:v>0.62348272727272724</c:v>
                </c:pt>
                <c:pt idx="31">
                  <c:v>0.62260909090909089</c:v>
                </c:pt>
                <c:pt idx="32">
                  <c:v>0.59499999999999997</c:v>
                </c:pt>
                <c:pt idx="33">
                  <c:v>0.64840090909090908</c:v>
                </c:pt>
                <c:pt idx="34">
                  <c:v>0.63134999999999997</c:v>
                </c:pt>
                <c:pt idx="35">
                  <c:v>0.59068909090909094</c:v>
                </c:pt>
                <c:pt idx="36">
                  <c:v>0.63135090909090907</c:v>
                </c:pt>
                <c:pt idx="37">
                  <c:v>0.60476545454545449</c:v>
                </c:pt>
                <c:pt idx="38">
                  <c:v>0.64847090909090899</c:v>
                </c:pt>
                <c:pt idx="39">
                  <c:v>0.59587272727272722</c:v>
                </c:pt>
                <c:pt idx="40">
                  <c:v>0.59302818181818184</c:v>
                </c:pt>
                <c:pt idx="41">
                  <c:v>0.6156963636363636</c:v>
                </c:pt>
                <c:pt idx="42">
                  <c:v>0.60484545454545457</c:v>
                </c:pt>
                <c:pt idx="43">
                  <c:v>0.55922909090909101</c:v>
                </c:pt>
                <c:pt idx="44">
                  <c:v>0.58291090909090915</c:v>
                </c:pt>
                <c:pt idx="45">
                  <c:v>0.56330909090909098</c:v>
                </c:pt>
                <c:pt idx="46">
                  <c:v>0.52257545454545451</c:v>
                </c:pt>
                <c:pt idx="47">
                  <c:v>0.57833000000000001</c:v>
                </c:pt>
                <c:pt idx="48">
                  <c:v>0.59332909090909081</c:v>
                </c:pt>
                <c:pt idx="49">
                  <c:v>0.62189454545454548</c:v>
                </c:pt>
                <c:pt idx="50">
                  <c:v>0.60645363636363647</c:v>
                </c:pt>
                <c:pt idx="51">
                  <c:v>0.61804727272727267</c:v>
                </c:pt>
                <c:pt idx="52">
                  <c:v>0.64585909090909088</c:v>
                </c:pt>
                <c:pt idx="53">
                  <c:v>0.65293000000000001</c:v>
                </c:pt>
                <c:pt idx="54">
                  <c:v>0.64993909090909086</c:v>
                </c:pt>
                <c:pt idx="55">
                  <c:v>0.67056545454545458</c:v>
                </c:pt>
                <c:pt idx="56">
                  <c:v>0.65512181818181814</c:v>
                </c:pt>
                <c:pt idx="57">
                  <c:v>0.65097181818181815</c:v>
                </c:pt>
                <c:pt idx="58">
                  <c:v>0.64033181818181817</c:v>
                </c:pt>
                <c:pt idx="59">
                  <c:v>0.60566909090909082</c:v>
                </c:pt>
                <c:pt idx="60">
                  <c:v>0.59028636363636366</c:v>
                </c:pt>
                <c:pt idx="61">
                  <c:v>0.59035636363636368</c:v>
                </c:pt>
                <c:pt idx="62">
                  <c:v>0.63676545454545452</c:v>
                </c:pt>
                <c:pt idx="63">
                  <c:v>0.64622909090909098</c:v>
                </c:pt>
                <c:pt idx="64">
                  <c:v>0.61942272727272729</c:v>
                </c:pt>
                <c:pt idx="65">
                  <c:v>0.63216454545454548</c:v>
                </c:pt>
                <c:pt idx="66">
                  <c:v>0.64039363636363644</c:v>
                </c:pt>
                <c:pt idx="67">
                  <c:v>0.59355000000000002</c:v>
                </c:pt>
                <c:pt idx="68">
                  <c:v>0.62880727272727266</c:v>
                </c:pt>
                <c:pt idx="69">
                  <c:v>0.62991272727272729</c:v>
                </c:pt>
                <c:pt idx="70">
                  <c:v>0.62422727272727274</c:v>
                </c:pt>
                <c:pt idx="71">
                  <c:v>0.6559963636363636</c:v>
                </c:pt>
                <c:pt idx="72">
                  <c:v>0.60739818181818184</c:v>
                </c:pt>
                <c:pt idx="73">
                  <c:v>0.59311909090909087</c:v>
                </c:pt>
                <c:pt idx="74">
                  <c:v>0.62407454545454544</c:v>
                </c:pt>
                <c:pt idx="75">
                  <c:v>0.5935627272727273</c:v>
                </c:pt>
                <c:pt idx="76">
                  <c:v>0.64004090909090905</c:v>
                </c:pt>
                <c:pt idx="77">
                  <c:v>0.61258090909090912</c:v>
                </c:pt>
                <c:pt idx="78">
                  <c:v>0.5845990909090909</c:v>
                </c:pt>
                <c:pt idx="79">
                  <c:v>0.6434563636363636</c:v>
                </c:pt>
                <c:pt idx="80">
                  <c:v>0.6526409090909091</c:v>
                </c:pt>
                <c:pt idx="81">
                  <c:v>0.66998272727272734</c:v>
                </c:pt>
                <c:pt idx="82">
                  <c:v>0.63137090909090898</c:v>
                </c:pt>
                <c:pt idx="83">
                  <c:v>0.60287454545454544</c:v>
                </c:pt>
                <c:pt idx="84">
                  <c:v>0.59108000000000005</c:v>
                </c:pt>
                <c:pt idx="85">
                  <c:v>0.62795272727272722</c:v>
                </c:pt>
                <c:pt idx="86">
                  <c:v>0.6144590909090909</c:v>
                </c:pt>
                <c:pt idx="87">
                  <c:v>0.61817727272727274</c:v>
                </c:pt>
                <c:pt idx="88">
                  <c:v>0.61082181818181824</c:v>
                </c:pt>
                <c:pt idx="89">
                  <c:v>0.62524000000000002</c:v>
                </c:pt>
                <c:pt idx="90">
                  <c:v>0.66648545454545449</c:v>
                </c:pt>
                <c:pt idx="91">
                  <c:v>0.60878272727272731</c:v>
                </c:pt>
                <c:pt idx="92">
                  <c:v>0.62437636363636362</c:v>
                </c:pt>
                <c:pt idx="93">
                  <c:v>0.60841272727272733</c:v>
                </c:pt>
                <c:pt idx="94">
                  <c:v>0.58860636363636365</c:v>
                </c:pt>
                <c:pt idx="95">
                  <c:v>0.59464545454545459</c:v>
                </c:pt>
                <c:pt idx="96">
                  <c:v>0.61053181818181812</c:v>
                </c:pt>
                <c:pt idx="97">
                  <c:v>0.62232818181818184</c:v>
                </c:pt>
                <c:pt idx="98">
                  <c:v>0.60199090909090913</c:v>
                </c:pt>
                <c:pt idx="99">
                  <c:v>0.62436727272727266</c:v>
                </c:pt>
                <c:pt idx="100">
                  <c:v>0.60871272727272729</c:v>
                </c:pt>
                <c:pt idx="101">
                  <c:v>0.60667454545454547</c:v>
                </c:pt>
                <c:pt idx="102">
                  <c:v>0.62027727272727273</c:v>
                </c:pt>
                <c:pt idx="103">
                  <c:v>0.61263181818181822</c:v>
                </c:pt>
                <c:pt idx="104">
                  <c:v>0.62377363636363636</c:v>
                </c:pt>
                <c:pt idx="105">
                  <c:v>0.62101090909090917</c:v>
                </c:pt>
                <c:pt idx="106">
                  <c:v>0.61751636363636364</c:v>
                </c:pt>
                <c:pt idx="107">
                  <c:v>0.63107909090909087</c:v>
                </c:pt>
                <c:pt idx="108">
                  <c:v>0.66240636363636363</c:v>
                </c:pt>
                <c:pt idx="109">
                  <c:v>0.62817545454545454</c:v>
                </c:pt>
                <c:pt idx="110">
                  <c:v>0.61024</c:v>
                </c:pt>
                <c:pt idx="111">
                  <c:v>0.64134818181818176</c:v>
                </c:pt>
                <c:pt idx="112">
                  <c:v>0.65045999999999993</c:v>
                </c:pt>
                <c:pt idx="113">
                  <c:v>0.62285000000000001</c:v>
                </c:pt>
                <c:pt idx="114">
                  <c:v>0.61913272727272728</c:v>
                </c:pt>
                <c:pt idx="115">
                  <c:v>0.61402545454545454</c:v>
                </c:pt>
                <c:pt idx="116">
                  <c:v>0.61067181818181815</c:v>
                </c:pt>
                <c:pt idx="117">
                  <c:v>0.60200181818181819</c:v>
                </c:pt>
                <c:pt idx="118">
                  <c:v>0.60675454545454555</c:v>
                </c:pt>
                <c:pt idx="119">
                  <c:v>0.64768818181818189</c:v>
                </c:pt>
                <c:pt idx="120">
                  <c:v>0.61825909090909092</c:v>
                </c:pt>
                <c:pt idx="121">
                  <c:v>0.61222999999999994</c:v>
                </c:pt>
                <c:pt idx="122">
                  <c:v>0.64601999999999993</c:v>
                </c:pt>
                <c:pt idx="123">
                  <c:v>0.62183545454545452</c:v>
                </c:pt>
                <c:pt idx="124">
                  <c:v>0.59311000000000003</c:v>
                </c:pt>
                <c:pt idx="125">
                  <c:v>0.59319999999999995</c:v>
                </c:pt>
                <c:pt idx="126">
                  <c:v>0.60711636363636368</c:v>
                </c:pt>
                <c:pt idx="127">
                  <c:v>0.60149909090909082</c:v>
                </c:pt>
                <c:pt idx="128">
                  <c:v>0.61505454545454541</c:v>
                </c:pt>
                <c:pt idx="129">
                  <c:v>0.61994636363636368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6-E240-AC86-691ED1439221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5.2967337211724266E-2</c:v>
                  </c:pt>
                  <c:pt idx="1">
                    <c:v>5.433433271761684E-2</c:v>
                  </c:pt>
                  <c:pt idx="2">
                    <c:v>4.7484494935508166E-2</c:v>
                  </c:pt>
                  <c:pt idx="3">
                    <c:v>4.8142676217901713E-2</c:v>
                  </c:pt>
                  <c:pt idx="4">
                    <c:v>4.601718318926358E-2</c:v>
                  </c:pt>
                  <c:pt idx="5">
                    <c:v>4.8139314840713578E-2</c:v>
                  </c:pt>
                  <c:pt idx="6">
                    <c:v>4.1689691099112247E-2</c:v>
                  </c:pt>
                  <c:pt idx="7">
                    <c:v>4.378793551558649E-2</c:v>
                  </c:pt>
                  <c:pt idx="8">
                    <c:v>3.2205195817232052E-2</c:v>
                  </c:pt>
                  <c:pt idx="9">
                    <c:v>3.4233793160103998E-2</c:v>
                  </c:pt>
                  <c:pt idx="10">
                    <c:v>4.1460905215642614E-2</c:v>
                  </c:pt>
                  <c:pt idx="11">
                    <c:v>4.007081158219862E-2</c:v>
                  </c:pt>
                  <c:pt idx="12">
                    <c:v>4.887411015811409E-2</c:v>
                  </c:pt>
                  <c:pt idx="13">
                    <c:v>5.0752515497791167E-2</c:v>
                  </c:pt>
                  <c:pt idx="14">
                    <c:v>5.6244329538742123E-2</c:v>
                  </c:pt>
                  <c:pt idx="15">
                    <c:v>6.1204006159413189E-2</c:v>
                  </c:pt>
                  <c:pt idx="16">
                    <c:v>5.2925952744367226E-2</c:v>
                  </c:pt>
                  <c:pt idx="17">
                    <c:v>4.9563569921705956E-2</c:v>
                  </c:pt>
                  <c:pt idx="18">
                    <c:v>5.3101755711049345E-2</c:v>
                  </c:pt>
                  <c:pt idx="19">
                    <c:v>5.6618755692340962E-2</c:v>
                  </c:pt>
                  <c:pt idx="20">
                    <c:v>4.5452331512244579E-2</c:v>
                  </c:pt>
                  <c:pt idx="21">
                    <c:v>5.1883574551780907E-2</c:v>
                  </c:pt>
                  <c:pt idx="22">
                    <c:v>5.5866377672916398E-2</c:v>
                  </c:pt>
                  <c:pt idx="23">
                    <c:v>5.8947013874300437E-2</c:v>
                  </c:pt>
                  <c:pt idx="24">
                    <c:v>4.9012606976303892E-2</c:v>
                  </c:pt>
                  <c:pt idx="25">
                    <c:v>5.5452681727716772E-2</c:v>
                  </c:pt>
                  <c:pt idx="26">
                    <c:v>5.0501408958117694E-2</c:v>
                  </c:pt>
                  <c:pt idx="27">
                    <c:v>5.560268254999079E-2</c:v>
                  </c:pt>
                  <c:pt idx="28">
                    <c:v>4.6898220422398509E-2</c:v>
                  </c:pt>
                  <c:pt idx="29">
                    <c:v>4.8492877345231895E-2</c:v>
                  </c:pt>
                  <c:pt idx="30">
                    <c:v>4.4522833101242706E-2</c:v>
                  </c:pt>
                  <c:pt idx="31">
                    <c:v>4.4805912411846789E-2</c:v>
                  </c:pt>
                  <c:pt idx="32">
                    <c:v>5.5728915043328837E-2</c:v>
                  </c:pt>
                  <c:pt idx="33">
                    <c:v>5.0813337062445715E-2</c:v>
                  </c:pt>
                  <c:pt idx="34">
                    <c:v>5.0332126231637311E-2</c:v>
                  </c:pt>
                  <c:pt idx="35">
                    <c:v>5.0536281496314603E-2</c:v>
                  </c:pt>
                  <c:pt idx="36">
                    <c:v>5.3817406155472008E-2</c:v>
                  </c:pt>
                  <c:pt idx="37">
                    <c:v>5.1624999921833357E-2</c:v>
                  </c:pt>
                  <c:pt idx="38">
                    <c:v>4.9709528124398647E-2</c:v>
                  </c:pt>
                  <c:pt idx="39">
                    <c:v>5.4315060607886496E-2</c:v>
                  </c:pt>
                  <c:pt idx="40">
                    <c:v>5.5025450544050579E-2</c:v>
                  </c:pt>
                  <c:pt idx="41">
                    <c:v>5.116313732322373E-2</c:v>
                  </c:pt>
                  <c:pt idx="42">
                    <c:v>5.0108032428932914E-2</c:v>
                  </c:pt>
                  <c:pt idx="43">
                    <c:v>5.0427449307761635E-2</c:v>
                  </c:pt>
                  <c:pt idx="44">
                    <c:v>5.0833037795961579E-2</c:v>
                  </c:pt>
                  <c:pt idx="45">
                    <c:v>5.6433797390205744E-2</c:v>
                  </c:pt>
                  <c:pt idx="46">
                    <c:v>4.8070065450592447E-2</c:v>
                  </c:pt>
                  <c:pt idx="47">
                    <c:v>4.7802400949670185E-2</c:v>
                  </c:pt>
                  <c:pt idx="48">
                    <c:v>5.2945951721777088E-2</c:v>
                  </c:pt>
                  <c:pt idx="49">
                    <c:v>5.4839361257967081E-2</c:v>
                  </c:pt>
                  <c:pt idx="50">
                    <c:v>4.6737067127568789E-2</c:v>
                  </c:pt>
                  <c:pt idx="51">
                    <c:v>5.3547167694877287E-2</c:v>
                  </c:pt>
                  <c:pt idx="52">
                    <c:v>5.4358392576230471E-2</c:v>
                  </c:pt>
                  <c:pt idx="53">
                    <c:v>4.4848587899208481E-2</c:v>
                  </c:pt>
                  <c:pt idx="54">
                    <c:v>4.274813059885741E-2</c:v>
                  </c:pt>
                  <c:pt idx="55">
                    <c:v>4.9749344589865858E-2</c:v>
                  </c:pt>
                  <c:pt idx="56">
                    <c:v>5.7450875168057788E-2</c:v>
                  </c:pt>
                  <c:pt idx="57">
                    <c:v>4.8327749731689212E-2</c:v>
                  </c:pt>
                  <c:pt idx="58">
                    <c:v>5.4841276496496304E-2</c:v>
                  </c:pt>
                  <c:pt idx="59">
                    <c:v>5.4378266207347641E-2</c:v>
                  </c:pt>
                  <c:pt idx="60">
                    <c:v>5.1157704148889906E-2</c:v>
                  </c:pt>
                  <c:pt idx="61">
                    <c:v>5.7869912542605116E-2</c:v>
                  </c:pt>
                  <c:pt idx="62">
                    <c:v>4.9817623769002589E-2</c:v>
                  </c:pt>
                  <c:pt idx="63">
                    <c:v>4.8930757972440772E-2</c:v>
                  </c:pt>
                  <c:pt idx="64">
                    <c:v>5.5655796182196904E-2</c:v>
                  </c:pt>
                  <c:pt idx="65">
                    <c:v>4.9558512639101701E-2</c:v>
                  </c:pt>
                  <c:pt idx="66">
                    <c:v>4.9241703292216457E-2</c:v>
                  </c:pt>
                  <c:pt idx="67">
                    <c:v>3.9380853356816757E-2</c:v>
                  </c:pt>
                  <c:pt idx="68">
                    <c:v>4.8711673162320411E-2</c:v>
                  </c:pt>
                  <c:pt idx="69">
                    <c:v>3.8516705482980043E-2</c:v>
                  </c:pt>
                  <c:pt idx="70">
                    <c:v>4.3326922789229269E-2</c:v>
                  </c:pt>
                  <c:pt idx="71">
                    <c:v>3.8679582772073826E-2</c:v>
                  </c:pt>
                  <c:pt idx="72">
                    <c:v>4.6294175321382171E-2</c:v>
                  </c:pt>
                  <c:pt idx="73">
                    <c:v>4.2753208421158706E-2</c:v>
                  </c:pt>
                  <c:pt idx="74">
                    <c:v>4.9115951388607734E-2</c:v>
                  </c:pt>
                  <c:pt idx="75">
                    <c:v>5.2072489912785708E-2</c:v>
                  </c:pt>
                  <c:pt idx="76">
                    <c:v>4.600356407676634E-2</c:v>
                  </c:pt>
                  <c:pt idx="77">
                    <c:v>4.9477872301411124E-2</c:v>
                  </c:pt>
                  <c:pt idx="78">
                    <c:v>4.0671571028164037E-2</c:v>
                  </c:pt>
                  <c:pt idx="79">
                    <c:v>5.3854754500630965E-2</c:v>
                  </c:pt>
                  <c:pt idx="80">
                    <c:v>4.7023170230995975E-2</c:v>
                  </c:pt>
                  <c:pt idx="81">
                    <c:v>4.6942936894089016E-2</c:v>
                  </c:pt>
                  <c:pt idx="82">
                    <c:v>5.0945541970982854E-2</c:v>
                  </c:pt>
                  <c:pt idx="83">
                    <c:v>3.8378378793773801E-2</c:v>
                  </c:pt>
                  <c:pt idx="84">
                    <c:v>3.7055260153593624E-2</c:v>
                  </c:pt>
                  <c:pt idx="85">
                    <c:v>4.6139226488526988E-2</c:v>
                  </c:pt>
                  <c:pt idx="86">
                    <c:v>4.7990774031804455E-2</c:v>
                  </c:pt>
                  <c:pt idx="87">
                    <c:v>4.514213964487248E-2</c:v>
                  </c:pt>
                  <c:pt idx="88">
                    <c:v>4.3691462827306411E-2</c:v>
                  </c:pt>
                  <c:pt idx="89">
                    <c:v>4.9775681972685781E-2</c:v>
                  </c:pt>
                  <c:pt idx="90">
                    <c:v>4.7667291394375012E-2</c:v>
                  </c:pt>
                  <c:pt idx="91">
                    <c:v>5.1791695394809177E-2</c:v>
                  </c:pt>
                  <c:pt idx="92">
                    <c:v>4.3110895116870086E-2</c:v>
                  </c:pt>
                  <c:pt idx="93">
                    <c:v>5.1320186103565056E-2</c:v>
                  </c:pt>
                  <c:pt idx="94">
                    <c:v>4.0612960937968914E-2</c:v>
                  </c:pt>
                  <c:pt idx="95">
                    <c:v>4.716813169638235E-2</c:v>
                  </c:pt>
                  <c:pt idx="96">
                    <c:v>5.875662575307028E-2</c:v>
                  </c:pt>
                  <c:pt idx="97">
                    <c:v>5.779752240329683E-2</c:v>
                  </c:pt>
                  <c:pt idx="98">
                    <c:v>5.6983326408461168E-2</c:v>
                  </c:pt>
                  <c:pt idx="99">
                    <c:v>5.8447689283437305E-2</c:v>
                  </c:pt>
                  <c:pt idx="100">
                    <c:v>5.0613316900437827E-2</c:v>
                  </c:pt>
                  <c:pt idx="101">
                    <c:v>4.3931973172805047E-2</c:v>
                  </c:pt>
                  <c:pt idx="102">
                    <c:v>4.9021024547271003E-2</c:v>
                  </c:pt>
                  <c:pt idx="103">
                    <c:v>4.5067929628478352E-2</c:v>
                  </c:pt>
                  <c:pt idx="104">
                    <c:v>4.5711770473099718E-2</c:v>
                  </c:pt>
                  <c:pt idx="105">
                    <c:v>5.361786493407196E-2</c:v>
                  </c:pt>
                  <c:pt idx="106">
                    <c:v>4.827484876708419E-2</c:v>
                  </c:pt>
                  <c:pt idx="107">
                    <c:v>4.8542161812405053E-2</c:v>
                  </c:pt>
                  <c:pt idx="108">
                    <c:v>5.1256978255515229E-2</c:v>
                  </c:pt>
                  <c:pt idx="109">
                    <c:v>4.3304812043801676E-2</c:v>
                  </c:pt>
                  <c:pt idx="110">
                    <c:v>4.5362518385142887E-2</c:v>
                  </c:pt>
                  <c:pt idx="111">
                    <c:v>3.7095098578831559E-2</c:v>
                  </c:pt>
                  <c:pt idx="112">
                    <c:v>3.931798713211556E-2</c:v>
                  </c:pt>
                  <c:pt idx="113">
                    <c:v>4.1621218807844931E-2</c:v>
                  </c:pt>
                  <c:pt idx="114">
                    <c:v>4.0232204996448556E-2</c:v>
                  </c:pt>
                  <c:pt idx="115">
                    <c:v>4.0467677474770147E-2</c:v>
                  </c:pt>
                  <c:pt idx="116">
                    <c:v>4.8829633984400322E-2</c:v>
                  </c:pt>
                  <c:pt idx="117">
                    <c:v>4.4766891819956585E-2</c:v>
                  </c:pt>
                  <c:pt idx="118">
                    <c:v>4.0135310427585828E-2</c:v>
                  </c:pt>
                  <c:pt idx="119">
                    <c:v>4.5224446844867393E-2</c:v>
                  </c:pt>
                  <c:pt idx="120">
                    <c:v>4.5264434320931739E-2</c:v>
                  </c:pt>
                  <c:pt idx="121">
                    <c:v>5.2884863124188365E-2</c:v>
                  </c:pt>
                  <c:pt idx="122">
                    <c:v>5.1174494917395209E-2</c:v>
                  </c:pt>
                  <c:pt idx="123">
                    <c:v>4.3119613286763073E-2</c:v>
                  </c:pt>
                  <c:pt idx="124">
                    <c:v>5.5952418996889956E-2</c:v>
                  </c:pt>
                  <c:pt idx="125">
                    <c:v>5.1652762376383249E-2</c:v>
                  </c:pt>
                  <c:pt idx="126">
                    <c:v>4.3694868795899983E-2</c:v>
                  </c:pt>
                  <c:pt idx="127">
                    <c:v>4.5568539865844436E-2</c:v>
                  </c:pt>
                  <c:pt idx="128">
                    <c:v>5.7536996650815582E-2</c:v>
                  </c:pt>
                  <c:pt idx="129">
                    <c:v>5.2738662231801035E-2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fed'!$CH$4:$CH$133</c:f>
              <c:numCache>
                <c:formatCode>General</c:formatCode>
                <c:ptCount val="130"/>
                <c:pt idx="0">
                  <c:v>0.46602416666666663</c:v>
                </c:pt>
                <c:pt idx="1">
                  <c:v>0.48138833333333331</c:v>
                </c:pt>
                <c:pt idx="2">
                  <c:v>0.51419250000000005</c:v>
                </c:pt>
                <c:pt idx="3">
                  <c:v>0.51311583333333333</c:v>
                </c:pt>
                <c:pt idx="4">
                  <c:v>0.51979249999999999</c:v>
                </c:pt>
                <c:pt idx="5">
                  <c:v>0.72503999999999991</c:v>
                </c:pt>
                <c:pt idx="6">
                  <c:v>0.73728000000000005</c:v>
                </c:pt>
                <c:pt idx="7">
                  <c:v>0.63709166666666672</c:v>
                </c:pt>
                <c:pt idx="8">
                  <c:v>0.53498166666666669</c:v>
                </c:pt>
                <c:pt idx="9">
                  <c:v>0.52644250000000004</c:v>
                </c:pt>
                <c:pt idx="10">
                  <c:v>0.50625416666666667</c:v>
                </c:pt>
                <c:pt idx="11">
                  <c:v>0.37400549999999999</c:v>
                </c:pt>
                <c:pt idx="12">
                  <c:v>0.4162063333333334</c:v>
                </c:pt>
                <c:pt idx="13">
                  <c:v>0.43931466666666669</c:v>
                </c:pt>
                <c:pt idx="14">
                  <c:v>0.46354633333333339</c:v>
                </c:pt>
                <c:pt idx="15">
                  <c:v>0.45579108333333335</c:v>
                </c:pt>
                <c:pt idx="16">
                  <c:v>0.47102466666666665</c:v>
                </c:pt>
                <c:pt idx="17">
                  <c:v>0.48225166666666669</c:v>
                </c:pt>
                <c:pt idx="18">
                  <c:v>0.50776333333333334</c:v>
                </c:pt>
                <c:pt idx="19">
                  <c:v>0.50956083333333324</c:v>
                </c:pt>
                <c:pt idx="20">
                  <c:v>0.49781666666666674</c:v>
                </c:pt>
                <c:pt idx="21">
                  <c:v>0.50162083333333329</c:v>
                </c:pt>
                <c:pt idx="22">
                  <c:v>0.52018833333333336</c:v>
                </c:pt>
                <c:pt idx="23">
                  <c:v>0.45947500000000002</c:v>
                </c:pt>
                <c:pt idx="24">
                  <c:v>0.47377750000000002</c:v>
                </c:pt>
                <c:pt idx="25">
                  <c:v>0.5068975</c:v>
                </c:pt>
                <c:pt idx="26">
                  <c:v>0.50569083333333331</c:v>
                </c:pt>
                <c:pt idx="27">
                  <c:v>0.50390583333333339</c:v>
                </c:pt>
                <c:pt idx="28">
                  <c:v>0.48647000000000001</c:v>
                </c:pt>
                <c:pt idx="29">
                  <c:v>0.48620249999999993</c:v>
                </c:pt>
                <c:pt idx="30">
                  <c:v>0.50430083333333331</c:v>
                </c:pt>
                <c:pt idx="31">
                  <c:v>0.49801916666666662</c:v>
                </c:pt>
                <c:pt idx="32">
                  <c:v>0.50688916666666672</c:v>
                </c:pt>
                <c:pt idx="33">
                  <c:v>0.49888583333333331</c:v>
                </c:pt>
                <c:pt idx="34">
                  <c:v>0.49735583333333339</c:v>
                </c:pt>
                <c:pt idx="35">
                  <c:v>0.4985633333333333</c:v>
                </c:pt>
                <c:pt idx="36">
                  <c:v>0.46215499999999993</c:v>
                </c:pt>
                <c:pt idx="37">
                  <c:v>0.4433846666666667</c:v>
                </c:pt>
                <c:pt idx="38">
                  <c:v>0.42335275</c:v>
                </c:pt>
                <c:pt idx="39">
                  <c:v>0.44994166666666668</c:v>
                </c:pt>
                <c:pt idx="40">
                  <c:v>0.45488000000000001</c:v>
                </c:pt>
                <c:pt idx="41">
                  <c:v>0.45280716666666665</c:v>
                </c:pt>
                <c:pt idx="42">
                  <c:v>0.44278466666666666</c:v>
                </c:pt>
                <c:pt idx="43">
                  <c:v>0.47446166666666661</c:v>
                </c:pt>
                <c:pt idx="44">
                  <c:v>0.45849833333333329</c:v>
                </c:pt>
                <c:pt idx="45">
                  <c:v>0.47913</c:v>
                </c:pt>
                <c:pt idx="46">
                  <c:v>0.49415999999999999</c:v>
                </c:pt>
                <c:pt idx="47">
                  <c:v>0.49436250000000004</c:v>
                </c:pt>
                <c:pt idx="48">
                  <c:v>0.51298583333333336</c:v>
                </c:pt>
                <c:pt idx="49">
                  <c:v>0.49422499999999997</c:v>
                </c:pt>
                <c:pt idx="50">
                  <c:v>0.51726833333333333</c:v>
                </c:pt>
                <c:pt idx="51">
                  <c:v>0.4558935833333333</c:v>
                </c:pt>
                <c:pt idx="52">
                  <c:v>0.46136274999999999</c:v>
                </c:pt>
                <c:pt idx="53">
                  <c:v>0.49175750000000001</c:v>
                </c:pt>
                <c:pt idx="54">
                  <c:v>0.45837</c:v>
                </c:pt>
                <c:pt idx="55">
                  <c:v>0.47906500000000002</c:v>
                </c:pt>
                <c:pt idx="56">
                  <c:v>0.45962999999999998</c:v>
                </c:pt>
                <c:pt idx="57">
                  <c:v>0.44860750000000005</c:v>
                </c:pt>
                <c:pt idx="58">
                  <c:v>0.48439749999999998</c:v>
                </c:pt>
                <c:pt idx="59">
                  <c:v>0.49101133333333341</c:v>
                </c:pt>
                <c:pt idx="60">
                  <c:v>0.46388716666666668</c:v>
                </c:pt>
                <c:pt idx="61">
                  <c:v>0.4988210833333333</c:v>
                </c:pt>
                <c:pt idx="62">
                  <c:v>0.51438633333333339</c:v>
                </c:pt>
                <c:pt idx="63">
                  <c:v>0.48505999999999999</c:v>
                </c:pt>
                <c:pt idx="64">
                  <c:v>0.49680249999999998</c:v>
                </c:pt>
                <c:pt idx="65">
                  <c:v>0.45901499999999995</c:v>
                </c:pt>
                <c:pt idx="66">
                  <c:v>0.51386083333333332</c:v>
                </c:pt>
                <c:pt idx="67">
                  <c:v>0.49923666666666672</c:v>
                </c:pt>
                <c:pt idx="68">
                  <c:v>0.465895</c:v>
                </c:pt>
                <c:pt idx="69">
                  <c:v>0.44694166666666674</c:v>
                </c:pt>
                <c:pt idx="70">
                  <c:v>0.49843333333333334</c:v>
                </c:pt>
                <c:pt idx="71">
                  <c:v>0.49610416666666673</c:v>
                </c:pt>
                <c:pt idx="72">
                  <c:v>0.46877666666666662</c:v>
                </c:pt>
                <c:pt idx="73">
                  <c:v>0.46442999999999995</c:v>
                </c:pt>
                <c:pt idx="74">
                  <c:v>0.43497666666666673</c:v>
                </c:pt>
                <c:pt idx="75">
                  <c:v>0.47444133333333333</c:v>
                </c:pt>
                <c:pt idx="76">
                  <c:v>0.47197250000000007</c:v>
                </c:pt>
                <c:pt idx="77">
                  <c:v>0.48773333333333335</c:v>
                </c:pt>
                <c:pt idx="78">
                  <c:v>0.46142666666666665</c:v>
                </c:pt>
                <c:pt idx="79">
                  <c:v>0.4607566666666667</c:v>
                </c:pt>
                <c:pt idx="80">
                  <c:v>0.4928158333333334</c:v>
                </c:pt>
                <c:pt idx="81">
                  <c:v>0.49835999999999997</c:v>
                </c:pt>
                <c:pt idx="82">
                  <c:v>0.48973833333333333</c:v>
                </c:pt>
                <c:pt idx="83">
                  <c:v>0.48861833333333332</c:v>
                </c:pt>
                <c:pt idx="84">
                  <c:v>0.46732333333333331</c:v>
                </c:pt>
                <c:pt idx="85">
                  <c:v>0.48668166666666668</c:v>
                </c:pt>
                <c:pt idx="86">
                  <c:v>0.52146833333333331</c:v>
                </c:pt>
                <c:pt idx="87">
                  <c:v>0.51278333333333337</c:v>
                </c:pt>
                <c:pt idx="88">
                  <c:v>0.49128833333333333</c:v>
                </c:pt>
                <c:pt idx="89">
                  <c:v>0.50784583333333333</c:v>
                </c:pt>
                <c:pt idx="90">
                  <c:v>0.48413083333333334</c:v>
                </c:pt>
                <c:pt idx="91">
                  <c:v>0.49174833333333323</c:v>
                </c:pt>
                <c:pt idx="92">
                  <c:v>0.52194666666666667</c:v>
                </c:pt>
                <c:pt idx="93">
                  <c:v>0.51251749999999996</c:v>
                </c:pt>
                <c:pt idx="94">
                  <c:v>0.51574083333333332</c:v>
                </c:pt>
                <c:pt idx="95">
                  <c:v>0.51359500000000002</c:v>
                </c:pt>
                <c:pt idx="96">
                  <c:v>0.5226575</c:v>
                </c:pt>
                <c:pt idx="97">
                  <c:v>0.51030666666666669</c:v>
                </c:pt>
                <c:pt idx="98">
                  <c:v>0.5157208333333333</c:v>
                </c:pt>
                <c:pt idx="99">
                  <c:v>0.49949383333333336</c:v>
                </c:pt>
                <c:pt idx="100">
                  <c:v>0.53496083333333333</c:v>
                </c:pt>
                <c:pt idx="101">
                  <c:v>0.51700249999999992</c:v>
                </c:pt>
                <c:pt idx="102">
                  <c:v>0.49650083333333334</c:v>
                </c:pt>
                <c:pt idx="103">
                  <c:v>0.50583916666666662</c:v>
                </c:pt>
                <c:pt idx="104">
                  <c:v>0.49742083333333337</c:v>
                </c:pt>
                <c:pt idx="105">
                  <c:v>0.49254916666666665</c:v>
                </c:pt>
                <c:pt idx="106">
                  <c:v>0.48828500000000002</c:v>
                </c:pt>
                <c:pt idx="107">
                  <c:v>0.50765416666666663</c:v>
                </c:pt>
                <c:pt idx="108">
                  <c:v>0.51098750000000004</c:v>
                </c:pt>
                <c:pt idx="109">
                  <c:v>0.50437583333333336</c:v>
                </c:pt>
                <c:pt idx="110">
                  <c:v>0.51305000000000001</c:v>
                </c:pt>
                <c:pt idx="111">
                  <c:v>0.51205583333333338</c:v>
                </c:pt>
                <c:pt idx="112">
                  <c:v>0.48460000000000009</c:v>
                </c:pt>
                <c:pt idx="113">
                  <c:v>0.48126666666666668</c:v>
                </c:pt>
                <c:pt idx="114">
                  <c:v>0.48187416666666666</c:v>
                </c:pt>
                <c:pt idx="115">
                  <c:v>0.46843666666666667</c:v>
                </c:pt>
                <c:pt idx="116">
                  <c:v>0.46275333333333335</c:v>
                </c:pt>
                <c:pt idx="117">
                  <c:v>0.4986275</c:v>
                </c:pt>
                <c:pt idx="118">
                  <c:v>0.4828041666666667</c:v>
                </c:pt>
                <c:pt idx="119">
                  <c:v>0.49161000000000005</c:v>
                </c:pt>
                <c:pt idx="120">
                  <c:v>0.499695</c:v>
                </c:pt>
                <c:pt idx="121">
                  <c:v>0.5160541666666667</c:v>
                </c:pt>
                <c:pt idx="122">
                  <c:v>0.50149166666666667</c:v>
                </c:pt>
                <c:pt idx="123">
                  <c:v>0.49883000000000005</c:v>
                </c:pt>
                <c:pt idx="124">
                  <c:v>0.51725083333333333</c:v>
                </c:pt>
                <c:pt idx="125">
                  <c:v>0.46916333333333338</c:v>
                </c:pt>
                <c:pt idx="126">
                  <c:v>0.49568999999999996</c:v>
                </c:pt>
                <c:pt idx="127">
                  <c:v>0.47424833333333333</c:v>
                </c:pt>
                <c:pt idx="128">
                  <c:v>0.48338466666666663</c:v>
                </c:pt>
                <c:pt idx="129">
                  <c:v>0.474248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6-E240-AC86-691ED1439221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4.8086363159492135E-2</c:v>
                  </c:pt>
                  <c:pt idx="1">
                    <c:v>5.6833805385491779E-2</c:v>
                  </c:pt>
                  <c:pt idx="2">
                    <c:v>6.2238936822177876E-2</c:v>
                  </c:pt>
                  <c:pt idx="3">
                    <c:v>5.5417910268570708E-2</c:v>
                  </c:pt>
                  <c:pt idx="4">
                    <c:v>5.6019885110358575E-2</c:v>
                  </c:pt>
                  <c:pt idx="5">
                    <c:v>1.9090919404909427E-2</c:v>
                  </c:pt>
                  <c:pt idx="6">
                    <c:v>2.330128209260364E-2</c:v>
                  </c:pt>
                  <c:pt idx="7">
                    <c:v>2.644630524498838E-2</c:v>
                  </c:pt>
                  <c:pt idx="8">
                    <c:v>4.2002808113195747E-2</c:v>
                  </c:pt>
                  <c:pt idx="9">
                    <c:v>3.5105212693704049E-2</c:v>
                  </c:pt>
                  <c:pt idx="10">
                    <c:v>3.325360657131797E-2</c:v>
                  </c:pt>
                  <c:pt idx="11">
                    <c:v>2.9698417695187981E-2</c:v>
                  </c:pt>
                  <c:pt idx="12">
                    <c:v>3.722903728081161E-2</c:v>
                  </c:pt>
                  <c:pt idx="13">
                    <c:v>2.4301816885705058E-2</c:v>
                  </c:pt>
                  <c:pt idx="14">
                    <c:v>2.5968635138267186E-2</c:v>
                  </c:pt>
                  <c:pt idx="15">
                    <c:v>2.6378126922054879E-2</c:v>
                  </c:pt>
                  <c:pt idx="16">
                    <c:v>1.6564253457762752E-2</c:v>
                  </c:pt>
                  <c:pt idx="17">
                    <c:v>2.0525831601083431E-2</c:v>
                  </c:pt>
                  <c:pt idx="18">
                    <c:v>3.0473144821879253E-2</c:v>
                  </c:pt>
                  <c:pt idx="19">
                    <c:v>3.4334189908151173E-2</c:v>
                  </c:pt>
                  <c:pt idx="20">
                    <c:v>3.6541045800425082E-2</c:v>
                  </c:pt>
                  <c:pt idx="21">
                    <c:v>3.0537602253629607E-2</c:v>
                  </c:pt>
                  <c:pt idx="22">
                    <c:v>2.4014819082036183E-2</c:v>
                  </c:pt>
                  <c:pt idx="23">
                    <c:v>3.5181477162002525E-2</c:v>
                  </c:pt>
                  <c:pt idx="24">
                    <c:v>3.8486578206177298E-2</c:v>
                  </c:pt>
                  <c:pt idx="25">
                    <c:v>3.2908590416976566E-2</c:v>
                  </c:pt>
                  <c:pt idx="26">
                    <c:v>2.0602830491037508E-2</c:v>
                  </c:pt>
                  <c:pt idx="27">
                    <c:v>3.9073150802348966E-2</c:v>
                  </c:pt>
                  <c:pt idx="28">
                    <c:v>4.3900051498576308E-2</c:v>
                  </c:pt>
                  <c:pt idx="29">
                    <c:v>3.5185825840647618E-2</c:v>
                  </c:pt>
                  <c:pt idx="30">
                    <c:v>3.0706721590818879E-2</c:v>
                  </c:pt>
                  <c:pt idx="31">
                    <c:v>2.8663632066081496E-2</c:v>
                  </c:pt>
                  <c:pt idx="32">
                    <c:v>3.5385755011941598E-2</c:v>
                  </c:pt>
                  <c:pt idx="33">
                    <c:v>4.3865454845332219E-2</c:v>
                  </c:pt>
                  <c:pt idx="34">
                    <c:v>3.0608321955256968E-2</c:v>
                  </c:pt>
                  <c:pt idx="35">
                    <c:v>4.0932398705985418E-2</c:v>
                  </c:pt>
                  <c:pt idx="36">
                    <c:v>4.4346901045318084E-2</c:v>
                  </c:pt>
                  <c:pt idx="37">
                    <c:v>3.7801525311102965E-2</c:v>
                  </c:pt>
                  <c:pt idx="38">
                    <c:v>4.6262521746779112E-2</c:v>
                  </c:pt>
                  <c:pt idx="39">
                    <c:v>4.4416475281724238E-2</c:v>
                  </c:pt>
                  <c:pt idx="40">
                    <c:v>5.0184313570431127E-2</c:v>
                  </c:pt>
                  <c:pt idx="41">
                    <c:v>5.0847034705908255E-2</c:v>
                  </c:pt>
                  <c:pt idx="42">
                    <c:v>4.2735858716094824E-2</c:v>
                  </c:pt>
                  <c:pt idx="43">
                    <c:v>4.4525891074148886E-2</c:v>
                  </c:pt>
                  <c:pt idx="44">
                    <c:v>4.0909269164033674E-2</c:v>
                  </c:pt>
                  <c:pt idx="45">
                    <c:v>5.5995702492817628E-2</c:v>
                  </c:pt>
                  <c:pt idx="46">
                    <c:v>4.7055139566214862E-2</c:v>
                  </c:pt>
                  <c:pt idx="47">
                    <c:v>3.4276757018673318E-2</c:v>
                  </c:pt>
                  <c:pt idx="48">
                    <c:v>5.2628036288634737E-2</c:v>
                  </c:pt>
                  <c:pt idx="49">
                    <c:v>4.5928888025292977E-2</c:v>
                  </c:pt>
                  <c:pt idx="50">
                    <c:v>5.6386290824359857E-2</c:v>
                  </c:pt>
                  <c:pt idx="51">
                    <c:v>5.7158857786188483E-2</c:v>
                  </c:pt>
                  <c:pt idx="52">
                    <c:v>5.6102204387360882E-2</c:v>
                  </c:pt>
                  <c:pt idx="53">
                    <c:v>5.7935051963035264E-2</c:v>
                  </c:pt>
                  <c:pt idx="54">
                    <c:v>4.7713106588124943E-2</c:v>
                  </c:pt>
                  <c:pt idx="55">
                    <c:v>5.6131407732460926E-2</c:v>
                  </c:pt>
                  <c:pt idx="56">
                    <c:v>4.5590748737595228E-2</c:v>
                  </c:pt>
                  <c:pt idx="57">
                    <c:v>6.2760068555071269E-2</c:v>
                  </c:pt>
                  <c:pt idx="58">
                    <c:v>5.6813881089984898E-2</c:v>
                  </c:pt>
                  <c:pt idx="59">
                    <c:v>5.8021931509655129E-2</c:v>
                  </c:pt>
                  <c:pt idx="60">
                    <c:v>6.0959226278697744E-2</c:v>
                  </c:pt>
                  <c:pt idx="61">
                    <c:v>6.3392257656752313E-2</c:v>
                  </c:pt>
                  <c:pt idx="62">
                    <c:v>6.1470361000775429E-2</c:v>
                  </c:pt>
                  <c:pt idx="63">
                    <c:v>6.4625436533292988E-2</c:v>
                  </c:pt>
                  <c:pt idx="64">
                    <c:v>5.4898084023782795E-2</c:v>
                  </c:pt>
                  <c:pt idx="65">
                    <c:v>6.5472725096528975E-2</c:v>
                  </c:pt>
                  <c:pt idx="66">
                    <c:v>5.7661012607626579E-2</c:v>
                  </c:pt>
                  <c:pt idx="67">
                    <c:v>4.6964188602712079E-2</c:v>
                  </c:pt>
                  <c:pt idx="68">
                    <c:v>5.0229572266250709E-2</c:v>
                  </c:pt>
                  <c:pt idx="69">
                    <c:v>6.1179798693537867E-2</c:v>
                  </c:pt>
                  <c:pt idx="70">
                    <c:v>6.2996291936329635E-2</c:v>
                  </c:pt>
                  <c:pt idx="71">
                    <c:v>6.5153199601947542E-2</c:v>
                  </c:pt>
                  <c:pt idx="72">
                    <c:v>5.1761006709352721E-2</c:v>
                  </c:pt>
                  <c:pt idx="73">
                    <c:v>5.6785156117069024E-2</c:v>
                  </c:pt>
                  <c:pt idx="74">
                    <c:v>6.1218186039935903E-2</c:v>
                  </c:pt>
                  <c:pt idx="75">
                    <c:v>5.8774451461786038E-2</c:v>
                  </c:pt>
                  <c:pt idx="76">
                    <c:v>4.2345462897070502E-2</c:v>
                  </c:pt>
                  <c:pt idx="77">
                    <c:v>4.5103849451610389E-2</c:v>
                  </c:pt>
                  <c:pt idx="78">
                    <c:v>5.6656356866831098E-2</c:v>
                  </c:pt>
                  <c:pt idx="79">
                    <c:v>4.4976486365183935E-2</c:v>
                  </c:pt>
                  <c:pt idx="80">
                    <c:v>4.4888735693620452E-2</c:v>
                  </c:pt>
                  <c:pt idx="81">
                    <c:v>6.0185085491810709E-2</c:v>
                  </c:pt>
                  <c:pt idx="82">
                    <c:v>5.9779347433252021E-2</c:v>
                  </c:pt>
                  <c:pt idx="83">
                    <c:v>6.1361304920964074E-2</c:v>
                  </c:pt>
                  <c:pt idx="84">
                    <c:v>6.0914790255787346E-2</c:v>
                  </c:pt>
                  <c:pt idx="85">
                    <c:v>5.0748159340531999E-2</c:v>
                  </c:pt>
                  <c:pt idx="86">
                    <c:v>5.3117966435756926E-2</c:v>
                  </c:pt>
                  <c:pt idx="87">
                    <c:v>5.3841874847754052E-2</c:v>
                  </c:pt>
                  <c:pt idx="88">
                    <c:v>5.327804292178677E-2</c:v>
                  </c:pt>
                  <c:pt idx="89">
                    <c:v>4.3236259156038008E-2</c:v>
                  </c:pt>
                  <c:pt idx="90">
                    <c:v>6.0068203733318615E-2</c:v>
                  </c:pt>
                  <c:pt idx="91">
                    <c:v>5.9064228964058205E-2</c:v>
                  </c:pt>
                  <c:pt idx="92">
                    <c:v>4.5928434828084147E-2</c:v>
                  </c:pt>
                  <c:pt idx="93">
                    <c:v>4.3926088920808612E-2</c:v>
                  </c:pt>
                  <c:pt idx="94">
                    <c:v>4.1742167192259719E-2</c:v>
                  </c:pt>
                  <c:pt idx="95">
                    <c:v>4.8291764770339918E-2</c:v>
                  </c:pt>
                  <c:pt idx="96">
                    <c:v>5.1326607879851355E-2</c:v>
                  </c:pt>
                  <c:pt idx="97">
                    <c:v>5.5784409240672371E-2</c:v>
                  </c:pt>
                  <c:pt idx="98">
                    <c:v>5.9087379873823599E-2</c:v>
                  </c:pt>
                  <c:pt idx="99">
                    <c:v>4.0299010464829532E-2</c:v>
                  </c:pt>
                  <c:pt idx="100">
                    <c:v>5.2821184375932612E-2</c:v>
                  </c:pt>
                  <c:pt idx="101">
                    <c:v>5.6110699032890288E-2</c:v>
                  </c:pt>
                  <c:pt idx="102">
                    <c:v>6.995634920526364E-2</c:v>
                  </c:pt>
                  <c:pt idx="103">
                    <c:v>6.4470788922134509E-2</c:v>
                  </c:pt>
                  <c:pt idx="104">
                    <c:v>6.2309711526414943E-2</c:v>
                  </c:pt>
                  <c:pt idx="105">
                    <c:v>5.3648339751392174E-2</c:v>
                  </c:pt>
                  <c:pt idx="106">
                    <c:v>6.7323146052783694E-2</c:v>
                  </c:pt>
                  <c:pt idx="107">
                    <c:v>5.9475868399768393E-2</c:v>
                  </c:pt>
                  <c:pt idx="108">
                    <c:v>6.4445455366722679E-2</c:v>
                  </c:pt>
                  <c:pt idx="109">
                    <c:v>6.1923259365968875E-2</c:v>
                  </c:pt>
                  <c:pt idx="110">
                    <c:v>6.592453394561823E-2</c:v>
                  </c:pt>
                  <c:pt idx="111">
                    <c:v>5.5429771845265437E-2</c:v>
                  </c:pt>
                  <c:pt idx="112">
                    <c:v>5.6910544971712142E-2</c:v>
                  </c:pt>
                  <c:pt idx="113">
                    <c:v>5.5700135526443179E-2</c:v>
                  </c:pt>
                  <c:pt idx="114">
                    <c:v>5.7814137378396281E-2</c:v>
                  </c:pt>
                  <c:pt idx="115">
                    <c:v>5.2526596240630954E-2</c:v>
                  </c:pt>
                  <c:pt idx="116">
                    <c:v>6.2975778320323347E-2</c:v>
                  </c:pt>
                  <c:pt idx="117">
                    <c:v>5.0544493170858788E-2</c:v>
                  </c:pt>
                  <c:pt idx="118">
                    <c:v>5.4970132317192909E-2</c:v>
                  </c:pt>
                  <c:pt idx="119">
                    <c:v>5.8746585928632564E-2</c:v>
                  </c:pt>
                  <c:pt idx="120">
                    <c:v>5.5428206833846333E-2</c:v>
                  </c:pt>
                  <c:pt idx="121">
                    <c:v>4.6241685091358641E-2</c:v>
                  </c:pt>
                  <c:pt idx="122">
                    <c:v>4.7714178749348114E-2</c:v>
                  </c:pt>
                  <c:pt idx="123">
                    <c:v>4.9130239759626458E-2</c:v>
                  </c:pt>
                  <c:pt idx="124">
                    <c:v>5.0404957956068461E-2</c:v>
                  </c:pt>
                  <c:pt idx="125">
                    <c:v>4.6271796024395136E-2</c:v>
                  </c:pt>
                  <c:pt idx="126">
                    <c:v>4.7887697324579176E-2</c:v>
                  </c:pt>
                  <c:pt idx="127">
                    <c:v>4.3933160190575984E-2</c:v>
                  </c:pt>
                  <c:pt idx="128">
                    <c:v>5.6648147086830768E-2</c:v>
                  </c:pt>
                  <c:pt idx="129">
                    <c:v>4.3237622812222369E-2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fed'!$CI$4:$CI$133</c:f>
              <c:numCache>
                <c:formatCode>General</c:formatCode>
                <c:ptCount val="130"/>
                <c:pt idx="0">
                  <c:v>0.5506658333333333</c:v>
                </c:pt>
                <c:pt idx="1">
                  <c:v>0.56388166666666673</c:v>
                </c:pt>
                <c:pt idx="2">
                  <c:v>0.55125416666666671</c:v>
                </c:pt>
                <c:pt idx="3">
                  <c:v>0.54825166666666669</c:v>
                </c:pt>
                <c:pt idx="4">
                  <c:v>0.52466333333333337</c:v>
                </c:pt>
                <c:pt idx="5">
                  <c:v>0.95282583333333337</c:v>
                </c:pt>
                <c:pt idx="6">
                  <c:v>0.93980250000000021</c:v>
                </c:pt>
                <c:pt idx="7">
                  <c:v>0.84716666666666673</c:v>
                </c:pt>
                <c:pt idx="8">
                  <c:v>0.75712000000000002</c:v>
                </c:pt>
                <c:pt idx="9">
                  <c:v>0.7292791666666667</c:v>
                </c:pt>
                <c:pt idx="10">
                  <c:v>0.52390999999999999</c:v>
                </c:pt>
                <c:pt idx="11">
                  <c:v>0.21172308333333334</c:v>
                </c:pt>
                <c:pt idx="12">
                  <c:v>0.18205750000000001</c:v>
                </c:pt>
                <c:pt idx="13">
                  <c:v>0.15159858333333329</c:v>
                </c:pt>
                <c:pt idx="14">
                  <c:v>0.15920733333333334</c:v>
                </c:pt>
                <c:pt idx="15">
                  <c:v>0.15887541666666666</c:v>
                </c:pt>
                <c:pt idx="16">
                  <c:v>0.17785658333333335</c:v>
                </c:pt>
                <c:pt idx="17">
                  <c:v>0.17564608333333334</c:v>
                </c:pt>
                <c:pt idx="18">
                  <c:v>0.17864875000000002</c:v>
                </c:pt>
                <c:pt idx="19">
                  <c:v>0.20356216666666668</c:v>
                </c:pt>
                <c:pt idx="20">
                  <c:v>0.18218608333333333</c:v>
                </c:pt>
                <c:pt idx="21">
                  <c:v>0.18205741666666667</c:v>
                </c:pt>
                <c:pt idx="22">
                  <c:v>0.19034583333333335</c:v>
                </c:pt>
                <c:pt idx="23">
                  <c:v>0.21223883333333335</c:v>
                </c:pt>
                <c:pt idx="24">
                  <c:v>0.25544266666666671</c:v>
                </c:pt>
                <c:pt idx="25">
                  <c:v>0.24349666666666669</c:v>
                </c:pt>
                <c:pt idx="26">
                  <c:v>0.26094000000000001</c:v>
                </c:pt>
                <c:pt idx="27">
                  <c:v>0.26661525000000003</c:v>
                </c:pt>
                <c:pt idx="28">
                  <c:v>0.27315574999999997</c:v>
                </c:pt>
                <c:pt idx="29">
                  <c:v>0.2744908333333333</c:v>
                </c:pt>
                <c:pt idx="30">
                  <c:v>0.29459550000000001</c:v>
                </c:pt>
                <c:pt idx="31">
                  <c:v>0.30969250000000004</c:v>
                </c:pt>
                <c:pt idx="32">
                  <c:v>0.29452250000000002</c:v>
                </c:pt>
                <c:pt idx="33">
                  <c:v>0.31923000000000001</c:v>
                </c:pt>
                <c:pt idx="34">
                  <c:v>0.30769250000000004</c:v>
                </c:pt>
                <c:pt idx="35">
                  <c:v>0.31878250000000002</c:v>
                </c:pt>
                <c:pt idx="36">
                  <c:v>0.3066233333333333</c:v>
                </c:pt>
                <c:pt idx="37">
                  <c:v>0.31931416666666673</c:v>
                </c:pt>
                <c:pt idx="38">
                  <c:v>0.34294750000000002</c:v>
                </c:pt>
                <c:pt idx="39">
                  <c:v>0.31456416666666664</c:v>
                </c:pt>
                <c:pt idx="40">
                  <c:v>0.34421166666666664</c:v>
                </c:pt>
                <c:pt idx="41">
                  <c:v>0.30648666666666663</c:v>
                </c:pt>
                <c:pt idx="42">
                  <c:v>0.27923333333333339</c:v>
                </c:pt>
                <c:pt idx="43">
                  <c:v>0.36492249999999998</c:v>
                </c:pt>
                <c:pt idx="44">
                  <c:v>0.35677333333333333</c:v>
                </c:pt>
                <c:pt idx="45">
                  <c:v>0.35656916666666666</c:v>
                </c:pt>
                <c:pt idx="46">
                  <c:v>0.3288666666666667</c:v>
                </c:pt>
                <c:pt idx="47">
                  <c:v>0.32559666666666665</c:v>
                </c:pt>
                <c:pt idx="48">
                  <c:v>0.34689891666666667</c:v>
                </c:pt>
                <c:pt idx="49">
                  <c:v>0.35691916666666668</c:v>
                </c:pt>
                <c:pt idx="50">
                  <c:v>0.37433666666666671</c:v>
                </c:pt>
                <c:pt idx="51">
                  <c:v>0.38502083333333337</c:v>
                </c:pt>
                <c:pt idx="52">
                  <c:v>0.37340499999999999</c:v>
                </c:pt>
                <c:pt idx="53">
                  <c:v>0.38008333333333333</c:v>
                </c:pt>
                <c:pt idx="54">
                  <c:v>0.34869525000000001</c:v>
                </c:pt>
                <c:pt idx="55">
                  <c:v>0.38682583333333337</c:v>
                </c:pt>
                <c:pt idx="56">
                  <c:v>0.36980500000000011</c:v>
                </c:pt>
                <c:pt idx="57">
                  <c:v>0.37874858333333333</c:v>
                </c:pt>
                <c:pt idx="58">
                  <c:v>0.35885441666666668</c:v>
                </c:pt>
                <c:pt idx="59">
                  <c:v>0.34068166666666672</c:v>
                </c:pt>
                <c:pt idx="60">
                  <c:v>0.34936716666666667</c:v>
                </c:pt>
                <c:pt idx="61">
                  <c:v>0.38155775000000003</c:v>
                </c:pt>
                <c:pt idx="62">
                  <c:v>0.4076583333333334</c:v>
                </c:pt>
                <c:pt idx="63">
                  <c:v>0.39416716666666668</c:v>
                </c:pt>
                <c:pt idx="64">
                  <c:v>0.38915583333333342</c:v>
                </c:pt>
                <c:pt idx="65">
                  <c:v>0.41219166666666668</c:v>
                </c:pt>
                <c:pt idx="66">
                  <c:v>0.43317083333333334</c:v>
                </c:pt>
                <c:pt idx="67">
                  <c:v>0.42148333333333338</c:v>
                </c:pt>
                <c:pt idx="68">
                  <c:v>0.40872833333333336</c:v>
                </c:pt>
                <c:pt idx="69">
                  <c:v>0.42454999999999998</c:v>
                </c:pt>
                <c:pt idx="70">
                  <c:v>0.42227499999999996</c:v>
                </c:pt>
                <c:pt idx="71">
                  <c:v>0.42260749999999997</c:v>
                </c:pt>
                <c:pt idx="72">
                  <c:v>0.37351633333333334</c:v>
                </c:pt>
                <c:pt idx="73">
                  <c:v>0.39241583333333335</c:v>
                </c:pt>
                <c:pt idx="74">
                  <c:v>0.4244033333333333</c:v>
                </c:pt>
                <c:pt idx="75">
                  <c:v>0.40116583333333328</c:v>
                </c:pt>
                <c:pt idx="76">
                  <c:v>0.41941083333333329</c:v>
                </c:pt>
                <c:pt idx="77">
                  <c:v>0.41387666666666667</c:v>
                </c:pt>
                <c:pt idx="78">
                  <c:v>0.42909083333333337</c:v>
                </c:pt>
                <c:pt idx="79">
                  <c:v>0.42314999999999997</c:v>
                </c:pt>
                <c:pt idx="80">
                  <c:v>0.41734833333333338</c:v>
                </c:pt>
                <c:pt idx="81">
                  <c:v>0.3828733333333334</c:v>
                </c:pt>
                <c:pt idx="82">
                  <c:v>0.38835500000000001</c:v>
                </c:pt>
                <c:pt idx="83">
                  <c:v>0.40518083333333338</c:v>
                </c:pt>
                <c:pt idx="84">
                  <c:v>0.42775583333333334</c:v>
                </c:pt>
                <c:pt idx="85">
                  <c:v>0.41807583333333326</c:v>
                </c:pt>
                <c:pt idx="86">
                  <c:v>0.4314291666666667</c:v>
                </c:pt>
                <c:pt idx="87">
                  <c:v>0.40418500000000002</c:v>
                </c:pt>
                <c:pt idx="88">
                  <c:v>0.40532000000000007</c:v>
                </c:pt>
                <c:pt idx="89">
                  <c:v>0.37507166666666669</c:v>
                </c:pt>
                <c:pt idx="90">
                  <c:v>0.43496833333333335</c:v>
                </c:pt>
                <c:pt idx="91">
                  <c:v>0.47376916666666663</c:v>
                </c:pt>
                <c:pt idx="92">
                  <c:v>0.46082000000000001</c:v>
                </c:pt>
                <c:pt idx="93">
                  <c:v>0.42630000000000007</c:v>
                </c:pt>
                <c:pt idx="94">
                  <c:v>0.43585083333333335</c:v>
                </c:pt>
                <c:pt idx="95">
                  <c:v>0.44426916666666666</c:v>
                </c:pt>
                <c:pt idx="96">
                  <c:v>0.43478416666666669</c:v>
                </c:pt>
                <c:pt idx="97">
                  <c:v>0.43044416666666657</c:v>
                </c:pt>
                <c:pt idx="98">
                  <c:v>0.44553166666666666</c:v>
                </c:pt>
                <c:pt idx="99">
                  <c:v>0.43751666666666672</c:v>
                </c:pt>
                <c:pt idx="100">
                  <c:v>0.43196416666666665</c:v>
                </c:pt>
                <c:pt idx="101">
                  <c:v>0.4230133333333333</c:v>
                </c:pt>
                <c:pt idx="102">
                  <c:v>0.44132250000000001</c:v>
                </c:pt>
                <c:pt idx="103">
                  <c:v>0.43704000000000004</c:v>
                </c:pt>
                <c:pt idx="104">
                  <c:v>0.43730666666666668</c:v>
                </c:pt>
                <c:pt idx="105">
                  <c:v>0.44639666666666672</c:v>
                </c:pt>
                <c:pt idx="106">
                  <c:v>0.45794666666666667</c:v>
                </c:pt>
                <c:pt idx="107">
                  <c:v>0.47410083333333336</c:v>
                </c:pt>
                <c:pt idx="108">
                  <c:v>0.49760500000000002</c:v>
                </c:pt>
                <c:pt idx="109">
                  <c:v>0.48458333333333331</c:v>
                </c:pt>
                <c:pt idx="110">
                  <c:v>0.48811750000000004</c:v>
                </c:pt>
                <c:pt idx="111">
                  <c:v>0.45259500000000003</c:v>
                </c:pt>
                <c:pt idx="112">
                  <c:v>0.44538250000000001</c:v>
                </c:pt>
                <c:pt idx="113">
                  <c:v>0.46589416666666672</c:v>
                </c:pt>
                <c:pt idx="114">
                  <c:v>0.43736333333333333</c:v>
                </c:pt>
                <c:pt idx="115">
                  <c:v>0.49654666666666664</c:v>
                </c:pt>
                <c:pt idx="116">
                  <c:v>0.47670666666666667</c:v>
                </c:pt>
                <c:pt idx="117">
                  <c:v>0.47791333333333336</c:v>
                </c:pt>
                <c:pt idx="118">
                  <c:v>0.49429000000000006</c:v>
                </c:pt>
                <c:pt idx="119">
                  <c:v>0.4893358333333333</c:v>
                </c:pt>
                <c:pt idx="120">
                  <c:v>0.51325416666666668</c:v>
                </c:pt>
                <c:pt idx="121">
                  <c:v>0.4878791666666667</c:v>
                </c:pt>
                <c:pt idx="122">
                  <c:v>0.48173583333333342</c:v>
                </c:pt>
                <c:pt idx="123">
                  <c:v>0.47024166666666667</c:v>
                </c:pt>
                <c:pt idx="124">
                  <c:v>0.46749750000000007</c:v>
                </c:pt>
                <c:pt idx="125">
                  <c:v>0.48961833333333332</c:v>
                </c:pt>
                <c:pt idx="126">
                  <c:v>0.47658666666666666</c:v>
                </c:pt>
                <c:pt idx="127">
                  <c:v>0.43778416666666664</c:v>
                </c:pt>
                <c:pt idx="128">
                  <c:v>0.48405749999999997</c:v>
                </c:pt>
                <c:pt idx="129">
                  <c:v>0.50817916666666674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6-E240-AC86-691ED1439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3" Type="http://schemas.openxmlformats.org/officeDocument/2006/relationships/chart" Target="../charts/chart40.xml"/><Relationship Id="rId21" Type="http://schemas.openxmlformats.org/officeDocument/2006/relationships/chart" Target="../charts/chart58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18" Type="http://schemas.openxmlformats.org/officeDocument/2006/relationships/chart" Target="../charts/chart7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</xdr:col>
      <xdr:colOff>0</xdr:colOff>
      <xdr:row>3</xdr:row>
      <xdr:rowOff>0</xdr:rowOff>
    </xdr:from>
    <xdr:to>
      <xdr:col>17</xdr:col>
      <xdr:colOff>165100</xdr:colOff>
      <xdr:row>17</xdr:row>
      <xdr:rowOff>63500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4B49A10-7CFA-DC48-A531-298360CB3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104</xdr:row>
      <xdr:rowOff>88900</xdr:rowOff>
    </xdr:from>
    <xdr:to>
      <xdr:col>6</xdr:col>
      <xdr:colOff>330200</xdr:colOff>
      <xdr:row>119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104</xdr:row>
      <xdr:rowOff>101600</xdr:rowOff>
    </xdr:from>
    <xdr:to>
      <xdr:col>12</xdr:col>
      <xdr:colOff>330200</xdr:colOff>
      <xdr:row>119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104</xdr:row>
      <xdr:rowOff>114300</xdr:rowOff>
    </xdr:from>
    <xdr:to>
      <xdr:col>18</xdr:col>
      <xdr:colOff>342900</xdr:colOff>
      <xdr:row>119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1016000</xdr:colOff>
      <xdr:row>118</xdr:row>
      <xdr:rowOff>152400</xdr:rowOff>
    </xdr:from>
    <xdr:to>
      <xdr:col>6</xdr:col>
      <xdr:colOff>330200</xdr:colOff>
      <xdr:row>133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355600</xdr:colOff>
      <xdr:row>118</xdr:row>
      <xdr:rowOff>165100</xdr:rowOff>
    </xdr:from>
    <xdr:to>
      <xdr:col>12</xdr:col>
      <xdr:colOff>317500</xdr:colOff>
      <xdr:row>133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119</xdr:row>
      <xdr:rowOff>0</xdr:rowOff>
    </xdr:from>
    <xdr:to>
      <xdr:col>18</xdr:col>
      <xdr:colOff>342900</xdr:colOff>
      <xdr:row>133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1016000</xdr:colOff>
      <xdr:row>133</xdr:row>
      <xdr:rowOff>190500</xdr:rowOff>
    </xdr:from>
    <xdr:to>
      <xdr:col>6</xdr:col>
      <xdr:colOff>330200</xdr:colOff>
      <xdr:row>148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368300</xdr:colOff>
      <xdr:row>134</xdr:row>
      <xdr:rowOff>0</xdr:rowOff>
    </xdr:from>
    <xdr:to>
      <xdr:col>12</xdr:col>
      <xdr:colOff>330200</xdr:colOff>
      <xdr:row>148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381000</xdr:colOff>
      <xdr:row>134</xdr:row>
      <xdr:rowOff>0</xdr:rowOff>
    </xdr:from>
    <xdr:to>
      <xdr:col>18</xdr:col>
      <xdr:colOff>342900</xdr:colOff>
      <xdr:row>148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15</xdr:col>
      <xdr:colOff>431800</xdr:colOff>
      <xdr:row>52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52055-4932-7F4E-9EFB-CEF94859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40</xdr:row>
      <xdr:rowOff>12700</xdr:rowOff>
    </xdr:from>
    <xdr:to>
      <xdr:col>19</xdr:col>
      <xdr:colOff>152400</xdr:colOff>
      <xdr:row>52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4C9150-39AD-DD43-BB1F-98E06153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190500</xdr:colOff>
      <xdr:row>40</xdr:row>
      <xdr:rowOff>12700</xdr:rowOff>
    </xdr:from>
    <xdr:to>
      <xdr:col>22</xdr:col>
      <xdr:colOff>622300</xdr:colOff>
      <xdr:row>52</xdr:row>
      <xdr:rowOff>88900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6D25A8C-FB1E-5547-BCBA-338992D55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0</xdr:colOff>
      <xdr:row>77</xdr:row>
      <xdr:rowOff>0</xdr:rowOff>
    </xdr:from>
    <xdr:to>
      <xdr:col>26</xdr:col>
      <xdr:colOff>431800</xdr:colOff>
      <xdr:row>89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934A01-7C55-F54F-9A37-0F62E2950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469900</xdr:colOff>
      <xdr:row>77</xdr:row>
      <xdr:rowOff>0</xdr:rowOff>
    </xdr:from>
    <xdr:to>
      <xdr:col>29</xdr:col>
      <xdr:colOff>660400</xdr:colOff>
      <xdr:row>89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7EA822-0AE2-B644-B98B-A6319EA52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0</xdr:colOff>
      <xdr:row>40</xdr:row>
      <xdr:rowOff>0</xdr:rowOff>
    </xdr:from>
    <xdr:to>
      <xdr:col>26</xdr:col>
      <xdr:colOff>431800</xdr:colOff>
      <xdr:row>52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E26C239-8B62-AC4A-8462-069BD5285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7BD81-622E-224D-8FA6-6C558A1F3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35069-E3EF-094C-B743-5A6B9B864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EC865E-3470-9E4D-BDBE-7C3196774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FE508-02E8-D346-BEAD-44F07C319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D0FF1E-99B7-F542-84B5-37A3B3780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E695E2-5DAF-F74C-B688-39564A507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4EF44E-9A20-2F4D-8469-678D021A0F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2C62E2-EA56-454A-826D-FBBCC82D8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0C04EB-DC8E-2C4D-AD64-0AA37D961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BDE0720-1F3C-574E-B4CB-ECB7C47FA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E86C0-9A9F-E243-A664-5C30774B3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A9F508-2DC7-6449-8679-60FF1E2F1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1BD6E76-FC48-5C4B-8E05-E685F3428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FDACCA-D111-C344-BFC7-7BCCA0D2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5BE603-305B-CA41-B90E-092E094C5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3F0064-53B6-D446-BC93-275199B11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7BFEB8-B9F9-DC47-8E70-D5AF108C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1F651C7-8E53-6243-BFF2-DF0149574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1d%20starved%20locomotion%20for%20pap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r33a%202d%20starved%20locomotion%20for%20pap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 refreshError="1"/>
      <sheetData sheetId="1" refreshError="1"/>
      <sheetData sheetId="2" refreshError="1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9.0464083333333338</v>
          </cell>
          <cell r="Q4">
            <v>6.457608333333333</v>
          </cell>
          <cell r="R4">
            <v>8.8540500000000009</v>
          </cell>
          <cell r="T4">
            <v>0.71710083062395313</v>
          </cell>
          <cell r="U4">
            <v>0.77305323599057862</v>
          </cell>
          <cell r="V4">
            <v>0.84817354441139725</v>
          </cell>
          <cell r="X4">
            <v>6.6390000000000002</v>
          </cell>
          <cell r="Y4">
            <v>5.5432666666666677</v>
          </cell>
          <cell r="Z4">
            <v>6.1469833333333321</v>
          </cell>
          <cell r="AB4">
            <v>0.591856719710663</v>
          </cell>
          <cell r="AC4">
            <v>0.68132780415683247</v>
          </cell>
          <cell r="AD4">
            <v>0.67081457016861623</v>
          </cell>
          <cell r="AF4">
            <v>6.1432333333333338</v>
          </cell>
          <cell r="AG4">
            <v>4.1850666666666667</v>
          </cell>
          <cell r="AH4">
            <v>5.9278833333333338</v>
          </cell>
          <cell r="AJ4">
            <v>0.63408841455647769</v>
          </cell>
          <cell r="AK4">
            <v>0.80036382232132952</v>
          </cell>
          <cell r="AL4">
            <v>0.74764205661749139</v>
          </cell>
          <cell r="AP4">
            <v>1.9568416666666668</v>
          </cell>
          <cell r="AQ4">
            <v>1.4637725000000001</v>
          </cell>
          <cell r="AR4">
            <v>1.8014583333333334</v>
          </cell>
          <cell r="AT4">
            <v>0.11940661081283573</v>
          </cell>
          <cell r="AU4">
            <v>0.16013718291895754</v>
          </cell>
          <cell r="AV4">
            <v>0.10261385506481405</v>
          </cell>
          <cell r="AX4">
            <v>1.6940083333333329</v>
          </cell>
          <cell r="AY4">
            <v>1.1876674999999999</v>
          </cell>
          <cell r="AZ4">
            <v>1.4613750000000001</v>
          </cell>
          <cell r="BB4">
            <v>0.11252859734733991</v>
          </cell>
          <cell r="BC4">
            <v>0.1039052422491575</v>
          </cell>
          <cell r="BD4">
            <v>0.11505806668742745</v>
          </cell>
          <cell r="BF4">
            <v>1.3392275</v>
          </cell>
          <cell r="BG4">
            <v>0.97698000000000007</v>
          </cell>
          <cell r="BH4">
            <v>1.1821516666666667</v>
          </cell>
          <cell r="BJ4">
            <v>0.12285054105728713</v>
          </cell>
          <cell r="BK4">
            <v>0.12144803774129953</v>
          </cell>
          <cell r="BL4">
            <v>8.9215698737736771E-2</v>
          </cell>
        </row>
        <row r="5">
          <cell r="P5">
            <v>10.024333333333335</v>
          </cell>
          <cell r="Q5">
            <v>7.3153333333333341</v>
          </cell>
          <cell r="R5">
            <v>9.1603916666666674</v>
          </cell>
          <cell r="T5">
            <v>0.63141431798748149</v>
          </cell>
          <cell r="U5">
            <v>0.83685930865035285</v>
          </cell>
          <cell r="V5">
            <v>0.79647179585004535</v>
          </cell>
          <cell r="X5">
            <v>6.814025</v>
          </cell>
          <cell r="Y5">
            <v>5.9208500000000006</v>
          </cell>
          <cell r="Z5">
            <v>7.0107249999999981</v>
          </cell>
          <cell r="AB5">
            <v>0.5736502730553823</v>
          </cell>
          <cell r="AC5">
            <v>0.65066052016393272</v>
          </cell>
          <cell r="AD5">
            <v>0.75301183470166022</v>
          </cell>
          <cell r="AF5">
            <v>6.168333333333333</v>
          </cell>
          <cell r="AG5">
            <v>4.6444749999999999</v>
          </cell>
          <cell r="AH5">
            <v>5.7249833333333333</v>
          </cell>
          <cell r="AJ5">
            <v>0.60898089801028665</v>
          </cell>
          <cell r="AK5">
            <v>0.83172016683980321</v>
          </cell>
          <cell r="AL5">
            <v>0.62507417363902085</v>
          </cell>
          <cell r="AP5">
            <v>1.9927083333333335</v>
          </cell>
          <cell r="AQ5">
            <v>1.6280324999999998</v>
          </cell>
          <cell r="AR5">
            <v>1.9948500000000002</v>
          </cell>
          <cell r="AT5">
            <v>0.15597040048361785</v>
          </cell>
          <cell r="AU5">
            <v>0.17191914920191614</v>
          </cell>
          <cell r="AV5">
            <v>0.10087635433359148</v>
          </cell>
          <cell r="AX5">
            <v>2.0847250000000002</v>
          </cell>
          <cell r="AY5">
            <v>1.4542741666666668</v>
          </cell>
          <cell r="AZ5">
            <v>1.7556583333333335</v>
          </cell>
          <cell r="BB5">
            <v>0.11907695571593868</v>
          </cell>
          <cell r="BC5">
            <v>0.10136671755545398</v>
          </cell>
          <cell r="BD5">
            <v>9.1026023966453568E-2</v>
          </cell>
          <cell r="BF5">
            <v>1.4767749999999999</v>
          </cell>
          <cell r="BG5">
            <v>1.3043366666666669</v>
          </cell>
          <cell r="BH5">
            <v>1.4415383333333331</v>
          </cell>
          <cell r="BJ5">
            <v>8.2594000740570286E-2</v>
          </cell>
          <cell r="BK5">
            <v>0.16372156457864898</v>
          </cell>
          <cell r="BL5">
            <v>0.12553122964590976</v>
          </cell>
        </row>
        <row r="6">
          <cell r="P6">
            <v>9.4337833333333343</v>
          </cell>
          <cell r="Q6">
            <v>7.149074999999999</v>
          </cell>
          <cell r="R6">
            <v>9.0776666666666674</v>
          </cell>
          <cell r="T6">
            <v>0.64373998548648459</v>
          </cell>
          <cell r="U6">
            <v>0.73742920236710785</v>
          </cell>
          <cell r="V6">
            <v>0.74780747221798227</v>
          </cell>
          <cell r="X6">
            <v>7.1431333333333313</v>
          </cell>
          <cell r="Y6">
            <v>5.8440000000000003</v>
          </cell>
          <cell r="Z6">
            <v>6.8711500000000001</v>
          </cell>
          <cell r="AB6">
            <v>0.52930562866396591</v>
          </cell>
          <cell r="AC6">
            <v>0.60602663907845455</v>
          </cell>
          <cell r="AD6">
            <v>0.67576404676036061</v>
          </cell>
          <cell r="AF6">
            <v>5.8362166666666653</v>
          </cell>
          <cell r="AG6">
            <v>4.8305680000000004</v>
          </cell>
          <cell r="AH6">
            <v>5.4065916666666674</v>
          </cell>
          <cell r="AJ6">
            <v>0.52477011400279538</v>
          </cell>
          <cell r="AK6">
            <v>0.78265438326001957</v>
          </cell>
          <cell r="AL6">
            <v>0.63446239703489316</v>
          </cell>
          <cell r="AP6">
            <v>2.005525</v>
          </cell>
          <cell r="AQ6">
            <v>1.6920141666666666</v>
          </cell>
          <cell r="AR6">
            <v>1.985825</v>
          </cell>
          <cell r="AT6">
            <v>0.14620832590654331</v>
          </cell>
          <cell r="AU6">
            <v>0.15761812446955631</v>
          </cell>
          <cell r="AV6">
            <v>0.12082544955994844</v>
          </cell>
          <cell r="AX6">
            <v>1.9958583333333333</v>
          </cell>
          <cell r="AY6">
            <v>1.3516433333333335</v>
          </cell>
          <cell r="AZ6">
            <v>1.6904741666666665</v>
          </cell>
          <cell r="BB6">
            <v>0.13321224148540442</v>
          </cell>
          <cell r="BC6">
            <v>9.0796856668102943E-2</v>
          </cell>
          <cell r="BD6">
            <v>0.1434379526424934</v>
          </cell>
          <cell r="BF6">
            <v>1.6541916666666665</v>
          </cell>
          <cell r="BG6">
            <v>1.2594930833333333</v>
          </cell>
          <cell r="BH6">
            <v>1.3428608333333332</v>
          </cell>
          <cell r="BJ6">
            <v>9.4065220328797258E-2</v>
          </cell>
          <cell r="BK6">
            <v>0.14090473588818467</v>
          </cell>
          <cell r="BL6">
            <v>9.2152620134558355E-2</v>
          </cell>
        </row>
        <row r="7">
          <cell r="P7">
            <v>9.2950666666666653</v>
          </cell>
          <cell r="Q7">
            <v>6.6000666666666667</v>
          </cell>
          <cell r="R7">
            <v>8.3020833333333357</v>
          </cell>
          <cell r="T7">
            <v>0.78091734210607799</v>
          </cell>
          <cell r="U7">
            <v>0.60714522466901144</v>
          </cell>
          <cell r="V7">
            <v>0.74639785666177383</v>
          </cell>
          <cell r="X7">
            <v>7.5827083333333354</v>
          </cell>
          <cell r="Y7">
            <v>5.7364166666666669</v>
          </cell>
          <cell r="Z7">
            <v>7.3936583333333337</v>
          </cell>
          <cell r="AB7">
            <v>0.43541454984985961</v>
          </cell>
          <cell r="AC7">
            <v>0.69083857462280474</v>
          </cell>
          <cell r="AD7">
            <v>0.91624994319387454</v>
          </cell>
          <cell r="AF7">
            <v>5.8284916666666673</v>
          </cell>
          <cell r="AG7">
            <v>4.440175</v>
          </cell>
          <cell r="AH7">
            <v>5.5979583333333336</v>
          </cell>
          <cell r="AJ7">
            <v>0.51109355477848784</v>
          </cell>
          <cell r="AK7">
            <v>0.71286012736944537</v>
          </cell>
          <cell r="AL7">
            <v>0.79558645659534055</v>
          </cell>
          <cell r="AP7">
            <v>1.9525583333333334</v>
          </cell>
          <cell r="AQ7">
            <v>1.6231349999999998</v>
          </cell>
          <cell r="AR7">
            <v>2.0766416666666667</v>
          </cell>
          <cell r="AT7">
            <v>9.2114366051560273E-2</v>
          </cell>
          <cell r="AU7">
            <v>0.14321743272243823</v>
          </cell>
          <cell r="AV7">
            <v>0.11609955005937747</v>
          </cell>
          <cell r="AX7">
            <v>2.0857416666666668</v>
          </cell>
          <cell r="AY7">
            <v>1.4182424999999999</v>
          </cell>
          <cell r="AZ7">
            <v>1.7410250000000003</v>
          </cell>
          <cell r="BB7">
            <v>0.1190134359987661</v>
          </cell>
          <cell r="BC7">
            <v>0.10655340853246517</v>
          </cell>
          <cell r="BD7">
            <v>0.11093909612594816</v>
          </cell>
          <cell r="BF7">
            <v>1.5686333333333333</v>
          </cell>
          <cell r="BG7">
            <v>1.2647549999999999</v>
          </cell>
          <cell r="BH7">
            <v>1.4377700000000002</v>
          </cell>
          <cell r="BJ7">
            <v>0.10049438951121765</v>
          </cell>
          <cell r="BK7">
            <v>0.14070364332417615</v>
          </cell>
          <cell r="BL7">
            <v>0.11404934228551067</v>
          </cell>
        </row>
        <row r="8">
          <cell r="P8">
            <v>9.2773500000000002</v>
          </cell>
          <cell r="Q8">
            <v>7.2618333333333345</v>
          </cell>
          <cell r="R8">
            <v>7.8958000000000013</v>
          </cell>
          <cell r="T8">
            <v>0.8490174705969169</v>
          </cell>
          <cell r="U8">
            <v>0.7498974813097764</v>
          </cell>
          <cell r="V8">
            <v>0.56580147324057894</v>
          </cell>
          <cell r="X8">
            <v>7.2598083333333348</v>
          </cell>
          <cell r="Y8">
            <v>5.8714250000000012</v>
          </cell>
          <cell r="Z8">
            <v>7.2364083333333333</v>
          </cell>
          <cell r="AB8">
            <v>0.43227761044690516</v>
          </cell>
          <cell r="AC8">
            <v>0.65868521245724643</v>
          </cell>
          <cell r="AD8">
            <v>0.86992380713540696</v>
          </cell>
          <cell r="AF8">
            <v>6.5227250000000012</v>
          </cell>
          <cell r="AG8">
            <v>4.5974591666666669</v>
          </cell>
          <cell r="AH8">
            <v>5.6404833333333322</v>
          </cell>
          <cell r="AJ8">
            <v>0.45177240417100878</v>
          </cell>
          <cell r="AK8">
            <v>0.84379405021753506</v>
          </cell>
          <cell r="AL8">
            <v>0.61454093199392434</v>
          </cell>
          <cell r="AP8">
            <v>2.1032833333333332</v>
          </cell>
          <cell r="AQ8">
            <v>1.6991666666666669</v>
          </cell>
          <cell r="AR8">
            <v>1.9696583333333333</v>
          </cell>
          <cell r="AT8">
            <v>0.13436286736395078</v>
          </cell>
          <cell r="AU8">
            <v>0.17109430359667793</v>
          </cell>
          <cell r="AV8">
            <v>0.11311331169038254</v>
          </cell>
          <cell r="AX8">
            <v>1.9901333333333333</v>
          </cell>
          <cell r="AY8">
            <v>1.5161350000000002</v>
          </cell>
          <cell r="AZ8">
            <v>1.6412333333333333</v>
          </cell>
          <cell r="BB8">
            <v>0.10050736919562846</v>
          </cell>
          <cell r="BC8">
            <v>0.13592356844877349</v>
          </cell>
          <cell r="BD8">
            <v>9.7115649063008E-2</v>
          </cell>
          <cell r="BF8">
            <v>1.7182249999999997</v>
          </cell>
          <cell r="BG8">
            <v>1.2006949999999998</v>
          </cell>
          <cell r="BH8">
            <v>1.50159</v>
          </cell>
          <cell r="BJ8">
            <v>7.8750261303078412E-2</v>
          </cell>
          <cell r="BK8">
            <v>0.11268045969116447</v>
          </cell>
          <cell r="BL8">
            <v>0.12027225886094926</v>
          </cell>
        </row>
        <row r="9">
          <cell r="P9">
            <v>9.2151750000000021</v>
          </cell>
          <cell r="Q9">
            <v>7.1660083333333331</v>
          </cell>
          <cell r="R9">
            <v>9.2621500000000001</v>
          </cell>
          <cell r="T9">
            <v>0.7162801540667203</v>
          </cell>
          <cell r="U9">
            <v>0.82069208058202359</v>
          </cell>
          <cell r="V9">
            <v>0.66780473063431789</v>
          </cell>
          <cell r="X9">
            <v>7.2480083333333347</v>
          </cell>
          <cell r="Y9">
            <v>5.2553083333333328</v>
          </cell>
          <cell r="Z9">
            <v>6.8968583333333333</v>
          </cell>
          <cell r="AB9">
            <v>0.50655473820379571</v>
          </cell>
          <cell r="AC9">
            <v>0.60212270526086054</v>
          </cell>
          <cell r="AD9">
            <v>0.87612495722671013</v>
          </cell>
          <cell r="AF9">
            <v>7.1031416666666667</v>
          </cell>
          <cell r="AG9">
            <v>4.8291466666666665</v>
          </cell>
          <cell r="AH9">
            <v>5.3326583333333337</v>
          </cell>
          <cell r="AJ9">
            <v>0.52076086212770523</v>
          </cell>
          <cell r="AK9">
            <v>0.87675531585200417</v>
          </cell>
          <cell r="AL9">
            <v>0.58266246290241241</v>
          </cell>
          <cell r="AP9">
            <v>2.3135833333333333</v>
          </cell>
          <cell r="AQ9">
            <v>1.5925358333333335</v>
          </cell>
          <cell r="AR9">
            <v>2.0313166666666667</v>
          </cell>
          <cell r="AT9">
            <v>0.1037213785518053</v>
          </cell>
          <cell r="AU9">
            <v>0.16377444278113171</v>
          </cell>
          <cell r="AV9">
            <v>0.10904071510451946</v>
          </cell>
          <cell r="AX9">
            <v>1.9644416666666666</v>
          </cell>
          <cell r="AY9">
            <v>1.3578824999999999</v>
          </cell>
          <cell r="AZ9">
            <v>1.6838666666666668</v>
          </cell>
          <cell r="BB9">
            <v>0.12978864255438946</v>
          </cell>
          <cell r="BC9">
            <v>0.11192197946814657</v>
          </cell>
          <cell r="BD9">
            <v>9.1713548892761398E-2</v>
          </cell>
          <cell r="BF9">
            <v>1.5896583333333334</v>
          </cell>
          <cell r="BG9">
            <v>1.2915325</v>
          </cell>
          <cell r="BH9">
            <v>1.4465749999999999</v>
          </cell>
          <cell r="BJ9">
            <v>0.12104065649189868</v>
          </cell>
          <cell r="BK9">
            <v>0.12453907089942656</v>
          </cell>
          <cell r="BL9">
            <v>7.4290484448181177E-2</v>
          </cell>
        </row>
        <row r="10">
          <cell r="P10">
            <v>9.0331916666666672</v>
          </cell>
          <cell r="Q10">
            <v>6.9329375000000013</v>
          </cell>
          <cell r="R10">
            <v>8.4786833333333327</v>
          </cell>
          <cell r="T10">
            <v>0.6875555629842991</v>
          </cell>
          <cell r="U10">
            <v>0.87111010130936883</v>
          </cell>
          <cell r="V10">
            <v>0.82462902833255169</v>
          </cell>
          <cell r="X10">
            <v>7.4619666666666662</v>
          </cell>
          <cell r="Y10">
            <v>5.6170583333333335</v>
          </cell>
          <cell r="Z10">
            <v>7.4861333333333322</v>
          </cell>
          <cell r="AB10">
            <v>0.54559092211374849</v>
          </cell>
          <cell r="AC10">
            <v>0.65806204465452856</v>
          </cell>
          <cell r="AD10">
            <v>0.85523242050381143</v>
          </cell>
          <cell r="AF10">
            <v>6.759574999999999</v>
          </cell>
          <cell r="AG10">
            <v>4.7354474999999994</v>
          </cell>
          <cell r="AH10">
            <v>5.4051999999999998</v>
          </cell>
          <cell r="AJ10">
            <v>0.42608658231045138</v>
          </cell>
          <cell r="AK10">
            <v>0.73155836410335995</v>
          </cell>
          <cell r="AL10">
            <v>0.61986789159489752</v>
          </cell>
          <cell r="AP10">
            <v>2.155416666666667</v>
          </cell>
          <cell r="AQ10">
            <v>1.6589766666666668</v>
          </cell>
          <cell r="AR10">
            <v>1.9776833333333335</v>
          </cell>
          <cell r="AT10">
            <v>0.1163097443957905</v>
          </cell>
          <cell r="AU10">
            <v>0.19899105187485858</v>
          </cell>
          <cell r="AV10">
            <v>7.3638975839063855E-2</v>
          </cell>
          <cell r="AX10">
            <v>2.0507500000000003</v>
          </cell>
          <cell r="AY10">
            <v>1.4468174999999999</v>
          </cell>
          <cell r="AZ10">
            <v>1.6547083333333334</v>
          </cell>
          <cell r="BB10">
            <v>0.11973286838929065</v>
          </cell>
          <cell r="BC10">
            <v>0.12954424906901921</v>
          </cell>
          <cell r="BD10">
            <v>9.028225895249653E-2</v>
          </cell>
          <cell r="BF10">
            <v>1.6926083333333333</v>
          </cell>
          <cell r="BG10">
            <v>1.3404958333333334</v>
          </cell>
          <cell r="BH10">
            <v>1.3378166666666667</v>
          </cell>
          <cell r="BJ10">
            <v>0.10237176935246148</v>
          </cell>
          <cell r="BK10">
            <v>0.13838577258419579</v>
          </cell>
          <cell r="BL10">
            <v>6.185188421388723E-2</v>
          </cell>
        </row>
        <row r="11">
          <cell r="P11">
            <v>8.200899999999999</v>
          </cell>
          <cell r="Q11">
            <v>6.4246166666666662</v>
          </cell>
          <cell r="R11">
            <v>9.0407666666666646</v>
          </cell>
          <cell r="T11">
            <v>0.6390256331701295</v>
          </cell>
          <cell r="U11">
            <v>0.83703140873994231</v>
          </cell>
          <cell r="V11">
            <v>0.76596058994803184</v>
          </cell>
          <cell r="X11">
            <v>7.5308250000000001</v>
          </cell>
          <cell r="Y11">
            <v>5.2736916666666662</v>
          </cell>
          <cell r="Z11">
            <v>7.4606166666666667</v>
          </cell>
          <cell r="AB11">
            <v>0.61334404480003468</v>
          </cell>
          <cell r="AC11">
            <v>0.73605101287498598</v>
          </cell>
          <cell r="AD11">
            <v>1.0072157343038746</v>
          </cell>
          <cell r="AF11">
            <v>6.9049499999999995</v>
          </cell>
          <cell r="AG11">
            <v>4.4139166666666663</v>
          </cell>
          <cell r="AH11">
            <v>5.5683083333333334</v>
          </cell>
          <cell r="AJ11">
            <v>0.52615104921582145</v>
          </cell>
          <cell r="AK11">
            <v>0.77737072980436162</v>
          </cell>
          <cell r="AL11">
            <v>0.62879964970043045</v>
          </cell>
          <cell r="AP11">
            <v>2.0732750000000002</v>
          </cell>
          <cell r="AQ11">
            <v>1.741506666666667</v>
          </cell>
          <cell r="AR11">
            <v>1.8757166666666665</v>
          </cell>
          <cell r="AT11">
            <v>7.4818303267234598E-2</v>
          </cell>
          <cell r="AU11">
            <v>0.17364209262390282</v>
          </cell>
          <cell r="AV11">
            <v>8.6022143760614594E-2</v>
          </cell>
          <cell r="AX11">
            <v>1.9832166666666666</v>
          </cell>
          <cell r="AY11">
            <v>1.3987858333333332</v>
          </cell>
          <cell r="AZ11">
            <v>1.6188916666666671</v>
          </cell>
          <cell r="BB11">
            <v>0.12244400255882799</v>
          </cell>
          <cell r="BC11">
            <v>0.11662552712186143</v>
          </cell>
          <cell r="BD11">
            <v>9.2934545602881155E-2</v>
          </cell>
          <cell r="BF11">
            <v>1.4727749999999997</v>
          </cell>
          <cell r="BG11">
            <v>1.3434383333333333</v>
          </cell>
          <cell r="BH11">
            <v>1.4834166666666666</v>
          </cell>
          <cell r="BJ11">
            <v>7.1056606888985477E-2</v>
          </cell>
          <cell r="BK11">
            <v>0.17032549315779044</v>
          </cell>
          <cell r="BL11">
            <v>8.9489347455888935E-2</v>
          </cell>
        </row>
        <row r="12">
          <cell r="P12">
            <v>8.6069000000000013</v>
          </cell>
          <cell r="Q12">
            <v>6.7967416666666667</v>
          </cell>
          <cell r="R12">
            <v>8.8570916666666673</v>
          </cell>
          <cell r="T12">
            <v>0.59050175326247745</v>
          </cell>
          <cell r="U12">
            <v>0.88984050370790668</v>
          </cell>
          <cell r="V12">
            <v>0.8834627774617072</v>
          </cell>
          <cell r="X12">
            <v>8.1004500000000004</v>
          </cell>
          <cell r="Y12">
            <v>5.5668083333333342</v>
          </cell>
          <cell r="Z12">
            <v>8.0875750000000011</v>
          </cell>
          <cell r="AB12">
            <v>0.62224588381462276</v>
          </cell>
          <cell r="AC12">
            <v>0.68905471529879569</v>
          </cell>
          <cell r="AD12">
            <v>0.97628122819917451</v>
          </cell>
          <cell r="AF12">
            <v>6.6041166666666653</v>
          </cell>
          <cell r="AG12">
            <v>4.3829625000000005</v>
          </cell>
          <cell r="AH12">
            <v>5.8128750000000009</v>
          </cell>
          <cell r="AJ12">
            <v>0.6299010468022963</v>
          </cell>
          <cell r="AK12">
            <v>0.77657118186110885</v>
          </cell>
          <cell r="AL12">
            <v>0.76979195941274603</v>
          </cell>
          <cell r="AP12">
            <v>2.0796083333333333</v>
          </cell>
          <cell r="AQ12">
            <v>1.666925</v>
          </cell>
          <cell r="AR12">
            <v>2.0540583333333333</v>
          </cell>
          <cell r="AT12">
            <v>0.12667809864181373</v>
          </cell>
          <cell r="AU12">
            <v>0.15258863054125163</v>
          </cell>
          <cell r="AV12">
            <v>0.12804848954792492</v>
          </cell>
          <cell r="AX12">
            <v>1.9154999999999998</v>
          </cell>
          <cell r="AY12">
            <v>1.3388724999999999</v>
          </cell>
          <cell r="AZ12">
            <v>1.7132583333333331</v>
          </cell>
          <cell r="BB12">
            <v>0.12523543101621942</v>
          </cell>
          <cell r="BC12">
            <v>0.1072012720351163</v>
          </cell>
          <cell r="BD12">
            <v>9.1399203844365562E-2</v>
          </cell>
          <cell r="BF12">
            <v>1.507125</v>
          </cell>
          <cell r="BG12">
            <v>1.3442175000000001</v>
          </cell>
          <cell r="BH12">
            <v>1.4910100000000002</v>
          </cell>
          <cell r="BJ12">
            <v>8.724991545103146E-2</v>
          </cell>
          <cell r="BK12">
            <v>0.12297599663623061</v>
          </cell>
          <cell r="BL12">
            <v>9.0488906954488857E-2</v>
          </cell>
        </row>
        <row r="13">
          <cell r="P13">
            <v>8.9727750000000004</v>
          </cell>
          <cell r="Q13">
            <v>7.298516666666667</v>
          </cell>
          <cell r="R13">
            <v>8.9007500000000004</v>
          </cell>
          <cell r="T13">
            <v>0.75974591168493244</v>
          </cell>
          <cell r="U13">
            <v>0.86040078195037017</v>
          </cell>
          <cell r="V13">
            <v>1.0016599677459663</v>
          </cell>
          <cell r="X13">
            <v>7.5368166666666667</v>
          </cell>
          <cell r="Y13">
            <v>5.2623249999999997</v>
          </cell>
          <cell r="Z13">
            <v>7.8698333333333332</v>
          </cell>
          <cell r="AB13">
            <v>0.41248113727916097</v>
          </cell>
          <cell r="AC13">
            <v>0.65859141655379472</v>
          </cell>
          <cell r="AD13">
            <v>0.86664782432897292</v>
          </cell>
          <cell r="AF13">
            <v>6.9700999999999995</v>
          </cell>
          <cell r="AG13">
            <v>4.3603183333333329</v>
          </cell>
          <cell r="AH13">
            <v>5.7837999999999994</v>
          </cell>
          <cell r="AJ13">
            <v>0.52044762319069982</v>
          </cell>
          <cell r="AK13">
            <v>0.72292233267694883</v>
          </cell>
          <cell r="AL13">
            <v>0.68592282795449488</v>
          </cell>
          <cell r="AP13">
            <v>1.9953416666666668</v>
          </cell>
          <cell r="AQ13">
            <v>1.5946333333333333</v>
          </cell>
          <cell r="AR13">
            <v>1.8415083333333333</v>
          </cell>
          <cell r="AT13">
            <v>0.10619052164683131</v>
          </cell>
          <cell r="AU13">
            <v>0.15798573263801921</v>
          </cell>
          <cell r="AV13">
            <v>0.12422025859416828</v>
          </cell>
          <cell r="AX13">
            <v>1.9000583333333332</v>
          </cell>
          <cell r="AY13">
            <v>1.4060383333333333</v>
          </cell>
          <cell r="AZ13">
            <v>1.6342833333333333</v>
          </cell>
          <cell r="BB13">
            <v>0.11980446851225988</v>
          </cell>
          <cell r="BC13">
            <v>0.10999341234980188</v>
          </cell>
          <cell r="BD13">
            <v>8.6935270097174541E-2</v>
          </cell>
          <cell r="BF13">
            <v>1.5989333333333338</v>
          </cell>
          <cell r="BG13">
            <v>1.2823975000000003</v>
          </cell>
          <cell r="BH13">
            <v>1.4187583333333336</v>
          </cell>
          <cell r="BJ13">
            <v>0.10845781146919208</v>
          </cell>
          <cell r="BK13">
            <v>0.10995825262981157</v>
          </cell>
          <cell r="BL13">
            <v>9.4881945354702957E-2</v>
          </cell>
        </row>
        <row r="14">
          <cell r="P14">
            <v>8.6980249999999995</v>
          </cell>
          <cell r="Q14">
            <v>7.3395000000000001</v>
          </cell>
          <cell r="R14">
            <v>8.6517833333333325</v>
          </cell>
          <cell r="T14">
            <v>0.89162883738431398</v>
          </cell>
          <cell r="U14">
            <v>0.81477846124519671</v>
          </cell>
          <cell r="V14">
            <v>0.90361346295265765</v>
          </cell>
          <cell r="X14">
            <v>7.4655416666666676</v>
          </cell>
          <cell r="Y14">
            <v>5.205516666666667</v>
          </cell>
          <cell r="Z14">
            <v>8.2129333333333339</v>
          </cell>
          <cell r="AB14">
            <v>0.5248796991257042</v>
          </cell>
          <cell r="AC14">
            <v>0.65134205274319357</v>
          </cell>
          <cell r="AD14">
            <v>1.0404596341050534</v>
          </cell>
          <cell r="AF14">
            <v>7.1603666666666657</v>
          </cell>
          <cell r="AG14">
            <v>4.1439816666666669</v>
          </cell>
          <cell r="AH14">
            <v>5.753425</v>
          </cell>
          <cell r="AJ14">
            <v>0.54694849036368332</v>
          </cell>
          <cell r="AK14">
            <v>0.60027408613701305</v>
          </cell>
          <cell r="AL14">
            <v>0.63279730910685661</v>
          </cell>
          <cell r="AP14">
            <v>1.8822999999999999</v>
          </cell>
          <cell r="AQ14">
            <v>1.7097650000000002</v>
          </cell>
          <cell r="AR14">
            <v>2.0046000000000004</v>
          </cell>
          <cell r="AT14">
            <v>0.11228027363916106</v>
          </cell>
          <cell r="AU14">
            <v>0.14943312839314959</v>
          </cell>
          <cell r="AV14">
            <v>0.15125592350033534</v>
          </cell>
          <cell r="AX14">
            <v>1.8665583333333331</v>
          </cell>
          <cell r="AY14">
            <v>1.4638316666666666</v>
          </cell>
          <cell r="AZ14">
            <v>1.6479666666666668</v>
          </cell>
          <cell r="BB14">
            <v>0.1031928728587318</v>
          </cell>
          <cell r="BC14">
            <v>0.13035334825489764</v>
          </cell>
          <cell r="BD14">
            <v>9.6505521378653245E-2</v>
          </cell>
          <cell r="BF14">
            <v>1.572425</v>
          </cell>
          <cell r="BG14">
            <v>1.3233983333333335</v>
          </cell>
          <cell r="BH14">
            <v>1.4817908333333334</v>
          </cell>
          <cell r="BJ14">
            <v>9.321567539932088E-2</v>
          </cell>
          <cell r="BK14">
            <v>0.1207478996167993</v>
          </cell>
          <cell r="BL14">
            <v>9.7362744379555444E-2</v>
          </cell>
        </row>
        <row r="15">
          <cell r="P15">
            <v>8.7595333333333336</v>
          </cell>
          <cell r="Q15">
            <v>7.3498416666666664</v>
          </cell>
          <cell r="R15">
            <v>9.279558333333334</v>
          </cell>
          <cell r="T15">
            <v>0.76522913149387373</v>
          </cell>
          <cell r="U15">
            <v>0.80950517222394847</v>
          </cell>
          <cell r="V15">
            <v>0.98707236290704503</v>
          </cell>
          <cell r="X15">
            <v>7.4192916666666662</v>
          </cell>
          <cell r="Y15">
            <v>5.8305666666666669</v>
          </cell>
          <cell r="Z15">
            <v>8.1056749999999997</v>
          </cell>
          <cell r="AB15">
            <v>0.56951876847493133</v>
          </cell>
          <cell r="AC15">
            <v>0.56677994398089759</v>
          </cell>
          <cell r="AD15">
            <v>0.98229393938488296</v>
          </cell>
          <cell r="AF15">
            <v>7.1924999999999999</v>
          </cell>
          <cell r="AG15">
            <v>4.5340058333333326</v>
          </cell>
          <cell r="AH15">
            <v>5.3115749999999995</v>
          </cell>
          <cell r="AJ15">
            <v>0.58957676409232429</v>
          </cell>
          <cell r="AK15">
            <v>0.63346543468694438</v>
          </cell>
          <cell r="AL15">
            <v>0.67914122589923054</v>
          </cell>
          <cell r="AP15">
            <v>2.0677250000000003</v>
          </cell>
          <cell r="AQ15">
            <v>1.5644033333333331</v>
          </cell>
          <cell r="AR15">
            <v>1.9153499999999999</v>
          </cell>
          <cell r="AT15">
            <v>9.8844284582857517E-2</v>
          </cell>
          <cell r="AU15">
            <v>0.1231190168663697</v>
          </cell>
          <cell r="AV15">
            <v>0.11345168475050203</v>
          </cell>
          <cell r="AX15">
            <v>1.8497000000000001</v>
          </cell>
          <cell r="AY15">
            <v>1.4282316666666668</v>
          </cell>
          <cell r="AZ15">
            <v>1.6208499999999999</v>
          </cell>
          <cell r="BB15">
            <v>8.5639736068833072E-2</v>
          </cell>
          <cell r="BC15">
            <v>0.11863941154808016</v>
          </cell>
          <cell r="BD15">
            <v>9.2269450195576488E-2</v>
          </cell>
          <cell r="BF15">
            <v>1.6639999999999999</v>
          </cell>
          <cell r="BG15">
            <v>1.3690241666666667</v>
          </cell>
          <cell r="BH15">
            <v>1.4331125</v>
          </cell>
          <cell r="BJ15">
            <v>9.3136682712380861E-2</v>
          </cell>
          <cell r="BK15">
            <v>0.13483673857252787</v>
          </cell>
          <cell r="BL15">
            <v>0.1090625470608562</v>
          </cell>
        </row>
        <row r="16">
          <cell r="P16">
            <v>8.7383916666666668</v>
          </cell>
          <cell r="Q16">
            <v>6.6578750000000007</v>
          </cell>
          <cell r="R16">
            <v>8.6768999999999998</v>
          </cell>
          <cell r="T16">
            <v>0.79636652417528164</v>
          </cell>
          <cell r="U16">
            <v>0.68758786999068855</v>
          </cell>
          <cell r="V16">
            <v>0.82454253459942073</v>
          </cell>
          <cell r="X16">
            <v>7.5778083333333344</v>
          </cell>
          <cell r="Y16">
            <v>5.4546000000000001</v>
          </cell>
          <cell r="Z16">
            <v>7.9778250000000002</v>
          </cell>
          <cell r="AB16">
            <v>0.58075513231120646</v>
          </cell>
          <cell r="AC16">
            <v>0.59458864453680993</v>
          </cell>
          <cell r="AD16">
            <v>0.84210522574738855</v>
          </cell>
          <cell r="AF16">
            <v>7.3495083333333335</v>
          </cell>
          <cell r="AG16">
            <v>4.5232083333333337</v>
          </cell>
          <cell r="AH16">
            <v>5.6826416666666661</v>
          </cell>
          <cell r="AJ16">
            <v>0.62346246144176076</v>
          </cell>
          <cell r="AK16">
            <v>0.52127801362966253</v>
          </cell>
          <cell r="AL16">
            <v>0.59611477444521466</v>
          </cell>
          <cell r="AP16">
            <v>2.03905</v>
          </cell>
          <cell r="AQ16">
            <v>1.6796058333333335</v>
          </cell>
          <cell r="AR16">
            <v>1.9721</v>
          </cell>
          <cell r="AT16">
            <v>0.1018889929969842</v>
          </cell>
          <cell r="AU16">
            <v>0.13532514773605561</v>
          </cell>
          <cell r="AV16">
            <v>0.12290773516600323</v>
          </cell>
          <cell r="AX16">
            <v>1.8954500000000003</v>
          </cell>
          <cell r="AY16">
            <v>1.3890241666666665</v>
          </cell>
          <cell r="AZ16">
            <v>1.5831916666666668</v>
          </cell>
          <cell r="BB16">
            <v>6.5895600970570567E-2</v>
          </cell>
          <cell r="BC16">
            <v>0.15783661204615884</v>
          </cell>
          <cell r="BD16">
            <v>5.234928649673435E-2</v>
          </cell>
          <cell r="BF16">
            <v>1.6258666666666668</v>
          </cell>
          <cell r="BG16">
            <v>1.2569008333333331</v>
          </cell>
          <cell r="BH16">
            <v>1.5269250000000001</v>
          </cell>
          <cell r="BJ16">
            <v>8.2208792139591133E-2</v>
          </cell>
          <cell r="BK16">
            <v>0.11093618765307151</v>
          </cell>
          <cell r="BL16">
            <v>8.9261455529146883E-2</v>
          </cell>
        </row>
        <row r="17">
          <cell r="P17">
            <v>8.3133999999999997</v>
          </cell>
          <cell r="Q17">
            <v>6.2251416666666666</v>
          </cell>
          <cell r="R17">
            <v>8.8127750000000002</v>
          </cell>
          <cell r="T17">
            <v>0.74040144618656156</v>
          </cell>
          <cell r="U17">
            <v>0.67842154829475798</v>
          </cell>
          <cell r="V17">
            <v>0.72663601191161742</v>
          </cell>
          <cell r="X17">
            <v>7.9346500000000004</v>
          </cell>
          <cell r="Y17">
            <v>5.3615416666666667</v>
          </cell>
          <cell r="Z17">
            <v>8.0509500000000003</v>
          </cell>
          <cell r="AB17">
            <v>0.55485003850344317</v>
          </cell>
          <cell r="AC17">
            <v>0.53847355136904362</v>
          </cell>
          <cell r="AD17">
            <v>0.76981625262333253</v>
          </cell>
          <cell r="AF17">
            <v>7.6248916666666666</v>
          </cell>
          <cell r="AG17">
            <v>4.6961166666666667</v>
          </cell>
          <cell r="AH17">
            <v>5.8860999999999999</v>
          </cell>
          <cell r="AJ17">
            <v>0.51845887909444599</v>
          </cell>
          <cell r="AK17">
            <v>0.50081584316255989</v>
          </cell>
          <cell r="AL17">
            <v>0.61176935840134039</v>
          </cell>
          <cell r="AP17">
            <v>2.1022166666666666</v>
          </cell>
          <cell r="AQ17">
            <v>1.6135941666666669</v>
          </cell>
          <cell r="AR17">
            <v>1.937516666666667</v>
          </cell>
          <cell r="AT17">
            <v>6.4951570342055065E-2</v>
          </cell>
          <cell r="AU17">
            <v>0.1451479247571266</v>
          </cell>
          <cell r="AV17">
            <v>9.3157223595814756E-2</v>
          </cell>
          <cell r="AX17">
            <v>1.8754</v>
          </cell>
          <cell r="AY17">
            <v>1.3524883333333335</v>
          </cell>
          <cell r="AZ17">
            <v>1.6724333333333334</v>
          </cell>
          <cell r="BB17">
            <v>9.8726337402791117E-2</v>
          </cell>
          <cell r="BC17">
            <v>0.12572173475838033</v>
          </cell>
          <cell r="BD17">
            <v>8.8372383020987114E-2</v>
          </cell>
          <cell r="BF17">
            <v>1.6011583333333332</v>
          </cell>
          <cell r="BG17">
            <v>1.325903333333333</v>
          </cell>
          <cell r="BH17">
            <v>1.5036916666666664</v>
          </cell>
          <cell r="BJ17">
            <v>9.520589685895077E-2</v>
          </cell>
          <cell r="BK17">
            <v>0.10450907349569875</v>
          </cell>
          <cell r="BL17">
            <v>0.12300001937566597</v>
          </cell>
        </row>
        <row r="18">
          <cell r="P18">
            <v>8.1152333333333342</v>
          </cell>
          <cell r="Q18">
            <v>7.0804249999999991</v>
          </cell>
          <cell r="R18">
            <v>9.3019166666666653</v>
          </cell>
          <cell r="T18">
            <v>0.6890749546172803</v>
          </cell>
          <cell r="U18">
            <v>0.87253709820626735</v>
          </cell>
          <cell r="V18">
            <v>0.63495374668498139</v>
          </cell>
          <cell r="X18">
            <v>8.1603750000000002</v>
          </cell>
          <cell r="Y18">
            <v>5.7561666666666662</v>
          </cell>
          <cell r="Z18">
            <v>7.2790083333333335</v>
          </cell>
          <cell r="AB18">
            <v>0.69301553538983984</v>
          </cell>
          <cell r="AC18">
            <v>0.65998890903598195</v>
          </cell>
          <cell r="AD18">
            <v>0.64410526389599865</v>
          </cell>
          <cell r="AF18">
            <v>6.9439000000000002</v>
          </cell>
          <cell r="AG18">
            <v>5.1941333333333324</v>
          </cell>
          <cell r="AH18">
            <v>5.608433333333334</v>
          </cell>
          <cell r="AJ18">
            <v>0.527696137311363</v>
          </cell>
          <cell r="AK18">
            <v>0.59232108772151326</v>
          </cell>
          <cell r="AL18">
            <v>0.5280488677359052</v>
          </cell>
          <cell r="AP18">
            <v>2.0219500000000004</v>
          </cell>
          <cell r="AQ18">
            <v>1.5735883333333334</v>
          </cell>
          <cell r="AR18">
            <v>1.9282583333333336</v>
          </cell>
          <cell r="AT18">
            <v>9.8437830326525269E-2</v>
          </cell>
          <cell r="AU18">
            <v>0.12009738007028904</v>
          </cell>
          <cell r="AV18">
            <v>0.10723214371261065</v>
          </cell>
          <cell r="AX18">
            <v>1.8922749999999997</v>
          </cell>
          <cell r="AY18">
            <v>1.3638558333333333</v>
          </cell>
          <cell r="AZ18">
            <v>1.5814000000000004</v>
          </cell>
          <cell r="BB18">
            <v>0.12472633869553826</v>
          </cell>
          <cell r="BC18">
            <v>0.14602223668590697</v>
          </cell>
          <cell r="BD18">
            <v>0.12163391049299563</v>
          </cell>
          <cell r="BF18">
            <v>1.534675</v>
          </cell>
          <cell r="BG18">
            <v>1.3825399999999999</v>
          </cell>
          <cell r="BH18">
            <v>1.4599933333333333</v>
          </cell>
          <cell r="BJ18">
            <v>8.1389373817805921E-2</v>
          </cell>
          <cell r="BK18">
            <v>0.11270940464510759</v>
          </cell>
          <cell r="BL18">
            <v>0.13174734206009253</v>
          </cell>
        </row>
        <row r="19">
          <cell r="P19">
            <v>8.0262833333333337</v>
          </cell>
          <cell r="Q19">
            <v>7.2407250000000012</v>
          </cell>
          <cell r="R19">
            <v>8.4468083333333315</v>
          </cell>
          <cell r="T19">
            <v>0.68373221608176371</v>
          </cell>
          <cell r="U19">
            <v>0.75579224900451425</v>
          </cell>
          <cell r="V19">
            <v>0.41856957251948307</v>
          </cell>
          <cell r="X19">
            <v>9.2543583333333324</v>
          </cell>
          <cell r="Y19">
            <v>7.0922333333333336</v>
          </cell>
          <cell r="Z19">
            <v>8.1403249999999989</v>
          </cell>
          <cell r="AB19">
            <v>0.65840251337225275</v>
          </cell>
          <cell r="AC19">
            <v>0.80061239329211453</v>
          </cell>
          <cell r="AD19">
            <v>0.4577619445713329</v>
          </cell>
          <cell r="AF19">
            <v>8.5073416666666652</v>
          </cell>
          <cell r="AG19">
            <v>6.782658333333333</v>
          </cell>
          <cell r="AH19">
            <v>7.9243499999999996</v>
          </cell>
          <cell r="AJ19">
            <v>0.73040163686156423</v>
          </cell>
          <cell r="AK19">
            <v>0.7656692531510978</v>
          </cell>
          <cell r="AL19">
            <v>0.53149803550194263</v>
          </cell>
          <cell r="AP19">
            <v>2.9249500000000004</v>
          </cell>
          <cell r="AQ19">
            <v>3.0905583333333326</v>
          </cell>
          <cell r="AR19">
            <v>4.2755416666666664</v>
          </cell>
          <cell r="AT19">
            <v>0.15802343252591561</v>
          </cell>
          <cell r="AU19">
            <v>0.20240096922241241</v>
          </cell>
          <cell r="AV19">
            <v>0.23835114580343009</v>
          </cell>
          <cell r="AX19">
            <v>2.0969500000000001</v>
          </cell>
          <cell r="AY19">
            <v>1.7955666666666665</v>
          </cell>
          <cell r="AZ19">
            <v>4.316958333333333</v>
          </cell>
          <cell r="BB19">
            <v>8.7309056161882809E-2</v>
          </cell>
          <cell r="BC19">
            <v>0.13358703571496422</v>
          </cell>
          <cell r="BD19">
            <v>0.1694521231473412</v>
          </cell>
          <cell r="BF19">
            <v>1.7590583333333336</v>
          </cell>
          <cell r="BG19">
            <v>1.5981941666666666</v>
          </cell>
          <cell r="BH19">
            <v>4.3824499999999995</v>
          </cell>
          <cell r="BJ19">
            <v>8.7653308515348152E-2</v>
          </cell>
          <cell r="BK19">
            <v>0.12691973167546974</v>
          </cell>
          <cell r="BL19">
            <v>0.19241386404247901</v>
          </cell>
        </row>
        <row r="20">
          <cell r="P20">
            <v>10.413866666666667</v>
          </cell>
          <cell r="Q20">
            <v>10.864191666666665</v>
          </cell>
          <cell r="R20">
            <v>14.507499999999999</v>
          </cell>
          <cell r="T20">
            <v>0.81313945227026196</v>
          </cell>
          <cell r="U20">
            <v>0.89979157329488169</v>
          </cell>
          <cell r="V20">
            <v>0.67666492200103712</v>
          </cell>
          <cell r="X20">
            <v>10.054258333333333</v>
          </cell>
          <cell r="Y20">
            <v>10.26155</v>
          </cell>
          <cell r="Z20">
            <v>15.265666666666668</v>
          </cell>
          <cell r="AB20">
            <v>0.7113825614293694</v>
          </cell>
          <cell r="AC20">
            <v>0.96987382204172268</v>
          </cell>
          <cell r="AD20">
            <v>0.78050898635298926</v>
          </cell>
          <cell r="AF20">
            <v>9.189566666666666</v>
          </cell>
          <cell r="AG20">
            <v>9.5893999999999995</v>
          </cell>
          <cell r="AH20">
            <v>15.207000000000001</v>
          </cell>
          <cell r="AJ20">
            <v>0.29883019053933912</v>
          </cell>
          <cell r="AK20">
            <v>0.79482755209904465</v>
          </cell>
          <cell r="AL20">
            <v>0.81363461570829809</v>
          </cell>
          <cell r="AP20">
            <v>1.985425</v>
          </cell>
          <cell r="AQ20">
            <v>1.8259916666666667</v>
          </cell>
          <cell r="AR20">
            <v>3.3021583333333329</v>
          </cell>
          <cell r="AT20">
            <v>8.5515372643364007E-2</v>
          </cell>
          <cell r="AU20">
            <v>0.10736373989947452</v>
          </cell>
          <cell r="AV20">
            <v>0.15189921222806022</v>
          </cell>
          <cell r="AX20">
            <v>1.8086416666666667</v>
          </cell>
          <cell r="AY20">
            <v>1.42594</v>
          </cell>
          <cell r="AZ20">
            <v>4.4168000000000003</v>
          </cell>
          <cell r="BB20">
            <v>6.2798850909112469E-2</v>
          </cell>
          <cell r="BC20">
            <v>8.702020712733842E-2</v>
          </cell>
          <cell r="BD20">
            <v>0.16988893564486612</v>
          </cell>
          <cell r="BF20">
            <v>1.6725916666666665</v>
          </cell>
          <cell r="BG20">
            <v>1.4212024999999999</v>
          </cell>
          <cell r="BH20">
            <v>4.7679</v>
          </cell>
          <cell r="BJ20">
            <v>8.8808924492105368E-2</v>
          </cell>
          <cell r="BK20">
            <v>7.9511234236970277E-2</v>
          </cell>
          <cell r="BL20">
            <v>0.2349321304315147</v>
          </cell>
        </row>
        <row r="21">
          <cell r="P21">
            <v>11.401825000000001</v>
          </cell>
          <cell r="Q21">
            <v>12.249625</v>
          </cell>
          <cell r="R21">
            <v>16.445250000000001</v>
          </cell>
          <cell r="T21">
            <v>0.89981418798423363</v>
          </cell>
          <cell r="U21">
            <v>0.77768464397433346</v>
          </cell>
          <cell r="V21">
            <v>0.97322905308705387</v>
          </cell>
          <cell r="X21">
            <v>9.8932666666666673</v>
          </cell>
          <cell r="Y21">
            <v>11.210025</v>
          </cell>
          <cell r="Z21">
            <v>17.977666666666668</v>
          </cell>
          <cell r="AB21">
            <v>0.67105283135886229</v>
          </cell>
          <cell r="AC21">
            <v>0.94693040687977026</v>
          </cell>
          <cell r="AD21">
            <v>0.68852622948357223</v>
          </cell>
          <cell r="AF21">
            <v>9.4379583333333343</v>
          </cell>
          <cell r="AG21">
            <v>10.366866666666665</v>
          </cell>
          <cell r="AH21">
            <v>17.763166666666667</v>
          </cell>
          <cell r="AJ21">
            <v>0.50594059860013962</v>
          </cell>
          <cell r="AK21">
            <v>0.7919513087011969</v>
          </cell>
          <cell r="AL21">
            <v>1.0552010280491422</v>
          </cell>
          <cell r="AP21">
            <v>1.6913416666666665</v>
          </cell>
          <cell r="AQ21">
            <v>1.4230533333333335</v>
          </cell>
          <cell r="AR21">
            <v>1.8555916666666665</v>
          </cell>
          <cell r="AT21">
            <v>6.110070358461811E-2</v>
          </cell>
          <cell r="AU21">
            <v>0.11773513415349467</v>
          </cell>
          <cell r="AV21">
            <v>7.4009061134772666E-2</v>
          </cell>
          <cell r="AX21">
            <v>1.6269833333333334</v>
          </cell>
          <cell r="AY21">
            <v>1.2641233333333335</v>
          </cell>
          <cell r="AZ21">
            <v>1.9048583333333333</v>
          </cell>
          <cell r="BB21">
            <v>7.9402184758634808E-2</v>
          </cell>
          <cell r="BC21">
            <v>7.3309493569896453E-2</v>
          </cell>
          <cell r="BD21">
            <v>7.2350310943954152E-2</v>
          </cell>
          <cell r="BF21">
            <v>1.4922916666666663</v>
          </cell>
          <cell r="BG21">
            <v>1.3149966666666666</v>
          </cell>
          <cell r="BH21">
            <v>1.9062166666666671</v>
          </cell>
          <cell r="BJ21">
            <v>7.3351635930543682E-2</v>
          </cell>
          <cell r="BK21">
            <v>6.5977246161924324E-2</v>
          </cell>
          <cell r="BL21">
            <v>0.12231005733897152</v>
          </cell>
        </row>
        <row r="22">
          <cell r="P22">
            <v>9.7097833333333323</v>
          </cell>
          <cell r="Q22">
            <v>11.177391666666667</v>
          </cell>
          <cell r="R22">
            <v>15.660333333333332</v>
          </cell>
          <cell r="T22">
            <v>0.73218273963347036</v>
          </cell>
          <cell r="U22">
            <v>0.64252177848460379</v>
          </cell>
          <cell r="V22">
            <v>0.90455699297245074</v>
          </cell>
          <cell r="X22">
            <v>8.7370916666666698</v>
          </cell>
          <cell r="Y22">
            <v>10.555691666666666</v>
          </cell>
          <cell r="Z22">
            <v>17.461500000000001</v>
          </cell>
          <cell r="AB22">
            <v>0.63980380331481812</v>
          </cell>
          <cell r="AC22">
            <v>0.61064678669403571</v>
          </cell>
          <cell r="AD22">
            <v>0.55581818615497236</v>
          </cell>
          <cell r="AF22">
            <v>8.4302666666666664</v>
          </cell>
          <cell r="AG22">
            <v>9.7616416666666677</v>
          </cell>
          <cell r="AH22">
            <v>17.095083333333335</v>
          </cell>
          <cell r="AJ22">
            <v>0.42333850903541098</v>
          </cell>
          <cell r="AK22">
            <v>0.69500907422224567</v>
          </cell>
          <cell r="AL22">
            <v>1.1036738268326172</v>
          </cell>
          <cell r="AP22">
            <v>1.6508500000000002</v>
          </cell>
          <cell r="AQ22">
            <v>1.3611091666666668</v>
          </cell>
          <cell r="AR22">
            <v>1.7633916666666669</v>
          </cell>
          <cell r="AT22">
            <v>7.4422569585014225E-2</v>
          </cell>
          <cell r="AU22">
            <v>0.10323206517840021</v>
          </cell>
          <cell r="AV22">
            <v>0.10540363648658378</v>
          </cell>
          <cell r="AX22">
            <v>1.5607083333333334</v>
          </cell>
          <cell r="AY22">
            <v>1.1970741666666667</v>
          </cell>
          <cell r="AZ22">
            <v>1.5624750000000001</v>
          </cell>
          <cell r="BB22">
            <v>6.8746947544724921E-2</v>
          </cell>
          <cell r="BC22">
            <v>8.0524471374163062E-2</v>
          </cell>
          <cell r="BD22">
            <v>6.9323706126119725E-2</v>
          </cell>
          <cell r="BF22">
            <v>1.2753866666666667</v>
          </cell>
          <cell r="BG22">
            <v>1.2043283333333332</v>
          </cell>
          <cell r="BH22">
            <v>1.4470333333333334</v>
          </cell>
          <cell r="BJ22">
            <v>6.2962200749595076E-2</v>
          </cell>
          <cell r="BK22">
            <v>6.0042196649817872E-2</v>
          </cell>
          <cell r="BL22">
            <v>5.9712018907588253E-2</v>
          </cell>
        </row>
        <row r="23">
          <cell r="P23">
            <v>8.9341333333333335</v>
          </cell>
          <cell r="Q23">
            <v>9.5417833333333331</v>
          </cell>
          <cell r="R23">
            <v>14.180250000000001</v>
          </cell>
          <cell r="T23">
            <v>0.53525990250748567</v>
          </cell>
          <cell r="U23">
            <v>0.6647466004828726</v>
          </cell>
          <cell r="V23">
            <v>1.0447191454180556</v>
          </cell>
          <cell r="X23">
            <v>8.0626499999999997</v>
          </cell>
          <cell r="Y23">
            <v>9.7197416666666658</v>
          </cell>
          <cell r="Z23">
            <v>14.926416666666668</v>
          </cell>
          <cell r="AB23">
            <v>0.55813676388226852</v>
          </cell>
          <cell r="AC23">
            <v>0.48266614417846981</v>
          </cell>
          <cell r="AD23">
            <v>0.71706689449929784</v>
          </cell>
          <cell r="AF23">
            <v>7.7311416666666659</v>
          </cell>
          <cell r="AG23">
            <v>9.1118166666666678</v>
          </cell>
          <cell r="AH23">
            <v>15.306933333333333</v>
          </cell>
          <cell r="AJ23">
            <v>0.35553841957897947</v>
          </cell>
          <cell r="AK23">
            <v>0.67076480792488213</v>
          </cell>
          <cell r="AL23">
            <v>0.8072044978901779</v>
          </cell>
          <cell r="AP23">
            <v>1.7019333333333331</v>
          </cell>
          <cell r="AQ23">
            <v>1.2577833333333333</v>
          </cell>
          <cell r="AR23">
            <v>1.6407083333333334</v>
          </cell>
          <cell r="AT23">
            <v>0.10411793745070992</v>
          </cell>
          <cell r="AU23">
            <v>8.4239968985912531E-2</v>
          </cell>
          <cell r="AV23">
            <v>8.5790869276762799E-2</v>
          </cell>
          <cell r="AX23">
            <v>1.5689500000000001</v>
          </cell>
          <cell r="AY23">
            <v>1.2571858333333332</v>
          </cell>
          <cell r="AZ23">
            <v>1.4121583333333332</v>
          </cell>
          <cell r="BB23">
            <v>8.1989527694182551E-2</v>
          </cell>
          <cell r="BC23">
            <v>0.10103682737271086</v>
          </cell>
          <cell r="BD23">
            <v>6.1127600593291385E-2</v>
          </cell>
          <cell r="BF23">
            <v>1.3740166666666667</v>
          </cell>
          <cell r="BG23">
            <v>1.2849449999999998</v>
          </cell>
          <cell r="BH23">
            <v>1.2680666666666669</v>
          </cell>
          <cell r="BJ23">
            <v>8.49788849293657E-2</v>
          </cell>
          <cell r="BK23">
            <v>7.0527123597087127E-2</v>
          </cell>
          <cell r="BL23">
            <v>5.1628836101268519E-2</v>
          </cell>
        </row>
        <row r="24">
          <cell r="P24">
            <v>7.5933000000000002</v>
          </cell>
          <cell r="Q24">
            <v>8.2528750000000013</v>
          </cell>
          <cell r="R24">
            <v>13.213525000000002</v>
          </cell>
          <cell r="T24">
            <v>0.58093619818671582</v>
          </cell>
          <cell r="U24">
            <v>0.64914597533348861</v>
          </cell>
          <cell r="V24">
            <v>0.88898187314281663</v>
          </cell>
          <cell r="X24">
            <v>6.9894833333333333</v>
          </cell>
          <cell r="Y24">
            <v>8.2534166666666664</v>
          </cell>
          <cell r="Z24">
            <v>13.485833333333334</v>
          </cell>
          <cell r="AB24">
            <v>0.53828485303326967</v>
          </cell>
          <cell r="AC24">
            <v>0.46666462534726716</v>
          </cell>
          <cell r="AD24">
            <v>0.59880865099382685</v>
          </cell>
          <cell r="AF24">
            <v>6.9330833333333333</v>
          </cell>
          <cell r="AG24">
            <v>8.2374083333333328</v>
          </cell>
          <cell r="AH24">
            <v>12.329158333333334</v>
          </cell>
          <cell r="AJ24">
            <v>0.35657910526008213</v>
          </cell>
          <cell r="AK24">
            <v>0.75171657350867704</v>
          </cell>
          <cell r="AL24">
            <v>0.81851229211427645</v>
          </cell>
          <cell r="AP24">
            <v>1.6115166666666667</v>
          </cell>
          <cell r="AQ24">
            <v>1.3015725</v>
          </cell>
          <cell r="AR24">
            <v>1.6390666666666664</v>
          </cell>
          <cell r="AT24">
            <v>6.4260071529133114E-2</v>
          </cell>
          <cell r="AU24">
            <v>8.9956210215026491E-2</v>
          </cell>
          <cell r="AV24">
            <v>6.2669838733386912E-2</v>
          </cell>
          <cell r="AX24">
            <v>1.5638833333333333</v>
          </cell>
          <cell r="AY24">
            <v>1.2992258333333333</v>
          </cell>
          <cell r="AZ24">
            <v>1.3722000000000001</v>
          </cell>
          <cell r="BB24">
            <v>0.10378371437121919</v>
          </cell>
          <cell r="BC24">
            <v>0.10799295520274321</v>
          </cell>
          <cell r="BD24">
            <v>7.0098559402479957E-2</v>
          </cell>
          <cell r="BF24">
            <v>1.4142425000000001</v>
          </cell>
          <cell r="BG24">
            <v>1.2352141666666665</v>
          </cell>
          <cell r="BH24">
            <v>1.2345625</v>
          </cell>
          <cell r="BJ24">
            <v>8.0654512565380421E-2</v>
          </cell>
          <cell r="BK24">
            <v>5.7015954338933153E-2</v>
          </cell>
          <cell r="BL24">
            <v>4.9117317104900332E-2</v>
          </cell>
        </row>
        <row r="25">
          <cell r="P25">
            <v>7.1160416666666668</v>
          </cell>
          <cell r="Q25">
            <v>7.4246083333333326</v>
          </cell>
          <cell r="R25">
            <v>11.913575</v>
          </cell>
          <cell r="T25">
            <v>0.58369129468725789</v>
          </cell>
          <cell r="U25">
            <v>0.7353904076992781</v>
          </cell>
          <cell r="V25">
            <v>0.90139896979429357</v>
          </cell>
          <cell r="X25">
            <v>6.8039500000000004</v>
          </cell>
          <cell r="Y25">
            <v>7.8728250000000015</v>
          </cell>
          <cell r="Z25">
            <v>11.942258333333333</v>
          </cell>
          <cell r="AB25">
            <v>0.49395445724614512</v>
          </cell>
          <cell r="AC25">
            <v>0.56552238027746948</v>
          </cell>
          <cell r="AD25">
            <v>0.57775155749738927</v>
          </cell>
          <cell r="AF25">
            <v>6.1775416666666665</v>
          </cell>
          <cell r="AG25">
            <v>7.7288333333333341</v>
          </cell>
          <cell r="AH25">
            <v>10.868833333333333</v>
          </cell>
          <cell r="AJ25">
            <v>0.33806537884331583</v>
          </cell>
          <cell r="AK25">
            <v>0.76510065383912007</v>
          </cell>
          <cell r="AL25">
            <v>0.78563745786591943</v>
          </cell>
          <cell r="AP25">
            <v>1.6955833333333334</v>
          </cell>
          <cell r="AQ25">
            <v>1.2668566666666665</v>
          </cell>
          <cell r="AR25">
            <v>1.6480416666666666</v>
          </cell>
          <cell r="AT25">
            <v>8.6000905415717324E-2</v>
          </cell>
          <cell r="AU25">
            <v>9.2228249635391737E-2</v>
          </cell>
          <cell r="AV25">
            <v>7.884036946465485E-2</v>
          </cell>
          <cell r="AX25">
            <v>1.6037583333333334</v>
          </cell>
          <cell r="AY25">
            <v>1.2800341666666666</v>
          </cell>
          <cell r="AZ25">
            <v>1.3112083333333333</v>
          </cell>
          <cell r="BB25">
            <v>6.1517763458692414E-2</v>
          </cell>
          <cell r="BC25">
            <v>0.10012087634196133</v>
          </cell>
          <cell r="BD25">
            <v>5.8227294258940229E-2</v>
          </cell>
          <cell r="BF25">
            <v>1.4396433333333334</v>
          </cell>
          <cell r="BG25">
            <v>1.3174791666666665</v>
          </cell>
          <cell r="BH25">
            <v>1.2032858333333332</v>
          </cell>
          <cell r="BJ25">
            <v>8.8308292271102068E-2</v>
          </cell>
          <cell r="BK25">
            <v>8.0252618974146872E-2</v>
          </cell>
          <cell r="BL25">
            <v>6.4430548354802331E-2</v>
          </cell>
        </row>
        <row r="26">
          <cell r="P26">
            <v>6.7017083333333334</v>
          </cell>
          <cell r="Q26">
            <v>6.7207999999999997</v>
          </cell>
          <cell r="R26">
            <v>10.508616666666667</v>
          </cell>
          <cell r="T26">
            <v>0.47824151665373327</v>
          </cell>
          <cell r="U26">
            <v>0.6436636781783337</v>
          </cell>
          <cell r="V26">
            <v>0.76239290572645002</v>
          </cell>
          <cell r="X26">
            <v>6.5809500000000005</v>
          </cell>
          <cell r="Y26">
            <v>6.8178916666666671</v>
          </cell>
          <cell r="Z26">
            <v>10.5162</v>
          </cell>
          <cell r="AB26">
            <v>0.59911650148237827</v>
          </cell>
          <cell r="AC26">
            <v>0.68020979689851302</v>
          </cell>
          <cell r="AD26">
            <v>0.50237935623964136</v>
          </cell>
          <cell r="AF26">
            <v>5.984375</v>
          </cell>
          <cell r="AG26">
            <v>7.1354666666666686</v>
          </cell>
          <cell r="AH26">
            <v>10.30429166666667</v>
          </cell>
          <cell r="AJ26">
            <v>0.40281855625251911</v>
          </cell>
          <cell r="AK26">
            <v>0.72976618830688311</v>
          </cell>
          <cell r="AL26">
            <v>0.70731011569636781</v>
          </cell>
          <cell r="AP26">
            <v>1.8693666666666664</v>
          </cell>
          <cell r="AQ26">
            <v>1.3971708333333333</v>
          </cell>
          <cell r="AR26">
            <v>1.684925</v>
          </cell>
          <cell r="AT26">
            <v>0.13330473651666638</v>
          </cell>
          <cell r="AU26">
            <v>0.12751965141165103</v>
          </cell>
          <cell r="AV26">
            <v>7.5456671417201956E-2</v>
          </cell>
          <cell r="AX26">
            <v>1.5808416666666665</v>
          </cell>
          <cell r="AY26">
            <v>1.3319941666666668</v>
          </cell>
          <cell r="AZ26">
            <v>1.3060416666666668</v>
          </cell>
          <cell r="BB26">
            <v>9.3046021895923078E-2</v>
          </cell>
          <cell r="BC26">
            <v>0.13295133674814513</v>
          </cell>
          <cell r="BD26">
            <v>5.0601932018351663E-2</v>
          </cell>
          <cell r="BF26">
            <v>1.42384</v>
          </cell>
          <cell r="BG26">
            <v>1.2823733333333334</v>
          </cell>
          <cell r="BH26">
            <v>1.2313191666666665</v>
          </cell>
          <cell r="BJ26">
            <v>9.6667276560249343E-2</v>
          </cell>
          <cell r="BK26">
            <v>9.9914745092347101E-2</v>
          </cell>
          <cell r="BL26">
            <v>6.5206948905334711E-2</v>
          </cell>
        </row>
        <row r="27">
          <cell r="P27">
            <v>6.6229333333333322</v>
          </cell>
          <cell r="Q27">
            <v>5.2743333333333338</v>
          </cell>
          <cell r="R27">
            <v>9.4173416666666654</v>
          </cell>
          <cell r="T27">
            <v>0.41883967720599341</v>
          </cell>
          <cell r="U27">
            <v>0.6294595701910094</v>
          </cell>
          <cell r="V27">
            <v>0.6143608127568565</v>
          </cell>
          <cell r="X27">
            <v>6.82965</v>
          </cell>
          <cell r="Y27">
            <v>6.2462583333333335</v>
          </cell>
          <cell r="Z27">
            <v>9.5876749999999991</v>
          </cell>
          <cell r="AB27">
            <v>0.60568664246756954</v>
          </cell>
          <cell r="AC27">
            <v>0.67208024981445169</v>
          </cell>
          <cell r="AD27">
            <v>0.67435900744932009</v>
          </cell>
          <cell r="AF27">
            <v>5.7007833333333338</v>
          </cell>
          <cell r="AG27">
            <v>6.6717416666666658</v>
          </cell>
          <cell r="AH27">
            <v>8.1911916666666666</v>
          </cell>
          <cell r="AJ27">
            <v>0.42044286280520737</v>
          </cell>
          <cell r="AK27">
            <v>0.60812418469325746</v>
          </cell>
          <cell r="AL27">
            <v>0.54679660149161202</v>
          </cell>
          <cell r="AP27">
            <v>1.6617833333333334</v>
          </cell>
          <cell r="AQ27">
            <v>1.3592775000000001</v>
          </cell>
          <cell r="AR27">
            <v>1.6481416666666668</v>
          </cell>
          <cell r="AT27">
            <v>9.553369295645868E-2</v>
          </cell>
          <cell r="AU27">
            <v>0.10768669021134501</v>
          </cell>
          <cell r="AV27">
            <v>8.7892181244919848E-2</v>
          </cell>
          <cell r="AX27">
            <v>1.5008958333333335</v>
          </cell>
          <cell r="AY27">
            <v>1.2550658333333333</v>
          </cell>
          <cell r="AZ27">
            <v>1.3169916666666668</v>
          </cell>
          <cell r="BB27">
            <v>0.10247202139548238</v>
          </cell>
          <cell r="BC27">
            <v>0.11051956497887006</v>
          </cell>
          <cell r="BD27">
            <v>4.5445879331709176E-2</v>
          </cell>
          <cell r="BF27">
            <v>1.3677849999999998</v>
          </cell>
          <cell r="BG27">
            <v>1.2834216666666667</v>
          </cell>
          <cell r="BH27">
            <v>1.2292775</v>
          </cell>
          <cell r="BJ27">
            <v>8.3674714225730279E-2</v>
          </cell>
          <cell r="BK27">
            <v>0.10179699201391343</v>
          </cell>
          <cell r="BL27">
            <v>6.453349792731583E-2</v>
          </cell>
        </row>
        <row r="28">
          <cell r="P28">
            <v>6.8337500000000011</v>
          </cell>
          <cell r="Q28">
            <v>4.7584000000000009</v>
          </cell>
          <cell r="R28">
            <v>8.9875333333333334</v>
          </cell>
          <cell r="T28">
            <v>0.67861259505454607</v>
          </cell>
          <cell r="U28">
            <v>0.70530284157469048</v>
          </cell>
          <cell r="V28">
            <v>0.47608069222039262</v>
          </cell>
          <cell r="X28">
            <v>6.9032250000000017</v>
          </cell>
          <cell r="Y28">
            <v>5.7617583333333338</v>
          </cell>
          <cell r="Z28">
            <v>8.4995416666666657</v>
          </cell>
          <cell r="AB28">
            <v>0.57442606839282817</v>
          </cell>
          <cell r="AC28">
            <v>0.514508045032123</v>
          </cell>
          <cell r="AD28">
            <v>0.62027945198458267</v>
          </cell>
          <cell r="AF28">
            <v>6.4511833333333328</v>
          </cell>
          <cell r="AG28">
            <v>6.6414083333333336</v>
          </cell>
          <cell r="AH28">
            <v>7.4668250000000009</v>
          </cell>
          <cell r="AJ28">
            <v>0.63050625580648434</v>
          </cell>
          <cell r="AK28">
            <v>0.57193630770344084</v>
          </cell>
          <cell r="AL28">
            <v>0.5050613494275753</v>
          </cell>
          <cell r="AP28">
            <v>1.57555</v>
          </cell>
          <cell r="AQ28">
            <v>1.1858291666666665</v>
          </cell>
          <cell r="AR28">
            <v>1.7016666666666669</v>
          </cell>
          <cell r="AT28">
            <v>5.589902083492207E-2</v>
          </cell>
          <cell r="AU28">
            <v>0.10765334018138781</v>
          </cell>
          <cell r="AV28">
            <v>8.995094819293456E-2</v>
          </cell>
          <cell r="AX28">
            <v>1.5904166666666668</v>
          </cell>
          <cell r="AY28">
            <v>1.2323258333333333</v>
          </cell>
          <cell r="AZ28">
            <v>1.3222916666666666</v>
          </cell>
          <cell r="BB28">
            <v>9.1325083541370922E-2</v>
          </cell>
          <cell r="BC28">
            <v>0.11455341576893631</v>
          </cell>
          <cell r="BD28">
            <v>4.9854378030804773E-2</v>
          </cell>
          <cell r="BF28">
            <v>1.3006316666666666</v>
          </cell>
          <cell r="BG28">
            <v>1.2901816666666666</v>
          </cell>
          <cell r="BH28">
            <v>1.2526883333333334</v>
          </cell>
          <cell r="BJ28">
            <v>0.11300706661889837</v>
          </cell>
          <cell r="BK28">
            <v>0.10389978778256787</v>
          </cell>
          <cell r="BL28">
            <v>6.540588345597495E-2</v>
          </cell>
        </row>
        <row r="29">
          <cell r="P29">
            <v>7.6813000000000002</v>
          </cell>
          <cell r="Q29">
            <v>4.9118583333333339</v>
          </cell>
          <cell r="R29">
            <v>8.1052583333333335</v>
          </cell>
          <cell r="T29">
            <v>0.71731392730312293</v>
          </cell>
          <cell r="U29">
            <v>0.74288291804155071</v>
          </cell>
          <cell r="V29">
            <v>0.45220698640588369</v>
          </cell>
          <cell r="X29">
            <v>7.0788916666666646</v>
          </cell>
          <cell r="Y29">
            <v>5.4489166666666664</v>
          </cell>
          <cell r="Z29">
            <v>8.1726833333333335</v>
          </cell>
          <cell r="AB29">
            <v>0.47669994858247861</v>
          </cell>
          <cell r="AC29">
            <v>0.44338301074485448</v>
          </cell>
          <cell r="AD29">
            <v>0.70684884778226231</v>
          </cell>
          <cell r="AF29">
            <v>7.2156416666666665</v>
          </cell>
          <cell r="AG29">
            <v>6.6870500000000002</v>
          </cell>
          <cell r="AH29">
            <v>7.3050249999999997</v>
          </cell>
          <cell r="AJ29">
            <v>0.56850151694293205</v>
          </cell>
          <cell r="AK29">
            <v>0.53515680730893267</v>
          </cell>
          <cell r="AL29">
            <v>0.42162552197004882</v>
          </cell>
          <cell r="AP29">
            <v>1.6975999999999998</v>
          </cell>
          <cell r="AQ29">
            <v>1.2889100000000002</v>
          </cell>
          <cell r="AR29">
            <v>1.7650166666666667</v>
          </cell>
          <cell r="AT29">
            <v>0.10311869007325657</v>
          </cell>
          <cell r="AU29">
            <v>0.14811340126689568</v>
          </cell>
          <cell r="AV29">
            <v>7.7942966554741561E-2</v>
          </cell>
          <cell r="AX29">
            <v>1.5777500000000002</v>
          </cell>
          <cell r="AY29">
            <v>1.2905066666666667</v>
          </cell>
          <cell r="AZ29">
            <v>1.3278000000000001</v>
          </cell>
          <cell r="BB29">
            <v>7.7595874714621163E-2</v>
          </cell>
          <cell r="BC29">
            <v>0.12063446329237087</v>
          </cell>
          <cell r="BD29">
            <v>4.9200939261790401E-2</v>
          </cell>
          <cell r="BF29">
            <v>1.3894025000000001</v>
          </cell>
          <cell r="BG29">
            <v>1.2072958333333335</v>
          </cell>
          <cell r="BH29">
            <v>1.3820241666666666</v>
          </cell>
          <cell r="BJ29">
            <v>0.11321849253414597</v>
          </cell>
          <cell r="BK29">
            <v>0.10716958916410697</v>
          </cell>
          <cell r="BL29">
            <v>8.6139888918059904E-2</v>
          </cell>
        </row>
        <row r="30">
          <cell r="P30">
            <v>8.1171500000000005</v>
          </cell>
          <cell r="Q30">
            <v>4.4758416666666667</v>
          </cell>
          <cell r="R30">
            <v>8.4866166666666665</v>
          </cell>
          <cell r="T30">
            <v>0.57172097261715071</v>
          </cell>
          <cell r="U30">
            <v>0.6810959199633021</v>
          </cell>
          <cell r="V30">
            <v>0.60420796788820696</v>
          </cell>
          <cell r="X30">
            <v>6.3952999999999998</v>
          </cell>
          <cell r="Y30">
            <v>5.4438083333333331</v>
          </cell>
          <cell r="Z30">
            <v>7.2074749999999987</v>
          </cell>
          <cell r="AB30">
            <v>0.52030559216908734</v>
          </cell>
          <cell r="AC30">
            <v>0.43555533942980013</v>
          </cell>
          <cell r="AD30">
            <v>0.63071534328995427</v>
          </cell>
          <cell r="AF30">
            <v>6.5707166666666659</v>
          </cell>
          <cell r="AG30">
            <v>6.3504999999999994</v>
          </cell>
          <cell r="AH30">
            <v>6.6983749999999986</v>
          </cell>
          <cell r="AJ30">
            <v>0.53374305500177421</v>
          </cell>
          <cell r="AK30">
            <v>0.6340567756100165</v>
          </cell>
          <cell r="AL30">
            <v>0.61128639126039264</v>
          </cell>
          <cell r="AP30">
            <v>1.7621</v>
          </cell>
          <cell r="AQ30">
            <v>1.2339333333333331</v>
          </cell>
          <cell r="AR30">
            <v>1.6318416666666664</v>
          </cell>
          <cell r="AT30">
            <v>0.11358867247728317</v>
          </cell>
          <cell r="AU30">
            <v>0.11315498836292727</v>
          </cell>
          <cell r="AV30">
            <v>6.0415249251921398E-2</v>
          </cell>
          <cell r="AX30">
            <v>1.7212666666666665</v>
          </cell>
          <cell r="AY30">
            <v>1.2258199999999999</v>
          </cell>
          <cell r="AZ30">
            <v>1.3305374999999999</v>
          </cell>
          <cell r="BB30">
            <v>9.0701253151389161E-2</v>
          </cell>
          <cell r="BC30">
            <v>9.8700567097937966E-2</v>
          </cell>
          <cell r="BD30">
            <v>7.1637966361642713E-2</v>
          </cell>
          <cell r="BF30">
            <v>1.448768333333333</v>
          </cell>
          <cell r="BG30">
            <v>1.1851066666666668</v>
          </cell>
          <cell r="BH30">
            <v>1.2877116666666666</v>
          </cell>
          <cell r="BJ30">
            <v>0.11795296238802627</v>
          </cell>
          <cell r="BK30">
            <v>9.3123215787937627E-2</v>
          </cell>
          <cell r="BL30">
            <v>6.613320988540862E-2</v>
          </cell>
        </row>
        <row r="31">
          <cell r="P31">
            <v>6.9251083333333332</v>
          </cell>
          <cell r="Q31">
            <v>4.4739250000000004</v>
          </cell>
          <cell r="R31">
            <v>7.6932249999999991</v>
          </cell>
          <cell r="T31">
            <v>0.65210698351438789</v>
          </cell>
          <cell r="U31">
            <v>0.65943173540200728</v>
          </cell>
          <cell r="V31">
            <v>0.76116157456528155</v>
          </cell>
          <cell r="X31">
            <v>6.3772166666666665</v>
          </cell>
          <cell r="Y31">
            <v>5.6829083333333328</v>
          </cell>
          <cell r="Z31">
            <v>6.506733333333333</v>
          </cell>
          <cell r="AB31">
            <v>0.55267513593777517</v>
          </cell>
          <cell r="AC31">
            <v>0.54611337962256401</v>
          </cell>
          <cell r="AD31">
            <v>0.51312925218159633</v>
          </cell>
          <cell r="AF31">
            <v>5.8439333333333332</v>
          </cell>
          <cell r="AG31">
            <v>6.0297916666666671</v>
          </cell>
          <cell r="AH31">
            <v>6.5677750000000001</v>
          </cell>
          <cell r="AJ31">
            <v>0.39199485605262324</v>
          </cell>
          <cell r="AK31">
            <v>0.64888607680817512</v>
          </cell>
          <cell r="AL31">
            <v>0.43768012986603028</v>
          </cell>
          <cell r="AP31">
            <v>1.8731250000000002</v>
          </cell>
          <cell r="AQ31">
            <v>1.3182616666666667</v>
          </cell>
          <cell r="AR31">
            <v>1.6540416666666669</v>
          </cell>
          <cell r="AT31">
            <v>8.4205311072869063E-2</v>
          </cell>
          <cell r="AU31">
            <v>0.14866297596400646</v>
          </cell>
          <cell r="AV31">
            <v>7.91447001023627E-2</v>
          </cell>
          <cell r="AX31">
            <v>1.6672416666666665</v>
          </cell>
          <cell r="AY31">
            <v>1.2419241666666665</v>
          </cell>
          <cell r="AZ31">
            <v>1.3761749999999999</v>
          </cell>
          <cell r="BB31">
            <v>0.10705118958076366</v>
          </cell>
          <cell r="BC31">
            <v>9.4272795711703064E-2</v>
          </cell>
          <cell r="BD31">
            <v>6.6792434162587705E-2</v>
          </cell>
          <cell r="BF31">
            <v>1.4574833333333332</v>
          </cell>
          <cell r="BG31">
            <v>1.1701016666666666</v>
          </cell>
          <cell r="BH31">
            <v>1.2840083333333334</v>
          </cell>
          <cell r="BJ31">
            <v>9.3400307274601094E-2</v>
          </cell>
          <cell r="BK31">
            <v>7.7241208039779199E-2</v>
          </cell>
          <cell r="BL31">
            <v>4.7817927185873937E-2</v>
          </cell>
        </row>
        <row r="32">
          <cell r="P32">
            <v>7.9429083333333326</v>
          </cell>
          <cell r="Q32">
            <v>4.7897083333333335</v>
          </cell>
          <cell r="R32">
            <v>6.9071749999999987</v>
          </cell>
          <cell r="T32">
            <v>0.71888331147967943</v>
          </cell>
          <cell r="U32">
            <v>0.877622290577176</v>
          </cell>
          <cell r="V32">
            <v>0.57259655135618959</v>
          </cell>
          <cell r="X32">
            <v>6.9747416666666675</v>
          </cell>
          <cell r="Y32">
            <v>5.9991916666666674</v>
          </cell>
          <cell r="Z32">
            <v>6.2274749999999992</v>
          </cell>
          <cell r="AB32">
            <v>0.52589308417066405</v>
          </cell>
          <cell r="AC32">
            <v>0.67193020126533565</v>
          </cell>
          <cell r="AD32">
            <v>0.32551616310589304</v>
          </cell>
          <cell r="AF32">
            <v>6.4799666666666669</v>
          </cell>
          <cell r="AG32">
            <v>5.5118416666666663</v>
          </cell>
          <cell r="AH32">
            <v>6.0933583333333337</v>
          </cell>
          <cell r="AJ32">
            <v>0.36457741172680114</v>
          </cell>
          <cell r="AK32">
            <v>0.44770635913379558</v>
          </cell>
          <cell r="AL32">
            <v>0.34760683586801383</v>
          </cell>
          <cell r="AP32">
            <v>1.9448333333333334</v>
          </cell>
          <cell r="AQ32">
            <v>1.2270308333333333</v>
          </cell>
          <cell r="AR32">
            <v>1.6417416666666664</v>
          </cell>
          <cell r="AT32">
            <v>0.12309265747083471</v>
          </cell>
          <cell r="AU32">
            <v>0.11478092140628698</v>
          </cell>
          <cell r="AV32">
            <v>8.3011494693582405E-2</v>
          </cell>
          <cell r="AX32">
            <v>1.5837750000000002</v>
          </cell>
          <cell r="AY32">
            <v>1.3248624999999998</v>
          </cell>
          <cell r="AZ32">
            <v>1.3840250000000001</v>
          </cell>
          <cell r="BB32">
            <v>8.0074124868679E-2</v>
          </cell>
          <cell r="BC32">
            <v>0.14449628443437884</v>
          </cell>
          <cell r="BD32">
            <v>5.5729390979440914E-2</v>
          </cell>
          <cell r="BF32">
            <v>1.4459833333333334</v>
          </cell>
          <cell r="BG32">
            <v>1.1957558333333331</v>
          </cell>
          <cell r="BH32">
            <v>1.3126249999999999</v>
          </cell>
          <cell r="BJ32">
            <v>9.3177045418543325E-2</v>
          </cell>
          <cell r="BK32">
            <v>8.6574103443571082E-2</v>
          </cell>
          <cell r="BL32">
            <v>5.6311471629866314E-2</v>
          </cell>
        </row>
        <row r="33">
          <cell r="P33">
            <v>8.3465416666666652</v>
          </cell>
          <cell r="Q33">
            <v>5.0652750000000006</v>
          </cell>
          <cell r="R33">
            <v>6.4569583333333354</v>
          </cell>
          <cell r="T33">
            <v>0.81943378413670342</v>
          </cell>
          <cell r="U33">
            <v>0.9339398288746088</v>
          </cell>
          <cell r="V33">
            <v>0.50940519242489346</v>
          </cell>
          <cell r="X33">
            <v>7.7515999999999989</v>
          </cell>
          <cell r="Y33">
            <v>5.6558416666666673</v>
          </cell>
          <cell r="Z33">
            <v>5.9078416666666671</v>
          </cell>
          <cell r="AB33">
            <v>0.46739806359086106</v>
          </cell>
          <cell r="AC33">
            <v>0.65512522009829399</v>
          </cell>
          <cell r="AD33">
            <v>0.44303745762330565</v>
          </cell>
          <cell r="AF33">
            <v>7.1709999999999994</v>
          </cell>
          <cell r="AG33">
            <v>5.7247999999999992</v>
          </cell>
          <cell r="AH33">
            <v>6.8036666666666674</v>
          </cell>
          <cell r="AJ33">
            <v>0.47024367522690746</v>
          </cell>
          <cell r="AK33">
            <v>0.54062307389742825</v>
          </cell>
          <cell r="AL33">
            <v>0.62239220307169985</v>
          </cell>
          <cell r="AP33">
            <v>1.8162583333333335</v>
          </cell>
          <cell r="AQ33">
            <v>1.2383708333333332</v>
          </cell>
          <cell r="AR33">
            <v>1.5886249999999997</v>
          </cell>
          <cell r="AT33">
            <v>0.13123776506225357</v>
          </cell>
          <cell r="AU33">
            <v>0.11067592575444561</v>
          </cell>
          <cell r="AV33">
            <v>8.294551983901069E-2</v>
          </cell>
          <cell r="AX33">
            <v>1.6444999999999999</v>
          </cell>
          <cell r="AY33">
            <v>1.2936091666666667</v>
          </cell>
          <cell r="AZ33">
            <v>1.2806166666666667</v>
          </cell>
          <cell r="BB33">
            <v>0.13610158193812705</v>
          </cell>
          <cell r="BC33">
            <v>0.1282280985815745</v>
          </cell>
          <cell r="BD33">
            <v>4.586147758481577E-2</v>
          </cell>
          <cell r="BF33">
            <v>1.483266666666667</v>
          </cell>
          <cell r="BG33">
            <v>1.1792566666666666</v>
          </cell>
          <cell r="BH33">
            <v>1.3445833333333335</v>
          </cell>
          <cell r="BJ33">
            <v>0.12665327301596468</v>
          </cell>
          <cell r="BK33">
            <v>5.6856136210153459E-2</v>
          </cell>
          <cell r="BL33">
            <v>4.9683863963905062E-2</v>
          </cell>
        </row>
        <row r="34">
          <cell r="P34">
            <v>7.7830250000000012</v>
          </cell>
          <cell r="Q34">
            <v>4.8685166666666655</v>
          </cell>
          <cell r="R34">
            <v>5.6854499999999994</v>
          </cell>
          <cell r="T34">
            <v>0.68079546311259664</v>
          </cell>
          <cell r="U34">
            <v>0.78176554280304689</v>
          </cell>
          <cell r="V34">
            <v>0.45146023189739415</v>
          </cell>
          <cell r="X34">
            <v>7.5255750000000008</v>
          </cell>
          <cell r="Y34">
            <v>5.7597500000000004</v>
          </cell>
          <cell r="Z34">
            <v>5.1172083333333331</v>
          </cell>
          <cell r="AB34">
            <v>0.38664503435928843</v>
          </cell>
          <cell r="AC34">
            <v>0.71077479433191482</v>
          </cell>
          <cell r="AD34">
            <v>0.43856093534289919</v>
          </cell>
          <cell r="AF34">
            <v>7.3292500000000009</v>
          </cell>
          <cell r="AG34">
            <v>5.4230083333333328</v>
          </cell>
          <cell r="AH34">
            <v>5.7189416666666659</v>
          </cell>
          <cell r="AJ34">
            <v>0.5755824305155447</v>
          </cell>
          <cell r="AK34">
            <v>0.61906999340632796</v>
          </cell>
          <cell r="AL34">
            <v>0.43189993079527156</v>
          </cell>
          <cell r="AP34">
            <v>1.9502500000000003</v>
          </cell>
          <cell r="AQ34">
            <v>1.4249541666666667</v>
          </cell>
          <cell r="AR34">
            <v>1.6435416666666669</v>
          </cell>
          <cell r="AT34">
            <v>0.14611797822515191</v>
          </cell>
          <cell r="AU34">
            <v>0.14271652681079666</v>
          </cell>
          <cell r="AV34">
            <v>0.11206278033366394</v>
          </cell>
          <cell r="AX34">
            <v>1.7232333333333336</v>
          </cell>
          <cell r="AY34">
            <v>1.2120233333333335</v>
          </cell>
          <cell r="AZ34">
            <v>1.2539633333333333</v>
          </cell>
          <cell r="BB34">
            <v>0.13806291184189382</v>
          </cell>
          <cell r="BC34">
            <v>9.1199723055245666E-2</v>
          </cell>
          <cell r="BD34">
            <v>7.5528427794113076E-2</v>
          </cell>
          <cell r="BF34">
            <v>1.4991166666666667</v>
          </cell>
          <cell r="BG34">
            <v>1.2221724999999999</v>
          </cell>
          <cell r="BH34">
            <v>1.2901500000000001</v>
          </cell>
          <cell r="BJ34">
            <v>7.1759187811412287E-2</v>
          </cell>
          <cell r="BK34">
            <v>0.11062106440268672</v>
          </cell>
          <cell r="BL34">
            <v>5.1668617020861257E-2</v>
          </cell>
        </row>
        <row r="35">
          <cell r="P35">
            <v>8.2662083333333332</v>
          </cell>
          <cell r="Q35">
            <v>4.9044416666666661</v>
          </cell>
          <cell r="R35">
            <v>5.2644250000000001</v>
          </cell>
          <cell r="T35">
            <v>0.59190505591772091</v>
          </cell>
          <cell r="U35">
            <v>0.71026832695930209</v>
          </cell>
          <cell r="V35">
            <v>0.49237515339993126</v>
          </cell>
          <cell r="X35">
            <v>7.2273416666666668</v>
          </cell>
          <cell r="Y35">
            <v>4.4848749999999997</v>
          </cell>
          <cell r="Z35">
            <v>3.8545916666666664</v>
          </cell>
          <cell r="AB35">
            <v>0.49816160309353191</v>
          </cell>
          <cell r="AC35">
            <v>0.49636941477898316</v>
          </cell>
          <cell r="AD35">
            <v>0.25456258724922715</v>
          </cell>
          <cell r="AF35">
            <v>6.6637999999999993</v>
          </cell>
          <cell r="AG35">
            <v>4.0515166666666671</v>
          </cell>
          <cell r="AH35">
            <v>3.8189666666666668</v>
          </cell>
          <cell r="AJ35">
            <v>0.60274382178249686</v>
          </cell>
          <cell r="AK35">
            <v>0.47621355882745614</v>
          </cell>
          <cell r="AL35">
            <v>0.20699234004760469</v>
          </cell>
          <cell r="AP35">
            <v>1.9158416666666669</v>
          </cell>
          <cell r="AQ35">
            <v>1.4429149999999999</v>
          </cell>
          <cell r="AR35">
            <v>1.4602966666666666</v>
          </cell>
          <cell r="AT35">
            <v>0.12336059084032747</v>
          </cell>
          <cell r="AU35">
            <v>0.12651158186589939</v>
          </cell>
          <cell r="AV35">
            <v>0.11918848688128597</v>
          </cell>
          <cell r="AX35">
            <v>1.8508416666666665</v>
          </cell>
          <cell r="AY35">
            <v>1.3537691666666667</v>
          </cell>
          <cell r="AZ35">
            <v>1.3163658333333335</v>
          </cell>
          <cell r="BB35">
            <v>0.13919483808041311</v>
          </cell>
          <cell r="BC35">
            <v>0.12359280270710545</v>
          </cell>
          <cell r="BD35">
            <v>8.7526693594602842E-2</v>
          </cell>
          <cell r="BF35">
            <v>1.4865416666666667</v>
          </cell>
          <cell r="BG35">
            <v>1.3279216666666669</v>
          </cell>
          <cell r="BH35">
            <v>1.1781533333333334</v>
          </cell>
          <cell r="BJ35">
            <v>9.6574078536644736E-2</v>
          </cell>
          <cell r="BK35">
            <v>0.12014374727947157</v>
          </cell>
          <cell r="BL35">
            <v>5.6523584623472498E-2</v>
          </cell>
        </row>
        <row r="36">
          <cell r="P36">
            <v>7.9209416666666668</v>
          </cell>
          <cell r="Q36">
            <v>4.4000666666666666</v>
          </cell>
          <cell r="R36">
            <v>4.2402416666666669</v>
          </cell>
          <cell r="T36">
            <v>0.55484604381951874</v>
          </cell>
          <cell r="U36">
            <v>0.73413771861891808</v>
          </cell>
          <cell r="V36">
            <v>0.53495584474517144</v>
          </cell>
          <cell r="X36">
            <v>6.0234916666666676</v>
          </cell>
          <cell r="Y36">
            <v>3.4160333333333335</v>
          </cell>
          <cell r="Z36">
            <v>2.7899833333333333</v>
          </cell>
          <cell r="AB36">
            <v>0.54273561821716199</v>
          </cell>
          <cell r="AC36">
            <v>0.57678182082862461</v>
          </cell>
          <cell r="AD36">
            <v>0.19169707433365032</v>
          </cell>
          <cell r="AF36">
            <v>5.9458250000000001</v>
          </cell>
          <cell r="AG36">
            <v>2.8748758333333337</v>
          </cell>
          <cell r="AH36">
            <v>2.5459166666666664</v>
          </cell>
          <cell r="AJ36">
            <v>0.40654931027564872</v>
          </cell>
          <cell r="AK36">
            <v>0.3547156019487242</v>
          </cell>
          <cell r="AL36">
            <v>0.15998630804736474</v>
          </cell>
          <cell r="AP36">
            <v>1.7794249999999998</v>
          </cell>
          <cell r="AQ36">
            <v>1.4771858333333334</v>
          </cell>
          <cell r="AR36">
            <v>1.4405299999999999</v>
          </cell>
          <cell r="AT36">
            <v>9.8072083975528301E-2</v>
          </cell>
          <cell r="AU36">
            <v>0.12638748605379188</v>
          </cell>
          <cell r="AV36">
            <v>0.12263466355831307</v>
          </cell>
          <cell r="AX36">
            <v>1.6823333333333332</v>
          </cell>
          <cell r="AY36">
            <v>1.2083458333333332</v>
          </cell>
          <cell r="AZ36">
            <v>1.1577533333333334</v>
          </cell>
          <cell r="BB36">
            <v>0.12710325159356314</v>
          </cell>
          <cell r="BC36">
            <v>9.6635908302358076E-2</v>
          </cell>
          <cell r="BD36">
            <v>9.7298055613987522E-2</v>
          </cell>
          <cell r="BF36">
            <v>1.5585083333333332</v>
          </cell>
          <cell r="BG36">
            <v>1.2486983333333332</v>
          </cell>
          <cell r="BH36">
            <v>1.0995516666666669</v>
          </cell>
          <cell r="BJ36">
            <v>0.13033979918375915</v>
          </cell>
          <cell r="BK36">
            <v>0.11054165504346079</v>
          </cell>
          <cell r="BL36">
            <v>7.4941166002862936E-2</v>
          </cell>
        </row>
        <row r="37">
          <cell r="P37">
            <v>8.0822166666666675</v>
          </cell>
          <cell r="Q37">
            <v>4.4395633333333331</v>
          </cell>
          <cell r="R37">
            <v>3.3075166666666664</v>
          </cell>
          <cell r="T37">
            <v>0.441543720823872</v>
          </cell>
          <cell r="U37">
            <v>0.78075900876562854</v>
          </cell>
          <cell r="V37">
            <v>0.56899392203087795</v>
          </cell>
          <cell r="X37">
            <v>5.5663499999999999</v>
          </cell>
          <cell r="Y37">
            <v>3.0515041666666662</v>
          </cell>
          <cell r="Z37">
            <v>2.0203833333333336</v>
          </cell>
          <cell r="AB37">
            <v>0.51518679335310436</v>
          </cell>
          <cell r="AC37">
            <v>0.61503980200281716</v>
          </cell>
          <cell r="AD37">
            <v>0.19527259300989486</v>
          </cell>
          <cell r="AF37">
            <v>5.2823333333333338</v>
          </cell>
          <cell r="AG37">
            <v>2.2707949999999997</v>
          </cell>
          <cell r="AH37">
            <v>1.9554708333333333</v>
          </cell>
          <cell r="AJ37">
            <v>0.30176092115340747</v>
          </cell>
          <cell r="AK37">
            <v>0.26848483767780806</v>
          </cell>
          <cell r="AL37">
            <v>0.16308779547382629</v>
          </cell>
          <cell r="AP37">
            <v>1.9052666666666667</v>
          </cell>
          <cell r="AQ37">
            <v>1.4154483333333332</v>
          </cell>
          <cell r="AR37">
            <v>1.4107350000000001</v>
          </cell>
          <cell r="AT37">
            <v>9.4788770218818721E-2</v>
          </cell>
          <cell r="AU37">
            <v>0.13300463232895179</v>
          </cell>
          <cell r="AV37">
            <v>0.12410454984272992</v>
          </cell>
          <cell r="AX37">
            <v>1.7725416666666665</v>
          </cell>
          <cell r="AY37">
            <v>1.2362783333333336</v>
          </cell>
          <cell r="AZ37">
            <v>1.0435283333333332</v>
          </cell>
          <cell r="BB37">
            <v>0.14961436411064405</v>
          </cell>
          <cell r="BC37">
            <v>0.12981637807462548</v>
          </cell>
          <cell r="BD37">
            <v>7.3569552185930781E-2</v>
          </cell>
          <cell r="BF37">
            <v>1.5123750000000002</v>
          </cell>
          <cell r="BG37">
            <v>1.288605</v>
          </cell>
          <cell r="BH37">
            <v>1.0083741666666668</v>
          </cell>
          <cell r="BJ37">
            <v>0.12096755372951459</v>
          </cell>
          <cell r="BK37">
            <v>0.18001520920803354</v>
          </cell>
          <cell r="BL37">
            <v>7.9157558268288436E-2</v>
          </cell>
        </row>
        <row r="38">
          <cell r="P38">
            <v>8.2397083333333345</v>
          </cell>
          <cell r="Q38">
            <v>4.6739074999999994</v>
          </cell>
          <cell r="R38">
            <v>2.8758750000000002</v>
          </cell>
          <cell r="T38">
            <v>0.62056007455366413</v>
          </cell>
          <cell r="U38">
            <v>1.000256438435668</v>
          </cell>
          <cell r="V38">
            <v>0.61875150555372371</v>
          </cell>
          <cell r="X38">
            <v>5.0915333333333335</v>
          </cell>
          <cell r="Y38">
            <v>3.1085508333333336</v>
          </cell>
          <cell r="Z38">
            <v>1.6236858333333337</v>
          </cell>
          <cell r="AB38">
            <v>0.50962118229567777</v>
          </cell>
          <cell r="AC38">
            <v>0.60918608732727852</v>
          </cell>
          <cell r="AD38">
            <v>0.13987919951969313</v>
          </cell>
          <cell r="AF38">
            <v>5.0046500000000007</v>
          </cell>
          <cell r="AG38">
            <v>1.9325616666666665</v>
          </cell>
          <cell r="AH38">
            <v>1.8163549999999999</v>
          </cell>
          <cell r="AJ38">
            <v>0.43922928600198974</v>
          </cell>
          <cell r="AK38">
            <v>0.26369829398625766</v>
          </cell>
          <cell r="AL38">
            <v>0.18345487948902667</v>
          </cell>
          <cell r="AP38">
            <v>1.8957833333333332</v>
          </cell>
          <cell r="AQ38">
            <v>1.3936883333333334</v>
          </cell>
          <cell r="AR38">
            <v>1.2915083333333333</v>
          </cell>
          <cell r="AT38">
            <v>8.6224634243963011E-2</v>
          </cell>
          <cell r="AU38">
            <v>0.13967102858868111</v>
          </cell>
          <cell r="AV38">
            <v>0.13494929938422415</v>
          </cell>
          <cell r="AX38">
            <v>1.6584358333333336</v>
          </cell>
          <cell r="AY38">
            <v>1.1721216666666667</v>
          </cell>
          <cell r="AZ38">
            <v>0.92224916666666656</v>
          </cell>
          <cell r="BB38">
            <v>0.13335874173127529</v>
          </cell>
          <cell r="BC38">
            <v>0.1172497491942355</v>
          </cell>
          <cell r="BD38">
            <v>8.6221665389347737E-2</v>
          </cell>
          <cell r="BF38">
            <v>1.4574800000000001</v>
          </cell>
          <cell r="BG38">
            <v>1.0598091666666667</v>
          </cell>
          <cell r="BH38">
            <v>0.8990108333333332</v>
          </cell>
          <cell r="BJ38">
            <v>0.10977774546783142</v>
          </cell>
          <cell r="BK38">
            <v>8.7063037345974592E-2</v>
          </cell>
          <cell r="BL38">
            <v>7.2093029088246191E-2</v>
          </cell>
        </row>
        <row r="39">
          <cell r="P39">
            <v>8.145008333333335</v>
          </cell>
          <cell r="Q39">
            <v>4.622841666666667</v>
          </cell>
          <cell r="R39">
            <v>2.5131099999999997</v>
          </cell>
          <cell r="T39">
            <v>0.75599652250466143</v>
          </cell>
          <cell r="U39">
            <v>1.0147933295681986</v>
          </cell>
          <cell r="V39">
            <v>0.55946361497717911</v>
          </cell>
          <cell r="X39">
            <v>5.0676166666666669</v>
          </cell>
          <cell r="Y39">
            <v>3.1250183333333332</v>
          </cell>
          <cell r="Z39">
            <v>1.4614816666666668</v>
          </cell>
          <cell r="AB39">
            <v>0.56645626644334102</v>
          </cell>
          <cell r="AC39">
            <v>0.62117327480711526</v>
          </cell>
          <cell r="AD39">
            <v>0.15668722166494881</v>
          </cell>
          <cell r="AF39">
            <v>5.2821583333333342</v>
          </cell>
          <cell r="AG39">
            <v>2.174338333333333</v>
          </cell>
          <cell r="AH39">
            <v>1.5927641666666668</v>
          </cell>
          <cell r="AJ39">
            <v>0.38931462260294691</v>
          </cell>
          <cell r="AK39">
            <v>0.32002726159878048</v>
          </cell>
          <cell r="AL39">
            <v>0.16760943687478436</v>
          </cell>
          <cell r="AP39">
            <v>1.8994333333333333</v>
          </cell>
          <cell r="AQ39">
            <v>1.3125316666666667</v>
          </cell>
          <cell r="AR39">
            <v>1.209155</v>
          </cell>
          <cell r="AT39">
            <v>0.12796131359820387</v>
          </cell>
          <cell r="AU39">
            <v>0.12116853730684711</v>
          </cell>
          <cell r="AV39">
            <v>0.12340560176802069</v>
          </cell>
          <cell r="AX39">
            <v>1.6903725000000003</v>
          </cell>
          <cell r="AY39">
            <v>1.2493416666666668</v>
          </cell>
          <cell r="AZ39">
            <v>0.87161750000000005</v>
          </cell>
          <cell r="BB39">
            <v>0.12227892066120048</v>
          </cell>
          <cell r="BC39">
            <v>0.13429215459627972</v>
          </cell>
          <cell r="BD39">
            <v>6.6485492415297109E-2</v>
          </cell>
          <cell r="BF39">
            <v>1.5198025000000002</v>
          </cell>
          <cell r="BG39">
            <v>1.1267841666666667</v>
          </cell>
          <cell r="BH39">
            <v>0.88784583333333333</v>
          </cell>
          <cell r="BJ39">
            <v>0.10546233719606253</v>
          </cell>
          <cell r="BK39">
            <v>0.11090905644810786</v>
          </cell>
          <cell r="BL39">
            <v>0.10219429756713388</v>
          </cell>
        </row>
        <row r="40">
          <cell r="P40">
            <v>8.6885666666666665</v>
          </cell>
          <cell r="Q40">
            <v>5.0378833333333333</v>
          </cell>
          <cell r="R40">
            <v>2.3125391666666664</v>
          </cell>
          <cell r="T40">
            <v>0.7658309321029394</v>
          </cell>
          <cell r="U40">
            <v>0.90787799956599891</v>
          </cell>
          <cell r="V40">
            <v>0.53992707641228632</v>
          </cell>
          <cell r="X40">
            <v>6.1626333333333347</v>
          </cell>
          <cell r="Y40">
            <v>3.4578174999999995</v>
          </cell>
          <cell r="Z40">
            <v>1.3817833333333336</v>
          </cell>
          <cell r="AB40">
            <v>0.65684498359563182</v>
          </cell>
          <cell r="AC40">
            <v>0.79644245658915336</v>
          </cell>
          <cell r="AD40">
            <v>0.10663333795125361</v>
          </cell>
          <cell r="AF40">
            <v>5.6567750000000006</v>
          </cell>
          <cell r="AG40">
            <v>2.1813899999999999</v>
          </cell>
          <cell r="AH40">
            <v>1.4205066666666666</v>
          </cell>
          <cell r="AJ40">
            <v>0.46520431697705716</v>
          </cell>
          <cell r="AK40">
            <v>0.33012697224176518</v>
          </cell>
          <cell r="AL40">
            <v>0.18167254616702019</v>
          </cell>
          <cell r="AP40">
            <v>1.8593500000000003</v>
          </cell>
          <cell r="AQ40">
            <v>1.4461825000000001</v>
          </cell>
          <cell r="AR40">
            <v>1.2158800000000001</v>
          </cell>
          <cell r="AT40">
            <v>0.10179088375267879</v>
          </cell>
          <cell r="AU40">
            <v>0.12890647369622432</v>
          </cell>
          <cell r="AV40">
            <v>0.14489351677885895</v>
          </cell>
          <cell r="AX40">
            <v>1.8251333333333335</v>
          </cell>
          <cell r="AY40">
            <v>1.2539983333333333</v>
          </cell>
          <cell r="AZ40">
            <v>0.81966250000000007</v>
          </cell>
          <cell r="BB40">
            <v>0.15387308295009111</v>
          </cell>
          <cell r="BC40">
            <v>0.12910263732743418</v>
          </cell>
          <cell r="BD40">
            <v>5.0624418023216614E-2</v>
          </cell>
          <cell r="BF40">
            <v>1.5796416666666666</v>
          </cell>
          <cell r="BG40">
            <v>1.1479625</v>
          </cell>
          <cell r="BH40">
            <v>0.8486691666666667</v>
          </cell>
          <cell r="BJ40">
            <v>9.5802471545847381E-2</v>
          </cell>
          <cell r="BK40">
            <v>0.11443531078620316</v>
          </cell>
          <cell r="BL40">
            <v>0.10515444310025489</v>
          </cell>
        </row>
        <row r="41">
          <cell r="P41">
            <v>9.3850333333333342</v>
          </cell>
          <cell r="Q41">
            <v>5.8348266666666673</v>
          </cell>
          <cell r="R41">
            <v>2.1146625000000001</v>
          </cell>
          <cell r="T41">
            <v>0.86629598424743315</v>
          </cell>
          <cell r="U41">
            <v>1.0950748602259988</v>
          </cell>
          <cell r="V41">
            <v>0.44673895549951242</v>
          </cell>
          <cell r="X41">
            <v>5.9450083333333339</v>
          </cell>
          <cell r="Y41">
            <v>3.4516050000000003</v>
          </cell>
          <cell r="Z41">
            <v>1.4272883333333333</v>
          </cell>
          <cell r="AB41">
            <v>0.55552919439667614</v>
          </cell>
          <cell r="AC41">
            <v>0.61697044761074271</v>
          </cell>
          <cell r="AD41">
            <v>0.17853873981547824</v>
          </cell>
          <cell r="AF41">
            <v>5.09945</v>
          </cell>
          <cell r="AG41">
            <v>2.4242608333333338</v>
          </cell>
          <cell r="AH41">
            <v>1.467055</v>
          </cell>
          <cell r="AJ41">
            <v>0.50647124907181429</v>
          </cell>
          <cell r="AK41">
            <v>0.4233019084968293</v>
          </cell>
          <cell r="AL41">
            <v>0.19208347671394105</v>
          </cell>
          <cell r="AP41">
            <v>1.9960000000000004</v>
          </cell>
          <cell r="AQ41">
            <v>1.5165499999999998</v>
          </cell>
          <cell r="AR41">
            <v>1.1583849999999998</v>
          </cell>
          <cell r="AT41">
            <v>0.10860198530469459</v>
          </cell>
          <cell r="AU41">
            <v>0.15184895791941466</v>
          </cell>
          <cell r="AV41">
            <v>9.9512100265457662E-2</v>
          </cell>
          <cell r="AX41">
            <v>1.7390249999999998</v>
          </cell>
          <cell r="AY41">
            <v>1.3147075000000001</v>
          </cell>
          <cell r="AZ41">
            <v>0.81728333333333325</v>
          </cell>
          <cell r="BB41">
            <v>0.14408107257195482</v>
          </cell>
          <cell r="BC41">
            <v>0.15903777611626582</v>
          </cell>
          <cell r="BD41">
            <v>5.6490360284304549E-2</v>
          </cell>
          <cell r="BF41">
            <v>1.6045733333333334</v>
          </cell>
          <cell r="BG41">
            <v>1.1371208333333334</v>
          </cell>
          <cell r="BH41">
            <v>0.8645316666666667</v>
          </cell>
          <cell r="BJ41">
            <v>0.11797125400586897</v>
          </cell>
          <cell r="BK41">
            <v>0.10579483803683384</v>
          </cell>
          <cell r="BL41">
            <v>0.11369481416462797</v>
          </cell>
        </row>
        <row r="42">
          <cell r="P42">
            <v>9.9192166666666655</v>
          </cell>
          <cell r="Q42">
            <v>5.3875750000000009</v>
          </cell>
          <cell r="R42">
            <v>2.1883108333333334</v>
          </cell>
          <cell r="T42">
            <v>0.90231753026819572</v>
          </cell>
          <cell r="U42">
            <v>1.042805874473826</v>
          </cell>
          <cell r="V42">
            <v>0.50355923040537343</v>
          </cell>
          <cell r="X42">
            <v>6.1173916666666672</v>
          </cell>
          <cell r="Y42">
            <v>3.1415550000000003</v>
          </cell>
          <cell r="Z42">
            <v>1.3646916666666666</v>
          </cell>
          <cell r="AB42">
            <v>0.66918086102817775</v>
          </cell>
          <cell r="AC42">
            <v>0.59288892325283749</v>
          </cell>
          <cell r="AD42">
            <v>0.17737554086804719</v>
          </cell>
          <cell r="AF42">
            <v>5.9610500000000002</v>
          </cell>
          <cell r="AG42">
            <v>2.5923916666666673</v>
          </cell>
          <cell r="AH42">
            <v>1.5829116666666669</v>
          </cell>
          <cell r="AJ42">
            <v>0.57281941830287886</v>
          </cell>
          <cell r="AK42">
            <v>0.4412931260937859</v>
          </cell>
          <cell r="AL42">
            <v>0.21498468397466564</v>
          </cell>
          <cell r="AP42">
            <v>1.9217166666666667</v>
          </cell>
          <cell r="AQ42">
            <v>1.4372958333333334</v>
          </cell>
          <cell r="AR42">
            <v>1.3448966666666669</v>
          </cell>
          <cell r="AT42">
            <v>9.0402231496771526E-2</v>
          </cell>
          <cell r="AU42">
            <v>0.12385854220830773</v>
          </cell>
          <cell r="AV42">
            <v>0.12627941076170429</v>
          </cell>
          <cell r="AX42">
            <v>1.8711916666666664</v>
          </cell>
          <cell r="AY42">
            <v>1.3042391666666668</v>
          </cell>
          <cell r="AZ42">
            <v>0.80569333333333326</v>
          </cell>
          <cell r="BB42">
            <v>0.12702634566768808</v>
          </cell>
          <cell r="BC42">
            <v>0.15329289852623051</v>
          </cell>
          <cell r="BD42">
            <v>7.6604897544333181E-2</v>
          </cell>
          <cell r="BF42">
            <v>1.4892283333333332</v>
          </cell>
          <cell r="BG42">
            <v>1.2756416666666668</v>
          </cell>
          <cell r="BH42">
            <v>0.93601249999999991</v>
          </cell>
          <cell r="BJ42">
            <v>0.12444147955195987</v>
          </cell>
          <cell r="BK42">
            <v>0.12228299198390336</v>
          </cell>
          <cell r="BL42">
            <v>0.10601395083384794</v>
          </cell>
        </row>
        <row r="43">
          <cell r="P43">
            <v>9.0512000000000015</v>
          </cell>
          <cell r="Q43">
            <v>4.7984566666666666</v>
          </cell>
          <cell r="R43">
            <v>1.9667575000000002</v>
          </cell>
          <cell r="T43">
            <v>0.92965068219686031</v>
          </cell>
          <cell r="U43">
            <v>1.0730490028202513</v>
          </cell>
          <cell r="V43">
            <v>0.36882140321965651</v>
          </cell>
          <cell r="X43">
            <v>6.3502249999999991</v>
          </cell>
          <cell r="Y43">
            <v>3.4696041666666666</v>
          </cell>
          <cell r="Z43">
            <v>1.4104333333333334</v>
          </cell>
          <cell r="AB43">
            <v>0.79269138231388514</v>
          </cell>
          <cell r="AC43">
            <v>0.83642945207360397</v>
          </cell>
          <cell r="AD43">
            <v>0.17267913275316121</v>
          </cell>
          <cell r="AF43">
            <v>6.4151499999999997</v>
          </cell>
          <cell r="AG43">
            <v>2.6190875</v>
          </cell>
          <cell r="AH43">
            <v>1.6089183333333332</v>
          </cell>
          <cell r="AJ43">
            <v>0.52844746269930565</v>
          </cell>
          <cell r="AK43">
            <v>0.43757561650102256</v>
          </cell>
          <cell r="AL43">
            <v>0.18216439665959308</v>
          </cell>
          <cell r="AP43">
            <v>2.0068416666666664</v>
          </cell>
          <cell r="AQ43">
            <v>1.493813333333333</v>
          </cell>
          <cell r="AR43">
            <v>1.2675533333333335</v>
          </cell>
          <cell r="AT43">
            <v>7.556736053704248E-2</v>
          </cell>
          <cell r="AU43">
            <v>0.16706016824528078</v>
          </cell>
          <cell r="AV43">
            <v>0.14149653934269762</v>
          </cell>
          <cell r="AX43">
            <v>1.8585999999999998</v>
          </cell>
          <cell r="AY43">
            <v>1.2355366666666665</v>
          </cell>
          <cell r="AZ43">
            <v>0.83381916666666667</v>
          </cell>
          <cell r="BB43">
            <v>0.12720169857832964</v>
          </cell>
          <cell r="BC43">
            <v>0.12986378422031392</v>
          </cell>
          <cell r="BD43">
            <v>7.1069125669461566E-2</v>
          </cell>
          <cell r="BF43">
            <v>1.5683583333333335</v>
          </cell>
          <cell r="BG43">
            <v>1.2014658333333335</v>
          </cell>
          <cell r="BH43">
            <v>0.87990166666666658</v>
          </cell>
          <cell r="BJ43">
            <v>9.0335795665590232E-2</v>
          </cell>
          <cell r="BK43">
            <v>0.11592659983446121</v>
          </cell>
          <cell r="BL43">
            <v>7.4638145599521546E-2</v>
          </cell>
        </row>
        <row r="44">
          <cell r="P44">
            <v>9.528575</v>
          </cell>
          <cell r="Q44">
            <v>5.1221499999999995</v>
          </cell>
          <cell r="R44">
            <v>2.321545</v>
          </cell>
          <cell r="T44">
            <v>0.86264132123951065</v>
          </cell>
          <cell r="U44">
            <v>1.0419971710468783</v>
          </cell>
          <cell r="V44">
            <v>0.60996317039401737</v>
          </cell>
          <cell r="X44">
            <v>6.5467916666666666</v>
          </cell>
          <cell r="Y44">
            <v>3.6876824999999993</v>
          </cell>
          <cell r="Z44">
            <v>1.32189</v>
          </cell>
          <cell r="AB44">
            <v>0.65330764348746329</v>
          </cell>
          <cell r="AC44">
            <v>0.89995065262366802</v>
          </cell>
          <cell r="AD44">
            <v>0.19714867433211172</v>
          </cell>
          <cell r="AF44">
            <v>5.9042000000000003</v>
          </cell>
          <cell r="AG44">
            <v>2.8419266666666663</v>
          </cell>
          <cell r="AH44">
            <v>1.4525166666666667</v>
          </cell>
          <cell r="AJ44">
            <v>0.43749199577093439</v>
          </cell>
          <cell r="AK44">
            <v>0.49942146115543168</v>
          </cell>
          <cell r="AL44">
            <v>0.17730805021262305</v>
          </cell>
          <cell r="AP44">
            <v>2.0745166666666668</v>
          </cell>
          <cell r="AQ44">
            <v>1.3948233333333333</v>
          </cell>
          <cell r="AR44">
            <v>1.2322199999999999</v>
          </cell>
          <cell r="AT44">
            <v>0.11112234987352533</v>
          </cell>
          <cell r="AU44">
            <v>0.11211162199731424</v>
          </cell>
          <cell r="AV44">
            <v>0.10026884932746849</v>
          </cell>
          <cell r="AX44">
            <v>1.8102916666666669</v>
          </cell>
          <cell r="AY44">
            <v>1.2936099999999999</v>
          </cell>
          <cell r="AZ44">
            <v>0.84522166666666676</v>
          </cell>
          <cell r="BB44">
            <v>0.11365662098481916</v>
          </cell>
          <cell r="BC44">
            <v>0.12240140129669248</v>
          </cell>
          <cell r="BD44">
            <v>7.6574206174550768E-2</v>
          </cell>
          <cell r="BF44">
            <v>1.6016583333333336</v>
          </cell>
          <cell r="BG44">
            <v>1.327440833333333</v>
          </cell>
          <cell r="BH44">
            <v>0.83830916666666688</v>
          </cell>
          <cell r="BJ44">
            <v>6.2857982615856123E-2</v>
          </cell>
          <cell r="BK44">
            <v>0.1464509851941288</v>
          </cell>
          <cell r="BL44">
            <v>7.8791901920629973E-2</v>
          </cell>
        </row>
        <row r="45">
          <cell r="P45">
            <v>9.308349999999999</v>
          </cell>
          <cell r="Q45">
            <v>4.7762166666666666</v>
          </cell>
          <cell r="R45">
            <v>2.2699850000000001</v>
          </cell>
          <cell r="T45">
            <v>1.001443213378179</v>
          </cell>
          <cell r="U45">
            <v>1.0478659223330382</v>
          </cell>
          <cell r="V45">
            <v>0.56041677706228499</v>
          </cell>
          <cell r="X45">
            <v>5.9314</v>
          </cell>
          <cell r="Y45">
            <v>3.6265349999999992</v>
          </cell>
          <cell r="Z45">
            <v>1.4055733333333336</v>
          </cell>
          <cell r="AB45">
            <v>0.47334674554194589</v>
          </cell>
          <cell r="AC45">
            <v>0.74565977855744225</v>
          </cell>
          <cell r="AD45">
            <v>0.17273953268438638</v>
          </cell>
          <cell r="AF45">
            <v>6.1820500000000003</v>
          </cell>
          <cell r="AG45">
            <v>2.8985199999999995</v>
          </cell>
          <cell r="AH45">
            <v>1.4758133333333336</v>
          </cell>
          <cell r="AJ45">
            <v>0.3920847485885634</v>
          </cell>
          <cell r="AK45">
            <v>0.53906854242322788</v>
          </cell>
          <cell r="AL45">
            <v>0.16950453554910291</v>
          </cell>
          <cell r="AP45">
            <v>2.0837583333333334</v>
          </cell>
          <cell r="AQ45">
            <v>1.3947399999999999</v>
          </cell>
          <cell r="AR45">
            <v>1.2445683333333333</v>
          </cell>
          <cell r="AT45">
            <v>0.1300967352549246</v>
          </cell>
          <cell r="AU45">
            <v>0.13791551588826884</v>
          </cell>
          <cell r="AV45">
            <v>0.12058606360021858</v>
          </cell>
          <cell r="AX45">
            <v>1.8604166666666666</v>
          </cell>
          <cell r="AY45">
            <v>1.1706041666666667</v>
          </cell>
          <cell r="AZ45">
            <v>0.90273416666666673</v>
          </cell>
          <cell r="BB45">
            <v>0.1137659784537333</v>
          </cell>
          <cell r="BC45">
            <v>0.1271314635939621</v>
          </cell>
          <cell r="BD45">
            <v>0.11784575920590296</v>
          </cell>
          <cell r="BF45">
            <v>1.618625</v>
          </cell>
          <cell r="BG45">
            <v>1.2808249999999999</v>
          </cell>
          <cell r="BH45">
            <v>0.80554749999999997</v>
          </cell>
          <cell r="BJ45">
            <v>6.5551869498107679E-2</v>
          </cell>
          <cell r="BK45">
            <v>0.14642054010933397</v>
          </cell>
          <cell r="BL45">
            <v>6.1463966705865077E-2</v>
          </cell>
        </row>
        <row r="46">
          <cell r="P46">
            <v>9.6876500000000014</v>
          </cell>
          <cell r="Q46">
            <v>5.2516083333333343</v>
          </cell>
          <cell r="R46">
            <v>1.9949183333333329</v>
          </cell>
          <cell r="T46">
            <v>1.0947297981624715</v>
          </cell>
          <cell r="U46">
            <v>1.0828175019335837</v>
          </cell>
          <cell r="V46">
            <v>0.45122944923376651</v>
          </cell>
          <cell r="X46">
            <v>6.5391666666666666</v>
          </cell>
          <cell r="Y46">
            <v>3.9973750000000003</v>
          </cell>
          <cell r="Z46">
            <v>1.3731458333333333</v>
          </cell>
          <cell r="AB46">
            <v>0.65200893170278085</v>
          </cell>
          <cell r="AC46">
            <v>0.84418428685356073</v>
          </cell>
          <cell r="AD46">
            <v>0.14904399926144626</v>
          </cell>
          <cell r="AF46">
            <v>6.4834250000000004</v>
          </cell>
          <cell r="AG46">
            <v>2.896384166666667</v>
          </cell>
          <cell r="AH46">
            <v>1.3225399999999998</v>
          </cell>
          <cell r="AJ46">
            <v>0.59406514961629897</v>
          </cell>
          <cell r="AK46">
            <v>0.5244129747537607</v>
          </cell>
          <cell r="AL46">
            <v>0.12094418942661386</v>
          </cell>
          <cell r="AP46">
            <v>1.9527916666666665</v>
          </cell>
          <cell r="AQ46">
            <v>1.4345433333333333</v>
          </cell>
          <cell r="AR46">
            <v>1.1044025000000002</v>
          </cell>
          <cell r="AT46">
            <v>0.14284279579967868</v>
          </cell>
          <cell r="AU46">
            <v>0.15479949073174656</v>
          </cell>
          <cell r="AV46">
            <v>0.1056679390549886</v>
          </cell>
          <cell r="AX46">
            <v>1.8587666666666667</v>
          </cell>
          <cell r="AY46">
            <v>1.2123033333333335</v>
          </cell>
          <cell r="AZ46">
            <v>0.85401250000000006</v>
          </cell>
          <cell r="BB46">
            <v>0.15311458292746177</v>
          </cell>
          <cell r="BC46">
            <v>0.10322463385914012</v>
          </cell>
          <cell r="BD46">
            <v>7.2281439705826095E-2</v>
          </cell>
          <cell r="BF46">
            <v>1.5119749999999998</v>
          </cell>
          <cell r="BG46">
            <v>1.31369</v>
          </cell>
          <cell r="BH46">
            <v>0.72054833333333335</v>
          </cell>
          <cell r="BJ46">
            <v>4.4408039343494264E-2</v>
          </cell>
          <cell r="BK46">
            <v>0.14935924905164991</v>
          </cell>
          <cell r="BL46">
            <v>3.9186116798522706E-2</v>
          </cell>
        </row>
        <row r="47">
          <cell r="P47">
            <v>10.330283333333332</v>
          </cell>
          <cell r="Q47">
            <v>5.4589749999999997</v>
          </cell>
          <cell r="R47">
            <v>1.9446225000000001</v>
          </cell>
          <cell r="T47">
            <v>1.0730298074620392</v>
          </cell>
          <cell r="U47">
            <v>1.1857599030135473</v>
          </cell>
          <cell r="V47">
            <v>0.55950016123718127</v>
          </cell>
          <cell r="X47">
            <v>6.0423</v>
          </cell>
          <cell r="Y47">
            <v>4.1130208333333327</v>
          </cell>
          <cell r="Z47">
            <v>1.2821858333333334</v>
          </cell>
          <cell r="AB47">
            <v>0.49980736228465067</v>
          </cell>
          <cell r="AC47">
            <v>0.82121998283453601</v>
          </cell>
          <cell r="AD47">
            <v>0.1733236657347309</v>
          </cell>
          <cell r="AF47">
            <v>6.2077916666666662</v>
          </cell>
          <cell r="AG47">
            <v>3.3028666666666666</v>
          </cell>
          <cell r="AH47">
            <v>1.1895233333333335</v>
          </cell>
          <cell r="AJ47">
            <v>0.66942154093170947</v>
          </cell>
          <cell r="AK47">
            <v>0.64848045401881205</v>
          </cell>
          <cell r="AL47">
            <v>0.16669793510170333</v>
          </cell>
          <cell r="AP47">
            <v>1.8491333333333335</v>
          </cell>
          <cell r="AQ47">
            <v>1.4648616666666667</v>
          </cell>
          <cell r="AR47">
            <v>1.0575250000000003</v>
          </cell>
          <cell r="AT47">
            <v>7.9174090242051451E-2</v>
          </cell>
          <cell r="AU47">
            <v>0.11897436231870029</v>
          </cell>
          <cell r="AV47">
            <v>0.11539559460959938</v>
          </cell>
          <cell r="AX47">
            <v>1.9313166666666666</v>
          </cell>
          <cell r="AY47">
            <v>1.2596758333333333</v>
          </cell>
          <cell r="AZ47">
            <v>0.80718416666666692</v>
          </cell>
          <cell r="BB47">
            <v>0.14899110754089545</v>
          </cell>
          <cell r="BC47">
            <v>0.11086243310940305</v>
          </cell>
          <cell r="BD47">
            <v>7.7713952039537307E-2</v>
          </cell>
          <cell r="BF47">
            <v>1.5997250000000003</v>
          </cell>
          <cell r="BG47">
            <v>1.3682608333333333</v>
          </cell>
          <cell r="BH47">
            <v>0.72545249999999994</v>
          </cell>
          <cell r="BJ47">
            <v>7.6867575152650844E-2</v>
          </cell>
          <cell r="BK47">
            <v>0.14972660055185821</v>
          </cell>
          <cell r="BL47">
            <v>4.9304241613663334E-2</v>
          </cell>
        </row>
        <row r="48">
          <cell r="P48">
            <v>9.4818749999999987</v>
          </cell>
          <cell r="Q48">
            <v>5.4553024999999993</v>
          </cell>
          <cell r="R48">
            <v>2.2051283333333336</v>
          </cell>
          <cell r="T48">
            <v>0.94416632363456399</v>
          </cell>
          <cell r="U48">
            <v>1.144464927533708</v>
          </cell>
          <cell r="V48">
            <v>0.60785769217109153</v>
          </cell>
          <cell r="X48">
            <v>7.0824749999999987</v>
          </cell>
          <cell r="Y48">
            <v>4.2482083333333334</v>
          </cell>
          <cell r="Z48">
            <v>1.4808749999999999</v>
          </cell>
          <cell r="AB48">
            <v>0.58907545204392919</v>
          </cell>
          <cell r="AC48">
            <v>0.71247946641952031</v>
          </cell>
          <cell r="AD48">
            <v>0.23903732240124684</v>
          </cell>
          <cell r="AF48">
            <v>6.4093583333333335</v>
          </cell>
          <cell r="AG48">
            <v>3.6243625000000002</v>
          </cell>
          <cell r="AH48">
            <v>1.4659241666666667</v>
          </cell>
          <cell r="AJ48">
            <v>0.68782772006781345</v>
          </cell>
          <cell r="AK48">
            <v>0.71941871889754805</v>
          </cell>
          <cell r="AL48">
            <v>0.25735764778793113</v>
          </cell>
          <cell r="AP48">
            <v>1.9285833333333331</v>
          </cell>
          <cell r="AQ48">
            <v>1.5091708333333334</v>
          </cell>
          <cell r="AR48">
            <v>1.1221308333333333</v>
          </cell>
          <cell r="AT48">
            <v>0.11452274144501151</v>
          </cell>
          <cell r="AU48">
            <v>0.15789145415806707</v>
          </cell>
          <cell r="AV48">
            <v>0.14408651334516767</v>
          </cell>
          <cell r="AX48">
            <v>1.8263333333333334</v>
          </cell>
          <cell r="AY48">
            <v>1.3105991666666665</v>
          </cell>
          <cell r="AZ48">
            <v>0.81549583333333331</v>
          </cell>
          <cell r="BB48">
            <v>0.11061583420911221</v>
          </cell>
          <cell r="BC48">
            <v>0.12187248885654392</v>
          </cell>
          <cell r="BD48">
            <v>8.825229014504922E-2</v>
          </cell>
          <cell r="BF48">
            <v>1.5805416666666667</v>
          </cell>
          <cell r="BG48">
            <v>1.3728291666666665</v>
          </cell>
          <cell r="BH48">
            <v>0.75350416666666664</v>
          </cell>
          <cell r="BJ48">
            <v>6.7553476525317013E-2</v>
          </cell>
          <cell r="BK48">
            <v>0.1334151663693493</v>
          </cell>
          <cell r="BL48">
            <v>7.5285389850467496E-2</v>
          </cell>
        </row>
        <row r="49">
          <cell r="P49">
            <v>10.204658333333333</v>
          </cell>
          <cell r="Q49">
            <v>5.4206333333333339</v>
          </cell>
          <cell r="R49">
            <v>2.0937358333333336</v>
          </cell>
          <cell r="T49">
            <v>1.0152632731000399</v>
          </cell>
          <cell r="U49">
            <v>1.0033338281988109</v>
          </cell>
          <cell r="V49">
            <v>0.53481350495241076</v>
          </cell>
          <cell r="X49">
            <v>7.3673166666666674</v>
          </cell>
          <cell r="Y49">
            <v>4.5081975000000005</v>
          </cell>
          <cell r="Z49">
            <v>1.4539249999999999</v>
          </cell>
          <cell r="AB49">
            <v>0.85806604612943449</v>
          </cell>
          <cell r="AC49">
            <v>1.0004704922686074</v>
          </cell>
          <cell r="AD49">
            <v>0.22579090044773728</v>
          </cell>
          <cell r="AF49">
            <v>6.5175083333333328</v>
          </cell>
          <cell r="AG49">
            <v>3.9139499999999998</v>
          </cell>
          <cell r="AH49">
            <v>1.5131891666666666</v>
          </cell>
          <cell r="AJ49">
            <v>0.55583382673982096</v>
          </cell>
          <cell r="AK49">
            <v>0.74168479902996598</v>
          </cell>
          <cell r="AL49">
            <v>0.33817479193337185</v>
          </cell>
          <cell r="AP49">
            <v>2.0568916666666666</v>
          </cell>
          <cell r="AQ49">
            <v>1.5983474999999998</v>
          </cell>
          <cell r="AR49">
            <v>1.1070291666666665</v>
          </cell>
          <cell r="AT49">
            <v>0.1332538409579648</v>
          </cell>
          <cell r="AU49">
            <v>0.15003689328681524</v>
          </cell>
          <cell r="AV49">
            <v>0.159107387913237</v>
          </cell>
          <cell r="AX49">
            <v>1.8087416666666665</v>
          </cell>
          <cell r="AY49">
            <v>1.3389325000000001</v>
          </cell>
          <cell r="AZ49">
            <v>0.78312249999999983</v>
          </cell>
          <cell r="BB49">
            <v>0.11500471562026951</v>
          </cell>
          <cell r="BC49">
            <v>0.13924834744204653</v>
          </cell>
          <cell r="BD49">
            <v>7.9679995418463587E-2</v>
          </cell>
          <cell r="BF49">
            <v>1.593766666666667</v>
          </cell>
          <cell r="BG49">
            <v>1.3388091666666668</v>
          </cell>
          <cell r="BH49">
            <v>0.74668916666666663</v>
          </cell>
          <cell r="BJ49">
            <v>8.3304461968362387E-2</v>
          </cell>
          <cell r="BK49">
            <v>0.14177072604854196</v>
          </cell>
          <cell r="BL49">
            <v>5.3953513344448707E-2</v>
          </cell>
        </row>
        <row r="50">
          <cell r="P50">
            <v>10.134608333333334</v>
          </cell>
          <cell r="Q50">
            <v>5.3112025000000003</v>
          </cell>
          <cell r="R50">
            <v>2.3926433333333335</v>
          </cell>
          <cell r="T50">
            <v>0.88597452169898461</v>
          </cell>
          <cell r="U50">
            <v>0.93334532758320576</v>
          </cell>
          <cell r="V50">
            <v>0.63080277860033174</v>
          </cell>
          <cell r="X50">
            <v>7.1872499999999997</v>
          </cell>
          <cell r="Y50">
            <v>4.4119200000000003</v>
          </cell>
          <cell r="Z50">
            <v>1.5463691666666666</v>
          </cell>
          <cell r="AB50">
            <v>0.87757303196907432</v>
          </cell>
          <cell r="AC50">
            <v>0.73615208728368142</v>
          </cell>
          <cell r="AD50">
            <v>0.30173762284238476</v>
          </cell>
          <cell r="AF50">
            <v>6.8069500000000005</v>
          </cell>
          <cell r="AG50">
            <v>3.5761116666666672</v>
          </cell>
          <cell r="AH50">
            <v>1.543738333333333</v>
          </cell>
          <cell r="AJ50">
            <v>0.71740489925125039</v>
          </cell>
          <cell r="AK50">
            <v>0.54220212592335693</v>
          </cell>
          <cell r="AL50">
            <v>0.28022979355649763</v>
          </cell>
          <cell r="AP50">
            <v>1.9887999999999997</v>
          </cell>
          <cell r="AQ50">
            <v>1.4518016666666667</v>
          </cell>
          <cell r="AR50">
            <v>1.24549</v>
          </cell>
          <cell r="AT50">
            <v>6.6300077700033572E-2</v>
          </cell>
          <cell r="AU50">
            <v>0.11729948555025076</v>
          </cell>
          <cell r="AV50">
            <v>0.16430654564231192</v>
          </cell>
          <cell r="AX50">
            <v>1.8445166666666666</v>
          </cell>
          <cell r="AY50">
            <v>1.3063174999999998</v>
          </cell>
          <cell r="AZ50">
            <v>0.88352916666666659</v>
          </cell>
          <cell r="BB50">
            <v>0.12111184902703574</v>
          </cell>
          <cell r="BC50">
            <v>0.13710636556694697</v>
          </cell>
          <cell r="BD50">
            <v>9.0886626174377927E-2</v>
          </cell>
          <cell r="BF50">
            <v>1.5996083333333333</v>
          </cell>
          <cell r="BG50">
            <v>1.3396391666666665</v>
          </cell>
          <cell r="BH50">
            <v>0.77617166666666659</v>
          </cell>
          <cell r="BJ50">
            <v>8.2420980943855818E-2</v>
          </cell>
          <cell r="BK50">
            <v>0.13698317978174798</v>
          </cell>
          <cell r="BL50">
            <v>5.679739136979927E-2</v>
          </cell>
        </row>
        <row r="51">
          <cell r="P51">
            <v>9.897216666666667</v>
          </cell>
          <cell r="Q51">
            <v>5.3274675</v>
          </cell>
          <cell r="R51">
            <v>2.4880174999999998</v>
          </cell>
          <cell r="T51">
            <v>0.71600879828195585</v>
          </cell>
          <cell r="U51">
            <v>0.92932765758216784</v>
          </cell>
          <cell r="V51">
            <v>0.76821055283565864</v>
          </cell>
          <cell r="X51">
            <v>8.0807666666666673</v>
          </cell>
          <cell r="Y51">
            <v>4.2743849999999997</v>
          </cell>
          <cell r="Z51">
            <v>1.4629375</v>
          </cell>
          <cell r="AB51">
            <v>0.83636655181200281</v>
          </cell>
          <cell r="AC51">
            <v>0.75414870317313909</v>
          </cell>
          <cell r="AD51">
            <v>0.19121539765455448</v>
          </cell>
          <cell r="AF51">
            <v>6.9552333333333323</v>
          </cell>
          <cell r="AG51">
            <v>3.7338908333333336</v>
          </cell>
          <cell r="AH51">
            <v>1.4929266666666665</v>
          </cell>
          <cell r="AJ51">
            <v>0.6767631460179272</v>
          </cell>
          <cell r="AK51">
            <v>0.50862228033851897</v>
          </cell>
          <cell r="AL51">
            <v>0.23052671834345381</v>
          </cell>
          <cell r="AP51">
            <v>1.9640166666666667</v>
          </cell>
          <cell r="AQ51">
            <v>1.4452100000000001</v>
          </cell>
          <cell r="AR51">
            <v>1.2130366666666665</v>
          </cell>
          <cell r="AT51">
            <v>8.5783580608530252E-2</v>
          </cell>
          <cell r="AU51">
            <v>0.13458175166159428</v>
          </cell>
          <cell r="AV51">
            <v>0.16559311044322669</v>
          </cell>
          <cell r="AX51">
            <v>1.8484833333333335</v>
          </cell>
          <cell r="AY51">
            <v>1.353328333333333</v>
          </cell>
          <cell r="AZ51">
            <v>0.88806333333333354</v>
          </cell>
          <cell r="BB51">
            <v>8.9074782025718419E-2</v>
          </cell>
          <cell r="BC51">
            <v>0.14122492124285491</v>
          </cell>
          <cell r="BD51">
            <v>8.0138218678289047E-2</v>
          </cell>
          <cell r="BF51">
            <v>1.5556583333333334</v>
          </cell>
          <cell r="BG51">
            <v>1.3087083333333331</v>
          </cell>
          <cell r="BH51">
            <v>0.81628833333333317</v>
          </cell>
          <cell r="BJ51">
            <v>7.6577840629682495E-2</v>
          </cell>
          <cell r="BK51">
            <v>0.12456005976084909</v>
          </cell>
          <cell r="BL51">
            <v>6.1843860059186358E-2</v>
          </cell>
        </row>
        <row r="52">
          <cell r="P52">
            <v>10.570366666666665</v>
          </cell>
          <cell r="Q52">
            <v>5.8210841666666662</v>
          </cell>
          <cell r="R52">
            <v>2.5285424999999999</v>
          </cell>
          <cell r="T52">
            <v>0.82590564169879932</v>
          </cell>
          <cell r="U52">
            <v>0.82383863348560049</v>
          </cell>
          <cell r="V52">
            <v>0.73700393060310876</v>
          </cell>
          <cell r="X52">
            <v>8.9089166666666664</v>
          </cell>
          <cell r="Y52">
            <v>5.6879574999999996</v>
          </cell>
          <cell r="Z52">
            <v>1.3974308333333332</v>
          </cell>
          <cell r="AB52">
            <v>0.56766896374470643</v>
          </cell>
          <cell r="AC52">
            <v>0.7631218083715805</v>
          </cell>
          <cell r="AD52">
            <v>0.12797387668712262</v>
          </cell>
          <cell r="AF52">
            <v>7.5458749999999988</v>
          </cell>
          <cell r="AG52">
            <v>4.5374683333333339</v>
          </cell>
          <cell r="AH52">
            <v>1.7413350000000001</v>
          </cell>
          <cell r="AJ52">
            <v>0.79094537854211067</v>
          </cell>
          <cell r="AK52">
            <v>0.67039553749987535</v>
          </cell>
          <cell r="AL52">
            <v>0.23895574158643104</v>
          </cell>
          <cell r="AP52">
            <v>1.8753250000000001</v>
          </cell>
          <cell r="AQ52">
            <v>1.5124158333333335</v>
          </cell>
          <cell r="AR52">
            <v>1.3209549999999999</v>
          </cell>
          <cell r="AT52">
            <v>8.1448895601456489E-2</v>
          </cell>
          <cell r="AU52">
            <v>0.18116199653088969</v>
          </cell>
          <cell r="AV52">
            <v>0.19028522729050742</v>
          </cell>
          <cell r="AX52">
            <v>2.0026333333333337</v>
          </cell>
          <cell r="AY52">
            <v>1.3541258333333335</v>
          </cell>
          <cell r="AZ52">
            <v>0.83873916666666659</v>
          </cell>
          <cell r="BB52">
            <v>0.10388853389449358</v>
          </cell>
          <cell r="BC52">
            <v>0.15708368034102821</v>
          </cell>
          <cell r="BD52">
            <v>6.5138771102120602E-2</v>
          </cell>
          <cell r="BF52">
            <v>1.650641666666667</v>
          </cell>
          <cell r="BG52">
            <v>1.3098741666666667</v>
          </cell>
          <cell r="BH52">
            <v>0.89329083333333337</v>
          </cell>
          <cell r="BJ52">
            <v>0.12348231774921095</v>
          </cell>
          <cell r="BK52">
            <v>0.12297803425728253</v>
          </cell>
          <cell r="BL52">
            <v>5.2590146220393069E-2</v>
          </cell>
        </row>
        <row r="53">
          <cell r="P53">
            <v>10.792858333333333</v>
          </cell>
          <cell r="Q53">
            <v>6.3019708333333329</v>
          </cell>
          <cell r="R53">
            <v>2.6646249999999996</v>
          </cell>
          <cell r="T53">
            <v>0.64903070168992161</v>
          </cell>
          <cell r="U53">
            <v>0.80633510869697433</v>
          </cell>
          <cell r="V53">
            <v>0.81174227800034038</v>
          </cell>
          <cell r="X53">
            <v>9.7122333333333337</v>
          </cell>
          <cell r="Y53">
            <v>5.1865591666666662</v>
          </cell>
          <cell r="Z53">
            <v>1.4421250000000001</v>
          </cell>
          <cell r="AB53">
            <v>0.64194088150976547</v>
          </cell>
          <cell r="AC53">
            <v>0.75010053102038132</v>
          </cell>
          <cell r="AD53">
            <v>0.14335188646748886</v>
          </cell>
          <cell r="AF53">
            <v>7.5997166666666658</v>
          </cell>
          <cell r="AG53">
            <v>4.4337758333333328</v>
          </cell>
          <cell r="AH53">
            <v>1.6901116666666667</v>
          </cell>
          <cell r="AJ53">
            <v>0.71208984247960416</v>
          </cell>
          <cell r="AK53">
            <v>0.57380328896975874</v>
          </cell>
          <cell r="AL53">
            <v>0.16043080614505917</v>
          </cell>
          <cell r="AP53">
            <v>1.9574666666666667</v>
          </cell>
          <cell r="AQ53">
            <v>1.4719316666666666</v>
          </cell>
          <cell r="AR53">
            <v>1.2123358333333332</v>
          </cell>
          <cell r="AT53">
            <v>0.10255983200753643</v>
          </cell>
          <cell r="AU53">
            <v>0.14288608108535014</v>
          </cell>
          <cell r="AV53">
            <v>0.15572067977563342</v>
          </cell>
          <cell r="AX53">
            <v>1.8648583333333335</v>
          </cell>
          <cell r="AY53">
            <v>1.28054</v>
          </cell>
          <cell r="AZ53">
            <v>0.86826833333333353</v>
          </cell>
          <cell r="BB53">
            <v>7.9383405504200907E-2</v>
          </cell>
          <cell r="BC53">
            <v>0.11632984722787436</v>
          </cell>
          <cell r="BD53">
            <v>6.0794048824491867E-2</v>
          </cell>
          <cell r="BF53">
            <v>1.5418250000000002</v>
          </cell>
          <cell r="BG53">
            <v>1.2406591666666666</v>
          </cell>
          <cell r="BH53">
            <v>0.87069499999999989</v>
          </cell>
          <cell r="BJ53">
            <v>6.5333694871834658E-2</v>
          </cell>
          <cell r="BK53">
            <v>0.10599652890584856</v>
          </cell>
          <cell r="BL53">
            <v>6.1289341261533826E-2</v>
          </cell>
        </row>
        <row r="54">
          <cell r="P54">
            <v>10.395466666666666</v>
          </cell>
          <cell r="Q54">
            <v>6.7197866666666677</v>
          </cell>
          <cell r="R54">
            <v>2.6222249999999998</v>
          </cell>
          <cell r="T54">
            <v>0.76405321202654586</v>
          </cell>
          <cell r="U54">
            <v>0.95336345685931689</v>
          </cell>
          <cell r="V54">
            <v>0.75085004738316641</v>
          </cell>
          <cell r="X54">
            <v>9.7486500000000014</v>
          </cell>
          <cell r="Y54">
            <v>5.2929333333333322</v>
          </cell>
          <cell r="Z54">
            <v>1.5484650000000002</v>
          </cell>
          <cell r="AB54">
            <v>0.80692874732380915</v>
          </cell>
          <cell r="AC54">
            <v>0.71905994843576504</v>
          </cell>
          <cell r="AD54">
            <v>0.1955894851642544</v>
          </cell>
          <cell r="AF54">
            <v>7.5339750000000008</v>
          </cell>
          <cell r="AG54">
            <v>3.9970841666666668</v>
          </cell>
          <cell r="AH54">
            <v>1.5885783333333332</v>
          </cell>
          <cell r="AJ54">
            <v>0.70944616300375951</v>
          </cell>
          <cell r="AK54">
            <v>0.44090166220546634</v>
          </cell>
          <cell r="AL54">
            <v>0.19372059671643527</v>
          </cell>
          <cell r="AP54">
            <v>1.8278916666666667</v>
          </cell>
          <cell r="AQ54">
            <v>1.4235366666666665</v>
          </cell>
          <cell r="AR54">
            <v>1.1776150000000001</v>
          </cell>
          <cell r="AT54">
            <v>7.1998444278576684E-2</v>
          </cell>
          <cell r="AU54">
            <v>0.12254406942200467</v>
          </cell>
          <cell r="AV54">
            <v>0.16770350571180759</v>
          </cell>
          <cell r="AX54">
            <v>1.7988249999999997</v>
          </cell>
          <cell r="AY54">
            <v>1.3349566666666668</v>
          </cell>
          <cell r="AZ54">
            <v>0.79477083333333332</v>
          </cell>
          <cell r="BB54">
            <v>6.6757485251628237E-2</v>
          </cell>
          <cell r="BC54">
            <v>0.11847442881836728</v>
          </cell>
          <cell r="BD54">
            <v>5.8604385584914549E-2</v>
          </cell>
          <cell r="BF54">
            <v>1.4828416666666666</v>
          </cell>
          <cell r="BG54">
            <v>1.1558091666666666</v>
          </cell>
          <cell r="BH54">
            <v>0.83231833333333327</v>
          </cell>
          <cell r="BJ54">
            <v>7.9144428256131161E-2</v>
          </cell>
          <cell r="BK54">
            <v>9.9274577732810537E-2</v>
          </cell>
          <cell r="BL54">
            <v>7.6587830278166111E-2</v>
          </cell>
        </row>
        <row r="55">
          <cell r="P55">
            <v>10.211275000000001</v>
          </cell>
          <cell r="Q55">
            <v>6.8753708333333341</v>
          </cell>
          <cell r="R55">
            <v>2.8008433333333334</v>
          </cell>
          <cell r="T55">
            <v>0.88158389201215626</v>
          </cell>
          <cell r="U55">
            <v>0.98485240569448262</v>
          </cell>
          <cell r="V55">
            <v>0.9539902508192003</v>
          </cell>
          <cell r="X55">
            <v>9.7460749999999994</v>
          </cell>
          <cell r="Y55">
            <v>6.2303208333333338</v>
          </cell>
          <cell r="Z55">
            <v>1.6258508333333335</v>
          </cell>
          <cell r="AB55">
            <v>0.66840068221736315</v>
          </cell>
          <cell r="AC55">
            <v>0.8964726417486063</v>
          </cell>
          <cell r="AD55">
            <v>0.22977247132319217</v>
          </cell>
          <cell r="AF55">
            <v>7.0100250000000015</v>
          </cell>
          <cell r="AG55">
            <v>4.8159708333333331</v>
          </cell>
          <cell r="AH55">
            <v>1.7246758333333334</v>
          </cell>
          <cell r="AJ55">
            <v>0.67622230197295741</v>
          </cell>
          <cell r="AK55">
            <v>0.71646211070646804</v>
          </cell>
          <cell r="AL55">
            <v>0.26100904477088455</v>
          </cell>
          <cell r="AP55">
            <v>1.8972999999999998</v>
          </cell>
          <cell r="AQ55">
            <v>1.4080158333333335</v>
          </cell>
          <cell r="AR55">
            <v>1.1102933333333331</v>
          </cell>
          <cell r="AT55">
            <v>7.1212089329458064E-2</v>
          </cell>
          <cell r="AU55">
            <v>0.11599445553271412</v>
          </cell>
          <cell r="AV55">
            <v>0.14121775987295421</v>
          </cell>
          <cell r="AX55">
            <v>1.7444833333333332</v>
          </cell>
          <cell r="AY55">
            <v>1.3793658333333332</v>
          </cell>
          <cell r="AZ55">
            <v>0.81213249999999981</v>
          </cell>
          <cell r="BB55">
            <v>6.6056385273140436E-2</v>
          </cell>
          <cell r="BC55">
            <v>0.10919792929035124</v>
          </cell>
          <cell r="BD55">
            <v>7.8492936915648431E-2</v>
          </cell>
          <cell r="BF55">
            <v>1.5767166666666668</v>
          </cell>
          <cell r="BG55">
            <v>1.187765</v>
          </cell>
          <cell r="BH55">
            <v>0.84322416666666655</v>
          </cell>
          <cell r="BJ55">
            <v>8.6657894806666455E-2</v>
          </cell>
          <cell r="BK55">
            <v>0.10994998979219138</v>
          </cell>
          <cell r="BL55">
            <v>9.869705385718669E-2</v>
          </cell>
        </row>
        <row r="56">
          <cell r="P56">
            <v>10.411966666666666</v>
          </cell>
          <cell r="Q56">
            <v>7.4124749999999997</v>
          </cell>
          <cell r="R56">
            <v>2.5359841666666667</v>
          </cell>
          <cell r="T56">
            <v>0.74058656097240316</v>
          </cell>
          <cell r="U56">
            <v>1.1076729990830905</v>
          </cell>
          <cell r="V56">
            <v>0.84168767864392391</v>
          </cell>
          <cell r="X56">
            <v>9.8170500000000001</v>
          </cell>
          <cell r="Y56">
            <v>6.051333333333333</v>
          </cell>
          <cell r="Z56">
            <v>1.724925833333333</v>
          </cell>
          <cell r="AB56">
            <v>0.80177333422214569</v>
          </cell>
          <cell r="AC56">
            <v>0.9468141731804367</v>
          </cell>
          <cell r="AD56">
            <v>0.36083415335995783</v>
          </cell>
          <cell r="AF56">
            <v>6.8616333333333337</v>
          </cell>
          <cell r="AG56">
            <v>3.9309050000000005</v>
          </cell>
          <cell r="AH56">
            <v>1.7263208333333333</v>
          </cell>
          <cell r="AJ56">
            <v>0.48286978706751332</v>
          </cell>
          <cell r="AK56">
            <v>0.55387094555323091</v>
          </cell>
          <cell r="AL56">
            <v>0.26945973346921531</v>
          </cell>
          <cell r="AP56">
            <v>1.8672916666666668</v>
          </cell>
          <cell r="AQ56">
            <v>1.3987108333333336</v>
          </cell>
          <cell r="AR56">
            <v>1.0676783333333333</v>
          </cell>
          <cell r="AT56">
            <v>9.4081740297058555E-2</v>
          </cell>
          <cell r="AU56">
            <v>0.11069243614805539</v>
          </cell>
          <cell r="AV56">
            <v>0.15209690931269695</v>
          </cell>
          <cell r="AX56">
            <v>1.7096166666666666</v>
          </cell>
          <cell r="AY56">
            <v>1.4091983333333333</v>
          </cell>
          <cell r="AZ56">
            <v>0.95006250000000003</v>
          </cell>
          <cell r="BB56">
            <v>7.1482869142250549E-2</v>
          </cell>
          <cell r="BC56">
            <v>0.1118958379397212</v>
          </cell>
          <cell r="BD56">
            <v>0.11762373653155193</v>
          </cell>
          <cell r="BF56">
            <v>1.3957249999999999</v>
          </cell>
          <cell r="BG56">
            <v>1.1832075000000002</v>
          </cell>
          <cell r="BH56">
            <v>0.81553500000000001</v>
          </cell>
          <cell r="BJ56">
            <v>6.9190948047173725E-2</v>
          </cell>
          <cell r="BK56">
            <v>9.4610172519284261E-2</v>
          </cell>
          <cell r="BL56">
            <v>8.880327007782518E-2</v>
          </cell>
        </row>
        <row r="57">
          <cell r="P57">
            <v>9.9268166666666673</v>
          </cell>
          <cell r="Q57">
            <v>6.5061516666666677</v>
          </cell>
          <cell r="R57">
            <v>2.9308683333333341</v>
          </cell>
          <cell r="T57">
            <v>0.94488508944076122</v>
          </cell>
          <cell r="U57">
            <v>0.90460637684745504</v>
          </cell>
          <cell r="V57">
            <v>0.96682491342509591</v>
          </cell>
          <cell r="X57">
            <v>9.7503916666666672</v>
          </cell>
          <cell r="Y57">
            <v>5.7371750000000006</v>
          </cell>
          <cell r="Z57">
            <v>1.7875475000000003</v>
          </cell>
          <cell r="AB57">
            <v>0.64388336505668331</v>
          </cell>
          <cell r="AC57">
            <v>0.73615763660239908</v>
          </cell>
          <cell r="AD57">
            <v>0.34921858442494869</v>
          </cell>
          <cell r="AF57">
            <v>6.5431000000000017</v>
          </cell>
          <cell r="AG57">
            <v>4.3038499999999997</v>
          </cell>
          <cell r="AH57">
            <v>1.8396425000000001</v>
          </cell>
          <cell r="AJ57">
            <v>0.55802410858095919</v>
          </cell>
          <cell r="AK57">
            <v>0.52078874846745982</v>
          </cell>
          <cell r="AL57">
            <v>0.2354652001378271</v>
          </cell>
          <cell r="AP57">
            <v>1.8959416666666666</v>
          </cell>
          <cell r="AQ57">
            <v>1.4173175</v>
          </cell>
          <cell r="AR57">
            <v>1.0859716666666668</v>
          </cell>
          <cell r="AT57">
            <v>6.9550991168168874E-2</v>
          </cell>
          <cell r="AU57">
            <v>0.13320956565505185</v>
          </cell>
          <cell r="AV57">
            <v>0.15405763001686779</v>
          </cell>
          <cell r="AX57">
            <v>1.5722833333333333</v>
          </cell>
          <cell r="AY57">
            <v>1.4576133333333336</v>
          </cell>
          <cell r="AZ57">
            <v>0.89121083333333351</v>
          </cell>
          <cell r="BB57">
            <v>6.931843936034307E-2</v>
          </cell>
          <cell r="BC57">
            <v>0.10439541553075167</v>
          </cell>
          <cell r="BD57">
            <v>0.10437558867522854</v>
          </cell>
          <cell r="BF57">
            <v>1.4144966666666667</v>
          </cell>
          <cell r="BG57">
            <v>1.1165499999999999</v>
          </cell>
          <cell r="BH57">
            <v>0.88330000000000009</v>
          </cell>
          <cell r="BJ57">
            <v>9.2118753621001942E-2</v>
          </cell>
          <cell r="BK57">
            <v>8.6891033179320121E-2</v>
          </cell>
          <cell r="BL57">
            <v>7.9257433357535795E-2</v>
          </cell>
        </row>
        <row r="58">
          <cell r="P58">
            <v>9.3867583333333346</v>
          </cell>
          <cell r="Q58">
            <v>6.0436224999999988</v>
          </cell>
          <cell r="R58">
            <v>2.7902633333333333</v>
          </cell>
          <cell r="T58">
            <v>0.78472820950741662</v>
          </cell>
          <cell r="U58">
            <v>0.90705736376359691</v>
          </cell>
          <cell r="V58">
            <v>0.87929347536369895</v>
          </cell>
          <cell r="X58">
            <v>9.4288749999999997</v>
          </cell>
          <cell r="Y58">
            <v>6.1550500000000001</v>
          </cell>
          <cell r="Z58">
            <v>1.8785849999999999</v>
          </cell>
          <cell r="AB58">
            <v>0.66367208703534564</v>
          </cell>
          <cell r="AC58">
            <v>0.7943047036225892</v>
          </cell>
          <cell r="AD58">
            <v>0.42247229403957443</v>
          </cell>
          <cell r="AF58">
            <v>6.3300916666666671</v>
          </cell>
          <cell r="AG58">
            <v>4.3698683333333337</v>
          </cell>
          <cell r="AH58">
            <v>1.8737875000000006</v>
          </cell>
          <cell r="AJ58">
            <v>0.52216046956710038</v>
          </cell>
          <cell r="AK58">
            <v>0.65421003561528113</v>
          </cell>
          <cell r="AL58">
            <v>0.19743997372091726</v>
          </cell>
          <cell r="AP58">
            <v>1.8868333333333336</v>
          </cell>
          <cell r="AQ58">
            <v>1.3933783333333334</v>
          </cell>
          <cell r="AR58">
            <v>1.1100141666666667</v>
          </cell>
          <cell r="AT58">
            <v>5.4627122153262618E-2</v>
          </cell>
          <cell r="AU58">
            <v>0.12941860892511214</v>
          </cell>
          <cell r="AV58">
            <v>0.13681968750356518</v>
          </cell>
          <cell r="AX58">
            <v>1.6895416666666667</v>
          </cell>
          <cell r="AY58">
            <v>1.3267625000000003</v>
          </cell>
          <cell r="AZ58">
            <v>0.88633000000000006</v>
          </cell>
          <cell r="BB58">
            <v>6.8643293453264989E-2</v>
          </cell>
          <cell r="BC58">
            <v>9.8456442315994194E-2</v>
          </cell>
          <cell r="BD58">
            <v>9.4483205923143465E-2</v>
          </cell>
          <cell r="BF58">
            <v>1.4058199999999996</v>
          </cell>
          <cell r="BG58">
            <v>1.1667050000000001</v>
          </cell>
          <cell r="BH58">
            <v>0.93859916666666665</v>
          </cell>
          <cell r="BJ58">
            <v>8.395315652737026E-2</v>
          </cell>
          <cell r="BK58">
            <v>0.10521473758605793</v>
          </cell>
          <cell r="BL58">
            <v>9.3370211121839436E-2</v>
          </cell>
        </row>
        <row r="59">
          <cell r="P59">
            <v>9.4789666666666665</v>
          </cell>
          <cell r="Q59">
            <v>6.5187883333333332</v>
          </cell>
          <cell r="R59">
            <v>2.9223675</v>
          </cell>
          <cell r="T59">
            <v>0.8504077752122301</v>
          </cell>
          <cell r="U59">
            <v>1.1439167775076051</v>
          </cell>
          <cell r="V59">
            <v>0.86164879133248651</v>
          </cell>
          <cell r="X59">
            <v>10.02885</v>
          </cell>
          <cell r="Y59">
            <v>6.0519166666666662</v>
          </cell>
          <cell r="Z59">
            <v>2.0560358333333335</v>
          </cell>
          <cell r="AB59">
            <v>0.73040232235392044</v>
          </cell>
          <cell r="AC59">
            <v>0.76210382950385813</v>
          </cell>
          <cell r="AD59">
            <v>0.50210794608973475</v>
          </cell>
          <cell r="AF59">
            <v>6.5763916666666669</v>
          </cell>
          <cell r="AG59">
            <v>4.610567500000001</v>
          </cell>
          <cell r="AH59">
            <v>1.9575033333333336</v>
          </cell>
          <cell r="AJ59">
            <v>0.7207525074803004</v>
          </cell>
          <cell r="AK59">
            <v>0.820203653920619</v>
          </cell>
          <cell r="AL59">
            <v>0.31019940776014931</v>
          </cell>
          <cell r="AP59">
            <v>1.9241499999999998</v>
          </cell>
          <cell r="AQ59">
            <v>1.3714033333333333</v>
          </cell>
          <cell r="AR59">
            <v>1.2096791666666666</v>
          </cell>
          <cell r="AT59">
            <v>7.5677111647266329E-2</v>
          </cell>
          <cell r="AU59">
            <v>0.11678386355515352</v>
          </cell>
          <cell r="AV59">
            <v>0.18173459629384928</v>
          </cell>
          <cell r="AX59">
            <v>1.726566666666667</v>
          </cell>
          <cell r="AY59">
            <v>1.3735100000000002</v>
          </cell>
          <cell r="AZ59">
            <v>0.92426333333333333</v>
          </cell>
          <cell r="BB59">
            <v>8.0055916380206496E-2</v>
          </cell>
          <cell r="BC59">
            <v>9.6615084257379566E-2</v>
          </cell>
          <cell r="BD59">
            <v>8.9543622358326053E-2</v>
          </cell>
          <cell r="BF59">
            <v>1.4447483333333333</v>
          </cell>
          <cell r="BG59">
            <v>1.1826891666666666</v>
          </cell>
          <cell r="BH59">
            <v>0.88778416666666671</v>
          </cell>
          <cell r="BJ59">
            <v>7.414064073663236E-2</v>
          </cell>
          <cell r="BK59">
            <v>8.5078519806779815E-2</v>
          </cell>
          <cell r="BL59">
            <v>7.5933664086513933E-2</v>
          </cell>
        </row>
        <row r="60">
          <cell r="P60">
            <v>9.7201666666666657</v>
          </cell>
          <cell r="Q60">
            <v>7.097129166666666</v>
          </cell>
          <cell r="R60">
            <v>3.0109991666666658</v>
          </cell>
          <cell r="T60">
            <v>0.77755478900138708</v>
          </cell>
          <cell r="U60">
            <v>1.0144446173193837</v>
          </cell>
          <cell r="V60">
            <v>1.1025010295030298</v>
          </cell>
          <cell r="X60">
            <v>10.001808333333335</v>
          </cell>
          <cell r="Y60">
            <v>5.3977750000000002</v>
          </cell>
          <cell r="Z60">
            <v>1.9241591666666664</v>
          </cell>
          <cell r="AB60">
            <v>0.86872056247996277</v>
          </cell>
          <cell r="AC60">
            <v>0.63929954248297327</v>
          </cell>
          <cell r="AD60">
            <v>0.40221008627796107</v>
          </cell>
          <cell r="AF60">
            <v>6.3897499999999994</v>
          </cell>
          <cell r="AG60">
            <v>4.7020124999999995</v>
          </cell>
          <cell r="AH60">
            <v>1.9692425</v>
          </cell>
          <cell r="AJ60">
            <v>0.69333473446463989</v>
          </cell>
          <cell r="AK60">
            <v>0.84387365594720665</v>
          </cell>
          <cell r="AL60">
            <v>0.30499693899140817</v>
          </cell>
          <cell r="AP60">
            <v>1.8191666666666666</v>
          </cell>
          <cell r="AQ60">
            <v>1.4845550000000001</v>
          </cell>
          <cell r="AR60">
            <v>1.1166416666666665</v>
          </cell>
          <cell r="AT60">
            <v>5.6131708390790104E-2</v>
          </cell>
          <cell r="AU60">
            <v>0.14049842190691442</v>
          </cell>
          <cell r="AV60">
            <v>0.15414348275391043</v>
          </cell>
          <cell r="AX60">
            <v>1.5893666666666668</v>
          </cell>
          <cell r="AY60">
            <v>1.3334608333333333</v>
          </cell>
          <cell r="AZ60">
            <v>0.91680666666666655</v>
          </cell>
          <cell r="BB60">
            <v>7.4289461846308288E-2</v>
          </cell>
          <cell r="BC60">
            <v>0.11218749430967045</v>
          </cell>
          <cell r="BD60">
            <v>7.9014002866516664E-2</v>
          </cell>
          <cell r="BF60">
            <v>1.5250250000000001</v>
          </cell>
          <cell r="BG60">
            <v>1.2211350000000001</v>
          </cell>
          <cell r="BH60">
            <v>0.83362249999999982</v>
          </cell>
          <cell r="BJ60">
            <v>8.337304822575789E-2</v>
          </cell>
          <cell r="BK60">
            <v>9.9938422006662475E-2</v>
          </cell>
          <cell r="BL60">
            <v>5.2747488452704598E-2</v>
          </cell>
        </row>
        <row r="61">
          <cell r="P61">
            <v>9.7473916666666671</v>
          </cell>
          <cell r="Q61">
            <v>7.3752433333333336</v>
          </cell>
          <cell r="R61">
            <v>2.8226141666666673</v>
          </cell>
          <cell r="T61">
            <v>0.85859847244659515</v>
          </cell>
          <cell r="U61">
            <v>0.96735848763788213</v>
          </cell>
          <cell r="V61">
            <v>0.89721641474876812</v>
          </cell>
          <cell r="X61">
            <v>9.5739499999999982</v>
          </cell>
          <cell r="Y61">
            <v>5.4727583333333323</v>
          </cell>
          <cell r="Z61">
            <v>1.9990583333333332</v>
          </cell>
          <cell r="AB61">
            <v>0.76281276521354136</v>
          </cell>
          <cell r="AC61">
            <v>0.69689343794968006</v>
          </cell>
          <cell r="AD61">
            <v>0.41122733311362897</v>
          </cell>
          <cell r="AF61">
            <v>6.779466666666667</v>
          </cell>
          <cell r="AG61">
            <v>4.8280283333333331</v>
          </cell>
          <cell r="AH61">
            <v>2.0852316666666666</v>
          </cell>
          <cell r="AJ61">
            <v>0.72196035538488834</v>
          </cell>
          <cell r="AK61">
            <v>0.82787754678421155</v>
          </cell>
          <cell r="AL61">
            <v>0.38370284145502037</v>
          </cell>
          <cell r="AP61">
            <v>1.860525</v>
          </cell>
          <cell r="AQ61">
            <v>1.4166833333333333</v>
          </cell>
          <cell r="AR61">
            <v>1.1127775</v>
          </cell>
          <cell r="AT61">
            <v>9.5863071637559763E-2</v>
          </cell>
          <cell r="AU61">
            <v>0.11131240321543695</v>
          </cell>
          <cell r="AV61">
            <v>0.11979675203724953</v>
          </cell>
          <cell r="AX61">
            <v>1.7246166666666662</v>
          </cell>
          <cell r="AY61">
            <v>1.4033699999999998</v>
          </cell>
          <cell r="AZ61">
            <v>0.93472583333333326</v>
          </cell>
          <cell r="BB61">
            <v>9.737720692899858E-2</v>
          </cell>
          <cell r="BC61">
            <v>0.12331739435294609</v>
          </cell>
          <cell r="BD61">
            <v>8.6447237967500229E-2</v>
          </cell>
          <cell r="BF61">
            <v>1.4999000000000002</v>
          </cell>
          <cell r="BG61">
            <v>1.2178250000000002</v>
          </cell>
          <cell r="BH61">
            <v>0.92951249999999996</v>
          </cell>
          <cell r="BJ61">
            <v>0.10757228366136488</v>
          </cell>
          <cell r="BK61">
            <v>9.3006938430485339E-2</v>
          </cell>
          <cell r="BL61">
            <v>8.0467852842600995E-2</v>
          </cell>
        </row>
        <row r="62">
          <cell r="P62">
            <v>9.1709249999999987</v>
          </cell>
          <cell r="Q62">
            <v>6.6684100000000015</v>
          </cell>
          <cell r="R62">
            <v>3.2988283333333328</v>
          </cell>
          <cell r="T62">
            <v>0.86485949429223707</v>
          </cell>
          <cell r="U62">
            <v>1.0055479197070978</v>
          </cell>
          <cell r="V62">
            <v>1.0761318464836984</v>
          </cell>
          <cell r="X62">
            <v>9.6674000000000007</v>
          </cell>
          <cell r="Y62">
            <v>5.4397916666666672</v>
          </cell>
          <cell r="Z62">
            <v>2.2546991666666671</v>
          </cell>
          <cell r="AB62">
            <v>0.90208146469118433</v>
          </cell>
          <cell r="AC62">
            <v>0.69330837354457231</v>
          </cell>
          <cell r="AD62">
            <v>0.51653459494347675</v>
          </cell>
          <cell r="AF62">
            <v>6.7147416666666677</v>
          </cell>
          <cell r="AG62">
            <v>5.0205466666666672</v>
          </cell>
          <cell r="AH62">
            <v>2.0887583333333333</v>
          </cell>
          <cell r="AJ62">
            <v>0.5427158627175005</v>
          </cell>
          <cell r="AK62">
            <v>0.80398108516244937</v>
          </cell>
          <cell r="AL62">
            <v>0.33852670980479915</v>
          </cell>
          <cell r="AP62">
            <v>1.9638166666666663</v>
          </cell>
          <cell r="AQ62">
            <v>1.35398</v>
          </cell>
          <cell r="AR62">
            <v>1.2131883333333333</v>
          </cell>
          <cell r="AT62">
            <v>3.7458649592489714E-2</v>
          </cell>
          <cell r="AU62">
            <v>0.11939829268867171</v>
          </cell>
          <cell r="AV62">
            <v>0.15951049465727354</v>
          </cell>
          <cell r="AX62">
            <v>1.7570916666666669</v>
          </cell>
          <cell r="AY62">
            <v>1.3571549999999999</v>
          </cell>
          <cell r="AZ62">
            <v>0.96940333333333317</v>
          </cell>
          <cell r="BB62">
            <v>9.141293627233088E-2</v>
          </cell>
          <cell r="BC62">
            <v>0.10542066910715382</v>
          </cell>
          <cell r="BD62">
            <v>8.9963502282477417E-2</v>
          </cell>
          <cell r="BF62">
            <v>1.5359416666666663</v>
          </cell>
          <cell r="BG62">
            <v>1.2673383333333332</v>
          </cell>
          <cell r="BH62">
            <v>0.84314</v>
          </cell>
          <cell r="BJ62">
            <v>8.2557350551301978E-2</v>
          </cell>
          <cell r="BK62">
            <v>0.10850912961752814</v>
          </cell>
          <cell r="BL62">
            <v>7.0744872263049277E-2</v>
          </cell>
        </row>
        <row r="63">
          <cell r="P63">
            <v>9.0044166666666658</v>
          </cell>
          <cell r="Q63">
            <v>6.701813333333333</v>
          </cell>
          <cell r="R63">
            <v>2.9466633333333334</v>
          </cell>
          <cell r="T63">
            <v>0.75535516549193793</v>
          </cell>
          <cell r="U63">
            <v>0.93158117663606044</v>
          </cell>
          <cell r="V63">
            <v>0.80528928989067428</v>
          </cell>
          <cell r="X63">
            <v>8.861441666666666</v>
          </cell>
          <cell r="Y63">
            <v>5.1049583333333333</v>
          </cell>
          <cell r="Z63">
            <v>2.1325149999999997</v>
          </cell>
          <cell r="AB63">
            <v>0.88150306600287853</v>
          </cell>
          <cell r="AC63">
            <v>0.65945573753392639</v>
          </cell>
          <cell r="AD63">
            <v>0.41561807520501493</v>
          </cell>
          <cell r="AF63">
            <v>6.5954583333333332</v>
          </cell>
          <cell r="AG63">
            <v>4.7961400000000003</v>
          </cell>
          <cell r="AH63">
            <v>2.2598941666666668</v>
          </cell>
          <cell r="AJ63">
            <v>0.4705155875204865</v>
          </cell>
          <cell r="AK63">
            <v>0.74329536785367323</v>
          </cell>
          <cell r="AL63">
            <v>0.42455224645904499</v>
          </cell>
          <cell r="AP63">
            <v>1.76935</v>
          </cell>
          <cell r="AQ63">
            <v>1.4522408333333334</v>
          </cell>
          <cell r="AR63">
            <v>1.2029816666666666</v>
          </cell>
          <cell r="AT63">
            <v>5.1414977625614366E-2</v>
          </cell>
          <cell r="AU63">
            <v>0.14303574738853736</v>
          </cell>
          <cell r="AV63">
            <v>0.16046569259423485</v>
          </cell>
          <cell r="AX63">
            <v>1.760975</v>
          </cell>
          <cell r="AY63">
            <v>1.4673083333333334</v>
          </cell>
          <cell r="AZ63">
            <v>0.9179033333333334</v>
          </cell>
          <cell r="BB63">
            <v>7.6286968311048545E-2</v>
          </cell>
          <cell r="BC63">
            <v>0.12455893241836177</v>
          </cell>
          <cell r="BD63">
            <v>9.1293711965525909E-2</v>
          </cell>
          <cell r="BF63">
            <v>1.4118333333333333</v>
          </cell>
          <cell r="BG63">
            <v>1.1067133333333332</v>
          </cell>
          <cell r="BH63">
            <v>0.94846166666666643</v>
          </cell>
          <cell r="BJ63">
            <v>5.9946706550590617E-2</v>
          </cell>
          <cell r="BK63">
            <v>7.7859081605062941E-2</v>
          </cell>
          <cell r="BL63">
            <v>0.12544828653752924</v>
          </cell>
        </row>
        <row r="64">
          <cell r="T64">
            <v>0.76202290359677449</v>
          </cell>
          <cell r="U64">
            <v>0.85815170119074313</v>
          </cell>
          <cell r="V64">
            <v>0.84940358003112804</v>
          </cell>
          <cell r="AB64">
            <v>0.8744628344631471</v>
          </cell>
          <cell r="AC64">
            <v>0.5867759528675629</v>
          </cell>
          <cell r="AD64">
            <v>0.4541404136251545</v>
          </cell>
          <cell r="AJ64">
            <v>0.42137879127018474</v>
          </cell>
          <cell r="AK64">
            <v>0.82725946530600902</v>
          </cell>
          <cell r="AL64">
            <v>0.4870764027808776</v>
          </cell>
          <cell r="AT64">
            <v>8.246082847220966E-2</v>
          </cell>
          <cell r="AU64">
            <v>0.13001140370923042</v>
          </cell>
          <cell r="AV64">
            <v>0.21999352951572906</v>
          </cell>
          <cell r="BB64">
            <v>9.579666923813758E-2</v>
          </cell>
          <cell r="BC64">
            <v>0.13690247464579078</v>
          </cell>
          <cell r="BD64">
            <v>9.1842140056465904E-2</v>
          </cell>
          <cell r="BJ64">
            <v>4.9468778223636767E-2</v>
          </cell>
          <cell r="BK64">
            <v>7.9604484942223538E-2</v>
          </cell>
          <cell r="BL64">
            <v>9.8470741127860806E-2</v>
          </cell>
        </row>
        <row r="65">
          <cell r="T65">
            <v>0.6695741290640409</v>
          </cell>
          <cell r="U65">
            <v>0.9952346403295389</v>
          </cell>
          <cell r="V65">
            <v>0.85097925781511596</v>
          </cell>
          <cell r="AB65">
            <v>0.67225854506591631</v>
          </cell>
          <cell r="AC65">
            <v>0.68270142576100645</v>
          </cell>
          <cell r="AD65">
            <v>0.63379185754679257</v>
          </cell>
          <cell r="AJ65">
            <v>0.43529188036432692</v>
          </cell>
          <cell r="AK65">
            <v>0.76961014781179926</v>
          </cell>
          <cell r="AL65">
            <v>0.43206998105337296</v>
          </cell>
          <cell r="AT65">
            <v>4.8257045528936164E-2</v>
          </cell>
          <cell r="AU65">
            <v>0.14128647723327922</v>
          </cell>
          <cell r="AV65">
            <v>0.16686738165033463</v>
          </cell>
          <cell r="BB65">
            <v>9.3775406355404226E-2</v>
          </cell>
          <cell r="BC65">
            <v>0.11068553868158368</v>
          </cell>
          <cell r="BD65">
            <v>9.6479521479425637E-2</v>
          </cell>
          <cell r="BJ65">
            <v>6.6833013818853829E-2</v>
          </cell>
          <cell r="BK65">
            <v>9.256483618240105E-2</v>
          </cell>
          <cell r="BL65">
            <v>8.8308042149456631E-2</v>
          </cell>
        </row>
        <row r="66">
          <cell r="T66">
            <v>0.82657876431173161</v>
          </cell>
          <cell r="U66">
            <v>0.87667348388451494</v>
          </cell>
          <cell r="V66">
            <v>0.93636103461213005</v>
          </cell>
          <cell r="AB66">
            <v>0.67027770493737415</v>
          </cell>
          <cell r="AC66">
            <v>0.94553591826396133</v>
          </cell>
          <cell r="AD66">
            <v>0.63347413522270135</v>
          </cell>
          <cell r="AJ66">
            <v>0.51154950032383517</v>
          </cell>
          <cell r="AK66">
            <v>0.81360255979054497</v>
          </cell>
          <cell r="AL66">
            <v>0.47844686214315779</v>
          </cell>
          <cell r="AT66">
            <v>7.7827913152393777E-2</v>
          </cell>
          <cell r="AU66">
            <v>0.13737877246293095</v>
          </cell>
          <cell r="AV66">
            <v>0.19602900768696141</v>
          </cell>
          <cell r="BB66">
            <v>5.949362599548675E-2</v>
          </cell>
          <cell r="BC66">
            <v>0.10714687091867925</v>
          </cell>
          <cell r="BD66">
            <v>0.11043041665873461</v>
          </cell>
          <cell r="BJ66">
            <v>6.2734942808950422E-2</v>
          </cell>
          <cell r="BK66">
            <v>0.10457831674645925</v>
          </cell>
          <cell r="BL66">
            <v>0.10411682241979665</v>
          </cell>
        </row>
        <row r="67">
          <cell r="T67">
            <v>0.90918646097872691</v>
          </cell>
          <cell r="U67">
            <v>0.9048469706718526</v>
          </cell>
          <cell r="V67">
            <v>0.87921089332945546</v>
          </cell>
          <cell r="AB67">
            <v>0.79629928204450706</v>
          </cell>
          <cell r="AC67">
            <v>0.94031746061429122</v>
          </cell>
          <cell r="AD67">
            <v>0.66362983808799214</v>
          </cell>
          <cell r="AJ67">
            <v>0.30783457740392517</v>
          </cell>
          <cell r="AK67">
            <v>0.86335072400452761</v>
          </cell>
          <cell r="AL67">
            <v>0.36029540296677393</v>
          </cell>
          <cell r="AT67">
            <v>8.2437400607608624E-2</v>
          </cell>
          <cell r="AU67">
            <v>0.11344070542650952</v>
          </cell>
          <cell r="AV67">
            <v>0.15263035131193128</v>
          </cell>
          <cell r="BB67">
            <v>7.7347763315424672E-2</v>
          </cell>
          <cell r="BC67">
            <v>0.10620320572016603</v>
          </cell>
          <cell r="BD67">
            <v>0.14328089898302512</v>
          </cell>
          <cell r="BJ67">
            <v>7.8889574202991572E-2</v>
          </cell>
          <cell r="BK67">
            <v>9.4511149583760334E-2</v>
          </cell>
          <cell r="BL67">
            <v>7.5382164962572051E-2</v>
          </cell>
        </row>
        <row r="68">
          <cell r="T68">
            <v>0.73427749775259232</v>
          </cell>
          <cell r="U68">
            <v>0.80370282009362837</v>
          </cell>
          <cell r="V68">
            <v>0.84336507766012359</v>
          </cell>
          <cell r="AB68">
            <v>0.74435312504645046</v>
          </cell>
          <cell r="AC68">
            <v>0.80458621313609813</v>
          </cell>
          <cell r="AD68">
            <v>0.53161341953818353</v>
          </cell>
          <cell r="AJ68">
            <v>0.56753660532501082</v>
          </cell>
          <cell r="AK68">
            <v>0.80185307518559523</v>
          </cell>
          <cell r="AL68">
            <v>0.38616440553182446</v>
          </cell>
          <cell r="AT68">
            <v>0.10477270709261612</v>
          </cell>
          <cell r="AU68">
            <v>0.11300559017051023</v>
          </cell>
          <cell r="AV68">
            <v>0.14978655266189078</v>
          </cell>
          <cell r="BB68">
            <v>6.3273830500946579E-2</v>
          </cell>
          <cell r="BC68">
            <v>9.3553392657764203E-2</v>
          </cell>
          <cell r="BD68">
            <v>0.1201923456854206</v>
          </cell>
          <cell r="BJ68">
            <v>0.11744958654157935</v>
          </cell>
          <cell r="BK68">
            <v>8.6162017656000928E-2</v>
          </cell>
          <cell r="BL68">
            <v>7.9542319529996963E-2</v>
          </cell>
        </row>
        <row r="69">
          <cell r="T69">
            <v>0.63005253033762765</v>
          </cell>
          <cell r="U69">
            <v>0.88342851106377152</v>
          </cell>
          <cell r="V69">
            <v>0.86759047608716811</v>
          </cell>
          <cell r="AB69">
            <v>0.62717747562235637</v>
          </cell>
          <cell r="AC69">
            <v>0.79338065005635139</v>
          </cell>
          <cell r="AD69">
            <v>0.58596772101921468</v>
          </cell>
          <cell r="AJ69">
            <v>0.52840816224584453</v>
          </cell>
          <cell r="AK69">
            <v>0.82655217943238879</v>
          </cell>
          <cell r="AL69">
            <v>0.54720290861153986</v>
          </cell>
          <cell r="AT69">
            <v>7.3073956241659813E-2</v>
          </cell>
          <cell r="AU69">
            <v>0.10216896345606526</v>
          </cell>
          <cell r="AV69">
            <v>0.1692336521421231</v>
          </cell>
          <cell r="BB69">
            <v>5.2653426785658534E-2</v>
          </cell>
          <cell r="BC69">
            <v>8.5794607228440442E-2</v>
          </cell>
          <cell r="BD69">
            <v>0.10958431831191157</v>
          </cell>
          <cell r="BJ69">
            <v>6.2742753817199168E-2</v>
          </cell>
          <cell r="BK69">
            <v>0.12111460100360591</v>
          </cell>
          <cell r="BL69">
            <v>8.5909660433551319E-2</v>
          </cell>
        </row>
        <row r="70">
          <cell r="T70">
            <v>0.62844128746680017</v>
          </cell>
          <cell r="U70">
            <v>0.8221343008360078</v>
          </cell>
          <cell r="V70">
            <v>0.80684878893840062</v>
          </cell>
          <cell r="AB70">
            <v>0.84454815237830461</v>
          </cell>
          <cell r="AC70">
            <v>0.8489524064414794</v>
          </cell>
          <cell r="AD70">
            <v>0.6405496896575561</v>
          </cell>
          <cell r="AJ70">
            <v>0.48547122468793152</v>
          </cell>
          <cell r="AK70">
            <v>0.63262682991473496</v>
          </cell>
          <cell r="AL70">
            <v>0.44760811169169973</v>
          </cell>
          <cell r="AT70">
            <v>8.3008049194404188E-2</v>
          </cell>
          <cell r="AU70">
            <v>0.11355764440679324</v>
          </cell>
          <cell r="AV70">
            <v>0.19282997521695561</v>
          </cell>
          <cell r="BB70">
            <v>0.10666141807636302</v>
          </cell>
          <cell r="BC70">
            <v>0.12377879539686508</v>
          </cell>
          <cell r="BD70">
            <v>0.10170589476549761</v>
          </cell>
          <cell r="BJ70">
            <v>4.2506913579089735E-2</v>
          </cell>
          <cell r="BK70">
            <v>0.10913327827255588</v>
          </cell>
          <cell r="BL70">
            <v>9.467560692686218E-2</v>
          </cell>
        </row>
        <row r="71">
          <cell r="T71">
            <v>0.87150560003010746</v>
          </cell>
          <cell r="U71">
            <v>0.94453682496015379</v>
          </cell>
          <cell r="V71">
            <v>0.93561651144098434</v>
          </cell>
          <cell r="AB71">
            <v>0.82356808892523314</v>
          </cell>
          <cell r="AC71">
            <v>0.88254419062321066</v>
          </cell>
          <cell r="AD71">
            <v>0.54819036301731017</v>
          </cell>
          <cell r="AJ71">
            <v>0.47443995811622197</v>
          </cell>
          <cell r="AK71">
            <v>0.62751862505479217</v>
          </cell>
          <cell r="AL71">
            <v>0.34189884848318591</v>
          </cell>
          <cell r="AT71">
            <v>7.6916616106881192E-2</v>
          </cell>
          <cell r="AU71">
            <v>9.4687448236475943E-2</v>
          </cell>
          <cell r="AV71">
            <v>0.17740181526062579</v>
          </cell>
          <cell r="BB71">
            <v>7.9917066703583131E-2</v>
          </cell>
          <cell r="BC71">
            <v>0.13472546731827964</v>
          </cell>
          <cell r="BD71">
            <v>0.14375398775759973</v>
          </cell>
          <cell r="BJ71">
            <v>6.2221719063622588E-2</v>
          </cell>
          <cell r="BK71">
            <v>0.10124664186599691</v>
          </cell>
          <cell r="BL71">
            <v>7.7428527745517617E-2</v>
          </cell>
        </row>
        <row r="72">
          <cell r="T72">
            <v>0.91590252900906544</v>
          </cell>
          <cell r="U72">
            <v>0.98475204516582338</v>
          </cell>
          <cell r="V72">
            <v>0.79700949398847531</v>
          </cell>
          <cell r="AB72">
            <v>0.78517543222434594</v>
          </cell>
          <cell r="AC72">
            <v>0.81774951908246107</v>
          </cell>
          <cell r="AD72">
            <v>0.56788397421915071</v>
          </cell>
          <cell r="AJ72">
            <v>0.48970937059157926</v>
          </cell>
          <cell r="AK72">
            <v>0.7170326137636247</v>
          </cell>
          <cell r="AL72">
            <v>0.27447710921832541</v>
          </cell>
          <cell r="AT72">
            <v>0.10556098433673979</v>
          </cell>
          <cell r="AU72">
            <v>0.1189447867614519</v>
          </cell>
          <cell r="AV72">
            <v>0.1842811479174627</v>
          </cell>
          <cell r="BB72">
            <v>8.1712256716647072E-2</v>
          </cell>
          <cell r="BC72">
            <v>0.14440856639818625</v>
          </cell>
          <cell r="BD72">
            <v>0.10842645011642005</v>
          </cell>
          <cell r="BJ72">
            <v>6.5487845805403747E-2</v>
          </cell>
          <cell r="BK72">
            <v>0.11122447482768562</v>
          </cell>
          <cell r="BL72">
            <v>6.9588865720912593E-2</v>
          </cell>
        </row>
        <row r="73">
          <cell r="T73">
            <v>0.9481199611739628</v>
          </cell>
          <cell r="U73">
            <v>1.0060446427725089</v>
          </cell>
          <cell r="V73">
            <v>0.86944052707903019</v>
          </cell>
          <cell r="AB73">
            <v>0.83644486241086813</v>
          </cell>
          <cell r="AC73">
            <v>0.76934699986203836</v>
          </cell>
          <cell r="AD73">
            <v>0.66501173223089483</v>
          </cell>
          <cell r="AJ73">
            <v>0.50804317647879693</v>
          </cell>
          <cell r="AK73">
            <v>0.79539088190091245</v>
          </cell>
          <cell r="AL73">
            <v>0.29161355589645577</v>
          </cell>
          <cell r="AT73">
            <v>9.728139320231699E-2</v>
          </cell>
          <cell r="AU73">
            <v>0.10134213706866424</v>
          </cell>
          <cell r="AV73">
            <v>0.15128080711278094</v>
          </cell>
          <cell r="BB73">
            <v>6.7711751428874936E-2</v>
          </cell>
          <cell r="BC73">
            <v>0.12810038218462108</v>
          </cell>
          <cell r="BD73">
            <v>7.8496542291393648E-2</v>
          </cell>
          <cell r="BJ73">
            <v>6.8210783447599968E-2</v>
          </cell>
          <cell r="BK73">
            <v>8.4706160245419729E-2</v>
          </cell>
          <cell r="BL73">
            <v>8.475466936683991E-2</v>
          </cell>
        </row>
        <row r="74">
          <cell r="T74">
            <v>0.80563037682652994</v>
          </cell>
          <cell r="U74">
            <v>1.1543309325042417</v>
          </cell>
          <cell r="V74">
            <v>0.89404698612615607</v>
          </cell>
          <cell r="AB74">
            <v>0.65584925955788465</v>
          </cell>
          <cell r="AC74">
            <v>0.74592646455937672</v>
          </cell>
          <cell r="AD74">
            <v>0.4854236984489384</v>
          </cell>
          <cell r="AJ74">
            <v>0.66090827896218485</v>
          </cell>
          <cell r="AK74">
            <v>0.77916438915803077</v>
          </cell>
          <cell r="AL74">
            <v>0.32626028336283891</v>
          </cell>
          <cell r="AT74">
            <v>7.117096302942176E-2</v>
          </cell>
          <cell r="AU74">
            <v>0.10630627284478104</v>
          </cell>
          <cell r="AV74">
            <v>0.148168998349542</v>
          </cell>
          <cell r="BB74">
            <v>5.6421126004325715E-2</v>
          </cell>
          <cell r="BC74">
            <v>0.12485164737407438</v>
          </cell>
          <cell r="BD74">
            <v>9.2235800766940226E-2</v>
          </cell>
          <cell r="BJ74">
            <v>8.6962723168950942E-2</v>
          </cell>
          <cell r="BK74">
            <v>9.9377553959621445E-2</v>
          </cell>
          <cell r="BL74">
            <v>7.5337601288661349E-2</v>
          </cell>
        </row>
        <row r="75">
          <cell r="T75">
            <v>0.94509908033042134</v>
          </cell>
          <cell r="U75">
            <v>0.89388519355751894</v>
          </cell>
          <cell r="V75">
            <v>0.82340896485696502</v>
          </cell>
          <cell r="AB75">
            <v>0.5503106303936377</v>
          </cell>
          <cell r="AC75">
            <v>0.79876676623604159</v>
          </cell>
          <cell r="AD75">
            <v>0.39140403581661642</v>
          </cell>
          <cell r="AJ75">
            <v>0.68488686057839532</v>
          </cell>
          <cell r="AK75">
            <v>0.7743871256852225</v>
          </cell>
          <cell r="AL75">
            <v>0.56863840783030561</v>
          </cell>
          <cell r="AT75">
            <v>0.10414637435679956</v>
          </cell>
          <cell r="AU75">
            <v>0.12380839002937853</v>
          </cell>
          <cell r="AV75">
            <v>0.1590638732456448</v>
          </cell>
          <cell r="BB75">
            <v>7.9590284005529019E-2</v>
          </cell>
          <cell r="BC75">
            <v>0.13648782638092441</v>
          </cell>
          <cell r="BD75">
            <v>0.11571101233790425</v>
          </cell>
          <cell r="BJ75">
            <v>8.65239863908253E-2</v>
          </cell>
          <cell r="BK75">
            <v>9.1942499482617443E-2</v>
          </cell>
          <cell r="BL75">
            <v>8.442213296639671E-2</v>
          </cell>
        </row>
        <row r="76">
          <cell r="T76">
            <v>0.81388405873355663</v>
          </cell>
          <cell r="U76">
            <v>0.8692859587017141</v>
          </cell>
          <cell r="V76">
            <v>0.8770407039643906</v>
          </cell>
          <cell r="AB76">
            <v>0.56507847582294701</v>
          </cell>
          <cell r="AC76">
            <v>0.75872257069631699</v>
          </cell>
          <cell r="AD76">
            <v>0.28801034288517907</v>
          </cell>
          <cell r="AJ76">
            <v>0.60920868210513346</v>
          </cell>
          <cell r="AK76">
            <v>0.88982120008301235</v>
          </cell>
          <cell r="AL76">
            <v>0.3900116044229916</v>
          </cell>
          <cell r="AT76">
            <v>8.4904716164770147E-2</v>
          </cell>
          <cell r="AU76">
            <v>0.11475636300083418</v>
          </cell>
          <cell r="AV76">
            <v>0.20960078627915119</v>
          </cell>
          <cell r="BB76">
            <v>7.5645832300560018E-2</v>
          </cell>
          <cell r="BC76">
            <v>0.13076027524446227</v>
          </cell>
          <cell r="BD76">
            <v>8.5672741042674347E-2</v>
          </cell>
          <cell r="BJ76">
            <v>7.3244482503270009E-2</v>
          </cell>
          <cell r="BK76">
            <v>0.10435170787347549</v>
          </cell>
          <cell r="BL76">
            <v>9.0994372062066065E-2</v>
          </cell>
        </row>
        <row r="77">
          <cell r="T77">
            <v>0.82324281906459074</v>
          </cell>
          <cell r="U77">
            <v>0.98218358399917416</v>
          </cell>
          <cell r="V77">
            <v>0.98673778575109683</v>
          </cell>
          <cell r="AB77">
            <v>0.72706612944828308</v>
          </cell>
          <cell r="AC77">
            <v>0.90206080212785111</v>
          </cell>
          <cell r="AD77">
            <v>0.42799423883204513</v>
          </cell>
          <cell r="AJ77">
            <v>0.58292642311565668</v>
          </cell>
          <cell r="AK77">
            <v>0.87592587572833747</v>
          </cell>
          <cell r="AL77">
            <v>0.38917491494235773</v>
          </cell>
          <cell r="AT77">
            <v>7.7550223340437083E-2</v>
          </cell>
          <cell r="AU77">
            <v>0.11538242977899441</v>
          </cell>
          <cell r="AV77">
            <v>0.2070208458778178</v>
          </cell>
          <cell r="BB77">
            <v>8.9259821630875411E-2</v>
          </cell>
          <cell r="BC77">
            <v>0.12950435807645813</v>
          </cell>
          <cell r="BD77">
            <v>0.11124850113960226</v>
          </cell>
          <cell r="BJ77">
            <v>4.6108221059182324E-2</v>
          </cell>
          <cell r="BK77">
            <v>0.11408384935663655</v>
          </cell>
          <cell r="BL77">
            <v>9.2848693211378078E-2</v>
          </cell>
        </row>
        <row r="78">
          <cell r="T78">
            <v>0.70202592894987426</v>
          </cell>
          <cell r="U78">
            <v>0.93224881496792011</v>
          </cell>
          <cell r="V78">
            <v>1.0984055618805841</v>
          </cell>
          <cell r="AB78">
            <v>0.68568680489920331</v>
          </cell>
          <cell r="AC78">
            <v>0.86097388718111856</v>
          </cell>
          <cell r="AD78">
            <v>0.53736635507148711</v>
          </cell>
          <cell r="AJ78">
            <v>0.60451042040963887</v>
          </cell>
          <cell r="AK78">
            <v>0.83722598187312725</v>
          </cell>
          <cell r="AL78">
            <v>0.40164896671362338</v>
          </cell>
          <cell r="AT78">
            <v>8.5872761759018798E-2</v>
          </cell>
          <cell r="AU78">
            <v>0.10927731841691286</v>
          </cell>
          <cell r="AV78">
            <v>0.1428042308935949</v>
          </cell>
          <cell r="BB78">
            <v>8.6383184829063209E-2</v>
          </cell>
          <cell r="BC78">
            <v>0.13011858162398804</v>
          </cell>
          <cell r="BD78">
            <v>9.1323634901396417E-2</v>
          </cell>
          <cell r="BJ78">
            <v>6.3114632511971566E-2</v>
          </cell>
          <cell r="BK78">
            <v>0.11094160698671827</v>
          </cell>
          <cell r="BL78">
            <v>0.10684098604581681</v>
          </cell>
        </row>
        <row r="79">
          <cell r="T79">
            <v>0.7203339167251479</v>
          </cell>
          <cell r="U79">
            <v>0.99556232132402911</v>
          </cell>
          <cell r="V79">
            <v>1.1244934895834913</v>
          </cell>
          <cell r="AB79">
            <v>0.84662225990083417</v>
          </cell>
          <cell r="AC79">
            <v>0.88040767787932983</v>
          </cell>
          <cell r="AD79">
            <v>0.56941519960452103</v>
          </cell>
          <cell r="AJ79">
            <v>0.5540658624197955</v>
          </cell>
          <cell r="AK79">
            <v>0.87930932564361319</v>
          </cell>
          <cell r="AL79">
            <v>0.44281963729746987</v>
          </cell>
          <cell r="AT79">
            <v>7.6290416470235753E-2</v>
          </cell>
          <cell r="AU79">
            <v>0.13160313371184509</v>
          </cell>
          <cell r="AV79">
            <v>0.14745756272414598</v>
          </cell>
          <cell r="BB79">
            <v>8.5354534645769836E-2</v>
          </cell>
          <cell r="BC79">
            <v>0.12343176990510402</v>
          </cell>
          <cell r="BD79">
            <v>0.10247451618536302</v>
          </cell>
          <cell r="BJ79">
            <v>7.2854629886916364E-2</v>
          </cell>
          <cell r="BK79">
            <v>0.10570730994087837</v>
          </cell>
          <cell r="BL79">
            <v>0.10856894432528387</v>
          </cell>
        </row>
        <row r="80">
          <cell r="T80">
            <v>0.7321832165825729</v>
          </cell>
          <cell r="U80">
            <v>0.95749143976350648</v>
          </cell>
          <cell r="V80">
            <v>0.90245011937826569</v>
          </cell>
          <cell r="AB80">
            <v>0.90596908111040253</v>
          </cell>
          <cell r="AC80">
            <v>0.83759835977041386</v>
          </cell>
          <cell r="AD80">
            <v>0.48274651976125482</v>
          </cell>
          <cell r="AJ80">
            <v>0.52050918271720203</v>
          </cell>
          <cell r="AK80">
            <v>0.73179961704261942</v>
          </cell>
          <cell r="AL80">
            <v>0.4402537502592806</v>
          </cell>
          <cell r="AT80">
            <v>8.9987700337997828E-2</v>
          </cell>
          <cell r="AU80">
            <v>0.13075656842821015</v>
          </cell>
          <cell r="AV80">
            <v>0.16989750356665598</v>
          </cell>
          <cell r="BB80">
            <v>9.4433625880666894E-2</v>
          </cell>
          <cell r="BC80">
            <v>0.12758899505083021</v>
          </cell>
          <cell r="BD80">
            <v>8.9735689991609233E-2</v>
          </cell>
          <cell r="BJ80">
            <v>6.5482475632026707E-2</v>
          </cell>
          <cell r="BK80">
            <v>9.5705756662126537E-2</v>
          </cell>
          <cell r="BL80">
            <v>9.8256562548454551E-2</v>
          </cell>
        </row>
        <row r="81">
          <cell r="T81">
            <v>0.59932357247166768</v>
          </cell>
          <cell r="U81">
            <v>0.90099324338770759</v>
          </cell>
          <cell r="V81">
            <v>1.0417768054123693</v>
          </cell>
          <cell r="AB81">
            <v>0.88366204019498495</v>
          </cell>
          <cell r="AC81">
            <v>0.75847535313736814</v>
          </cell>
          <cell r="AD81">
            <v>0.55999810040594822</v>
          </cell>
          <cell r="AJ81">
            <v>0.48868863909296728</v>
          </cell>
          <cell r="AK81">
            <v>0.81127098311799772</v>
          </cell>
          <cell r="AL81">
            <v>0.40950950889563859</v>
          </cell>
          <cell r="AT81">
            <v>0.10896887341105641</v>
          </cell>
          <cell r="AU81">
            <v>9.4813287910138877E-2</v>
          </cell>
          <cell r="AV81">
            <v>0.14018833299018033</v>
          </cell>
          <cell r="BB81">
            <v>0.10217534724480294</v>
          </cell>
          <cell r="BC81">
            <v>0.10851100399762829</v>
          </cell>
          <cell r="BD81">
            <v>8.7867360809597297E-2</v>
          </cell>
          <cell r="BJ81">
            <v>6.7777263840368404E-2</v>
          </cell>
          <cell r="BK81">
            <v>0.11689943144092751</v>
          </cell>
          <cell r="BL81">
            <v>0.1015160620370746</v>
          </cell>
        </row>
        <row r="82">
          <cell r="T82">
            <v>0.64403860887054543</v>
          </cell>
          <cell r="U82">
            <v>0.85364246496686003</v>
          </cell>
          <cell r="V82">
            <v>0.90071658198083593</v>
          </cell>
          <cell r="AB82">
            <v>0.86074410702471826</v>
          </cell>
          <cell r="AC82">
            <v>0.70876104857736988</v>
          </cell>
          <cell r="AD82">
            <v>0.68299179967287416</v>
          </cell>
          <cell r="AJ82">
            <v>0.64918472750773759</v>
          </cell>
          <cell r="AK82">
            <v>0.87695428267024622</v>
          </cell>
          <cell r="AL82">
            <v>0.52018443662179614</v>
          </cell>
          <cell r="AT82">
            <v>0.13560031807715761</v>
          </cell>
          <cell r="AU82">
            <v>0.12335220771297215</v>
          </cell>
          <cell r="AV82">
            <v>0.13467470956142658</v>
          </cell>
          <cell r="BB82">
            <v>0.10384801601038399</v>
          </cell>
          <cell r="BC82">
            <v>0.11827801140536488</v>
          </cell>
          <cell r="BD82">
            <v>9.3489905062922679E-2</v>
          </cell>
          <cell r="BJ82">
            <v>5.5403752653415343E-2</v>
          </cell>
          <cell r="BK82">
            <v>0.10764245214235714</v>
          </cell>
          <cell r="BL82">
            <v>7.8459909876096454E-2</v>
          </cell>
        </row>
        <row r="83">
          <cell r="T83">
            <v>0.72568685233039776</v>
          </cell>
          <cell r="U83">
            <v>0.738947494046996</v>
          </cell>
          <cell r="V83">
            <v>0.83421723094712608</v>
          </cell>
          <cell r="AB83">
            <v>0.81802119049554334</v>
          </cell>
          <cell r="AC83">
            <v>0.83315939526839067</v>
          </cell>
          <cell r="AD83">
            <v>0.71714681965628113</v>
          </cell>
          <cell r="AJ83">
            <v>0.64939445816211494</v>
          </cell>
          <cell r="AK83">
            <v>0.83691371384413982</v>
          </cell>
          <cell r="AL83">
            <v>0.50892486543672166</v>
          </cell>
          <cell r="AT83">
            <v>7.5703963366817104E-2</v>
          </cell>
          <cell r="AU83">
            <v>0.14175146221855528</v>
          </cell>
          <cell r="AV83">
            <v>0.16082416173409639</v>
          </cell>
          <cell r="BB83">
            <v>0.10962961668060021</v>
          </cell>
          <cell r="BC83">
            <v>0.11957679340658663</v>
          </cell>
          <cell r="BD83">
            <v>8.5541843883859242E-2</v>
          </cell>
          <cell r="BJ83">
            <v>5.5046941171360705E-2</v>
          </cell>
          <cell r="BK83">
            <v>0.10627885514863493</v>
          </cell>
          <cell r="BL83">
            <v>6.3281847395484148E-2</v>
          </cell>
        </row>
        <row r="84">
          <cell r="T84">
            <v>0.66095929633687789</v>
          </cell>
          <cell r="U84">
            <v>0.76936005651817874</v>
          </cell>
          <cell r="V84">
            <v>0.90142681756364251</v>
          </cell>
          <cell r="AB84">
            <v>0.79006850541662743</v>
          </cell>
          <cell r="AC84">
            <v>1.0288118481309123</v>
          </cell>
          <cell r="AD84">
            <v>0.74419343520944792</v>
          </cell>
          <cell r="AJ84">
            <v>0.53091694912546317</v>
          </cell>
          <cell r="AK84">
            <v>0.62704978633769459</v>
          </cell>
          <cell r="AL84">
            <v>0.50198162811283764</v>
          </cell>
          <cell r="AT84">
            <v>0.10294384967966129</v>
          </cell>
          <cell r="AU84">
            <v>0.13374377512631319</v>
          </cell>
          <cell r="AV84">
            <v>0.15196846110361861</v>
          </cell>
          <cell r="BB84">
            <v>7.7416697613915328E-2</v>
          </cell>
          <cell r="BC84">
            <v>0.12473225435716372</v>
          </cell>
          <cell r="BD84">
            <v>8.5793296235645786E-2</v>
          </cell>
          <cell r="BJ84">
            <v>8.2803056627571106E-2</v>
          </cell>
          <cell r="BK84">
            <v>0.10303884102045401</v>
          </cell>
          <cell r="BL84">
            <v>0.10497444494213393</v>
          </cell>
        </row>
        <row r="85">
          <cell r="T85">
            <v>0.75082530959204519</v>
          </cell>
          <cell r="U85">
            <v>0.83554530786181669</v>
          </cell>
          <cell r="V85">
            <v>0.92429628934870667</v>
          </cell>
          <cell r="AB85">
            <v>0.75916836913956176</v>
          </cell>
          <cell r="AC85">
            <v>0.98475517742092888</v>
          </cell>
          <cell r="AD85">
            <v>0.71726133301829531</v>
          </cell>
          <cell r="AJ85">
            <v>0.49120868018968028</v>
          </cell>
          <cell r="AK85">
            <v>0.58310784508441482</v>
          </cell>
          <cell r="AL85">
            <v>0.42732609586777637</v>
          </cell>
          <cell r="AT85">
            <v>8.6317424641361884E-2</v>
          </cell>
          <cell r="AU85">
            <v>0.12280497388690587</v>
          </cell>
          <cell r="AV85">
            <v>0.14643835990620838</v>
          </cell>
          <cell r="BB85">
            <v>7.0341998784007195E-2</v>
          </cell>
          <cell r="BC85">
            <v>0.12980811238749126</v>
          </cell>
          <cell r="BD85">
            <v>8.1412173242213781E-2</v>
          </cell>
          <cell r="BJ85">
            <v>6.4263127810273879E-2</v>
          </cell>
          <cell r="BK85">
            <v>0.10410331906283762</v>
          </cell>
          <cell r="BL85">
            <v>9.7443649056334986E-2</v>
          </cell>
        </row>
        <row r="86">
          <cell r="T86">
            <v>0.65484781351367316</v>
          </cell>
          <cell r="U86">
            <v>0.67333417718125099</v>
          </cell>
          <cell r="V86">
            <v>1.1159571174075704</v>
          </cell>
          <cell r="AB86">
            <v>0.61473914404482166</v>
          </cell>
          <cell r="AC86">
            <v>1.0050229543600764</v>
          </cell>
          <cell r="AD86">
            <v>0.62749570124085918</v>
          </cell>
          <cell r="AJ86">
            <v>0.51463605269754464</v>
          </cell>
          <cell r="AK86">
            <v>0.7758233862062911</v>
          </cell>
          <cell r="AL86">
            <v>0.41207332668121255</v>
          </cell>
          <cell r="AT86">
            <v>8.9280075429442732E-2</v>
          </cell>
          <cell r="AU86">
            <v>0.13526893226662581</v>
          </cell>
          <cell r="AV86">
            <v>0.17547559420846989</v>
          </cell>
          <cell r="BB86">
            <v>6.8934066498283486E-2</v>
          </cell>
          <cell r="BC86">
            <v>0.11673791060523026</v>
          </cell>
          <cell r="BD86">
            <v>0.1107524808427137</v>
          </cell>
          <cell r="BJ86">
            <v>8.7995020914867578E-2</v>
          </cell>
          <cell r="BK86">
            <v>7.1495392524341381E-2</v>
          </cell>
          <cell r="BL86">
            <v>8.9988019147486428E-2</v>
          </cell>
        </row>
        <row r="87">
          <cell r="T87">
            <v>0.65900210145029892</v>
          </cell>
          <cell r="U87">
            <v>0.68170597161540969</v>
          </cell>
          <cell r="V87">
            <v>1.0803959757902306</v>
          </cell>
          <cell r="AB87">
            <v>0.71605571983899552</v>
          </cell>
          <cell r="AC87">
            <v>0.98165622337450686</v>
          </cell>
          <cell r="AD87">
            <v>0.55388754608843527</v>
          </cell>
          <cell r="AJ87">
            <v>0.52972268995320648</v>
          </cell>
          <cell r="AK87">
            <v>0.85387656099353315</v>
          </cell>
          <cell r="AL87">
            <v>0.4267504144591992</v>
          </cell>
          <cell r="AT87">
            <v>6.8677871759719469E-2</v>
          </cell>
          <cell r="AU87">
            <v>0.12565496329535716</v>
          </cell>
          <cell r="AV87">
            <v>0.16378692300740097</v>
          </cell>
          <cell r="BB87">
            <v>8.4042050373968211E-2</v>
          </cell>
          <cell r="BC87">
            <v>0.15190911136879209</v>
          </cell>
          <cell r="BD87">
            <v>9.5613011535757353E-2</v>
          </cell>
          <cell r="BJ87">
            <v>4.7914444678388832E-2</v>
          </cell>
          <cell r="BK87">
            <v>9.0210675773002097E-2</v>
          </cell>
          <cell r="BL87">
            <v>8.5263194486412328E-2</v>
          </cell>
        </row>
        <row r="88">
          <cell r="T88">
            <v>0.70949071457325008</v>
          </cell>
          <cell r="U88">
            <v>0.88321117763487389</v>
          </cell>
          <cell r="V88">
            <v>0.95423192089557607</v>
          </cell>
          <cell r="AB88">
            <v>0.62934372670138183</v>
          </cell>
          <cell r="AC88">
            <v>0.94437055954270177</v>
          </cell>
          <cell r="AD88">
            <v>0.45780739662967268</v>
          </cell>
          <cell r="AJ88">
            <v>0.53500181808432834</v>
          </cell>
          <cell r="AK88">
            <v>0.8600110091312908</v>
          </cell>
          <cell r="AL88">
            <v>0.46336790331329519</v>
          </cell>
          <cell r="AT88">
            <v>9.7827755603479741E-2</v>
          </cell>
          <cell r="AU88">
            <v>0.10897627094366852</v>
          </cell>
          <cell r="AV88">
            <v>0.16339376699766364</v>
          </cell>
          <cell r="BB88">
            <v>8.1763479528429647E-2</v>
          </cell>
          <cell r="BC88">
            <v>0.12029131911838022</v>
          </cell>
          <cell r="BD88">
            <v>8.4227374204238856E-2</v>
          </cell>
          <cell r="BJ88">
            <v>8.1538472475800719E-2</v>
          </cell>
          <cell r="BK88">
            <v>8.7545821910744476E-2</v>
          </cell>
          <cell r="BL88">
            <v>7.9820321772900091E-2</v>
          </cell>
        </row>
        <row r="89">
          <cell r="T89">
            <v>0.74242901599269251</v>
          </cell>
          <cell r="U89">
            <v>0.8405814951175703</v>
          </cell>
          <cell r="V89">
            <v>0.9124240133551722</v>
          </cell>
          <cell r="AB89">
            <v>0.58404801890241731</v>
          </cell>
          <cell r="AC89">
            <v>0.74373392464063726</v>
          </cell>
          <cell r="AD89">
            <v>0.49918854320523115</v>
          </cell>
          <cell r="AJ89">
            <v>0.55516834449770636</v>
          </cell>
          <cell r="AK89">
            <v>0.8448078753704179</v>
          </cell>
          <cell r="AL89">
            <v>0.50309447754483527</v>
          </cell>
          <cell r="AT89">
            <v>0.10785951473064058</v>
          </cell>
          <cell r="AU89">
            <v>8.6866866823343991E-2</v>
          </cell>
          <cell r="AV89">
            <v>0.12568832295111043</v>
          </cell>
          <cell r="BB89">
            <v>7.295068003227699E-2</v>
          </cell>
          <cell r="BC89">
            <v>0.11567966310488892</v>
          </cell>
          <cell r="BD89">
            <v>9.8615167124829844E-2</v>
          </cell>
          <cell r="BJ89">
            <v>6.0571899216943059E-2</v>
          </cell>
          <cell r="BK89">
            <v>9.3152286065234319E-2</v>
          </cell>
          <cell r="BL89">
            <v>8.2039405170671431E-2</v>
          </cell>
        </row>
        <row r="90">
          <cell r="T90">
            <v>0.68172691829650478</v>
          </cell>
          <cell r="U90">
            <v>0.94751579774735417</v>
          </cell>
          <cell r="V90">
            <v>0.81405275768694974</v>
          </cell>
          <cell r="AB90">
            <v>0.75651058640455959</v>
          </cell>
          <cell r="AC90">
            <v>0.77227303188474261</v>
          </cell>
          <cell r="AD90">
            <v>0.47940131884898002</v>
          </cell>
          <cell r="AJ90">
            <v>0.61302817435294532</v>
          </cell>
          <cell r="AK90">
            <v>0.79520532695663093</v>
          </cell>
          <cell r="AL90">
            <v>0.56609065828962213</v>
          </cell>
          <cell r="AT90">
            <v>8.9125122685395672E-2</v>
          </cell>
          <cell r="AU90">
            <v>0.10444054729941822</v>
          </cell>
          <cell r="AV90">
            <v>0.16927753398224799</v>
          </cell>
          <cell r="BB90">
            <v>5.1285826292800589E-2</v>
          </cell>
          <cell r="BC90">
            <v>0.12118318154171913</v>
          </cell>
          <cell r="BD90">
            <v>0.10404928981914616</v>
          </cell>
          <cell r="BJ90">
            <v>7.043254276829819E-2</v>
          </cell>
          <cell r="BK90">
            <v>8.9736018371212978E-2</v>
          </cell>
          <cell r="BL90">
            <v>8.0667516052925395E-2</v>
          </cell>
        </row>
        <row r="91">
          <cell r="T91">
            <v>0.85783109773863753</v>
          </cell>
          <cell r="U91">
            <v>0.87183591202688338</v>
          </cell>
          <cell r="V91">
            <v>0.83451712952080037</v>
          </cell>
          <cell r="AB91">
            <v>0.63378728752897273</v>
          </cell>
          <cell r="AC91">
            <v>0.89918351325144941</v>
          </cell>
          <cell r="AD91">
            <v>0.38594464066922896</v>
          </cell>
          <cell r="AJ91">
            <v>0.49877035636035782</v>
          </cell>
          <cell r="AK91">
            <v>0.6499324255230009</v>
          </cell>
          <cell r="AL91">
            <v>0.51479786470981537</v>
          </cell>
          <cell r="AT91">
            <v>0.10501896714211159</v>
          </cell>
          <cell r="AU91">
            <v>9.3931528483155446E-2</v>
          </cell>
          <cell r="AV91">
            <v>0.13581986369820884</v>
          </cell>
          <cell r="BB91">
            <v>0.10376942120768416</v>
          </cell>
          <cell r="BC91">
            <v>0.11074010450667368</v>
          </cell>
          <cell r="BD91">
            <v>9.4066761803851845E-2</v>
          </cell>
          <cell r="BJ91">
            <v>5.8888359107584179E-2</v>
          </cell>
          <cell r="BK91">
            <v>9.0091312996659775E-2</v>
          </cell>
          <cell r="BL91">
            <v>8.6677941236335876E-2</v>
          </cell>
        </row>
        <row r="92">
          <cell r="T92">
            <v>0.90682437583641973</v>
          </cell>
          <cell r="U92">
            <v>0.75348453217100708</v>
          </cell>
          <cell r="V92">
            <v>0.84408812217847173</v>
          </cell>
          <cell r="AB92">
            <v>0.74311213104878637</v>
          </cell>
          <cell r="AC92">
            <v>0.83240542228016146</v>
          </cell>
          <cell r="AD92">
            <v>0.35777270049626686</v>
          </cell>
          <cell r="AJ92">
            <v>0.55144411149249495</v>
          </cell>
          <cell r="AK92">
            <v>0.79134589700446933</v>
          </cell>
          <cell r="AL92">
            <v>0.32278889370951053</v>
          </cell>
          <cell r="AT92">
            <v>9.3815510310115979E-2</v>
          </cell>
          <cell r="AU92">
            <v>0.10781867613227614</v>
          </cell>
          <cell r="AV92">
            <v>0.16712969076771242</v>
          </cell>
          <cell r="BB92">
            <v>0.10201581734533298</v>
          </cell>
          <cell r="BC92">
            <v>0.1177986318890711</v>
          </cell>
          <cell r="BD92">
            <v>9.0325153585266715E-2</v>
          </cell>
          <cell r="BJ92">
            <v>5.1181929110030881E-2</v>
          </cell>
          <cell r="BK92">
            <v>8.9749303773220448E-2</v>
          </cell>
          <cell r="BL92">
            <v>8.734087448755018E-2</v>
          </cell>
        </row>
        <row r="93">
          <cell r="T93">
            <v>0.89504346924444123</v>
          </cell>
          <cell r="U93">
            <v>0.8252783639726754</v>
          </cell>
          <cell r="V93">
            <v>0.94286808480139839</v>
          </cell>
          <cell r="AB93">
            <v>0.76533931348547191</v>
          </cell>
          <cell r="AC93">
            <v>0.80593407444061149</v>
          </cell>
          <cell r="AD93">
            <v>0.43855610110585841</v>
          </cell>
          <cell r="AJ93">
            <v>0.63147675859164876</v>
          </cell>
          <cell r="AK93">
            <v>0.66931747262442987</v>
          </cell>
          <cell r="AL93">
            <v>0.23136382651780218</v>
          </cell>
          <cell r="AT93">
            <v>7.3819787174817186E-2</v>
          </cell>
          <cell r="AU93">
            <v>0.11607513731861498</v>
          </cell>
          <cell r="AV93">
            <v>0.15965862780480308</v>
          </cell>
          <cell r="BB93">
            <v>8.8057239870932141E-2</v>
          </cell>
          <cell r="BC93">
            <v>0.13358125336194249</v>
          </cell>
          <cell r="BD93">
            <v>0.11112418504632393</v>
          </cell>
          <cell r="BJ93">
            <v>6.4569346090427998E-2</v>
          </cell>
          <cell r="BK93">
            <v>8.5911069709754498E-2</v>
          </cell>
          <cell r="BL93">
            <v>5.4079951397739315E-2</v>
          </cell>
        </row>
        <row r="94">
          <cell r="T94">
            <v>0.78047725540987001</v>
          </cell>
          <cell r="U94">
            <v>0.76467037558688689</v>
          </cell>
          <cell r="V94">
            <v>0.86100622504158097</v>
          </cell>
          <cell r="AB94">
            <v>0.81433788604313362</v>
          </cell>
          <cell r="AC94">
            <v>0.79730882589955288</v>
          </cell>
          <cell r="AD94">
            <v>0.50631297915398665</v>
          </cell>
          <cell r="AJ94">
            <v>0.50147287087235237</v>
          </cell>
          <cell r="AK94">
            <v>0.88832213785656688</v>
          </cell>
          <cell r="AL94">
            <v>0.32607334215385309</v>
          </cell>
          <cell r="AT94">
            <v>9.1103125327534312E-2</v>
          </cell>
          <cell r="AU94">
            <v>0.13687783871208808</v>
          </cell>
          <cell r="AV94">
            <v>0.1555629832228069</v>
          </cell>
          <cell r="BB94">
            <v>6.372415162244105E-2</v>
          </cell>
          <cell r="BC94">
            <v>0.14983463283472609</v>
          </cell>
          <cell r="BD94">
            <v>6.6463199243827764E-2</v>
          </cell>
          <cell r="BJ94">
            <v>9.4311803511361147E-2</v>
          </cell>
          <cell r="BK94">
            <v>9.280127158485027E-2</v>
          </cell>
          <cell r="BL94">
            <v>5.6740422246108445E-2</v>
          </cell>
        </row>
        <row r="95">
          <cell r="T95">
            <v>0.9195073531791379</v>
          </cell>
          <cell r="U95">
            <v>0.77428317282202486</v>
          </cell>
          <cell r="V95">
            <v>0.92700903475007723</v>
          </cell>
          <cell r="AB95">
            <v>0.7512081079388615</v>
          </cell>
          <cell r="AC95">
            <v>0.68502566835575562</v>
          </cell>
          <cell r="AD95">
            <v>0.44410713841130622</v>
          </cell>
          <cell r="AJ95">
            <v>0.42418390564480246</v>
          </cell>
          <cell r="AK95">
            <v>0.84056863890890632</v>
          </cell>
          <cell r="AL95">
            <v>0.28531661074793196</v>
          </cell>
          <cell r="AT95">
            <v>9.2015457638618389E-2</v>
          </cell>
          <cell r="AU95">
            <v>0.11313088158045842</v>
          </cell>
          <cell r="AV95">
            <v>0.16331265178045973</v>
          </cell>
          <cell r="BB95">
            <v>9.0893530338100839E-2</v>
          </cell>
          <cell r="BC95">
            <v>0.12560327113730513</v>
          </cell>
          <cell r="BD95">
            <v>7.1703327083887825E-2</v>
          </cell>
          <cell r="BJ95">
            <v>5.0614172616936209E-2</v>
          </cell>
          <cell r="BK95">
            <v>8.9884600532102718E-2</v>
          </cell>
          <cell r="BL95">
            <v>7.9789080340630078E-2</v>
          </cell>
        </row>
        <row r="96">
          <cell r="T96">
            <v>0.85057418779281024</v>
          </cell>
          <cell r="U96">
            <v>0.80404089180566152</v>
          </cell>
          <cell r="V96">
            <v>1.0500001853144376</v>
          </cell>
          <cell r="AB96">
            <v>0.75308953701241588</v>
          </cell>
          <cell r="AC96">
            <v>0.84105405559212898</v>
          </cell>
          <cell r="AD96">
            <v>0.39928736118587299</v>
          </cell>
          <cell r="AJ96">
            <v>0.55985582254643129</v>
          </cell>
          <cell r="AK96">
            <v>0.81346463180070538</v>
          </cell>
          <cell r="AL96">
            <v>0.3657153602695109</v>
          </cell>
          <cell r="AT96">
            <v>8.3199073057190792E-2</v>
          </cell>
          <cell r="AU96">
            <v>0.14674739688982344</v>
          </cell>
          <cell r="AV96">
            <v>0.12593626848484279</v>
          </cell>
          <cell r="BB96">
            <v>0.10441597907219961</v>
          </cell>
          <cell r="BC96">
            <v>0.13887132325456819</v>
          </cell>
          <cell r="BD96">
            <v>8.5710392323274071E-2</v>
          </cell>
          <cell r="BJ96">
            <v>3.4419309367319274E-2</v>
          </cell>
          <cell r="BK96">
            <v>0.11837054581126415</v>
          </cell>
          <cell r="BL96">
            <v>7.7378891036446656E-2</v>
          </cell>
        </row>
        <row r="97">
          <cell r="T97">
            <v>0.93105609739150574</v>
          </cell>
          <cell r="U97">
            <v>0.77555462768523842</v>
          </cell>
          <cell r="V97">
            <v>1.1509595100034411</v>
          </cell>
          <cell r="AB97">
            <v>0.82955709873971051</v>
          </cell>
          <cell r="AC97">
            <v>0.9009212214120923</v>
          </cell>
          <cell r="AD97">
            <v>0.40158036263151942</v>
          </cell>
          <cell r="AJ97">
            <v>0.40593593809039918</v>
          </cell>
          <cell r="AK97">
            <v>0.90867812973549478</v>
          </cell>
          <cell r="AL97">
            <v>0.38422320839832963</v>
          </cell>
          <cell r="AT97">
            <v>6.4556877034710483E-2</v>
          </cell>
          <cell r="AU97">
            <v>0.13607068652357654</v>
          </cell>
          <cell r="AV97">
            <v>0.16603636536440369</v>
          </cell>
          <cell r="BB97">
            <v>8.5691313037263558E-2</v>
          </cell>
          <cell r="BC97">
            <v>0.11740053416605396</v>
          </cell>
          <cell r="BD97">
            <v>6.511532476842144E-2</v>
          </cell>
          <cell r="BJ97">
            <v>5.5367723146379375E-2</v>
          </cell>
          <cell r="BK97">
            <v>0.10458549581097633</v>
          </cell>
          <cell r="BL97">
            <v>9.0301834005448015E-2</v>
          </cell>
        </row>
        <row r="98">
          <cell r="T98">
            <v>0.81767689629590767</v>
          </cell>
          <cell r="U98">
            <v>0.65602880113620121</v>
          </cell>
          <cell r="V98">
            <v>1.1421564460255276</v>
          </cell>
          <cell r="AB98">
            <v>0.85780956318148338</v>
          </cell>
          <cell r="AC98">
            <v>0.78728100687275282</v>
          </cell>
          <cell r="AD98">
            <v>0.36207553169368212</v>
          </cell>
          <cell r="AJ98">
            <v>0.45048708030331125</v>
          </cell>
          <cell r="AK98">
            <v>0.87320891562212621</v>
          </cell>
          <cell r="AL98">
            <v>0.52960299914246611</v>
          </cell>
          <cell r="AT98">
            <v>0.14315155640001775</v>
          </cell>
          <cell r="AU98">
            <v>0.13852074644874382</v>
          </cell>
          <cell r="AV98">
            <v>0.17413181988428217</v>
          </cell>
          <cell r="BB98">
            <v>8.5309382699179925E-2</v>
          </cell>
          <cell r="BC98">
            <v>0.14340885005792675</v>
          </cell>
          <cell r="BD98">
            <v>4.4128153411227916E-2</v>
          </cell>
          <cell r="BJ98">
            <v>4.0360157230450264E-2</v>
          </cell>
          <cell r="BK98">
            <v>8.9944616644821285E-2</v>
          </cell>
          <cell r="BL98">
            <v>0.10250272912448306</v>
          </cell>
        </row>
        <row r="99">
          <cell r="T99">
            <v>0.90627568235291667</v>
          </cell>
          <cell r="U99">
            <v>0.60906836619296634</v>
          </cell>
          <cell r="V99">
            <v>1.0234373421454122</v>
          </cell>
          <cell r="AB99">
            <v>0.81142286633114391</v>
          </cell>
          <cell r="AC99">
            <v>0.78961955899513048</v>
          </cell>
          <cell r="AD99">
            <v>0.3234318792671228</v>
          </cell>
          <cell r="AJ99">
            <v>0.68841290909074238</v>
          </cell>
          <cell r="AK99">
            <v>0.86624220556713127</v>
          </cell>
          <cell r="AL99">
            <v>0.46226684870625973</v>
          </cell>
          <cell r="AT99">
            <v>7.3202560525054888E-2</v>
          </cell>
          <cell r="AU99">
            <v>0.12709043854230853</v>
          </cell>
          <cell r="AV99">
            <v>0.17776178543999749</v>
          </cell>
          <cell r="BB99">
            <v>8.8544987246112192E-2</v>
          </cell>
          <cell r="BC99">
            <v>0.12826911179786868</v>
          </cell>
          <cell r="BD99">
            <v>5.3195236284688495E-2</v>
          </cell>
          <cell r="BJ99">
            <v>5.5570122004508615E-2</v>
          </cell>
          <cell r="BK99">
            <v>0.10974071394414049</v>
          </cell>
          <cell r="BL99">
            <v>0.10221318901608725</v>
          </cell>
        </row>
        <row r="100">
          <cell r="T100">
            <v>0.80093162147135155</v>
          </cell>
          <cell r="U100">
            <v>0.6114410706303065</v>
          </cell>
          <cell r="V100">
            <v>1.2391548940054371</v>
          </cell>
          <cell r="AB100">
            <v>0.85904816578003862</v>
          </cell>
          <cell r="AC100">
            <v>0.72416941855651107</v>
          </cell>
          <cell r="AD100">
            <v>0.41222985218574471</v>
          </cell>
          <cell r="AJ100">
            <v>0.55655564246224787</v>
          </cell>
          <cell r="AK100">
            <v>0.79567769870781169</v>
          </cell>
          <cell r="AL100">
            <v>0.50306885789524691</v>
          </cell>
          <cell r="AT100">
            <v>0.1028438422261562</v>
          </cell>
          <cell r="AU100">
            <v>9.220578143198109E-2</v>
          </cell>
          <cell r="AV100">
            <v>0.16093736245046575</v>
          </cell>
          <cell r="BB100">
            <v>7.4546676576735152E-2</v>
          </cell>
          <cell r="BC100">
            <v>0.12217942904807107</v>
          </cell>
          <cell r="BD100">
            <v>7.9243077360712899E-2</v>
          </cell>
          <cell r="BJ100">
            <v>4.8216092065729368E-2</v>
          </cell>
          <cell r="BK100">
            <v>9.8645895599801053E-2</v>
          </cell>
          <cell r="BL100">
            <v>8.291931711768144E-2</v>
          </cell>
        </row>
        <row r="101">
          <cell r="T101">
            <v>0.61384245677218585</v>
          </cell>
          <cell r="U101">
            <v>0.81714016517697541</v>
          </cell>
          <cell r="V101">
            <v>0.97815353216277479</v>
          </cell>
          <cell r="AB101">
            <v>0.81349424029300932</v>
          </cell>
          <cell r="AC101">
            <v>0.79252668117721925</v>
          </cell>
          <cell r="AD101">
            <v>0.49132410419016737</v>
          </cell>
          <cell r="AJ101">
            <v>0.53816918533622393</v>
          </cell>
          <cell r="AK101">
            <v>0.63646214866638895</v>
          </cell>
          <cell r="AL101">
            <v>0.47430750177192127</v>
          </cell>
          <cell r="AT101">
            <v>6.8421749294468273E-2</v>
          </cell>
          <cell r="AU101">
            <v>0.12707603866073461</v>
          </cell>
          <cell r="AV101">
            <v>0.15340057423110171</v>
          </cell>
          <cell r="BB101">
            <v>6.7877374765458548E-2</v>
          </cell>
          <cell r="BC101">
            <v>0.11392504916815753</v>
          </cell>
          <cell r="BD101">
            <v>9.8217328020170525E-2</v>
          </cell>
          <cell r="BJ101">
            <v>6.4132451867801005E-2</v>
          </cell>
          <cell r="BK101">
            <v>8.5517686465928389E-2</v>
          </cell>
          <cell r="BL101">
            <v>9.1187799031294176E-2</v>
          </cell>
        </row>
        <row r="102">
          <cell r="T102">
            <v>0.68890803345170204</v>
          </cell>
          <cell r="U102">
            <v>0.84977267399860912</v>
          </cell>
          <cell r="V102">
            <v>0.98618819321049378</v>
          </cell>
          <cell r="AB102">
            <v>0.89129979059639108</v>
          </cell>
          <cell r="AC102">
            <v>0.8388733433513923</v>
          </cell>
          <cell r="AD102">
            <v>0.47051428350108099</v>
          </cell>
          <cell r="AJ102">
            <v>0.46665777137084968</v>
          </cell>
          <cell r="AK102">
            <v>0.65005351450259263</v>
          </cell>
          <cell r="AL102">
            <v>0.59654064130575557</v>
          </cell>
          <cell r="AT102">
            <v>6.498751103796184E-2</v>
          </cell>
          <cell r="AU102">
            <v>0.11356281095058163</v>
          </cell>
          <cell r="AV102">
            <v>0.1515994198094206</v>
          </cell>
          <cell r="BB102">
            <v>9.9002596735406401E-2</v>
          </cell>
          <cell r="BC102">
            <v>0.13969827910549895</v>
          </cell>
          <cell r="BD102">
            <v>6.8746168717855452E-2</v>
          </cell>
          <cell r="BJ102">
            <v>6.1257631353079697E-2</v>
          </cell>
          <cell r="BK102">
            <v>0.11434915937932205</v>
          </cell>
          <cell r="BL102">
            <v>0.10250609448345017</v>
          </cell>
        </row>
        <row r="103">
          <cell r="T103">
            <v>0.8437675739883248</v>
          </cell>
          <cell r="U103">
            <v>0.75897899381290057</v>
          </cell>
          <cell r="V103">
            <v>0.94910123126813872</v>
          </cell>
          <cell r="AB103">
            <v>0.88756453340565444</v>
          </cell>
          <cell r="AC103">
            <v>0.72680068809011888</v>
          </cell>
          <cell r="AD103">
            <v>0.42224105945735141</v>
          </cell>
          <cell r="AJ103">
            <v>0.56502944096777197</v>
          </cell>
          <cell r="AK103">
            <v>0.56036121618986501</v>
          </cell>
          <cell r="AL103">
            <v>0.52157423227158861</v>
          </cell>
          <cell r="AT103">
            <v>9.2282160738989233E-2</v>
          </cell>
          <cell r="AU103">
            <v>8.8534871419815059E-2</v>
          </cell>
          <cell r="AV103">
            <v>0.14307899741118343</v>
          </cell>
          <cell r="BB103">
            <v>6.9696974477108695E-2</v>
          </cell>
          <cell r="BC103">
            <v>0.12441227163074887</v>
          </cell>
          <cell r="BD103">
            <v>0.10256833998078618</v>
          </cell>
          <cell r="BJ103">
            <v>8.577779549915264E-2</v>
          </cell>
          <cell r="BK103">
            <v>0.11579964766676737</v>
          </cell>
          <cell r="BL103">
            <v>0.11005743274662456</v>
          </cell>
        </row>
        <row r="104">
          <cell r="T104">
            <v>0.720752415930354</v>
          </cell>
          <cell r="U104">
            <v>0.77744097373704346</v>
          </cell>
          <cell r="V104">
            <v>0.85918798593394718</v>
          </cell>
          <cell r="AB104">
            <v>0.81339133615518888</v>
          </cell>
          <cell r="AC104">
            <v>0.7418462064378637</v>
          </cell>
          <cell r="AD104">
            <v>0.4213122850623327</v>
          </cell>
          <cell r="AJ104">
            <v>0.4864927765822093</v>
          </cell>
          <cell r="AK104">
            <v>0.61260252417555627</v>
          </cell>
          <cell r="AL104">
            <v>0.47163621115261217</v>
          </cell>
          <cell r="AT104">
            <v>8.6631399985131863E-2</v>
          </cell>
          <cell r="AU104">
            <v>0.11310280798873629</v>
          </cell>
          <cell r="AV104">
            <v>0.14361365228267706</v>
          </cell>
          <cell r="BB104">
            <v>0.1173124168899683</v>
          </cell>
          <cell r="BC104">
            <v>0.11433306597807565</v>
          </cell>
          <cell r="BD104">
            <v>8.3665689923596784E-2</v>
          </cell>
          <cell r="BJ104">
            <v>6.3975811993299644E-2</v>
          </cell>
          <cell r="BK104">
            <v>9.1513031333181602E-2</v>
          </cell>
          <cell r="BL104">
            <v>9.594172228098885E-2</v>
          </cell>
        </row>
        <row r="105">
          <cell r="T105">
            <v>0.75460292994900935</v>
          </cell>
          <cell r="U105">
            <v>0.70685925810763339</v>
          </cell>
          <cell r="V105">
            <v>0.88308872034038843</v>
          </cell>
          <cell r="AB105">
            <v>0.80288328322982172</v>
          </cell>
          <cell r="AC105">
            <v>0.75304391649119229</v>
          </cell>
          <cell r="AD105">
            <v>0.62705133670428193</v>
          </cell>
          <cell r="AJ105">
            <v>0.46327586036476909</v>
          </cell>
          <cell r="AK105">
            <v>0.66486187885495907</v>
          </cell>
          <cell r="AL105">
            <v>0.44778069135262227</v>
          </cell>
          <cell r="AT105">
            <v>9.7573938132976282E-2</v>
          </cell>
          <cell r="AU105">
            <v>0.11855012081798834</v>
          </cell>
          <cell r="AV105">
            <v>0.14186761743707677</v>
          </cell>
          <cell r="BB105">
            <v>9.7569665751896767E-2</v>
          </cell>
          <cell r="BC105">
            <v>0.13100806376479834</v>
          </cell>
          <cell r="BD105">
            <v>8.8795082978231979E-2</v>
          </cell>
          <cell r="BJ105">
            <v>8.6834303971484145E-2</v>
          </cell>
          <cell r="BK105">
            <v>0.12073499814896381</v>
          </cell>
          <cell r="BL105">
            <v>9.6878445592357795E-2</v>
          </cell>
        </row>
        <row r="106">
          <cell r="T106">
            <v>0.82313547056224468</v>
          </cell>
          <cell r="U106">
            <v>0.75347672048184744</v>
          </cell>
          <cell r="V106">
            <v>1.0366021542143866</v>
          </cell>
          <cell r="AB106">
            <v>0.77197433850605934</v>
          </cell>
          <cell r="AC106">
            <v>0.80909616921667493</v>
          </cell>
          <cell r="AD106">
            <v>0.50638798927852047</v>
          </cell>
          <cell r="AJ106">
            <v>0.68899751839432288</v>
          </cell>
          <cell r="AK106">
            <v>0.61892665232610222</v>
          </cell>
          <cell r="AL106">
            <v>0.55811571975837959</v>
          </cell>
          <cell r="AT106">
            <v>8.477897600659734E-2</v>
          </cell>
          <cell r="AU106">
            <v>0.10851710071098099</v>
          </cell>
          <cell r="AV106">
            <v>0.19335069214308392</v>
          </cell>
          <cell r="BB106">
            <v>7.370361647034758E-2</v>
          </cell>
          <cell r="BC106">
            <v>0.10354295190684557</v>
          </cell>
          <cell r="BD106">
            <v>8.8615332719170603E-2</v>
          </cell>
          <cell r="BJ106">
            <v>6.5836073399056838E-2</v>
          </cell>
          <cell r="BK106">
            <v>0.10923125728786075</v>
          </cell>
          <cell r="BL106">
            <v>9.5465656158683909E-2</v>
          </cell>
        </row>
        <row r="107">
          <cell r="T107">
            <v>0.86906397619272568</v>
          </cell>
          <cell r="U107">
            <v>0.85647508473773759</v>
          </cell>
          <cell r="V107">
            <v>1.0079430617087044</v>
          </cell>
          <cell r="AB107">
            <v>0.73104325178373364</v>
          </cell>
          <cell r="AC107">
            <v>0.8583895771117741</v>
          </cell>
          <cell r="AD107">
            <v>0.58832385346877925</v>
          </cell>
          <cell r="AJ107">
            <v>0.57898437312088247</v>
          </cell>
          <cell r="AK107">
            <v>0.57405680213412025</v>
          </cell>
          <cell r="AL107">
            <v>0.50418299812366707</v>
          </cell>
          <cell r="AT107">
            <v>7.0202923764260045E-2</v>
          </cell>
          <cell r="AU107">
            <v>0.11756846597452704</v>
          </cell>
          <cell r="AV107">
            <v>0.16906707327315829</v>
          </cell>
          <cell r="BB107">
            <v>7.8006953361397943E-2</v>
          </cell>
          <cell r="BC107">
            <v>0.11695130179443984</v>
          </cell>
          <cell r="BD107">
            <v>8.9849803578139653E-2</v>
          </cell>
          <cell r="BJ107">
            <v>6.0089275070809751E-2</v>
          </cell>
          <cell r="BK107">
            <v>8.4270298670813856E-2</v>
          </cell>
          <cell r="BL107">
            <v>7.9604595288830432E-2</v>
          </cell>
        </row>
        <row r="108">
          <cell r="T108">
            <v>0.66412603453521935</v>
          </cell>
          <cell r="U108">
            <v>0.83024753244214122</v>
          </cell>
          <cell r="V108">
            <v>0.97117556836005847</v>
          </cell>
          <cell r="AB108">
            <v>0.84817021639440693</v>
          </cell>
          <cell r="AC108">
            <v>0.82905342033025875</v>
          </cell>
          <cell r="AD108">
            <v>0.66264328348681656</v>
          </cell>
          <cell r="AJ108">
            <v>0.71065727296278258</v>
          </cell>
          <cell r="AK108">
            <v>0.50617977614931964</v>
          </cell>
          <cell r="AL108">
            <v>0.43981232091918832</v>
          </cell>
          <cell r="AT108">
            <v>7.6130750226505589E-2</v>
          </cell>
          <cell r="AU108">
            <v>0.12226746274752388</v>
          </cell>
          <cell r="AV108">
            <v>0.16330728857360471</v>
          </cell>
          <cell r="BB108">
            <v>8.8805039129248711E-2</v>
          </cell>
          <cell r="BC108">
            <v>9.1605240938284441E-2</v>
          </cell>
          <cell r="BD108">
            <v>6.7898587619755396E-2</v>
          </cell>
          <cell r="BJ108">
            <v>9.0737850008926424E-2</v>
          </cell>
          <cell r="BK108">
            <v>9.1418144221644043E-2</v>
          </cell>
          <cell r="BL108">
            <v>0.11407111297715099</v>
          </cell>
        </row>
        <row r="109">
          <cell r="T109">
            <v>0.56916401021497398</v>
          </cell>
          <cell r="U109">
            <v>0.97544685459026947</v>
          </cell>
          <cell r="V109">
            <v>1.0302041011202097</v>
          </cell>
          <cell r="AB109">
            <v>0.78512492724570648</v>
          </cell>
          <cell r="AC109">
            <v>0.83745527598040992</v>
          </cell>
          <cell r="AD109">
            <v>0.65110190032654547</v>
          </cell>
          <cell r="AJ109">
            <v>0.66716030710203078</v>
          </cell>
          <cell r="AK109">
            <v>0.58685875334575632</v>
          </cell>
          <cell r="AL109">
            <v>0.49646180298231873</v>
          </cell>
          <cell r="AT109">
            <v>0.15010930461944513</v>
          </cell>
          <cell r="AU109">
            <v>0.11700273600870494</v>
          </cell>
          <cell r="AV109">
            <v>0.32918049937179839</v>
          </cell>
          <cell r="BB109">
            <v>7.153350361999232E-2</v>
          </cell>
          <cell r="BC109">
            <v>9.9209698955576436E-2</v>
          </cell>
          <cell r="BD109">
            <v>8.3403720947744897E-2</v>
          </cell>
          <cell r="BJ109">
            <v>5.5893175303023492E-2</v>
          </cell>
          <cell r="BK109">
            <v>9.7925027579531559E-2</v>
          </cell>
          <cell r="BL109">
            <v>9.2249632085371208E-2</v>
          </cell>
        </row>
        <row r="110">
          <cell r="T110">
            <v>0.77381097512309838</v>
          </cell>
          <cell r="U110">
            <v>0.96510006843640828</v>
          </cell>
          <cell r="V110">
            <v>1.5184284488296913</v>
          </cell>
          <cell r="AB110">
            <v>0.80828646868207954</v>
          </cell>
          <cell r="AC110">
            <v>0.78559779803822782</v>
          </cell>
          <cell r="AD110">
            <v>0.61956565616730253</v>
          </cell>
          <cell r="AJ110">
            <v>0.4799543932721233</v>
          </cell>
          <cell r="AK110">
            <v>0.56283400413160689</v>
          </cell>
          <cell r="AL110">
            <v>0.51367158216583042</v>
          </cell>
          <cell r="AT110">
            <v>8.2158146148360783E-2</v>
          </cell>
          <cell r="AU110">
            <v>0.12271705532386731</v>
          </cell>
          <cell r="AV110">
            <v>0.20593029993375964</v>
          </cell>
          <cell r="BB110">
            <v>8.8833945752337676E-2</v>
          </cell>
          <cell r="BC110">
            <v>8.8803420088668081E-2</v>
          </cell>
          <cell r="BD110">
            <v>9.2649371520706111E-2</v>
          </cell>
          <cell r="BJ110">
            <v>5.2838280764437501E-2</v>
          </cell>
          <cell r="BK110">
            <v>7.8542436439841642E-2</v>
          </cell>
          <cell r="BL110">
            <v>0.10826003617453964</v>
          </cell>
        </row>
        <row r="111">
          <cell r="T111">
            <v>0.7370305805633881</v>
          </cell>
          <cell r="U111">
            <v>0.89245205171725084</v>
          </cell>
          <cell r="V111">
            <v>1.7101804131752509</v>
          </cell>
          <cell r="AB111">
            <v>0.81798398944517015</v>
          </cell>
          <cell r="AC111">
            <v>0.84502350742401278</v>
          </cell>
          <cell r="AD111">
            <v>0.60237688739095552</v>
          </cell>
          <cell r="AJ111">
            <v>0.52892180110637022</v>
          </cell>
          <cell r="AK111">
            <v>0.64207773190386952</v>
          </cell>
          <cell r="AL111">
            <v>0.45222320624182522</v>
          </cell>
          <cell r="AT111">
            <v>9.8742156158237518E-2</v>
          </cell>
          <cell r="AU111">
            <v>0.12995775447615598</v>
          </cell>
          <cell r="AV111">
            <v>0.1854765387412155</v>
          </cell>
          <cell r="BB111">
            <v>9.5022240186445464E-2</v>
          </cell>
          <cell r="BC111">
            <v>0.1179741979459807</v>
          </cell>
          <cell r="BD111">
            <v>9.2041383079799505E-2</v>
          </cell>
          <cell r="BJ111">
            <v>8.9957244438790052E-2</v>
          </cell>
          <cell r="BK111">
            <v>0.10625009584398508</v>
          </cell>
          <cell r="BL111">
            <v>0.10649382639282613</v>
          </cell>
        </row>
        <row r="112">
          <cell r="T112">
            <v>0.6407410714015549</v>
          </cell>
          <cell r="U112">
            <v>0.92412008148291958</v>
          </cell>
          <cell r="V112">
            <v>1.5987824340885752</v>
          </cell>
          <cell r="AB112">
            <v>0.83154604206228044</v>
          </cell>
          <cell r="AC112">
            <v>0.83946260518924309</v>
          </cell>
          <cell r="AD112">
            <v>0.70812771188422197</v>
          </cell>
          <cell r="AJ112">
            <v>0.63067759341609642</v>
          </cell>
          <cell r="AK112">
            <v>0.57708805110072459</v>
          </cell>
          <cell r="AL112">
            <v>0.52834738487073796</v>
          </cell>
          <cell r="AT112">
            <v>8.6597064526437603E-2</v>
          </cell>
          <cell r="AU112">
            <v>0.14131944215498973</v>
          </cell>
          <cell r="AV112">
            <v>0.16096337016178053</v>
          </cell>
          <cell r="BB112">
            <v>4.9891790229688614E-2</v>
          </cell>
          <cell r="BC112">
            <v>0.10061701139755515</v>
          </cell>
          <cell r="BD112">
            <v>7.4376517305208889E-2</v>
          </cell>
          <cell r="BJ112">
            <v>5.8319346104449762E-2</v>
          </cell>
          <cell r="BK112">
            <v>9.890650409744435E-2</v>
          </cell>
          <cell r="BL112">
            <v>0.15311551034519719</v>
          </cell>
        </row>
        <row r="113">
          <cell r="T113">
            <v>0.49166257175362044</v>
          </cell>
          <cell r="U113">
            <v>0.94743376166685767</v>
          </cell>
          <cell r="V113">
            <v>1.5059981098887991</v>
          </cell>
          <cell r="AB113">
            <v>0.90610447235582725</v>
          </cell>
          <cell r="AC113">
            <v>0.85899370279419929</v>
          </cell>
          <cell r="AD113">
            <v>0.56738138154590279</v>
          </cell>
          <cell r="AJ113">
            <v>0.45087550880974359</v>
          </cell>
          <cell r="AK113">
            <v>0.54904078610220253</v>
          </cell>
          <cell r="AL113">
            <v>0.47179567055189797</v>
          </cell>
          <cell r="AT113">
            <v>7.2372713192881286E-2</v>
          </cell>
          <cell r="AU113">
            <v>0.1426878207589187</v>
          </cell>
          <cell r="AV113">
            <v>0.14113357271628951</v>
          </cell>
          <cell r="BB113">
            <v>6.2655664884922982E-2</v>
          </cell>
          <cell r="BC113">
            <v>9.3609497474477818E-2</v>
          </cell>
          <cell r="BD113">
            <v>8.3197784976144842E-2</v>
          </cell>
          <cell r="BJ113">
            <v>7.8769163453163579E-2</v>
          </cell>
          <cell r="BK113">
            <v>7.8979708612242738E-2</v>
          </cell>
          <cell r="BL113">
            <v>8.7133700824907304E-2</v>
          </cell>
        </row>
        <row r="114">
          <cell r="T114">
            <v>0.50283002698263379</v>
          </cell>
          <cell r="U114">
            <v>0.8204600248634849</v>
          </cell>
          <cell r="V114">
            <v>1.4808365196405926</v>
          </cell>
          <cell r="AB114">
            <v>0.94475407216306073</v>
          </cell>
          <cell r="AC114">
            <v>0.72181237086833938</v>
          </cell>
          <cell r="AD114">
            <v>0.78853666432102909</v>
          </cell>
          <cell r="AJ114">
            <v>0.44422203659512277</v>
          </cell>
          <cell r="AK114">
            <v>0.63542413733809999</v>
          </cell>
          <cell r="AL114">
            <v>0.53421694328910907</v>
          </cell>
          <cell r="AT114">
            <v>9.5069436446274302E-2</v>
          </cell>
          <cell r="AU114">
            <v>0.14159854295300564</v>
          </cell>
          <cell r="AV114">
            <v>0.15072767300091314</v>
          </cell>
          <cell r="BB114">
            <v>8.0901637450497318E-2</v>
          </cell>
          <cell r="BC114">
            <v>0.10483646666922201</v>
          </cell>
          <cell r="BD114">
            <v>8.6060285938671946E-2</v>
          </cell>
          <cell r="BJ114">
            <v>7.9683795031716173E-2</v>
          </cell>
          <cell r="BK114">
            <v>8.2576935332996398E-2</v>
          </cell>
          <cell r="BL114">
            <v>9.0481117471416531E-2</v>
          </cell>
        </row>
        <row r="115">
          <cell r="T115">
            <v>0.48624598359848409</v>
          </cell>
          <cell r="U115">
            <v>0.96645916077110261</v>
          </cell>
          <cell r="V115">
            <v>1.198975383510918</v>
          </cell>
          <cell r="AB115">
            <v>1.0373203367257615</v>
          </cell>
          <cell r="AC115">
            <v>0.66056186831163821</v>
          </cell>
          <cell r="AD115">
            <v>0.97460016253555559</v>
          </cell>
          <cell r="AJ115">
            <v>0.49630641383538687</v>
          </cell>
          <cell r="AK115">
            <v>0.58905855899070203</v>
          </cell>
          <cell r="AL115">
            <v>0.54959528099587018</v>
          </cell>
          <cell r="AT115">
            <v>0.11938700397100016</v>
          </cell>
          <cell r="AU115">
            <v>0.13015171398106729</v>
          </cell>
          <cell r="AV115">
            <v>0.15472205934405123</v>
          </cell>
          <cell r="BB115">
            <v>0.10649327298311659</v>
          </cell>
          <cell r="BC115">
            <v>0.10323989663679295</v>
          </cell>
          <cell r="BD115">
            <v>7.9379261709739676E-2</v>
          </cell>
          <cell r="BJ115">
            <v>9.6127712949855101E-2</v>
          </cell>
          <cell r="BK115">
            <v>0.10847690391660961</v>
          </cell>
          <cell r="BL115">
            <v>8.7426912794677292E-2</v>
          </cell>
        </row>
        <row r="116">
          <cell r="T116">
            <v>0.54719624909070685</v>
          </cell>
          <cell r="U116">
            <v>0.82731068167214916</v>
          </cell>
          <cell r="V116">
            <v>1.0075417345574016</v>
          </cell>
          <cell r="AB116">
            <v>0.83922182778515775</v>
          </cell>
          <cell r="AC116">
            <v>0.61843430423426882</v>
          </cell>
          <cell r="AD116">
            <v>0.90552011996566173</v>
          </cell>
          <cell r="AJ116">
            <v>0.51554104855599081</v>
          </cell>
          <cell r="AK116">
            <v>0.55384164956846427</v>
          </cell>
          <cell r="AL116">
            <v>0.57259094400833277</v>
          </cell>
          <cell r="AT116">
            <v>0.1102276136826969</v>
          </cell>
          <cell r="AU116">
            <v>0.11706581567944817</v>
          </cell>
          <cell r="AV116">
            <v>0.12611914349033163</v>
          </cell>
          <cell r="BB116">
            <v>0.1035621526895659</v>
          </cell>
          <cell r="BC116">
            <v>7.7349683960817664E-2</v>
          </cell>
          <cell r="BD116">
            <v>7.9846016051478633E-2</v>
          </cell>
          <cell r="BJ116">
            <v>7.7288199758479684E-2</v>
          </cell>
          <cell r="BK116">
            <v>0.10861841857960756</v>
          </cell>
          <cell r="BL116">
            <v>7.0866025526975476E-2</v>
          </cell>
        </row>
        <row r="117">
          <cell r="T117">
            <v>0.49264078388258259</v>
          </cell>
          <cell r="U117">
            <v>0.83142437657211687</v>
          </cell>
          <cell r="V117">
            <v>1.0188574068744505</v>
          </cell>
          <cell r="AB117">
            <v>0.80486310798464078</v>
          </cell>
          <cell r="AC117">
            <v>0.77396211089024713</v>
          </cell>
          <cell r="AD117">
            <v>0.73476580818759196</v>
          </cell>
          <cell r="AJ117">
            <v>0.52293971092529101</v>
          </cell>
          <cell r="AK117">
            <v>0.49203535984681313</v>
          </cell>
          <cell r="AL117">
            <v>0.6617458364138844</v>
          </cell>
          <cell r="AT117">
            <v>8.97213175518079E-2</v>
          </cell>
          <cell r="AU117">
            <v>0.12927435069543877</v>
          </cell>
          <cell r="AV117">
            <v>0.13514353908624344</v>
          </cell>
          <cell r="BB117">
            <v>7.7472385779278341E-2</v>
          </cell>
          <cell r="BC117">
            <v>8.2670304040822318E-2</v>
          </cell>
          <cell r="BD117">
            <v>9.3420954809265086E-2</v>
          </cell>
          <cell r="BJ117">
            <v>7.0896632456604658E-2</v>
          </cell>
          <cell r="BK117">
            <v>9.5857208041559158E-2</v>
          </cell>
          <cell r="BL117">
            <v>6.648718133980891E-2</v>
          </cell>
        </row>
        <row r="118">
          <cell r="T118">
            <v>0.65465501520983926</v>
          </cell>
          <cell r="U118">
            <v>0.84998349599247991</v>
          </cell>
          <cell r="V118">
            <v>1.0261105897118872</v>
          </cell>
          <cell r="AB118">
            <v>0.78945590252980047</v>
          </cell>
          <cell r="AC118">
            <v>0.61999785886727088</v>
          </cell>
          <cell r="AD118">
            <v>0.6214182308993913</v>
          </cell>
          <cell r="AJ118">
            <v>0.40254130740418248</v>
          </cell>
          <cell r="AK118">
            <v>0.51110221486369378</v>
          </cell>
          <cell r="AL118">
            <v>0.5336089572693008</v>
          </cell>
          <cell r="AT118">
            <v>8.5598948001654851E-2</v>
          </cell>
          <cell r="AU118">
            <v>9.620698772468686E-2</v>
          </cell>
          <cell r="AV118">
            <v>0.136358990025577</v>
          </cell>
          <cell r="BB118">
            <v>7.1453261194668632E-2</v>
          </cell>
          <cell r="BC118">
            <v>9.2595080743888489E-2</v>
          </cell>
          <cell r="BD118">
            <v>9.5116337916118149E-2</v>
          </cell>
          <cell r="BJ118">
            <v>4.6076021393722216E-2</v>
          </cell>
          <cell r="BK118">
            <v>9.6618865447455723E-2</v>
          </cell>
          <cell r="BL118">
            <v>6.2260630885578191E-2</v>
          </cell>
        </row>
        <row r="119">
          <cell r="T119">
            <v>0.72623780837400032</v>
          </cell>
          <cell r="U119">
            <v>0.88200992783342125</v>
          </cell>
          <cell r="V119">
            <v>0.98945225188856989</v>
          </cell>
          <cell r="AB119">
            <v>0.84326664550976582</v>
          </cell>
          <cell r="AC119">
            <v>0.66522145525385024</v>
          </cell>
          <cell r="AD119">
            <v>0.77660615913997288</v>
          </cell>
          <cell r="AJ119">
            <v>0.48278230405231437</v>
          </cell>
          <cell r="AK119">
            <v>0.45928617976511338</v>
          </cell>
          <cell r="AL119">
            <v>0.44535685023382027</v>
          </cell>
          <cell r="AT119">
            <v>0.10898463634657804</v>
          </cell>
          <cell r="AU119">
            <v>0.10110233898497291</v>
          </cell>
          <cell r="AV119">
            <v>0.12525920898901233</v>
          </cell>
          <cell r="BB119">
            <v>9.1937875493125529E-2</v>
          </cell>
          <cell r="BC119">
            <v>0.11807257515282585</v>
          </cell>
          <cell r="BD119">
            <v>0.12012772929739834</v>
          </cell>
          <cell r="BJ119">
            <v>7.58769992081815E-2</v>
          </cell>
          <cell r="BK119">
            <v>9.5233441528454435E-2</v>
          </cell>
          <cell r="BL119">
            <v>7.5764925305616446E-2</v>
          </cell>
        </row>
        <row r="120">
          <cell r="T120">
            <v>0.69475337430710749</v>
          </cell>
          <cell r="U120">
            <v>0.85327337992218921</v>
          </cell>
          <cell r="V120">
            <v>1.0831801090825668</v>
          </cell>
          <cell r="AB120">
            <v>0.81206609410002284</v>
          </cell>
          <cell r="AC120">
            <v>0.77628654878624037</v>
          </cell>
          <cell r="AD120">
            <v>0.72106656986474893</v>
          </cell>
          <cell r="AJ120">
            <v>0.58749387236757089</v>
          </cell>
          <cell r="AK120">
            <v>0.45383044915981174</v>
          </cell>
          <cell r="AL120">
            <v>0.45291571403059805</v>
          </cell>
          <cell r="AT120">
            <v>8.902971953003018E-2</v>
          </cell>
          <cell r="AU120">
            <v>8.0435458316251318E-2</v>
          </cell>
          <cell r="AV120">
            <v>9.7542934824060235E-2</v>
          </cell>
          <cell r="BB120">
            <v>9.1390208561746775E-2</v>
          </cell>
          <cell r="BC120">
            <v>0.12248510485896073</v>
          </cell>
          <cell r="BD120">
            <v>0.12306220855319432</v>
          </cell>
          <cell r="BJ120">
            <v>4.8735762684028856E-2</v>
          </cell>
          <cell r="BK120">
            <v>0.10727880936407364</v>
          </cell>
          <cell r="BL120">
            <v>6.8650237065718392E-2</v>
          </cell>
        </row>
        <row r="121">
          <cell r="T121">
            <v>0.72567013318081153</v>
          </cell>
          <cell r="U121">
            <v>0.8295645722084467</v>
          </cell>
          <cell r="V121">
            <v>1.036094654262175</v>
          </cell>
          <cell r="AB121">
            <v>0.80485295612213525</v>
          </cell>
          <cell r="AC121">
            <v>0.75685360754327025</v>
          </cell>
          <cell r="AD121">
            <v>0.65682102729638148</v>
          </cell>
          <cell r="AJ121">
            <v>0.51684510698554376</v>
          </cell>
          <cell r="AK121">
            <v>0.47399347951199305</v>
          </cell>
          <cell r="AL121">
            <v>0.39038043319938148</v>
          </cell>
          <cell r="AT121">
            <v>0.10216508723876816</v>
          </cell>
          <cell r="AU121">
            <v>8.653680643915003E-2</v>
          </cell>
          <cell r="AV121">
            <v>0.13069349387053802</v>
          </cell>
          <cell r="BB121">
            <v>7.5382557161736377E-2</v>
          </cell>
          <cell r="BC121">
            <v>0.12270475809063318</v>
          </cell>
          <cell r="BD121">
            <v>0.15664435301343449</v>
          </cell>
          <cell r="BJ121">
            <v>6.8928300610127044E-2</v>
          </cell>
          <cell r="BK121">
            <v>0.10359063290060298</v>
          </cell>
          <cell r="BL121">
            <v>0.10321598143907654</v>
          </cell>
        </row>
        <row r="122">
          <cell r="T122">
            <v>0.70216095209375029</v>
          </cell>
          <cell r="U122">
            <v>0.86219837029971058</v>
          </cell>
          <cell r="V122">
            <v>1.1453603300010664</v>
          </cell>
          <cell r="AB122">
            <v>0.8865224635635448</v>
          </cell>
          <cell r="AC122">
            <v>0.86352908386504801</v>
          </cell>
          <cell r="AD122">
            <v>0.72082222845444233</v>
          </cell>
          <cell r="AJ122">
            <v>0.58907572459902691</v>
          </cell>
          <cell r="AK122">
            <v>0.35587801074996672</v>
          </cell>
          <cell r="AL122">
            <v>0.56482526332225824</v>
          </cell>
          <cell r="AT122">
            <v>9.237614312246327E-2</v>
          </cell>
          <cell r="AU122">
            <v>9.0813003903445211E-2</v>
          </cell>
          <cell r="AV122">
            <v>0.13647231541390309</v>
          </cell>
          <cell r="BB122">
            <v>8.0338245819871909E-2</v>
          </cell>
          <cell r="BC122">
            <v>0.10848678070188121</v>
          </cell>
          <cell r="BD122">
            <v>0.10054389570894325</v>
          </cell>
          <cell r="BJ122">
            <v>9.2593077215482295E-2</v>
          </cell>
          <cell r="BK122">
            <v>0.11694876812480376</v>
          </cell>
          <cell r="BL122">
            <v>0.1017896279850798</v>
          </cell>
        </row>
        <row r="123">
          <cell r="T123">
            <v>0.49755634724809661</v>
          </cell>
          <cell r="U123">
            <v>0.94782769366991282</v>
          </cell>
          <cell r="V123">
            <v>1.0569095307921548</v>
          </cell>
          <cell r="AB123">
            <v>0.7714959225328738</v>
          </cell>
          <cell r="AC123">
            <v>0.77700076415257591</v>
          </cell>
          <cell r="AD123">
            <v>0.65814655606126427</v>
          </cell>
          <cell r="AJ123">
            <v>0.52427634398990708</v>
          </cell>
          <cell r="AK123">
            <v>0.46064540321162378</v>
          </cell>
          <cell r="AL123">
            <v>0.43497453565161848</v>
          </cell>
          <cell r="AT123">
            <v>9.0226012789208471E-2</v>
          </cell>
          <cell r="AU123">
            <v>0.10770980822036895</v>
          </cell>
          <cell r="AV123">
            <v>0.12327272043229086</v>
          </cell>
          <cell r="BB123">
            <v>6.1323527862023122E-2</v>
          </cell>
          <cell r="BC123">
            <v>9.9814331796629047E-2</v>
          </cell>
          <cell r="BD123">
            <v>9.2620244930358434E-2</v>
          </cell>
          <cell r="BJ123">
            <v>6.153372299525376E-2</v>
          </cell>
          <cell r="BK123">
            <v>0.10657196519562061</v>
          </cell>
          <cell r="BL123">
            <v>9.9166160175686593E-2</v>
          </cell>
        </row>
        <row r="124">
          <cell r="T124">
            <v>0.6973264509119198</v>
          </cell>
          <cell r="U124">
            <v>0.94111856562517782</v>
          </cell>
          <cell r="V124">
            <v>1.1130686423994387</v>
          </cell>
          <cell r="AB124">
            <v>0.57057213176819699</v>
          </cell>
          <cell r="AC124">
            <v>0.72986756867463998</v>
          </cell>
          <cell r="AD124">
            <v>0.62961611185553457</v>
          </cell>
          <cell r="AJ124">
            <v>0.57512352577423798</v>
          </cell>
          <cell r="AK124">
            <v>0.61291312982828949</v>
          </cell>
          <cell r="AL124">
            <v>0.46768364742675284</v>
          </cell>
          <cell r="AT124">
            <v>8.1846249057904358E-2</v>
          </cell>
          <cell r="AU124">
            <v>9.7590652657470828E-2</v>
          </cell>
          <cell r="AV124">
            <v>0.15685932654287707</v>
          </cell>
          <cell r="BB124">
            <v>6.2193812975847682E-2</v>
          </cell>
          <cell r="BC124">
            <v>9.7760031333171168E-2</v>
          </cell>
          <cell r="BD124">
            <v>8.4699957155666264E-2</v>
          </cell>
          <cell r="BJ124">
            <v>6.7761093802662375E-2</v>
          </cell>
          <cell r="BK124">
            <v>8.919953209771922E-2</v>
          </cell>
          <cell r="BL124">
            <v>8.6915000101326953E-2</v>
          </cell>
        </row>
        <row r="125">
          <cell r="T125">
            <v>0.76025485803140636</v>
          </cell>
          <cell r="U125">
            <v>0.97402110526609698</v>
          </cell>
          <cell r="V125">
            <v>1.2520033999796509</v>
          </cell>
          <cell r="AB125">
            <v>0.69141644568497018</v>
          </cell>
          <cell r="AC125">
            <v>0.89055427924467256</v>
          </cell>
          <cell r="AD125">
            <v>0.62152256735658662</v>
          </cell>
          <cell r="AJ125">
            <v>0.61472045352219828</v>
          </cell>
          <cell r="AK125">
            <v>0.73627715743755817</v>
          </cell>
          <cell r="AL125">
            <v>0.64615074723709054</v>
          </cell>
          <cell r="AT125">
            <v>9.2665757673490404E-2</v>
          </cell>
          <cell r="AU125">
            <v>0.10301043282794951</v>
          </cell>
          <cell r="AV125">
            <v>0.11830261278861828</v>
          </cell>
          <cell r="BB125">
            <v>8.1085586408636362E-2</v>
          </cell>
          <cell r="BC125">
            <v>0.12136213926158756</v>
          </cell>
          <cell r="BD125">
            <v>0.1145598440992764</v>
          </cell>
          <cell r="BJ125">
            <v>4.5284115439203534E-2</v>
          </cell>
          <cell r="BK125">
            <v>0.1071901807427533</v>
          </cell>
          <cell r="BL125">
            <v>9.1673026244959807E-2</v>
          </cell>
        </row>
        <row r="126">
          <cell r="T126">
            <v>0.68945139185885551</v>
          </cell>
          <cell r="U126">
            <v>1.0044891134095655</v>
          </cell>
          <cell r="V126">
            <v>1.0323979058379262</v>
          </cell>
          <cell r="AB126">
            <v>0.66535550383978825</v>
          </cell>
          <cell r="AC126">
            <v>0.75796594826019004</v>
          </cell>
          <cell r="AD126">
            <v>0.70178313132535131</v>
          </cell>
          <cell r="AJ126">
            <v>0.55888263151406059</v>
          </cell>
          <cell r="AK126">
            <v>0.76142628377604582</v>
          </cell>
          <cell r="AL126">
            <v>0.57643760728475379</v>
          </cell>
          <cell r="AT126">
            <v>0.10084807342801078</v>
          </cell>
          <cell r="AU126">
            <v>0.11310362111954439</v>
          </cell>
          <cell r="AV126">
            <v>0.1292017225342143</v>
          </cell>
          <cell r="BB126">
            <v>5.7930160189628294E-2</v>
          </cell>
          <cell r="BC126">
            <v>0.12042176537674587</v>
          </cell>
          <cell r="BD126">
            <v>8.6049962249961282E-2</v>
          </cell>
          <cell r="BJ126">
            <v>5.9557348805308122E-2</v>
          </cell>
          <cell r="BK126">
            <v>9.4810662123041983E-2</v>
          </cell>
          <cell r="BL126">
            <v>8.6778612952207901E-2</v>
          </cell>
        </row>
        <row r="127">
          <cell r="T127">
            <v>0.67278071871411771</v>
          </cell>
          <cell r="U127">
            <v>0.90140831179016356</v>
          </cell>
          <cell r="V127">
            <v>1.0510883108429363</v>
          </cell>
          <cell r="AB127">
            <v>0.73922047285886727</v>
          </cell>
          <cell r="AC127">
            <v>0.65856315394618259</v>
          </cell>
          <cell r="AD127">
            <v>0.6212875278116653</v>
          </cell>
          <cell r="AJ127">
            <v>0.62587907028834155</v>
          </cell>
          <cell r="AK127">
            <v>0.64977489607299133</v>
          </cell>
          <cell r="AL127">
            <v>0.52545015911948012</v>
          </cell>
          <cell r="AT127">
            <v>9.9488484943552946E-2</v>
          </cell>
          <cell r="AU127">
            <v>0.11526835633631068</v>
          </cell>
          <cell r="AV127">
            <v>0.12981013844819417</v>
          </cell>
          <cell r="BB127">
            <v>7.1533582342685462E-2</v>
          </cell>
          <cell r="BC127">
            <v>0.1131659525736718</v>
          </cell>
          <cell r="BD127">
            <v>8.6212689486730165E-2</v>
          </cell>
          <cell r="BJ127">
            <v>6.3688794891229583E-2</v>
          </cell>
          <cell r="BK127">
            <v>0.1203330977949827</v>
          </cell>
          <cell r="BL127">
            <v>7.824838157715748E-2</v>
          </cell>
        </row>
        <row r="128">
          <cell r="T128">
            <v>0.73687046674867718</v>
          </cell>
          <cell r="U128">
            <v>1.0739940582659937</v>
          </cell>
          <cell r="V128">
            <v>1.2266684301365578</v>
          </cell>
          <cell r="AB128">
            <v>0.71933309349281194</v>
          </cell>
          <cell r="AC128">
            <v>0.71231069892123877</v>
          </cell>
          <cell r="AD128">
            <v>0.63922687334471529</v>
          </cell>
          <cell r="AJ128">
            <v>0.63607496119767548</v>
          </cell>
          <cell r="AK128">
            <v>0.77343387295445831</v>
          </cell>
          <cell r="AL128">
            <v>0.52026094642927256</v>
          </cell>
          <cell r="AT128">
            <v>6.5265503353841861E-2</v>
          </cell>
          <cell r="AU128">
            <v>0.10105687313252502</v>
          </cell>
          <cell r="AV128">
            <v>0.11481805406195113</v>
          </cell>
          <cell r="BB128">
            <v>0.10731783543768719</v>
          </cell>
          <cell r="BC128">
            <v>0.11708939946649406</v>
          </cell>
          <cell r="BD128">
            <v>5.3414697006067567E-2</v>
          </cell>
          <cell r="BJ128">
            <v>7.1800760165568814E-2</v>
          </cell>
          <cell r="BK128">
            <v>0.1192181966069342</v>
          </cell>
          <cell r="BL128">
            <v>0.10604178882144522</v>
          </cell>
        </row>
        <row r="129">
          <cell r="T129">
            <v>0.76312781709289068</v>
          </cell>
          <cell r="U129">
            <v>0.95634039445992092</v>
          </cell>
          <cell r="V129">
            <v>1.1439504695209366</v>
          </cell>
          <cell r="AB129">
            <v>0.84637205732046705</v>
          </cell>
          <cell r="AC129">
            <v>0.63056429238139611</v>
          </cell>
          <cell r="AD129">
            <v>0.61283074290087958</v>
          </cell>
          <cell r="AJ129">
            <v>0.59870743227672174</v>
          </cell>
          <cell r="AK129">
            <v>0.73374474669879697</v>
          </cell>
          <cell r="AL129">
            <v>0.64468768175984192</v>
          </cell>
          <cell r="AT129">
            <v>7.5486922867407935E-2</v>
          </cell>
          <cell r="AU129">
            <v>0.12536788184245656</v>
          </cell>
          <cell r="AV129">
            <v>0.1302313255879472</v>
          </cell>
          <cell r="BB129">
            <v>9.0758446654519986E-2</v>
          </cell>
          <cell r="BC129">
            <v>0.10395419266545862</v>
          </cell>
          <cell r="BD129">
            <v>9.6358442248791018E-2</v>
          </cell>
          <cell r="BJ129">
            <v>5.9390941719535101E-2</v>
          </cell>
          <cell r="BK129">
            <v>0.10902213403378362</v>
          </cell>
          <cell r="BL129">
            <v>7.4021999867139421E-2</v>
          </cell>
        </row>
        <row r="130">
          <cell r="T130">
            <v>0.70714769387985377</v>
          </cell>
          <cell r="U130">
            <v>0.97970268720768949</v>
          </cell>
          <cell r="V130">
            <v>0.95686686395445208</v>
          </cell>
          <cell r="AB130">
            <v>0.69232054307862734</v>
          </cell>
          <cell r="AC130">
            <v>0.56502274299090804</v>
          </cell>
          <cell r="AD130">
            <v>0.51250324026445493</v>
          </cell>
          <cell r="AJ130">
            <v>0.52080262951922707</v>
          </cell>
          <cell r="AK130">
            <v>0.55425935911964275</v>
          </cell>
          <cell r="AL130">
            <v>0.62059956758209278</v>
          </cell>
          <cell r="AT130">
            <v>9.1058970652887553E-2</v>
          </cell>
          <cell r="AU130">
            <v>0.11673437068183851</v>
          </cell>
          <cell r="AV130">
            <v>0.11281250628473104</v>
          </cell>
          <cell r="BB130">
            <v>8.1883476737533614E-2</v>
          </cell>
          <cell r="BC130">
            <v>0.10930367398313805</v>
          </cell>
          <cell r="BD130">
            <v>8.2064436872370458E-2</v>
          </cell>
          <cell r="BJ130">
            <v>7.3179298410883539E-2</v>
          </cell>
          <cell r="BK130">
            <v>0.11613919662027763</v>
          </cell>
          <cell r="BL130">
            <v>9.0024560656531388E-2</v>
          </cell>
        </row>
        <row r="131">
          <cell r="T131">
            <v>0.63773392907460136</v>
          </cell>
          <cell r="U131">
            <v>0.78510193716639398</v>
          </cell>
          <cell r="V131">
            <v>0.83120783309165769</v>
          </cell>
          <cell r="AB131">
            <v>0.69149889288221011</v>
          </cell>
          <cell r="AC131">
            <v>0.59689811012846805</v>
          </cell>
          <cell r="AD131">
            <v>0.5341415750973475</v>
          </cell>
          <cell r="AJ131">
            <v>0.47103789803218149</v>
          </cell>
          <cell r="AK131">
            <v>0.68810765411765529</v>
          </cell>
          <cell r="AL131">
            <v>0.48757148537335465</v>
          </cell>
          <cell r="AT131">
            <v>9.5290485576547526E-2</v>
          </cell>
          <cell r="AU131">
            <v>0.1030945946872326</v>
          </cell>
          <cell r="AV131">
            <v>0.14335644228331296</v>
          </cell>
          <cell r="BB131">
            <v>7.8988852740897675E-2</v>
          </cell>
          <cell r="BC131">
            <v>9.9071525571060443E-2</v>
          </cell>
          <cell r="BD131">
            <v>5.9522199894686628E-2</v>
          </cell>
          <cell r="BJ131">
            <v>7.315139081750513E-2</v>
          </cell>
          <cell r="BK131">
            <v>0.12140754643269965</v>
          </cell>
          <cell r="BL131">
            <v>7.5329113509795681E-2</v>
          </cell>
        </row>
        <row r="132">
          <cell r="T132">
            <v>0.60778695921903514</v>
          </cell>
          <cell r="U132">
            <v>1.0331827689917286</v>
          </cell>
          <cell r="V132">
            <v>1.0367100767578479</v>
          </cell>
          <cell r="AB132">
            <v>0.71253381945254679</v>
          </cell>
          <cell r="AC132">
            <v>0.68974333633524654</v>
          </cell>
          <cell r="AD132">
            <v>0.56504356623398855</v>
          </cell>
          <cell r="AJ132">
            <v>0.54491749526090116</v>
          </cell>
          <cell r="AK132">
            <v>0.83273607904128766</v>
          </cell>
          <cell r="AL132">
            <v>0.58544019877021714</v>
          </cell>
          <cell r="AT132">
            <v>0.10427226223553912</v>
          </cell>
          <cell r="AU132">
            <v>0.10611054921750181</v>
          </cell>
          <cell r="AV132">
            <v>0.13698372259804509</v>
          </cell>
          <cell r="BB132">
            <v>7.5624438724021067E-2</v>
          </cell>
          <cell r="BC132">
            <v>0.107689758170863</v>
          </cell>
          <cell r="BD132">
            <v>0.10751828758472431</v>
          </cell>
          <cell r="BJ132">
            <v>4.0507684378237027E-2</v>
          </cell>
          <cell r="BK132">
            <v>0.10981578451881299</v>
          </cell>
          <cell r="BL132">
            <v>0.11037817868376631</v>
          </cell>
        </row>
        <row r="133">
          <cell r="T133">
            <v>0.7646332391276166</v>
          </cell>
          <cell r="U133">
            <v>0.94815518826579925</v>
          </cell>
          <cell r="V133">
            <v>0.95990660702387165</v>
          </cell>
          <cell r="AB133">
            <v>0.59490420251537424</v>
          </cell>
          <cell r="AC133">
            <v>0.73281351404319195</v>
          </cell>
          <cell r="AD133">
            <v>0.58200999901920347</v>
          </cell>
          <cell r="AJ133">
            <v>0.56506016468683029</v>
          </cell>
          <cell r="AK133">
            <v>0.74394372851494495</v>
          </cell>
          <cell r="AL133">
            <v>0.57115095711235009</v>
          </cell>
          <cell r="AT133">
            <v>5.7792930171240077E-2</v>
          </cell>
          <cell r="AU133">
            <v>0.1121021778694814</v>
          </cell>
          <cell r="AV133">
            <v>0.11718153100326939</v>
          </cell>
          <cell r="BB133">
            <v>0.10277322376956842</v>
          </cell>
          <cell r="BC133">
            <v>0.10562389237091856</v>
          </cell>
          <cell r="BD133">
            <v>0.10328404927936818</v>
          </cell>
          <cell r="BJ133">
            <v>6.3155926567551535E-2</v>
          </cell>
          <cell r="BK133">
            <v>0.10448298148236609</v>
          </cell>
          <cell r="BL133">
            <v>8.4759866968305453E-2</v>
          </cell>
        </row>
        <row r="134">
          <cell r="T134">
            <v>0.75947704399378191</v>
          </cell>
          <cell r="U134">
            <v>0.86047310762126183</v>
          </cell>
          <cell r="V134">
            <v>1.0431068234410517</v>
          </cell>
          <cell r="AB134">
            <v>0.69150811032222526</v>
          </cell>
          <cell r="AC134">
            <v>0.73536024125110222</v>
          </cell>
          <cell r="AD134">
            <v>0.78476566271242687</v>
          </cell>
          <cell r="AJ134">
            <v>0.41072326636567891</v>
          </cell>
          <cell r="AK134">
            <v>0.69445642020241538</v>
          </cell>
          <cell r="AL134">
            <v>0.63189245736737343</v>
          </cell>
          <cell r="AT134">
            <v>0.10432806099927641</v>
          </cell>
          <cell r="AU134">
            <v>0.10020337194263614</v>
          </cell>
          <cell r="AV134">
            <v>0.13105924069563804</v>
          </cell>
          <cell r="BB134">
            <v>9.0928414138415806E-2</v>
          </cell>
          <cell r="BC134">
            <v>0.10096238219722933</v>
          </cell>
          <cell r="BD134">
            <v>7.3958849472804331E-2</v>
          </cell>
          <cell r="BJ134">
            <v>6.9691415560151515E-2</v>
          </cell>
          <cell r="BK134">
            <v>9.9548406850967233E-2</v>
          </cell>
          <cell r="BL134">
            <v>9.381055792678851E-2</v>
          </cell>
        </row>
        <row r="135">
          <cell r="T135">
            <v>0.57857545370072638</v>
          </cell>
          <cell r="U135">
            <v>0.886591698912644</v>
          </cell>
          <cell r="V135">
            <v>1.0575749940783143</v>
          </cell>
          <cell r="AB135">
            <v>0.7385325411326652</v>
          </cell>
          <cell r="AC135">
            <v>0.6665216283327603</v>
          </cell>
          <cell r="AD135">
            <v>0.60169321027657419</v>
          </cell>
          <cell r="AJ135">
            <v>0.56271184649930406</v>
          </cell>
          <cell r="AK135">
            <v>0.63734606070799549</v>
          </cell>
          <cell r="AL135">
            <v>0.47528180025250577</v>
          </cell>
          <cell r="AT135">
            <v>0.1056534281868145</v>
          </cell>
          <cell r="AU135">
            <v>0.10801655909693403</v>
          </cell>
          <cell r="AV135">
            <v>0.11126072806518915</v>
          </cell>
          <cell r="BB135">
            <v>7.5570126412893041E-2</v>
          </cell>
          <cell r="BC135">
            <v>0.10446494354953741</v>
          </cell>
          <cell r="BD135">
            <v>5.9689566646225316E-2</v>
          </cell>
          <cell r="BJ135">
            <v>7.9832418345803416E-2</v>
          </cell>
          <cell r="BK135">
            <v>0.12127112277325891</v>
          </cell>
          <cell r="BL135">
            <v>7.7108855954855643E-2</v>
          </cell>
        </row>
        <row r="136">
          <cell r="T136">
            <v>0.7134465017140933</v>
          </cell>
          <cell r="U136">
            <v>0.78240159842124635</v>
          </cell>
          <cell r="V136">
            <v>1.0090254433722052</v>
          </cell>
          <cell r="AB136">
            <v>0.60879201049220688</v>
          </cell>
          <cell r="AC136">
            <v>0.66575079837683571</v>
          </cell>
          <cell r="AD136">
            <v>0.50894723448869117</v>
          </cell>
          <cell r="AJ136">
            <v>0.74635393986652876</v>
          </cell>
          <cell r="AK136">
            <v>0.66657056366766754</v>
          </cell>
          <cell r="AL136">
            <v>0.47576028035093071</v>
          </cell>
          <cell r="AT136">
            <v>9.0783466573106361E-2</v>
          </cell>
          <cell r="AU136">
            <v>0.11593806936232019</v>
          </cell>
          <cell r="AV136">
            <v>0.12151609247359149</v>
          </cell>
          <cell r="BB136">
            <v>0.10387688416285781</v>
          </cell>
          <cell r="BC136">
            <v>9.9172407382855834E-2</v>
          </cell>
          <cell r="BD136">
            <v>0.10108221600815206</v>
          </cell>
          <cell r="BJ136">
            <v>9.228250706992705E-2</v>
          </cell>
          <cell r="BK136">
            <v>7.5740248837321542E-2</v>
          </cell>
          <cell r="BL136">
            <v>9.4295173495963322E-2</v>
          </cell>
        </row>
        <row r="137">
          <cell r="T137">
            <v>0.51668853098287504</v>
          </cell>
          <cell r="U137">
            <v>0.63723951142245472</v>
          </cell>
          <cell r="V137">
            <v>0.99682995277605657</v>
          </cell>
          <cell r="AB137">
            <v>0.65188850220867423</v>
          </cell>
          <cell r="AC137">
            <v>0.73127849855004234</v>
          </cell>
          <cell r="AD137">
            <v>0.53161327543733505</v>
          </cell>
          <cell r="AJ137">
            <v>0.58654502059677449</v>
          </cell>
          <cell r="AK137">
            <v>0.75047393414393981</v>
          </cell>
          <cell r="AL137">
            <v>0.49564538507500383</v>
          </cell>
          <cell r="AT137">
            <v>8.6088886851868995E-2</v>
          </cell>
          <cell r="AU137">
            <v>0.10245963267534777</v>
          </cell>
          <cell r="AV137">
            <v>0.1618656061460565</v>
          </cell>
          <cell r="BB137">
            <v>9.4823110003082065E-2</v>
          </cell>
          <cell r="BC137">
            <v>0.10693434764022204</v>
          </cell>
          <cell r="BD137">
            <v>9.9690220428983609E-2</v>
          </cell>
          <cell r="BJ137">
            <v>7.8748046111723743E-2</v>
          </cell>
          <cell r="BK137">
            <v>8.2459162987542231E-2</v>
          </cell>
          <cell r="BL137">
            <v>0.11637383957693745</v>
          </cell>
        </row>
        <row r="138">
          <cell r="T138">
            <v>0.62403207896774759</v>
          </cell>
          <cell r="U138">
            <v>0.67156115510838321</v>
          </cell>
          <cell r="V138">
            <v>0.98022025636003618</v>
          </cell>
          <cell r="AB138">
            <v>0.67421381673435465</v>
          </cell>
          <cell r="AC138">
            <v>0.68654355405158785</v>
          </cell>
          <cell r="AD138">
            <v>0.6983308395666763</v>
          </cell>
          <cell r="AJ138">
            <v>0.58852737166334856</v>
          </cell>
          <cell r="AK138">
            <v>0.76364982948698723</v>
          </cell>
          <cell r="AL138">
            <v>0.58038611188365286</v>
          </cell>
          <cell r="AT138">
            <v>5.5069195453345675E-2</v>
          </cell>
          <cell r="AU138">
            <v>9.7208916347015839E-2</v>
          </cell>
          <cell r="AV138">
            <v>0.14916508241752219</v>
          </cell>
          <cell r="BB138">
            <v>8.2353388054104318E-2</v>
          </cell>
          <cell r="BC138">
            <v>9.3685581402986787E-2</v>
          </cell>
          <cell r="BD138">
            <v>0.10886989876340952</v>
          </cell>
          <cell r="BJ138">
            <v>8.9989422638822272E-2</v>
          </cell>
          <cell r="BK138">
            <v>0.10233674073237198</v>
          </cell>
          <cell r="BL138">
            <v>0.11007540531748268</v>
          </cell>
        </row>
        <row r="139">
          <cell r="T139">
            <v>0.61898333317014886</v>
          </cell>
          <cell r="U139">
            <v>0.7779816488700334</v>
          </cell>
          <cell r="V139">
            <v>0.83128017407070998</v>
          </cell>
          <cell r="AB139">
            <v>0.65234170619500698</v>
          </cell>
          <cell r="AC139">
            <v>0.77213077005757091</v>
          </cell>
          <cell r="AD139">
            <v>0.74865979581344189</v>
          </cell>
          <cell r="AJ139">
            <v>0.67206001011119054</v>
          </cell>
          <cell r="AK139">
            <v>0.61125175802617415</v>
          </cell>
          <cell r="AL139">
            <v>0.59304973861043797</v>
          </cell>
          <cell r="AT139">
            <v>5.3766081925843992E-2</v>
          </cell>
          <cell r="AU139">
            <v>0.1052117031191506</v>
          </cell>
          <cell r="AV139">
            <v>0.1427864904029913</v>
          </cell>
          <cell r="BB139">
            <v>0.10606034148235392</v>
          </cell>
          <cell r="BC139">
            <v>0.10852075041155181</v>
          </cell>
          <cell r="BD139">
            <v>9.3985775449632283E-2</v>
          </cell>
          <cell r="BJ139">
            <v>9.6717147738478657E-2</v>
          </cell>
          <cell r="BK139">
            <v>0.12073019600131174</v>
          </cell>
          <cell r="BL139">
            <v>0.10866595988452989</v>
          </cell>
        </row>
        <row r="140">
          <cell r="T140">
            <v>0.69895380348981517</v>
          </cell>
          <cell r="U140">
            <v>0.81906887788339988</v>
          </cell>
          <cell r="V140">
            <v>0.81008468636983177</v>
          </cell>
          <cell r="AB140">
            <v>0.70898779553471247</v>
          </cell>
          <cell r="AC140">
            <v>0.77625614528622788</v>
          </cell>
          <cell r="AD140">
            <v>0.60390618675336494</v>
          </cell>
          <cell r="AJ140">
            <v>0.67990289785016311</v>
          </cell>
          <cell r="AK140">
            <v>0.73713338299931019</v>
          </cell>
          <cell r="AL140">
            <v>0.57487507688078365</v>
          </cell>
          <cell r="AT140">
            <v>8.8943319114767105E-2</v>
          </cell>
          <cell r="AU140">
            <v>6.7748451417316002E-2</v>
          </cell>
          <cell r="AV140">
            <v>0.13507543861620852</v>
          </cell>
          <cell r="BB140">
            <v>0.11544564354851468</v>
          </cell>
          <cell r="BC140">
            <v>0.10869191371373969</v>
          </cell>
          <cell r="BD140">
            <v>0.11162236540264134</v>
          </cell>
          <cell r="BJ140">
            <v>9.2363139094466612E-2</v>
          </cell>
          <cell r="BK140">
            <v>0.12299910556051581</v>
          </cell>
          <cell r="BL140">
            <v>0.10384697286868752</v>
          </cell>
        </row>
        <row r="141">
          <cell r="T141">
            <v>0.65888385573903252</v>
          </cell>
          <cell r="U141">
            <v>0.72722793145817044</v>
          </cell>
          <cell r="V141">
            <v>1.0126128534562699</v>
          </cell>
          <cell r="AB141">
            <v>0.68137954118201416</v>
          </cell>
          <cell r="AC141">
            <v>0.78829392318922431</v>
          </cell>
          <cell r="AD141">
            <v>0.53607813023585638</v>
          </cell>
          <cell r="AJ141">
            <v>0.694810326904022</v>
          </cell>
          <cell r="AK141">
            <v>0.63450312637253037</v>
          </cell>
          <cell r="AL141">
            <v>0.66729129837093271</v>
          </cell>
          <cell r="AT141">
            <v>8.8644443380122395E-2</v>
          </cell>
          <cell r="AU141">
            <v>9.2186324719781276E-2</v>
          </cell>
          <cell r="AV141">
            <v>0.1292342900442153</v>
          </cell>
          <cell r="BB141">
            <v>9.1400932839823423E-2</v>
          </cell>
          <cell r="BC141">
            <v>0.11494505259101645</v>
          </cell>
          <cell r="BD141">
            <v>9.173512845236384E-2</v>
          </cell>
          <cell r="BJ141">
            <v>7.6125112661839911E-2</v>
          </cell>
          <cell r="BK141">
            <v>0.12383585208397307</v>
          </cell>
          <cell r="BL141">
            <v>8.9345668928325822E-2</v>
          </cell>
        </row>
        <row r="142">
          <cell r="T142">
            <v>0.77006088492397595</v>
          </cell>
          <cell r="U142">
            <v>0.67844316281502492</v>
          </cell>
          <cell r="V142">
            <v>0.89182579929129957</v>
          </cell>
          <cell r="AB142">
            <v>0.72031191547884688</v>
          </cell>
          <cell r="AC142">
            <v>0.74619715205168868</v>
          </cell>
          <cell r="AD142">
            <v>0.57223922001024119</v>
          </cell>
          <cell r="AJ142">
            <v>0.63606108500467362</v>
          </cell>
          <cell r="AK142">
            <v>0.64232506760433783</v>
          </cell>
          <cell r="AL142">
            <v>0.67841823392820344</v>
          </cell>
          <cell r="AT142">
            <v>8.5166845460287077E-2</v>
          </cell>
          <cell r="AU142">
            <v>0.10591978008560915</v>
          </cell>
          <cell r="AV142">
            <v>8.7395108796794657E-2</v>
          </cell>
          <cell r="BB142">
            <v>7.4869664866164379E-2</v>
          </cell>
          <cell r="BC142">
            <v>0.11261616926892885</v>
          </cell>
          <cell r="BD142">
            <v>8.743810241956812E-2</v>
          </cell>
          <cell r="BJ142">
            <v>9.8345357933255856E-2</v>
          </cell>
          <cell r="BK142">
            <v>9.6049354512196386E-2</v>
          </cell>
          <cell r="BL142">
            <v>0.10695536494918877</v>
          </cell>
        </row>
        <row r="143">
          <cell r="T143">
            <v>0.69858230128358356</v>
          </cell>
          <cell r="U143">
            <v>0.87278728443053954</v>
          </cell>
          <cell r="V143">
            <v>0.69638833672764977</v>
          </cell>
          <cell r="AB143">
            <v>0.60973905614172008</v>
          </cell>
          <cell r="AC143">
            <v>0.68953643429568756</v>
          </cell>
          <cell r="AD143">
            <v>0.65274925530637729</v>
          </cell>
          <cell r="AJ143">
            <v>0.72148666841600029</v>
          </cell>
          <cell r="AK143">
            <v>0.69167153696619577</v>
          </cell>
          <cell r="AL143">
            <v>0.68196817466992288</v>
          </cell>
          <cell r="AT143">
            <v>8.0402911368715232E-2</v>
          </cell>
          <cell r="AU143">
            <v>0.10682390464467877</v>
          </cell>
          <cell r="AV143">
            <v>0.10871398521261236</v>
          </cell>
          <cell r="BB143">
            <v>6.6318633354816248E-2</v>
          </cell>
          <cell r="BC143">
            <v>0.12716417952287018</v>
          </cell>
          <cell r="BD143">
            <v>8.2341556525228468E-2</v>
          </cell>
          <cell r="BJ143">
            <v>7.8059153422777985E-2</v>
          </cell>
          <cell r="BK143">
            <v>9.7830514737610147E-2</v>
          </cell>
          <cell r="BL143">
            <v>0.1050225818968004</v>
          </cell>
        </row>
        <row r="144">
          <cell r="T144">
            <v>0.64599780671575591</v>
          </cell>
          <cell r="U144">
            <v>1.0058848258015312</v>
          </cell>
          <cell r="V144">
            <v>0.73606466761958433</v>
          </cell>
          <cell r="AB144">
            <v>0.74829861741621551</v>
          </cell>
          <cell r="AC144">
            <v>0.70413877589067264</v>
          </cell>
          <cell r="AD144">
            <v>0.57174462859503328</v>
          </cell>
          <cell r="AJ144">
            <v>0.7536788390785214</v>
          </cell>
          <cell r="AK144">
            <v>0.84203928032416564</v>
          </cell>
          <cell r="AL144">
            <v>0.65108469362550803</v>
          </cell>
          <cell r="AT144">
            <v>8.2679897943756381E-2</v>
          </cell>
          <cell r="AU144">
            <v>0.11089402002371555</v>
          </cell>
          <cell r="AV144">
            <v>0.10578675490256628</v>
          </cell>
          <cell r="BB144">
            <v>6.0503025218628763E-2</v>
          </cell>
          <cell r="BC144">
            <v>0.12399844060883074</v>
          </cell>
          <cell r="BD144">
            <v>7.9176078816490095E-2</v>
          </cell>
          <cell r="BJ144">
            <v>5.2052724035784419E-2</v>
          </cell>
          <cell r="BK144">
            <v>0.11899674905875809</v>
          </cell>
          <cell r="BL144">
            <v>8.4454623942700702E-2</v>
          </cell>
        </row>
        <row r="145">
          <cell r="T145">
            <v>0.7867671823944693</v>
          </cell>
          <cell r="U145">
            <v>1.0960458597087064</v>
          </cell>
          <cell r="V145">
            <v>0.75294660395195245</v>
          </cell>
          <cell r="AB145">
            <v>0.85707254116966125</v>
          </cell>
          <cell r="AC145">
            <v>0.70423071659575454</v>
          </cell>
          <cell r="AD145">
            <v>0.69367604104815572</v>
          </cell>
          <cell r="AJ145">
            <v>0.65239123592819115</v>
          </cell>
          <cell r="AK145">
            <v>0.77271388216669046</v>
          </cell>
          <cell r="AL145">
            <v>0.69521689582834612</v>
          </cell>
          <cell r="AT145">
            <v>7.8573367688094822E-2</v>
          </cell>
          <cell r="AU145">
            <v>0.12198550461473336</v>
          </cell>
          <cell r="AV145">
            <v>8.2950739237745E-2</v>
          </cell>
          <cell r="BB145">
            <v>8.6784537706025483E-2</v>
          </cell>
          <cell r="BC145">
            <v>0.10464252894203124</v>
          </cell>
          <cell r="BD145">
            <v>9.4241981384641085E-2</v>
          </cell>
          <cell r="BJ145">
            <v>4.3353537539302558E-2</v>
          </cell>
          <cell r="BK145">
            <v>0.10178480087489228</v>
          </cell>
          <cell r="BL145">
            <v>8.7441086049307268E-2</v>
          </cell>
        </row>
        <row r="146">
          <cell r="T146">
            <v>0.84605353128316796</v>
          </cell>
          <cell r="U146">
            <v>0.93822131987914115</v>
          </cell>
          <cell r="V146">
            <v>0.75669000382430418</v>
          </cell>
          <cell r="AB146">
            <v>0.79506392778276835</v>
          </cell>
          <cell r="AC146">
            <v>0.89131176283083224</v>
          </cell>
          <cell r="AD146">
            <v>0.83613963661818469</v>
          </cell>
          <cell r="AJ146">
            <v>0.58355603818054036</v>
          </cell>
          <cell r="AK146">
            <v>0.50714710755934267</v>
          </cell>
          <cell r="AL146">
            <v>0.51662905423480188</v>
          </cell>
          <cell r="AT146">
            <v>6.936422548053886E-2</v>
          </cell>
          <cell r="AU146">
            <v>0.11032715452235693</v>
          </cell>
          <cell r="AV146">
            <v>8.9459671448405095E-2</v>
          </cell>
          <cell r="BB146">
            <v>7.282708085463932E-2</v>
          </cell>
          <cell r="BC146">
            <v>0.12097052963882778</v>
          </cell>
          <cell r="BD146">
            <v>0.10301739538676315</v>
          </cell>
          <cell r="BJ146">
            <v>5.0381138746699201E-2</v>
          </cell>
          <cell r="BK146">
            <v>7.5886851499403038E-2</v>
          </cell>
          <cell r="BL146">
            <v>0.12759301748052415</v>
          </cell>
        </row>
        <row r="147">
          <cell r="T147">
            <v>0.91053440916737372</v>
          </cell>
          <cell r="U147">
            <v>0.90200826189132088</v>
          </cell>
          <cell r="V147">
            <v>0.94435492612147665</v>
          </cell>
          <cell r="AB147">
            <v>0.68079448868731196</v>
          </cell>
          <cell r="AC147">
            <v>0.87684904532021746</v>
          </cell>
          <cell r="AD147">
            <v>0.75805070579430245</v>
          </cell>
          <cell r="AJ147">
            <v>0.56050951624662915</v>
          </cell>
          <cell r="AK147">
            <v>0.55225441607628434</v>
          </cell>
          <cell r="AL147">
            <v>0.47615043952440095</v>
          </cell>
          <cell r="AT147">
            <v>6.8864567350443218E-2</v>
          </cell>
          <cell r="AU147">
            <v>0.11304216909939839</v>
          </cell>
          <cell r="AV147">
            <v>9.078523567416763E-2</v>
          </cell>
          <cell r="BB147">
            <v>7.4971259602690993E-2</v>
          </cell>
          <cell r="BC147">
            <v>0.12480130351417941</v>
          </cell>
          <cell r="BD147">
            <v>0.12938031752210671</v>
          </cell>
          <cell r="BJ147">
            <v>4.9755657703268764E-2</v>
          </cell>
          <cell r="BK147">
            <v>9.2794683531259831E-2</v>
          </cell>
          <cell r="BL147">
            <v>9.6102786817177127E-2</v>
          </cell>
        </row>
        <row r="148">
          <cell r="T148">
            <v>0.88790870250825848</v>
          </cell>
          <cell r="U148">
            <v>0.83112434684463987</v>
          </cell>
          <cell r="V148">
            <v>0.96484530574016802</v>
          </cell>
          <cell r="AB148">
            <v>0.67109234741771961</v>
          </cell>
          <cell r="AC148">
            <v>0.89949124632028354</v>
          </cell>
          <cell r="AD148">
            <v>0.59422582318691874</v>
          </cell>
          <cell r="AJ148">
            <v>0.58352478024532262</v>
          </cell>
          <cell r="AK148">
            <v>0.8610560659728691</v>
          </cell>
          <cell r="AL148">
            <v>0.55485328976803816</v>
          </cell>
          <cell r="AT148">
            <v>8.189382338174761E-2</v>
          </cell>
          <cell r="AU148">
            <v>0.11211939399406325</v>
          </cell>
          <cell r="AV148">
            <v>0.12897241508053031</v>
          </cell>
          <cell r="BB148">
            <v>7.1416464587246875E-2</v>
          </cell>
          <cell r="BC148">
            <v>0.1298822884644209</v>
          </cell>
          <cell r="BD148">
            <v>0.11466688780892824</v>
          </cell>
          <cell r="BJ148">
            <v>4.3550639861237785E-2</v>
          </cell>
          <cell r="BK148">
            <v>8.8802246071387286E-2</v>
          </cell>
          <cell r="BL148">
            <v>7.8330108266943643E-2</v>
          </cell>
        </row>
        <row r="149">
          <cell r="T149">
            <v>0.8187646641257541</v>
          </cell>
          <cell r="U149">
            <v>1.0182508120701714</v>
          </cell>
          <cell r="V149">
            <v>1.1533095565840426</v>
          </cell>
          <cell r="AB149">
            <v>0.68626595134724167</v>
          </cell>
          <cell r="AC149">
            <v>0.82416978365237725</v>
          </cell>
          <cell r="AD149">
            <v>0.53229246601226843</v>
          </cell>
          <cell r="AJ149">
            <v>0.57418764926255317</v>
          </cell>
          <cell r="AK149">
            <v>0.67016340113226947</v>
          </cell>
          <cell r="AL149">
            <v>0.48492974065831118</v>
          </cell>
          <cell r="AT149">
            <v>7.581329284812012E-2</v>
          </cell>
          <cell r="AU149">
            <v>0.12416673260395855</v>
          </cell>
          <cell r="AV149">
            <v>0.13876101279504471</v>
          </cell>
          <cell r="BB149">
            <v>7.1697070145329694E-2</v>
          </cell>
          <cell r="BC149">
            <v>0.11035974822727647</v>
          </cell>
          <cell r="BD149">
            <v>9.9129665065305392E-2</v>
          </cell>
          <cell r="BJ149">
            <v>5.2606419498714953E-2</v>
          </cell>
          <cell r="BK149">
            <v>8.756631150905321E-2</v>
          </cell>
          <cell r="BL149">
            <v>8.6045785957230031E-2</v>
          </cell>
        </row>
        <row r="150">
          <cell r="T150">
            <v>0.81236277297641579</v>
          </cell>
          <cell r="U150">
            <v>0.92888416902398807</v>
          </cell>
          <cell r="V150">
            <v>0.96209820444692662</v>
          </cell>
          <cell r="AB150">
            <v>0.68848483032278762</v>
          </cell>
          <cell r="AC150">
            <v>0.72944720522515838</v>
          </cell>
          <cell r="AD150">
            <v>0.61442900344280404</v>
          </cell>
          <cell r="AJ150">
            <v>0.62992999651155712</v>
          </cell>
          <cell r="AK150">
            <v>0.61551534331284974</v>
          </cell>
          <cell r="AL150">
            <v>0.59122531880511708</v>
          </cell>
          <cell r="AT150">
            <v>6.1592171783433902E-2</v>
          </cell>
          <cell r="AU150">
            <v>0.10727622987037698</v>
          </cell>
          <cell r="AV150">
            <v>0.12287535387805251</v>
          </cell>
          <cell r="BB150">
            <v>5.6911552634174016E-2</v>
          </cell>
          <cell r="BC150">
            <v>0.12822742247638341</v>
          </cell>
          <cell r="BD150">
            <v>0.10876311185643042</v>
          </cell>
          <cell r="BJ150">
            <v>4.9936511902211142E-2</v>
          </cell>
          <cell r="BK150">
            <v>8.594321209850167E-2</v>
          </cell>
          <cell r="BL150">
            <v>9.7134040644977881E-2</v>
          </cell>
        </row>
        <row r="151">
          <cell r="T151">
            <v>0.83791370391110132</v>
          </cell>
          <cell r="U151">
            <v>0.86772692325024292</v>
          </cell>
          <cell r="V151">
            <v>1.0034420184388766</v>
          </cell>
          <cell r="AB151">
            <v>0.68670363998355621</v>
          </cell>
          <cell r="AC151">
            <v>0.73073948573745928</v>
          </cell>
          <cell r="AD151">
            <v>0.70958662768163561</v>
          </cell>
          <cell r="AJ151">
            <v>0.50744126295910652</v>
          </cell>
          <cell r="AK151">
            <v>0.73055235849580913</v>
          </cell>
          <cell r="AL151">
            <v>0.61014045362910951</v>
          </cell>
          <cell r="AT151">
            <v>9.304027503064391E-2</v>
          </cell>
          <cell r="AU151">
            <v>0.12844240695239509</v>
          </cell>
          <cell r="AV151">
            <v>0.13257189897434593</v>
          </cell>
          <cell r="BB151">
            <v>4.4169885746039486E-2</v>
          </cell>
          <cell r="BC151">
            <v>0.12673299803562815</v>
          </cell>
          <cell r="BD151">
            <v>0.13368297233231868</v>
          </cell>
          <cell r="BJ151">
            <v>5.5123940414471703E-2</v>
          </cell>
          <cell r="BK151">
            <v>9.6949150598159103E-2</v>
          </cell>
          <cell r="BL151">
            <v>0.10403972744609687</v>
          </cell>
        </row>
        <row r="152">
          <cell r="T152">
            <v>0.68048000254035679</v>
          </cell>
          <cell r="U152">
            <v>0.92185511371120776</v>
          </cell>
          <cell r="V152">
            <v>1.0062414408695519</v>
          </cell>
          <cell r="AB152">
            <v>0.52393005361359668</v>
          </cell>
          <cell r="AC152">
            <v>0.82298531949435105</v>
          </cell>
          <cell r="AD152">
            <v>0.65088165651726315</v>
          </cell>
          <cell r="AJ152">
            <v>0.50011674659119454</v>
          </cell>
          <cell r="AK152">
            <v>0.84685634326611159</v>
          </cell>
          <cell r="AL152">
            <v>0.71478243673098951</v>
          </cell>
          <cell r="AT152">
            <v>8.6941264677871707E-2</v>
          </cell>
          <cell r="AU152">
            <v>9.9330634345324076E-2</v>
          </cell>
          <cell r="AV152">
            <v>0.11425743262630028</v>
          </cell>
          <cell r="BB152">
            <v>4.6141365455094709E-2</v>
          </cell>
          <cell r="BC152">
            <v>0.13970079230703095</v>
          </cell>
          <cell r="BD152">
            <v>0.10866025821989447</v>
          </cell>
          <cell r="BJ152">
            <v>8.2002675338224293E-2</v>
          </cell>
          <cell r="BK152">
            <v>0.10176935005587588</v>
          </cell>
          <cell r="BL152">
            <v>0.10494130906238648</v>
          </cell>
        </row>
        <row r="153">
          <cell r="T153">
            <v>0.61203799308110518</v>
          </cell>
          <cell r="U153">
            <v>0.83405033116588922</v>
          </cell>
          <cell r="V153">
            <v>0.94344485747228946</v>
          </cell>
          <cell r="AB153">
            <v>0.45506650102324109</v>
          </cell>
          <cell r="AC153">
            <v>0.80872551134341286</v>
          </cell>
          <cell r="AD153">
            <v>0.80461083657636112</v>
          </cell>
          <cell r="AJ153">
            <v>0.47735088501462303</v>
          </cell>
          <cell r="AK153">
            <v>0.73668538055124255</v>
          </cell>
          <cell r="AL153">
            <v>0.56555174182323331</v>
          </cell>
          <cell r="AT153">
            <v>7.0184253176474767E-2</v>
          </cell>
          <cell r="AU153">
            <v>0.11680265419185747</v>
          </cell>
          <cell r="AV153">
            <v>0.13443374266664271</v>
          </cell>
          <cell r="BB153">
            <v>6.8637963624404691E-2</v>
          </cell>
          <cell r="BC153">
            <v>0.13266955778480485</v>
          </cell>
          <cell r="BD153">
            <v>0.10460189369411017</v>
          </cell>
          <cell r="BJ153">
            <v>7.5572401041512777E-2</v>
          </cell>
          <cell r="BK153">
            <v>8.6160727107214855E-2</v>
          </cell>
          <cell r="BL153">
            <v>0.10746182377419569</v>
          </cell>
        </row>
        <row r="154">
          <cell r="T154">
            <v>0.58168730736908392</v>
          </cell>
          <cell r="U154">
            <v>0.9504782023574061</v>
          </cell>
          <cell r="V154">
            <v>1.0158655701206563</v>
          </cell>
          <cell r="AB154">
            <v>0.41830419743401015</v>
          </cell>
          <cell r="AC154">
            <v>0.84828767128982219</v>
          </cell>
          <cell r="AD154">
            <v>0.95296415573188531</v>
          </cell>
          <cell r="AJ154">
            <v>0.69738291310705736</v>
          </cell>
          <cell r="AK154">
            <v>0.63850913017111111</v>
          </cell>
          <cell r="AL154">
            <v>0.58156157517140461</v>
          </cell>
          <cell r="AT154">
            <v>7.0292995577602269E-2</v>
          </cell>
          <cell r="AU154">
            <v>0.13816354689860699</v>
          </cell>
          <cell r="AV154">
            <v>0.15487940768220249</v>
          </cell>
          <cell r="BB154">
            <v>9.5184861870430446E-2</v>
          </cell>
          <cell r="BC154">
            <v>0.11839901414365471</v>
          </cell>
          <cell r="BD154">
            <v>0.1184115765182413</v>
          </cell>
          <cell r="BJ154">
            <v>7.9875726965519256E-2</v>
          </cell>
          <cell r="BK154">
            <v>0.10587581510872492</v>
          </cell>
          <cell r="BL154">
            <v>8.1285624081526467E-2</v>
          </cell>
        </row>
        <row r="155">
          <cell r="T155">
            <v>0.6897713813542512</v>
          </cell>
          <cell r="U155">
            <v>0.7642191661024893</v>
          </cell>
          <cell r="V155">
            <v>0.87968238834745804</v>
          </cell>
          <cell r="AB155">
            <v>0.57601387111415081</v>
          </cell>
          <cell r="AC155">
            <v>0.59197027576951433</v>
          </cell>
          <cell r="AD155">
            <v>1.0834531575625799</v>
          </cell>
          <cell r="AJ155">
            <v>0.66647281950685211</v>
          </cell>
          <cell r="AK155">
            <v>0.78215046698512591</v>
          </cell>
          <cell r="AL155">
            <v>0.50668962493689018</v>
          </cell>
          <cell r="AT155">
            <v>0.10841047067287859</v>
          </cell>
          <cell r="AU155">
            <v>0.13234814151271143</v>
          </cell>
          <cell r="AV155">
            <v>0.16031978037813183</v>
          </cell>
          <cell r="BB155">
            <v>9.7282934849226052E-2</v>
          </cell>
          <cell r="BC155">
            <v>0.12947665000967273</v>
          </cell>
          <cell r="BD155">
            <v>0.11288421266698188</v>
          </cell>
          <cell r="BJ155">
            <v>7.8448454253398331E-2</v>
          </cell>
          <cell r="BK155">
            <v>8.671766892355523E-2</v>
          </cell>
          <cell r="BL155">
            <v>0.1029369524612402</v>
          </cell>
        </row>
        <row r="156">
          <cell r="T156">
            <v>0.90606756223924589</v>
          </cell>
          <cell r="U156">
            <v>0.73265300277467438</v>
          </cell>
          <cell r="V156">
            <v>0.99001191946132894</v>
          </cell>
          <cell r="AB156">
            <v>0.48930396581224755</v>
          </cell>
          <cell r="AC156">
            <v>0.81532129242004081</v>
          </cell>
          <cell r="AD156">
            <v>0.89471732791350767</v>
          </cell>
          <cell r="AJ156">
            <v>0.68164167240889473</v>
          </cell>
          <cell r="AK156">
            <v>0.68177041393949656</v>
          </cell>
          <cell r="AL156">
            <v>0.44495774466103882</v>
          </cell>
          <cell r="AT156">
            <v>0.10170421347781687</v>
          </cell>
          <cell r="AU156">
            <v>0.1354273496662555</v>
          </cell>
          <cell r="AV156">
            <v>0.10304645111335974</v>
          </cell>
          <cell r="BB156">
            <v>8.6585275993897357E-2</v>
          </cell>
          <cell r="BC156">
            <v>0.13081684699640467</v>
          </cell>
          <cell r="BD156">
            <v>9.7697453514573748E-2</v>
          </cell>
          <cell r="BJ156">
            <v>8.5697462334103691E-2</v>
          </cell>
          <cell r="BK156">
            <v>0.10722344255729863</v>
          </cell>
          <cell r="BL156">
            <v>8.6259537597021901E-2</v>
          </cell>
        </row>
        <row r="157">
          <cell r="T157">
            <v>0.82535791548594495</v>
          </cell>
          <cell r="U157">
            <v>0.78439637918065186</v>
          </cell>
          <cell r="V157">
            <v>0.85917837481367865</v>
          </cell>
          <cell r="AB157">
            <v>0.51477486743373002</v>
          </cell>
          <cell r="AC157">
            <v>0.74354533551384339</v>
          </cell>
          <cell r="AD157">
            <v>0.84104743786818204</v>
          </cell>
          <cell r="AJ157">
            <v>0.72839461861637311</v>
          </cell>
          <cell r="AK157">
            <v>0.71758182030928297</v>
          </cell>
          <cell r="AL157">
            <v>0.44640055909502735</v>
          </cell>
          <cell r="AT157">
            <v>8.0346987397402841E-2</v>
          </cell>
          <cell r="AU157">
            <v>0.107180132613373</v>
          </cell>
          <cell r="AV157">
            <v>0.10875582361511488</v>
          </cell>
          <cell r="BB157">
            <v>0.11614464300925635</v>
          </cell>
          <cell r="BC157">
            <v>0.12828182215198611</v>
          </cell>
          <cell r="BD157">
            <v>0.12879184558848586</v>
          </cell>
          <cell r="BJ157">
            <v>7.4290540874218158E-2</v>
          </cell>
          <cell r="BK157">
            <v>9.9155132322265291E-2</v>
          </cell>
          <cell r="BL157">
            <v>8.0663224264061251E-2</v>
          </cell>
        </row>
        <row r="158">
          <cell r="T158">
            <v>0.72734109755372334</v>
          </cell>
          <cell r="U158">
            <v>0.83851597189693505</v>
          </cell>
          <cell r="V158">
            <v>0.75251286522107519</v>
          </cell>
          <cell r="AB158">
            <v>0.67624832565281257</v>
          </cell>
          <cell r="AC158">
            <v>0.66499987028536056</v>
          </cell>
          <cell r="AD158">
            <v>0.87343926442332787</v>
          </cell>
          <cell r="AJ158">
            <v>0.72898386444070151</v>
          </cell>
          <cell r="AK158">
            <v>0.67026633027759064</v>
          </cell>
          <cell r="AL158">
            <v>0.49708321343562006</v>
          </cell>
          <cell r="AT158">
            <v>7.7440664969440229E-2</v>
          </cell>
          <cell r="AU158">
            <v>9.2606090654246992E-2</v>
          </cell>
          <cell r="AV158">
            <v>0.12073361046937009</v>
          </cell>
          <cell r="BB158">
            <v>4.980925047700286E-2</v>
          </cell>
          <cell r="BC158">
            <v>9.9145952911795204E-2</v>
          </cell>
          <cell r="BD158">
            <v>0.11907102288193998</v>
          </cell>
          <cell r="BJ158">
            <v>6.3417328073642545E-2</v>
          </cell>
          <cell r="BK158">
            <v>8.2939453586942158E-2</v>
          </cell>
          <cell r="BL158">
            <v>7.2727741323932213E-2</v>
          </cell>
        </row>
        <row r="159">
          <cell r="T159">
            <v>0.62942968844980507</v>
          </cell>
          <cell r="U159">
            <v>0.70628844532885537</v>
          </cell>
          <cell r="V159">
            <v>0.85104392664289363</v>
          </cell>
          <cell r="AB159">
            <v>0.59278673120007297</v>
          </cell>
          <cell r="AC159">
            <v>0.84149177593030289</v>
          </cell>
          <cell r="AD159">
            <v>0.94489188029061943</v>
          </cell>
          <cell r="AJ159">
            <v>0.59828360279108994</v>
          </cell>
          <cell r="AK159">
            <v>0.70393224489920792</v>
          </cell>
          <cell r="AL159">
            <v>0.5179497909431644</v>
          </cell>
          <cell r="AT159">
            <v>9.094450064170885E-2</v>
          </cell>
          <cell r="AU159">
            <v>0.12770723703098597</v>
          </cell>
          <cell r="AV159">
            <v>0.11985255266151998</v>
          </cell>
          <cell r="BB159">
            <v>9.7931340712188619E-2</v>
          </cell>
          <cell r="BC159">
            <v>0.11338234100385784</v>
          </cell>
          <cell r="BD159">
            <v>0.11026199607742172</v>
          </cell>
          <cell r="BJ159">
            <v>0.10293128358965584</v>
          </cell>
          <cell r="BK159">
            <v>7.2056041030505502E-2</v>
          </cell>
          <cell r="BL159">
            <v>8.7375180378348558E-2</v>
          </cell>
        </row>
        <row r="160">
          <cell r="T160">
            <v>0.55338351616180115</v>
          </cell>
          <cell r="U160">
            <v>0.74904973680040732</v>
          </cell>
          <cell r="V160">
            <v>0.72962065615470906</v>
          </cell>
          <cell r="AB160">
            <v>0.59015544003489062</v>
          </cell>
          <cell r="AC160">
            <v>0.64659410855042554</v>
          </cell>
          <cell r="AD160">
            <v>0.89191635445947126</v>
          </cell>
          <cell r="AJ160">
            <v>0.53608307677264111</v>
          </cell>
          <cell r="AK160">
            <v>0.62120362808865248</v>
          </cell>
          <cell r="AL160">
            <v>0.59854513391389919</v>
          </cell>
          <cell r="AT160">
            <v>0.12723022707602991</v>
          </cell>
          <cell r="AU160">
            <v>0.12428775659769696</v>
          </cell>
          <cell r="AV160">
            <v>0.14734492584312919</v>
          </cell>
          <cell r="BB160">
            <v>7.1108521905790964E-2</v>
          </cell>
          <cell r="BC160">
            <v>0.1119117725511615</v>
          </cell>
          <cell r="BD160">
            <v>0.10709005464697888</v>
          </cell>
          <cell r="BJ160">
            <v>9.9842092339742991E-2</v>
          </cell>
          <cell r="BK160">
            <v>8.9181737577606668E-2</v>
          </cell>
          <cell r="BL160">
            <v>9.8023825065605405E-2</v>
          </cell>
        </row>
        <row r="161">
          <cell r="T161">
            <v>0.5534165292512353</v>
          </cell>
          <cell r="U161">
            <v>0.73691389977086463</v>
          </cell>
          <cell r="V161">
            <v>0.91114452509251331</v>
          </cell>
          <cell r="AB161">
            <v>0.53806604783903766</v>
          </cell>
          <cell r="AC161">
            <v>0.65635733486825243</v>
          </cell>
          <cell r="AD161">
            <v>0.67623297736188293</v>
          </cell>
          <cell r="AJ161">
            <v>0.53186551627172651</v>
          </cell>
          <cell r="AK161">
            <v>0.60808450723617069</v>
          </cell>
          <cell r="AL161">
            <v>0.65299407378332985</v>
          </cell>
          <cell r="AT161">
            <v>7.4770657891753578E-2</v>
          </cell>
          <cell r="AU161">
            <v>9.0828146868888418E-2</v>
          </cell>
          <cell r="AV161">
            <v>0.10820354936245809</v>
          </cell>
          <cell r="BB161">
            <v>9.7719460954522303E-2</v>
          </cell>
          <cell r="BC161">
            <v>0.10809030772222283</v>
          </cell>
          <cell r="BD161">
            <v>0.10500254663187582</v>
          </cell>
          <cell r="BJ161">
            <v>6.7135571605129812E-2</v>
          </cell>
          <cell r="BK161">
            <v>9.8651090535410588E-2</v>
          </cell>
          <cell r="BL161">
            <v>9.3156993836718729E-2</v>
          </cell>
        </row>
        <row r="162">
          <cell r="T162">
            <v>0.52787358504942172</v>
          </cell>
          <cell r="U162">
            <v>0.93268114533173774</v>
          </cell>
          <cell r="V162">
            <v>0.83500988036252</v>
          </cell>
          <cell r="AB162">
            <v>0.53063041696917457</v>
          </cell>
          <cell r="AC162">
            <v>0.64871291904692618</v>
          </cell>
          <cell r="AD162">
            <v>0.53587742935575178</v>
          </cell>
          <cell r="AJ162">
            <v>0.63363112517987696</v>
          </cell>
          <cell r="AK162">
            <v>0.57080956247227055</v>
          </cell>
          <cell r="AL162">
            <v>0.46318596892749314</v>
          </cell>
          <cell r="AT162">
            <v>7.1027196384642777E-2</v>
          </cell>
          <cell r="AU162">
            <v>0.1248485446835325</v>
          </cell>
          <cell r="AV162">
            <v>0.10273206849450155</v>
          </cell>
          <cell r="BB162">
            <v>9.923188519393078E-2</v>
          </cell>
          <cell r="BC162">
            <v>0.11577745311588108</v>
          </cell>
          <cell r="BD162">
            <v>7.6255395694172334E-2</v>
          </cell>
          <cell r="BJ162">
            <v>6.6550061281456796E-2</v>
          </cell>
          <cell r="BK162">
            <v>0.12121042969634127</v>
          </cell>
          <cell r="BL162">
            <v>9.8409031465561625E-2</v>
          </cell>
        </row>
        <row r="163">
          <cell r="T163">
            <v>0.43859954978973542</v>
          </cell>
          <cell r="U163">
            <v>0.97248957082967025</v>
          </cell>
          <cell r="V163">
            <v>0.80088866754169852</v>
          </cell>
          <cell r="AB163">
            <v>0.68642993482896286</v>
          </cell>
          <cell r="AC163">
            <v>0.56062822443697358</v>
          </cell>
          <cell r="AD163">
            <v>0.61067793952870197</v>
          </cell>
          <cell r="AJ163">
            <v>0.61201053782004267</v>
          </cell>
          <cell r="AK163">
            <v>0.70662510263142808</v>
          </cell>
          <cell r="AL163">
            <v>0.52741206359281556</v>
          </cell>
          <cell r="AT163">
            <v>7.7924531405051872E-2</v>
          </cell>
          <cell r="AU163">
            <v>9.7866749147176371E-2</v>
          </cell>
          <cell r="AV163">
            <v>0.13278899027548893</v>
          </cell>
          <cell r="BB163">
            <v>6.7132720574375748E-2</v>
          </cell>
          <cell r="BC163">
            <v>9.4938258460140493E-2</v>
          </cell>
          <cell r="BD163">
            <v>7.9369016677374532E-2</v>
          </cell>
          <cell r="BJ163">
            <v>9.1467522248406E-2</v>
          </cell>
          <cell r="BK163">
            <v>0.12791276194094606</v>
          </cell>
          <cell r="BL163">
            <v>0.10216253356950837</v>
          </cell>
        </row>
        <row r="164">
          <cell r="T164">
            <v>0.67009824059271672</v>
          </cell>
          <cell r="U164">
            <v>0.89575131276033804</v>
          </cell>
          <cell r="V164">
            <v>0.87490485689080033</v>
          </cell>
          <cell r="AB164">
            <v>0.73300926339369066</v>
          </cell>
          <cell r="AC164">
            <v>0.72502675194461141</v>
          </cell>
          <cell r="AD164">
            <v>0.91073480338458523</v>
          </cell>
          <cell r="AJ164">
            <v>0.54026351665112737</v>
          </cell>
          <cell r="AK164">
            <v>0.79188902280724527</v>
          </cell>
          <cell r="AL164">
            <v>0.71316338238721122</v>
          </cell>
          <cell r="AT164">
            <v>8.6396616380329097E-2</v>
          </cell>
          <cell r="AU164">
            <v>0.10509403571289963</v>
          </cell>
          <cell r="AV164">
            <v>0.13119893571337857</v>
          </cell>
          <cell r="BB164">
            <v>8.6173084720828963E-2</v>
          </cell>
          <cell r="BC164">
            <v>9.6540622478691898E-2</v>
          </cell>
          <cell r="BD164">
            <v>9.8187071591823091E-2</v>
          </cell>
          <cell r="BJ164">
            <v>6.9178009794598261E-2</v>
          </cell>
          <cell r="BK164">
            <v>0.12116718395407693</v>
          </cell>
          <cell r="BL164">
            <v>8.3864938190909885E-2</v>
          </cell>
        </row>
        <row r="165">
          <cell r="T165">
            <v>0.8178394101390053</v>
          </cell>
          <cell r="U165">
            <v>0.70039799188685714</v>
          </cell>
          <cell r="V165">
            <v>1.0397739750988813</v>
          </cell>
          <cell r="AB165">
            <v>0.65226001826961799</v>
          </cell>
          <cell r="AC165">
            <v>0.84301646272957298</v>
          </cell>
          <cell r="AD165">
            <v>0.85478676255803321</v>
          </cell>
          <cell r="AJ165">
            <v>0.60540313653570876</v>
          </cell>
          <cell r="AK165">
            <v>0.93405270358840464</v>
          </cell>
          <cell r="AL165">
            <v>0.64011648799320664</v>
          </cell>
          <cell r="AT165">
            <v>8.4890992490725875E-2</v>
          </cell>
          <cell r="AU165">
            <v>9.6038161179698517E-2</v>
          </cell>
          <cell r="AV165">
            <v>9.5488895661731285E-2</v>
          </cell>
          <cell r="BB165">
            <v>8.4670787711385864E-2</v>
          </cell>
          <cell r="BC165">
            <v>0.11568181555538172</v>
          </cell>
          <cell r="BD165">
            <v>0.10246880334904565</v>
          </cell>
          <cell r="BJ165">
            <v>5.8132992770757168E-2</v>
          </cell>
          <cell r="BK165">
            <v>0.11471153051686955</v>
          </cell>
          <cell r="BL165">
            <v>7.9440054257228512E-2</v>
          </cell>
        </row>
        <row r="166">
          <cell r="T166">
            <v>0.7097941898097152</v>
          </cell>
          <cell r="U166">
            <v>0.67899164959589797</v>
          </cell>
          <cell r="V166">
            <v>1.0090177431435654</v>
          </cell>
          <cell r="AB166">
            <v>0.77773785985722921</v>
          </cell>
          <cell r="AC166">
            <v>0.77717351992296091</v>
          </cell>
          <cell r="AD166">
            <v>0.840418410809326</v>
          </cell>
          <cell r="AJ166">
            <v>0.72065775662977316</v>
          </cell>
          <cell r="AK166">
            <v>0.80933283890173868</v>
          </cell>
          <cell r="AL166">
            <v>0.65820687114383691</v>
          </cell>
          <cell r="AT166">
            <v>7.0659024878051466E-2</v>
          </cell>
          <cell r="AU166">
            <v>0.11148432886203433</v>
          </cell>
          <cell r="AV166">
            <v>0.10964109066689472</v>
          </cell>
          <cell r="BB166">
            <v>0.11085235801631758</v>
          </cell>
          <cell r="BC166">
            <v>8.3761986951605027E-2</v>
          </cell>
          <cell r="BD166">
            <v>0.12607892877478594</v>
          </cell>
          <cell r="BJ166">
            <v>6.5725131785584257E-2</v>
          </cell>
          <cell r="BK166">
            <v>0.11603282766591964</v>
          </cell>
          <cell r="BL166">
            <v>7.3369505627750867E-2</v>
          </cell>
        </row>
        <row r="167">
          <cell r="T167">
            <v>0.7198937190558834</v>
          </cell>
          <cell r="U167">
            <v>0.82151456215153151</v>
          </cell>
          <cell r="V167">
            <v>0.76594733613748578</v>
          </cell>
          <cell r="AB167">
            <v>0.64015281382690514</v>
          </cell>
          <cell r="AC167">
            <v>0.69378870726033648</v>
          </cell>
          <cell r="AD167">
            <v>0.88601789403730036</v>
          </cell>
          <cell r="AJ167">
            <v>0.6513234469722079</v>
          </cell>
          <cell r="AK167">
            <v>0.78499539358794523</v>
          </cell>
          <cell r="AL167">
            <v>0.61921626251772011</v>
          </cell>
          <cell r="AT167">
            <v>0.14718314752083983</v>
          </cell>
          <cell r="AU167">
            <v>9.1496555958186787E-2</v>
          </cell>
          <cell r="AV167">
            <v>8.5968655426900201E-2</v>
          </cell>
          <cell r="BB167">
            <v>0.10047308625003019</v>
          </cell>
          <cell r="BC167">
            <v>0.10080609127713096</v>
          </cell>
          <cell r="BD167">
            <v>0.10699188987837983</v>
          </cell>
          <cell r="BJ167">
            <v>8.2461575839290105E-2</v>
          </cell>
          <cell r="BK167">
            <v>0.12600801058064715</v>
          </cell>
          <cell r="BL167">
            <v>7.0580242604775439E-2</v>
          </cell>
        </row>
        <row r="168">
          <cell r="T168">
            <v>0.73455476886314974</v>
          </cell>
          <cell r="U168">
            <v>0.71247072044659321</v>
          </cell>
          <cell r="V168">
            <v>0.90073731414375713</v>
          </cell>
          <cell r="AB168">
            <v>0.59904887788872996</v>
          </cell>
          <cell r="AC168">
            <v>0.7305713983859371</v>
          </cell>
          <cell r="AD168">
            <v>0.8505468048540743</v>
          </cell>
          <cell r="AJ168">
            <v>0.55271121964659864</v>
          </cell>
          <cell r="AK168">
            <v>0.77171147531379691</v>
          </cell>
          <cell r="AL168">
            <v>0.48440935087709869</v>
          </cell>
          <cell r="AT168">
            <v>0.11373457793112769</v>
          </cell>
          <cell r="AU168">
            <v>0.11235541847770615</v>
          </cell>
          <cell r="AV168">
            <v>9.700839213508175E-2</v>
          </cell>
          <cell r="BB168">
            <v>0.14143659167055697</v>
          </cell>
          <cell r="BC168">
            <v>0.10200296713196497</v>
          </cell>
          <cell r="BD168">
            <v>7.9245624770090672E-2</v>
          </cell>
          <cell r="BJ168">
            <v>6.5911023970259386E-2</v>
          </cell>
          <cell r="BK168">
            <v>0.10255474304683106</v>
          </cell>
          <cell r="BL168">
            <v>9.3355972298647047E-2</v>
          </cell>
        </row>
        <row r="169">
          <cell r="T169">
            <v>0.72979832072936091</v>
          </cell>
          <cell r="U169">
            <v>0.72043492697733524</v>
          </cell>
          <cell r="V169">
            <v>0.87041543628153339</v>
          </cell>
          <cell r="AB169">
            <v>0.78765747546462284</v>
          </cell>
          <cell r="AC169">
            <v>0.66658619138195485</v>
          </cell>
          <cell r="AD169">
            <v>0.84374764650251644</v>
          </cell>
          <cell r="AJ169">
            <v>0.54288283054635245</v>
          </cell>
          <cell r="AK169">
            <v>0.91750930331341407</v>
          </cell>
          <cell r="AL169">
            <v>0.61613924174731771</v>
          </cell>
          <cell r="AT169">
            <v>8.6661620008950918E-2</v>
          </cell>
          <cell r="AU169">
            <v>8.6148174916327425E-2</v>
          </cell>
          <cell r="AV169">
            <v>0.11132595940355119</v>
          </cell>
          <cell r="BB169">
            <v>0.14418064943575881</v>
          </cell>
          <cell r="BC169">
            <v>8.0179591622904001E-2</v>
          </cell>
          <cell r="BD169">
            <v>8.2233788127419549E-2</v>
          </cell>
          <cell r="BJ169">
            <v>6.0547124563676301E-2</v>
          </cell>
          <cell r="BK169">
            <v>8.9669753932925728E-2</v>
          </cell>
          <cell r="BL169">
            <v>5.4262043942480159E-2</v>
          </cell>
        </row>
        <row r="170">
          <cell r="T170">
            <v>0.66782505940908199</v>
          </cell>
          <cell r="U170">
            <v>0.83820118942789279</v>
          </cell>
          <cell r="V170">
            <v>0.9095621451987409</v>
          </cell>
          <cell r="AB170">
            <v>0.69361635970069413</v>
          </cell>
          <cell r="AC170">
            <v>0.73125756150502141</v>
          </cell>
          <cell r="AD170">
            <v>0.91929969306831871</v>
          </cell>
          <cell r="AJ170">
            <v>0.50378938968616105</v>
          </cell>
          <cell r="AK170">
            <v>0.83379228639058756</v>
          </cell>
          <cell r="AL170">
            <v>0.51835786214859592</v>
          </cell>
          <cell r="AT170">
            <v>0.12488280708348307</v>
          </cell>
          <cell r="AU170">
            <v>7.7689562025178877E-2</v>
          </cell>
          <cell r="AV170">
            <v>9.1391369908142103E-2</v>
          </cell>
          <cell r="BB170">
            <v>6.0645200581211006E-2</v>
          </cell>
          <cell r="BC170">
            <v>9.1259141371362887E-2</v>
          </cell>
          <cell r="BD170">
            <v>0.11429307901777573</v>
          </cell>
          <cell r="BJ170">
            <v>5.507017745063552E-2</v>
          </cell>
          <cell r="BK170">
            <v>9.848262691832925E-2</v>
          </cell>
          <cell r="BL170">
            <v>0.10204787421384932</v>
          </cell>
        </row>
        <row r="171">
          <cell r="T171">
            <v>0.71575382559740686</v>
          </cell>
          <cell r="U171">
            <v>0.76071826725809077</v>
          </cell>
          <cell r="V171">
            <v>0.89787686738767125</v>
          </cell>
          <cell r="AB171">
            <v>0.61939491280204351</v>
          </cell>
          <cell r="AC171">
            <v>0.7413126495159269</v>
          </cell>
          <cell r="AD171">
            <v>0.71546413913901974</v>
          </cell>
          <cell r="AJ171">
            <v>0.53418033932177644</v>
          </cell>
          <cell r="AK171">
            <v>0.81171708979399737</v>
          </cell>
          <cell r="AL171">
            <v>0.50758385959386265</v>
          </cell>
          <cell r="AT171">
            <v>7.1821063776723787E-2</v>
          </cell>
          <cell r="AU171">
            <v>0.1117486930696629</v>
          </cell>
          <cell r="AV171">
            <v>0.10410417249561839</v>
          </cell>
          <cell r="BB171">
            <v>6.5629674388598833E-2</v>
          </cell>
          <cell r="BC171">
            <v>8.7347767737864415E-2</v>
          </cell>
          <cell r="BD171">
            <v>7.911145916817082E-2</v>
          </cell>
          <cell r="BJ171">
            <v>8.8549197077276293E-2</v>
          </cell>
          <cell r="BK171">
            <v>0.10280173221866962</v>
          </cell>
          <cell r="BL171">
            <v>7.6525123917943125E-2</v>
          </cell>
        </row>
        <row r="172">
          <cell r="T172">
            <v>0.64169809046924087</v>
          </cell>
          <cell r="U172">
            <v>0.7712827504956411</v>
          </cell>
          <cell r="V172">
            <v>0.94571291482813435</v>
          </cell>
          <cell r="AB172">
            <v>0.72228120518859185</v>
          </cell>
          <cell r="AC172">
            <v>0.64577837349427958</v>
          </cell>
          <cell r="AD172">
            <v>0.71067374291135565</v>
          </cell>
          <cell r="AJ172">
            <v>0.54475117179008137</v>
          </cell>
          <cell r="AK172">
            <v>0.81563463078659448</v>
          </cell>
          <cell r="AL172">
            <v>0.50182881471772522</v>
          </cell>
          <cell r="AT172">
            <v>8.8975013800550298E-2</v>
          </cell>
          <cell r="AU172">
            <v>8.9466299168282748E-2</v>
          </cell>
          <cell r="AV172">
            <v>0.1098678028804865</v>
          </cell>
          <cell r="BB172">
            <v>6.5912768340459907E-2</v>
          </cell>
          <cell r="BC172">
            <v>9.8251870268715388E-2</v>
          </cell>
          <cell r="BD172">
            <v>0.10220420372113018</v>
          </cell>
          <cell r="BJ172">
            <v>7.7297391469357699E-2</v>
          </cell>
          <cell r="BK172">
            <v>9.0617046863839507E-2</v>
          </cell>
          <cell r="BL172">
            <v>7.8344534748359271E-2</v>
          </cell>
        </row>
        <row r="173">
          <cell r="T173">
            <v>0.71358996369173178</v>
          </cell>
          <cell r="U173">
            <v>0.76185981171211647</v>
          </cell>
          <cell r="V173">
            <v>0.8924029367012869</v>
          </cell>
          <cell r="AB173">
            <v>0.60800654420550071</v>
          </cell>
          <cell r="AC173">
            <v>0.69386813573392181</v>
          </cell>
          <cell r="AD173">
            <v>0.59454116384406142</v>
          </cell>
          <cell r="AJ173">
            <v>0.49815761913654283</v>
          </cell>
          <cell r="AK173">
            <v>0.68293525507639596</v>
          </cell>
          <cell r="AL173">
            <v>0.64760114004269353</v>
          </cell>
          <cell r="AT173">
            <v>8.1785818883559888E-2</v>
          </cell>
          <cell r="AU173">
            <v>9.8048873475930456E-2</v>
          </cell>
          <cell r="AV173">
            <v>9.012668594929045E-2</v>
          </cell>
          <cell r="BB173">
            <v>8.9213664051732713E-2</v>
          </cell>
          <cell r="BC173">
            <v>9.6451056621593048E-2</v>
          </cell>
          <cell r="BD173">
            <v>0.1165978820562362</v>
          </cell>
          <cell r="BJ173">
            <v>7.6004294469311423E-2</v>
          </cell>
          <cell r="BK173">
            <v>7.7633992744688518E-2</v>
          </cell>
          <cell r="BL173">
            <v>9.3694936317837332E-2</v>
          </cell>
        </row>
        <row r="174">
          <cell r="T174">
            <v>0.65753450147121795</v>
          </cell>
          <cell r="U174">
            <v>0.93636196360912627</v>
          </cell>
          <cell r="V174">
            <v>0.79981819094129536</v>
          </cell>
          <cell r="AB174">
            <v>0.73289350119298458</v>
          </cell>
          <cell r="AC174">
            <v>0.69285254617202519</v>
          </cell>
          <cell r="AD174">
            <v>0.70892493408802981</v>
          </cell>
          <cell r="AJ174">
            <v>0.5206737688182046</v>
          </cell>
          <cell r="AK174">
            <v>0.63571376420896752</v>
          </cell>
          <cell r="AL174">
            <v>0.5941923098761116</v>
          </cell>
          <cell r="AT174">
            <v>0.10506862764475181</v>
          </cell>
          <cell r="AU174">
            <v>9.3516757355299795E-2</v>
          </cell>
          <cell r="AV174">
            <v>0.12726213955385876</v>
          </cell>
          <cell r="BB174">
            <v>6.9013797478651079E-2</v>
          </cell>
          <cell r="BC174">
            <v>0.10504576958769067</v>
          </cell>
          <cell r="BD174">
            <v>0.12064143640465257</v>
          </cell>
          <cell r="BJ174">
            <v>7.3616066194956919E-2</v>
          </cell>
          <cell r="BK174">
            <v>8.5288461931473047E-2</v>
          </cell>
          <cell r="BL174">
            <v>0.11192687907641048</v>
          </cell>
        </row>
        <row r="175">
          <cell r="T175">
            <v>0.65483411471663455</v>
          </cell>
          <cell r="U175">
            <v>0.81041228572470314</v>
          </cell>
          <cell r="V175">
            <v>0.69735911999587041</v>
          </cell>
          <cell r="AB175">
            <v>0.73167619575143517</v>
          </cell>
          <cell r="AC175">
            <v>0.66586156305930944</v>
          </cell>
          <cell r="AD175">
            <v>0.81368869960656631</v>
          </cell>
          <cell r="AJ175">
            <v>0.55009382757981795</v>
          </cell>
          <cell r="AK175">
            <v>0.62187805681701358</v>
          </cell>
          <cell r="AL175">
            <v>0.68342457011019331</v>
          </cell>
          <cell r="AT175">
            <v>9.1624985392809152E-2</v>
          </cell>
          <cell r="AU175">
            <v>0.10968569259755831</v>
          </cell>
          <cell r="AV175">
            <v>0.128345700270664</v>
          </cell>
          <cell r="BB175">
            <v>9.2797606523634127E-2</v>
          </cell>
          <cell r="BC175">
            <v>0.12634548937778173</v>
          </cell>
          <cell r="BD175">
            <v>0.11787930950031114</v>
          </cell>
          <cell r="BJ175">
            <v>4.7605144923971512E-2</v>
          </cell>
          <cell r="BK175">
            <v>8.5402184538745096E-2</v>
          </cell>
          <cell r="BL175">
            <v>0.10685365745401773</v>
          </cell>
        </row>
        <row r="176">
          <cell r="T176">
            <v>0.54387506168905408</v>
          </cell>
          <cell r="U176">
            <v>0.79133860425521818</v>
          </cell>
          <cell r="V176">
            <v>0.9648520448248934</v>
          </cell>
          <cell r="AB176">
            <v>0.73806081167889681</v>
          </cell>
          <cell r="AC176">
            <v>0.59296086922537528</v>
          </cell>
          <cell r="AD176">
            <v>0.80102893703815414</v>
          </cell>
          <cell r="AJ176">
            <v>0.57915019829976477</v>
          </cell>
          <cell r="AK176">
            <v>0.59091949100319485</v>
          </cell>
          <cell r="AL176">
            <v>0.70295127535554691</v>
          </cell>
          <cell r="AT176">
            <v>9.5660115754749905E-2</v>
          </cell>
          <cell r="AU176">
            <v>0.11712025247619832</v>
          </cell>
          <cell r="AV176">
            <v>9.0517105624329783E-2</v>
          </cell>
          <cell r="BB176">
            <v>0.10949299237297254</v>
          </cell>
          <cell r="BC176">
            <v>0.10337159686574091</v>
          </cell>
          <cell r="BD176">
            <v>9.8423189262469957E-2</v>
          </cell>
          <cell r="BJ176">
            <v>5.1837215337433871E-2</v>
          </cell>
          <cell r="BK176">
            <v>8.7107284880731828E-2</v>
          </cell>
          <cell r="BL176">
            <v>0.10877044366619508</v>
          </cell>
        </row>
        <row r="177">
          <cell r="T177">
            <v>0.73631519612815521</v>
          </cell>
          <cell r="U177">
            <v>0.77252812767513035</v>
          </cell>
          <cell r="V177">
            <v>1.0252900403727845</v>
          </cell>
          <cell r="AB177">
            <v>0.64611561914883264</v>
          </cell>
          <cell r="AC177">
            <v>0.58945053768313449</v>
          </cell>
          <cell r="AD177">
            <v>0.76300266982844844</v>
          </cell>
          <cell r="AJ177">
            <v>0.52561821553651356</v>
          </cell>
          <cell r="AK177">
            <v>0.60696355651898226</v>
          </cell>
          <cell r="AL177">
            <v>0.71294590258934776</v>
          </cell>
          <cell r="AT177">
            <v>9.0609948558519907E-2</v>
          </cell>
          <cell r="AU177">
            <v>0.12603740736204258</v>
          </cell>
          <cell r="AV177">
            <v>9.3166389798404248E-2</v>
          </cell>
          <cell r="BB177">
            <v>8.4494466228459519E-2</v>
          </cell>
          <cell r="BC177">
            <v>0.11357709865945255</v>
          </cell>
          <cell r="BD177">
            <v>9.1507697120642606E-2</v>
          </cell>
          <cell r="BJ177">
            <v>5.7860942017142397E-2</v>
          </cell>
          <cell r="BK177">
            <v>8.0911672846244967E-2</v>
          </cell>
          <cell r="BL177">
            <v>0.11665471801448028</v>
          </cell>
        </row>
        <row r="178">
          <cell r="T178">
            <v>0.70799055265250521</v>
          </cell>
          <cell r="U178">
            <v>0.79928325136280132</v>
          </cell>
          <cell r="V178">
            <v>0.85483346332425403</v>
          </cell>
          <cell r="AB178">
            <v>0.59688211926052037</v>
          </cell>
          <cell r="AC178">
            <v>0.56751345667198683</v>
          </cell>
          <cell r="AD178">
            <v>0.66568637844291512</v>
          </cell>
          <cell r="AJ178">
            <v>0.70427390702134518</v>
          </cell>
          <cell r="AK178">
            <v>0.53302439484298225</v>
          </cell>
          <cell r="AL178">
            <v>0.68503804520905187</v>
          </cell>
          <cell r="AT178">
            <v>9.424612027488817E-2</v>
          </cell>
          <cell r="AU178">
            <v>0.13228810116407264</v>
          </cell>
          <cell r="AV178">
            <v>7.6730756510652087E-2</v>
          </cell>
          <cell r="BB178">
            <v>7.4290921111505107E-2</v>
          </cell>
          <cell r="BC178">
            <v>8.4713011386872136E-2</v>
          </cell>
          <cell r="BD178">
            <v>0.11546550173797995</v>
          </cell>
          <cell r="BJ178">
            <v>7.1972536279718155E-2</v>
          </cell>
          <cell r="BK178">
            <v>0.10233077966412013</v>
          </cell>
          <cell r="BL178">
            <v>0.10354192360159564</v>
          </cell>
        </row>
        <row r="179">
          <cell r="T179">
            <v>0.70959132673570324</v>
          </cell>
          <cell r="U179">
            <v>0.70175900441517503</v>
          </cell>
          <cell r="V179">
            <v>0.71192273366272585</v>
          </cell>
          <cell r="AB179">
            <v>0.68542640003681343</v>
          </cell>
          <cell r="AC179">
            <v>0.63419430363762574</v>
          </cell>
          <cell r="AD179">
            <v>0.6918853571898218</v>
          </cell>
          <cell r="AJ179">
            <v>0.62202852675721099</v>
          </cell>
          <cell r="AK179">
            <v>0.50885810085598016</v>
          </cell>
          <cell r="AL179">
            <v>0.64040410659791602</v>
          </cell>
          <cell r="AT179">
            <v>0.10205396185376898</v>
          </cell>
          <cell r="AU179">
            <v>0.10151048900373701</v>
          </cell>
          <cell r="AV179">
            <v>0.11116688424942343</v>
          </cell>
          <cell r="BB179">
            <v>9.8795295199393424E-2</v>
          </cell>
          <cell r="BC179">
            <v>0.11440263116229475</v>
          </cell>
          <cell r="BD179">
            <v>0.1224287706980423</v>
          </cell>
          <cell r="BJ179">
            <v>7.6780975225414341E-2</v>
          </cell>
          <cell r="BK179">
            <v>7.443146529830004E-2</v>
          </cell>
          <cell r="BL179">
            <v>9.7598499297640418E-2</v>
          </cell>
        </row>
        <row r="180">
          <cell r="T180">
            <v>0.67041890923311787</v>
          </cell>
          <cell r="U180">
            <v>0.74006985284901328</v>
          </cell>
          <cell r="V180">
            <v>0.62257834596835082</v>
          </cell>
          <cell r="AB180">
            <v>0.65607138047743374</v>
          </cell>
          <cell r="AC180">
            <v>0.59676648310166946</v>
          </cell>
          <cell r="AD180">
            <v>0.81641121409804907</v>
          </cell>
          <cell r="AJ180">
            <v>0.68874231935807895</v>
          </cell>
          <cell r="AK180">
            <v>0.68442110866325456</v>
          </cell>
          <cell r="AL180">
            <v>0.73062204729320157</v>
          </cell>
          <cell r="AT180">
            <v>9.5488653406009136E-2</v>
          </cell>
          <cell r="AU180">
            <v>0.10201896410160008</v>
          </cell>
          <cell r="AV180">
            <v>0.14795559355028032</v>
          </cell>
          <cell r="BB180">
            <v>9.2089296632632489E-2</v>
          </cell>
          <cell r="BC180">
            <v>0.10676120533855397</v>
          </cell>
          <cell r="BD180">
            <v>0.10194564510931826</v>
          </cell>
          <cell r="BJ180">
            <v>6.5263068421178544E-2</v>
          </cell>
          <cell r="BK180">
            <v>0.10003930832068132</v>
          </cell>
          <cell r="BL180">
            <v>0.12605715947432289</v>
          </cell>
        </row>
        <row r="181">
          <cell r="T181">
            <v>0.79524252945662066</v>
          </cell>
          <cell r="U181">
            <v>0.70547611873815308</v>
          </cell>
          <cell r="V181">
            <v>0.7978065839048768</v>
          </cell>
          <cell r="AB181">
            <v>0.79395207791163369</v>
          </cell>
          <cell r="AC181">
            <v>0.61317409751009844</v>
          </cell>
          <cell r="AD181">
            <v>0.71224965467229806</v>
          </cell>
          <cell r="AJ181">
            <v>0.74582455371504308</v>
          </cell>
          <cell r="AK181">
            <v>0.6608708141896299</v>
          </cell>
          <cell r="AL181">
            <v>0.5187084794628547</v>
          </cell>
          <cell r="AT181">
            <v>0.11433225049734615</v>
          </cell>
          <cell r="AU181">
            <v>9.0290150154371251E-2</v>
          </cell>
          <cell r="AV181">
            <v>0.10276427503476922</v>
          </cell>
          <cell r="BB181">
            <v>0.11905498623524638</v>
          </cell>
          <cell r="BC181">
            <v>9.5356511936452643E-2</v>
          </cell>
          <cell r="BD181">
            <v>7.483016211602507E-2</v>
          </cell>
          <cell r="BJ181">
            <v>6.3861250472166439E-2</v>
          </cell>
          <cell r="BK181">
            <v>9.5383487004731704E-2</v>
          </cell>
          <cell r="BL181">
            <v>8.3951226988148664E-2</v>
          </cell>
        </row>
        <row r="182">
          <cell r="T182">
            <v>0.86697401803527674</v>
          </cell>
          <cell r="U182">
            <v>0.9160205175951589</v>
          </cell>
          <cell r="V182">
            <v>0.77197185461120843</v>
          </cell>
          <cell r="AB182">
            <v>0.82223904074561172</v>
          </cell>
          <cell r="AC182">
            <v>0.74837706788244351</v>
          </cell>
          <cell r="AD182">
            <v>0.74895023180175946</v>
          </cell>
          <cell r="AJ182">
            <v>0.83696304274318423</v>
          </cell>
          <cell r="AK182">
            <v>0.59520868384393766</v>
          </cell>
          <cell r="AL182">
            <v>0.55282995364325338</v>
          </cell>
          <cell r="AT182">
            <v>6.3406438419775973E-2</v>
          </cell>
          <cell r="AU182">
            <v>8.6923755884441969E-2</v>
          </cell>
          <cell r="AV182">
            <v>9.433228620657709E-2</v>
          </cell>
          <cell r="BB182">
            <v>8.1425166143924047E-2</v>
          </cell>
          <cell r="BC182">
            <v>0.13584634945886664</v>
          </cell>
          <cell r="BD182">
            <v>7.0030404505757093E-2</v>
          </cell>
          <cell r="BJ182">
            <v>7.0581385433391805E-2</v>
          </cell>
          <cell r="BK182">
            <v>0.11573398990303684</v>
          </cell>
          <cell r="BL182">
            <v>0.10248881856972582</v>
          </cell>
        </row>
        <row r="183">
          <cell r="T183">
            <v>0.81940352019877427</v>
          </cell>
          <cell r="U183">
            <v>0.98905269097773674</v>
          </cell>
          <cell r="V183">
            <v>0.65282639976667856</v>
          </cell>
          <cell r="AB183">
            <v>0.82281462596736055</v>
          </cell>
          <cell r="AC183">
            <v>0.62180506970658922</v>
          </cell>
          <cell r="AD183">
            <v>0.6669856353750937</v>
          </cell>
          <cell r="AJ183">
            <v>0.69659786837692195</v>
          </cell>
          <cell r="AK183">
            <v>0.72055721279633</v>
          </cell>
          <cell r="AL183">
            <v>0.46901591131798964</v>
          </cell>
          <cell r="AT183">
            <v>8.4868422968567545E-2</v>
          </cell>
          <cell r="AU183">
            <v>9.942648850711773E-2</v>
          </cell>
          <cell r="AV183">
            <v>9.6296219487715398E-2</v>
          </cell>
          <cell r="BB183">
            <v>9.3642923249690771E-2</v>
          </cell>
          <cell r="BC183">
            <v>0.10951218355724063</v>
          </cell>
          <cell r="BD183">
            <v>8.4170566022785026E-2</v>
          </cell>
          <cell r="BJ183">
            <v>5.4672607019724831E-2</v>
          </cell>
          <cell r="BK183">
            <v>9.6708672117942276E-2</v>
          </cell>
          <cell r="BL183">
            <v>8.4523401838012893E-2</v>
          </cell>
        </row>
        <row r="184">
          <cell r="T184">
            <v>0.92749454170846124</v>
          </cell>
          <cell r="U184">
            <v>0.76580659353769465</v>
          </cell>
          <cell r="V184">
            <v>0.86028424174275531</v>
          </cell>
          <cell r="AB184">
            <v>0.90325915364105902</v>
          </cell>
          <cell r="AC184">
            <v>0.48908261220296939</v>
          </cell>
          <cell r="AD184">
            <v>0.63750031980087085</v>
          </cell>
          <cell r="AJ184">
            <v>0.87690723912814972</v>
          </cell>
          <cell r="AK184">
            <v>0.58264061134513789</v>
          </cell>
          <cell r="AL184">
            <v>0.47704340216641195</v>
          </cell>
          <cell r="AT184">
            <v>8.2248112563159032E-2</v>
          </cell>
          <cell r="AU184">
            <v>9.0123170256997134E-2</v>
          </cell>
          <cell r="AV184">
            <v>0.10122729608897421</v>
          </cell>
          <cell r="BB184">
            <v>0.12002734232348806</v>
          </cell>
          <cell r="BC184">
            <v>0.10620150922327076</v>
          </cell>
          <cell r="BD184">
            <v>9.5897821878802067E-2</v>
          </cell>
          <cell r="BJ184">
            <v>7.2750634130667152E-2</v>
          </cell>
          <cell r="BK184">
            <v>7.4829369247777347E-2</v>
          </cell>
          <cell r="BL184">
            <v>6.0577062678271988E-2</v>
          </cell>
        </row>
        <row r="185">
          <cell r="T185">
            <v>0.76639258389235421</v>
          </cell>
          <cell r="U185">
            <v>0.98635626318754188</v>
          </cell>
          <cell r="V185">
            <v>0.79815029278164418</v>
          </cell>
          <cell r="AB185">
            <v>0.76928743407848421</v>
          </cell>
          <cell r="AC185">
            <v>0.64882964757820083</v>
          </cell>
          <cell r="AD185">
            <v>0.76154417042696865</v>
          </cell>
          <cell r="AJ185">
            <v>0.9432930732119772</v>
          </cell>
          <cell r="AK185">
            <v>0.53090564887280156</v>
          </cell>
          <cell r="AL185">
            <v>0.55622567041901361</v>
          </cell>
          <cell r="AT185">
            <v>8.3947089065828998E-2</v>
          </cell>
          <cell r="AU185">
            <v>0.1061710043581304</v>
          </cell>
          <cell r="AV185">
            <v>0.12672474433598291</v>
          </cell>
          <cell r="BB185">
            <v>8.2345285715366104E-2</v>
          </cell>
          <cell r="BC185">
            <v>0.13301906548503736</v>
          </cell>
          <cell r="BD185">
            <v>8.9870931630920761E-2</v>
          </cell>
          <cell r="BJ185">
            <v>5.6812166368435106E-2</v>
          </cell>
          <cell r="BK185">
            <v>8.7949695365583988E-2</v>
          </cell>
          <cell r="BL185">
            <v>7.5955432689509078E-2</v>
          </cell>
        </row>
        <row r="186">
          <cell r="T186">
            <v>0.57189624268654582</v>
          </cell>
          <cell r="U186">
            <v>0.90014523006125013</v>
          </cell>
          <cell r="V186">
            <v>0.71100371520147698</v>
          </cell>
          <cell r="AB186">
            <v>0.75037517590529434</v>
          </cell>
          <cell r="AC186">
            <v>0.67034862673568185</v>
          </cell>
          <cell r="AD186">
            <v>0.61123193492773675</v>
          </cell>
          <cell r="AJ186">
            <v>0.74469863321471885</v>
          </cell>
          <cell r="AK186">
            <v>0.50505260532088547</v>
          </cell>
          <cell r="AL186">
            <v>0.49793667909548128</v>
          </cell>
          <cell r="AT186">
            <v>7.8832105946943995E-2</v>
          </cell>
          <cell r="AU186">
            <v>0.10948532143440957</v>
          </cell>
          <cell r="AV186">
            <v>0.13864483128636332</v>
          </cell>
          <cell r="BB186">
            <v>7.4873151004977295E-2</v>
          </cell>
          <cell r="BC186">
            <v>0.1347807578516238</v>
          </cell>
          <cell r="BD186">
            <v>0.1353276041319304</v>
          </cell>
          <cell r="BJ186">
            <v>6.911516940161587E-2</v>
          </cell>
          <cell r="BK186">
            <v>0.10322106289385366</v>
          </cell>
          <cell r="BL186">
            <v>8.4727323501124427E-2</v>
          </cell>
        </row>
        <row r="187">
          <cell r="T187">
            <v>0.6587427514934816</v>
          </cell>
          <cell r="U187">
            <v>1.011753666304978</v>
          </cell>
          <cell r="V187">
            <v>0.79057996886571669</v>
          </cell>
          <cell r="AB187">
            <v>0.72634911939869751</v>
          </cell>
          <cell r="AC187">
            <v>0.74185655695638353</v>
          </cell>
          <cell r="AD187">
            <v>0.67176173917572213</v>
          </cell>
          <cell r="AJ187">
            <v>0.85070564997402331</v>
          </cell>
          <cell r="AK187">
            <v>0.61095357489379254</v>
          </cell>
          <cell r="AL187">
            <v>0.51133010317492444</v>
          </cell>
          <cell r="AT187">
            <v>8.7133715453243041E-2</v>
          </cell>
          <cell r="AU187">
            <v>0.10672599321286583</v>
          </cell>
          <cell r="AV187">
            <v>0.15631813439717832</v>
          </cell>
          <cell r="BB187">
            <v>7.0457796259354916E-2</v>
          </cell>
          <cell r="BC187">
            <v>0.12726327687156402</v>
          </cell>
          <cell r="BD187">
            <v>8.7226496027757242E-2</v>
          </cell>
          <cell r="BJ187">
            <v>6.1442041343402941E-2</v>
          </cell>
          <cell r="BK187">
            <v>0.10206343353844506</v>
          </cell>
          <cell r="BL187">
            <v>0.10889026487870057</v>
          </cell>
        </row>
        <row r="188">
          <cell r="T188">
            <v>0.72953842142366643</v>
          </cell>
          <cell r="U188">
            <v>0.9067107781263295</v>
          </cell>
          <cell r="V188">
            <v>0.92977216820381015</v>
          </cell>
          <cell r="AB188">
            <v>0.710766700951738</v>
          </cell>
          <cell r="AC188">
            <v>0.6480388624289305</v>
          </cell>
          <cell r="AD188">
            <v>0.72923839283917102</v>
          </cell>
          <cell r="AJ188">
            <v>0.78176783991412035</v>
          </cell>
          <cell r="AK188">
            <v>0.73725522455256298</v>
          </cell>
          <cell r="AL188">
            <v>0.4157305935219206</v>
          </cell>
          <cell r="AT188">
            <v>6.5098667682916875E-2</v>
          </cell>
          <cell r="AU188">
            <v>9.5601831337325846E-2</v>
          </cell>
          <cell r="AV188">
            <v>9.8894846844126333E-2</v>
          </cell>
          <cell r="BB188">
            <v>7.7892139390235399E-2</v>
          </cell>
          <cell r="BC188">
            <v>0.15127124449598364</v>
          </cell>
          <cell r="BD188">
            <v>9.9230108564104566E-2</v>
          </cell>
          <cell r="BJ188">
            <v>5.2527024009195344E-2</v>
          </cell>
          <cell r="BK188">
            <v>9.472178245739718E-2</v>
          </cell>
          <cell r="BL188">
            <v>0.10626097724636988</v>
          </cell>
        </row>
        <row r="189">
          <cell r="T189">
            <v>0.7006125897989901</v>
          </cell>
          <cell r="U189">
            <v>0.77219002322595309</v>
          </cell>
          <cell r="V189">
            <v>0.85076798269121157</v>
          </cell>
          <cell r="AB189">
            <v>0.74219925594411063</v>
          </cell>
          <cell r="AC189">
            <v>0.60441445454114617</v>
          </cell>
          <cell r="AD189">
            <v>0.63002397731247939</v>
          </cell>
          <cell r="AJ189">
            <v>0.80005173241825789</v>
          </cell>
          <cell r="AK189">
            <v>0.81935218714823499</v>
          </cell>
          <cell r="AL189">
            <v>0.56423842981093086</v>
          </cell>
          <cell r="AT189">
            <v>8.8891653030728171E-2</v>
          </cell>
          <cell r="AU189">
            <v>0.10259606775542732</v>
          </cell>
          <cell r="AV189">
            <v>0.1060819546626597</v>
          </cell>
          <cell r="BB189">
            <v>9.4481738254735603E-2</v>
          </cell>
          <cell r="BC189">
            <v>0.11555081695372933</v>
          </cell>
          <cell r="BD189">
            <v>9.4387141621808404E-2</v>
          </cell>
          <cell r="BJ189">
            <v>6.3189615843943212E-2</v>
          </cell>
          <cell r="BK189">
            <v>9.5071945588949505E-2</v>
          </cell>
          <cell r="BL189">
            <v>9.2455432057051784E-2</v>
          </cell>
        </row>
        <row r="190">
          <cell r="T190">
            <v>0.59757286874455262</v>
          </cell>
          <cell r="U190">
            <v>0.6298124120020725</v>
          </cell>
          <cell r="V190">
            <v>0.73636822795402535</v>
          </cell>
          <cell r="AB190">
            <v>0.61663179972579996</v>
          </cell>
          <cell r="AC190">
            <v>0.71175347238245723</v>
          </cell>
          <cell r="AD190">
            <v>0.66487606448875081</v>
          </cell>
          <cell r="AJ190">
            <v>0.77246776492843638</v>
          </cell>
          <cell r="AK190">
            <v>0.66899903542908878</v>
          </cell>
          <cell r="AL190">
            <v>0.56981873847244702</v>
          </cell>
          <cell r="AT190">
            <v>9.1836132058766742E-2</v>
          </cell>
          <cell r="AU190">
            <v>9.5817531067051584E-2</v>
          </cell>
          <cell r="AV190">
            <v>0.12401643369739435</v>
          </cell>
          <cell r="BB190">
            <v>0.10352861078592004</v>
          </cell>
          <cell r="BC190">
            <v>0.10353026787326043</v>
          </cell>
          <cell r="BD190">
            <v>8.186189399151933E-2</v>
          </cell>
          <cell r="BJ190">
            <v>9.5605379316714825E-2</v>
          </cell>
          <cell r="BK190">
            <v>0.10476442967890831</v>
          </cell>
          <cell r="BL190">
            <v>8.625713239247651E-2</v>
          </cell>
        </row>
        <row r="191">
          <cell r="T191">
            <v>0.769809944614266</v>
          </cell>
          <cell r="U191">
            <v>0.61005840742791595</v>
          </cell>
          <cell r="V191">
            <v>0.5942740163978707</v>
          </cell>
          <cell r="AB191">
            <v>0.64082919218329448</v>
          </cell>
          <cell r="AC191">
            <v>0.75463435447793714</v>
          </cell>
          <cell r="AD191">
            <v>0.79257079014999687</v>
          </cell>
          <cell r="AJ191">
            <v>0.76109036404849795</v>
          </cell>
          <cell r="AK191">
            <v>0.60635228115124917</v>
          </cell>
          <cell r="AL191">
            <v>0.70905787136390985</v>
          </cell>
          <cell r="AT191">
            <v>0.10742932240253847</v>
          </cell>
          <cell r="AU191">
            <v>0.11564800514111188</v>
          </cell>
          <cell r="AV191">
            <v>9.8110287721293515E-2</v>
          </cell>
          <cell r="BB191">
            <v>5.4588211151466948E-2</v>
          </cell>
          <cell r="BC191">
            <v>0.10795730930563513</v>
          </cell>
          <cell r="BD191">
            <v>0.11439872667185327</v>
          </cell>
          <cell r="BJ191">
            <v>4.6090126561056634E-2</v>
          </cell>
          <cell r="BK191">
            <v>8.5704382787447228E-2</v>
          </cell>
          <cell r="BL191">
            <v>9.7094469594089294E-2</v>
          </cell>
        </row>
        <row r="192">
          <cell r="T192">
            <v>0.87778513182053974</v>
          </cell>
          <cell r="U192">
            <v>0.57498914085046859</v>
          </cell>
          <cell r="V192">
            <v>0.75897502498718161</v>
          </cell>
          <cell r="AB192">
            <v>0.77821282606058428</v>
          </cell>
          <cell r="AC192">
            <v>0.6224849580096159</v>
          </cell>
          <cell r="AD192">
            <v>0.65367996575255605</v>
          </cell>
          <cell r="AJ192">
            <v>0.77541032952973754</v>
          </cell>
          <cell r="AK192">
            <v>0.47484537640151775</v>
          </cell>
          <cell r="AL192">
            <v>0.67974179347415042</v>
          </cell>
          <cell r="AT192">
            <v>8.3077168512355373E-2</v>
          </cell>
          <cell r="AU192">
            <v>0.1117149537781945</v>
          </cell>
          <cell r="AV192">
            <v>0.12137445802680438</v>
          </cell>
          <cell r="BB192">
            <v>8.6869247211606049E-2</v>
          </cell>
          <cell r="BC192">
            <v>9.2089837950366571E-2</v>
          </cell>
          <cell r="BD192">
            <v>0.10713507487688728</v>
          </cell>
          <cell r="BJ192">
            <v>8.9405081290752419E-2</v>
          </cell>
          <cell r="BK192">
            <v>0.1069373859311392</v>
          </cell>
          <cell r="BL192">
            <v>8.1172702561258067E-2</v>
          </cell>
        </row>
        <row r="193">
          <cell r="T193">
            <v>0.88534531051862753</v>
          </cell>
          <cell r="U193">
            <v>0.67015129288358144</v>
          </cell>
          <cell r="V193">
            <v>0.90674909097825906</v>
          </cell>
          <cell r="AB193">
            <v>0.78463975417919152</v>
          </cell>
          <cell r="AC193">
            <v>0.63827895705577109</v>
          </cell>
          <cell r="AD193">
            <v>0.81496927905785543</v>
          </cell>
          <cell r="AJ193">
            <v>0.66327146407071214</v>
          </cell>
          <cell r="AK193">
            <v>0.51578523931937759</v>
          </cell>
          <cell r="AL193">
            <v>0.58075261467840866</v>
          </cell>
          <cell r="AT193">
            <v>9.4417237387613942E-2</v>
          </cell>
          <cell r="AU193">
            <v>0.1155545873027858</v>
          </cell>
          <cell r="AV193">
            <v>0.12918205656508133</v>
          </cell>
          <cell r="BB193">
            <v>9.695086263883422E-2</v>
          </cell>
          <cell r="BC193">
            <v>0.10601925975061405</v>
          </cell>
          <cell r="BD193">
            <v>9.2553156792857277E-2</v>
          </cell>
          <cell r="BJ193">
            <v>7.876971947270181E-2</v>
          </cell>
          <cell r="BK193">
            <v>9.9622464281823947E-2</v>
          </cell>
          <cell r="BL193">
            <v>7.3009409274515047E-2</v>
          </cell>
        </row>
        <row r="194">
          <cell r="T194">
            <v>0.83353905554641738</v>
          </cell>
          <cell r="U194">
            <v>0.73226014956531305</v>
          </cell>
          <cell r="V194">
            <v>0.90190602962923117</v>
          </cell>
          <cell r="AB194">
            <v>0.82506298153764546</v>
          </cell>
          <cell r="AC194">
            <v>0.6865386959076204</v>
          </cell>
          <cell r="AD194">
            <v>0.75251954967642043</v>
          </cell>
          <cell r="AJ194">
            <v>0.72025737404584944</v>
          </cell>
          <cell r="AK194">
            <v>0.51289570722506417</v>
          </cell>
          <cell r="AL194">
            <v>0.57752558915605656</v>
          </cell>
          <cell r="AT194">
            <v>8.283986331800304E-2</v>
          </cell>
          <cell r="AU194">
            <v>0.14857665102901405</v>
          </cell>
          <cell r="AV194">
            <v>7.7055556952910637E-2</v>
          </cell>
          <cell r="BB194">
            <v>0.11881423132628774</v>
          </cell>
          <cell r="BC194">
            <v>0.11474806125950751</v>
          </cell>
          <cell r="BD194">
            <v>9.2116231979650451E-2</v>
          </cell>
          <cell r="BJ194">
            <v>8.6631260650931435E-2</v>
          </cell>
          <cell r="BK194">
            <v>0.10233674116913594</v>
          </cell>
          <cell r="BL194">
            <v>8.3503199480149934E-2</v>
          </cell>
        </row>
        <row r="195">
          <cell r="T195">
            <v>0.81963824720517053</v>
          </cell>
          <cell r="U195">
            <v>0.76062454151609282</v>
          </cell>
          <cell r="V195">
            <v>0.94747591567095413</v>
          </cell>
          <cell r="AB195">
            <v>0.72164007328617452</v>
          </cell>
          <cell r="AC195">
            <v>0.65882580777554434</v>
          </cell>
          <cell r="AD195">
            <v>0.75341774966153496</v>
          </cell>
          <cell r="AJ195">
            <v>0.60502610104708066</v>
          </cell>
          <cell r="AK195">
            <v>0.55979673833567756</v>
          </cell>
          <cell r="AL195">
            <v>0.63561755899739625</v>
          </cell>
          <cell r="AT195">
            <v>8.5759573191215147E-2</v>
          </cell>
          <cell r="AU195">
            <v>0.13735749824174981</v>
          </cell>
          <cell r="AV195">
            <v>0.13287265235817713</v>
          </cell>
          <cell r="BB195">
            <v>0.10466609686560739</v>
          </cell>
          <cell r="BC195">
            <v>0.10010479862758918</v>
          </cell>
          <cell r="BD195">
            <v>7.5796131565888575E-2</v>
          </cell>
          <cell r="BJ195">
            <v>5.2541159190589527E-2</v>
          </cell>
          <cell r="BK195">
            <v>0.10468660076140246</v>
          </cell>
          <cell r="BL195">
            <v>0.11194373550302493</v>
          </cell>
        </row>
        <row r="196">
          <cell r="T196">
            <v>0.75661151928259252</v>
          </cell>
          <cell r="U196">
            <v>0.82421647312122726</v>
          </cell>
          <cell r="V196">
            <v>0.78703089518439417</v>
          </cell>
          <cell r="AB196">
            <v>0.62206033820577744</v>
          </cell>
          <cell r="AC196">
            <v>0.60845786546327807</v>
          </cell>
          <cell r="AD196">
            <v>0.76110933466346919</v>
          </cell>
          <cell r="AJ196">
            <v>0.66879134721608857</v>
          </cell>
          <cell r="AK196">
            <v>0.53266835634711374</v>
          </cell>
          <cell r="AL196">
            <v>0.63366706350208934</v>
          </cell>
          <cell r="AT196">
            <v>6.6338297886018194E-2</v>
          </cell>
          <cell r="AU196">
            <v>9.3827870253798726E-2</v>
          </cell>
          <cell r="AV196">
            <v>9.2612675027544791E-2</v>
          </cell>
          <cell r="BB196">
            <v>0.10084793116846621</v>
          </cell>
          <cell r="BC196">
            <v>0.12531208978446165</v>
          </cell>
          <cell r="BD196">
            <v>7.1613698641257328E-2</v>
          </cell>
          <cell r="BJ196">
            <v>6.2536156158019815E-2</v>
          </cell>
          <cell r="BK196">
            <v>0.10014455772334067</v>
          </cell>
          <cell r="BL196">
            <v>9.925942577433379E-2</v>
          </cell>
        </row>
        <row r="197">
          <cell r="T197">
            <v>0.65045897270347108</v>
          </cell>
          <cell r="U197">
            <v>0.71513249264674028</v>
          </cell>
          <cell r="V197">
            <v>0.88163443624138715</v>
          </cell>
          <cell r="AB197">
            <v>0.60560979023650541</v>
          </cell>
          <cell r="AC197">
            <v>0.64078155405640302</v>
          </cell>
          <cell r="AD197">
            <v>0.65457975002394841</v>
          </cell>
          <cell r="AJ197">
            <v>0.52878442438743101</v>
          </cell>
          <cell r="AK197">
            <v>0.47230859863247399</v>
          </cell>
          <cell r="AL197">
            <v>0.70338547566233367</v>
          </cell>
          <cell r="AT197">
            <v>7.4453616670740727E-2</v>
          </cell>
          <cell r="AU197">
            <v>0.11325003968046218</v>
          </cell>
          <cell r="AV197">
            <v>0.15787676809394058</v>
          </cell>
          <cell r="BB197">
            <v>8.3511272903843484E-2</v>
          </cell>
          <cell r="BC197">
            <v>0.11774536111516859</v>
          </cell>
          <cell r="BD197">
            <v>0.11517437166563259</v>
          </cell>
          <cell r="BJ197">
            <v>6.7968186073940506E-2</v>
          </cell>
          <cell r="BK197">
            <v>8.0384390685293836E-2</v>
          </cell>
          <cell r="BL197">
            <v>0.11497543422950239</v>
          </cell>
        </row>
        <row r="198">
          <cell r="T198">
            <v>0.69221610537034561</v>
          </cell>
          <cell r="U198">
            <v>0.77725996726782021</v>
          </cell>
          <cell r="V198">
            <v>0.88408178735686538</v>
          </cell>
          <cell r="AB198">
            <v>0.68512093496257309</v>
          </cell>
          <cell r="AC198">
            <v>0.71637647065074794</v>
          </cell>
          <cell r="AD198">
            <v>0.61961867835440299</v>
          </cell>
          <cell r="AJ198">
            <v>0.50522065213347211</v>
          </cell>
          <cell r="AK198">
            <v>0.43643687878128901</v>
          </cell>
          <cell r="AL198">
            <v>0.6226854751626506</v>
          </cell>
          <cell r="AT198">
            <v>7.3934713556535678E-2</v>
          </cell>
          <cell r="AU198">
            <v>0.11587917219750603</v>
          </cell>
          <cell r="AV198">
            <v>0.12546684814155404</v>
          </cell>
          <cell r="BB198">
            <v>5.8762443502752754E-2</v>
          </cell>
          <cell r="BC198">
            <v>0.10076965661663144</v>
          </cell>
          <cell r="BD198">
            <v>7.9756001325760717E-2</v>
          </cell>
          <cell r="BJ198">
            <v>7.6775336356979473E-2</v>
          </cell>
          <cell r="BK198">
            <v>0.12226510107511911</v>
          </cell>
          <cell r="BL198">
            <v>0.10558597032534869</v>
          </cell>
        </row>
        <row r="199">
          <cell r="T199">
            <v>0.64514322692814585</v>
          </cell>
          <cell r="U199">
            <v>0.74206841926040468</v>
          </cell>
          <cell r="V199">
            <v>0.81750717194827649</v>
          </cell>
          <cell r="AB199">
            <v>0.70971049591016444</v>
          </cell>
          <cell r="AC199">
            <v>0.72726011864425333</v>
          </cell>
          <cell r="AD199">
            <v>0.58208436443803568</v>
          </cell>
          <cell r="AJ199">
            <v>0.61543401770743511</v>
          </cell>
          <cell r="AK199">
            <v>0.51915178019685682</v>
          </cell>
          <cell r="AL199">
            <v>0.65980925340876972</v>
          </cell>
          <cell r="AT199">
            <v>7.1135032134083273E-2</v>
          </cell>
          <cell r="AU199">
            <v>0.12204602033473037</v>
          </cell>
          <cell r="AV199">
            <v>0.10034112533293983</v>
          </cell>
          <cell r="BB199">
            <v>9.6826390900143805E-2</v>
          </cell>
          <cell r="BC199">
            <v>0.11252452475079128</v>
          </cell>
          <cell r="BD199">
            <v>8.1910053712852579E-2</v>
          </cell>
          <cell r="BJ199">
            <v>7.5606920202953426E-2</v>
          </cell>
          <cell r="BK199">
            <v>9.8418449521672419E-2</v>
          </cell>
          <cell r="BL199">
            <v>8.5860207225748567E-2</v>
          </cell>
        </row>
        <row r="200">
          <cell r="T200">
            <v>0.59721704132119702</v>
          </cell>
          <cell r="U200">
            <v>0.64846855014255678</v>
          </cell>
          <cell r="V200">
            <v>0.88203259277416157</v>
          </cell>
          <cell r="AB200">
            <v>0.77875340346144062</v>
          </cell>
          <cell r="AC200">
            <v>0.75832720701300804</v>
          </cell>
          <cell r="AD200">
            <v>0.63186891291316161</v>
          </cell>
          <cell r="AJ200">
            <v>0.67221212035150968</v>
          </cell>
          <cell r="AK200">
            <v>0.65063280631651443</v>
          </cell>
          <cell r="AL200">
            <v>0.50300315771363302</v>
          </cell>
          <cell r="AT200">
            <v>0.11100666055182749</v>
          </cell>
          <cell r="AU200">
            <v>0.1323430714098375</v>
          </cell>
          <cell r="AV200">
            <v>0.14268039961870566</v>
          </cell>
          <cell r="BB200">
            <v>0.10552487109179293</v>
          </cell>
          <cell r="BC200">
            <v>0.11992082356678901</v>
          </cell>
          <cell r="BD200">
            <v>0.10004969569304156</v>
          </cell>
          <cell r="BJ200">
            <v>9.9901264008545126E-2</v>
          </cell>
          <cell r="BK200">
            <v>8.8251394315751283E-2</v>
          </cell>
          <cell r="BL200">
            <v>9.512789588100598E-2</v>
          </cell>
        </row>
        <row r="201">
          <cell r="T201">
            <v>0.51732911956338878</v>
          </cell>
          <cell r="U201">
            <v>0.55095917154160179</v>
          </cell>
          <cell r="V201">
            <v>0.90749714932629577</v>
          </cell>
          <cell r="AB201">
            <v>0.87025387182883673</v>
          </cell>
          <cell r="AC201">
            <v>0.73216466844686423</v>
          </cell>
          <cell r="AD201">
            <v>0.64648183270602377</v>
          </cell>
          <cell r="AJ201">
            <v>0.60609304271958242</v>
          </cell>
          <cell r="AK201">
            <v>0.69055238436670796</v>
          </cell>
          <cell r="AL201">
            <v>0.59522199364369255</v>
          </cell>
          <cell r="AT201">
            <v>8.2553973162098754E-2</v>
          </cell>
          <cell r="AU201">
            <v>8.8133211709604475E-2</v>
          </cell>
          <cell r="AV201">
            <v>0.10637589804099286</v>
          </cell>
          <cell r="BB201">
            <v>0.11572541039945029</v>
          </cell>
          <cell r="BC201">
            <v>0.13093014416936075</v>
          </cell>
          <cell r="BD201">
            <v>9.8408150087910956E-2</v>
          </cell>
          <cell r="BJ201">
            <v>9.3764547019531061E-2</v>
          </cell>
          <cell r="BK201">
            <v>0.11584212072728994</v>
          </cell>
          <cell r="BL201">
            <v>8.7893527146945483E-2</v>
          </cell>
        </row>
        <row r="202">
          <cell r="T202">
            <v>0.60000117396770658</v>
          </cell>
          <cell r="U202">
            <v>0.73683985683111608</v>
          </cell>
          <cell r="V202">
            <v>1.0254057082116717</v>
          </cell>
          <cell r="AB202">
            <v>0.89732440363200561</v>
          </cell>
          <cell r="AC202">
            <v>0.71911455688786408</v>
          </cell>
          <cell r="AD202">
            <v>0.67198289292499003</v>
          </cell>
          <cell r="AJ202">
            <v>0.55150498642397183</v>
          </cell>
          <cell r="AK202">
            <v>0.67891942664409555</v>
          </cell>
          <cell r="AL202">
            <v>0.59049147209008102</v>
          </cell>
          <cell r="AT202">
            <v>8.6995562807722582E-2</v>
          </cell>
          <cell r="AU202">
            <v>0.10029016505781245</v>
          </cell>
          <cell r="AV202">
            <v>0.12619109080146693</v>
          </cell>
          <cell r="BB202">
            <v>9.2214352937198332E-2</v>
          </cell>
          <cell r="BC202">
            <v>0.10067987014900105</v>
          </cell>
          <cell r="BD202">
            <v>9.0187840261297877E-2</v>
          </cell>
          <cell r="BJ202">
            <v>6.2908850758758919E-2</v>
          </cell>
          <cell r="BK202">
            <v>9.2167454269471594E-2</v>
          </cell>
          <cell r="BL202">
            <v>6.9711101861376801E-2</v>
          </cell>
        </row>
        <row r="203">
          <cell r="T203">
            <v>0.42473257013095522</v>
          </cell>
          <cell r="U203">
            <v>0.84780932822197852</v>
          </cell>
          <cell r="V203">
            <v>1.0158245145259444</v>
          </cell>
          <cell r="AB203">
            <v>0.77010057858051895</v>
          </cell>
          <cell r="AC203">
            <v>0.78316883957520111</v>
          </cell>
          <cell r="AD203">
            <v>0.54965242219147847</v>
          </cell>
          <cell r="AJ203">
            <v>0.46899440237958612</v>
          </cell>
          <cell r="AK203">
            <v>0.76572708926782385</v>
          </cell>
          <cell r="AL203">
            <v>0.5231215271236227</v>
          </cell>
          <cell r="AT203">
            <v>9.4043544341560745E-2</v>
          </cell>
          <cell r="AU203">
            <v>0.11571679342687255</v>
          </cell>
          <cell r="AV203">
            <v>0.12683394809710463</v>
          </cell>
          <cell r="BB203">
            <v>4.4631657681787298E-2</v>
          </cell>
          <cell r="BC203">
            <v>0.12813303990147865</v>
          </cell>
          <cell r="BD203">
            <v>9.7448695547070835E-2</v>
          </cell>
          <cell r="BJ203">
            <v>8.0942332750301854E-2</v>
          </cell>
          <cell r="BK203">
            <v>9.0498233348178622E-2</v>
          </cell>
          <cell r="BL203">
            <v>6.6075530127012033E-2</v>
          </cell>
        </row>
        <row r="204">
          <cell r="T204">
            <v>0.6434189034785468</v>
          </cell>
          <cell r="U204">
            <v>0.75911378428644483</v>
          </cell>
          <cell r="V204">
            <v>1.0197574551570991</v>
          </cell>
          <cell r="AB204">
            <v>0.68256662565612947</v>
          </cell>
          <cell r="AC204">
            <v>0.80986726228649386</v>
          </cell>
          <cell r="AD204">
            <v>0.66066175904726332</v>
          </cell>
          <cell r="AJ204">
            <v>0.43458390336695185</v>
          </cell>
          <cell r="AK204">
            <v>0.68158361950087021</v>
          </cell>
          <cell r="AL204">
            <v>0.40439867523936562</v>
          </cell>
          <cell r="AT204">
            <v>8.3939611643000692E-2</v>
          </cell>
          <cell r="AU204">
            <v>9.8286906880527145E-2</v>
          </cell>
          <cell r="AV204">
            <v>0.14041486265813519</v>
          </cell>
          <cell r="BB204">
            <v>3.5232090783256051E-2</v>
          </cell>
          <cell r="BC204">
            <v>9.5723176010332492E-2</v>
          </cell>
          <cell r="BD204">
            <v>0.12079502461282154</v>
          </cell>
          <cell r="BJ204">
            <v>9.4382462679057949E-2</v>
          </cell>
          <cell r="BK204">
            <v>0.10057722447869794</v>
          </cell>
          <cell r="BL204">
            <v>9.1529176695483397E-2</v>
          </cell>
        </row>
        <row r="205">
          <cell r="T205">
            <v>0.44974218531427829</v>
          </cell>
          <cell r="U205">
            <v>0.89095997992447518</v>
          </cell>
          <cell r="V205">
            <v>0.87625514916209235</v>
          </cell>
          <cell r="AB205">
            <v>0.64033161715180098</v>
          </cell>
          <cell r="AC205">
            <v>0.80622266919657637</v>
          </cell>
          <cell r="AD205">
            <v>0.77293983299432345</v>
          </cell>
          <cell r="AJ205">
            <v>0.43462192959583312</v>
          </cell>
          <cell r="AK205">
            <v>0.66335973708890184</v>
          </cell>
          <cell r="AL205">
            <v>0.54570487931026479</v>
          </cell>
          <cell r="AT205">
            <v>9.7258880141681936E-2</v>
          </cell>
          <cell r="AU205">
            <v>0.11219995590822711</v>
          </cell>
          <cell r="AV205">
            <v>0.12127843212932569</v>
          </cell>
          <cell r="BB205">
            <v>7.8422879950608218E-2</v>
          </cell>
          <cell r="BC205">
            <v>9.835761045590713E-2</v>
          </cell>
          <cell r="BD205">
            <v>8.722004849391167E-2</v>
          </cell>
          <cell r="BJ205">
            <v>7.2783867468254562E-2</v>
          </cell>
          <cell r="BK205">
            <v>0.10968922924965713</v>
          </cell>
          <cell r="BL205">
            <v>8.0451834804569439E-2</v>
          </cell>
        </row>
        <row r="206">
          <cell r="T206">
            <v>0.47585803021935347</v>
          </cell>
          <cell r="U206">
            <v>0.65134821981762969</v>
          </cell>
          <cell r="V206">
            <v>0.88930997489030339</v>
          </cell>
          <cell r="AB206">
            <v>0.56461984342980609</v>
          </cell>
          <cell r="AC206">
            <v>0.86385546144446257</v>
          </cell>
          <cell r="AD206">
            <v>0.72988723781433651</v>
          </cell>
          <cell r="AJ206">
            <v>0.59880508900744378</v>
          </cell>
          <cell r="AK206">
            <v>0.70026633657385917</v>
          </cell>
          <cell r="AL206">
            <v>0.61930469609248884</v>
          </cell>
          <cell r="AT206">
            <v>9.7215280084039152E-2</v>
          </cell>
          <cell r="AU206">
            <v>0.10321664581100615</v>
          </cell>
          <cell r="AV206">
            <v>0.12905261481232769</v>
          </cell>
          <cell r="BB206">
            <v>6.5980533697599708E-2</v>
          </cell>
          <cell r="BC206">
            <v>9.2033865714658561E-2</v>
          </cell>
          <cell r="BD206">
            <v>9.794253816690586E-2</v>
          </cell>
          <cell r="BJ206">
            <v>6.1298352744934434E-2</v>
          </cell>
          <cell r="BK206">
            <v>8.0025367165037081E-2</v>
          </cell>
          <cell r="BL206">
            <v>6.63389887226771E-2</v>
          </cell>
        </row>
        <row r="207">
          <cell r="T207">
            <v>0.48080621597815648</v>
          </cell>
          <cell r="U207">
            <v>0.66864554822443389</v>
          </cell>
          <cell r="V207">
            <v>1.0335220335280122</v>
          </cell>
          <cell r="AB207">
            <v>0.55594055258188269</v>
          </cell>
          <cell r="AC207">
            <v>0.78280623737646948</v>
          </cell>
          <cell r="AD207">
            <v>0.66074276674574206</v>
          </cell>
          <cell r="AJ207">
            <v>0.60442807671213439</v>
          </cell>
          <cell r="AK207">
            <v>0.69611065888178891</v>
          </cell>
          <cell r="AL207">
            <v>0.64399110659914227</v>
          </cell>
          <cell r="AT207">
            <v>5.8370843513477093E-2</v>
          </cell>
          <cell r="AU207">
            <v>0.10396745886679994</v>
          </cell>
          <cell r="AV207">
            <v>0.13281564772859267</v>
          </cell>
          <cell r="BB207">
            <v>5.7361121426124193E-2</v>
          </cell>
          <cell r="BC207">
            <v>9.3726182271454211E-2</v>
          </cell>
          <cell r="BD207">
            <v>7.6787287472348351E-2</v>
          </cell>
          <cell r="BJ207">
            <v>6.4194750839563039E-2</v>
          </cell>
          <cell r="BK207">
            <v>9.2659080413529132E-2</v>
          </cell>
          <cell r="BL207">
            <v>7.8345148304254611E-2</v>
          </cell>
        </row>
        <row r="208">
          <cell r="T208">
            <v>0.57715142588646406</v>
          </cell>
          <cell r="U208">
            <v>0.66725332291749906</v>
          </cell>
          <cell r="V208">
            <v>0.92910012956493326</v>
          </cell>
          <cell r="AB208">
            <v>0.47400760389923369</v>
          </cell>
          <cell r="AC208">
            <v>0.69935000399988079</v>
          </cell>
          <cell r="AD208">
            <v>0.85562719431804213</v>
          </cell>
          <cell r="AJ208">
            <v>0.68458526390845409</v>
          </cell>
          <cell r="AK208">
            <v>0.71074298568163485</v>
          </cell>
          <cell r="AL208">
            <v>0.64324282990562742</v>
          </cell>
          <cell r="AT208">
            <v>6.1534941365361723E-2</v>
          </cell>
          <cell r="AU208">
            <v>0.11503992782125126</v>
          </cell>
          <cell r="AV208">
            <v>8.8806811806484323E-2</v>
          </cell>
          <cell r="BB208">
            <v>7.0170380669000373E-2</v>
          </cell>
          <cell r="BC208">
            <v>8.4074131884959644E-2</v>
          </cell>
          <cell r="BD208">
            <v>8.1840444884784438E-2</v>
          </cell>
          <cell r="BJ208">
            <v>7.7525591512699388E-2</v>
          </cell>
          <cell r="BK208">
            <v>9.866065046506288E-2</v>
          </cell>
          <cell r="BL208">
            <v>8.3774729243282789E-2</v>
          </cell>
        </row>
        <row r="209">
          <cell r="T209">
            <v>0.58475769782915776</v>
          </cell>
          <cell r="U209">
            <v>0.77034269572530034</v>
          </cell>
          <cell r="V209">
            <v>0.6925182271240149</v>
          </cell>
          <cell r="AB209">
            <v>0.59041979163433744</v>
          </cell>
          <cell r="AC209">
            <v>0.5612281955236158</v>
          </cell>
          <cell r="AD209">
            <v>0.84773317051053176</v>
          </cell>
          <cell r="AJ209">
            <v>0.68073643828510588</v>
          </cell>
          <cell r="AK209">
            <v>0.80504129221042209</v>
          </cell>
          <cell r="AL209">
            <v>0.60381500408680933</v>
          </cell>
          <cell r="AT209">
            <v>7.5064031715084634E-2</v>
          </cell>
          <cell r="AU209">
            <v>0.11682317028593492</v>
          </cell>
          <cell r="AV209">
            <v>0.11951486499404762</v>
          </cell>
          <cell r="BB209">
            <v>6.2882555824490968E-2</v>
          </cell>
          <cell r="BC209">
            <v>9.1502855018037677E-2</v>
          </cell>
          <cell r="BD209">
            <v>9.808981882828198E-2</v>
          </cell>
          <cell r="BJ209">
            <v>6.5371024803335814E-2</v>
          </cell>
          <cell r="BK209">
            <v>9.1480535488333736E-2</v>
          </cell>
          <cell r="BL209">
            <v>9.0874953579455298E-2</v>
          </cell>
        </row>
        <row r="210">
          <cell r="T210">
            <v>0.76653966406481189</v>
          </cell>
          <cell r="U210">
            <v>0.79021438267144206</v>
          </cell>
          <cell r="V210">
            <v>0.61665880429058118</v>
          </cell>
          <cell r="AB210">
            <v>0.60777752643661853</v>
          </cell>
          <cell r="AC210">
            <v>0.65274167347434531</v>
          </cell>
          <cell r="AD210">
            <v>0.76991180037296258</v>
          </cell>
          <cell r="AJ210">
            <v>0.65677415949822326</v>
          </cell>
          <cell r="AK210">
            <v>0.80922925724345141</v>
          </cell>
          <cell r="AL210">
            <v>0.55531837179361776</v>
          </cell>
          <cell r="AT210">
            <v>8.2587844264164795E-2</v>
          </cell>
          <cell r="AU210">
            <v>8.6741217352991007E-2</v>
          </cell>
          <cell r="AV210">
            <v>0.12010395770567088</v>
          </cell>
          <cell r="BB210">
            <v>7.4861999765157311E-2</v>
          </cell>
          <cell r="BC210">
            <v>0.10412646938830043</v>
          </cell>
          <cell r="BD210">
            <v>0.11054591800983121</v>
          </cell>
          <cell r="BJ210">
            <v>5.833870776107674E-2</v>
          </cell>
          <cell r="BK210">
            <v>9.4537825486225774E-2</v>
          </cell>
          <cell r="BL210">
            <v>0.10619582509146033</v>
          </cell>
        </row>
        <row r="211">
          <cell r="T211">
            <v>0.87322716123942312</v>
          </cell>
          <cell r="U211">
            <v>0.89077766645813738</v>
          </cell>
          <cell r="V211">
            <v>0.70423486954985315</v>
          </cell>
          <cell r="AB211">
            <v>0.51018333325908738</v>
          </cell>
          <cell r="AC211">
            <v>0.62825643578864232</v>
          </cell>
          <cell r="AD211">
            <v>0.81620634027125161</v>
          </cell>
          <cell r="AJ211">
            <v>0.631831626872151</v>
          </cell>
          <cell r="AK211">
            <v>0.69836917465027348</v>
          </cell>
          <cell r="AL211">
            <v>0.72704152071537775</v>
          </cell>
          <cell r="AT211">
            <v>8.1466738076829748E-2</v>
          </cell>
          <cell r="AU211">
            <v>9.2360180899811781E-2</v>
          </cell>
          <cell r="AV211">
            <v>0.11275531354363404</v>
          </cell>
          <cell r="BB211">
            <v>6.0524860229563042E-2</v>
          </cell>
          <cell r="BC211">
            <v>0.11684172161669608</v>
          </cell>
          <cell r="BD211">
            <v>6.9486118599092608E-2</v>
          </cell>
          <cell r="BJ211">
            <v>7.196332767669214E-2</v>
          </cell>
          <cell r="BK211">
            <v>8.6350313548938462E-2</v>
          </cell>
          <cell r="BL211">
            <v>8.173361089037541E-2</v>
          </cell>
        </row>
        <row r="212">
          <cell r="T212">
            <v>0.65198393545850353</v>
          </cell>
          <cell r="U212">
            <v>0.7679995363258475</v>
          </cell>
          <cell r="V212">
            <v>0.82471202816130895</v>
          </cell>
          <cell r="AB212">
            <v>0.65042045979520147</v>
          </cell>
          <cell r="AC212">
            <v>0.6401691346261793</v>
          </cell>
          <cell r="AD212">
            <v>0.74417889950582294</v>
          </cell>
          <cell r="AJ212">
            <v>0.63396361050492922</v>
          </cell>
          <cell r="AK212">
            <v>0.64060916662867573</v>
          </cell>
          <cell r="AL212">
            <v>0.72953683517832546</v>
          </cell>
          <cell r="AT212">
            <v>0.10469323031957516</v>
          </cell>
          <cell r="AU212">
            <v>8.4663664792584414E-2</v>
          </cell>
          <cell r="AV212">
            <v>0.10215061925975552</v>
          </cell>
          <cell r="BB212">
            <v>8.4252816208963882E-2</v>
          </cell>
          <cell r="BC212">
            <v>0.10521444964639569</v>
          </cell>
          <cell r="BD212">
            <v>8.0498467304563961E-2</v>
          </cell>
          <cell r="BJ212">
            <v>7.5995945324787789E-2</v>
          </cell>
          <cell r="BK212">
            <v>9.1506151328735769E-2</v>
          </cell>
          <cell r="BL212">
            <v>8.8689337493510947E-2</v>
          </cell>
        </row>
        <row r="213">
          <cell r="T213">
            <v>0.67637664056277758</v>
          </cell>
          <cell r="U213">
            <v>0.67777900913274058</v>
          </cell>
          <cell r="V213">
            <v>0.86183573307683092</v>
          </cell>
          <cell r="AB213">
            <v>0.65273985480376684</v>
          </cell>
          <cell r="AC213">
            <v>0.53316738054339441</v>
          </cell>
          <cell r="AD213">
            <v>0.73596282729263218</v>
          </cell>
          <cell r="AJ213">
            <v>0.59923821684200773</v>
          </cell>
          <cell r="AK213">
            <v>0.67546296182000698</v>
          </cell>
          <cell r="AL213">
            <v>0.72805795890397429</v>
          </cell>
          <cell r="AT213">
            <v>0.13339772147964021</v>
          </cell>
          <cell r="AU213">
            <v>0.10591823427391794</v>
          </cell>
          <cell r="AV213">
            <v>0.11363060156098355</v>
          </cell>
          <cell r="BB213">
            <v>7.3578907473542135E-2</v>
          </cell>
          <cell r="BC213">
            <v>0.11656076378754092</v>
          </cell>
          <cell r="BD213">
            <v>8.5325231378446637E-2</v>
          </cell>
          <cell r="BJ213">
            <v>6.9528748505110025E-2</v>
          </cell>
          <cell r="BK213">
            <v>0.10823861555597775</v>
          </cell>
          <cell r="BL213">
            <v>7.7453879223820146E-2</v>
          </cell>
        </row>
        <row r="214">
          <cell r="T214">
            <v>0.84622003267814849</v>
          </cell>
          <cell r="U214">
            <v>0.7570857017982997</v>
          </cell>
          <cell r="V214">
            <v>0.70732432847779603</v>
          </cell>
          <cell r="AB214">
            <v>0.46920048693969291</v>
          </cell>
          <cell r="AC214">
            <v>0.48240762576786633</v>
          </cell>
          <cell r="AD214">
            <v>0.7422945595245507</v>
          </cell>
          <cell r="AJ214">
            <v>0.53824383604379544</v>
          </cell>
          <cell r="AK214">
            <v>0.62544692806661639</v>
          </cell>
          <cell r="AL214">
            <v>0.69528876808488715</v>
          </cell>
          <cell r="AT214">
            <v>7.4397023434809806E-2</v>
          </cell>
          <cell r="AU214">
            <v>0.1277730366606144</v>
          </cell>
          <cell r="AV214">
            <v>0.10518958557833306</v>
          </cell>
          <cell r="BB214">
            <v>6.687672437123604E-2</v>
          </cell>
          <cell r="BC214">
            <v>0.11620824661382952</v>
          </cell>
          <cell r="BD214">
            <v>0.10399245649725458</v>
          </cell>
          <cell r="BJ214">
            <v>4.7033614873091607E-2</v>
          </cell>
          <cell r="BK214">
            <v>0.1026221731912378</v>
          </cell>
          <cell r="BL214">
            <v>0.12859471047489182</v>
          </cell>
        </row>
        <row r="215">
          <cell r="T215">
            <v>0.91492066085348001</v>
          </cell>
          <cell r="U215">
            <v>0.72555669728735495</v>
          </cell>
          <cell r="V215">
            <v>0.79814837271488848</v>
          </cell>
          <cell r="AB215">
            <v>0.59340316185009179</v>
          </cell>
          <cell r="AC215">
            <v>0.58049733927821912</v>
          </cell>
          <cell r="AD215">
            <v>0.9307822747282154</v>
          </cell>
          <cell r="AJ215">
            <v>0.7366816560375119</v>
          </cell>
          <cell r="AK215">
            <v>0.61089514791179333</v>
          </cell>
          <cell r="AL215">
            <v>0.67667912509728301</v>
          </cell>
          <cell r="AT215">
            <v>7.6009480195205884E-2</v>
          </cell>
          <cell r="AU215">
            <v>0.12403017618525512</v>
          </cell>
          <cell r="AV215">
            <v>9.2381537028988797E-2</v>
          </cell>
          <cell r="BB215">
            <v>9.4537173224146148E-2</v>
          </cell>
          <cell r="BC215">
            <v>9.535948374222325E-2</v>
          </cell>
          <cell r="BD215">
            <v>9.3474368472327721E-2</v>
          </cell>
          <cell r="BJ215">
            <v>8.4495924644716572E-2</v>
          </cell>
          <cell r="BK215">
            <v>9.4999635453846099E-2</v>
          </cell>
          <cell r="BL215">
            <v>9.8254772195961584E-2</v>
          </cell>
        </row>
        <row r="216">
          <cell r="T216">
            <v>0.68797836239318699</v>
          </cell>
          <cell r="U216">
            <v>0.70450110996320969</v>
          </cell>
          <cell r="V216">
            <v>1.0027826396955357</v>
          </cell>
          <cell r="AB216">
            <v>0.6592976259212936</v>
          </cell>
          <cell r="AC216">
            <v>0.65842973220190726</v>
          </cell>
          <cell r="AD216">
            <v>0.74478065084881695</v>
          </cell>
          <cell r="AJ216">
            <v>0.69100552901554213</v>
          </cell>
          <cell r="AK216">
            <v>0.59931953125139736</v>
          </cell>
          <cell r="AL216">
            <v>0.59908394394076914</v>
          </cell>
          <cell r="AT216">
            <v>8.2681827025060606E-2</v>
          </cell>
          <cell r="AU216">
            <v>0.10810460875041758</v>
          </cell>
          <cell r="AV216">
            <v>0.10741936549816243</v>
          </cell>
          <cell r="BB216">
            <v>7.9267805053056528E-2</v>
          </cell>
          <cell r="BC216">
            <v>9.2582316652560573E-2</v>
          </cell>
          <cell r="BD216">
            <v>0.1080801863505317</v>
          </cell>
          <cell r="BJ216">
            <v>5.4048946847307079E-2</v>
          </cell>
          <cell r="BK216">
            <v>0.11225445708317294</v>
          </cell>
          <cell r="BL216">
            <v>7.5668456288074268E-2</v>
          </cell>
        </row>
        <row r="217">
          <cell r="T217">
            <v>0.94167714044523709</v>
          </cell>
          <cell r="U217">
            <v>0.77594197001665921</v>
          </cell>
          <cell r="V217">
            <v>0.83150430590125168</v>
          </cell>
          <cell r="AB217">
            <v>0.70206549325414158</v>
          </cell>
          <cell r="AC217">
            <v>0.82532084677794337</v>
          </cell>
          <cell r="AD217">
            <v>0.83112917201889136</v>
          </cell>
          <cell r="AJ217">
            <v>0.70712953320880945</v>
          </cell>
          <cell r="AK217">
            <v>0.62273936120428308</v>
          </cell>
          <cell r="AL217">
            <v>0.6451308398487785</v>
          </cell>
          <cell r="AT217">
            <v>8.8371158103738856E-2</v>
          </cell>
          <cell r="AU217">
            <v>0.13812471846125132</v>
          </cell>
          <cell r="AV217">
            <v>0.11411646629118842</v>
          </cell>
          <cell r="BB217">
            <v>6.0266308566497978E-2</v>
          </cell>
          <cell r="BC217">
            <v>8.5508756971881358E-2</v>
          </cell>
          <cell r="BD217">
            <v>9.9859543089078642E-2</v>
          </cell>
          <cell r="BJ217">
            <v>8.7873484583970582E-2</v>
          </cell>
          <cell r="BK217">
            <v>0.1118270466710613</v>
          </cell>
          <cell r="BL217">
            <v>8.4606942859617076E-2</v>
          </cell>
        </row>
        <row r="218">
          <cell r="T218">
            <v>0.79624325998130729</v>
          </cell>
          <cell r="U218">
            <v>0.71463349474970916</v>
          </cell>
          <cell r="V218">
            <v>0.8686658084013702</v>
          </cell>
          <cell r="AB218">
            <v>0.72312581572812928</v>
          </cell>
          <cell r="AC218">
            <v>0.7953645024047824</v>
          </cell>
          <cell r="AD218">
            <v>0.80096203777681985</v>
          </cell>
          <cell r="AJ218">
            <v>0.71463791617228212</v>
          </cell>
          <cell r="AK218">
            <v>0.68946077060319966</v>
          </cell>
          <cell r="AL218">
            <v>0.7298216112983924</v>
          </cell>
          <cell r="AT218">
            <v>6.0951077573109906E-2</v>
          </cell>
          <cell r="AU218">
            <v>0.11816206662067244</v>
          </cell>
          <cell r="AV218">
            <v>0.10675749669108701</v>
          </cell>
          <cell r="BB218">
            <v>6.1055313967224689E-2</v>
          </cell>
          <cell r="BC218">
            <v>8.9339822012130282E-2</v>
          </cell>
          <cell r="BD218">
            <v>9.0691999858773756E-2</v>
          </cell>
          <cell r="BJ218">
            <v>8.0404183297056467E-2</v>
          </cell>
          <cell r="BK218">
            <v>0.10553807463889442</v>
          </cell>
          <cell r="BL218">
            <v>8.4259037991976538E-2</v>
          </cell>
        </row>
        <row r="219">
          <cell r="T219">
            <v>0.75089954137092285</v>
          </cell>
          <cell r="U219">
            <v>0.74660573648852802</v>
          </cell>
          <cell r="V219">
            <v>0.91836518814025003</v>
          </cell>
          <cell r="AB219">
            <v>0.45992909622494305</v>
          </cell>
          <cell r="AC219">
            <v>0.66760885470043885</v>
          </cell>
          <cell r="AD219">
            <v>0.69430127562779531</v>
          </cell>
          <cell r="AJ219">
            <v>0.66927729706936356</v>
          </cell>
          <cell r="AK219">
            <v>0.75021604323287394</v>
          </cell>
          <cell r="AL219">
            <v>0.5465815612511522</v>
          </cell>
          <cell r="AT219">
            <v>8.574543760133467E-2</v>
          </cell>
          <cell r="AU219">
            <v>0.12002971386538441</v>
          </cell>
          <cell r="AV219">
            <v>0.10929945717332652</v>
          </cell>
          <cell r="BB219">
            <v>0.11099408768038078</v>
          </cell>
          <cell r="BC219">
            <v>0.10656139321265325</v>
          </cell>
          <cell r="BD219">
            <v>8.4975763322311895E-2</v>
          </cell>
          <cell r="BJ219">
            <v>5.8481050360459537E-2</v>
          </cell>
          <cell r="BK219">
            <v>0.1444623032639685</v>
          </cell>
          <cell r="BL219">
            <v>8.1359900822633252E-2</v>
          </cell>
        </row>
        <row r="220">
          <cell r="T220">
            <v>0.76819324720444282</v>
          </cell>
          <cell r="U220">
            <v>0.87743808539737322</v>
          </cell>
          <cell r="V220">
            <v>1.154235957866969</v>
          </cell>
          <cell r="AB220">
            <v>0.53254344885457694</v>
          </cell>
          <cell r="AC220">
            <v>0.78472408256119885</v>
          </cell>
          <cell r="AD220">
            <v>0.74241355924325136</v>
          </cell>
          <cell r="AJ220">
            <v>0.5803462714331955</v>
          </cell>
          <cell r="AK220">
            <v>0.61506215241265838</v>
          </cell>
          <cell r="AL220">
            <v>0.54942084900209365</v>
          </cell>
          <cell r="AT220">
            <v>9.5096069546442494E-2</v>
          </cell>
          <cell r="AU220">
            <v>0.11588433301304735</v>
          </cell>
          <cell r="AV220">
            <v>0.12151024668934331</v>
          </cell>
          <cell r="BB220">
            <v>6.4658095534757862E-2</v>
          </cell>
          <cell r="BC220">
            <v>0.10489582021335402</v>
          </cell>
          <cell r="BD220">
            <v>0.11590681787888069</v>
          </cell>
          <cell r="BJ220">
            <v>6.4736023412569441E-2</v>
          </cell>
          <cell r="BK220">
            <v>0.11309845366410695</v>
          </cell>
          <cell r="BL220">
            <v>7.3526068824038116E-2</v>
          </cell>
        </row>
        <row r="221">
          <cell r="T221">
            <v>0.8130985022080236</v>
          </cell>
          <cell r="U221">
            <v>0.83612500573835224</v>
          </cell>
          <cell r="V221">
            <v>1.1822962013155596</v>
          </cell>
          <cell r="AB221">
            <v>0.61191751156475216</v>
          </cell>
          <cell r="AC221">
            <v>0.69868504022595335</v>
          </cell>
          <cell r="AD221">
            <v>0.8202990142296972</v>
          </cell>
          <cell r="AJ221">
            <v>0.62218382348146917</v>
          </cell>
          <cell r="AK221">
            <v>0.65991299799857106</v>
          </cell>
          <cell r="AL221">
            <v>0.54509300823461515</v>
          </cell>
          <cell r="AT221">
            <v>7.7732285649678989E-2</v>
          </cell>
          <cell r="AU221">
            <v>0.11386069890989592</v>
          </cell>
          <cell r="AV221">
            <v>9.3264048665182828E-2</v>
          </cell>
          <cell r="BB221">
            <v>8.342456112554561E-2</v>
          </cell>
          <cell r="BC221">
            <v>0.14107147371442452</v>
          </cell>
          <cell r="BD221">
            <v>7.2544192582604791E-2</v>
          </cell>
          <cell r="BJ221">
            <v>5.2934610116939528E-2</v>
          </cell>
          <cell r="BK221">
            <v>9.8070676424871286E-2</v>
          </cell>
          <cell r="BL221">
            <v>8.1279583457705196E-2</v>
          </cell>
        </row>
        <row r="222">
          <cell r="T222">
            <v>0.69934549919726741</v>
          </cell>
          <cell r="U222">
            <v>0.74834001866488042</v>
          </cell>
          <cell r="V222">
            <v>1.0035771310440205</v>
          </cell>
          <cell r="AB222">
            <v>0.82296945573682012</v>
          </cell>
          <cell r="AC222">
            <v>0.77927752936675032</v>
          </cell>
          <cell r="AD222">
            <v>0.73985269467863168</v>
          </cell>
          <cell r="AJ222">
            <v>0.49476590676803889</v>
          </cell>
          <cell r="AK222">
            <v>0.74006966342174285</v>
          </cell>
          <cell r="AL222">
            <v>0.57513242539098008</v>
          </cell>
          <cell r="AT222">
            <v>9.9480992899308646E-2</v>
          </cell>
          <cell r="AU222">
            <v>0.12295965451961592</v>
          </cell>
          <cell r="AV222">
            <v>9.652977647447504E-2</v>
          </cell>
          <cell r="BB222">
            <v>8.4681641630833568E-2</v>
          </cell>
          <cell r="BC222">
            <v>9.3315218140199455E-2</v>
          </cell>
          <cell r="BD222">
            <v>6.5717532222490618E-2</v>
          </cell>
          <cell r="BJ222">
            <v>5.9802385218131734E-2</v>
          </cell>
          <cell r="BK222">
            <v>9.3654078935530738E-2</v>
          </cell>
          <cell r="BL222">
            <v>8.0188564631524115E-2</v>
          </cell>
        </row>
        <row r="223">
          <cell r="T223">
            <v>0.92835185722229518</v>
          </cell>
          <cell r="U223">
            <v>0.61708393503540937</v>
          </cell>
          <cell r="V223">
            <v>1.0685285086689942</v>
          </cell>
          <cell r="AB223">
            <v>0.98166682199862509</v>
          </cell>
          <cell r="AC223">
            <v>0.81189541590177239</v>
          </cell>
          <cell r="AD223">
            <v>0.6791261104269497</v>
          </cell>
          <cell r="AJ223">
            <v>0.50778838357497613</v>
          </cell>
          <cell r="AK223">
            <v>0.66095339323609081</v>
          </cell>
          <cell r="AL223">
            <v>0.58758999442138993</v>
          </cell>
          <cell r="AT223">
            <v>6.8299945464876735E-2</v>
          </cell>
          <cell r="AU223">
            <v>0.12506436634203755</v>
          </cell>
          <cell r="AV223">
            <v>0.11441980460394957</v>
          </cell>
          <cell r="BB223">
            <v>9.7967895528549925E-2</v>
          </cell>
          <cell r="BC223">
            <v>0.12458985326483461</v>
          </cell>
          <cell r="BD223">
            <v>8.4642166879998038E-2</v>
          </cell>
          <cell r="BJ223">
            <v>6.8984214817155415E-2</v>
          </cell>
          <cell r="BK223">
            <v>9.8811246066322106E-2</v>
          </cell>
          <cell r="BL223">
            <v>0.10007637090055924</v>
          </cell>
        </row>
        <row r="224">
          <cell r="T224">
            <v>0.79605304679278766</v>
          </cell>
          <cell r="U224">
            <v>0.63325938984213404</v>
          </cell>
          <cell r="V224">
            <v>0.97246367066208583</v>
          </cell>
          <cell r="AB224">
            <v>0.98252783447797953</v>
          </cell>
          <cell r="AC224">
            <v>0.69432795432022232</v>
          </cell>
          <cell r="AD224">
            <v>0.63525747134448651</v>
          </cell>
          <cell r="AJ224">
            <v>0.51402619214600453</v>
          </cell>
          <cell r="AK224">
            <v>0.52347471489663344</v>
          </cell>
          <cell r="AL224">
            <v>0.54829267088684674</v>
          </cell>
          <cell r="AT224">
            <v>8.9559016854808049E-2</v>
          </cell>
          <cell r="AU224">
            <v>0.11113867870925906</v>
          </cell>
          <cell r="AV224">
            <v>0.13616755590447224</v>
          </cell>
          <cell r="BB224">
            <v>0.12556231828249614</v>
          </cell>
          <cell r="BC224">
            <v>9.4569806159567144E-2</v>
          </cell>
          <cell r="BD224">
            <v>8.5724780340307366E-2</v>
          </cell>
          <cell r="BJ224">
            <v>6.602878255929491E-2</v>
          </cell>
          <cell r="BK224">
            <v>0.10057654029526562</v>
          </cell>
          <cell r="BL224">
            <v>0.13120459248494842</v>
          </cell>
        </row>
        <row r="225">
          <cell r="T225">
            <v>0.68952716059776742</v>
          </cell>
          <cell r="U225">
            <v>0.49981797178365706</v>
          </cell>
          <cell r="V225">
            <v>0.78500718073583087</v>
          </cell>
          <cell r="AB225">
            <v>0.99152992320509958</v>
          </cell>
          <cell r="AC225">
            <v>0.63476232686117151</v>
          </cell>
          <cell r="AD225">
            <v>0.63400263085260955</v>
          </cell>
          <cell r="AJ225">
            <v>0.3643243204269313</v>
          </cell>
          <cell r="AK225">
            <v>0.52327451805091152</v>
          </cell>
          <cell r="AL225">
            <v>0.63231824874980469</v>
          </cell>
          <cell r="AT225">
            <v>7.2136591115589482E-2</v>
          </cell>
          <cell r="AU225">
            <v>9.3189923024003626E-2</v>
          </cell>
          <cell r="AV225">
            <v>0.10740084254108698</v>
          </cell>
          <cell r="BB225">
            <v>7.9054380976104358E-2</v>
          </cell>
          <cell r="BC225">
            <v>0.11535954188662897</v>
          </cell>
          <cell r="BD225">
            <v>0.10245905237402821</v>
          </cell>
          <cell r="BJ225">
            <v>8.9283786965490247E-2</v>
          </cell>
          <cell r="BK225">
            <v>0.11952918456121374</v>
          </cell>
          <cell r="BL225">
            <v>9.5898977642510722E-2</v>
          </cell>
        </row>
        <row r="226">
          <cell r="T226">
            <v>0.60946596810778964</v>
          </cell>
          <cell r="U226">
            <v>0.78871658127670263</v>
          </cell>
          <cell r="V226">
            <v>0.84323896727323389</v>
          </cell>
          <cell r="AB226">
            <v>0.88995031714620798</v>
          </cell>
          <cell r="AC226">
            <v>0.81445904691396209</v>
          </cell>
          <cell r="AD226">
            <v>0.66847660766851058</v>
          </cell>
          <cell r="AJ226">
            <v>0.44054722399041052</v>
          </cell>
          <cell r="AK226">
            <v>0.61656875047664472</v>
          </cell>
          <cell r="AL226">
            <v>0.53198444062720895</v>
          </cell>
          <cell r="AT226">
            <v>6.9653399490663556E-2</v>
          </cell>
          <cell r="AU226">
            <v>0.11221659433070423</v>
          </cell>
          <cell r="AV226">
            <v>0.12482947645860426</v>
          </cell>
          <cell r="BB226">
            <v>0.11621842082210487</v>
          </cell>
          <cell r="BC226">
            <v>0.10470479489613842</v>
          </cell>
          <cell r="BD226">
            <v>8.8780199122608747E-2</v>
          </cell>
          <cell r="BJ226">
            <v>5.0888849218148118E-2</v>
          </cell>
          <cell r="BK226">
            <v>0.10888583667294471</v>
          </cell>
          <cell r="BL226">
            <v>8.8579923570667837E-2</v>
          </cell>
        </row>
        <row r="227">
          <cell r="T227">
            <v>0.6609480051592499</v>
          </cell>
          <cell r="U227">
            <v>0.67519362570351471</v>
          </cell>
          <cell r="V227">
            <v>0.94362567087596261</v>
          </cell>
          <cell r="AB227">
            <v>0.87479553450543801</v>
          </cell>
          <cell r="AC227">
            <v>0.7393056018967793</v>
          </cell>
          <cell r="AD227">
            <v>0.65981134189071533</v>
          </cell>
          <cell r="AJ227">
            <v>0.57365727856557491</v>
          </cell>
          <cell r="AK227">
            <v>0.58020492187838835</v>
          </cell>
          <cell r="AL227">
            <v>0.52763657178746282</v>
          </cell>
          <cell r="AT227">
            <v>6.9414837547294453E-2</v>
          </cell>
          <cell r="AU227">
            <v>0.10084981996573553</v>
          </cell>
          <cell r="AV227">
            <v>0.12010461416668702</v>
          </cell>
          <cell r="BB227">
            <v>9.37303860963868E-2</v>
          </cell>
          <cell r="BC227">
            <v>0.11348805285177982</v>
          </cell>
          <cell r="BD227">
            <v>9.4423805881630019E-2</v>
          </cell>
          <cell r="BJ227">
            <v>5.2275289841667114E-2</v>
          </cell>
          <cell r="BK227">
            <v>0.12251528570344779</v>
          </cell>
          <cell r="BL227">
            <v>6.9810413896379819E-2</v>
          </cell>
        </row>
        <row r="228">
          <cell r="T228">
            <v>0.6554504775372344</v>
          </cell>
          <cell r="U228">
            <v>0.87382686686280264</v>
          </cell>
          <cell r="V228">
            <v>1.094081097233305</v>
          </cell>
          <cell r="AB228">
            <v>0.71609368237992643</v>
          </cell>
          <cell r="AC228">
            <v>0.80003367107550305</v>
          </cell>
          <cell r="AD228">
            <v>0.58496343421506891</v>
          </cell>
          <cell r="AJ228">
            <v>0.5009437717884998</v>
          </cell>
          <cell r="AK228">
            <v>0.66547101253277829</v>
          </cell>
          <cell r="AL228">
            <v>0.49998541834166849</v>
          </cell>
          <cell r="AT228">
            <v>0.10172842361757685</v>
          </cell>
          <cell r="AU228">
            <v>0.10277813901233239</v>
          </cell>
          <cell r="AV228">
            <v>0.12146801991728673</v>
          </cell>
          <cell r="BB228">
            <v>9.8294184908715346E-2</v>
          </cell>
          <cell r="BC228">
            <v>0.11076714772394823</v>
          </cell>
          <cell r="BD228">
            <v>0.10721977060380875</v>
          </cell>
          <cell r="BJ228">
            <v>5.5852782706961576E-2</v>
          </cell>
          <cell r="BK228">
            <v>0.12764475664981068</v>
          </cell>
          <cell r="BL228">
            <v>7.0682161034968438E-2</v>
          </cell>
        </row>
        <row r="229">
          <cell r="T229">
            <v>0.77128084192543811</v>
          </cell>
          <cell r="U229">
            <v>0.80907419499391453</v>
          </cell>
          <cell r="V229">
            <v>0.93817861616379938</v>
          </cell>
          <cell r="AB229">
            <v>0.59651390766615076</v>
          </cell>
          <cell r="AC229">
            <v>0.86772897577654395</v>
          </cell>
          <cell r="AD229">
            <v>0.59438224288463248</v>
          </cell>
          <cell r="AJ229">
            <v>0.47226825322590843</v>
          </cell>
          <cell r="AK229">
            <v>0.69101703773721668</v>
          </cell>
          <cell r="AL229">
            <v>0.47882672823841638</v>
          </cell>
          <cell r="AT229">
            <v>6.6363829739755964E-2</v>
          </cell>
          <cell r="AU229">
            <v>0.10790060424835035</v>
          </cell>
          <cell r="AV229">
            <v>0.10220367869300932</v>
          </cell>
          <cell r="BB229">
            <v>8.4203348142362272E-2</v>
          </cell>
          <cell r="BC229">
            <v>9.693377681731051E-2</v>
          </cell>
          <cell r="BD229">
            <v>9.0618036853706091E-2</v>
          </cell>
          <cell r="BJ229">
            <v>5.7160566586368734E-2</v>
          </cell>
          <cell r="BK229">
            <v>0.1245571660922682</v>
          </cell>
          <cell r="BL229">
            <v>6.9267571746409226E-2</v>
          </cell>
        </row>
        <row r="230">
          <cell r="T230">
            <v>0.84019353687878395</v>
          </cell>
          <cell r="U230">
            <v>0.88905701269276383</v>
          </cell>
          <cell r="V230">
            <v>0.88417941890955154</v>
          </cell>
          <cell r="AB230">
            <v>0.66982837680161478</v>
          </cell>
          <cell r="AC230">
            <v>0.75946106539074365</v>
          </cell>
          <cell r="AD230">
            <v>0.56935939187934015</v>
          </cell>
          <cell r="AJ230">
            <v>0.5179533827340107</v>
          </cell>
          <cell r="AK230">
            <v>0.79402887182876636</v>
          </cell>
          <cell r="AL230">
            <v>0.68697325850263391</v>
          </cell>
          <cell r="AT230">
            <v>6.4982180929728073E-2</v>
          </cell>
          <cell r="AU230">
            <v>0.11738504960258792</v>
          </cell>
          <cell r="AV230">
            <v>9.2763906409353003E-2</v>
          </cell>
          <cell r="BB230">
            <v>5.9594194602352844E-2</v>
          </cell>
          <cell r="BC230">
            <v>0.11377724919261493</v>
          </cell>
          <cell r="BD230">
            <v>8.0713749720474431E-2</v>
          </cell>
          <cell r="BJ230">
            <v>7.4522379655003287E-2</v>
          </cell>
          <cell r="BK230">
            <v>0.12839740210444972</v>
          </cell>
          <cell r="BL230">
            <v>6.8629314500717659E-2</v>
          </cell>
        </row>
        <row r="231">
          <cell r="T231">
            <v>0.70706532299253244</v>
          </cell>
          <cell r="U231">
            <v>0.80859158640880835</v>
          </cell>
          <cell r="V231">
            <v>0.86666124993572469</v>
          </cell>
          <cell r="AB231">
            <v>0.60198782568481091</v>
          </cell>
          <cell r="AC231">
            <v>0.79190104710296805</v>
          </cell>
          <cell r="AD231">
            <v>0.49379151319538417</v>
          </cell>
          <cell r="AJ231">
            <v>0.65381990250980615</v>
          </cell>
          <cell r="AK231">
            <v>0.7056319093608725</v>
          </cell>
          <cell r="AL231">
            <v>0.63203619359886265</v>
          </cell>
          <cell r="AT231">
            <v>0.12725939260050886</v>
          </cell>
          <cell r="AU231">
            <v>0.13430935636929139</v>
          </cell>
          <cell r="AV231">
            <v>0.10523882703568102</v>
          </cell>
          <cell r="BB231">
            <v>8.4387874737889834E-2</v>
          </cell>
          <cell r="BC231">
            <v>0.11363911084802983</v>
          </cell>
          <cell r="BD231">
            <v>0.10665561192123432</v>
          </cell>
          <cell r="BJ231">
            <v>7.0568961543538408E-2</v>
          </cell>
          <cell r="BK231">
            <v>0.10595818833031445</v>
          </cell>
          <cell r="BL231">
            <v>6.5702650621373371E-2</v>
          </cell>
        </row>
        <row r="232">
          <cell r="T232">
            <v>0.58573863987483754</v>
          </cell>
          <cell r="U232">
            <v>0.78106838108326349</v>
          </cell>
          <cell r="V232">
            <v>0.76944989563579758</v>
          </cell>
          <cell r="AB232">
            <v>0.66288202606005453</v>
          </cell>
          <cell r="AC232">
            <v>0.71972579982099205</v>
          </cell>
          <cell r="AD232">
            <v>0.64093243905506958</v>
          </cell>
          <cell r="AJ232">
            <v>0.53735524576532734</v>
          </cell>
          <cell r="AK232">
            <v>0.66355359987704488</v>
          </cell>
          <cell r="AL232">
            <v>0.49479761643631687</v>
          </cell>
          <cell r="AT232">
            <v>9.3057412630346864E-2</v>
          </cell>
          <cell r="AU232">
            <v>0.1143642429847934</v>
          </cell>
          <cell r="AV232">
            <v>9.7872154131258618E-2</v>
          </cell>
          <cell r="BB232">
            <v>6.0522506874581675E-2</v>
          </cell>
          <cell r="BC232">
            <v>0.11556000243434676</v>
          </cell>
          <cell r="BD232">
            <v>0.12561231102482534</v>
          </cell>
          <cell r="BJ232">
            <v>7.068273866690887E-2</v>
          </cell>
          <cell r="BK232">
            <v>0.16709174446655453</v>
          </cell>
          <cell r="BL232">
            <v>8.5567552855650167E-2</v>
          </cell>
        </row>
        <row r="233">
          <cell r="T233">
            <v>0.63222200620214541</v>
          </cell>
          <cell r="U233">
            <v>0.81562748226333892</v>
          </cell>
          <cell r="V233">
            <v>0.79152884702675652</v>
          </cell>
          <cell r="AB233">
            <v>0.64675189794363097</v>
          </cell>
          <cell r="AC233">
            <v>0.72386615719273484</v>
          </cell>
          <cell r="AD233">
            <v>0.61591465323488159</v>
          </cell>
          <cell r="AJ233">
            <v>0.6004636157227331</v>
          </cell>
          <cell r="AK233">
            <v>0.60353998145704657</v>
          </cell>
          <cell r="AL233">
            <v>0.59739372160335891</v>
          </cell>
          <cell r="AT233">
            <v>0.107558791857328</v>
          </cell>
          <cell r="AU233">
            <v>0.10791733595206078</v>
          </cell>
          <cell r="AV233">
            <v>5.064630546817564E-2</v>
          </cell>
          <cell r="BB233">
            <v>6.3906996967184812E-2</v>
          </cell>
          <cell r="BC233">
            <v>0.13158583983545519</v>
          </cell>
          <cell r="BD233">
            <v>9.939514107277253E-2</v>
          </cell>
          <cell r="BJ233">
            <v>7.5782323961462547E-2</v>
          </cell>
          <cell r="BK233">
            <v>0.11531923367462597</v>
          </cell>
          <cell r="BL233">
            <v>9.8901797650676193E-2</v>
          </cell>
        </row>
        <row r="234">
          <cell r="T234">
            <v>0.5490901591990992</v>
          </cell>
          <cell r="U234">
            <v>0.76292077591908347</v>
          </cell>
          <cell r="V234">
            <v>0.70459242592201188</v>
          </cell>
          <cell r="AB234">
            <v>0.75270531089564408</v>
          </cell>
          <cell r="AC234">
            <v>0.63441212152795712</v>
          </cell>
          <cell r="AD234">
            <v>0.69400867198683502</v>
          </cell>
          <cell r="AJ234">
            <v>0.60904259298981644</v>
          </cell>
          <cell r="AK234">
            <v>0.56680031740845993</v>
          </cell>
          <cell r="AL234">
            <v>0.61900943821234244</v>
          </cell>
          <cell r="AT234">
            <v>8.3797542927926377E-2</v>
          </cell>
          <cell r="AU234">
            <v>0.10952607996782646</v>
          </cell>
          <cell r="AV234">
            <v>7.1588646529101435E-2</v>
          </cell>
          <cell r="BB234">
            <v>6.6365086240561519E-2</v>
          </cell>
          <cell r="BC234">
            <v>0.13878696109851082</v>
          </cell>
          <cell r="BD234">
            <v>0.1028822141115386</v>
          </cell>
          <cell r="BJ234">
            <v>5.3636042163263641E-2</v>
          </cell>
          <cell r="BK234">
            <v>0.102322369952096</v>
          </cell>
          <cell r="BL234">
            <v>8.1397781130179911E-2</v>
          </cell>
        </row>
        <row r="235">
          <cell r="T235">
            <v>0.55629586202947046</v>
          </cell>
          <cell r="U235">
            <v>0.82108598674405764</v>
          </cell>
          <cell r="V235">
            <v>0.68871720711956685</v>
          </cell>
          <cell r="AB235">
            <v>0.67228742370316852</v>
          </cell>
          <cell r="AC235">
            <v>0.65311987126805526</v>
          </cell>
          <cell r="AD235">
            <v>0.5955262675331533</v>
          </cell>
          <cell r="AJ235">
            <v>0.52715959508185606</v>
          </cell>
          <cell r="AK235">
            <v>0.59476435560027829</v>
          </cell>
          <cell r="AL235">
            <v>0.67710604320031231</v>
          </cell>
          <cell r="AT235">
            <v>0.10335295692822705</v>
          </cell>
          <cell r="AU235">
            <v>0.11873902735483267</v>
          </cell>
          <cell r="AV235">
            <v>9.5901006672547959E-2</v>
          </cell>
          <cell r="BB235">
            <v>7.1617277687607464E-2</v>
          </cell>
          <cell r="BC235">
            <v>0.13815121441538059</v>
          </cell>
          <cell r="BD235">
            <v>8.2534828810969366E-2</v>
          </cell>
          <cell r="BJ235">
            <v>8.4032533795614761E-2</v>
          </cell>
          <cell r="BK235">
            <v>0.10232138931505784</v>
          </cell>
          <cell r="BL235">
            <v>8.0963622144735167E-2</v>
          </cell>
        </row>
        <row r="236">
          <cell r="T236">
            <v>0.68831393972147614</v>
          </cell>
          <cell r="U236">
            <v>0.8583940197980181</v>
          </cell>
          <cell r="V236">
            <v>0.70319001101024969</v>
          </cell>
          <cell r="AB236">
            <v>0.65434979704102092</v>
          </cell>
          <cell r="AC236">
            <v>0.7123113103657257</v>
          </cell>
          <cell r="AD236">
            <v>0.55522442120076831</v>
          </cell>
          <cell r="AJ236">
            <v>0.62562780751446168</v>
          </cell>
          <cell r="AK236">
            <v>0.51121076550052869</v>
          </cell>
          <cell r="AL236">
            <v>0.74579829121213226</v>
          </cell>
          <cell r="AT236">
            <v>9.2433507223170078E-2</v>
          </cell>
          <cell r="AU236">
            <v>0.13159233574934076</v>
          </cell>
          <cell r="AV236">
            <v>8.8751735222757394E-2</v>
          </cell>
          <cell r="BB236">
            <v>6.8646676996241399E-2</v>
          </cell>
          <cell r="BC236">
            <v>0.11903449914649991</v>
          </cell>
          <cell r="BD236">
            <v>0.10091897840356985</v>
          </cell>
          <cell r="BJ236">
            <v>6.5649368347257819E-2</v>
          </cell>
          <cell r="BK236">
            <v>9.6087833218433963E-2</v>
          </cell>
          <cell r="BL236">
            <v>6.5148125043758442E-2</v>
          </cell>
        </row>
        <row r="237">
          <cell r="T237">
            <v>0.69942148852541908</v>
          </cell>
          <cell r="U237">
            <v>0.93447022849074357</v>
          </cell>
          <cell r="V237">
            <v>0.71089220525596386</v>
          </cell>
          <cell r="AB237">
            <v>0.5267525768299286</v>
          </cell>
          <cell r="AC237">
            <v>0.66786355919888907</v>
          </cell>
          <cell r="AD237">
            <v>0.59432996075200173</v>
          </cell>
          <cell r="AJ237">
            <v>0.68003742703745051</v>
          </cell>
          <cell r="AK237">
            <v>0.53438862437064971</v>
          </cell>
          <cell r="AL237">
            <v>0.6095457866188958</v>
          </cell>
          <cell r="AT237">
            <v>9.9615470153683813E-2</v>
          </cell>
          <cell r="AU237">
            <v>0.12286334156571858</v>
          </cell>
          <cell r="AV237">
            <v>5.724631935369693E-2</v>
          </cell>
          <cell r="BB237">
            <v>7.1807407039999133E-2</v>
          </cell>
          <cell r="BC237">
            <v>0.12108478628401023</v>
          </cell>
          <cell r="BD237">
            <v>9.9349263913168437E-2</v>
          </cell>
          <cell r="BJ237">
            <v>7.5753279481548585E-2</v>
          </cell>
          <cell r="BK237">
            <v>9.7613896842381351E-2</v>
          </cell>
          <cell r="BL237">
            <v>8.5507583143251173E-2</v>
          </cell>
        </row>
        <row r="238">
          <cell r="T238">
            <v>0.68544435419807948</v>
          </cell>
          <cell r="U238">
            <v>0.82595784849938181</v>
          </cell>
          <cell r="V238">
            <v>0.7252251907453765</v>
          </cell>
          <cell r="AB238">
            <v>0.51061609978890954</v>
          </cell>
          <cell r="AC238">
            <v>0.77918272281605339</v>
          </cell>
          <cell r="AD238">
            <v>0.66391421491991465</v>
          </cell>
          <cell r="AJ238">
            <v>0.56365284519728176</v>
          </cell>
          <cell r="AK238">
            <v>0.60611114377549424</v>
          </cell>
          <cell r="AL238">
            <v>0.66090530092663846</v>
          </cell>
          <cell r="AT238">
            <v>9.2520442833850566E-2</v>
          </cell>
          <cell r="AU238">
            <v>0.11375370083445804</v>
          </cell>
          <cell r="AV238">
            <v>5.6737171101456291E-2</v>
          </cell>
          <cell r="BB238">
            <v>8.1872626922197544E-2</v>
          </cell>
          <cell r="BC238">
            <v>0.11741278395278318</v>
          </cell>
          <cell r="BD238">
            <v>9.6910767973323375E-2</v>
          </cell>
          <cell r="BJ238">
            <v>0.10561366202372054</v>
          </cell>
          <cell r="BK238">
            <v>9.9576115977840579E-2</v>
          </cell>
          <cell r="BL238">
            <v>9.513523644865457E-2</v>
          </cell>
        </row>
        <row r="239">
          <cell r="T239">
            <v>0.69001272310678674</v>
          </cell>
          <cell r="U239">
            <v>0.72160482352048538</v>
          </cell>
          <cell r="V239">
            <v>0.85156766261339334</v>
          </cell>
          <cell r="AB239">
            <v>0.69002958663327751</v>
          </cell>
          <cell r="AC239">
            <v>0.70921992193496852</v>
          </cell>
          <cell r="AD239">
            <v>0.70124975318240501</v>
          </cell>
          <cell r="AJ239">
            <v>0.71368515217361839</v>
          </cell>
          <cell r="AK239">
            <v>0.70985761094877742</v>
          </cell>
          <cell r="AL239">
            <v>0.89118399207514809</v>
          </cell>
          <cell r="AT239">
            <v>9.2768658037839055E-2</v>
          </cell>
          <cell r="AU239">
            <v>0.14048900178474694</v>
          </cell>
          <cell r="AV239">
            <v>0.11172881160278966</v>
          </cell>
          <cell r="BB239">
            <v>7.1962241212692263E-2</v>
          </cell>
          <cell r="BC239">
            <v>0.12155045444488292</v>
          </cell>
          <cell r="BD239">
            <v>8.3265940679684694E-2</v>
          </cell>
          <cell r="BJ239">
            <v>7.5661373254638592E-2</v>
          </cell>
          <cell r="BK239">
            <v>0.10610985250668248</v>
          </cell>
          <cell r="BL239">
            <v>7.3364852098410691E-2</v>
          </cell>
        </row>
        <row r="240">
          <cell r="T240">
            <v>0.78095170825410332</v>
          </cell>
          <cell r="U240">
            <v>0.83508050558498892</v>
          </cell>
          <cell r="V240">
            <v>0.62860827970355915</v>
          </cell>
          <cell r="AB240">
            <v>0.65597283099226089</v>
          </cell>
          <cell r="AC240">
            <v>0.71193886402966211</v>
          </cell>
          <cell r="AD240">
            <v>0.64622309264950006</v>
          </cell>
          <cell r="AJ240">
            <v>0.63452531245030053</v>
          </cell>
          <cell r="AK240">
            <v>0.66074369406867206</v>
          </cell>
          <cell r="AL240">
            <v>0.73881743905481534</v>
          </cell>
          <cell r="AT240">
            <v>8.4469324119301997E-2</v>
          </cell>
          <cell r="AU240">
            <v>0.13263995835993264</v>
          </cell>
          <cell r="AV240">
            <v>6.9518307849534125E-2</v>
          </cell>
          <cell r="BB240">
            <v>7.8768036254266996E-2</v>
          </cell>
          <cell r="BC240">
            <v>0.140313881109488</v>
          </cell>
          <cell r="BD240">
            <v>7.9737428517388687E-2</v>
          </cell>
          <cell r="BJ240">
            <v>8.1461486957477E-2</v>
          </cell>
          <cell r="BK240">
            <v>9.5083057044189859E-2</v>
          </cell>
          <cell r="BL240">
            <v>8.8795698984133059E-2</v>
          </cell>
        </row>
        <row r="241">
          <cell r="T241">
            <v>0.65998521107551189</v>
          </cell>
          <cell r="U241">
            <v>0.78576828576569036</v>
          </cell>
          <cell r="V241">
            <v>0.48981886702503341</v>
          </cell>
          <cell r="AB241">
            <v>0.6009521245311773</v>
          </cell>
          <cell r="AC241">
            <v>0.76439113750893928</v>
          </cell>
          <cell r="AD241">
            <v>0.69068313394432379</v>
          </cell>
          <cell r="AJ241">
            <v>0.45851632227950084</v>
          </cell>
          <cell r="AK241">
            <v>0.90797876990136939</v>
          </cell>
          <cell r="AL241">
            <v>0.67864885851047896</v>
          </cell>
          <cell r="AT241">
            <v>9.9770333583604959E-2</v>
          </cell>
          <cell r="AU241">
            <v>0.12808793627772441</v>
          </cell>
          <cell r="AV241">
            <v>7.8362523373385173E-2</v>
          </cell>
          <cell r="BB241">
            <v>8.3038219986553724E-2</v>
          </cell>
          <cell r="BC241">
            <v>7.8778110983965893E-2</v>
          </cell>
          <cell r="BD241">
            <v>9.1772024060654309E-2</v>
          </cell>
          <cell r="BJ241">
            <v>0.10080713571524136</v>
          </cell>
          <cell r="BK241">
            <v>9.243760577438459E-2</v>
          </cell>
          <cell r="BL241">
            <v>8.7435228948636562E-2</v>
          </cell>
        </row>
        <row r="242">
          <cell r="T242">
            <v>0.66214250203792802</v>
          </cell>
          <cell r="U242">
            <v>0.71820774984989066</v>
          </cell>
          <cell r="V242">
            <v>0.5581939591760251</v>
          </cell>
          <cell r="AB242">
            <v>0.56928734203099762</v>
          </cell>
          <cell r="AC242">
            <v>0.87772034545362587</v>
          </cell>
          <cell r="AD242">
            <v>0.60098922434414526</v>
          </cell>
          <cell r="AJ242">
            <v>0.57541203162287535</v>
          </cell>
          <cell r="AK242">
            <v>0.94741906306733348</v>
          </cell>
          <cell r="AL242">
            <v>0.69971208452548417</v>
          </cell>
          <cell r="AT242">
            <v>9.9301697569333991E-2</v>
          </cell>
          <cell r="AU242">
            <v>0.12653504348793049</v>
          </cell>
          <cell r="AV242">
            <v>9.5779395460072261E-2</v>
          </cell>
          <cell r="BB242">
            <v>0.10603543394197386</v>
          </cell>
          <cell r="BC242">
            <v>0.1017473979440449</v>
          </cell>
          <cell r="BD242">
            <v>7.5939046454719245E-2</v>
          </cell>
          <cell r="BJ242">
            <v>9.829367288920704E-2</v>
          </cell>
          <cell r="BK242">
            <v>0.10612273845135221</v>
          </cell>
          <cell r="BL242">
            <v>9.0919440277596422E-2</v>
          </cell>
        </row>
        <row r="243">
          <cell r="T243">
            <v>0.70186689982913164</v>
          </cell>
          <cell r="U243">
            <v>0.77005239245255708</v>
          </cell>
          <cell r="V243">
            <v>0.63265992151224415</v>
          </cell>
          <cell r="AB243">
            <v>0.69387093774798048</v>
          </cell>
          <cell r="AC243">
            <v>0.79208396988800067</v>
          </cell>
          <cell r="AD243">
            <v>0.58909501555223298</v>
          </cell>
          <cell r="AJ243">
            <v>0.58804782884459261</v>
          </cell>
          <cell r="AK243">
            <v>0.67687303234201068</v>
          </cell>
          <cell r="AL243">
            <v>0.68095143950418013</v>
          </cell>
          <cell r="AT243">
            <v>0.13912216472284966</v>
          </cell>
          <cell r="AU243">
            <v>0.12857730350362256</v>
          </cell>
          <cell r="AV243">
            <v>9.6090239672681987E-2</v>
          </cell>
          <cell r="BB243">
            <v>7.1887058760054995E-2</v>
          </cell>
          <cell r="BC243">
            <v>9.3386211042186043E-2</v>
          </cell>
          <cell r="BD243">
            <v>0.11642976855841317</v>
          </cell>
          <cell r="BJ243">
            <v>0.11212374839988172</v>
          </cell>
          <cell r="BK243">
            <v>0.1210538567686848</v>
          </cell>
          <cell r="BL243">
            <v>9.1715419847912052E-2</v>
          </cell>
        </row>
        <row r="244">
          <cell r="T244">
            <v>0.71440774395383744</v>
          </cell>
          <cell r="U244">
            <v>0.93802069258151799</v>
          </cell>
          <cell r="V244">
            <v>0.45761216483259731</v>
          </cell>
          <cell r="AB244">
            <v>0.6411789650487284</v>
          </cell>
          <cell r="AC244">
            <v>0.72410013892880698</v>
          </cell>
          <cell r="AD244">
            <v>0.55934567822252101</v>
          </cell>
          <cell r="AJ244">
            <v>0.54812811160905706</v>
          </cell>
          <cell r="AK244">
            <v>0.56614184780811239</v>
          </cell>
          <cell r="AL244">
            <v>0.82750722976529067</v>
          </cell>
          <cell r="AT244">
            <v>0.11833296316096631</v>
          </cell>
          <cell r="AU244">
            <v>0.13744741383667936</v>
          </cell>
          <cell r="AV244">
            <v>5.2726054632612616E-2</v>
          </cell>
          <cell r="BB244">
            <v>0.11784108100520294</v>
          </cell>
          <cell r="BC244">
            <v>0.12141826017833914</v>
          </cell>
          <cell r="BD244">
            <v>7.7288241039826192E-2</v>
          </cell>
          <cell r="BJ244">
            <v>8.8901519683412436E-2</v>
          </cell>
          <cell r="BK244">
            <v>9.7912084688087236E-2</v>
          </cell>
          <cell r="BL244">
            <v>8.0133105749484734E-2</v>
          </cell>
        </row>
        <row r="245">
          <cell r="T245">
            <v>0.65452912665915797</v>
          </cell>
          <cell r="U245">
            <v>0.84112066016029163</v>
          </cell>
          <cell r="V245">
            <v>0.63171799481631807</v>
          </cell>
          <cell r="AB245">
            <v>0.51159503054445021</v>
          </cell>
          <cell r="AC245">
            <v>0.61914397774709318</v>
          </cell>
          <cell r="AD245">
            <v>0.81834577297216748</v>
          </cell>
          <cell r="AJ245">
            <v>0.63119224414250918</v>
          </cell>
          <cell r="AK245">
            <v>0.6874131283184779</v>
          </cell>
          <cell r="AL245">
            <v>0.6907052329781378</v>
          </cell>
          <cell r="AT245">
            <v>0.10767808889008156</v>
          </cell>
          <cell r="AU245">
            <v>0.14156326071238506</v>
          </cell>
          <cell r="AV245">
            <v>9.6835097647307342E-2</v>
          </cell>
          <cell r="BB245">
            <v>7.2447185918259008E-2</v>
          </cell>
          <cell r="BC245">
            <v>8.8959513278669355E-2</v>
          </cell>
          <cell r="BD245">
            <v>4.9458722397694173E-2</v>
          </cell>
          <cell r="BJ245">
            <v>8.9206843453158102E-2</v>
          </cell>
          <cell r="BK245">
            <v>0.10363963871422785</v>
          </cell>
          <cell r="BL245">
            <v>9.560306181272217E-2</v>
          </cell>
        </row>
        <row r="246">
          <cell r="T246">
            <v>0.72073059206501389</v>
          </cell>
          <cell r="U246">
            <v>0.8827769516241778</v>
          </cell>
          <cell r="V246">
            <v>0.588885502432135</v>
          </cell>
          <cell r="AB246">
            <v>0.60315602814937497</v>
          </cell>
          <cell r="AC246">
            <v>0.75353507542714226</v>
          </cell>
          <cell r="AD246">
            <v>0.67255532379173588</v>
          </cell>
          <cell r="AJ246">
            <v>0.61953141240747156</v>
          </cell>
          <cell r="AK246">
            <v>0.81488068654065526</v>
          </cell>
          <cell r="AL246">
            <v>0.66119503563948001</v>
          </cell>
          <cell r="AT246">
            <v>7.8086317655851473E-2</v>
          </cell>
          <cell r="AU246">
            <v>0.10964315776248316</v>
          </cell>
          <cell r="AV246">
            <v>0.12764713168447125</v>
          </cell>
          <cell r="BB246">
            <v>0.12510999213696947</v>
          </cell>
          <cell r="BC246">
            <v>0.12657799455371321</v>
          </cell>
          <cell r="BD246">
            <v>5.6836404393054443E-2</v>
          </cell>
          <cell r="BJ246">
            <v>6.966026685118118E-2</v>
          </cell>
          <cell r="BK246">
            <v>9.9367943859456478E-2</v>
          </cell>
          <cell r="BL246">
            <v>8.4655158002640507E-2</v>
          </cell>
        </row>
        <row r="247">
          <cell r="T247">
            <v>0.64156555350520739</v>
          </cell>
          <cell r="U247">
            <v>0.87587199166805974</v>
          </cell>
          <cell r="V247">
            <v>0.49293143823123842</v>
          </cell>
          <cell r="AB247">
            <v>0.57003433634729239</v>
          </cell>
          <cell r="AC247">
            <v>0.80045720997439984</v>
          </cell>
          <cell r="AD247">
            <v>0.66851272006419349</v>
          </cell>
          <cell r="AJ247">
            <v>0.74163565363742689</v>
          </cell>
          <cell r="AK247">
            <v>0.74120414990442596</v>
          </cell>
          <cell r="AL247">
            <v>0.73034891012720027</v>
          </cell>
          <cell r="AT247">
            <v>5.3831632103243647E-2</v>
          </cell>
          <cell r="AU247">
            <v>0.11144107246238087</v>
          </cell>
          <cell r="AV247">
            <v>7.7306025538736889E-2</v>
          </cell>
          <cell r="BB247">
            <v>7.2894458423643588E-2</v>
          </cell>
          <cell r="BC247">
            <v>0.12002810679359441</v>
          </cell>
          <cell r="BD247">
            <v>6.7197872884504614E-2</v>
          </cell>
          <cell r="BJ247">
            <v>8.0572537547344086E-2</v>
          </cell>
          <cell r="BK247">
            <v>0.11167812385479664</v>
          </cell>
          <cell r="BL247">
            <v>7.5690831205208142E-2</v>
          </cell>
        </row>
        <row r="248">
          <cell r="T248">
            <v>0.57577788744923575</v>
          </cell>
          <cell r="U248">
            <v>0.97681085286391289</v>
          </cell>
          <cell r="V248">
            <v>0.5804275103459644</v>
          </cell>
          <cell r="AB248">
            <v>0.68579888350092333</v>
          </cell>
          <cell r="AC248">
            <v>0.76275958595374693</v>
          </cell>
          <cell r="AD248">
            <v>0.59432434103120124</v>
          </cell>
          <cell r="AJ248">
            <v>0.72932469527389665</v>
          </cell>
          <cell r="AK248">
            <v>0.71383078392075316</v>
          </cell>
          <cell r="AL248">
            <v>0.72793768535680703</v>
          </cell>
          <cell r="AT248">
            <v>9.2840124880779917E-2</v>
          </cell>
          <cell r="AU248">
            <v>0.12289258182396985</v>
          </cell>
          <cell r="AV248">
            <v>8.0519643244566508E-2</v>
          </cell>
          <cell r="BB248">
            <v>3.7838203114035296E-2</v>
          </cell>
          <cell r="BC248">
            <v>0.10113576509075525</v>
          </cell>
          <cell r="BD248">
            <v>0.11023470509215792</v>
          </cell>
          <cell r="BJ248">
            <v>7.7230718457649963E-2</v>
          </cell>
          <cell r="BK248">
            <v>0.11180297104293681</v>
          </cell>
          <cell r="BL248">
            <v>9.8069816636097928E-2</v>
          </cell>
        </row>
        <row r="249">
          <cell r="T249">
            <v>0.79949187279903966</v>
          </cell>
          <cell r="U249">
            <v>0.94901595572317432</v>
          </cell>
          <cell r="V249">
            <v>0.60646798779569444</v>
          </cell>
          <cell r="AB249">
            <v>0.62687245245058687</v>
          </cell>
          <cell r="AC249">
            <v>0.66109636484578505</v>
          </cell>
          <cell r="AD249">
            <v>0.72625585382904834</v>
          </cell>
          <cell r="AJ249">
            <v>0.73995827214796528</v>
          </cell>
          <cell r="AK249">
            <v>0.73639186863837425</v>
          </cell>
          <cell r="AL249">
            <v>0.62815104888948448</v>
          </cell>
          <cell r="AT249">
            <v>7.72722229484437E-2</v>
          </cell>
          <cell r="AU249">
            <v>0.15177765221802456</v>
          </cell>
          <cell r="AV249">
            <v>8.9351368140819662E-2</v>
          </cell>
          <cell r="BB249">
            <v>7.2091785281338375E-2</v>
          </cell>
          <cell r="BC249">
            <v>8.6572471391186678E-2</v>
          </cell>
          <cell r="BD249">
            <v>0.10275242686159308</v>
          </cell>
          <cell r="BJ249">
            <v>8.9304231853928218E-2</v>
          </cell>
          <cell r="BK249">
            <v>9.3424099548521239E-2</v>
          </cell>
          <cell r="BL249">
            <v>7.074247341331702E-2</v>
          </cell>
        </row>
        <row r="250">
          <cell r="T250">
            <v>0.63779368214065457</v>
          </cell>
          <cell r="U250">
            <v>0.97406995319233614</v>
          </cell>
          <cell r="V250">
            <v>0.71594088500868569</v>
          </cell>
          <cell r="AB250">
            <v>0.74472367536234696</v>
          </cell>
          <cell r="AC250">
            <v>0.65117823333220914</v>
          </cell>
          <cell r="AD250">
            <v>0.63255908636759961</v>
          </cell>
          <cell r="AJ250">
            <v>0.71215314092992776</v>
          </cell>
          <cell r="AK250">
            <v>0.70745776583345787</v>
          </cell>
          <cell r="AL250">
            <v>0.54626164994626947</v>
          </cell>
          <cell r="AT250">
            <v>9.2502216292040279E-2</v>
          </cell>
          <cell r="AU250">
            <v>0.10311754253996894</v>
          </cell>
          <cell r="AV250">
            <v>9.8292851579944912E-2</v>
          </cell>
          <cell r="BB250">
            <v>5.1974877563370069E-2</v>
          </cell>
          <cell r="BC250">
            <v>0.1295045013979175</v>
          </cell>
          <cell r="BD250">
            <v>0.1002315972227233</v>
          </cell>
          <cell r="BJ250">
            <v>8.6263515812616084E-2</v>
          </cell>
          <cell r="BK250">
            <v>0.12722251621473141</v>
          </cell>
          <cell r="BL250">
            <v>9.3213480841593296E-2</v>
          </cell>
        </row>
        <row r="251">
          <cell r="T251">
            <v>0.65651088620510023</v>
          </cell>
          <cell r="U251">
            <v>0.75309959696459361</v>
          </cell>
          <cell r="V251">
            <v>0.70837355487854137</v>
          </cell>
          <cell r="AB251">
            <v>0.62540956887337762</v>
          </cell>
          <cell r="AC251">
            <v>0.63905199905304055</v>
          </cell>
          <cell r="AD251">
            <v>0.75028367030612519</v>
          </cell>
          <cell r="AJ251">
            <v>0.62501317143191781</v>
          </cell>
          <cell r="AK251">
            <v>0.79103835523041743</v>
          </cell>
          <cell r="AL251">
            <v>0.54940638890574833</v>
          </cell>
          <cell r="AT251">
            <v>0.10697119679822435</v>
          </cell>
          <cell r="AU251">
            <v>0.10123280907184067</v>
          </cell>
          <cell r="AV251">
            <v>9.4131602314488041E-2</v>
          </cell>
          <cell r="BB251">
            <v>6.9025306624059632E-2</v>
          </cell>
          <cell r="BC251">
            <v>0.11238616926212104</v>
          </cell>
          <cell r="BD251">
            <v>8.8740300300792316E-2</v>
          </cell>
          <cell r="BJ251">
            <v>0.10256077020282167</v>
          </cell>
          <cell r="BK251">
            <v>0.10635109153272493</v>
          </cell>
          <cell r="BL251">
            <v>0.11215686054775832</v>
          </cell>
        </row>
        <row r="252">
          <cell r="T252">
            <v>0.60396770627324103</v>
          </cell>
          <cell r="U252">
            <v>0.72877934483600304</v>
          </cell>
          <cell r="V252">
            <v>0.69807573396698019</v>
          </cell>
          <cell r="AB252">
            <v>0.7343209518817212</v>
          </cell>
          <cell r="AC252">
            <v>0.6752069374290175</v>
          </cell>
          <cell r="AD252">
            <v>0.72612064523265019</v>
          </cell>
          <cell r="AJ252">
            <v>0.58590113346942541</v>
          </cell>
          <cell r="AK252">
            <v>0.8689717021034491</v>
          </cell>
          <cell r="AL252">
            <v>0.56795087448389414</v>
          </cell>
          <cell r="AT252">
            <v>9.0405516942755518E-2</v>
          </cell>
          <cell r="AU252">
            <v>9.877190554377023E-2</v>
          </cell>
          <cell r="AV252">
            <v>9.2309085810836161E-2</v>
          </cell>
          <cell r="BB252">
            <v>6.645691510788479E-2</v>
          </cell>
          <cell r="BC252">
            <v>0.12242169209598401</v>
          </cell>
          <cell r="BD252">
            <v>0.10982023101454659</v>
          </cell>
          <cell r="BJ252">
            <v>5.8772716379766679E-2</v>
          </cell>
          <cell r="BK252">
            <v>0.10503708606572877</v>
          </cell>
          <cell r="BL252">
            <v>0.11470110763711824</v>
          </cell>
        </row>
        <row r="253">
          <cell r="T253">
            <v>0.59564598306389094</v>
          </cell>
          <cell r="U253">
            <v>0.81897134384491177</v>
          </cell>
          <cell r="V253">
            <v>0.64444799616913673</v>
          </cell>
          <cell r="AB253">
            <v>0.80902421550999704</v>
          </cell>
          <cell r="AC253">
            <v>0.62242541362318271</v>
          </cell>
          <cell r="AD253">
            <v>0.60419903053860191</v>
          </cell>
          <cell r="AJ253">
            <v>0.54552262887171898</v>
          </cell>
          <cell r="AK253">
            <v>0.81001780745654994</v>
          </cell>
          <cell r="AL253">
            <v>0.73264507709388071</v>
          </cell>
          <cell r="AT253">
            <v>8.7698740100137423E-2</v>
          </cell>
          <cell r="AU253">
            <v>9.8154416729058502E-2</v>
          </cell>
          <cell r="AV253">
            <v>9.4465863209249989E-2</v>
          </cell>
          <cell r="BB253">
            <v>8.5066954430678535E-2</v>
          </cell>
          <cell r="BC253">
            <v>0.10147277369204806</v>
          </cell>
          <cell r="BD253">
            <v>8.7665936560791802E-2</v>
          </cell>
          <cell r="BJ253">
            <v>9.2314972192537939E-2</v>
          </cell>
          <cell r="BK253">
            <v>0.11584635257006547</v>
          </cell>
          <cell r="BL253">
            <v>9.9019408546386647E-2</v>
          </cell>
        </row>
        <row r="254">
          <cell r="T254">
            <v>0.76488758021847358</v>
          </cell>
          <cell r="U254">
            <v>0.78705626329437783</v>
          </cell>
          <cell r="V254">
            <v>0.6383901068193707</v>
          </cell>
          <cell r="AB254">
            <v>0.75626549395180898</v>
          </cell>
          <cell r="AC254">
            <v>0.67879281903830369</v>
          </cell>
          <cell r="AD254">
            <v>0.79559357916008722</v>
          </cell>
          <cell r="AJ254">
            <v>0.59803878013930367</v>
          </cell>
          <cell r="AK254">
            <v>0.8202750895384805</v>
          </cell>
          <cell r="AL254">
            <v>0.71957798840547083</v>
          </cell>
          <cell r="AT254">
            <v>9.5174973500431803E-2</v>
          </cell>
          <cell r="AU254">
            <v>0.12263028217291237</v>
          </cell>
          <cell r="AV254">
            <v>7.2850079379892116E-2</v>
          </cell>
          <cell r="BB254">
            <v>7.1409281114523396E-2</v>
          </cell>
          <cell r="BC254">
            <v>0.13031840073601028</v>
          </cell>
          <cell r="BD254">
            <v>0.11116536154196127</v>
          </cell>
          <cell r="BJ254">
            <v>5.2446108643718251E-2</v>
          </cell>
          <cell r="BK254">
            <v>0.10682276588756111</v>
          </cell>
          <cell r="BL254">
            <v>7.2898609843889878E-2</v>
          </cell>
        </row>
        <row r="255">
          <cell r="T255">
            <v>0.63481270758059627</v>
          </cell>
          <cell r="U255">
            <v>0.84795492715406029</v>
          </cell>
          <cell r="V255">
            <v>0.69565119842304879</v>
          </cell>
          <cell r="AB255">
            <v>0.70769661373780668</v>
          </cell>
          <cell r="AC255">
            <v>0.71237106417618112</v>
          </cell>
          <cell r="AD255">
            <v>0.75909322800748169</v>
          </cell>
          <cell r="AJ255">
            <v>0.72919707714940274</v>
          </cell>
          <cell r="AK255">
            <v>0.68684027453788199</v>
          </cell>
          <cell r="AL255">
            <v>0.5926170611196161</v>
          </cell>
          <cell r="AT255">
            <v>0.10046319505473664</v>
          </cell>
          <cell r="AU255">
            <v>0.10766600299307591</v>
          </cell>
          <cell r="AV255">
            <v>8.6586764558546511E-2</v>
          </cell>
          <cell r="BB255">
            <v>7.3483657694974974E-2</v>
          </cell>
          <cell r="BC255">
            <v>0.1215383925341509</v>
          </cell>
          <cell r="BD255">
            <v>0.1102589927076999</v>
          </cell>
          <cell r="BJ255">
            <v>5.451792466564049E-2</v>
          </cell>
          <cell r="BK255">
            <v>9.0344212669538446E-2</v>
          </cell>
          <cell r="BL255">
            <v>9.754717128915176E-2</v>
          </cell>
        </row>
        <row r="256">
          <cell r="T256">
            <v>0.73782973625150894</v>
          </cell>
          <cell r="U256">
            <v>0.92644203886836562</v>
          </cell>
          <cell r="V256">
            <v>0.92176082579742347</v>
          </cell>
          <cell r="AB256">
            <v>0.61340967358299958</v>
          </cell>
          <cell r="AC256">
            <v>0.6833597378388484</v>
          </cell>
          <cell r="AD256">
            <v>0.78547664742836454</v>
          </cell>
          <cell r="AJ256">
            <v>0.76404583285099537</v>
          </cell>
          <cell r="AK256">
            <v>0.53545674317621472</v>
          </cell>
          <cell r="AL256">
            <v>0.65598276132575772</v>
          </cell>
          <cell r="AT256">
            <v>0.11282183315011945</v>
          </cell>
          <cell r="AU256">
            <v>0.11970513013571324</v>
          </cell>
          <cell r="AV256">
            <v>9.3738105606064229E-2</v>
          </cell>
          <cell r="BB256">
            <v>8.579627505246791E-2</v>
          </cell>
          <cell r="BC256">
            <v>0.10604923210941906</v>
          </cell>
          <cell r="BD256">
            <v>0.1068494463133158</v>
          </cell>
          <cell r="BJ256">
            <v>6.1479429712528906E-2</v>
          </cell>
          <cell r="BK256">
            <v>8.6423107227266746E-2</v>
          </cell>
          <cell r="BL256">
            <v>0.10927259083718215</v>
          </cell>
        </row>
        <row r="257">
          <cell r="T257">
            <v>0.97014226920266111</v>
          </cell>
          <cell r="U257">
            <v>0.80861974620852273</v>
          </cell>
          <cell r="V257">
            <v>0.75772121736906839</v>
          </cell>
          <cell r="AB257">
            <v>0.66759504670314573</v>
          </cell>
          <cell r="AC257">
            <v>0.61605879571086986</v>
          </cell>
          <cell r="AD257">
            <v>0.72252651482226748</v>
          </cell>
          <cell r="AJ257">
            <v>0.85267692359729819</v>
          </cell>
          <cell r="AK257">
            <v>0.55998499737361063</v>
          </cell>
          <cell r="AL257">
            <v>0.74552915083072635</v>
          </cell>
          <cell r="AT257">
            <v>8.8619518216014229E-2</v>
          </cell>
          <cell r="AU257">
            <v>0.12603574415111302</v>
          </cell>
          <cell r="AV257">
            <v>0.11413983371905786</v>
          </cell>
          <cell r="BB257">
            <v>9.7894498715646774E-2</v>
          </cell>
          <cell r="BC257">
            <v>9.1996522236089867E-2</v>
          </cell>
          <cell r="BD257">
            <v>9.4724227240250744E-2</v>
          </cell>
          <cell r="BJ257">
            <v>5.9357582878702311E-2</v>
          </cell>
          <cell r="BK257">
            <v>8.4253965000889927E-2</v>
          </cell>
          <cell r="BL257">
            <v>0.11445550171095574</v>
          </cell>
        </row>
        <row r="258">
          <cell r="T258">
            <v>0.96053032041319852</v>
          </cell>
          <cell r="U258">
            <v>0.8719909289785992</v>
          </cell>
          <cell r="V258">
            <v>0.57567269374356234</v>
          </cell>
          <cell r="AB258">
            <v>0.71573050326787202</v>
          </cell>
          <cell r="AC258">
            <v>0.55715934379082321</v>
          </cell>
          <cell r="AD258">
            <v>0.83030468845810068</v>
          </cell>
          <cell r="AJ258">
            <v>0.86237984567841186</v>
          </cell>
          <cell r="AK258">
            <v>0.68196301855582897</v>
          </cell>
          <cell r="AL258">
            <v>0.79483530307551842</v>
          </cell>
          <cell r="AT258">
            <v>0.12200755751554504</v>
          </cell>
          <cell r="AU258">
            <v>0.14794149781738744</v>
          </cell>
          <cell r="AV258">
            <v>0.10209613883813889</v>
          </cell>
          <cell r="BB258">
            <v>0.10114739654098985</v>
          </cell>
          <cell r="BC258">
            <v>9.756759649006648E-2</v>
          </cell>
          <cell r="BD258">
            <v>0.10836515148679048</v>
          </cell>
          <cell r="BJ258">
            <v>5.7028578694184574E-2</v>
          </cell>
          <cell r="BK258">
            <v>0.11477262762614412</v>
          </cell>
          <cell r="BL258">
            <v>7.6971833440023452E-2</v>
          </cell>
        </row>
        <row r="259">
          <cell r="T259">
            <v>0.86001097709989804</v>
          </cell>
          <cell r="U259">
            <v>0.86657415470694721</v>
          </cell>
          <cell r="V259">
            <v>0.632392834789964</v>
          </cell>
          <cell r="AB259">
            <v>0.72589020690097994</v>
          </cell>
          <cell r="AC259">
            <v>0.46926295049283406</v>
          </cell>
          <cell r="AD259">
            <v>0.84056811600559922</v>
          </cell>
          <cell r="AJ259">
            <v>0.75732028594581413</v>
          </cell>
          <cell r="AK259">
            <v>0.68801402632532882</v>
          </cell>
          <cell r="AL259">
            <v>0.67197607661479508</v>
          </cell>
          <cell r="AT259">
            <v>8.5465401027124813E-2</v>
          </cell>
          <cell r="AU259">
            <v>0.12967926536592506</v>
          </cell>
          <cell r="AV259">
            <v>9.6871320555736024E-2</v>
          </cell>
          <cell r="BB259">
            <v>5.0501811148641128E-2</v>
          </cell>
          <cell r="BC259">
            <v>0.10434352971372354</v>
          </cell>
          <cell r="BD259">
            <v>9.79536032367265E-2</v>
          </cell>
          <cell r="BJ259">
            <v>5.6262162097082902E-2</v>
          </cell>
          <cell r="BK259">
            <v>8.4092200362867464E-2</v>
          </cell>
          <cell r="BL259">
            <v>0.11987124448883911</v>
          </cell>
        </row>
        <row r="260">
          <cell r="T260">
            <v>0.96725728134146416</v>
          </cell>
          <cell r="U260">
            <v>0.9649764806725919</v>
          </cell>
          <cell r="V260">
            <v>0.76284377328728326</v>
          </cell>
          <cell r="AB260">
            <v>0.74144700104156869</v>
          </cell>
          <cell r="AC260">
            <v>0.54434541119038371</v>
          </cell>
          <cell r="AD260">
            <v>0.61210456789599355</v>
          </cell>
          <cell r="AJ260">
            <v>0.7345728842310163</v>
          </cell>
          <cell r="AK260">
            <v>0.59253664661228822</v>
          </cell>
          <cell r="AL260">
            <v>0.72088512434367813</v>
          </cell>
          <cell r="AT260">
            <v>0.10256885526047597</v>
          </cell>
          <cell r="AU260">
            <v>0.11474521720710872</v>
          </cell>
          <cell r="AV260">
            <v>9.3142369304178546E-2</v>
          </cell>
          <cell r="BB260">
            <v>8.9131607204053442E-2</v>
          </cell>
          <cell r="BC260">
            <v>0.11044532794166283</v>
          </cell>
          <cell r="BD260">
            <v>8.0762803367423835E-2</v>
          </cell>
          <cell r="BJ260">
            <v>0.10116448864412021</v>
          </cell>
          <cell r="BK260">
            <v>0.11678604468571294</v>
          </cell>
          <cell r="BL260">
            <v>9.6748755752119664E-2</v>
          </cell>
        </row>
        <row r="261">
          <cell r="T261">
            <v>0.93125248313681597</v>
          </cell>
          <cell r="U261">
            <v>0.96273203346064196</v>
          </cell>
          <cell r="V261">
            <v>0.54236638425766082</v>
          </cell>
          <cell r="AB261">
            <v>0.72475988055588791</v>
          </cell>
          <cell r="AC261">
            <v>0.65078116641491235</v>
          </cell>
          <cell r="AD261">
            <v>0.72517775035841947</v>
          </cell>
          <cell r="AJ261">
            <v>0.7049613298370756</v>
          </cell>
          <cell r="AK261">
            <v>0.61555509474183234</v>
          </cell>
          <cell r="AL261">
            <v>0.77619820558425001</v>
          </cell>
          <cell r="AT261">
            <v>0.11680548237077136</v>
          </cell>
          <cell r="AU261">
            <v>0.13594256124468576</v>
          </cell>
          <cell r="AV261">
            <v>8.5214608867224109E-2</v>
          </cell>
          <cell r="BB261">
            <v>7.9723026057961555E-2</v>
          </cell>
          <cell r="BC261">
            <v>0.11337582303889759</v>
          </cell>
          <cell r="BD261">
            <v>8.5470955428768647E-2</v>
          </cell>
          <cell r="BJ261">
            <v>5.6094679612313139E-2</v>
          </cell>
          <cell r="BK261">
            <v>0.16406262275435521</v>
          </cell>
          <cell r="BL261">
            <v>9.7276452065502519E-2</v>
          </cell>
        </row>
        <row r="262">
          <cell r="T262">
            <v>0.91509666775613674</v>
          </cell>
          <cell r="U262">
            <v>1.0227585642151837</v>
          </cell>
          <cell r="V262">
            <v>0.73404042024557026</v>
          </cell>
          <cell r="AB262">
            <v>0.47324558882484286</v>
          </cell>
          <cell r="AC262">
            <v>0.59717732995050765</v>
          </cell>
          <cell r="AD262">
            <v>0.74291328089440745</v>
          </cell>
          <cell r="AJ262">
            <v>0.58268692636814434</v>
          </cell>
          <cell r="AK262">
            <v>0.63628270635628725</v>
          </cell>
          <cell r="AL262">
            <v>0.67837137738059228</v>
          </cell>
          <cell r="AT262">
            <v>9.367021733133217E-2</v>
          </cell>
          <cell r="AU262">
            <v>0.12092304194604467</v>
          </cell>
          <cell r="AV262">
            <v>9.0371578759445972E-2</v>
          </cell>
          <cell r="BB262">
            <v>4.446515510980923E-2</v>
          </cell>
          <cell r="BC262">
            <v>0.11124549430752129</v>
          </cell>
          <cell r="BD262">
            <v>9.4291628615801065E-2</v>
          </cell>
          <cell r="BJ262">
            <v>7.792675121094772E-2</v>
          </cell>
          <cell r="BK262">
            <v>0.11701830547978867</v>
          </cell>
          <cell r="BL262">
            <v>7.5654431484346446E-2</v>
          </cell>
        </row>
        <row r="263">
          <cell r="T263">
            <v>0.75911834002370981</v>
          </cell>
          <cell r="U263">
            <v>0.99935951423242453</v>
          </cell>
          <cell r="V263">
            <v>0.60218356766052095</v>
          </cell>
          <cell r="AB263">
            <v>0.53136834003986022</v>
          </cell>
          <cell r="AC263">
            <v>0.76814107258439046</v>
          </cell>
          <cell r="AD263">
            <v>0.80189684612061074</v>
          </cell>
          <cell r="AJ263">
            <v>0.63536377154403234</v>
          </cell>
          <cell r="AK263">
            <v>0.55540818435286754</v>
          </cell>
          <cell r="AL263">
            <v>0.67130942556207651</v>
          </cell>
          <cell r="AT263">
            <v>0.10288314004272282</v>
          </cell>
          <cell r="AU263">
            <v>0.12208384725406371</v>
          </cell>
          <cell r="AV263">
            <v>9.9872720323915087E-2</v>
          </cell>
          <cell r="BB263">
            <v>7.3507149166154348E-2</v>
          </cell>
          <cell r="BC263">
            <v>0.14060628704023137</v>
          </cell>
          <cell r="BD263">
            <v>9.1473290107168939E-2</v>
          </cell>
          <cell r="BJ263">
            <v>7.288539376994517E-2</v>
          </cell>
          <cell r="BK263">
            <v>9.3235581412967755E-2</v>
          </cell>
          <cell r="BL263">
            <v>8.4703336772252141E-2</v>
          </cell>
        </row>
        <row r="264">
          <cell r="T264">
            <v>0.72440826166216232</v>
          </cell>
          <cell r="U264">
            <v>0.81632720387170543</v>
          </cell>
          <cell r="V264">
            <v>0.7586592661372823</v>
          </cell>
          <cell r="AB264">
            <v>0.47219907687410378</v>
          </cell>
          <cell r="AC264">
            <v>0.72229920790374902</v>
          </cell>
          <cell r="AD264">
            <v>0.73678451816804724</v>
          </cell>
          <cell r="AJ264">
            <v>0.58838204528360838</v>
          </cell>
          <cell r="AK264">
            <v>0.67996486627945041</v>
          </cell>
          <cell r="AL264">
            <v>0.58026329483983741</v>
          </cell>
          <cell r="AT264">
            <v>0.11268999540058468</v>
          </cell>
          <cell r="AU264">
            <v>0.1062468941922777</v>
          </cell>
          <cell r="AV264">
            <v>0.12818781761382742</v>
          </cell>
          <cell r="BB264">
            <v>6.8425937021886651E-2</v>
          </cell>
          <cell r="BC264">
            <v>9.3946819231343862E-2</v>
          </cell>
          <cell r="BD264">
            <v>6.7155172337781427E-2</v>
          </cell>
          <cell r="BJ264">
            <v>7.4652254891286157E-2</v>
          </cell>
          <cell r="BK264">
            <v>0.11160970801291122</v>
          </cell>
          <cell r="BL264">
            <v>7.5012433397013828E-2</v>
          </cell>
        </row>
        <row r="265">
          <cell r="T265">
            <v>0.76533797949241744</v>
          </cell>
          <cell r="U265">
            <v>0.80053063106127342</v>
          </cell>
          <cell r="V265">
            <v>0.88756177843027018</v>
          </cell>
          <cell r="AB265">
            <v>0.43554012479108184</v>
          </cell>
          <cell r="AC265">
            <v>0.62738434465152637</v>
          </cell>
          <cell r="AD265">
            <v>0.73537103537306714</v>
          </cell>
          <cell r="AJ265">
            <v>0.6139649704322957</v>
          </cell>
          <cell r="AK265">
            <v>0.80752173503350066</v>
          </cell>
          <cell r="AL265">
            <v>0.66777721634951315</v>
          </cell>
          <cell r="AT265">
            <v>0.11536649470165741</v>
          </cell>
          <cell r="AU265">
            <v>0.12035889090501921</v>
          </cell>
          <cell r="AV265">
            <v>0.14350994374709003</v>
          </cell>
          <cell r="BB265">
            <v>8.4392338024086827E-2</v>
          </cell>
          <cell r="BC265">
            <v>9.9674552776584477E-2</v>
          </cell>
          <cell r="BD265">
            <v>6.9750804605529251E-2</v>
          </cell>
          <cell r="BJ265">
            <v>6.0111446161242602E-2</v>
          </cell>
          <cell r="BK265">
            <v>0.13879460399150634</v>
          </cell>
          <cell r="BL265">
            <v>7.3700519584722471E-2</v>
          </cell>
        </row>
        <row r="266">
          <cell r="T266">
            <v>0.68135835709009784</v>
          </cell>
          <cell r="U266">
            <v>0.67918404105235031</v>
          </cell>
          <cell r="V266">
            <v>0.88211693330031438</v>
          </cell>
          <cell r="AB266">
            <v>0.50037528141133703</v>
          </cell>
          <cell r="AC266">
            <v>0.5558293675685958</v>
          </cell>
          <cell r="AD266">
            <v>0.70692317912688984</v>
          </cell>
          <cell r="AJ266">
            <v>0.57403550308915408</v>
          </cell>
          <cell r="AK266">
            <v>0.87602504307926066</v>
          </cell>
          <cell r="AL266">
            <v>0.61906498649172514</v>
          </cell>
          <cell r="AT266">
            <v>8.0964689585003996E-2</v>
          </cell>
          <cell r="AU266">
            <v>0.10653407430076653</v>
          </cell>
          <cell r="AV266">
            <v>0.11270164529084156</v>
          </cell>
          <cell r="BB266">
            <v>6.4258361628207403E-2</v>
          </cell>
          <cell r="BC266">
            <v>9.2069789080352071E-2</v>
          </cell>
          <cell r="BD266">
            <v>8.5108164738994574E-2</v>
          </cell>
          <cell r="BJ266">
            <v>9.0955454569306302E-2</v>
          </cell>
          <cell r="BK266">
            <v>0.14120461619793476</v>
          </cell>
          <cell r="BL266">
            <v>8.1604168842496827E-2</v>
          </cell>
        </row>
        <row r="267">
          <cell r="T267">
            <v>0.75022962388477554</v>
          </cell>
          <cell r="U267">
            <v>0.64525533781087097</v>
          </cell>
          <cell r="V267">
            <v>0.84088183081975076</v>
          </cell>
          <cell r="AB267">
            <v>0.55145045210794064</v>
          </cell>
          <cell r="AC267">
            <v>0.66749468938468381</v>
          </cell>
          <cell r="AD267">
            <v>0.75009069375464466</v>
          </cell>
          <cell r="AJ267">
            <v>0.48107367513624338</v>
          </cell>
          <cell r="AK267">
            <v>0.77628406670879657</v>
          </cell>
          <cell r="AL267">
            <v>0.66916891488220986</v>
          </cell>
          <cell r="AT267">
            <v>5.3185237269225749E-2</v>
          </cell>
          <cell r="AU267">
            <v>0.1077660080166209</v>
          </cell>
          <cell r="AV267">
            <v>0.12479868384682244</v>
          </cell>
          <cell r="BB267">
            <v>9.1979098690733646E-2</v>
          </cell>
          <cell r="BC267">
            <v>9.1426434754432753E-2</v>
          </cell>
          <cell r="BD267">
            <v>8.5680838564752226E-2</v>
          </cell>
          <cell r="BJ267">
            <v>6.7947533606690841E-2</v>
          </cell>
          <cell r="BK267">
            <v>0.12235660185364637</v>
          </cell>
          <cell r="BL267">
            <v>7.8085245612236356E-2</v>
          </cell>
        </row>
        <row r="268">
          <cell r="T268">
            <v>0.66724835007327143</v>
          </cell>
          <cell r="U268">
            <v>0.78843391080791858</v>
          </cell>
          <cell r="V268">
            <v>0.9314969055608523</v>
          </cell>
          <cell r="AB268">
            <v>0.73000264071751531</v>
          </cell>
          <cell r="AC268">
            <v>0.54952279124686687</v>
          </cell>
          <cell r="AD268">
            <v>0.51119987452773574</v>
          </cell>
          <cell r="AJ268">
            <v>0.5361511577338931</v>
          </cell>
          <cell r="AK268">
            <v>0.81730551854717348</v>
          </cell>
          <cell r="AL268">
            <v>0.56003828575835057</v>
          </cell>
          <cell r="AT268">
            <v>7.8892994113559642E-2</v>
          </cell>
          <cell r="AU268">
            <v>0.11505636780909501</v>
          </cell>
          <cell r="AV268">
            <v>0.11943636372900858</v>
          </cell>
          <cell r="BB268">
            <v>9.3110618033909118E-2</v>
          </cell>
          <cell r="BC268">
            <v>8.2073038586466696E-2</v>
          </cell>
          <cell r="BD268">
            <v>8.8377440367131924E-2</v>
          </cell>
          <cell r="BJ268">
            <v>7.2942662552185775E-2</v>
          </cell>
          <cell r="BK268">
            <v>0.11334680288384819</v>
          </cell>
          <cell r="BL268">
            <v>6.757952337278593E-2</v>
          </cell>
        </row>
        <row r="269">
          <cell r="T269">
            <v>0.79772921595528612</v>
          </cell>
          <cell r="U269">
            <v>0.69348861821345242</v>
          </cell>
          <cell r="V269">
            <v>0.65402414305358036</v>
          </cell>
          <cell r="AB269">
            <v>0.68512755232017386</v>
          </cell>
          <cell r="AC269">
            <v>0.45825064050168168</v>
          </cell>
          <cell r="AD269">
            <v>0.696798080558094</v>
          </cell>
          <cell r="AJ269">
            <v>0.55619335386862134</v>
          </cell>
          <cell r="AK269">
            <v>0.88858843884055705</v>
          </cell>
          <cell r="AL269">
            <v>0.66768507346145822</v>
          </cell>
          <cell r="AT269">
            <v>6.8289924800756241E-2</v>
          </cell>
          <cell r="AU269">
            <v>0.11105335311293493</v>
          </cell>
          <cell r="AV269">
            <v>0.14513427706886839</v>
          </cell>
          <cell r="BB269">
            <v>8.6409467278496591E-2</v>
          </cell>
          <cell r="BC269">
            <v>7.9481889130464639E-2</v>
          </cell>
          <cell r="BD269">
            <v>0.11178215637271162</v>
          </cell>
          <cell r="BJ269">
            <v>8.4899966827797574E-2</v>
          </cell>
          <cell r="BK269">
            <v>9.8966953778276356E-2</v>
          </cell>
          <cell r="BL269">
            <v>6.7325966183002045E-2</v>
          </cell>
        </row>
        <row r="270">
          <cell r="T270">
            <v>0.67640689021479738</v>
          </cell>
          <cell r="U270">
            <v>0.72761911907479626</v>
          </cell>
          <cell r="V270">
            <v>0.60506199669825922</v>
          </cell>
          <cell r="AB270">
            <v>0.61116041011147548</v>
          </cell>
          <cell r="AC270">
            <v>0.64857801615000932</v>
          </cell>
          <cell r="AD270">
            <v>0.74915167694495943</v>
          </cell>
          <cell r="AJ270">
            <v>0.57575575377502863</v>
          </cell>
          <cell r="AK270">
            <v>0.91233363545903479</v>
          </cell>
          <cell r="AL270">
            <v>0.64699471970274347</v>
          </cell>
          <cell r="AT270">
            <v>6.6894468137689844E-2</v>
          </cell>
          <cell r="AU270">
            <v>0.11975553007411952</v>
          </cell>
          <cell r="AV270">
            <v>0.11372680915778849</v>
          </cell>
          <cell r="BB270">
            <v>7.0485221962844305E-2</v>
          </cell>
          <cell r="BC270">
            <v>9.6187139626263504E-2</v>
          </cell>
          <cell r="BD270">
            <v>0.14264291136369353</v>
          </cell>
          <cell r="BJ270">
            <v>8.2899383353277012E-2</v>
          </cell>
          <cell r="BK270">
            <v>9.1603116721641509E-2</v>
          </cell>
          <cell r="BL270">
            <v>7.8561675977051659E-2</v>
          </cell>
        </row>
        <row r="271">
          <cell r="T271">
            <v>0.87922526826091929</v>
          </cell>
          <cell r="U271">
            <v>0.86980796569740415</v>
          </cell>
          <cell r="V271">
            <v>0.67392203127841543</v>
          </cell>
          <cell r="AB271">
            <v>0.57108516897303541</v>
          </cell>
          <cell r="AC271">
            <v>0.58802379797808646</v>
          </cell>
          <cell r="AD271">
            <v>0.71614248192163432</v>
          </cell>
          <cell r="AJ271">
            <v>0.69379293513059082</v>
          </cell>
          <cell r="AK271">
            <v>0.94204357777293535</v>
          </cell>
          <cell r="AL271">
            <v>0.57489113661486635</v>
          </cell>
          <cell r="AT271">
            <v>5.3830862360027668E-2</v>
          </cell>
          <cell r="AU271">
            <v>0.11351914408782243</v>
          </cell>
          <cell r="AV271">
            <v>0.12455505530495389</v>
          </cell>
          <cell r="BB271">
            <v>0.1040727050157383</v>
          </cell>
          <cell r="BC271">
            <v>0.11140370705521407</v>
          </cell>
          <cell r="BD271">
            <v>0.11517999130149367</v>
          </cell>
          <cell r="BJ271">
            <v>7.5472342938815593E-2</v>
          </cell>
          <cell r="BK271">
            <v>0.10398257874282409</v>
          </cell>
          <cell r="BL271">
            <v>9.8446552628478845E-2</v>
          </cell>
        </row>
        <row r="272">
          <cell r="T272">
            <v>0.82502054633123401</v>
          </cell>
          <cell r="U272">
            <v>0.80517375706468219</v>
          </cell>
          <cell r="V272">
            <v>0.82656676459822787</v>
          </cell>
          <cell r="AB272">
            <v>0.56515321804571284</v>
          </cell>
          <cell r="AC272">
            <v>0.55316951795991043</v>
          </cell>
          <cell r="AD272">
            <v>0.71462926944410388</v>
          </cell>
          <cell r="AJ272">
            <v>0.76656089158334351</v>
          </cell>
          <cell r="AK272">
            <v>0.91535430568885112</v>
          </cell>
          <cell r="AL272">
            <v>0.6978353523684161</v>
          </cell>
          <cell r="AT272">
            <v>7.5572989837172214E-2</v>
          </cell>
          <cell r="AU272">
            <v>0.1252127195498049</v>
          </cell>
          <cell r="AV272">
            <v>0.11985387723234586</v>
          </cell>
          <cell r="BB272">
            <v>6.3136753281262073E-2</v>
          </cell>
          <cell r="BC272">
            <v>0.11311652791284774</v>
          </cell>
          <cell r="BD272">
            <v>0.12535567020970648</v>
          </cell>
          <cell r="BJ272">
            <v>4.9516228336645832E-2</v>
          </cell>
          <cell r="BK272">
            <v>9.6405067666161429E-2</v>
          </cell>
          <cell r="BL272">
            <v>6.0008201192449796E-2</v>
          </cell>
        </row>
        <row r="273">
          <cell r="T273">
            <v>0.73207506588871174</v>
          </cell>
          <cell r="U273">
            <v>0.9073003793305352</v>
          </cell>
          <cell r="V273">
            <v>0.74525741727610528</v>
          </cell>
          <cell r="AB273">
            <v>0.5331465100578533</v>
          </cell>
          <cell r="AC273">
            <v>0.57248218827983088</v>
          </cell>
          <cell r="AD273">
            <v>0.61566825326697561</v>
          </cell>
          <cell r="AJ273">
            <v>0.50152427483748097</v>
          </cell>
          <cell r="AK273">
            <v>0.80369457262341326</v>
          </cell>
          <cell r="AL273">
            <v>0.6833218335830219</v>
          </cell>
          <cell r="AT273">
            <v>7.9547939138685589E-2</v>
          </cell>
          <cell r="AU273">
            <v>0.12974716633405597</v>
          </cell>
          <cell r="AV273">
            <v>0.14101543890240653</v>
          </cell>
          <cell r="BB273">
            <v>5.7821681211996809E-2</v>
          </cell>
          <cell r="BC273">
            <v>0.1228617191770547</v>
          </cell>
          <cell r="BD273">
            <v>7.6615419836708026E-2</v>
          </cell>
          <cell r="BJ273">
            <v>5.8942383858298218E-2</v>
          </cell>
          <cell r="BK273">
            <v>8.9476782741376479E-2</v>
          </cell>
          <cell r="BL273">
            <v>9.7582033496440762E-2</v>
          </cell>
        </row>
        <row r="274">
          <cell r="T274">
            <v>0.70229611852817719</v>
          </cell>
          <cell r="U274">
            <v>0.94296038964162343</v>
          </cell>
          <cell r="V274">
            <v>0.78469127649852355</v>
          </cell>
          <cell r="AB274">
            <v>0.63546494930320707</v>
          </cell>
          <cell r="AC274">
            <v>0.69048240799508886</v>
          </cell>
          <cell r="AD274">
            <v>0.74259600863399655</v>
          </cell>
          <cell r="AJ274">
            <v>0.54953913057702586</v>
          </cell>
          <cell r="AK274">
            <v>0.74629690120114034</v>
          </cell>
          <cell r="AL274">
            <v>0.61118804853784947</v>
          </cell>
          <cell r="AT274">
            <v>8.0737183365396842E-2</v>
          </cell>
          <cell r="AU274">
            <v>0.12145113692881013</v>
          </cell>
          <cell r="AV274">
            <v>0.10041229878592961</v>
          </cell>
          <cell r="BB274">
            <v>5.7983549129877708E-2</v>
          </cell>
          <cell r="BC274">
            <v>8.4578332365967526E-2</v>
          </cell>
          <cell r="BD274">
            <v>8.5336556391472598E-2</v>
          </cell>
          <cell r="BJ274">
            <v>5.9853177482359771E-2</v>
          </cell>
          <cell r="BK274">
            <v>0.10999467530816649</v>
          </cell>
          <cell r="BL274">
            <v>8.952554766008633E-2</v>
          </cell>
        </row>
        <row r="275">
          <cell r="T275">
            <v>0.72666235244670796</v>
          </cell>
          <cell r="U275">
            <v>0.89168751497858667</v>
          </cell>
          <cell r="V275">
            <v>0.77205907436663768</v>
          </cell>
          <cell r="AB275">
            <v>0.4761090617832458</v>
          </cell>
          <cell r="AC275">
            <v>0.64255007095205674</v>
          </cell>
          <cell r="AD275">
            <v>0.68769774823631247</v>
          </cell>
          <cell r="AJ275">
            <v>0.53881043926726657</v>
          </cell>
          <cell r="AK275">
            <v>0.75372655469387217</v>
          </cell>
          <cell r="AL275">
            <v>0.72436744806985387</v>
          </cell>
          <cell r="AT275">
            <v>6.5098961379789252E-2</v>
          </cell>
          <cell r="AU275">
            <v>9.3896853889741339E-2</v>
          </cell>
          <cell r="AV275">
            <v>0.10200442082913352</v>
          </cell>
          <cell r="BB275">
            <v>7.3485376302384248E-2</v>
          </cell>
          <cell r="BC275">
            <v>0.10837636555359342</v>
          </cell>
          <cell r="BD275">
            <v>7.7044055404894118E-2</v>
          </cell>
          <cell r="BJ275">
            <v>8.156769714275218E-2</v>
          </cell>
          <cell r="BK275">
            <v>0.12603699186923037</v>
          </cell>
          <cell r="BL275">
            <v>7.0544216270665552E-2</v>
          </cell>
        </row>
        <row r="276">
          <cell r="T276">
            <v>0.74474340830729768</v>
          </cell>
          <cell r="U276">
            <v>0.79413276769522101</v>
          </cell>
          <cell r="V276">
            <v>0.94803310216628567</v>
          </cell>
          <cell r="AB276">
            <v>0.36151220835945241</v>
          </cell>
          <cell r="AC276">
            <v>0.71845190738380171</v>
          </cell>
          <cell r="AD276">
            <v>0.66420619339341647</v>
          </cell>
          <cell r="AJ276">
            <v>0.62957999501752104</v>
          </cell>
          <cell r="AK276">
            <v>0.88333566136114039</v>
          </cell>
          <cell r="AL276">
            <v>0.65216423143746116</v>
          </cell>
          <cell r="AT276">
            <v>9.865433183928915E-2</v>
          </cell>
          <cell r="AU276">
            <v>0.10876053203934943</v>
          </cell>
          <cell r="AV276">
            <v>0.10547206968445613</v>
          </cell>
          <cell r="BB276">
            <v>6.4636125002223641E-2</v>
          </cell>
          <cell r="BC276">
            <v>0.1066651081121343</v>
          </cell>
          <cell r="BD276">
            <v>9.8327352901089349E-2</v>
          </cell>
          <cell r="BJ276">
            <v>8.206779148356512E-2</v>
          </cell>
          <cell r="BK276">
            <v>0.10138906781757417</v>
          </cell>
          <cell r="BL276">
            <v>6.5235520979560924E-2</v>
          </cell>
        </row>
        <row r="277">
          <cell r="T277">
            <v>0.66306680424194697</v>
          </cell>
          <cell r="U277">
            <v>0.90931926069933666</v>
          </cell>
          <cell r="V277">
            <v>1.1901454713626609</v>
          </cell>
          <cell r="AB277">
            <v>0.45499921325828235</v>
          </cell>
          <cell r="AC277">
            <v>0.72312769347145101</v>
          </cell>
          <cell r="AD277">
            <v>0.72329764181511269</v>
          </cell>
          <cell r="AJ277">
            <v>0.58013667496669641</v>
          </cell>
          <cell r="AK277">
            <v>0.71808218778903488</v>
          </cell>
          <cell r="AL277">
            <v>0.7696083006893174</v>
          </cell>
          <cell r="AT277">
            <v>6.2232014358456045E-2</v>
          </cell>
          <cell r="AU277">
            <v>0.10942138385911575</v>
          </cell>
          <cell r="AV277">
            <v>0.10582330100385982</v>
          </cell>
          <cell r="BB277">
            <v>9.548222347641408E-2</v>
          </cell>
          <cell r="BC277">
            <v>9.9328347935195752E-2</v>
          </cell>
          <cell r="BD277">
            <v>0.11633103855376493</v>
          </cell>
          <cell r="BJ277">
            <v>7.826701702208462E-2</v>
          </cell>
          <cell r="BK277">
            <v>0.10212098593022435</v>
          </cell>
          <cell r="BL277">
            <v>7.2952434491470541E-2</v>
          </cell>
        </row>
        <row r="278">
          <cell r="T278">
            <v>0.79692646180434379</v>
          </cell>
          <cell r="U278">
            <v>0.98393460794701482</v>
          </cell>
          <cell r="V278">
            <v>1.0261034141026339</v>
          </cell>
          <cell r="AB278">
            <v>0.43090986603372355</v>
          </cell>
          <cell r="AC278">
            <v>0.8071585731883183</v>
          </cell>
          <cell r="AD278">
            <v>0.71644729364021886</v>
          </cell>
          <cell r="AJ278">
            <v>0.51287381599185866</v>
          </cell>
          <cell r="AK278">
            <v>0.6227231778578779</v>
          </cell>
          <cell r="AL278">
            <v>0.80986555338796462</v>
          </cell>
          <cell r="AT278">
            <v>6.0949323781683107E-2</v>
          </cell>
          <cell r="AU278">
            <v>0.11742408821927805</v>
          </cell>
          <cell r="AV278">
            <v>0.13647765632331563</v>
          </cell>
          <cell r="BB278">
            <v>6.3550932161026183E-2</v>
          </cell>
          <cell r="BC278">
            <v>0.10423837503039517</v>
          </cell>
          <cell r="BD278">
            <v>9.9391283903112207E-2</v>
          </cell>
          <cell r="BJ278">
            <v>7.6192818381502811E-2</v>
          </cell>
          <cell r="BK278">
            <v>9.4203006959449304E-2</v>
          </cell>
          <cell r="BL278">
            <v>8.6055981422404768E-2</v>
          </cell>
        </row>
        <row r="279">
          <cell r="T279">
            <v>0.80037341065898715</v>
          </cell>
          <cell r="U279">
            <v>0.7880645524684653</v>
          </cell>
          <cell r="V279">
            <v>0.91397340491886792</v>
          </cell>
          <cell r="AB279">
            <v>0.45888569671019691</v>
          </cell>
          <cell r="AC279">
            <v>0.88483955406567472</v>
          </cell>
          <cell r="AD279">
            <v>0.91078738590476316</v>
          </cell>
          <cell r="AJ279">
            <v>0.50938694497985404</v>
          </cell>
          <cell r="AK279">
            <v>0.62042793348725223</v>
          </cell>
          <cell r="AL279">
            <v>0.81943112254536621</v>
          </cell>
          <cell r="AT279">
            <v>6.5701366918040072E-2</v>
          </cell>
          <cell r="AU279">
            <v>0.10703661251618231</v>
          </cell>
          <cell r="AV279">
            <v>8.7591129565358042E-2</v>
          </cell>
          <cell r="BB279">
            <v>0.10974692685695329</v>
          </cell>
          <cell r="BC279">
            <v>0.12739249548242582</v>
          </cell>
          <cell r="BD279">
            <v>9.0743652148455298E-2</v>
          </cell>
          <cell r="BJ279">
            <v>8.8263047651936669E-2</v>
          </cell>
          <cell r="BK279">
            <v>0.11164519446740263</v>
          </cell>
          <cell r="BL279">
            <v>5.7161475929969278E-2</v>
          </cell>
        </row>
        <row r="280">
          <cell r="T280">
            <v>0.67816955346820307</v>
          </cell>
          <cell r="U280">
            <v>0.75240442865613444</v>
          </cell>
          <cell r="V280">
            <v>0.7122839137328778</v>
          </cell>
          <cell r="AB280">
            <v>0.4230394017456211</v>
          </cell>
          <cell r="AC280">
            <v>0.90137717636229076</v>
          </cell>
          <cell r="AD280">
            <v>0.75456005407258453</v>
          </cell>
          <cell r="AJ280">
            <v>0.59464216875136144</v>
          </cell>
          <cell r="AK280">
            <v>0.6014585420012023</v>
          </cell>
          <cell r="AL280">
            <v>0.73990212767321706</v>
          </cell>
          <cell r="AT280">
            <v>8.4229997625548572E-2</v>
          </cell>
          <cell r="AU280">
            <v>0.10176436198866286</v>
          </cell>
          <cell r="AV280">
            <v>7.6756670181562181E-2</v>
          </cell>
          <cell r="BB280">
            <v>7.4861523129053767E-2</v>
          </cell>
          <cell r="BC280">
            <v>0.12943413536491899</v>
          </cell>
          <cell r="BD280">
            <v>5.7095336669858429E-2</v>
          </cell>
          <cell r="BJ280">
            <v>8.0292409840328094E-2</v>
          </cell>
          <cell r="BK280">
            <v>9.7733140870596383E-2</v>
          </cell>
          <cell r="BL280">
            <v>8.1498275957395838E-2</v>
          </cell>
        </row>
        <row r="281">
          <cell r="T281">
            <v>0.53091067801495662</v>
          </cell>
          <cell r="U281">
            <v>0.65647373582033497</v>
          </cell>
          <cell r="V281">
            <v>0.76428668316650483</v>
          </cell>
          <cell r="AB281">
            <v>0.51749994056506776</v>
          </cell>
          <cell r="AC281">
            <v>0.84460395394599774</v>
          </cell>
          <cell r="AD281">
            <v>0.59775546756917186</v>
          </cell>
          <cell r="AJ281">
            <v>0.66746972651055902</v>
          </cell>
          <cell r="AK281">
            <v>0.59134611883106625</v>
          </cell>
          <cell r="AL281">
            <v>0.605681988155926</v>
          </cell>
          <cell r="AT281">
            <v>7.1819424055872202E-2</v>
          </cell>
          <cell r="AU281">
            <v>0.12079100196645684</v>
          </cell>
          <cell r="AV281">
            <v>9.4723401579309002E-2</v>
          </cell>
          <cell r="BB281">
            <v>8.7429126275012398E-2</v>
          </cell>
          <cell r="BC281">
            <v>8.722004682913348E-2</v>
          </cell>
          <cell r="BD281">
            <v>8.9767311171998848E-2</v>
          </cell>
          <cell r="BJ281">
            <v>8.9981291973609392E-2</v>
          </cell>
          <cell r="BK281">
            <v>0.10019906705724088</v>
          </cell>
          <cell r="BL281">
            <v>7.3453922853124187E-2</v>
          </cell>
        </row>
        <row r="282">
          <cell r="T282">
            <v>0.80040297814553674</v>
          </cell>
          <cell r="U282">
            <v>0.78543024456136001</v>
          </cell>
          <cell r="V282">
            <v>0.72124321511785183</v>
          </cell>
          <cell r="AB282">
            <v>0.43192950275888337</v>
          </cell>
          <cell r="AC282">
            <v>0.72328424348155629</v>
          </cell>
          <cell r="AD282">
            <v>0.69434110258295301</v>
          </cell>
          <cell r="AJ282">
            <v>0.58720249141844594</v>
          </cell>
          <cell r="AK282">
            <v>0.57126294125180632</v>
          </cell>
          <cell r="AL282">
            <v>0.55509410993437669</v>
          </cell>
          <cell r="AT282">
            <v>8.3473380918527768E-2</v>
          </cell>
          <cell r="AU282">
            <v>7.9290507069260927E-2</v>
          </cell>
          <cell r="AV282">
            <v>0.10854667257112323</v>
          </cell>
          <cell r="BB282">
            <v>9.3973736223199558E-2</v>
          </cell>
          <cell r="BC282">
            <v>9.342145092599842E-2</v>
          </cell>
          <cell r="BD282">
            <v>0.11455371475349786</v>
          </cell>
          <cell r="BJ282">
            <v>6.9293410481164955E-2</v>
          </cell>
          <cell r="BK282">
            <v>0.11307448815589315</v>
          </cell>
          <cell r="BL282">
            <v>0.11161612818477265</v>
          </cell>
        </row>
        <row r="283">
          <cell r="T283">
            <v>0.7092353847479238</v>
          </cell>
          <cell r="U283">
            <v>0.84450399305919677</v>
          </cell>
          <cell r="V283">
            <v>0.76072265149659113</v>
          </cell>
          <cell r="AB283">
            <v>0.49561225463505587</v>
          </cell>
          <cell r="AC283">
            <v>0.82265504886018315</v>
          </cell>
          <cell r="AD283">
            <v>0.6243881448045554</v>
          </cell>
          <cell r="AJ283">
            <v>0.60249568253618746</v>
          </cell>
          <cell r="AK283">
            <v>0.67894856863481412</v>
          </cell>
          <cell r="AL283">
            <v>0.67437274953987414</v>
          </cell>
          <cell r="AT283">
            <v>9.8908584847654135E-2</v>
          </cell>
          <cell r="AU283">
            <v>0.11081615849698025</v>
          </cell>
          <cell r="AV283">
            <v>7.6660583215492087E-2</v>
          </cell>
          <cell r="BB283">
            <v>8.0981623273931214E-2</v>
          </cell>
          <cell r="BC283">
            <v>0.11107205622899433</v>
          </cell>
          <cell r="BD283">
            <v>8.3707455485087581E-2</v>
          </cell>
          <cell r="BJ283">
            <v>7.4338787466367129E-2</v>
          </cell>
          <cell r="BK283">
            <v>0.11134761462425952</v>
          </cell>
          <cell r="BL283">
            <v>8.0946121691258949E-2</v>
          </cell>
        </row>
        <row r="284">
          <cell r="T284">
            <v>0.81004967719282706</v>
          </cell>
          <cell r="U284">
            <v>0.84885355742062152</v>
          </cell>
          <cell r="V284">
            <v>0.80129396333399749</v>
          </cell>
          <cell r="AB284">
            <v>0.47896130795733716</v>
          </cell>
          <cell r="AC284">
            <v>0.87295638773368189</v>
          </cell>
          <cell r="AD284">
            <v>0.56635923761809837</v>
          </cell>
          <cell r="AJ284">
            <v>0.53184537954767708</v>
          </cell>
          <cell r="AK284">
            <v>0.69095139826648722</v>
          </cell>
          <cell r="AL284">
            <v>0.64330960998024045</v>
          </cell>
          <cell r="AT284">
            <v>4.3132093546301105E-2</v>
          </cell>
          <cell r="AU284">
            <v>0.13621238988740472</v>
          </cell>
          <cell r="AV284">
            <v>0.10559886889124849</v>
          </cell>
          <cell r="BB284">
            <v>9.5777826744814012E-2</v>
          </cell>
          <cell r="BC284">
            <v>8.7125148453926132E-2</v>
          </cell>
          <cell r="BD284">
            <v>0.11605925507286444</v>
          </cell>
          <cell r="BJ284">
            <v>6.7293585440323933E-2</v>
          </cell>
          <cell r="BK284">
            <v>9.6797187298372958E-2</v>
          </cell>
          <cell r="BL284">
            <v>6.9260042494670701E-2</v>
          </cell>
        </row>
        <row r="285">
          <cell r="T285">
            <v>0.88622787893564647</v>
          </cell>
          <cell r="U285">
            <v>0.76549398193752949</v>
          </cell>
          <cell r="V285">
            <v>0.75039105772936932</v>
          </cell>
          <cell r="AB285">
            <v>0.42918210112728367</v>
          </cell>
          <cell r="AC285">
            <v>0.83095271079433353</v>
          </cell>
          <cell r="AD285">
            <v>0.57156124175875411</v>
          </cell>
          <cell r="AJ285">
            <v>0.55033184403075752</v>
          </cell>
          <cell r="AK285">
            <v>0.73681046775073589</v>
          </cell>
          <cell r="AL285">
            <v>0.67058369774063642</v>
          </cell>
          <cell r="AT285">
            <v>9.2967187209936533E-2</v>
          </cell>
          <cell r="AU285">
            <v>0.10309682241273777</v>
          </cell>
          <cell r="AV285">
            <v>6.5915606195736734E-2</v>
          </cell>
          <cell r="BB285">
            <v>7.8936738191817374E-2</v>
          </cell>
          <cell r="BC285">
            <v>9.3257119766042854E-2</v>
          </cell>
          <cell r="BD285">
            <v>9.7735353746259732E-2</v>
          </cell>
          <cell r="BJ285">
            <v>7.5049220212774298E-2</v>
          </cell>
          <cell r="BK285">
            <v>0.10196214787448969</v>
          </cell>
          <cell r="BL285">
            <v>5.9851500228026489E-2</v>
          </cell>
        </row>
        <row r="286">
          <cell r="T286">
            <v>0.7711344731141252</v>
          </cell>
          <cell r="U286">
            <v>0.85610694871914317</v>
          </cell>
          <cell r="V286">
            <v>0.82547788284692669</v>
          </cell>
          <cell r="AB286">
            <v>0.60902100743216292</v>
          </cell>
          <cell r="AC286">
            <v>0.74350475689632511</v>
          </cell>
          <cell r="AD286">
            <v>0.56703909688749754</v>
          </cell>
          <cell r="AJ286">
            <v>0.58858289510729023</v>
          </cell>
          <cell r="AK286">
            <v>0.72292139588056636</v>
          </cell>
          <cell r="AL286">
            <v>0.62511960235420116</v>
          </cell>
          <cell r="AT286">
            <v>8.5724159018295124E-2</v>
          </cell>
          <cell r="AU286">
            <v>0.12849738137488229</v>
          </cell>
          <cell r="AV286">
            <v>0.10591470466288291</v>
          </cell>
          <cell r="BB286">
            <v>8.2030918467343367E-2</v>
          </cell>
          <cell r="BC286">
            <v>9.9753961486866063E-2</v>
          </cell>
          <cell r="BD286">
            <v>0.1346548161553302</v>
          </cell>
          <cell r="BJ286">
            <v>5.7236024936267282E-2</v>
          </cell>
          <cell r="BK286">
            <v>9.6097852950019338E-2</v>
          </cell>
          <cell r="BL286">
            <v>8.0778964515956814E-2</v>
          </cell>
        </row>
        <row r="287">
          <cell r="T287">
            <v>0.69339834001048262</v>
          </cell>
          <cell r="U287">
            <v>0.76029617878146427</v>
          </cell>
          <cell r="V287">
            <v>0.77901829121609456</v>
          </cell>
          <cell r="AB287">
            <v>0.59401928666440751</v>
          </cell>
          <cell r="AC287">
            <v>0.8516759965827615</v>
          </cell>
          <cell r="AD287">
            <v>0.81049577234470294</v>
          </cell>
          <cell r="AJ287">
            <v>0.60409202420310748</v>
          </cell>
          <cell r="AK287">
            <v>0.92866976600898321</v>
          </cell>
          <cell r="AL287">
            <v>0.6832906465371833</v>
          </cell>
          <cell r="AT287">
            <v>8.2125990607926747E-2</v>
          </cell>
          <cell r="AU287">
            <v>8.8182088330186079E-2</v>
          </cell>
          <cell r="AV287">
            <v>7.3791190175215141E-2</v>
          </cell>
          <cell r="BB287">
            <v>8.3370768372010712E-2</v>
          </cell>
          <cell r="BC287">
            <v>0.12921232485308595</v>
          </cell>
          <cell r="BD287">
            <v>0.13383513124264085</v>
          </cell>
          <cell r="BJ287">
            <v>7.7582376389632876E-2</v>
          </cell>
          <cell r="BK287">
            <v>9.1494502430128952E-2</v>
          </cell>
          <cell r="BL287">
            <v>7.5557330424043376E-2</v>
          </cell>
        </row>
        <row r="288">
          <cell r="T288">
            <v>0.52391418197616746</v>
          </cell>
          <cell r="U288">
            <v>0.82875637813107017</v>
          </cell>
          <cell r="V288">
            <v>0.87106633465465</v>
          </cell>
          <cell r="AB288">
            <v>0.59839657102303112</v>
          </cell>
          <cell r="AC288">
            <v>0.82423436962915286</v>
          </cell>
          <cell r="AD288">
            <v>0.73699927019052336</v>
          </cell>
          <cell r="AJ288">
            <v>0.5416304600195232</v>
          </cell>
          <cell r="AK288">
            <v>0.87210139145078236</v>
          </cell>
          <cell r="AL288">
            <v>0.73233081706630376</v>
          </cell>
          <cell r="AT288">
            <v>8.8427258240883835E-2</v>
          </cell>
          <cell r="AU288">
            <v>0.10477007938110371</v>
          </cell>
          <cell r="AV288">
            <v>9.5909505169290546E-2</v>
          </cell>
          <cell r="BB288">
            <v>4.6572628940335127E-2</v>
          </cell>
          <cell r="BC288">
            <v>0.10783476899277307</v>
          </cell>
          <cell r="BD288">
            <v>0.10655884993274795</v>
          </cell>
          <cell r="BJ288">
            <v>7.0920647566577899E-2</v>
          </cell>
          <cell r="BK288">
            <v>9.6910346595565966E-2</v>
          </cell>
          <cell r="BL288">
            <v>8.0156502754538825E-2</v>
          </cell>
        </row>
        <row r="289">
          <cell r="T289">
            <v>0.56039970450279519</v>
          </cell>
          <cell r="U289">
            <v>0.84269782850702502</v>
          </cell>
          <cell r="V289">
            <v>0.61233930996654373</v>
          </cell>
          <cell r="AB289">
            <v>0.65053384555853144</v>
          </cell>
          <cell r="AC289">
            <v>0.81267713222497739</v>
          </cell>
          <cell r="AD289">
            <v>0.84588245143247509</v>
          </cell>
          <cell r="AJ289">
            <v>0.60688981789168717</v>
          </cell>
          <cell r="AK289">
            <v>0.8215369108123024</v>
          </cell>
          <cell r="AL289">
            <v>0.56386081002389943</v>
          </cell>
          <cell r="AT289">
            <v>6.9327876934188626E-2</v>
          </cell>
          <cell r="AU289">
            <v>0.14158312590367733</v>
          </cell>
          <cell r="AV289">
            <v>9.3113840494669337E-2</v>
          </cell>
          <cell r="BB289">
            <v>5.7909948160567451E-2</v>
          </cell>
          <cell r="BC289">
            <v>0.10905716853224356</v>
          </cell>
          <cell r="BD289">
            <v>0.10599701383967991</v>
          </cell>
          <cell r="BJ289">
            <v>6.3837655522632944E-2</v>
          </cell>
          <cell r="BK289">
            <v>9.8528072473488118E-2</v>
          </cell>
          <cell r="BL289">
            <v>7.4574885013303685E-2</v>
          </cell>
        </row>
        <row r="290">
          <cell r="T290">
            <v>0.54054040031128836</v>
          </cell>
          <cell r="U290">
            <v>0.69639718150842544</v>
          </cell>
          <cell r="V290">
            <v>0.54636973654187593</v>
          </cell>
          <cell r="AB290">
            <v>0.62895218459359048</v>
          </cell>
          <cell r="AC290">
            <v>0.68889298775386887</v>
          </cell>
          <cell r="AD290">
            <v>0.77231515317713384</v>
          </cell>
          <cell r="AJ290">
            <v>0.58558756332267003</v>
          </cell>
          <cell r="AK290">
            <v>0.78976954623763129</v>
          </cell>
          <cell r="AL290">
            <v>0.57264936439801772</v>
          </cell>
          <cell r="AT290">
            <v>0.12546464148367178</v>
          </cell>
          <cell r="AU290">
            <v>0.10683496421366644</v>
          </cell>
          <cell r="AV290">
            <v>7.7983870183764875E-2</v>
          </cell>
          <cell r="BB290">
            <v>0.10132618455021944</v>
          </cell>
          <cell r="BC290">
            <v>9.1951505115083876E-2</v>
          </cell>
          <cell r="BD290">
            <v>7.7758649479503408E-2</v>
          </cell>
          <cell r="BJ290">
            <v>7.2002859090259053E-2</v>
          </cell>
          <cell r="BK290">
            <v>0.103228314633979</v>
          </cell>
          <cell r="BL290">
            <v>7.7755211209295086E-2</v>
          </cell>
        </row>
        <row r="291">
          <cell r="T291">
            <v>0.59242235701474977</v>
          </cell>
          <cell r="U291">
            <v>0.75977732063048875</v>
          </cell>
          <cell r="V291">
            <v>0.67348820163846512</v>
          </cell>
          <cell r="AB291">
            <v>0.68966444283129946</v>
          </cell>
          <cell r="AC291">
            <v>0.79790003972782475</v>
          </cell>
          <cell r="AD291">
            <v>0.7039790100095964</v>
          </cell>
          <cell r="AJ291">
            <v>0.43707580323986939</v>
          </cell>
          <cell r="AK291">
            <v>0.8439844006964462</v>
          </cell>
          <cell r="AL291">
            <v>0.61111231210783712</v>
          </cell>
          <cell r="AT291">
            <v>7.8681240745187231E-2</v>
          </cell>
          <cell r="AU291">
            <v>0.11450028911237829</v>
          </cell>
          <cell r="AV291">
            <v>8.9088882633235347E-2</v>
          </cell>
          <cell r="BB291">
            <v>8.3866565044260349E-2</v>
          </cell>
          <cell r="BC291">
            <v>9.735580939739398E-2</v>
          </cell>
          <cell r="BD291">
            <v>8.6653014468131062E-2</v>
          </cell>
          <cell r="BJ291">
            <v>8.9106314997730446E-2</v>
          </cell>
          <cell r="BK291">
            <v>0.11267481831838379</v>
          </cell>
          <cell r="BL291">
            <v>8.4822266895553305E-2</v>
          </cell>
        </row>
        <row r="292">
          <cell r="T292">
            <v>0.71616930738277274</v>
          </cell>
          <cell r="U292">
            <v>0.86982181922332169</v>
          </cell>
          <cell r="V292">
            <v>0.91854899268884882</v>
          </cell>
          <cell r="AB292">
            <v>0.59472966982525532</v>
          </cell>
          <cell r="AC292">
            <v>0.71148264367707836</v>
          </cell>
          <cell r="AD292">
            <v>0.56933144424208337</v>
          </cell>
          <cell r="AJ292">
            <v>0.57630680635448328</v>
          </cell>
          <cell r="AK292">
            <v>0.61294618166430914</v>
          </cell>
          <cell r="AL292">
            <v>0.66230319464835352</v>
          </cell>
          <cell r="AT292">
            <v>6.7952510294344515E-2</v>
          </cell>
          <cell r="AU292">
            <v>0.13344151856698158</v>
          </cell>
          <cell r="AV292">
            <v>8.0407620153738757E-2</v>
          </cell>
          <cell r="BB292">
            <v>7.0284274997105226E-2</v>
          </cell>
          <cell r="BC292">
            <v>9.6366336198242863E-2</v>
          </cell>
          <cell r="BD292">
            <v>9.9958647232571432E-2</v>
          </cell>
          <cell r="BJ292">
            <v>5.1245263577636854E-2</v>
          </cell>
          <cell r="BK292">
            <v>0.10405951251391614</v>
          </cell>
          <cell r="BL292">
            <v>0.10437432233736341</v>
          </cell>
        </row>
        <row r="293">
          <cell r="T293">
            <v>0.5667951453895137</v>
          </cell>
          <cell r="U293">
            <v>0.94058579388409003</v>
          </cell>
          <cell r="V293">
            <v>0.7591704543821618</v>
          </cell>
          <cell r="AB293">
            <v>0.56226397258531746</v>
          </cell>
          <cell r="AC293">
            <v>0.70521725335708563</v>
          </cell>
          <cell r="AD293">
            <v>0.69878773355408608</v>
          </cell>
          <cell r="AJ293">
            <v>0.47115311870200643</v>
          </cell>
          <cell r="AK293">
            <v>0.78694364449743071</v>
          </cell>
          <cell r="AL293">
            <v>0.65645122852295223</v>
          </cell>
          <cell r="AT293">
            <v>8.2181668985069567E-2</v>
          </cell>
          <cell r="AU293">
            <v>0.13289662025139107</v>
          </cell>
          <cell r="AV293">
            <v>0.10068972903971332</v>
          </cell>
          <cell r="BB293">
            <v>5.4011855402216348E-2</v>
          </cell>
          <cell r="BC293">
            <v>0.12330735238504488</v>
          </cell>
          <cell r="BD293">
            <v>8.3412458185168389E-2</v>
          </cell>
          <cell r="BJ293">
            <v>3.7302833185112953E-2</v>
          </cell>
          <cell r="BK293">
            <v>0.11644410488242267</v>
          </cell>
          <cell r="BL293">
            <v>9.2014708931699496E-2</v>
          </cell>
        </row>
        <row r="294">
          <cell r="T294">
            <v>0.72209359981073518</v>
          </cell>
          <cell r="U294">
            <v>0.83487998891088477</v>
          </cell>
          <cell r="V294">
            <v>0.74503551916887278</v>
          </cell>
          <cell r="AB294">
            <v>0.67608738330738294</v>
          </cell>
          <cell r="AC294">
            <v>0.65430763837783845</v>
          </cell>
          <cell r="AD294">
            <v>0.49924688925729077</v>
          </cell>
          <cell r="AJ294">
            <v>0.41329029244227422</v>
          </cell>
          <cell r="AK294">
            <v>0.75366853793991717</v>
          </cell>
          <cell r="AL294">
            <v>0.79101916299863428</v>
          </cell>
          <cell r="AT294">
            <v>9.8705571005262185E-2</v>
          </cell>
          <cell r="AU294">
            <v>0.12195005639625817</v>
          </cell>
          <cell r="AV294">
            <v>0.15496928353187869</v>
          </cell>
          <cell r="BB294">
            <v>8.8316733574634779E-2</v>
          </cell>
          <cell r="BC294">
            <v>0.11178031056264943</v>
          </cell>
          <cell r="BD294">
            <v>8.5384383973019728E-2</v>
          </cell>
          <cell r="BJ294">
            <v>6.4505212527219538E-2</v>
          </cell>
          <cell r="BK294">
            <v>0.13404641273801135</v>
          </cell>
          <cell r="BL294">
            <v>8.4810454155297074E-2</v>
          </cell>
        </row>
        <row r="295">
          <cell r="T295">
            <v>0.78056143598920846</v>
          </cell>
          <cell r="U295">
            <v>0.93908510195072703</v>
          </cell>
          <cell r="V295">
            <v>0.74425112830860729</v>
          </cell>
          <cell r="AB295">
            <v>0.53653228518817475</v>
          </cell>
          <cell r="AC295">
            <v>0.75204882085989266</v>
          </cell>
          <cell r="AD295">
            <v>0.5038511248161851</v>
          </cell>
          <cell r="AJ295">
            <v>0.46953438458549684</v>
          </cell>
          <cell r="AK295">
            <v>0.7781742266799101</v>
          </cell>
          <cell r="AL295">
            <v>0.70549969229406517</v>
          </cell>
          <cell r="AT295">
            <v>4.261682932145635E-2</v>
          </cell>
          <cell r="AU295">
            <v>0.12145544216918636</v>
          </cell>
          <cell r="AV295">
            <v>0.12448357024669406</v>
          </cell>
          <cell r="BB295">
            <v>0.108104450753552</v>
          </cell>
          <cell r="BC295">
            <v>0.10920229443230721</v>
          </cell>
          <cell r="BD295">
            <v>0.11518010584547934</v>
          </cell>
          <cell r="BJ295">
            <v>5.9916386763370334E-2</v>
          </cell>
          <cell r="BK295">
            <v>0.1158663916735326</v>
          </cell>
          <cell r="BL295">
            <v>7.7231181730992748E-2</v>
          </cell>
        </row>
        <row r="296">
          <cell r="T296">
            <v>0.68451871295373456</v>
          </cell>
          <cell r="U296">
            <v>0.83411451680219018</v>
          </cell>
          <cell r="V296">
            <v>0.73981148995910173</v>
          </cell>
          <cell r="AB296">
            <v>0.58864692526697338</v>
          </cell>
          <cell r="AC296">
            <v>0.57200424082643064</v>
          </cell>
          <cell r="AD296">
            <v>0.43027874799777704</v>
          </cell>
          <cell r="AJ296">
            <v>0.54156597956385799</v>
          </cell>
          <cell r="AK296">
            <v>0.76612865788345419</v>
          </cell>
          <cell r="AL296">
            <v>0.53445784088819215</v>
          </cell>
          <cell r="AT296">
            <v>0.10379673789053849</v>
          </cell>
          <cell r="AU296">
            <v>0.12405861519755426</v>
          </cell>
          <cell r="AV296">
            <v>7.702250798377859E-2</v>
          </cell>
          <cell r="BB296">
            <v>9.8106563988997586E-2</v>
          </cell>
          <cell r="BC296">
            <v>0.10165597969010502</v>
          </cell>
          <cell r="BD296">
            <v>0.1259726111997157</v>
          </cell>
          <cell r="BJ296">
            <v>3.2870351670455156E-2</v>
          </cell>
          <cell r="BK296">
            <v>0.10236466584414687</v>
          </cell>
          <cell r="BL296">
            <v>8.8073154333944678E-2</v>
          </cell>
        </row>
        <row r="297">
          <cell r="T297">
            <v>0.69246742582378562</v>
          </cell>
          <cell r="U297">
            <v>0.86744848013099052</v>
          </cell>
          <cell r="V297">
            <v>0.60843588241083368</v>
          </cell>
          <cell r="AB297">
            <v>0.63747434586923879</v>
          </cell>
          <cell r="AC297">
            <v>0.63858390556327393</v>
          </cell>
          <cell r="AD297">
            <v>0.67322428423789626</v>
          </cell>
          <cell r="AJ297">
            <v>0.52336136066620631</v>
          </cell>
          <cell r="AK297">
            <v>0.80589178473651724</v>
          </cell>
          <cell r="AL297">
            <v>0.64278123929600584</v>
          </cell>
          <cell r="AT297">
            <v>9.4505492732251464E-2</v>
          </cell>
          <cell r="AU297">
            <v>0.10577826019311509</v>
          </cell>
          <cell r="AV297">
            <v>8.5997277382320311E-2</v>
          </cell>
          <cell r="BB297">
            <v>0.10008078892509106</v>
          </cell>
          <cell r="BC297">
            <v>0.10362291477961943</v>
          </cell>
          <cell r="BD297">
            <v>0.11627522409626394</v>
          </cell>
          <cell r="BJ297">
            <v>3.5613998212597094E-2</v>
          </cell>
          <cell r="BK297">
            <v>0.10230102787227874</v>
          </cell>
          <cell r="BL297">
            <v>8.0339238385933334E-2</v>
          </cell>
        </row>
        <row r="298">
          <cell r="T298">
            <v>0.95773646177900118</v>
          </cell>
          <cell r="U298">
            <v>0.79052036293644534</v>
          </cell>
          <cell r="V298">
            <v>0.92268761691543855</v>
          </cell>
          <cell r="AB298">
            <v>0.5028935276492581</v>
          </cell>
          <cell r="AC298">
            <v>0.76722515239575306</v>
          </cell>
          <cell r="AD298">
            <v>0.76087030164675962</v>
          </cell>
          <cell r="AJ298">
            <v>0.47979091444565314</v>
          </cell>
          <cell r="AK298">
            <v>0.76834301493485291</v>
          </cell>
          <cell r="AL298">
            <v>0.67065481090999202</v>
          </cell>
          <cell r="AT298">
            <v>0.12627656763664</v>
          </cell>
          <cell r="AU298">
            <v>0.10479308643655347</v>
          </cell>
          <cell r="AV298">
            <v>8.9544609107428036E-2</v>
          </cell>
          <cell r="BB298">
            <v>7.279205421311935E-2</v>
          </cell>
          <cell r="BC298">
            <v>0.13047693931541576</v>
          </cell>
          <cell r="BD298">
            <v>0.13817600941746491</v>
          </cell>
          <cell r="BJ298">
            <v>5.9213048828067494E-2</v>
          </cell>
          <cell r="BK298">
            <v>9.0660156907569095E-2</v>
          </cell>
          <cell r="BL298">
            <v>8.8413848384238311E-2</v>
          </cell>
        </row>
        <row r="299">
          <cell r="T299">
            <v>1.0970244329848164</v>
          </cell>
          <cell r="U299">
            <v>0.79626492845130703</v>
          </cell>
          <cell r="V299">
            <v>0.92915376410052308</v>
          </cell>
          <cell r="AB299">
            <v>0.50949317514957049</v>
          </cell>
          <cell r="AC299">
            <v>0.92664846566099035</v>
          </cell>
          <cell r="AD299">
            <v>0.7683859164942235</v>
          </cell>
          <cell r="AJ299">
            <v>0.57231239125308031</v>
          </cell>
          <cell r="AK299">
            <v>0.64911423188841588</v>
          </cell>
          <cell r="AL299">
            <v>0.49501509988064807</v>
          </cell>
          <cell r="AT299">
            <v>0.12002212935159487</v>
          </cell>
          <cell r="AU299">
            <v>0.10348451689806659</v>
          </cell>
          <cell r="AV299">
            <v>0.12400173413885976</v>
          </cell>
          <cell r="BB299">
            <v>6.2243655309297263E-2</v>
          </cell>
          <cell r="BC299">
            <v>0.117707324180174</v>
          </cell>
          <cell r="BD299">
            <v>0.12401348907874775</v>
          </cell>
          <cell r="BJ299">
            <v>9.8334430351803601E-2</v>
          </cell>
          <cell r="BK299">
            <v>9.4791863118011438E-2</v>
          </cell>
          <cell r="BL299">
            <v>7.2246975706075342E-2</v>
          </cell>
        </row>
        <row r="300">
          <cell r="T300">
            <v>0.92099807993896665</v>
          </cell>
          <cell r="U300">
            <v>0.69693976104394428</v>
          </cell>
          <cell r="V300">
            <v>0.75747585275043661</v>
          </cell>
          <cell r="AB300">
            <v>0.56798242936682752</v>
          </cell>
          <cell r="AC300">
            <v>0.83336445852005925</v>
          </cell>
          <cell r="AD300">
            <v>0.68486178039898138</v>
          </cell>
          <cell r="AJ300">
            <v>0.61150757675852341</v>
          </cell>
          <cell r="AK300">
            <v>0.68452822407017999</v>
          </cell>
          <cell r="AL300">
            <v>0.52457415432314081</v>
          </cell>
          <cell r="AT300">
            <v>7.7397031751804721E-2</v>
          </cell>
          <cell r="AU300">
            <v>0.10646251209227341</v>
          </cell>
          <cell r="AV300">
            <v>0.10407240923336221</v>
          </cell>
          <cell r="BB300">
            <v>7.7665100614982219E-2</v>
          </cell>
          <cell r="BC300">
            <v>0.10798102433840731</v>
          </cell>
          <cell r="BD300">
            <v>0.13550403445016965</v>
          </cell>
          <cell r="BJ300">
            <v>8.0511713653067654E-2</v>
          </cell>
          <cell r="BK300">
            <v>0.12782163663646423</v>
          </cell>
          <cell r="BL300">
            <v>9.7759562681324852E-2</v>
          </cell>
        </row>
        <row r="301">
          <cell r="T301">
            <v>0.70030895952278038</v>
          </cell>
          <cell r="U301">
            <v>0.70275879209542769</v>
          </cell>
          <cell r="V301">
            <v>0.73278307606388993</v>
          </cell>
          <cell r="AB301">
            <v>0.56888357338689566</v>
          </cell>
          <cell r="AC301">
            <v>0.80127815783722656</v>
          </cell>
          <cell r="AD301">
            <v>0.76676957923824984</v>
          </cell>
          <cell r="AJ301">
            <v>0.57801910040178817</v>
          </cell>
          <cell r="AK301">
            <v>0.70128443865524348</v>
          </cell>
          <cell r="AL301">
            <v>0.59674203508139212</v>
          </cell>
          <cell r="AT301">
            <v>7.6631051180644755E-2</v>
          </cell>
          <cell r="AU301">
            <v>0.11071591914796046</v>
          </cell>
          <cell r="AV301">
            <v>0.11776891303641134</v>
          </cell>
          <cell r="BB301">
            <v>6.3889202694662361E-2</v>
          </cell>
          <cell r="BC301">
            <v>0.10358913969287817</v>
          </cell>
          <cell r="BD301">
            <v>9.1292841726528295E-2</v>
          </cell>
          <cell r="BJ301">
            <v>7.8236575315972112E-2</v>
          </cell>
          <cell r="BK301">
            <v>0.11993502009505844</v>
          </cell>
          <cell r="BL301">
            <v>8.1393879840594013E-2</v>
          </cell>
        </row>
        <row r="302">
          <cell r="T302">
            <v>0.58611341141058471</v>
          </cell>
          <cell r="U302">
            <v>0.81811782079710771</v>
          </cell>
          <cell r="V302">
            <v>0.98473397911375649</v>
          </cell>
          <cell r="AB302">
            <v>0.48658176118918361</v>
          </cell>
          <cell r="AC302">
            <v>0.8582451661718361</v>
          </cell>
          <cell r="AD302">
            <v>0.859796049412067</v>
          </cell>
          <cell r="AJ302">
            <v>0.62365253917137131</v>
          </cell>
          <cell r="AK302">
            <v>0.67563276800045691</v>
          </cell>
          <cell r="AL302">
            <v>0.56396323105752988</v>
          </cell>
          <cell r="AT302">
            <v>7.8604261448914386E-2</v>
          </cell>
          <cell r="AU302">
            <v>0.13454901272586534</v>
          </cell>
          <cell r="AV302">
            <v>0.10998026208935126</v>
          </cell>
          <cell r="BB302">
            <v>8.3076349931429858E-2</v>
          </cell>
          <cell r="BC302">
            <v>0.1115023809264747</v>
          </cell>
          <cell r="BD302">
            <v>0.10181169752181091</v>
          </cell>
          <cell r="BJ302">
            <v>5.9785765837004179E-2</v>
          </cell>
          <cell r="BK302">
            <v>0.13335451412707461</v>
          </cell>
          <cell r="BL302">
            <v>8.2476437080063539E-2</v>
          </cell>
        </row>
        <row r="303">
          <cell r="T303">
            <v>0.64937739348291768</v>
          </cell>
          <cell r="U303">
            <v>0.70447757025233804</v>
          </cell>
          <cell r="V303">
            <v>0.97194553360928115</v>
          </cell>
          <cell r="AB303">
            <v>0.61235215220335459</v>
          </cell>
          <cell r="AC303">
            <v>0.82734806435985564</v>
          </cell>
          <cell r="AD303">
            <v>0.77569697585608333</v>
          </cell>
          <cell r="AJ303">
            <v>0.69962436874523704</v>
          </cell>
          <cell r="AK303">
            <v>0.72676440252587204</v>
          </cell>
          <cell r="AL303">
            <v>0.45499070011447101</v>
          </cell>
          <cell r="AT303">
            <v>9.36873301307075E-2</v>
          </cell>
          <cell r="AU303">
            <v>0.13679185593148174</v>
          </cell>
          <cell r="AV303">
            <v>0.10120867092025437</v>
          </cell>
          <cell r="BB303">
            <v>7.1982792381163827E-2</v>
          </cell>
          <cell r="BC303">
            <v>0.11204925729017712</v>
          </cell>
          <cell r="BD303">
            <v>0.18145272882205363</v>
          </cell>
          <cell r="BJ303">
            <v>6.5404200269392726E-2</v>
          </cell>
          <cell r="BK303">
            <v>0.10433666758879805</v>
          </cell>
          <cell r="BL303">
            <v>5.9200710867115071E-2</v>
          </cell>
        </row>
        <row r="304">
          <cell r="T304">
            <v>0.59511127038681899</v>
          </cell>
          <cell r="U304">
            <v>0.79020934256021302</v>
          </cell>
          <cell r="V304">
            <v>0.90319845242525931</v>
          </cell>
          <cell r="AB304">
            <v>0.73699706336873783</v>
          </cell>
          <cell r="AC304">
            <v>0.85048999591441721</v>
          </cell>
          <cell r="AD304">
            <v>0.81020769507599288</v>
          </cell>
          <cell r="AJ304">
            <v>0.64680773096286825</v>
          </cell>
          <cell r="AK304">
            <v>0.74346048353151706</v>
          </cell>
          <cell r="AL304">
            <v>0.59102728741013622</v>
          </cell>
          <cell r="AT304">
            <v>7.9601756355616435E-2</v>
          </cell>
          <cell r="AU304">
            <v>0.11428504430929624</v>
          </cell>
          <cell r="AV304">
            <v>9.9777378358060748E-2</v>
          </cell>
          <cell r="BB304">
            <v>5.0355996992223893E-2</v>
          </cell>
          <cell r="BC304">
            <v>8.7945027384176519E-2</v>
          </cell>
          <cell r="BD304">
            <v>0.1519102839123585</v>
          </cell>
          <cell r="BJ304">
            <v>6.2839265856097962E-2</v>
          </cell>
          <cell r="BK304">
            <v>0.11760381680222795</v>
          </cell>
          <cell r="BL304">
            <v>6.9889924961407376E-2</v>
          </cell>
        </row>
        <row r="305">
          <cell r="T305">
            <v>0.58711510023847069</v>
          </cell>
          <cell r="U305">
            <v>0.83603855364559487</v>
          </cell>
          <cell r="V305">
            <v>0.91130710595475861</v>
          </cell>
          <cell r="AB305">
            <v>0.69741786346606072</v>
          </cell>
          <cell r="AC305">
            <v>0.78622232208289089</v>
          </cell>
          <cell r="AD305">
            <v>0.7826945377148663</v>
          </cell>
          <cell r="AJ305">
            <v>0.63305450580754274</v>
          </cell>
          <cell r="AK305">
            <v>0.61774122911967966</v>
          </cell>
          <cell r="AL305">
            <v>0.57543926442252935</v>
          </cell>
          <cell r="AT305">
            <v>8.4144003061790498E-2</v>
          </cell>
          <cell r="AU305">
            <v>0.10453499637524104</v>
          </cell>
          <cell r="AV305">
            <v>0.12575659899447222</v>
          </cell>
          <cell r="BB305">
            <v>6.3355549731797023E-2</v>
          </cell>
          <cell r="BC305">
            <v>0.109635707717961</v>
          </cell>
          <cell r="BD305">
            <v>0.14267427193934332</v>
          </cell>
          <cell r="BJ305">
            <v>5.9087076803663784E-2</v>
          </cell>
          <cell r="BK305">
            <v>0.14082185557406665</v>
          </cell>
          <cell r="BL305">
            <v>7.9814663036349973E-2</v>
          </cell>
        </row>
        <row r="306">
          <cell r="T306">
            <v>0.55867325877425456</v>
          </cell>
          <cell r="U306">
            <v>0.70880466434481837</v>
          </cell>
          <cell r="V306">
            <v>0.70663929805134962</v>
          </cell>
          <cell r="AB306">
            <v>0.49202086160809949</v>
          </cell>
          <cell r="AC306">
            <v>0.75159807562659786</v>
          </cell>
          <cell r="AD306">
            <v>0.77321906118809325</v>
          </cell>
          <cell r="AJ306">
            <v>0.52542782337420635</v>
          </cell>
          <cell r="AK306">
            <v>0.80225957204031073</v>
          </cell>
          <cell r="AL306">
            <v>0.60733154410369905</v>
          </cell>
          <cell r="AT306">
            <v>9.5107544257789292E-2</v>
          </cell>
          <cell r="AU306">
            <v>0.13090071787461063</v>
          </cell>
          <cell r="AV306">
            <v>0.11243821625562868</v>
          </cell>
          <cell r="BB306">
            <v>6.6155322428404162E-2</v>
          </cell>
          <cell r="BC306">
            <v>8.6243839591151117E-2</v>
          </cell>
          <cell r="BD306">
            <v>0.13304306237321753</v>
          </cell>
          <cell r="BJ306">
            <v>7.7391507638405965E-2</v>
          </cell>
          <cell r="BK306">
            <v>0.12521946106151136</v>
          </cell>
          <cell r="BL306">
            <v>7.9880674359391501E-2</v>
          </cell>
        </row>
        <row r="307">
          <cell r="T307">
            <v>0.63667208382591589</v>
          </cell>
          <cell r="U307">
            <v>0.62462897053637523</v>
          </cell>
          <cell r="V307">
            <v>0.79766740866634767</v>
          </cell>
          <cell r="AB307">
            <v>0.36843731367743981</v>
          </cell>
          <cell r="AC307">
            <v>0.86303538419623715</v>
          </cell>
          <cell r="AD307">
            <v>0.69360148043044345</v>
          </cell>
          <cell r="AJ307">
            <v>0.4777546875645492</v>
          </cell>
          <cell r="AK307">
            <v>0.7139938213231446</v>
          </cell>
          <cell r="AL307">
            <v>0.68319616397073735</v>
          </cell>
          <cell r="AT307">
            <v>0.10018517561435335</v>
          </cell>
          <cell r="AU307">
            <v>0.14616665436815393</v>
          </cell>
          <cell r="AV307">
            <v>7.7407366274376138E-2</v>
          </cell>
          <cell r="BB307">
            <v>7.4361874022114083E-2</v>
          </cell>
          <cell r="BC307">
            <v>7.9789653155621643E-2</v>
          </cell>
          <cell r="BD307">
            <v>0.10042968263782817</v>
          </cell>
          <cell r="BJ307">
            <v>7.8254450288139848E-2</v>
          </cell>
          <cell r="BK307">
            <v>9.0731357999491336E-2</v>
          </cell>
          <cell r="BL307">
            <v>7.6101920513270221E-2</v>
          </cell>
        </row>
        <row r="308">
          <cell r="T308">
            <v>0.75452466515149252</v>
          </cell>
          <cell r="U308">
            <v>0.8127484517103527</v>
          </cell>
          <cell r="V308">
            <v>0.73038531554266228</v>
          </cell>
          <cell r="AB308">
            <v>0.43908647427087322</v>
          </cell>
          <cell r="AC308">
            <v>0.58401081324286785</v>
          </cell>
          <cell r="AD308">
            <v>0.5624515346741652</v>
          </cell>
          <cell r="AJ308">
            <v>0.50059382401445385</v>
          </cell>
          <cell r="AK308">
            <v>0.59091864514071413</v>
          </cell>
          <cell r="AL308">
            <v>0.70605506774391791</v>
          </cell>
          <cell r="AT308">
            <v>8.6669183238521783E-2</v>
          </cell>
          <cell r="AU308">
            <v>0.14006797598925785</v>
          </cell>
          <cell r="AV308">
            <v>0.12309383592683183</v>
          </cell>
          <cell r="BB308">
            <v>7.8164042082964305E-2</v>
          </cell>
          <cell r="BC308">
            <v>0.10071089570059241</v>
          </cell>
          <cell r="BD308">
            <v>0.10217457307881621</v>
          </cell>
          <cell r="BJ308">
            <v>9.8087911603712968E-2</v>
          </cell>
          <cell r="BK308">
            <v>0.10570752114420243</v>
          </cell>
          <cell r="BL308">
            <v>0.10153673887615014</v>
          </cell>
        </row>
        <row r="309">
          <cell r="T309">
            <v>0.64814659117772233</v>
          </cell>
          <cell r="U309">
            <v>0.85872239449549703</v>
          </cell>
          <cell r="V309">
            <v>0.67576921058785611</v>
          </cell>
          <cell r="AB309">
            <v>0.59203560974046032</v>
          </cell>
          <cell r="AC309">
            <v>0.61909594884390606</v>
          </cell>
          <cell r="AD309">
            <v>0.60374944031908218</v>
          </cell>
          <cell r="AJ309">
            <v>0.43377554895208897</v>
          </cell>
          <cell r="AK309">
            <v>0.80034178963651137</v>
          </cell>
          <cell r="AL309">
            <v>0.62616977963591702</v>
          </cell>
          <cell r="AT309">
            <v>0.1258382658826539</v>
          </cell>
          <cell r="AU309">
            <v>0.13184674367179483</v>
          </cell>
          <cell r="AV309">
            <v>8.8354327979603048E-2</v>
          </cell>
          <cell r="BB309">
            <v>7.6755018919240595E-2</v>
          </cell>
          <cell r="BC309">
            <v>0.12065582727453757</v>
          </cell>
          <cell r="BD309">
            <v>7.188060021924407E-2</v>
          </cell>
          <cell r="BJ309">
            <v>5.6702627849602574E-2</v>
          </cell>
          <cell r="BK309">
            <v>9.9081559733852201E-2</v>
          </cell>
          <cell r="BL309">
            <v>6.9803753648961228E-2</v>
          </cell>
        </row>
        <row r="310">
          <cell r="T310">
            <v>0.59510130312286658</v>
          </cell>
          <cell r="U310">
            <v>0.86229421674452922</v>
          </cell>
          <cell r="V310">
            <v>0.65621640779343726</v>
          </cell>
          <cell r="AB310">
            <v>0.51180342987031779</v>
          </cell>
          <cell r="AC310">
            <v>0.71503605366978773</v>
          </cell>
          <cell r="AD310">
            <v>0.54317656519637803</v>
          </cell>
          <cell r="AJ310">
            <v>0.38438933966025413</v>
          </cell>
          <cell r="AK310">
            <v>0.85238800756645994</v>
          </cell>
          <cell r="AL310">
            <v>0.7183569469638772</v>
          </cell>
          <cell r="AT310">
            <v>7.0038972736757424E-2</v>
          </cell>
          <cell r="AU310">
            <v>0.11442276364248237</v>
          </cell>
          <cell r="AV310">
            <v>0.13414959471659324</v>
          </cell>
          <cell r="BB310">
            <v>7.884121877405087E-2</v>
          </cell>
          <cell r="BC310">
            <v>9.3436342026540053E-2</v>
          </cell>
          <cell r="BD310">
            <v>9.3624069630311654E-2</v>
          </cell>
          <cell r="BJ310">
            <v>5.3301922272365437E-2</v>
          </cell>
          <cell r="BK310">
            <v>0.10918004366803263</v>
          </cell>
          <cell r="BL310">
            <v>8.2324880094128541E-2</v>
          </cell>
        </row>
        <row r="311">
          <cell r="T311">
            <v>0.57610788260445733</v>
          </cell>
          <cell r="U311">
            <v>0.86557380741306178</v>
          </cell>
          <cell r="V311">
            <v>0.63989435824666296</v>
          </cell>
          <cell r="AB311">
            <v>0.50976632129165922</v>
          </cell>
          <cell r="AC311">
            <v>0.85032396012601807</v>
          </cell>
          <cell r="AD311">
            <v>0.71054814824791046</v>
          </cell>
          <cell r="AJ311">
            <v>0.42502980828324871</v>
          </cell>
          <cell r="AK311">
            <v>0.63922595171752838</v>
          </cell>
          <cell r="AL311">
            <v>0.66260732830723523</v>
          </cell>
          <cell r="AT311">
            <v>0.12852236125348651</v>
          </cell>
          <cell r="AU311">
            <v>0.1123784708557146</v>
          </cell>
          <cell r="AV311">
            <v>0.12607691042443755</v>
          </cell>
          <cell r="BB311">
            <v>6.9330240087976697E-2</v>
          </cell>
          <cell r="BC311">
            <v>0.10741699753663458</v>
          </cell>
          <cell r="BD311">
            <v>8.3655135176594037E-2</v>
          </cell>
          <cell r="BJ311">
            <v>6.6071459774377728E-2</v>
          </cell>
          <cell r="BK311">
            <v>9.0214490415883086E-2</v>
          </cell>
          <cell r="BL311">
            <v>8.4053181239331726E-2</v>
          </cell>
        </row>
        <row r="312">
          <cell r="T312">
            <v>0.66348957464045</v>
          </cell>
          <cell r="U312">
            <v>0.6506815697178262</v>
          </cell>
          <cell r="V312">
            <v>0.70531106637676888</v>
          </cell>
          <cell r="AB312">
            <v>0.57345984317658361</v>
          </cell>
          <cell r="AC312">
            <v>0.76330926967561885</v>
          </cell>
          <cell r="AD312">
            <v>0.57785212654407969</v>
          </cell>
          <cell r="AJ312">
            <v>0.48498151612049778</v>
          </cell>
          <cell r="AK312">
            <v>0.67820128363487331</v>
          </cell>
          <cell r="AL312">
            <v>0.67759541493106779</v>
          </cell>
          <cell r="AT312">
            <v>0.10230105931079685</v>
          </cell>
          <cell r="AU312">
            <v>0.1097210881984613</v>
          </cell>
          <cell r="AV312">
            <v>0.11567367008314851</v>
          </cell>
          <cell r="BB312">
            <v>8.4981015556714543E-2</v>
          </cell>
          <cell r="BC312">
            <v>0.10706603657499812</v>
          </cell>
          <cell r="BD312">
            <v>8.7732600328232963E-2</v>
          </cell>
          <cell r="BJ312">
            <v>7.2736035271523045E-2</v>
          </cell>
          <cell r="BK312">
            <v>8.9088451836893179E-2</v>
          </cell>
          <cell r="BL312">
            <v>7.7473565975349934E-2</v>
          </cell>
        </row>
        <row r="313">
          <cell r="T313">
            <v>0.73778297715695185</v>
          </cell>
          <cell r="U313">
            <v>0.78543158802239721</v>
          </cell>
          <cell r="V313">
            <v>0.78848861582883178</v>
          </cell>
          <cell r="AB313">
            <v>0.61246529183767517</v>
          </cell>
          <cell r="AC313">
            <v>0.75008752663561251</v>
          </cell>
          <cell r="AD313">
            <v>0.57144875714752807</v>
          </cell>
          <cell r="AJ313">
            <v>0.55641921428020602</v>
          </cell>
          <cell r="AK313">
            <v>0.65100440328287101</v>
          </cell>
          <cell r="AL313">
            <v>0.72869494047642946</v>
          </cell>
          <cell r="AT313">
            <v>4.6123959023045669E-2</v>
          </cell>
          <cell r="AU313">
            <v>0.13198553605974142</v>
          </cell>
          <cell r="AV313">
            <v>0.13588165642026576</v>
          </cell>
          <cell r="BB313">
            <v>8.0158844315332545E-2</v>
          </cell>
          <cell r="BC313">
            <v>0.10611869876683913</v>
          </cell>
          <cell r="BD313">
            <v>7.953102009006123E-2</v>
          </cell>
          <cell r="BJ313">
            <v>5.0342853492100978E-2</v>
          </cell>
          <cell r="BK313">
            <v>0.10340173748216591</v>
          </cell>
          <cell r="BL313">
            <v>9.6689913350291479E-2</v>
          </cell>
        </row>
        <row r="314">
          <cell r="T314">
            <v>0.71161037721377507</v>
          </cell>
          <cell r="U314">
            <v>0.72562665334902365</v>
          </cell>
          <cell r="V314">
            <v>0.81722082458173495</v>
          </cell>
          <cell r="AB314">
            <v>0.60212886209320537</v>
          </cell>
          <cell r="AC314">
            <v>0.70405317957981783</v>
          </cell>
          <cell r="AD314">
            <v>0.62874701774500041</v>
          </cell>
          <cell r="AJ314">
            <v>0.70271475435260911</v>
          </cell>
          <cell r="AK314">
            <v>0.63069945152708418</v>
          </cell>
          <cell r="AL314">
            <v>0.73288598002411598</v>
          </cell>
          <cell r="AT314">
            <v>7.5209717354846259E-2</v>
          </cell>
          <cell r="AU314">
            <v>0.11806266241840922</v>
          </cell>
          <cell r="AV314">
            <v>0.1154044691071322</v>
          </cell>
          <cell r="BB314">
            <v>0.10269484175940798</v>
          </cell>
          <cell r="BC314">
            <v>0.13021296156526013</v>
          </cell>
          <cell r="BD314">
            <v>6.6228772471111599E-2</v>
          </cell>
          <cell r="BJ314">
            <v>6.8722263091697031E-2</v>
          </cell>
          <cell r="BK314">
            <v>9.4379077699049505E-2</v>
          </cell>
          <cell r="BL314">
            <v>7.7635961359489192E-2</v>
          </cell>
        </row>
        <row r="315">
          <cell r="T315">
            <v>0.69936039207625245</v>
          </cell>
          <cell r="U315">
            <v>0.57275706050081499</v>
          </cell>
          <cell r="V315">
            <v>0.80491013984936466</v>
          </cell>
          <cell r="AB315">
            <v>0.66439902319329325</v>
          </cell>
          <cell r="AC315">
            <v>0.80901454592820621</v>
          </cell>
          <cell r="AD315">
            <v>0.79493321044327814</v>
          </cell>
          <cell r="AJ315">
            <v>0.56911744449190871</v>
          </cell>
          <cell r="AK315">
            <v>0.55145461749867153</v>
          </cell>
          <cell r="AL315">
            <v>0.68961163317834095</v>
          </cell>
          <cell r="AT315">
            <v>9.2308904266155234E-2</v>
          </cell>
          <cell r="AU315">
            <v>0.1123640017805925</v>
          </cell>
          <cell r="AV315">
            <v>0.13940200333509686</v>
          </cell>
          <cell r="BB315">
            <v>7.2508914290004223E-2</v>
          </cell>
          <cell r="BC315">
            <v>0.12871120658549662</v>
          </cell>
          <cell r="BD315">
            <v>7.9925268318886203E-2</v>
          </cell>
          <cell r="BJ315">
            <v>6.9282886112522646E-2</v>
          </cell>
          <cell r="BK315">
            <v>9.3317562098243823E-2</v>
          </cell>
          <cell r="BL315">
            <v>0.10452714696202227</v>
          </cell>
        </row>
        <row r="316">
          <cell r="T316">
            <v>0.68091787311263996</v>
          </cell>
          <cell r="U316">
            <v>0.64172236684652928</v>
          </cell>
          <cell r="V316">
            <v>0.88770895396207683</v>
          </cell>
          <cell r="AB316">
            <v>0.46329244663723135</v>
          </cell>
          <cell r="AC316">
            <v>0.78340526956523338</v>
          </cell>
          <cell r="AD316">
            <v>0.79344589816072608</v>
          </cell>
          <cell r="AJ316">
            <v>0.53591331174175905</v>
          </cell>
          <cell r="AK316">
            <v>0.61516500895977855</v>
          </cell>
          <cell r="AL316">
            <v>0.78627606649713822</v>
          </cell>
          <cell r="AT316">
            <v>8.6829690786160096E-2</v>
          </cell>
          <cell r="AU316">
            <v>0.10886455304225943</v>
          </cell>
          <cell r="AV316">
            <v>0.12513842717263166</v>
          </cell>
          <cell r="BB316">
            <v>0.10036453817952828</v>
          </cell>
          <cell r="BC316">
            <v>0.10478464890050447</v>
          </cell>
          <cell r="BD316">
            <v>0.10316041663002487</v>
          </cell>
          <cell r="BJ316">
            <v>9.5922617269275409E-2</v>
          </cell>
          <cell r="BK316">
            <v>0.12841800238917547</v>
          </cell>
          <cell r="BL316">
            <v>8.7966679973401685E-2</v>
          </cell>
        </row>
        <row r="317">
          <cell r="T317">
            <v>0.70117562372278031</v>
          </cell>
          <cell r="U317">
            <v>0.69007947966249727</v>
          </cell>
          <cell r="V317">
            <v>0.94599935910350441</v>
          </cell>
          <cell r="AB317">
            <v>0.54225470328280478</v>
          </cell>
          <cell r="AC317">
            <v>0.80935817489146034</v>
          </cell>
          <cell r="AD317">
            <v>0.61205727120288644</v>
          </cell>
          <cell r="AJ317">
            <v>0.5489593781543719</v>
          </cell>
          <cell r="AK317">
            <v>0.58889961159467907</v>
          </cell>
          <cell r="AL317">
            <v>0.73585559620050223</v>
          </cell>
          <cell r="AT317">
            <v>8.0561492919472219E-2</v>
          </cell>
          <cell r="AU317">
            <v>0.10060906514772468</v>
          </cell>
          <cell r="AV317">
            <v>0.11926091589706189</v>
          </cell>
          <cell r="BB317">
            <v>0.11194371477567554</v>
          </cell>
          <cell r="BC317">
            <v>9.4901229759078401E-2</v>
          </cell>
          <cell r="BD317">
            <v>7.1336949672917122E-2</v>
          </cell>
          <cell r="BJ317">
            <v>7.3291176588021201E-2</v>
          </cell>
          <cell r="BK317">
            <v>9.6527808969982684E-2</v>
          </cell>
          <cell r="BL317">
            <v>8.633367095808292E-2</v>
          </cell>
        </row>
        <row r="318">
          <cell r="T318">
            <v>0.77986654972019209</v>
          </cell>
          <cell r="U318">
            <v>0.69749852519213562</v>
          </cell>
          <cell r="V318">
            <v>0.90015450739895619</v>
          </cell>
          <cell r="AB318">
            <v>0.57005741179833214</v>
          </cell>
          <cell r="AC318">
            <v>0.79111125695684492</v>
          </cell>
          <cell r="AD318">
            <v>0.65802261997805112</v>
          </cell>
          <cell r="AJ318">
            <v>0.52265627112492552</v>
          </cell>
          <cell r="AK318">
            <v>0.57825783977373424</v>
          </cell>
          <cell r="AL318">
            <v>0.74087041042985713</v>
          </cell>
          <cell r="AT318">
            <v>7.9097915082855144E-2</v>
          </cell>
          <cell r="AU318">
            <v>8.5605893429710825E-2</v>
          </cell>
          <cell r="AV318">
            <v>9.0097360743136068E-2</v>
          </cell>
          <cell r="BB318">
            <v>8.734340749783763E-2</v>
          </cell>
          <cell r="BC318">
            <v>0.10629159799125865</v>
          </cell>
          <cell r="BD318">
            <v>5.9879278120500867E-2</v>
          </cell>
          <cell r="BJ318">
            <v>4.7288190434246549E-2</v>
          </cell>
          <cell r="BK318">
            <v>0.12802315748217022</v>
          </cell>
          <cell r="BL318">
            <v>0.10729371148124985</v>
          </cell>
        </row>
        <row r="319">
          <cell r="T319">
            <v>0.72499734549758055</v>
          </cell>
          <cell r="U319">
            <v>0.62935143371665725</v>
          </cell>
          <cell r="V319">
            <v>0.77713605496675686</v>
          </cell>
          <cell r="AB319">
            <v>0.52930880264198654</v>
          </cell>
          <cell r="AC319">
            <v>0.69254137645323921</v>
          </cell>
          <cell r="AD319">
            <v>0.89545055064771861</v>
          </cell>
          <cell r="AJ319">
            <v>0.52678844214521092</v>
          </cell>
          <cell r="AK319">
            <v>0.59460568324263785</v>
          </cell>
          <cell r="AL319">
            <v>0.721361225532687</v>
          </cell>
          <cell r="AT319">
            <v>5.9236691969632597E-2</v>
          </cell>
          <cell r="AU319">
            <v>0.11496112291474096</v>
          </cell>
          <cell r="AV319">
            <v>8.8904458279774404E-2</v>
          </cell>
          <cell r="BB319">
            <v>0.10808628766318215</v>
          </cell>
          <cell r="BC319">
            <v>0.11317445288963716</v>
          </cell>
          <cell r="BD319">
            <v>6.793650718750853E-2</v>
          </cell>
          <cell r="BJ319">
            <v>6.2223461494467946E-2</v>
          </cell>
          <cell r="BK319">
            <v>0.10762937899325999</v>
          </cell>
          <cell r="BL319">
            <v>8.8348382004300369E-2</v>
          </cell>
        </row>
        <row r="320">
          <cell r="T320">
            <v>0.74537739541182046</v>
          </cell>
          <cell r="U320">
            <v>0.71565045157421914</v>
          </cell>
          <cell r="V320">
            <v>0.72079867979410817</v>
          </cell>
          <cell r="AB320">
            <v>0.62547638141324646</v>
          </cell>
          <cell r="AC320">
            <v>0.70972400164721894</v>
          </cell>
          <cell r="AD320">
            <v>0.81708453627080657</v>
          </cell>
          <cell r="AJ320">
            <v>0.44034548582633043</v>
          </cell>
          <cell r="AK320">
            <v>0.6082295227100939</v>
          </cell>
          <cell r="AL320">
            <v>0.79501196287295661</v>
          </cell>
          <cell r="AT320">
            <v>6.2541194706797615E-2</v>
          </cell>
          <cell r="AU320">
            <v>9.5280806959937694E-2</v>
          </cell>
          <cell r="AV320">
            <v>8.0344351179247195E-2</v>
          </cell>
          <cell r="BB320">
            <v>0.12295309555195459</v>
          </cell>
          <cell r="BC320">
            <v>0.1087762690379116</v>
          </cell>
          <cell r="BD320">
            <v>7.6264110687644313E-2</v>
          </cell>
          <cell r="BJ320">
            <v>5.316718693342886E-2</v>
          </cell>
          <cell r="BK320">
            <v>0.10164003310449242</v>
          </cell>
          <cell r="BL320">
            <v>0.1208584601377523</v>
          </cell>
        </row>
        <row r="321">
          <cell r="T321">
            <v>0.78423986125084777</v>
          </cell>
          <cell r="U321">
            <v>0.62509884181554942</v>
          </cell>
          <cell r="V321">
            <v>0.67722525214300133</v>
          </cell>
          <cell r="AB321">
            <v>0.67420331739158423</v>
          </cell>
          <cell r="AC321">
            <v>0.71892960924505167</v>
          </cell>
          <cell r="AD321">
            <v>0.66415375084871375</v>
          </cell>
          <cell r="AJ321">
            <v>0.57161534058726715</v>
          </cell>
          <cell r="AK321">
            <v>0.70711351595801508</v>
          </cell>
          <cell r="AL321">
            <v>0.73606668702381317</v>
          </cell>
          <cell r="AT321">
            <v>8.7379243477250096E-2</v>
          </cell>
          <cell r="AU321">
            <v>8.8595923554029329E-2</v>
          </cell>
          <cell r="AV321">
            <v>7.444269112118132E-2</v>
          </cell>
          <cell r="BB321">
            <v>9.686667353431494E-2</v>
          </cell>
          <cell r="BC321">
            <v>0.11684125889449545</v>
          </cell>
          <cell r="BD321">
            <v>8.3769024976148271E-2</v>
          </cell>
          <cell r="BJ321">
            <v>6.7786955098791568E-2</v>
          </cell>
          <cell r="BK321">
            <v>9.9714695036639406E-2</v>
          </cell>
          <cell r="BL321">
            <v>0.11341813945868702</v>
          </cell>
        </row>
        <row r="322">
          <cell r="T322">
            <v>0.85162197288290364</v>
          </cell>
          <cell r="U322">
            <v>0.53159458067286269</v>
          </cell>
          <cell r="V322">
            <v>0.7724019061480959</v>
          </cell>
          <cell r="AB322">
            <v>0.56424818377884634</v>
          </cell>
          <cell r="AC322">
            <v>0.78357172897616334</v>
          </cell>
          <cell r="AD322">
            <v>0.81499327404735311</v>
          </cell>
          <cell r="AJ322">
            <v>0.38917870482970757</v>
          </cell>
          <cell r="AK322">
            <v>0.72675611470513291</v>
          </cell>
          <cell r="AL322">
            <v>0.71541552828133481</v>
          </cell>
          <cell r="AT322">
            <v>5.4327927494136147E-2</v>
          </cell>
          <cell r="AU322">
            <v>0.10660482355433287</v>
          </cell>
          <cell r="AV322">
            <v>8.4582682450100186E-2</v>
          </cell>
          <cell r="BB322">
            <v>7.3024747603989526E-2</v>
          </cell>
          <cell r="BC322">
            <v>0.11580625128661255</v>
          </cell>
          <cell r="BD322">
            <v>9.2041512875573023E-2</v>
          </cell>
          <cell r="BJ322">
            <v>7.0679661960842105E-2</v>
          </cell>
          <cell r="BK322">
            <v>7.9291535291456272E-2</v>
          </cell>
          <cell r="BL322">
            <v>0.10428543256831033</v>
          </cell>
        </row>
        <row r="323">
          <cell r="T323">
            <v>0.87136066984024718</v>
          </cell>
          <cell r="U323">
            <v>0.61584442268176276</v>
          </cell>
          <cell r="V323">
            <v>0.72215057659588999</v>
          </cell>
          <cell r="AB323">
            <v>0.63278474300391885</v>
          </cell>
          <cell r="AC323">
            <v>0.96357337249247199</v>
          </cell>
          <cell r="AD323">
            <v>0.72584329083730903</v>
          </cell>
          <cell r="AJ323">
            <v>0.43341452598913394</v>
          </cell>
          <cell r="AK323">
            <v>0.70782283874176066</v>
          </cell>
          <cell r="AL323">
            <v>0.60703009795497931</v>
          </cell>
          <cell r="AT323">
            <v>6.6945335522591562E-2</v>
          </cell>
          <cell r="AU323">
            <v>0.11641914665261555</v>
          </cell>
          <cell r="AV323">
            <v>7.8536507466594949E-2</v>
          </cell>
          <cell r="BB323">
            <v>7.6108724178960391E-2</v>
          </cell>
          <cell r="BC323">
            <v>0.14024409476283131</v>
          </cell>
          <cell r="BD323">
            <v>8.307816032761986E-2</v>
          </cell>
          <cell r="BJ323">
            <v>7.8499528313579411E-2</v>
          </cell>
          <cell r="BK323">
            <v>0.10908589921051039</v>
          </cell>
          <cell r="BL323">
            <v>0.15533027904133198</v>
          </cell>
        </row>
        <row r="324">
          <cell r="T324">
            <v>0.86168324457998957</v>
          </cell>
          <cell r="U324">
            <v>0.7958390933791234</v>
          </cell>
          <cell r="V324">
            <v>0.578644730216059</v>
          </cell>
          <cell r="AB324">
            <v>0.56964249081522222</v>
          </cell>
          <cell r="AC324">
            <v>0.80931731245859428</v>
          </cell>
          <cell r="AD324">
            <v>0.74559690897663045</v>
          </cell>
          <cell r="AJ324">
            <v>0.39039752528187466</v>
          </cell>
          <cell r="AK324">
            <v>0.76230509388486667</v>
          </cell>
          <cell r="AL324">
            <v>0.40668762907814365</v>
          </cell>
          <cell r="AT324">
            <v>8.3648083623830999E-2</v>
          </cell>
          <cell r="AU324">
            <v>0.10102749435128566</v>
          </cell>
          <cell r="AV324">
            <v>7.2684644139508064E-2</v>
          </cell>
          <cell r="BB324">
            <v>7.8659180755788372E-2</v>
          </cell>
          <cell r="BC324">
            <v>0.13854844808169448</v>
          </cell>
          <cell r="BD324">
            <v>7.0903312282386471E-2</v>
          </cell>
          <cell r="BJ324">
            <v>5.6557817639218307E-2</v>
          </cell>
          <cell r="BK324">
            <v>0.11239308896753444</v>
          </cell>
          <cell r="BL324">
            <v>9.7612799286752941E-2</v>
          </cell>
        </row>
        <row r="325">
          <cell r="T325">
            <v>0.94184714965225569</v>
          </cell>
          <cell r="U325">
            <v>0.8461957542257571</v>
          </cell>
          <cell r="V325">
            <v>0.68175337132416713</v>
          </cell>
          <cell r="AB325">
            <v>0.5922743638046486</v>
          </cell>
          <cell r="AC325">
            <v>0.80348118510700595</v>
          </cell>
          <cell r="AD325">
            <v>0.62437638304312981</v>
          </cell>
          <cell r="AJ325">
            <v>0.54037697433730503</v>
          </cell>
          <cell r="AK325">
            <v>0.74363275168049636</v>
          </cell>
          <cell r="AL325">
            <v>0.52496526899910534</v>
          </cell>
          <cell r="AT325">
            <v>0.10512193677301181</v>
          </cell>
          <cell r="AU325">
            <v>0.1179783553231165</v>
          </cell>
          <cell r="AV325">
            <v>6.6083981759591889E-2</v>
          </cell>
          <cell r="BB325">
            <v>8.5359164939339899E-2</v>
          </cell>
          <cell r="BC325">
            <v>0.13761441285322137</v>
          </cell>
          <cell r="BD325">
            <v>9.7762105717556863E-2</v>
          </cell>
          <cell r="BJ325">
            <v>4.8133871804571862E-2</v>
          </cell>
          <cell r="BK325">
            <v>9.8474961296121891E-2</v>
          </cell>
          <cell r="BL325">
            <v>0.10043438038909519</v>
          </cell>
        </row>
        <row r="326">
          <cell r="T326">
            <v>0.90401617182113625</v>
          </cell>
          <cell r="U326">
            <v>0.86396815900032675</v>
          </cell>
          <cell r="V326">
            <v>0.65631543460212005</v>
          </cell>
          <cell r="AB326">
            <v>0.64824711670154589</v>
          </cell>
          <cell r="AC326">
            <v>0.84292071205499564</v>
          </cell>
          <cell r="AD326">
            <v>0.82736243458146308</v>
          </cell>
          <cell r="AJ326">
            <v>0.58676664447584659</v>
          </cell>
          <cell r="AK326">
            <v>0.71144462937948727</v>
          </cell>
          <cell r="AL326">
            <v>0.5431557880813408</v>
          </cell>
          <cell r="AT326">
            <v>0.12104229997748014</v>
          </cell>
          <cell r="AU326">
            <v>0.10342003167797198</v>
          </cell>
          <cell r="AV326">
            <v>8.3870310350762992E-2</v>
          </cell>
          <cell r="BB326">
            <v>9.8453588512096138E-2</v>
          </cell>
          <cell r="BC326">
            <v>0.11787924671565395</v>
          </cell>
          <cell r="BD326">
            <v>9.3893425097032079E-2</v>
          </cell>
          <cell r="BJ326">
            <v>4.9128962109221075E-2</v>
          </cell>
          <cell r="BK326">
            <v>0.1154839759173837</v>
          </cell>
          <cell r="BL326">
            <v>9.8787440654151196E-2</v>
          </cell>
        </row>
        <row r="327">
          <cell r="T327">
            <v>0.81108139517310984</v>
          </cell>
          <cell r="U327">
            <v>0.77204383308334301</v>
          </cell>
          <cell r="V327">
            <v>0.61442380022902865</v>
          </cell>
          <cell r="AB327">
            <v>0.63082931758859562</v>
          </cell>
          <cell r="AC327">
            <v>0.85575557647901868</v>
          </cell>
          <cell r="AD327">
            <v>0.78902061974566828</v>
          </cell>
          <cell r="AJ327">
            <v>0.58652878034283462</v>
          </cell>
          <cell r="AK327">
            <v>0.71241398417722135</v>
          </cell>
          <cell r="AL327">
            <v>0.66090696169748475</v>
          </cell>
          <cell r="AT327">
            <v>7.0437620515164681E-2</v>
          </cell>
          <cell r="AU327">
            <v>0.1272559619912193</v>
          </cell>
          <cell r="AV327">
            <v>7.4575327444026937E-2</v>
          </cell>
          <cell r="BB327">
            <v>0.10546611105377886</v>
          </cell>
          <cell r="BC327">
            <v>0.12188189572178013</v>
          </cell>
          <cell r="BD327">
            <v>8.615635611925232E-2</v>
          </cell>
          <cell r="BJ327">
            <v>7.8538936975312737E-2</v>
          </cell>
          <cell r="BK327">
            <v>0.10898484244154134</v>
          </cell>
          <cell r="BL327">
            <v>8.5622929465122705E-2</v>
          </cell>
        </row>
        <row r="328">
          <cell r="T328">
            <v>0.893104042610955</v>
          </cell>
          <cell r="U328">
            <v>0.84929652532510302</v>
          </cell>
          <cell r="V328">
            <v>0.82561988430044142</v>
          </cell>
          <cell r="AB328">
            <v>0.53868266639037621</v>
          </cell>
          <cell r="AC328">
            <v>0.89109935030689003</v>
          </cell>
          <cell r="AD328">
            <v>0.74097088524298893</v>
          </cell>
          <cell r="AJ328">
            <v>0.48679856437003505</v>
          </cell>
          <cell r="AK328">
            <v>0.71338860356799627</v>
          </cell>
          <cell r="AL328">
            <v>0.65856104458466458</v>
          </cell>
          <cell r="AT328">
            <v>0.11566935829874071</v>
          </cell>
          <cell r="AU328">
            <v>0.11161727353189779</v>
          </cell>
          <cell r="AV328">
            <v>7.1296909553421148E-2</v>
          </cell>
          <cell r="BB328">
            <v>8.2258445691771917E-2</v>
          </cell>
          <cell r="BC328">
            <v>8.7597750844587097E-2</v>
          </cell>
          <cell r="BD328">
            <v>8.3800400728818975E-2</v>
          </cell>
          <cell r="BJ328">
            <v>7.0663569605875859E-2</v>
          </cell>
          <cell r="BK328">
            <v>9.8947100877032831E-2</v>
          </cell>
          <cell r="BL328">
            <v>9.8834196813579495E-2</v>
          </cell>
        </row>
        <row r="329">
          <cell r="T329">
            <v>0.85462355031101878</v>
          </cell>
          <cell r="U329">
            <v>0.60904150490501818</v>
          </cell>
          <cell r="V329">
            <v>0.77706576010270267</v>
          </cell>
          <cell r="AB329">
            <v>0.70613079744460006</v>
          </cell>
          <cell r="AC329">
            <v>0.7705087796579938</v>
          </cell>
          <cell r="AD329">
            <v>0.62043093456435072</v>
          </cell>
          <cell r="AJ329">
            <v>0.40706191863899627</v>
          </cell>
          <cell r="AK329">
            <v>0.75520017363362013</v>
          </cell>
          <cell r="AL329">
            <v>0.65363547062532978</v>
          </cell>
          <cell r="AT329">
            <v>7.4789873153139036E-2</v>
          </cell>
          <cell r="AU329">
            <v>0.10809107687501324</v>
          </cell>
          <cell r="AV329">
            <v>8.7541918494438195E-2</v>
          </cell>
          <cell r="BB329">
            <v>7.4055431864491192E-2</v>
          </cell>
          <cell r="BC329">
            <v>0.10489651059033303</v>
          </cell>
          <cell r="BD329">
            <v>9.9895352820597014E-2</v>
          </cell>
          <cell r="BJ329">
            <v>7.8326732958547154E-2</v>
          </cell>
          <cell r="BK329">
            <v>0.11021732926107584</v>
          </cell>
          <cell r="BL329">
            <v>8.5775845864895756E-2</v>
          </cell>
        </row>
        <row r="330">
          <cell r="T330">
            <v>0.70521142622302002</v>
          </cell>
          <cell r="U330">
            <v>0.79229723622134995</v>
          </cell>
          <cell r="V330">
            <v>0.71375672521995837</v>
          </cell>
          <cell r="AB330">
            <v>0.55734316193124211</v>
          </cell>
          <cell r="AC330">
            <v>0.69538967022471654</v>
          </cell>
          <cell r="AD330">
            <v>0.53784291675148754</v>
          </cell>
          <cell r="AJ330">
            <v>0.39821704669886332</v>
          </cell>
          <cell r="AK330">
            <v>0.66974653017239771</v>
          </cell>
          <cell r="AL330">
            <v>0.71982992282671754</v>
          </cell>
          <cell r="AT330">
            <v>0.10071984760721339</v>
          </cell>
          <cell r="AU330">
            <v>0.11498371354673433</v>
          </cell>
          <cell r="AV330">
            <v>7.629758505708327E-2</v>
          </cell>
          <cell r="BB330">
            <v>0.10276799997169231</v>
          </cell>
          <cell r="BC330">
            <v>8.3239270829760459E-2</v>
          </cell>
          <cell r="BD330">
            <v>0.1100833391416056</v>
          </cell>
          <cell r="BJ330">
            <v>5.1552068595887422E-2</v>
          </cell>
          <cell r="BK330">
            <v>9.7719653247481664E-2</v>
          </cell>
          <cell r="BL330">
            <v>7.4055635795789956E-2</v>
          </cell>
        </row>
        <row r="331">
          <cell r="T331">
            <v>0.70652524151224683</v>
          </cell>
          <cell r="U331">
            <v>0.88622814568942676</v>
          </cell>
          <cell r="V331">
            <v>0.67513848281559063</v>
          </cell>
          <cell r="AB331">
            <v>0.70227757726129092</v>
          </cell>
          <cell r="AC331">
            <v>0.70274771878301701</v>
          </cell>
          <cell r="AD331">
            <v>0.69074122032755181</v>
          </cell>
          <cell r="AJ331">
            <v>0.51243526220219637</v>
          </cell>
          <cell r="AK331">
            <v>0.82519703303452097</v>
          </cell>
          <cell r="AL331">
            <v>0.75326181399915215</v>
          </cell>
          <cell r="AT331">
            <v>5.1185342251113611E-2</v>
          </cell>
          <cell r="AU331">
            <v>0.12235822077036092</v>
          </cell>
          <cell r="AV331">
            <v>0.11953487834164374</v>
          </cell>
          <cell r="BB331">
            <v>6.4295222068269653E-2</v>
          </cell>
          <cell r="BC331">
            <v>9.1243324043529944E-2</v>
          </cell>
          <cell r="BD331">
            <v>9.9888106584608283E-2</v>
          </cell>
          <cell r="BJ331">
            <v>8.0620339971819763E-2</v>
          </cell>
          <cell r="BK331">
            <v>9.1627247274933779E-2</v>
          </cell>
          <cell r="BL331">
            <v>9.020475230312501E-2</v>
          </cell>
        </row>
        <row r="332">
          <cell r="T332">
            <v>0.69912419329129472</v>
          </cell>
          <cell r="U332">
            <v>0.86576230102071727</v>
          </cell>
          <cell r="V332">
            <v>0.93031211571450756</v>
          </cell>
          <cell r="AB332">
            <v>0.55110538525454933</v>
          </cell>
          <cell r="AC332">
            <v>0.64320841287147068</v>
          </cell>
          <cell r="AD332">
            <v>0.88173923921901998</v>
          </cell>
          <cell r="AJ332">
            <v>0.53999823196376351</v>
          </cell>
          <cell r="AK332">
            <v>0.74349826391895857</v>
          </cell>
          <cell r="AL332">
            <v>0.70623108935082712</v>
          </cell>
          <cell r="AT332">
            <v>0.13026694387551549</v>
          </cell>
          <cell r="AU332">
            <v>9.8416311125008635E-2</v>
          </cell>
          <cell r="AV332">
            <v>9.4450879055162515E-2</v>
          </cell>
          <cell r="BB332">
            <v>0.10490489665488366</v>
          </cell>
          <cell r="BC332">
            <v>7.9427652195777368E-2</v>
          </cell>
          <cell r="BD332">
            <v>0.11173121576556853</v>
          </cell>
          <cell r="BJ332">
            <v>6.4754064017775503E-2</v>
          </cell>
          <cell r="BK332">
            <v>0.11639778655254052</v>
          </cell>
          <cell r="BL332">
            <v>9.4135577695513936E-2</v>
          </cell>
        </row>
        <row r="333">
          <cell r="T333">
            <v>0.76974138499006017</v>
          </cell>
          <cell r="U333">
            <v>0.93906340074832084</v>
          </cell>
          <cell r="V333">
            <v>0.76333742290819395</v>
          </cell>
          <cell r="AB333">
            <v>0.59467437229601117</v>
          </cell>
          <cell r="AC333">
            <v>0.58749430513095202</v>
          </cell>
          <cell r="AD333">
            <v>0.84349548947079422</v>
          </cell>
          <cell r="AJ333">
            <v>0.50453652333982379</v>
          </cell>
          <cell r="AK333">
            <v>0.73011810397809307</v>
          </cell>
          <cell r="AL333">
            <v>0.7864290802426267</v>
          </cell>
          <cell r="AT333">
            <v>9.988107483326579E-2</v>
          </cell>
          <cell r="AU333">
            <v>0.1038331415193517</v>
          </cell>
          <cell r="AV333">
            <v>8.1499511176262224E-2</v>
          </cell>
          <cell r="BB333">
            <v>9.5698551153762773E-2</v>
          </cell>
          <cell r="BC333">
            <v>8.7423445397901728E-2</v>
          </cell>
          <cell r="BD333">
            <v>9.6998581720601038E-2</v>
          </cell>
          <cell r="BJ333">
            <v>6.6538696874963457E-2</v>
          </cell>
          <cell r="BK333">
            <v>0.11789195258811305</v>
          </cell>
          <cell r="BL333">
            <v>8.1199111507429561E-2</v>
          </cell>
        </row>
        <row r="334">
          <cell r="T334">
            <v>0.7062797533913211</v>
          </cell>
          <cell r="U334">
            <v>0.94233637894307443</v>
          </cell>
          <cell r="V334">
            <v>0.69069657868474932</v>
          </cell>
          <cell r="AB334">
            <v>0.64911515216987237</v>
          </cell>
          <cell r="AC334">
            <v>0.57309726240910253</v>
          </cell>
          <cell r="AD334">
            <v>0.69229239009528232</v>
          </cell>
          <cell r="AJ334">
            <v>0.34276580517456767</v>
          </cell>
          <cell r="AK334">
            <v>0.70913933070983737</v>
          </cell>
          <cell r="AL334">
            <v>0.82943496364340785</v>
          </cell>
          <cell r="AT334">
            <v>6.1885944088764341E-2</v>
          </cell>
          <cell r="AU334">
            <v>9.6598036314856806E-2</v>
          </cell>
          <cell r="AV334">
            <v>8.0068325778233876E-2</v>
          </cell>
          <cell r="BB334">
            <v>7.3350404693409144E-2</v>
          </cell>
          <cell r="BC334">
            <v>8.8547425192775503E-2</v>
          </cell>
          <cell r="BD334">
            <v>8.6559667741653454E-2</v>
          </cell>
          <cell r="BJ334">
            <v>9.7161862244131619E-2</v>
          </cell>
          <cell r="BK334">
            <v>0.11903637201343645</v>
          </cell>
          <cell r="BL334">
            <v>8.0869698921936878E-2</v>
          </cell>
        </row>
        <row r="335">
          <cell r="T335">
            <v>0.55061662630214081</v>
          </cell>
          <cell r="U335">
            <v>0.95384783203905532</v>
          </cell>
          <cell r="V335">
            <v>0.68303318565207305</v>
          </cell>
          <cell r="AB335">
            <v>0.7454468863396867</v>
          </cell>
          <cell r="AC335">
            <v>0.64879858925473843</v>
          </cell>
          <cell r="AD335">
            <v>0.5615144654574169</v>
          </cell>
          <cell r="AJ335">
            <v>0.37489322206227388</v>
          </cell>
          <cell r="AK335">
            <v>0.71929571628808675</v>
          </cell>
          <cell r="AL335">
            <v>0.86491177588783219</v>
          </cell>
          <cell r="AT335">
            <v>6.6845050879029991E-2</v>
          </cell>
          <cell r="AU335">
            <v>0.11399876639057638</v>
          </cell>
          <cell r="AV335">
            <v>9.9149708602239817E-2</v>
          </cell>
          <cell r="BB335">
            <v>8.0758755467106674E-2</v>
          </cell>
          <cell r="BC335">
            <v>0.117968433154635</v>
          </cell>
          <cell r="BD335">
            <v>9.395872135611627E-2</v>
          </cell>
          <cell r="BJ335">
            <v>8.1627519992965997E-2</v>
          </cell>
          <cell r="BK335">
            <v>9.1173918800523487E-2</v>
          </cell>
          <cell r="BL335">
            <v>0.10387459067581516</v>
          </cell>
        </row>
        <row r="336">
          <cell r="T336">
            <v>0.62947837176823707</v>
          </cell>
          <cell r="U336">
            <v>0.78142264658422711</v>
          </cell>
          <cell r="V336">
            <v>0.72326013314852311</v>
          </cell>
          <cell r="AB336">
            <v>0.57288652996219191</v>
          </cell>
          <cell r="AC336">
            <v>0.55986572842188098</v>
          </cell>
          <cell r="AD336">
            <v>0.52131344421682779</v>
          </cell>
          <cell r="AJ336">
            <v>0.56193571123448238</v>
          </cell>
          <cell r="AK336">
            <v>0.78326349252077754</v>
          </cell>
          <cell r="AL336">
            <v>0.69075575791734023</v>
          </cell>
          <cell r="AT336">
            <v>5.5832140647595785E-2</v>
          </cell>
          <cell r="AU336">
            <v>0.10044619781878297</v>
          </cell>
          <cell r="AV336">
            <v>9.5447764649127256E-2</v>
          </cell>
          <cell r="BB336">
            <v>6.6856992477838537E-2</v>
          </cell>
          <cell r="BC336">
            <v>0.11823012527471481</v>
          </cell>
          <cell r="BD336">
            <v>8.101734790339965E-2</v>
          </cell>
          <cell r="BJ336">
            <v>9.1670020737536093E-2</v>
          </cell>
          <cell r="BK336">
            <v>7.8394848098158498E-2</v>
          </cell>
          <cell r="BL336">
            <v>9.8007137784730095E-2</v>
          </cell>
        </row>
        <row r="337">
          <cell r="T337">
            <v>0.74851895089468878</v>
          </cell>
          <cell r="U337">
            <v>0.97620088309750852</v>
          </cell>
          <cell r="V337">
            <v>0.70252768263423071</v>
          </cell>
          <cell r="AB337">
            <v>0.32377501303475553</v>
          </cell>
          <cell r="AC337">
            <v>0.59573799601308564</v>
          </cell>
          <cell r="AD337">
            <v>0.64179078360313824</v>
          </cell>
          <cell r="AJ337">
            <v>0.51558250314620158</v>
          </cell>
          <cell r="AK337">
            <v>0.67196086568062063</v>
          </cell>
          <cell r="AL337">
            <v>0.66209624138303003</v>
          </cell>
          <cell r="AT337">
            <v>8.4933077153115696E-2</v>
          </cell>
          <cell r="AU337">
            <v>9.2564278068981945E-2</v>
          </cell>
          <cell r="AV337">
            <v>7.4871827979555064E-2</v>
          </cell>
          <cell r="BB337">
            <v>5.1653760362590832E-2</v>
          </cell>
          <cell r="BC337">
            <v>8.8513896832715447E-2</v>
          </cell>
          <cell r="BD337">
            <v>7.9769057525918452E-2</v>
          </cell>
          <cell r="BJ337">
            <v>0.10432096668891228</v>
          </cell>
          <cell r="BK337">
            <v>9.2411671049435415E-2</v>
          </cell>
          <cell r="BL337">
            <v>0.10679684864997473</v>
          </cell>
        </row>
        <row r="338">
          <cell r="T338">
            <v>0.74506445241419372</v>
          </cell>
          <cell r="U338">
            <v>0.90314219926651684</v>
          </cell>
          <cell r="V338">
            <v>0.59643976231422191</v>
          </cell>
          <cell r="AB338">
            <v>0.40811374998803129</v>
          </cell>
          <cell r="AC338">
            <v>0.82016038811138636</v>
          </cell>
          <cell r="AD338">
            <v>0.76331718519954717</v>
          </cell>
          <cell r="AJ338">
            <v>0.49885760786951311</v>
          </cell>
          <cell r="AK338">
            <v>0.6197684104931469</v>
          </cell>
          <cell r="AL338">
            <v>0.58798707614808343</v>
          </cell>
          <cell r="AT338">
            <v>0.10653211589549715</v>
          </cell>
          <cell r="AU338">
            <v>9.5592651233692469E-2</v>
          </cell>
          <cell r="AV338">
            <v>0.10105513156143485</v>
          </cell>
          <cell r="BB338">
            <v>9.4729286900710433E-2</v>
          </cell>
          <cell r="BC338">
            <v>0.10593246699852671</v>
          </cell>
          <cell r="BD338">
            <v>0.11643616800801776</v>
          </cell>
          <cell r="BJ338">
            <v>7.3488814169781785E-2</v>
          </cell>
          <cell r="BK338">
            <v>8.3101065936517046E-2</v>
          </cell>
          <cell r="BL338">
            <v>5.4207432572932361E-2</v>
          </cell>
        </row>
        <row r="339">
          <cell r="T339">
            <v>0.5746085372765638</v>
          </cell>
          <cell r="U339">
            <v>0.90324153125721462</v>
          </cell>
          <cell r="V339">
            <v>0.55074744218148108</v>
          </cell>
          <cell r="AB339">
            <v>0.57036043054574159</v>
          </cell>
          <cell r="AC339">
            <v>0.89015773405601961</v>
          </cell>
          <cell r="AD339">
            <v>0.65932885402218744</v>
          </cell>
          <cell r="AJ339">
            <v>0.50916982623133122</v>
          </cell>
          <cell r="AK339">
            <v>0.57524456073706254</v>
          </cell>
          <cell r="AL339">
            <v>0.62028029832072562</v>
          </cell>
          <cell r="AT339">
            <v>0.14136494188068396</v>
          </cell>
          <cell r="AU339">
            <v>0.10396697032925591</v>
          </cell>
          <cell r="AV339">
            <v>7.9064070042701606E-2</v>
          </cell>
          <cell r="BB339">
            <v>7.4874232428908574E-2</v>
          </cell>
          <cell r="BC339">
            <v>0.10186505751043147</v>
          </cell>
          <cell r="BD339">
            <v>8.7836095431240824E-2</v>
          </cell>
          <cell r="BJ339">
            <v>7.1132000077587174E-2</v>
          </cell>
          <cell r="BK339">
            <v>7.4775750787324763E-2</v>
          </cell>
          <cell r="BL339">
            <v>6.5100410189323568E-2</v>
          </cell>
        </row>
        <row r="340">
          <cell r="T340">
            <v>0.74441556243536366</v>
          </cell>
          <cell r="U340">
            <v>0.87469696634279703</v>
          </cell>
          <cell r="V340">
            <v>0.65956536313792546</v>
          </cell>
          <cell r="AB340">
            <v>0.68314590785142071</v>
          </cell>
          <cell r="AC340">
            <v>0.80095789142157281</v>
          </cell>
          <cell r="AD340">
            <v>0.7480379213095889</v>
          </cell>
          <cell r="AJ340">
            <v>0.48398828639093661</v>
          </cell>
          <cell r="AK340">
            <v>0.60261839077285428</v>
          </cell>
          <cell r="AL340">
            <v>0.54973119275963389</v>
          </cell>
          <cell r="AT340">
            <v>0.10856684879172673</v>
          </cell>
          <cell r="AU340">
            <v>0.11143220151212278</v>
          </cell>
          <cell r="AV340">
            <v>0.10010752287597401</v>
          </cell>
          <cell r="BB340">
            <v>0.1175613671297427</v>
          </cell>
          <cell r="BC340">
            <v>7.2208254548471212E-2</v>
          </cell>
          <cell r="BD340">
            <v>9.7759491800326698E-2</v>
          </cell>
          <cell r="BJ340">
            <v>6.7332222978768619E-2</v>
          </cell>
          <cell r="BK340">
            <v>9.8197572537255473E-2</v>
          </cell>
          <cell r="BL340">
            <v>6.894618714049458E-2</v>
          </cell>
        </row>
        <row r="341">
          <cell r="T341">
            <v>0.77455711911809122</v>
          </cell>
          <cell r="U341">
            <v>0.85109202243738968</v>
          </cell>
          <cell r="V341">
            <v>0.71369349939560556</v>
          </cell>
          <cell r="AB341">
            <v>0.78396400258058463</v>
          </cell>
          <cell r="AC341">
            <v>0.66352794258182424</v>
          </cell>
          <cell r="AD341">
            <v>0.73942140977325088</v>
          </cell>
          <cell r="AJ341">
            <v>0.58329658379911264</v>
          </cell>
          <cell r="AK341">
            <v>0.72383131425153124</v>
          </cell>
          <cell r="AL341">
            <v>0.52958771671647531</v>
          </cell>
          <cell r="AT341">
            <v>0.10693901641741095</v>
          </cell>
          <cell r="AU341">
            <v>9.3720058469870457E-2</v>
          </cell>
          <cell r="AV341">
            <v>0.10769647467101984</v>
          </cell>
          <cell r="BB341">
            <v>0.14132379633234243</v>
          </cell>
          <cell r="BC341">
            <v>8.6574141688444878E-2</v>
          </cell>
          <cell r="BD341">
            <v>0.10183662883870598</v>
          </cell>
          <cell r="BJ341">
            <v>5.9891950005865086E-2</v>
          </cell>
          <cell r="BK341">
            <v>9.2089241095282465E-2</v>
          </cell>
          <cell r="BL341">
            <v>9.4051362636730376E-2</v>
          </cell>
        </row>
        <row r="342">
          <cell r="T342">
            <v>0.70441843830997275</v>
          </cell>
          <cell r="U342">
            <v>0.68401144221482812</v>
          </cell>
          <cell r="V342">
            <v>0.7262765116251394</v>
          </cell>
          <cell r="AB342">
            <v>0.86698613944217628</v>
          </cell>
          <cell r="AC342">
            <v>0.72733055377124056</v>
          </cell>
          <cell r="AD342">
            <v>0.6398807127774645</v>
          </cell>
          <cell r="AJ342">
            <v>0.55148694634472828</v>
          </cell>
          <cell r="AK342">
            <v>0.67035168717899485</v>
          </cell>
          <cell r="AL342">
            <v>0.52060528720850041</v>
          </cell>
          <cell r="AT342">
            <v>0.12389684329222346</v>
          </cell>
          <cell r="AU342">
            <v>0.11841836098099084</v>
          </cell>
          <cell r="AV342">
            <v>0.10090746695674339</v>
          </cell>
          <cell r="BB342">
            <v>0.11050164682344986</v>
          </cell>
          <cell r="BC342">
            <v>9.7249101905372504E-2</v>
          </cell>
          <cell r="BD342">
            <v>0.10712126246411857</v>
          </cell>
          <cell r="BJ342">
            <v>6.9224055554584746E-2</v>
          </cell>
          <cell r="BK342">
            <v>8.3769988597249587E-2</v>
          </cell>
          <cell r="BL342">
            <v>7.1029946345029349E-2</v>
          </cell>
        </row>
        <row r="343">
          <cell r="T343">
            <v>0.6975723236597835</v>
          </cell>
          <cell r="U343">
            <v>0.72197412164372821</v>
          </cell>
          <cell r="V343">
            <v>0.84016339059597589</v>
          </cell>
          <cell r="AB343">
            <v>0.80615448119482991</v>
          </cell>
          <cell r="AC343">
            <v>0.66121014774502584</v>
          </cell>
          <cell r="AD343">
            <v>0.56688458422956001</v>
          </cell>
          <cell r="AJ343">
            <v>0.49638287373978923</v>
          </cell>
          <cell r="AK343">
            <v>0.64616127063518403</v>
          </cell>
          <cell r="AL343">
            <v>0.7040499361872008</v>
          </cell>
          <cell r="AT343">
            <v>7.9876405948644716E-2</v>
          </cell>
          <cell r="AU343">
            <v>0.1189486687235233</v>
          </cell>
          <cell r="AV343">
            <v>9.1278371644384945E-2</v>
          </cell>
          <cell r="BB343">
            <v>0.10189942561216173</v>
          </cell>
          <cell r="BC343">
            <v>7.752591864738656E-2</v>
          </cell>
          <cell r="BD343">
            <v>0.1125227075859566</v>
          </cell>
          <cell r="BJ343">
            <v>7.3187737353943988E-2</v>
          </cell>
          <cell r="BK343">
            <v>8.3327631347348122E-2</v>
          </cell>
          <cell r="BL343">
            <v>8.4343687666845774E-2</v>
          </cell>
        </row>
        <row r="344">
          <cell r="T344">
            <v>0.70649409458382462</v>
          </cell>
          <cell r="U344">
            <v>0.7466355627822121</v>
          </cell>
          <cell r="V344">
            <v>0.84500861968513175</v>
          </cell>
          <cell r="AB344">
            <v>0.84737205348075983</v>
          </cell>
          <cell r="AC344">
            <v>0.79983677013333343</v>
          </cell>
          <cell r="AD344">
            <v>0.58364173897151816</v>
          </cell>
          <cell r="AJ344">
            <v>0.44497605935912776</v>
          </cell>
          <cell r="AK344">
            <v>0.63848952922343727</v>
          </cell>
          <cell r="AL344">
            <v>0.69905363396277886</v>
          </cell>
          <cell r="AT344">
            <v>9.5780646913832923E-2</v>
          </cell>
          <cell r="AU344">
            <v>0.13068691565308538</v>
          </cell>
          <cell r="AV344">
            <v>8.9077690242786972E-2</v>
          </cell>
          <cell r="BB344">
            <v>8.2599213491681728E-2</v>
          </cell>
          <cell r="BC344">
            <v>8.9561213146034463E-2</v>
          </cell>
          <cell r="BD344">
            <v>8.9817213293024931E-2</v>
          </cell>
          <cell r="BJ344">
            <v>8.1817033339302195E-2</v>
          </cell>
          <cell r="BK344">
            <v>7.7267076032656992E-2</v>
          </cell>
          <cell r="BL344">
            <v>8.6659467512764959E-2</v>
          </cell>
        </row>
        <row r="345">
          <cell r="T345">
            <v>0.53482452859099217</v>
          </cell>
          <cell r="U345">
            <v>0.80522435684005733</v>
          </cell>
          <cell r="V345">
            <v>0.81642122217651947</v>
          </cell>
          <cell r="AB345">
            <v>0.76736676727884823</v>
          </cell>
          <cell r="AC345">
            <v>0.76687368359506036</v>
          </cell>
          <cell r="AD345">
            <v>0.59390130550607434</v>
          </cell>
          <cell r="AJ345">
            <v>0.51384581027396947</v>
          </cell>
          <cell r="AK345">
            <v>0.61990254429240865</v>
          </cell>
          <cell r="AL345">
            <v>0.62064415431192621</v>
          </cell>
          <cell r="AT345">
            <v>7.7943203348542461E-2</v>
          </cell>
          <cell r="AU345">
            <v>0.10073953894953659</v>
          </cell>
          <cell r="AV345">
            <v>8.8559592588233801E-2</v>
          </cell>
          <cell r="BB345">
            <v>7.4672776907726821E-2</v>
          </cell>
          <cell r="BC345">
            <v>6.9517504290486268E-2</v>
          </cell>
          <cell r="BD345">
            <v>7.6638475945193824E-2</v>
          </cell>
          <cell r="BJ345">
            <v>7.0437373277918866E-2</v>
          </cell>
          <cell r="BK345">
            <v>8.220821667656697E-2</v>
          </cell>
          <cell r="BL345">
            <v>8.775640302403695E-2</v>
          </cell>
        </row>
        <row r="346">
          <cell r="T346">
            <v>0.50925017850941057</v>
          </cell>
          <cell r="U346">
            <v>0.74039194784457307</v>
          </cell>
          <cell r="V346">
            <v>0.77792151367158036</v>
          </cell>
          <cell r="AB346">
            <v>0.75056087456853271</v>
          </cell>
          <cell r="AC346">
            <v>0.72462398777963177</v>
          </cell>
          <cell r="AD346">
            <v>0.57099636873281379</v>
          </cell>
          <cell r="AJ346">
            <v>0.46380521977186367</v>
          </cell>
          <cell r="AK346">
            <v>0.68654692038759224</v>
          </cell>
          <cell r="AL346">
            <v>0.70012455444450106</v>
          </cell>
          <cell r="AT346">
            <v>5.6696507962585525E-2</v>
          </cell>
          <cell r="AU346">
            <v>0.13374423571336855</v>
          </cell>
          <cell r="AV346">
            <v>8.9697690469181218E-2</v>
          </cell>
          <cell r="BB346">
            <v>5.7013941842271584E-2</v>
          </cell>
          <cell r="BC346">
            <v>7.07427699325332E-2</v>
          </cell>
          <cell r="BD346">
            <v>8.7935255955156985E-2</v>
          </cell>
          <cell r="BJ346">
            <v>7.1797321353483212E-2</v>
          </cell>
          <cell r="BK346">
            <v>9.3149901517810274E-2</v>
          </cell>
          <cell r="BL346">
            <v>9.1484203264660627E-2</v>
          </cell>
        </row>
        <row r="347">
          <cell r="T347">
            <v>0.55323786874443015</v>
          </cell>
          <cell r="U347">
            <v>0.86790740933976862</v>
          </cell>
          <cell r="V347">
            <v>0.70254019107055032</v>
          </cell>
          <cell r="AB347">
            <v>0.65458476167793578</v>
          </cell>
          <cell r="AC347">
            <v>0.63706154814903893</v>
          </cell>
          <cell r="AD347">
            <v>0.49869357190092412</v>
          </cell>
          <cell r="AJ347">
            <v>0.55137447875923717</v>
          </cell>
          <cell r="AK347">
            <v>0.77082899948409045</v>
          </cell>
          <cell r="AL347">
            <v>0.63254030551899287</v>
          </cell>
          <cell r="AT347">
            <v>0.1049310149390973</v>
          </cell>
          <cell r="AU347">
            <v>0.12888336934070888</v>
          </cell>
          <cell r="AV347">
            <v>0.11386964392708328</v>
          </cell>
          <cell r="BB347">
            <v>6.4092092192138836E-2</v>
          </cell>
          <cell r="BC347">
            <v>0.11672015961848109</v>
          </cell>
          <cell r="BD347">
            <v>6.8527091097833809E-2</v>
          </cell>
          <cell r="BJ347">
            <v>9.0813561095179587E-2</v>
          </cell>
          <cell r="BK347">
            <v>9.4148392947696391E-2</v>
          </cell>
          <cell r="BL347">
            <v>8.4856719353534268E-2</v>
          </cell>
        </row>
        <row r="348">
          <cell r="T348">
            <v>0.71636822088764418</v>
          </cell>
          <cell r="U348">
            <v>0.86990213063748045</v>
          </cell>
          <cell r="V348">
            <v>0.78610825545399798</v>
          </cell>
          <cell r="AB348">
            <v>0.7404838321883358</v>
          </cell>
          <cell r="AC348">
            <v>0.66232982406003282</v>
          </cell>
          <cell r="AD348">
            <v>0.60978602587176933</v>
          </cell>
          <cell r="AJ348">
            <v>0.4930988021743799</v>
          </cell>
          <cell r="AK348">
            <v>0.66379865631792478</v>
          </cell>
          <cell r="AL348">
            <v>0.65351002658603907</v>
          </cell>
          <cell r="AT348">
            <v>0.13036468690143468</v>
          </cell>
          <cell r="AU348">
            <v>0.12897274697341571</v>
          </cell>
          <cell r="AV348">
            <v>9.7879830724343989E-2</v>
          </cell>
          <cell r="BB348">
            <v>8.9946392860616384E-2</v>
          </cell>
          <cell r="BC348">
            <v>9.9619630969161058E-2</v>
          </cell>
          <cell r="BD348">
            <v>7.5729444310274383E-2</v>
          </cell>
          <cell r="BJ348">
            <v>6.2899609166777587E-2</v>
          </cell>
          <cell r="BK348">
            <v>9.9632987641905257E-2</v>
          </cell>
          <cell r="BL348">
            <v>6.9826056189052271E-2</v>
          </cell>
        </row>
        <row r="349">
          <cell r="T349">
            <v>0.76413395238705262</v>
          </cell>
          <cell r="U349">
            <v>0.86236068230327778</v>
          </cell>
          <cell r="V349">
            <v>0.76062686771348487</v>
          </cell>
          <cell r="AB349">
            <v>0.7459222477895896</v>
          </cell>
          <cell r="AC349">
            <v>0.63134953674688343</v>
          </cell>
          <cell r="AD349">
            <v>0.65628965831106933</v>
          </cell>
          <cell r="AJ349">
            <v>0.33348181424073631</v>
          </cell>
          <cell r="AK349">
            <v>0.64914219607883294</v>
          </cell>
          <cell r="AL349">
            <v>0.64392933347934389</v>
          </cell>
          <cell r="AT349">
            <v>9.4189246019153128E-2</v>
          </cell>
          <cell r="AU349">
            <v>0.12681366264358432</v>
          </cell>
          <cell r="AV349">
            <v>6.594163220093284E-2</v>
          </cell>
          <cell r="BB349">
            <v>8.4932811346274631E-2</v>
          </cell>
          <cell r="BC349">
            <v>0.13760608888295656</v>
          </cell>
          <cell r="BD349">
            <v>7.4780140797976097E-2</v>
          </cell>
          <cell r="BJ349">
            <v>8.7926791281156408E-2</v>
          </cell>
          <cell r="BK349">
            <v>0.10207901198769433</v>
          </cell>
          <cell r="BL349">
            <v>7.9965318475188923E-2</v>
          </cell>
        </row>
        <row r="350">
          <cell r="T350">
            <v>0.68099805704995009</v>
          </cell>
          <cell r="U350">
            <v>0.87082253751097771</v>
          </cell>
          <cell r="V350">
            <v>0.65985181009668981</v>
          </cell>
          <cell r="AB350">
            <v>0.78178878793405226</v>
          </cell>
          <cell r="AC350">
            <v>0.7505983486827037</v>
          </cell>
          <cell r="AD350">
            <v>0.6277140422655233</v>
          </cell>
          <cell r="AJ350">
            <v>0.40510767542329695</v>
          </cell>
          <cell r="AK350">
            <v>0.72111668737739099</v>
          </cell>
          <cell r="AL350">
            <v>0.59565605675972655</v>
          </cell>
          <cell r="AT350">
            <v>9.3258106419113612E-2</v>
          </cell>
          <cell r="AU350">
            <v>0.119129341673136</v>
          </cell>
          <cell r="AV350">
            <v>0.11470522461637454</v>
          </cell>
          <cell r="BB350">
            <v>0.104227417998463</v>
          </cell>
          <cell r="BC350">
            <v>0.10845476210490869</v>
          </cell>
          <cell r="BD350">
            <v>6.8447932701423367E-2</v>
          </cell>
          <cell r="BJ350">
            <v>5.4837361634752786E-2</v>
          </cell>
          <cell r="BK350">
            <v>0.11177077393175305</v>
          </cell>
          <cell r="BL350">
            <v>7.5044839994401757E-2</v>
          </cell>
        </row>
        <row r="351">
          <cell r="T351">
            <v>0.46672776334363963</v>
          </cell>
          <cell r="U351">
            <v>0.7926313684344467</v>
          </cell>
          <cell r="V351">
            <v>0.76074282578847774</v>
          </cell>
          <cell r="AB351">
            <v>0.80528083376612192</v>
          </cell>
          <cell r="AC351">
            <v>0.80719715481545806</v>
          </cell>
          <cell r="AD351">
            <v>0.59130752383697283</v>
          </cell>
          <cell r="AJ351">
            <v>0.56768903020838779</v>
          </cell>
          <cell r="AK351">
            <v>0.74915850261078099</v>
          </cell>
          <cell r="AL351">
            <v>0.63378585852272173</v>
          </cell>
          <cell r="AT351">
            <v>8.9515562243882421E-2</v>
          </cell>
          <cell r="AU351">
            <v>9.2557087347117054E-2</v>
          </cell>
          <cell r="AV351">
            <v>0.10507583850306024</v>
          </cell>
          <cell r="BB351">
            <v>0.10009197575785544</v>
          </cell>
          <cell r="BC351">
            <v>0.11365835010092376</v>
          </cell>
          <cell r="BD351">
            <v>7.1174029274601314E-2</v>
          </cell>
          <cell r="BJ351">
            <v>4.5114608823450177E-2</v>
          </cell>
          <cell r="BK351">
            <v>8.9960378469882002E-2</v>
          </cell>
          <cell r="BL351">
            <v>6.4141642897070569E-2</v>
          </cell>
        </row>
        <row r="352">
          <cell r="T352">
            <v>0.73060659795715999</v>
          </cell>
          <cell r="U352">
            <v>0.82076175214032232</v>
          </cell>
          <cell r="V352">
            <v>0.54997004759465051</v>
          </cell>
          <cell r="AB352">
            <v>0.73708744127107839</v>
          </cell>
          <cell r="AC352">
            <v>0.83323552416043578</v>
          </cell>
          <cell r="AD352">
            <v>0.60201659298753873</v>
          </cell>
          <cell r="AJ352">
            <v>0.58433465000867268</v>
          </cell>
          <cell r="AK352">
            <v>0.65853604035784541</v>
          </cell>
          <cell r="AL352">
            <v>0.55998187594115578</v>
          </cell>
          <cell r="AT352">
            <v>5.589831287772274E-2</v>
          </cell>
          <cell r="AU352">
            <v>0.12482214202677164</v>
          </cell>
          <cell r="AV352">
            <v>0.10504644778674625</v>
          </cell>
          <cell r="BB352">
            <v>0.11270725385664639</v>
          </cell>
          <cell r="BC352">
            <v>8.8751723441439195E-2</v>
          </cell>
          <cell r="BD352">
            <v>8.9512191750099751E-2</v>
          </cell>
          <cell r="BJ352">
            <v>5.8041115422995317E-2</v>
          </cell>
          <cell r="BK352">
            <v>0.10566896758888382</v>
          </cell>
          <cell r="BL352">
            <v>6.7719320715969353E-2</v>
          </cell>
        </row>
        <row r="353">
          <cell r="T353">
            <v>0.6837780947637826</v>
          </cell>
          <cell r="U353">
            <v>0.94134238108083712</v>
          </cell>
          <cell r="V353">
            <v>0.7262736042687884</v>
          </cell>
          <cell r="AB353">
            <v>0.98735422345567458</v>
          </cell>
          <cell r="AC353">
            <v>0.78607193883575255</v>
          </cell>
          <cell r="AD353">
            <v>0.55535746921339901</v>
          </cell>
          <cell r="AJ353">
            <v>0.58036013955525512</v>
          </cell>
          <cell r="AK353">
            <v>0.69863552087441283</v>
          </cell>
          <cell r="AL353">
            <v>0.53489662087074263</v>
          </cell>
          <cell r="AT353">
            <v>6.3445217908878276E-2</v>
          </cell>
          <cell r="AU353">
            <v>0.11447738073165076</v>
          </cell>
          <cell r="AV353">
            <v>8.8732351587128874E-2</v>
          </cell>
          <cell r="BB353">
            <v>0.12177642102300269</v>
          </cell>
          <cell r="BC353">
            <v>0.10680989756184454</v>
          </cell>
          <cell r="BD353">
            <v>9.8173148379867986E-2</v>
          </cell>
          <cell r="BJ353">
            <v>5.7332779023042964E-2</v>
          </cell>
          <cell r="BK353">
            <v>0.12547846432669363</v>
          </cell>
          <cell r="BL353">
            <v>0.10465354531003535</v>
          </cell>
        </row>
        <row r="354">
          <cell r="T354">
            <v>0.74276756671018129</v>
          </cell>
          <cell r="U354">
            <v>0.9300190634620229</v>
          </cell>
          <cell r="V354">
            <v>0.81870037980181021</v>
          </cell>
          <cell r="AB354">
            <v>0.80028116073731326</v>
          </cell>
          <cell r="AC354">
            <v>0.75248489932913021</v>
          </cell>
          <cell r="AD354">
            <v>0.65934960519339636</v>
          </cell>
          <cell r="AJ354">
            <v>0.60331460980385487</v>
          </cell>
          <cell r="AK354">
            <v>0.74213854685379588</v>
          </cell>
          <cell r="AL354">
            <v>0.5680538419394513</v>
          </cell>
          <cell r="AT354">
            <v>0.10084011484833917</v>
          </cell>
          <cell r="AU354">
            <v>0.13987067430326675</v>
          </cell>
          <cell r="AV354">
            <v>0.10521463047341156</v>
          </cell>
          <cell r="BB354">
            <v>0.10703941577425066</v>
          </cell>
          <cell r="BC354">
            <v>9.2008202545240891E-2</v>
          </cell>
          <cell r="BD354">
            <v>8.1487162580009723E-2</v>
          </cell>
          <cell r="BJ354">
            <v>6.5998854826306338E-2</v>
          </cell>
          <cell r="BK354">
            <v>0.10487563007690495</v>
          </cell>
          <cell r="BL354">
            <v>8.129780982294435E-2</v>
          </cell>
        </row>
        <row r="355">
          <cell r="T355">
            <v>0.77317807628333668</v>
          </cell>
          <cell r="U355">
            <v>0.92468848898960943</v>
          </cell>
          <cell r="V355">
            <v>0.89608889062357666</v>
          </cell>
          <cell r="AB355">
            <v>0.70393676587711751</v>
          </cell>
          <cell r="AC355">
            <v>0.7838013759893373</v>
          </cell>
          <cell r="AD355">
            <v>0.54033154080610379</v>
          </cell>
          <cell r="AJ355">
            <v>0.55930293712216805</v>
          </cell>
          <cell r="AK355">
            <v>0.74091472246496792</v>
          </cell>
          <cell r="AL355">
            <v>0.61094967088421925</v>
          </cell>
          <cell r="AT355">
            <v>0.11253012256657574</v>
          </cell>
          <cell r="AU355">
            <v>0.13517244784557852</v>
          </cell>
          <cell r="AV355">
            <v>0.10701243060051645</v>
          </cell>
          <cell r="BB355">
            <v>7.2093302312932747E-2</v>
          </cell>
          <cell r="BC355">
            <v>0.10646752470669966</v>
          </cell>
          <cell r="BD355">
            <v>7.3268871955722778E-2</v>
          </cell>
          <cell r="BJ355">
            <v>6.7390808943434771E-2</v>
          </cell>
          <cell r="BK355">
            <v>0.10278273461333835</v>
          </cell>
          <cell r="BL355">
            <v>7.8000316552711627E-2</v>
          </cell>
        </row>
        <row r="356">
          <cell r="T356">
            <v>0.62185378482161591</v>
          </cell>
          <cell r="U356">
            <v>0.95689102660792991</v>
          </cell>
          <cell r="V356">
            <v>0.90380306441305291</v>
          </cell>
          <cell r="AB356">
            <v>0.7179544901835675</v>
          </cell>
          <cell r="AC356">
            <v>0.88608572829869847</v>
          </cell>
          <cell r="AD356">
            <v>0.57900570775675253</v>
          </cell>
          <cell r="AJ356">
            <v>0.49761132033953004</v>
          </cell>
          <cell r="AK356">
            <v>0.60554558910443579</v>
          </cell>
          <cell r="AL356">
            <v>0.57360958033889664</v>
          </cell>
          <cell r="AT356">
            <v>9.7507296023312318E-2</v>
          </cell>
          <cell r="AU356">
            <v>0.12583845964372356</v>
          </cell>
          <cell r="AV356">
            <v>0.11899221130689455</v>
          </cell>
          <cell r="BB356">
            <v>8.7082448161370354E-2</v>
          </cell>
          <cell r="BC356">
            <v>9.3921835200671724E-2</v>
          </cell>
          <cell r="BD356">
            <v>9.7770027622286523E-2</v>
          </cell>
          <cell r="BJ356">
            <v>8.7538513457699432E-2</v>
          </cell>
          <cell r="BK356">
            <v>0.12342965351637228</v>
          </cell>
          <cell r="BL356">
            <v>6.2033504735629401E-2</v>
          </cell>
        </row>
        <row r="357">
          <cell r="T357">
            <v>0.54354713865905546</v>
          </cell>
          <cell r="U357">
            <v>0.96297243106990993</v>
          </cell>
          <cell r="V357">
            <v>1.0685479076931246</v>
          </cell>
          <cell r="AB357">
            <v>0.65244814784395033</v>
          </cell>
          <cell r="AC357">
            <v>0.65692809687467657</v>
          </cell>
          <cell r="AD357">
            <v>0.54268378166997755</v>
          </cell>
          <cell r="AJ357">
            <v>0.4125699215532494</v>
          </cell>
          <cell r="AK357">
            <v>0.60736816245722525</v>
          </cell>
          <cell r="AL357">
            <v>0.52140775544978468</v>
          </cell>
          <cell r="AT357">
            <v>0.11270397625029235</v>
          </cell>
          <cell r="AU357">
            <v>0.1166015243015476</v>
          </cell>
          <cell r="AV357">
            <v>0.11024540623517906</v>
          </cell>
          <cell r="BB357">
            <v>9.3651794186191933E-2</v>
          </cell>
          <cell r="BC357">
            <v>0.10527584334581089</v>
          </cell>
          <cell r="BD357">
            <v>9.2041532098273329E-2</v>
          </cell>
          <cell r="BJ357">
            <v>0.10134325434887229</v>
          </cell>
          <cell r="BK357">
            <v>0.10840931074083554</v>
          </cell>
          <cell r="BL357">
            <v>7.6185630708500582E-2</v>
          </cell>
        </row>
        <row r="358">
          <cell r="T358">
            <v>0.5513848699622006</v>
          </cell>
          <cell r="U358">
            <v>1.0299768603263693</v>
          </cell>
          <cell r="V358">
            <v>1.1183933445122267</v>
          </cell>
          <cell r="AB358">
            <v>0.71320763079289318</v>
          </cell>
          <cell r="AC358">
            <v>0.8312245709288848</v>
          </cell>
          <cell r="AD358">
            <v>0.45792468374017042</v>
          </cell>
          <cell r="AJ358">
            <v>0.56412645899311653</v>
          </cell>
          <cell r="AK358">
            <v>0.67179019958265507</v>
          </cell>
          <cell r="AL358">
            <v>0.50528574211713939</v>
          </cell>
          <cell r="AT358">
            <v>0.10097429350202096</v>
          </cell>
          <cell r="AU358">
            <v>0.12817130542374838</v>
          </cell>
          <cell r="AV358">
            <v>0.13548617605877836</v>
          </cell>
          <cell r="BB358">
            <v>6.4843969437987925E-2</v>
          </cell>
          <cell r="BC358">
            <v>0.11716938603330548</v>
          </cell>
          <cell r="BD358">
            <v>9.6207139307458681E-2</v>
          </cell>
          <cell r="BJ358">
            <v>8.474391796767905E-2</v>
          </cell>
          <cell r="BK358">
            <v>0.12438585012720998</v>
          </cell>
          <cell r="BL358">
            <v>8.3487498230546256E-2</v>
          </cell>
        </row>
        <row r="359">
          <cell r="T359">
            <v>0.76069405364526299</v>
          </cell>
          <cell r="U359">
            <v>0.8333223154148528</v>
          </cell>
          <cell r="V359">
            <v>1.0397218234073218</v>
          </cell>
          <cell r="AB359">
            <v>0.63973012118254291</v>
          </cell>
          <cell r="AC359">
            <v>0.66471833630295019</v>
          </cell>
          <cell r="AD359">
            <v>0.60794303541686268</v>
          </cell>
          <cell r="AJ359">
            <v>0.70797656809991638</v>
          </cell>
          <cell r="AK359">
            <v>0.86596741897046647</v>
          </cell>
          <cell r="AL359">
            <v>0.49017893348972147</v>
          </cell>
          <cell r="AT359">
            <v>5.2901118212006965E-2</v>
          </cell>
          <cell r="AU359">
            <v>0.12418310677822054</v>
          </cell>
          <cell r="AV359">
            <v>0.12723182790087359</v>
          </cell>
          <cell r="BB359">
            <v>6.7768085289746788E-2</v>
          </cell>
          <cell r="BC359">
            <v>0.10524484986319863</v>
          </cell>
          <cell r="BD359">
            <v>0.10316733826915851</v>
          </cell>
          <cell r="BJ359">
            <v>8.7471433060768641E-2</v>
          </cell>
          <cell r="BK359">
            <v>0.10875896455098319</v>
          </cell>
          <cell r="BL359">
            <v>8.3436571352982658E-2</v>
          </cell>
        </row>
        <row r="360">
          <cell r="T360">
            <v>0.81592783144715098</v>
          </cell>
          <cell r="U360">
            <v>0.96107891598646822</v>
          </cell>
          <cell r="V360">
            <v>0.87745538939166379</v>
          </cell>
          <cell r="AB360">
            <v>0.58450591195565549</v>
          </cell>
          <cell r="AC360">
            <v>0.77497941354520949</v>
          </cell>
          <cell r="AD360">
            <v>0.61831628668407879</v>
          </cell>
          <cell r="AJ360">
            <v>0.69316367710033733</v>
          </cell>
          <cell r="AK360">
            <v>0.85126277798208572</v>
          </cell>
          <cell r="AL360">
            <v>0.55575029320979896</v>
          </cell>
          <cell r="AT360">
            <v>9.9383366207770898E-2</v>
          </cell>
          <cell r="AU360">
            <v>0.12426838724662151</v>
          </cell>
          <cell r="AV360">
            <v>0.11920347735123434</v>
          </cell>
          <cell r="BB360">
            <v>5.7619035055765815E-2</v>
          </cell>
          <cell r="BC360">
            <v>8.8714152596750875E-2</v>
          </cell>
          <cell r="BD360">
            <v>9.3072829228816933E-2</v>
          </cell>
          <cell r="BJ360">
            <v>6.8571801932004114E-2</v>
          </cell>
          <cell r="BK360">
            <v>9.371863486230797E-2</v>
          </cell>
          <cell r="BL360">
            <v>9.1994108266823693E-2</v>
          </cell>
        </row>
        <row r="361">
          <cell r="T361">
            <v>0.97511010793381558</v>
          </cell>
          <cell r="U361">
            <v>0.90956583953925874</v>
          </cell>
          <cell r="V361">
            <v>0.96507607091109759</v>
          </cell>
          <cell r="AB361">
            <v>0.64159510078574711</v>
          </cell>
          <cell r="AC361">
            <v>0.74898995846510907</v>
          </cell>
          <cell r="AD361">
            <v>0.60933077172311456</v>
          </cell>
          <cell r="AJ361">
            <v>0.69687232716795056</v>
          </cell>
          <cell r="AK361">
            <v>0.67438027604076278</v>
          </cell>
          <cell r="AL361">
            <v>0.64871957017830451</v>
          </cell>
          <cell r="AT361">
            <v>0.10493520104748572</v>
          </cell>
          <cell r="AU361">
            <v>0.10695640004597867</v>
          </cell>
          <cell r="AV361">
            <v>0.12689858509849508</v>
          </cell>
          <cell r="BB361">
            <v>5.4385853671203424E-2</v>
          </cell>
          <cell r="BC361">
            <v>0.10874443804974612</v>
          </cell>
          <cell r="BD361">
            <v>8.2166281164194707E-2</v>
          </cell>
          <cell r="BJ361">
            <v>8.4329688241307765E-2</v>
          </cell>
          <cell r="BK361">
            <v>0.11258318824879054</v>
          </cell>
          <cell r="BL361">
            <v>7.9874667310525699E-2</v>
          </cell>
        </row>
        <row r="362">
          <cell r="T362">
            <v>0.89885034246896012</v>
          </cell>
          <cell r="U362">
            <v>0.83260118820124729</v>
          </cell>
          <cell r="V362">
            <v>0.79358834868697203</v>
          </cell>
          <cell r="AB362">
            <v>0.66688160110996553</v>
          </cell>
          <cell r="AC362">
            <v>0.68689569378442217</v>
          </cell>
          <cell r="AD362">
            <v>0.54702784767327095</v>
          </cell>
          <cell r="AJ362">
            <v>0.65090179760564693</v>
          </cell>
          <cell r="AK362">
            <v>0.69166868366167278</v>
          </cell>
          <cell r="AL362">
            <v>0.55761972580882724</v>
          </cell>
          <cell r="AT362">
            <v>9.9213008525122562E-2</v>
          </cell>
          <cell r="AU362">
            <v>0.10931035884210338</v>
          </cell>
          <cell r="AV362">
            <v>0.11761815125109192</v>
          </cell>
          <cell r="BB362">
            <v>0.10307553962355467</v>
          </cell>
          <cell r="BC362">
            <v>8.0408568144181541E-2</v>
          </cell>
          <cell r="BD362">
            <v>8.9723103103339155E-2</v>
          </cell>
          <cell r="BJ362">
            <v>7.7703844333742056E-2</v>
          </cell>
          <cell r="BK362">
            <v>0.10994801424130433</v>
          </cell>
          <cell r="BL362">
            <v>5.5925676361149437E-2</v>
          </cell>
        </row>
        <row r="363">
          <cell r="T363">
            <v>0.7571916329495707</v>
          </cell>
          <cell r="U363">
            <v>0.90284078677294821</v>
          </cell>
          <cell r="V363">
            <v>0.92977781334610066</v>
          </cell>
          <cell r="AB363">
            <v>0.60732069218541207</v>
          </cell>
          <cell r="AC363">
            <v>0.63086484809290244</v>
          </cell>
          <cell r="AD363">
            <v>0.62736627555663782</v>
          </cell>
          <cell r="AJ363">
            <v>0.67986316895665722</v>
          </cell>
          <cell r="AK363">
            <v>0.76218670552134637</v>
          </cell>
          <cell r="AL363">
            <v>0.70626680644613793</v>
          </cell>
          <cell r="AT363">
            <v>0.1080406202546064</v>
          </cell>
          <cell r="AU363">
            <v>0.11722820995080593</v>
          </cell>
          <cell r="AV363">
            <v>0.10375444458533835</v>
          </cell>
          <cell r="BB363">
            <v>9.6296210735522872E-2</v>
          </cell>
          <cell r="BC363">
            <v>9.0582670714869126E-2</v>
          </cell>
          <cell r="BD363">
            <v>0.10075864601846711</v>
          </cell>
          <cell r="BJ363">
            <v>0.11327812054715991</v>
          </cell>
          <cell r="BK363">
            <v>0.10412059716369636</v>
          </cell>
          <cell r="BL363">
            <v>7.8743313201756468E-2</v>
          </cell>
        </row>
        <row r="364">
          <cell r="T364">
            <v>0.79150182970924443</v>
          </cell>
          <cell r="U364">
            <v>1.0224827293845038</v>
          </cell>
          <cell r="V364">
            <v>0.79494127717734731</v>
          </cell>
          <cell r="AB364">
            <v>0.64765201064122868</v>
          </cell>
          <cell r="AC364">
            <v>0.60711554151869296</v>
          </cell>
          <cell r="AD364">
            <v>0.6114568724725723</v>
          </cell>
          <cell r="AJ364">
            <v>0.6186659768886561</v>
          </cell>
          <cell r="AK364">
            <v>0.76985691858745475</v>
          </cell>
          <cell r="AL364">
            <v>0.58863183939410246</v>
          </cell>
          <cell r="AT364">
            <v>9.0750571693109947E-2</v>
          </cell>
          <cell r="AU364">
            <v>0.10437411414340098</v>
          </cell>
          <cell r="AV364">
            <v>9.951658371360883E-2</v>
          </cell>
          <cell r="BB364">
            <v>8.2216372727361681E-2</v>
          </cell>
          <cell r="BC364">
            <v>9.8884117335902286E-2</v>
          </cell>
          <cell r="BD364">
            <v>8.2888214358528736E-2</v>
          </cell>
          <cell r="BJ364">
            <v>6.6698600069736241E-2</v>
          </cell>
          <cell r="BK364">
            <v>0.10795352258529232</v>
          </cell>
          <cell r="BL364">
            <v>6.650598605007231E-2</v>
          </cell>
        </row>
        <row r="365">
          <cell r="T365">
            <v>0.63913314334176885</v>
          </cell>
          <cell r="U365">
            <v>0.90430689811896325</v>
          </cell>
          <cell r="V365">
            <v>0.86342802737668556</v>
          </cell>
          <cell r="AB365">
            <v>0.58179908831172467</v>
          </cell>
          <cell r="AC365">
            <v>0.60017145577699949</v>
          </cell>
          <cell r="AD365">
            <v>0.56882582695772665</v>
          </cell>
          <cell r="AJ365">
            <v>0.58254324803144153</v>
          </cell>
          <cell r="AK365">
            <v>0.77963841261397049</v>
          </cell>
          <cell r="AL365">
            <v>0.59747428068457065</v>
          </cell>
          <cell r="AT365">
            <v>0.10018132685916419</v>
          </cell>
          <cell r="AU365">
            <v>0.10457789610881163</v>
          </cell>
          <cell r="AV365">
            <v>0.13135921028213807</v>
          </cell>
          <cell r="BB365">
            <v>6.146780014402211E-2</v>
          </cell>
          <cell r="BC365">
            <v>8.0416754345610908E-2</v>
          </cell>
          <cell r="BD365">
            <v>8.0304026466091111E-2</v>
          </cell>
          <cell r="BJ365">
            <v>6.3102021120122725E-2</v>
          </cell>
          <cell r="BK365">
            <v>0.11903336551810041</v>
          </cell>
          <cell r="BL365">
            <v>6.7846615457053214E-2</v>
          </cell>
        </row>
        <row r="366">
          <cell r="T366">
            <v>0.59798113713768075</v>
          </cell>
          <cell r="U366">
            <v>0.89352100686884073</v>
          </cell>
          <cell r="V366">
            <v>0.94822998036160344</v>
          </cell>
          <cell r="AB366">
            <v>0.54570814434716064</v>
          </cell>
          <cell r="AC366">
            <v>0.61395922542793324</v>
          </cell>
          <cell r="AD366">
            <v>0.55911645556524103</v>
          </cell>
          <cell r="AJ366">
            <v>0.61769169667411794</v>
          </cell>
          <cell r="AK366">
            <v>0.78142219790260403</v>
          </cell>
          <cell r="AL366">
            <v>0.61315168631366623</v>
          </cell>
          <cell r="AT366">
            <v>9.2229236392017327E-2</v>
          </cell>
          <cell r="AU366">
            <v>0.10364805069472199</v>
          </cell>
          <cell r="AV366">
            <v>0.10845497153778959</v>
          </cell>
          <cell r="BB366">
            <v>8.0597491744501829E-2</v>
          </cell>
          <cell r="BC366">
            <v>9.7050257095020701E-2</v>
          </cell>
          <cell r="BD366">
            <v>7.6516475612043194E-2</v>
          </cell>
          <cell r="BJ366">
            <v>6.8361149318242942E-2</v>
          </cell>
          <cell r="BK366">
            <v>9.5766964020293277E-2</v>
          </cell>
          <cell r="BL366">
            <v>6.7218221316992746E-2</v>
          </cell>
        </row>
        <row r="367">
          <cell r="T367">
            <v>0.45565135896651604</v>
          </cell>
          <cell r="U367">
            <v>0.83053569929095594</v>
          </cell>
          <cell r="V367">
            <v>0.83964225015851957</v>
          </cell>
          <cell r="AB367">
            <v>0.53943786104428249</v>
          </cell>
          <cell r="AC367">
            <v>0.55412572286266226</v>
          </cell>
          <cell r="AD367">
            <v>0.61385963767494534</v>
          </cell>
          <cell r="AJ367">
            <v>0.7964682820540826</v>
          </cell>
          <cell r="AK367">
            <v>0.94518398976509865</v>
          </cell>
          <cell r="AL367">
            <v>0.70577604679694439</v>
          </cell>
          <cell r="AT367">
            <v>6.6911925376390985E-2</v>
          </cell>
          <cell r="AU367">
            <v>0.10008123379323339</v>
          </cell>
          <cell r="AV367">
            <v>0.12573688457017759</v>
          </cell>
          <cell r="BB367">
            <v>9.8528719367256268E-2</v>
          </cell>
          <cell r="BC367">
            <v>9.4696157808670897E-2</v>
          </cell>
          <cell r="BD367">
            <v>9.4155703798363785E-2</v>
          </cell>
          <cell r="BJ367">
            <v>8.4496993962131131E-2</v>
          </cell>
          <cell r="BK367">
            <v>0.11260678444130082</v>
          </cell>
          <cell r="BL367">
            <v>9.2502614687315465E-2</v>
          </cell>
        </row>
        <row r="368">
          <cell r="T368">
            <v>0.59618327097856327</v>
          </cell>
          <cell r="U368">
            <v>0.82656235850278525</v>
          </cell>
          <cell r="V368">
            <v>0.74434762187478976</v>
          </cell>
          <cell r="AB368">
            <v>0.54546676320965304</v>
          </cell>
          <cell r="AC368">
            <v>0.74358366447868185</v>
          </cell>
          <cell r="AD368">
            <v>0.71326267213655969</v>
          </cell>
          <cell r="AJ368">
            <v>0.7211329215235226</v>
          </cell>
          <cell r="AK368">
            <v>0.94416268848539464</v>
          </cell>
          <cell r="AL368">
            <v>0.61157243684215479</v>
          </cell>
          <cell r="AT368">
            <v>8.0879787456072036E-2</v>
          </cell>
          <cell r="AU368">
            <v>8.9456633723675127E-2</v>
          </cell>
          <cell r="AV368">
            <v>9.8021957284317743E-2</v>
          </cell>
          <cell r="BB368">
            <v>9.4268078270473482E-2</v>
          </cell>
          <cell r="BC368">
            <v>9.1350483880710417E-2</v>
          </cell>
          <cell r="BD368">
            <v>9.0434208217056306E-2</v>
          </cell>
          <cell r="BJ368">
            <v>7.0055878130290031E-2</v>
          </cell>
          <cell r="BK368">
            <v>9.8563661978572276E-2</v>
          </cell>
          <cell r="BL368">
            <v>8.3910769133140051E-2</v>
          </cell>
        </row>
        <row r="369">
          <cell r="T369">
            <v>0.58830651293060299</v>
          </cell>
          <cell r="U369">
            <v>0.69958727946168031</v>
          </cell>
          <cell r="V369">
            <v>0.89923312500138075</v>
          </cell>
          <cell r="AB369">
            <v>0.68354769750648303</v>
          </cell>
          <cell r="AC369">
            <v>0.73453609168513112</v>
          </cell>
          <cell r="AD369">
            <v>0.7120527438683929</v>
          </cell>
          <cell r="AJ369">
            <v>0.67949519267518399</v>
          </cell>
          <cell r="AK369">
            <v>0.84386208325037571</v>
          </cell>
          <cell r="AL369">
            <v>0.63029957133192871</v>
          </cell>
          <cell r="AT369">
            <v>5.9198429107860016E-2</v>
          </cell>
          <cell r="AU369">
            <v>7.3588657387867698E-2</v>
          </cell>
          <cell r="AV369">
            <v>0.10847872248659296</v>
          </cell>
          <cell r="BB369">
            <v>5.2640274541341639E-2</v>
          </cell>
          <cell r="BC369">
            <v>9.4994599212177983E-2</v>
          </cell>
          <cell r="BD369">
            <v>6.2872187669296226E-2</v>
          </cell>
          <cell r="BJ369">
            <v>5.2381234350873655E-2</v>
          </cell>
          <cell r="BK369">
            <v>9.8110902403629754E-2</v>
          </cell>
          <cell r="BL369">
            <v>6.5253503336327831E-2</v>
          </cell>
        </row>
        <row r="370">
          <cell r="T370">
            <v>0.64989450345806221</v>
          </cell>
          <cell r="U370">
            <v>0.76245128562718367</v>
          </cell>
          <cell r="V370">
            <v>0.72716284833938605</v>
          </cell>
          <cell r="AB370">
            <v>0.64482646071981697</v>
          </cell>
          <cell r="AC370">
            <v>0.7450127261566436</v>
          </cell>
          <cell r="AD370">
            <v>0.57805422329522282</v>
          </cell>
          <cell r="AJ370">
            <v>0.79609329374670912</v>
          </cell>
          <cell r="AK370">
            <v>0.69748652836977665</v>
          </cell>
          <cell r="AL370">
            <v>0.70420174853887108</v>
          </cell>
          <cell r="AT370">
            <v>7.0246180159637794E-2</v>
          </cell>
          <cell r="AU370">
            <v>0.10809331623104981</v>
          </cell>
          <cell r="AV370">
            <v>8.7094621531684985E-2</v>
          </cell>
          <cell r="BB370">
            <v>6.3629856485486316E-2</v>
          </cell>
          <cell r="BC370">
            <v>9.6034017177455869E-2</v>
          </cell>
          <cell r="BD370">
            <v>9.2188509402451602E-2</v>
          </cell>
          <cell r="BJ370">
            <v>8.5970424284776636E-2</v>
          </cell>
          <cell r="BK370">
            <v>9.6117417819405568E-2</v>
          </cell>
          <cell r="BL370">
            <v>7.1450695598539699E-2</v>
          </cell>
        </row>
        <row r="371">
          <cell r="T371">
            <v>0.58518863754788608</v>
          </cell>
          <cell r="U371">
            <v>0.78325238355103954</v>
          </cell>
          <cell r="V371">
            <v>0.79764743801536431</v>
          </cell>
          <cell r="AB371">
            <v>0.57689829002965709</v>
          </cell>
          <cell r="AC371">
            <v>0.75452263507270545</v>
          </cell>
          <cell r="AD371">
            <v>0.44679002651885363</v>
          </cell>
          <cell r="AJ371">
            <v>0.69428654672140566</v>
          </cell>
          <cell r="AK371">
            <v>0.75583038399260882</v>
          </cell>
          <cell r="AL371">
            <v>0.61883741000277237</v>
          </cell>
          <cell r="AT371">
            <v>7.9537293838244039E-2</v>
          </cell>
          <cell r="AU371">
            <v>0.10693558898073467</v>
          </cell>
          <cell r="AV371">
            <v>6.9648453968135932E-2</v>
          </cell>
          <cell r="BB371">
            <v>8.5936261726616225E-2</v>
          </cell>
          <cell r="BC371">
            <v>0.11094116290296674</v>
          </cell>
          <cell r="BD371">
            <v>0.10906473968062985</v>
          </cell>
          <cell r="BJ371">
            <v>8.1344710025787276E-2</v>
          </cell>
          <cell r="BK371">
            <v>9.7696775257139032E-2</v>
          </cell>
          <cell r="BL371">
            <v>0.10109071816531588</v>
          </cell>
        </row>
        <row r="372">
          <cell r="T372">
            <v>0.55349262762785101</v>
          </cell>
          <cell r="U372">
            <v>0.86155213673821429</v>
          </cell>
          <cell r="V372">
            <v>0.86080608016644233</v>
          </cell>
          <cell r="AB372">
            <v>0.73787296422784354</v>
          </cell>
          <cell r="AC372">
            <v>0.77935931045903251</v>
          </cell>
          <cell r="AD372">
            <v>0.6452992545697166</v>
          </cell>
          <cell r="AJ372">
            <v>0.59857606329880253</v>
          </cell>
          <cell r="AK372">
            <v>0.82068345976774981</v>
          </cell>
          <cell r="AL372">
            <v>0.5869426969001702</v>
          </cell>
          <cell r="AT372">
            <v>8.150227765299739E-2</v>
          </cell>
          <cell r="AU372">
            <v>0.11273274041338274</v>
          </cell>
          <cell r="AV372">
            <v>0.10745060234565716</v>
          </cell>
          <cell r="BB372">
            <v>7.494265530788205E-2</v>
          </cell>
          <cell r="BC372">
            <v>8.6259644836231067E-2</v>
          </cell>
          <cell r="BD372">
            <v>8.9486446539858336E-2</v>
          </cell>
          <cell r="BJ372">
            <v>8.669096319540695E-2</v>
          </cell>
          <cell r="BK372">
            <v>0.10094430433925122</v>
          </cell>
          <cell r="BL372">
            <v>4.9486373216178291E-2</v>
          </cell>
        </row>
        <row r="373">
          <cell r="T373">
            <v>0.66559180471596213</v>
          </cell>
          <cell r="U373">
            <v>0.74597077218094288</v>
          </cell>
          <cell r="V373">
            <v>0.87496476686640168</v>
          </cell>
          <cell r="AB373">
            <v>0.65848571295561786</v>
          </cell>
          <cell r="AC373">
            <v>0.6497370736876894</v>
          </cell>
          <cell r="AD373">
            <v>0.57265861842048738</v>
          </cell>
          <cell r="AJ373">
            <v>0.7425172521675264</v>
          </cell>
          <cell r="AK373">
            <v>0.84743187233263906</v>
          </cell>
          <cell r="AL373">
            <v>0.58188888480650902</v>
          </cell>
          <cell r="AT373">
            <v>6.2536834398341762E-2</v>
          </cell>
          <cell r="AU373">
            <v>0.10269077686816809</v>
          </cell>
          <cell r="AV373">
            <v>0.11417396765943787</v>
          </cell>
          <cell r="BB373">
            <v>6.6626286018630868E-2</v>
          </cell>
          <cell r="BC373">
            <v>9.6029974702767459E-2</v>
          </cell>
          <cell r="BD373">
            <v>6.7294967458213284E-2</v>
          </cell>
          <cell r="BJ373">
            <v>5.6281770601325262E-2</v>
          </cell>
          <cell r="BK373">
            <v>9.0469861219863904E-2</v>
          </cell>
          <cell r="BL373">
            <v>6.7595087112190005E-2</v>
          </cell>
        </row>
        <row r="374">
          <cell r="T374">
            <v>0.56077588365193332</v>
          </cell>
          <cell r="U374">
            <v>0.65948786283832406</v>
          </cell>
          <cell r="V374">
            <v>0.95285415350594804</v>
          </cell>
          <cell r="AB374">
            <v>0.50752953177623039</v>
          </cell>
          <cell r="AC374">
            <v>0.70388171000588418</v>
          </cell>
          <cell r="AD374">
            <v>0.6218573055449268</v>
          </cell>
          <cell r="AJ374">
            <v>0.69086177901373347</v>
          </cell>
          <cell r="AK374">
            <v>0.79562616270043685</v>
          </cell>
          <cell r="AL374">
            <v>0.62533377651095656</v>
          </cell>
          <cell r="AT374">
            <v>6.2768549664782167E-2</v>
          </cell>
          <cell r="AU374">
            <v>8.8107263591965801E-2</v>
          </cell>
          <cell r="AV374">
            <v>7.8165125816692757E-2</v>
          </cell>
          <cell r="BB374">
            <v>6.5383751031811016E-2</v>
          </cell>
          <cell r="BC374">
            <v>9.8450285749414723E-2</v>
          </cell>
          <cell r="BD374">
            <v>9.1890087994936823E-2</v>
          </cell>
          <cell r="BJ374">
            <v>4.9395623234220046E-2</v>
          </cell>
          <cell r="BK374">
            <v>0.10685789142169576</v>
          </cell>
          <cell r="BL374">
            <v>7.3380039700534305E-2</v>
          </cell>
        </row>
        <row r="375">
          <cell r="T375">
            <v>0.50697557177094299</v>
          </cell>
          <cell r="U375">
            <v>0.6087481029931241</v>
          </cell>
          <cell r="V375">
            <v>0.73711475673463445</v>
          </cell>
          <cell r="AB375">
            <v>0.41573131237724958</v>
          </cell>
          <cell r="AC375">
            <v>0.72008646636457097</v>
          </cell>
          <cell r="AD375">
            <v>0.82997520887583409</v>
          </cell>
          <cell r="AJ375">
            <v>0.71092150090888784</v>
          </cell>
          <cell r="AK375">
            <v>0.88666818378772017</v>
          </cell>
          <cell r="AL375">
            <v>0.6003068545459892</v>
          </cell>
          <cell r="AT375">
            <v>8.0127751335544797E-2</v>
          </cell>
          <cell r="AU375">
            <v>9.270401340837546E-2</v>
          </cell>
          <cell r="AV375">
            <v>0.10530385552597964</v>
          </cell>
          <cell r="BB375">
            <v>8.1415473417948872E-2</v>
          </cell>
          <cell r="BC375">
            <v>8.18862454302101E-2</v>
          </cell>
          <cell r="BD375">
            <v>9.4632504597796874E-2</v>
          </cell>
          <cell r="BJ375">
            <v>6.8141671530641656E-2</v>
          </cell>
          <cell r="BK375">
            <v>9.3363580501935703E-2</v>
          </cell>
          <cell r="BL375">
            <v>9.1116267410757623E-2</v>
          </cell>
        </row>
        <row r="376">
          <cell r="T376">
            <v>0.45206360162915898</v>
          </cell>
          <cell r="U376">
            <v>0.63847032824595984</v>
          </cell>
          <cell r="V376">
            <v>0.66020802121874178</v>
          </cell>
          <cell r="AB376">
            <v>0.60181087634225883</v>
          </cell>
          <cell r="AC376">
            <v>0.55165649493964242</v>
          </cell>
          <cell r="AD376">
            <v>0.68364460070232802</v>
          </cell>
          <cell r="AJ376">
            <v>0.63073627692986967</v>
          </cell>
          <cell r="AK376">
            <v>0.9168784789567207</v>
          </cell>
          <cell r="AL376">
            <v>0.54482821138799509</v>
          </cell>
          <cell r="AT376">
            <v>9.5107010271471407E-2</v>
          </cell>
          <cell r="AU376">
            <v>0.10129482185947589</v>
          </cell>
          <cell r="AV376">
            <v>0.10933841463155315</v>
          </cell>
          <cell r="BB376">
            <v>8.2569904689018286E-2</v>
          </cell>
          <cell r="BC376">
            <v>9.1540728945142619E-2</v>
          </cell>
          <cell r="BD376">
            <v>8.9144059111848764E-2</v>
          </cell>
          <cell r="BJ376">
            <v>9.4760108466408963E-2</v>
          </cell>
          <cell r="BK376">
            <v>0.1123327784906155</v>
          </cell>
          <cell r="BL376">
            <v>5.901566628753032E-2</v>
          </cell>
        </row>
        <row r="377">
          <cell r="T377">
            <v>0.48726857171228966</v>
          </cell>
          <cell r="U377">
            <v>0.69499899916358276</v>
          </cell>
          <cell r="V377">
            <v>0.72661280546495832</v>
          </cell>
          <cell r="AB377">
            <v>0.59948088654546305</v>
          </cell>
          <cell r="AC377">
            <v>0.84186386408294911</v>
          </cell>
          <cell r="AD377">
            <v>0.57957707980309259</v>
          </cell>
          <cell r="AJ377">
            <v>0.46420655382588055</v>
          </cell>
          <cell r="AK377">
            <v>0.81930630579493358</v>
          </cell>
          <cell r="AL377">
            <v>0.61298909468441631</v>
          </cell>
          <cell r="AT377">
            <v>8.2399844738196101E-2</v>
          </cell>
          <cell r="AU377">
            <v>0.10796516585720245</v>
          </cell>
          <cell r="AV377">
            <v>9.4059702054094418E-2</v>
          </cell>
          <cell r="BB377">
            <v>8.8242446238654113E-2</v>
          </cell>
          <cell r="BC377">
            <v>9.80848124408953E-2</v>
          </cell>
          <cell r="BD377">
            <v>9.615563013549959E-2</v>
          </cell>
          <cell r="BJ377">
            <v>0.10988304629758114</v>
          </cell>
          <cell r="BK377">
            <v>0.11478717979214341</v>
          </cell>
          <cell r="BL377">
            <v>9.2045624596301126E-2</v>
          </cell>
        </row>
        <row r="378">
          <cell r="T378">
            <v>0.61015888634403792</v>
          </cell>
          <cell r="U378">
            <v>0.81459948346386502</v>
          </cell>
          <cell r="V378">
            <v>0.86228657423800292</v>
          </cell>
          <cell r="AB378">
            <v>0.55245174524750984</v>
          </cell>
          <cell r="AC378">
            <v>0.83401464426542216</v>
          </cell>
          <cell r="AD378">
            <v>0.59340367540876937</v>
          </cell>
          <cell r="AJ378">
            <v>0.55966087077602356</v>
          </cell>
          <cell r="AK378">
            <v>0.82630076183728596</v>
          </cell>
          <cell r="AL378">
            <v>0.52048076922818542</v>
          </cell>
          <cell r="AT378">
            <v>5.3476899749500435E-2</v>
          </cell>
          <cell r="AU378">
            <v>0.11798727439165289</v>
          </cell>
          <cell r="AV378">
            <v>6.8896239357922204E-2</v>
          </cell>
          <cell r="BB378">
            <v>9.1967147838593194E-2</v>
          </cell>
          <cell r="BC378">
            <v>9.9673248531974318E-2</v>
          </cell>
          <cell r="BD378">
            <v>7.4029941445961395E-2</v>
          </cell>
          <cell r="BJ378">
            <v>6.4841344640186482E-2</v>
          </cell>
          <cell r="BK378">
            <v>0.10504518553329675</v>
          </cell>
          <cell r="BL378">
            <v>9.3453067139421087E-2</v>
          </cell>
        </row>
        <row r="379">
          <cell r="T379">
            <v>0.47351737805832644</v>
          </cell>
          <cell r="U379">
            <v>0.83775610793510547</v>
          </cell>
          <cell r="V379">
            <v>0.80146123385269641</v>
          </cell>
          <cell r="AB379">
            <v>0.39678616626101337</v>
          </cell>
          <cell r="AC379">
            <v>0.69629963134036998</v>
          </cell>
          <cell r="AD379">
            <v>0.60512716020596813</v>
          </cell>
          <cell r="AJ379">
            <v>0.6136323223398521</v>
          </cell>
          <cell r="AK379">
            <v>0.77177277002644606</v>
          </cell>
          <cell r="AL379">
            <v>0.4037378485756265</v>
          </cell>
          <cell r="AT379">
            <v>0.1086535771304029</v>
          </cell>
          <cell r="AU379">
            <v>0.10628195563540838</v>
          </cell>
          <cell r="AV379">
            <v>0.11166054539984105</v>
          </cell>
          <cell r="BB379">
            <v>0.10080636964177166</v>
          </cell>
          <cell r="BC379">
            <v>0.11199721250223238</v>
          </cell>
          <cell r="BD379">
            <v>6.3152371603459614E-2</v>
          </cell>
          <cell r="BJ379">
            <v>5.2730069479118964E-2</v>
          </cell>
          <cell r="BK379">
            <v>7.5900114153638482E-2</v>
          </cell>
          <cell r="BL379">
            <v>6.2323402737558459E-2</v>
          </cell>
        </row>
        <row r="380">
          <cell r="T380">
            <v>0.49479633602262468</v>
          </cell>
          <cell r="U380">
            <v>0.78666218708598767</v>
          </cell>
          <cell r="V380">
            <v>0.94720952402253256</v>
          </cell>
          <cell r="AB380">
            <v>0.39990585009398683</v>
          </cell>
          <cell r="AC380">
            <v>0.67429793875919497</v>
          </cell>
          <cell r="AD380">
            <v>0.53718599112938148</v>
          </cell>
          <cell r="AJ380">
            <v>0.63041557599697373</v>
          </cell>
          <cell r="AK380">
            <v>0.69114068617091862</v>
          </cell>
          <cell r="AL380">
            <v>0.55870161338295543</v>
          </cell>
          <cell r="AT380">
            <v>8.4811285571871287E-2</v>
          </cell>
          <cell r="AU380">
            <v>0.12649189414756143</v>
          </cell>
          <cell r="AV380">
            <v>9.6290973569224711E-2</v>
          </cell>
          <cell r="BB380">
            <v>0.10394424265349232</v>
          </cell>
          <cell r="BC380">
            <v>0.10885087617065227</v>
          </cell>
          <cell r="BD380">
            <v>8.3582675871307785E-2</v>
          </cell>
          <cell r="BJ380">
            <v>5.6972557632885085E-2</v>
          </cell>
          <cell r="BK380">
            <v>0.11470966763855411</v>
          </cell>
          <cell r="BL380">
            <v>6.4423683362309789E-2</v>
          </cell>
        </row>
        <row r="381">
          <cell r="T381">
            <v>0.65279032127804526</v>
          </cell>
          <cell r="U381">
            <v>0.72336501443589907</v>
          </cell>
          <cell r="V381">
            <v>0.88052716345426096</v>
          </cell>
          <cell r="AB381">
            <v>0.52520339943351002</v>
          </cell>
          <cell r="AC381">
            <v>0.73780398361425059</v>
          </cell>
          <cell r="AD381">
            <v>0.61013043713780435</v>
          </cell>
          <cell r="AJ381">
            <v>0.70456512486104073</v>
          </cell>
          <cell r="AK381">
            <v>0.71825633289138069</v>
          </cell>
          <cell r="AL381">
            <v>0.58492847574932139</v>
          </cell>
          <cell r="AT381">
            <v>8.544153810109445E-2</v>
          </cell>
          <cell r="AU381">
            <v>0.10819562188292928</v>
          </cell>
          <cell r="AV381">
            <v>8.9144154479010876E-2</v>
          </cell>
          <cell r="BB381">
            <v>5.9701050857458568E-2</v>
          </cell>
          <cell r="BC381">
            <v>0.11208721244019602</v>
          </cell>
          <cell r="BD381">
            <v>8.0500762175245655E-2</v>
          </cell>
          <cell r="BJ381">
            <v>5.3127551097393394E-2</v>
          </cell>
          <cell r="BK381">
            <v>9.4413539158597418E-2</v>
          </cell>
          <cell r="BL381">
            <v>9.0765321250280737E-2</v>
          </cell>
        </row>
        <row r="382">
          <cell r="T382">
            <v>0.64611179846146549</v>
          </cell>
          <cell r="U382">
            <v>0.61172438119981165</v>
          </cell>
          <cell r="V382">
            <v>0.89813033734171199</v>
          </cell>
          <cell r="AB382">
            <v>0.52326057205050902</v>
          </cell>
          <cell r="AC382">
            <v>0.8441018803777921</v>
          </cell>
          <cell r="AD382">
            <v>0.52642197799307555</v>
          </cell>
          <cell r="AJ382">
            <v>0.67141669810460247</v>
          </cell>
          <cell r="AK382">
            <v>0.78237666831870845</v>
          </cell>
          <cell r="AL382">
            <v>0.58740675229793027</v>
          </cell>
          <cell r="AT382">
            <v>8.3057821985224836E-2</v>
          </cell>
          <cell r="AU382">
            <v>9.2350769269107791E-2</v>
          </cell>
          <cell r="AV382">
            <v>9.6804088579236336E-2</v>
          </cell>
          <cell r="BB382">
            <v>8.8684562477956863E-2</v>
          </cell>
          <cell r="BC382">
            <v>8.9922489202261535E-2</v>
          </cell>
          <cell r="BD382">
            <v>7.8006618962881649E-2</v>
          </cell>
          <cell r="BJ382">
            <v>5.6269172490158566E-2</v>
          </cell>
          <cell r="BK382">
            <v>9.8041194878064772E-2</v>
          </cell>
          <cell r="BL382">
            <v>7.7311093239449222E-2</v>
          </cell>
        </row>
        <row r="383">
          <cell r="T383">
            <v>0.70618129262197538</v>
          </cell>
          <cell r="U383">
            <v>0.83214603841058077</v>
          </cell>
          <cell r="V383">
            <v>0.87102598371797657</v>
          </cell>
          <cell r="AB383">
            <v>0.52027039480044235</v>
          </cell>
          <cell r="AC383">
            <v>0.66929113749245706</v>
          </cell>
          <cell r="AD383">
            <v>0.66086602741165934</v>
          </cell>
          <cell r="AJ383">
            <v>0.73018402922420256</v>
          </cell>
          <cell r="AK383">
            <v>0.86605397433917841</v>
          </cell>
          <cell r="AL383">
            <v>0.56007701537964016</v>
          </cell>
          <cell r="AT383">
            <v>9.0370718669983155E-2</v>
          </cell>
          <cell r="AU383">
            <v>9.8505509278771664E-2</v>
          </cell>
          <cell r="AV383">
            <v>0.11225439812872533</v>
          </cell>
          <cell r="BB383">
            <v>7.2903231273040839E-2</v>
          </cell>
          <cell r="BC383">
            <v>0.1032255426557095</v>
          </cell>
          <cell r="BD383">
            <v>7.2288343561732082E-2</v>
          </cell>
          <cell r="BJ383">
            <v>8.2902061603930141E-2</v>
          </cell>
          <cell r="BK383">
            <v>9.4035157096704847E-2</v>
          </cell>
          <cell r="BL383">
            <v>5.7535971981939674E-2</v>
          </cell>
        </row>
        <row r="384">
          <cell r="T384">
            <v>0.6194845182761537</v>
          </cell>
          <cell r="U384">
            <v>0.73568233554869567</v>
          </cell>
          <cell r="V384">
            <v>0.93462996846251012</v>
          </cell>
          <cell r="AB384">
            <v>0.41240440847552812</v>
          </cell>
          <cell r="AC384">
            <v>0.79159103942613351</v>
          </cell>
          <cell r="AD384">
            <v>0.59164849977978229</v>
          </cell>
          <cell r="AJ384">
            <v>0.72780770816847229</v>
          </cell>
          <cell r="AK384">
            <v>0.81649870666437452</v>
          </cell>
          <cell r="AL384">
            <v>0.53870455856075816</v>
          </cell>
          <cell r="AT384">
            <v>0.100788186862901</v>
          </cell>
          <cell r="AU384">
            <v>0.10798990361845258</v>
          </cell>
          <cell r="AV384">
            <v>9.9925502382784887E-2</v>
          </cell>
          <cell r="BB384">
            <v>6.3304789969486283E-2</v>
          </cell>
          <cell r="BC384">
            <v>0.11002826097792225</v>
          </cell>
          <cell r="BD384">
            <v>7.3147723224162894E-2</v>
          </cell>
          <cell r="BJ384">
            <v>5.6204931215412986E-2</v>
          </cell>
          <cell r="BK384">
            <v>8.0755393319514035E-2</v>
          </cell>
          <cell r="BL384">
            <v>9.1571173745404799E-2</v>
          </cell>
        </row>
        <row r="385">
          <cell r="T385">
            <v>0.81486522006322415</v>
          </cell>
          <cell r="U385">
            <v>0.72265424455386484</v>
          </cell>
          <cell r="V385">
            <v>0.77999672517361551</v>
          </cell>
          <cell r="AB385">
            <v>0.52659608908095168</v>
          </cell>
          <cell r="AC385">
            <v>0.77596443634272816</v>
          </cell>
          <cell r="AD385">
            <v>0.59368210652765252</v>
          </cell>
          <cell r="AJ385">
            <v>0.86136100782893665</v>
          </cell>
          <cell r="AK385">
            <v>0.80545821830529685</v>
          </cell>
          <cell r="AL385">
            <v>0.61558904557367067</v>
          </cell>
          <cell r="AT385">
            <v>3.9310796300864745E-2</v>
          </cell>
          <cell r="AU385">
            <v>9.4551986105274391E-2</v>
          </cell>
          <cell r="AV385">
            <v>0.10862549508203943</v>
          </cell>
          <cell r="BB385">
            <v>7.0651834492614363E-2</v>
          </cell>
          <cell r="BC385">
            <v>0.13811855348090127</v>
          </cell>
          <cell r="BD385">
            <v>5.6574973665057496E-2</v>
          </cell>
          <cell r="BJ385">
            <v>4.5649838956092412E-2</v>
          </cell>
          <cell r="BK385">
            <v>9.5789327578965203E-2</v>
          </cell>
          <cell r="BL385">
            <v>7.0271361572999527E-2</v>
          </cell>
        </row>
        <row r="386">
          <cell r="T386">
            <v>0.62084590999565403</v>
          </cell>
          <cell r="U386">
            <v>0.74828066739069021</v>
          </cell>
          <cell r="V386">
            <v>0.64422120088949564</v>
          </cell>
          <cell r="AB386">
            <v>0.52440945364232783</v>
          </cell>
          <cell r="AC386">
            <v>0.91012596531390799</v>
          </cell>
          <cell r="AD386">
            <v>0.57948773028033496</v>
          </cell>
          <cell r="AJ386">
            <v>0.81930863096746287</v>
          </cell>
          <cell r="AK386">
            <v>0.65888224455102495</v>
          </cell>
          <cell r="AL386">
            <v>0.47507216168369415</v>
          </cell>
          <cell r="AT386">
            <v>5.9305754305015314E-2</v>
          </cell>
          <cell r="AU386">
            <v>7.8239978633469043E-2</v>
          </cell>
          <cell r="AV386">
            <v>0.12035059986400634</v>
          </cell>
          <cell r="BB386">
            <v>6.143463405412021E-2</v>
          </cell>
          <cell r="BC386">
            <v>0.12815324300663891</v>
          </cell>
          <cell r="BD386">
            <v>6.9068243144813468E-2</v>
          </cell>
          <cell r="BJ386">
            <v>3.7170085027607831E-2</v>
          </cell>
          <cell r="BK386">
            <v>9.3778046768996495E-2</v>
          </cell>
          <cell r="BL386">
            <v>7.608930067665344E-2</v>
          </cell>
        </row>
        <row r="387">
          <cell r="T387">
            <v>0.56361638697492467</v>
          </cell>
          <cell r="U387">
            <v>0.98801797504338951</v>
          </cell>
          <cell r="V387">
            <v>0.64733118065112671</v>
          </cell>
          <cell r="AB387">
            <v>0.42468729448824671</v>
          </cell>
          <cell r="AC387">
            <v>0.89073847907213932</v>
          </cell>
          <cell r="AD387">
            <v>0.46590285652394442</v>
          </cell>
          <cell r="AJ387">
            <v>0.72709447797310933</v>
          </cell>
          <cell r="AK387">
            <v>0.65601600269114535</v>
          </cell>
          <cell r="AL387">
            <v>0.52364952821785082</v>
          </cell>
          <cell r="AT387">
            <v>9.351576877103869E-2</v>
          </cell>
          <cell r="AU387">
            <v>0.11121234310214928</v>
          </cell>
          <cell r="AV387">
            <v>0.11971312898451261</v>
          </cell>
          <cell r="BB387">
            <v>9.2606500081383672E-2</v>
          </cell>
          <cell r="BC387">
            <v>0.11884733996541973</v>
          </cell>
          <cell r="BD387">
            <v>8.0400907860847623E-2</v>
          </cell>
          <cell r="BJ387">
            <v>6.1066242544759827E-2</v>
          </cell>
          <cell r="BK387">
            <v>9.3723815222700929E-2</v>
          </cell>
          <cell r="BL387">
            <v>7.9483861583403245E-2</v>
          </cell>
        </row>
        <row r="388">
          <cell r="T388">
            <v>0.76906529191761375</v>
          </cell>
          <cell r="U388">
            <v>0.8664108370079695</v>
          </cell>
          <cell r="V388">
            <v>0.63266133137797931</v>
          </cell>
          <cell r="AB388">
            <v>0.4593415715041142</v>
          </cell>
          <cell r="AC388">
            <v>1.0120711077855791</v>
          </cell>
          <cell r="AD388">
            <v>0.47811875733034248</v>
          </cell>
          <cell r="AJ388">
            <v>0.5764630538843637</v>
          </cell>
          <cell r="AK388">
            <v>0.65712757951065781</v>
          </cell>
          <cell r="AL388">
            <v>0.44192573273976166</v>
          </cell>
          <cell r="AT388">
            <v>9.8943316691575134E-2</v>
          </cell>
          <cell r="AU388">
            <v>0.1213075041737991</v>
          </cell>
          <cell r="AV388">
            <v>0.1151842667339178</v>
          </cell>
          <cell r="BB388">
            <v>4.7483502916722327E-2</v>
          </cell>
          <cell r="BC388">
            <v>0.12031897501112337</v>
          </cell>
          <cell r="BD388">
            <v>9.3479776853030896E-2</v>
          </cell>
          <cell r="BJ388">
            <v>6.0204754795614136E-2</v>
          </cell>
          <cell r="BK388">
            <v>0.11532813502582687</v>
          </cell>
          <cell r="BL388">
            <v>0.11361735889121036</v>
          </cell>
        </row>
        <row r="389">
          <cell r="T389">
            <v>0.63930288653526424</v>
          </cell>
          <cell r="U389">
            <v>0.72240534577971571</v>
          </cell>
          <cell r="V389">
            <v>0.7315804803073046</v>
          </cell>
          <cell r="AB389">
            <v>0.41735185198136293</v>
          </cell>
          <cell r="AC389">
            <v>0.84528642601998338</v>
          </cell>
          <cell r="AD389">
            <v>0.61860583733799068</v>
          </cell>
          <cell r="AJ389">
            <v>0.61415338567010491</v>
          </cell>
          <cell r="AK389">
            <v>0.60644507678249404</v>
          </cell>
          <cell r="AL389">
            <v>0.56130567670567888</v>
          </cell>
          <cell r="AT389">
            <v>6.3531705677265446E-2</v>
          </cell>
          <cell r="AU389">
            <v>0.10170327689409747</v>
          </cell>
          <cell r="AV389">
            <v>8.4635061022562408E-2</v>
          </cell>
          <cell r="BB389">
            <v>7.0223250550862815E-2</v>
          </cell>
          <cell r="BC389">
            <v>0.10791906809396666</v>
          </cell>
          <cell r="BD389">
            <v>0.10258357566374661</v>
          </cell>
          <cell r="BJ389">
            <v>6.3644584213800398E-2</v>
          </cell>
          <cell r="BK389">
            <v>0.11074596359330484</v>
          </cell>
          <cell r="BL389">
            <v>8.576719184348533E-2</v>
          </cell>
        </row>
        <row r="390">
          <cell r="T390">
            <v>0.65268342103943944</v>
          </cell>
          <cell r="U390">
            <v>0.83443403088197354</v>
          </cell>
          <cell r="V390">
            <v>0.52530026052326562</v>
          </cell>
          <cell r="AB390">
            <v>0.5718311025543148</v>
          </cell>
          <cell r="AC390">
            <v>0.78108957390421518</v>
          </cell>
          <cell r="AD390">
            <v>0.69203633711505785</v>
          </cell>
          <cell r="AJ390">
            <v>0.62207737064568125</v>
          </cell>
          <cell r="AK390">
            <v>0.53650114734566967</v>
          </cell>
          <cell r="AL390">
            <v>0.57699838796647396</v>
          </cell>
          <cell r="AT390">
            <v>6.5232470457742761E-2</v>
          </cell>
          <cell r="AU390">
            <v>9.6389441212576227E-2</v>
          </cell>
          <cell r="AV390">
            <v>7.2952745706110697E-2</v>
          </cell>
          <cell r="BB390">
            <v>7.7783021950730849E-2</v>
          </cell>
          <cell r="BC390">
            <v>0.11696049344228417</v>
          </cell>
          <cell r="BD390">
            <v>0.11010224422793465</v>
          </cell>
          <cell r="BJ390">
            <v>5.6385915201234323E-2</v>
          </cell>
          <cell r="BK390">
            <v>9.6308761853661898E-2</v>
          </cell>
          <cell r="BL390">
            <v>0.10606942326975169</v>
          </cell>
        </row>
        <row r="391">
          <cell r="T391">
            <v>0.61796046191782139</v>
          </cell>
          <cell r="U391">
            <v>0.86111262807621347</v>
          </cell>
          <cell r="V391">
            <v>0.47722209403918353</v>
          </cell>
          <cell r="AB391">
            <v>0.55553298177370469</v>
          </cell>
          <cell r="AC391">
            <v>0.76275478787613404</v>
          </cell>
          <cell r="AD391">
            <v>0.62363989522331031</v>
          </cell>
          <cell r="AJ391">
            <v>0.744720292159609</v>
          </cell>
          <cell r="AK391">
            <v>0.55426987707462771</v>
          </cell>
          <cell r="AL391">
            <v>0.74224870321492797</v>
          </cell>
          <cell r="AT391">
            <v>6.4617725691058003E-2</v>
          </cell>
          <cell r="AU391">
            <v>9.395348564763778E-2</v>
          </cell>
          <cell r="AV391">
            <v>8.7930204005876811E-2</v>
          </cell>
          <cell r="BB391">
            <v>0.11060427298264865</v>
          </cell>
          <cell r="BC391">
            <v>0.11299743112610341</v>
          </cell>
          <cell r="BD391">
            <v>8.607628704037254E-2</v>
          </cell>
          <cell r="BJ391">
            <v>8.4699038005997651E-2</v>
          </cell>
          <cell r="BK391">
            <v>9.19792213068234E-2</v>
          </cell>
          <cell r="BL391">
            <v>9.7982824859059389E-2</v>
          </cell>
        </row>
        <row r="392">
          <cell r="T392">
            <v>0.62294690758660687</v>
          </cell>
          <cell r="U392">
            <v>0.81440814385216376</v>
          </cell>
          <cell r="V392">
            <v>0.50265294099498714</v>
          </cell>
          <cell r="AB392">
            <v>0.63886772899522348</v>
          </cell>
          <cell r="AC392">
            <v>0.75014999692973838</v>
          </cell>
          <cell r="AD392">
            <v>0.60196445965008361</v>
          </cell>
          <cell r="AJ392">
            <v>0.71025701424313026</v>
          </cell>
          <cell r="AK392">
            <v>0.65644788226175776</v>
          </cell>
          <cell r="AL392">
            <v>0.88743282566950288</v>
          </cell>
          <cell r="AT392">
            <v>9.9495550633983534E-2</v>
          </cell>
          <cell r="AU392">
            <v>8.1874108592186842E-2</v>
          </cell>
          <cell r="AV392">
            <v>0.11153085009982566</v>
          </cell>
          <cell r="BB392">
            <v>8.1262361314535847E-2</v>
          </cell>
          <cell r="BC392">
            <v>0.11682876605946528</v>
          </cell>
          <cell r="BD392">
            <v>7.2263529018881389E-2</v>
          </cell>
          <cell r="BJ392">
            <v>5.6769125509479788E-2</v>
          </cell>
          <cell r="BK392">
            <v>8.4593251656131394E-2</v>
          </cell>
          <cell r="BL392">
            <v>0.10008215230802191</v>
          </cell>
        </row>
        <row r="393">
          <cell r="T393">
            <v>0.57068751003491347</v>
          </cell>
          <cell r="U393">
            <v>0.74655998950890978</v>
          </cell>
          <cell r="V393">
            <v>0.65903399109161254</v>
          </cell>
          <cell r="AB393">
            <v>0.52521823956015345</v>
          </cell>
          <cell r="AC393">
            <v>0.71656949299256811</v>
          </cell>
          <cell r="AD393">
            <v>0.58386318204998588</v>
          </cell>
          <cell r="AJ393">
            <v>0.80577544336264295</v>
          </cell>
          <cell r="AK393">
            <v>0.73080607392491148</v>
          </cell>
          <cell r="AL393">
            <v>0.79523937589555249</v>
          </cell>
          <cell r="AT393">
            <v>0.11069713421760229</v>
          </cell>
          <cell r="AU393">
            <v>0.10348905841252574</v>
          </cell>
          <cell r="AV393">
            <v>7.111994989260971E-2</v>
          </cell>
          <cell r="BB393">
            <v>6.8603498821160888E-2</v>
          </cell>
          <cell r="BC393">
            <v>7.934624410279098E-2</v>
          </cell>
          <cell r="BD393">
            <v>6.8944585146040002E-2</v>
          </cell>
          <cell r="BJ393">
            <v>7.9613063421929739E-2</v>
          </cell>
          <cell r="BK393">
            <v>8.9743646060711196E-2</v>
          </cell>
          <cell r="BL393">
            <v>9.2599100480432947E-2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 refreshError="1"/>
      <sheetData sheetId="1" refreshError="1"/>
      <sheetData sheetId="2" refreshError="1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</row>
        <row r="4">
          <cell r="P4">
            <v>9.3962272727272733</v>
          </cell>
          <cell r="Q4">
            <v>7.5016250000000007</v>
          </cell>
          <cell r="R4">
            <v>9.2164999999999999</v>
          </cell>
          <cell r="T4">
            <v>0.7665747870875651</v>
          </cell>
          <cell r="U4">
            <v>0.83131703458345907</v>
          </cell>
          <cell r="V4">
            <v>0.68670431903242013</v>
          </cell>
          <cell r="X4">
            <v>7.9087636363636369</v>
          </cell>
          <cell r="Y4">
            <v>7.1473333333333322</v>
          </cell>
          <cell r="Z4">
            <v>7.8002900000000013</v>
          </cell>
          <cell r="AB4">
            <v>0.76480347128262305</v>
          </cell>
          <cell r="AC4">
            <v>1.0302914047427894</v>
          </cell>
          <cell r="AD4">
            <v>0.82730770447142199</v>
          </cell>
          <cell r="AF4">
            <v>7.9326272727272729</v>
          </cell>
          <cell r="AG4">
            <v>5.9345508333333337</v>
          </cell>
          <cell r="AH4">
            <v>6.1938199999999997</v>
          </cell>
          <cell r="AJ4">
            <v>0.97098149032923586</v>
          </cell>
          <cell r="AK4">
            <v>0.87106724797406865</v>
          </cell>
          <cell r="AL4">
            <v>0.82128823669484852</v>
          </cell>
          <cell r="AP4">
            <v>2.0935363636363635</v>
          </cell>
          <cell r="AQ4">
            <v>1.7272749999999999</v>
          </cell>
          <cell r="AR4">
            <v>2.2456399999999994</v>
          </cell>
          <cell r="AT4">
            <v>0.18997965119393362</v>
          </cell>
          <cell r="AU4">
            <v>0.16370496101634682</v>
          </cell>
          <cell r="AV4">
            <v>0.29477833072779791</v>
          </cell>
          <cell r="AX4">
            <v>1.6553509090909093</v>
          </cell>
          <cell r="AY4">
            <v>1.4378916666666666</v>
          </cell>
          <cell r="AZ4">
            <v>1.8335360000000001</v>
          </cell>
          <cell r="BB4">
            <v>0.21234019062239193</v>
          </cell>
          <cell r="BC4">
            <v>0.17036453251080816</v>
          </cell>
          <cell r="BD4">
            <v>0.19979025981819579</v>
          </cell>
          <cell r="BF4">
            <v>1.6182163636363633</v>
          </cell>
          <cell r="BG4">
            <v>1.3386183333333335</v>
          </cell>
          <cell r="BH4">
            <v>1.5069500000000002</v>
          </cell>
          <cell r="BJ4">
            <v>0.168270781060402</v>
          </cell>
          <cell r="BK4">
            <v>0.18769722076546794</v>
          </cell>
          <cell r="BL4">
            <v>0.18489309178249175</v>
          </cell>
        </row>
        <row r="5">
          <cell r="P5">
            <v>9.9981636363636355</v>
          </cell>
          <cell r="Q5">
            <v>7.2537499999999993</v>
          </cell>
          <cell r="R5">
            <v>8.5091300000000007</v>
          </cell>
          <cell r="T5">
            <v>0.82448285789255837</v>
          </cell>
          <cell r="U5">
            <v>0.76916311806857385</v>
          </cell>
          <cell r="V5">
            <v>0.73011230841562946</v>
          </cell>
          <cell r="X5">
            <v>8.3244818181818179</v>
          </cell>
          <cell r="Y5">
            <v>7.0382416666666652</v>
          </cell>
          <cell r="Z5">
            <v>8.3511100000000003</v>
          </cell>
          <cell r="AB5">
            <v>0.61365587940683652</v>
          </cell>
          <cell r="AC5">
            <v>0.82569510491559006</v>
          </cell>
          <cell r="AD5">
            <v>0.90679957450487469</v>
          </cell>
          <cell r="AF5">
            <v>8.8964818181818188</v>
          </cell>
          <cell r="AG5">
            <v>6.3416583333333323</v>
          </cell>
          <cell r="AH5">
            <v>6.6418799999999987</v>
          </cell>
          <cell r="AJ5">
            <v>0.99976498582218498</v>
          </cell>
          <cell r="AK5">
            <v>0.97182401796190876</v>
          </cell>
          <cell r="AL5">
            <v>0.94131528167299605</v>
          </cell>
          <cell r="AP5">
            <v>2.2500363636363634</v>
          </cell>
          <cell r="AQ5">
            <v>2.0307666666666671</v>
          </cell>
          <cell r="AR5">
            <v>2.3559799999999997</v>
          </cell>
          <cell r="AT5">
            <v>0.25968877291261488</v>
          </cell>
          <cell r="AU5">
            <v>0.25044236720836438</v>
          </cell>
          <cell r="AV5">
            <v>0.23654289242240156</v>
          </cell>
          <cell r="AX5">
            <v>1.8269909090909087</v>
          </cell>
          <cell r="AY5">
            <v>1.6014025000000001</v>
          </cell>
          <cell r="AZ5">
            <v>1.9360799999999998</v>
          </cell>
          <cell r="BB5">
            <v>0.18461106804924018</v>
          </cell>
          <cell r="BC5">
            <v>0.1913846267698262</v>
          </cell>
          <cell r="BD5">
            <v>0.23907946368426466</v>
          </cell>
          <cell r="BF5">
            <v>1.7761300000000004</v>
          </cell>
          <cell r="BG5">
            <v>1.7486633333333332</v>
          </cell>
          <cell r="BH5">
            <v>1.6245500000000004</v>
          </cell>
          <cell r="BJ5">
            <v>0.19847163490946562</v>
          </cell>
          <cell r="BK5">
            <v>0.2220542029391234</v>
          </cell>
          <cell r="BL5">
            <v>0.14529410116495861</v>
          </cell>
        </row>
        <row r="6">
          <cell r="P6">
            <v>9.8585545454545453</v>
          </cell>
          <cell r="Q6">
            <v>7.0670249999999983</v>
          </cell>
          <cell r="R6">
            <v>8.1857500000000023</v>
          </cell>
          <cell r="T6">
            <v>0.71618619244435022</v>
          </cell>
          <cell r="U6">
            <v>0.61444622987929531</v>
          </cell>
          <cell r="V6">
            <v>0.79236485917508559</v>
          </cell>
          <cell r="X6">
            <v>7.472627272727272</v>
          </cell>
          <cell r="Y6">
            <v>6.5474683333333337</v>
          </cell>
          <cell r="Z6">
            <v>8.2380100000000009</v>
          </cell>
          <cell r="AB6">
            <v>0.57392252091770124</v>
          </cell>
          <cell r="AC6">
            <v>0.98050245310668804</v>
          </cell>
          <cell r="AD6">
            <v>0.9563067438443692</v>
          </cell>
          <cell r="AF6">
            <v>8.8486181818181819</v>
          </cell>
          <cell r="AG6">
            <v>5.6575916666666659</v>
          </cell>
          <cell r="AH6">
            <v>6.3631900000000012</v>
          </cell>
          <cell r="AJ6">
            <v>0.91123073964613011</v>
          </cell>
          <cell r="AK6">
            <v>0.85206447725672629</v>
          </cell>
          <cell r="AL6">
            <v>0.79529395661813718</v>
          </cell>
          <cell r="AP6">
            <v>2.0922363636363634</v>
          </cell>
          <cell r="AQ6">
            <v>2.0149250000000003</v>
          </cell>
          <cell r="AR6">
            <v>2.3796500000000003</v>
          </cell>
          <cell r="AT6">
            <v>0.25222563321277819</v>
          </cell>
          <cell r="AU6">
            <v>0.20349543481030818</v>
          </cell>
          <cell r="AV6">
            <v>0.18297528324278545</v>
          </cell>
          <cell r="AX6">
            <v>1.7085436363636364</v>
          </cell>
          <cell r="AY6">
            <v>1.6719616666666666</v>
          </cell>
          <cell r="AZ6">
            <v>2.0816599999999994</v>
          </cell>
          <cell r="BB6">
            <v>0.17847993270073662</v>
          </cell>
          <cell r="BC6">
            <v>0.20274687790382256</v>
          </cell>
          <cell r="BD6">
            <v>0.26466769529607054</v>
          </cell>
          <cell r="BF6">
            <v>1.9112</v>
          </cell>
          <cell r="BG6">
            <v>1.5731441666666666</v>
          </cell>
          <cell r="BH6">
            <v>1.7620800000000003</v>
          </cell>
          <cell r="BJ6">
            <v>0.12759810913389527</v>
          </cell>
          <cell r="BK6">
            <v>0.19767828530467754</v>
          </cell>
          <cell r="BL6">
            <v>0.15043426087312792</v>
          </cell>
        </row>
        <row r="7">
          <cell r="P7">
            <v>9.7189818181818168</v>
          </cell>
          <cell r="Q7">
            <v>7.1393083333333331</v>
          </cell>
          <cell r="R7">
            <v>8.2517900000000015</v>
          </cell>
          <cell r="T7">
            <v>0.64946764952931135</v>
          </cell>
          <cell r="U7">
            <v>0.82147886040953488</v>
          </cell>
          <cell r="V7">
            <v>0.98627760476224635</v>
          </cell>
          <cell r="X7">
            <v>7.2556636363636358</v>
          </cell>
          <cell r="Y7">
            <v>6.469615000000001</v>
          </cell>
          <cell r="Z7">
            <v>7.6766999999999994</v>
          </cell>
          <cell r="AB7">
            <v>0.78502340396758918</v>
          </cell>
          <cell r="AC7">
            <v>1.0619121463144445</v>
          </cell>
          <cell r="AD7">
            <v>1.0573855454742032</v>
          </cell>
          <cell r="AF7">
            <v>8.8038545454545449</v>
          </cell>
          <cell r="AG7">
            <v>5.1182416666666661</v>
          </cell>
          <cell r="AH7">
            <v>7.2452500000000004</v>
          </cell>
          <cell r="AJ7">
            <v>0.94166886376008452</v>
          </cell>
          <cell r="AK7">
            <v>0.7681131237174772</v>
          </cell>
          <cell r="AL7">
            <v>0.86273076027357598</v>
          </cell>
          <cell r="AP7">
            <v>2.1280272727272727</v>
          </cell>
          <cell r="AQ7">
            <v>2.0311083333333331</v>
          </cell>
          <cell r="AR7">
            <v>2.2676400000000001</v>
          </cell>
          <cell r="AT7">
            <v>0.20211508741799455</v>
          </cell>
          <cell r="AU7">
            <v>0.18503992953951853</v>
          </cell>
          <cell r="AV7">
            <v>0.26112437828232971</v>
          </cell>
          <cell r="AX7">
            <v>1.7600972727272726</v>
          </cell>
          <cell r="AY7">
            <v>1.67699</v>
          </cell>
          <cell r="AZ7">
            <v>1.8541099999999997</v>
          </cell>
          <cell r="BB7">
            <v>0.18628541959287265</v>
          </cell>
          <cell r="BC7">
            <v>0.19651875994187151</v>
          </cell>
          <cell r="BD7">
            <v>0.18247390830228641</v>
          </cell>
          <cell r="BF7">
            <v>1.6924000000000001</v>
          </cell>
          <cell r="BG7">
            <v>1.6048099999999998</v>
          </cell>
          <cell r="BH7">
            <v>1.542381</v>
          </cell>
          <cell r="BJ7">
            <v>0.12612452937113683</v>
          </cell>
          <cell r="BK7">
            <v>0.17024044232505475</v>
          </cell>
          <cell r="BL7">
            <v>0.13952372273360705</v>
          </cell>
        </row>
        <row r="8">
          <cell r="P8">
            <v>10.082109090909091</v>
          </cell>
          <cell r="Q8">
            <v>7.0160333333333327</v>
          </cell>
          <cell r="R8">
            <v>8.1627100000000006</v>
          </cell>
          <cell r="T8">
            <v>0.6327582655549403</v>
          </cell>
          <cell r="U8">
            <v>0.74860019484179363</v>
          </cell>
          <cell r="V8">
            <v>0.73565540596275347</v>
          </cell>
          <cell r="X8">
            <v>7.0092181818181807</v>
          </cell>
          <cell r="Y8">
            <v>6.3340658333333328</v>
          </cell>
          <cell r="Z8">
            <v>7.630370000000001</v>
          </cell>
          <cell r="AB8">
            <v>0.91945479367030736</v>
          </cell>
          <cell r="AC8">
            <v>1.0670022057363093</v>
          </cell>
          <cell r="AD8">
            <v>0.95891845442317569</v>
          </cell>
          <cell r="AF8">
            <v>8.2152454545454532</v>
          </cell>
          <cell r="AG8">
            <v>5.2044741666666665</v>
          </cell>
          <cell r="AH8">
            <v>7.1211700000000011</v>
          </cell>
          <cell r="AJ8">
            <v>1.0219962539838521</v>
          </cell>
          <cell r="AK8">
            <v>0.83001505569628875</v>
          </cell>
          <cell r="AL8">
            <v>0.92725280060689663</v>
          </cell>
          <cell r="AP8">
            <v>2.1082545454545456</v>
          </cell>
          <cell r="AQ8">
            <v>1.8778083333333335</v>
          </cell>
          <cell r="AR8">
            <v>2.2944799999999996</v>
          </cell>
          <cell r="AT8">
            <v>0.17318786508173781</v>
          </cell>
          <cell r="AU8">
            <v>0.15403562774533339</v>
          </cell>
          <cell r="AV8">
            <v>0.22690593733968289</v>
          </cell>
          <cell r="AX8">
            <v>1.7227645454545453</v>
          </cell>
          <cell r="AY8">
            <v>1.6970141666666672</v>
          </cell>
          <cell r="AZ8">
            <v>1.7638020000000001</v>
          </cell>
          <cell r="BB8">
            <v>0.17417638270841546</v>
          </cell>
          <cell r="BC8">
            <v>0.19665230084585092</v>
          </cell>
          <cell r="BD8">
            <v>0.20090877566033119</v>
          </cell>
          <cell r="BF8">
            <v>1.7554563636363638</v>
          </cell>
          <cell r="BG8">
            <v>1.6280933333333332</v>
          </cell>
          <cell r="BH8">
            <v>1.6286670000000001</v>
          </cell>
          <cell r="BJ8">
            <v>0.13899989919729952</v>
          </cell>
          <cell r="BK8">
            <v>0.18642421460586658</v>
          </cell>
          <cell r="BL8">
            <v>0.17049951137140784</v>
          </cell>
        </row>
        <row r="9">
          <cell r="P9">
            <v>10.902081818181816</v>
          </cell>
          <cell r="Q9">
            <v>6.8178166666666655</v>
          </cell>
          <cell r="R9">
            <v>7.3810000000000002</v>
          </cell>
          <cell r="T9">
            <v>0.90498285818202506</v>
          </cell>
          <cell r="U9">
            <v>0.8163697695167369</v>
          </cell>
          <cell r="V9">
            <v>0.89193977051268503</v>
          </cell>
          <cell r="X9">
            <v>7.6531272727272723</v>
          </cell>
          <cell r="Y9">
            <v>6.2252008333333331</v>
          </cell>
          <cell r="Z9">
            <v>7.6678299999999995</v>
          </cell>
          <cell r="AB9">
            <v>1.0076350267370806</v>
          </cell>
          <cell r="AC9">
            <v>0.90911533347606721</v>
          </cell>
          <cell r="AD9">
            <v>1.0252445949951008</v>
          </cell>
          <cell r="AF9">
            <v>8.611272727272727</v>
          </cell>
          <cell r="AG9">
            <v>5.6131275000000009</v>
          </cell>
          <cell r="AH9">
            <v>6.0154300000000003</v>
          </cell>
          <cell r="AJ9">
            <v>1.2309653452097811</v>
          </cell>
          <cell r="AK9">
            <v>0.95368501604670664</v>
          </cell>
          <cell r="AL9">
            <v>0.88219188011704364</v>
          </cell>
          <cell r="AP9">
            <v>2.0633727272727276</v>
          </cell>
          <cell r="AQ9">
            <v>1.9348499999999997</v>
          </cell>
          <cell r="AR9">
            <v>2.3372599999999997</v>
          </cell>
          <cell r="AT9">
            <v>0.17663935425344557</v>
          </cell>
          <cell r="AU9">
            <v>0.18644587991254677</v>
          </cell>
          <cell r="AV9">
            <v>0.29605254721267166</v>
          </cell>
          <cell r="AX9">
            <v>1.7619754545454542</v>
          </cell>
          <cell r="AY9">
            <v>1.6385575000000003</v>
          </cell>
          <cell r="AZ9">
            <v>1.8046799999999998</v>
          </cell>
          <cell r="BB9">
            <v>0.18043715910060643</v>
          </cell>
          <cell r="BC9">
            <v>0.17422248690284955</v>
          </cell>
          <cell r="BD9">
            <v>0.2234527838766443</v>
          </cell>
          <cell r="BF9">
            <v>1.9086090909090911</v>
          </cell>
          <cell r="BG9">
            <v>1.5499316666666667</v>
          </cell>
          <cell r="BH9">
            <v>1.6791950000000004</v>
          </cell>
          <cell r="BJ9">
            <v>0.17586337592499326</v>
          </cell>
          <cell r="BK9">
            <v>0.16651411117212978</v>
          </cell>
          <cell r="BL9">
            <v>0.16193616976553837</v>
          </cell>
        </row>
        <row r="10">
          <cell r="P10">
            <v>10.52011818181818</v>
          </cell>
          <cell r="Q10">
            <v>6.7538841666666665</v>
          </cell>
          <cell r="R10">
            <v>8.3187900000000017</v>
          </cell>
          <cell r="T10">
            <v>1.000550817919645</v>
          </cell>
          <cell r="U10">
            <v>0.8539735286024539</v>
          </cell>
          <cell r="V10">
            <v>0.92879204758414846</v>
          </cell>
          <cell r="X10">
            <v>7.5952999999999999</v>
          </cell>
          <cell r="Y10">
            <v>7.0122166666666672</v>
          </cell>
          <cell r="Z10">
            <v>7.5666899999999995</v>
          </cell>
          <cell r="AB10">
            <v>0.86627860949738755</v>
          </cell>
          <cell r="AC10">
            <v>1.0509251939639093</v>
          </cell>
          <cell r="AD10">
            <v>0.98241115973235393</v>
          </cell>
          <cell r="AF10">
            <v>8.4531000000000009</v>
          </cell>
          <cell r="AG10">
            <v>6.3338833333333326</v>
          </cell>
          <cell r="AH10">
            <v>7.2656200000000002</v>
          </cell>
          <cell r="AJ10">
            <v>1.052482823008182</v>
          </cell>
          <cell r="AK10">
            <v>0.92853864150213328</v>
          </cell>
          <cell r="AL10">
            <v>1.0884786377529161</v>
          </cell>
          <cell r="AP10">
            <v>2.0600454545454543</v>
          </cell>
          <cell r="AQ10">
            <v>1.843825</v>
          </cell>
          <cell r="AR10">
            <v>2.5921600000000002</v>
          </cell>
          <cell r="AT10">
            <v>0.22416849967810801</v>
          </cell>
          <cell r="AU10">
            <v>0.20293906277687765</v>
          </cell>
          <cell r="AV10">
            <v>0.23673200187366089</v>
          </cell>
          <cell r="AX10">
            <v>1.7604818181818183</v>
          </cell>
          <cell r="AY10">
            <v>1.7090108333333334</v>
          </cell>
          <cell r="AZ10">
            <v>1.9079200000000001</v>
          </cell>
          <cell r="BB10">
            <v>0.1684511349799489</v>
          </cell>
          <cell r="BC10">
            <v>0.2203632931796887</v>
          </cell>
          <cell r="BD10">
            <v>0.18581176365104313</v>
          </cell>
          <cell r="BF10">
            <v>1.8777090909090914</v>
          </cell>
          <cell r="BG10">
            <v>1.5472491666666668</v>
          </cell>
          <cell r="BH10">
            <v>1.7566289999999998</v>
          </cell>
          <cell r="BJ10">
            <v>0.15669385174139272</v>
          </cell>
          <cell r="BK10">
            <v>0.1970235296379533</v>
          </cell>
          <cell r="BL10">
            <v>0.17926316197423284</v>
          </cell>
        </row>
        <row r="11">
          <cell r="P11">
            <v>9.5715090909090907</v>
          </cell>
          <cell r="Q11">
            <v>6.0286</v>
          </cell>
          <cell r="R11">
            <v>8.9856499999999997</v>
          </cell>
          <cell r="T11">
            <v>0.96058463471277766</v>
          </cell>
          <cell r="U11">
            <v>0.88763488962113668</v>
          </cell>
          <cell r="V11">
            <v>0.82005593769232754</v>
          </cell>
          <cell r="X11">
            <v>7.4761090909090901</v>
          </cell>
          <cell r="Y11">
            <v>7.2042666666666664</v>
          </cell>
          <cell r="Z11">
            <v>7.9164000000000003</v>
          </cell>
          <cell r="AB11">
            <v>0.75378290682934657</v>
          </cell>
          <cell r="AC11">
            <v>1.0974454677784571</v>
          </cell>
          <cell r="AD11">
            <v>0.88417377414673881</v>
          </cell>
          <cell r="AF11">
            <v>7.5443090909090902</v>
          </cell>
          <cell r="AG11">
            <v>6.0999441666666661</v>
          </cell>
          <cell r="AH11">
            <v>7.462530000000001</v>
          </cell>
          <cell r="AJ11">
            <v>0.82819966119886657</v>
          </cell>
          <cell r="AK11">
            <v>1.0711776647530729</v>
          </cell>
          <cell r="AL11">
            <v>0.92906698850094771</v>
          </cell>
          <cell r="AP11">
            <v>2.0670090909090906</v>
          </cell>
          <cell r="AQ11">
            <v>1.9788583333333334</v>
          </cell>
          <cell r="AR11">
            <v>2.6431899999999997</v>
          </cell>
          <cell r="AT11">
            <v>0.1932704080507392</v>
          </cell>
          <cell r="AU11">
            <v>0.22550908113755636</v>
          </cell>
          <cell r="AV11">
            <v>0.19708278489000505</v>
          </cell>
          <cell r="AX11">
            <v>1.7975999999999999</v>
          </cell>
          <cell r="AY11">
            <v>1.7435383333333334</v>
          </cell>
          <cell r="AZ11">
            <v>1.9615900000000004</v>
          </cell>
          <cell r="BB11">
            <v>0.17280680436939888</v>
          </cell>
          <cell r="BC11">
            <v>0.2210732752575055</v>
          </cell>
          <cell r="BD11">
            <v>0.22025474970285358</v>
          </cell>
          <cell r="BF11">
            <v>1.817281818181818</v>
          </cell>
          <cell r="BG11">
            <v>1.5697400000000001</v>
          </cell>
          <cell r="BH11">
            <v>1.8168799999999998</v>
          </cell>
          <cell r="BJ11">
            <v>0.12526069311507698</v>
          </cell>
          <cell r="BK11">
            <v>0.1555620574600764</v>
          </cell>
          <cell r="BL11">
            <v>0.16406722795515558</v>
          </cell>
        </row>
        <row r="12">
          <cell r="P12">
            <v>10.278645454545455</v>
          </cell>
          <cell r="Q12">
            <v>6.128708333333333</v>
          </cell>
          <cell r="R12">
            <v>8.4073899999999995</v>
          </cell>
          <cell r="T12">
            <v>0.91444937206283439</v>
          </cell>
          <cell r="U12">
            <v>0.87509306894288075</v>
          </cell>
          <cell r="V12">
            <v>1.0072183497633473</v>
          </cell>
          <cell r="X12">
            <v>7.7479000000000005</v>
          </cell>
          <cell r="Y12">
            <v>7.024</v>
          </cell>
          <cell r="Z12">
            <v>8.1509800000000006</v>
          </cell>
          <cell r="AB12">
            <v>0.85053650961132665</v>
          </cell>
          <cell r="AC12">
            <v>1.0213010051800684</v>
          </cell>
          <cell r="AD12">
            <v>0.94661472789444068</v>
          </cell>
          <cell r="AF12">
            <v>7.7985545454545466</v>
          </cell>
          <cell r="AG12">
            <v>6.3723824999999996</v>
          </cell>
          <cell r="AH12">
            <v>7.2248200000000011</v>
          </cell>
          <cell r="AJ12">
            <v>0.91684959422456613</v>
          </cell>
          <cell r="AK12">
            <v>1.1424827160897566</v>
          </cell>
          <cell r="AL12">
            <v>0.86090636318810854</v>
          </cell>
          <cell r="AP12">
            <v>2.1272545454545453</v>
          </cell>
          <cell r="AQ12">
            <v>1.9110666666666665</v>
          </cell>
          <cell r="AR12">
            <v>2.5733199999999998</v>
          </cell>
          <cell r="AT12">
            <v>0.21433659568056457</v>
          </cell>
          <cell r="AU12">
            <v>0.18514314909433105</v>
          </cell>
          <cell r="AV12">
            <v>0.24519820726188898</v>
          </cell>
          <cell r="AX12">
            <v>1.6981063636363636</v>
          </cell>
          <cell r="AY12">
            <v>1.7279716666666662</v>
          </cell>
          <cell r="AZ12">
            <v>1.8846299999999996</v>
          </cell>
          <cell r="BB12">
            <v>0.14436248261217488</v>
          </cell>
          <cell r="BC12">
            <v>0.2521933339115936</v>
          </cell>
          <cell r="BD12">
            <v>0.21646206906625606</v>
          </cell>
          <cell r="BF12">
            <v>1.8025363636363636</v>
          </cell>
          <cell r="BG12">
            <v>1.4968116666666667</v>
          </cell>
          <cell r="BH12">
            <v>1.707703</v>
          </cell>
          <cell r="BJ12">
            <v>0.14475208415690802</v>
          </cell>
          <cell r="BK12">
            <v>0.15214918902000257</v>
          </cell>
          <cell r="BL12">
            <v>0.15637108232271618</v>
          </cell>
        </row>
        <row r="13">
          <cell r="P13">
            <v>10.722454545454545</v>
          </cell>
          <cell r="Q13">
            <v>7.1441333333333326</v>
          </cell>
          <cell r="R13">
            <v>9.02745</v>
          </cell>
          <cell r="T13">
            <v>0.62102131545377415</v>
          </cell>
          <cell r="U13">
            <v>0.95029644069733388</v>
          </cell>
          <cell r="V13">
            <v>1.1229335246229941</v>
          </cell>
          <cell r="X13">
            <v>8.7001727272727276</v>
          </cell>
          <cell r="Y13">
            <v>6.3138166666666669</v>
          </cell>
          <cell r="Z13">
            <v>8.8655299999999997</v>
          </cell>
          <cell r="AB13">
            <v>0.99599770929737563</v>
          </cell>
          <cell r="AC13">
            <v>0.8945997071513907</v>
          </cell>
          <cell r="AD13">
            <v>0.98680913622870636</v>
          </cell>
          <cell r="AF13">
            <v>8.2635090909090891</v>
          </cell>
          <cell r="AG13">
            <v>5.7630574999999995</v>
          </cell>
          <cell r="AH13">
            <v>7.5769400000000005</v>
          </cell>
          <cell r="AJ13">
            <v>0.90340512974317522</v>
          </cell>
          <cell r="AK13">
            <v>0.88404822349966727</v>
          </cell>
          <cell r="AL13">
            <v>0.97248618170131318</v>
          </cell>
          <cell r="AP13">
            <v>1.8982272727272729</v>
          </cell>
          <cell r="AQ13">
            <v>2.0187008333333334</v>
          </cell>
          <cell r="AR13">
            <v>2.6793899999999997</v>
          </cell>
          <cell r="AT13">
            <v>0.18484324370612432</v>
          </cell>
          <cell r="AU13">
            <v>0.19853336323871645</v>
          </cell>
          <cell r="AV13">
            <v>0.21545607412597576</v>
          </cell>
          <cell r="AX13">
            <v>1.8688109090909089</v>
          </cell>
          <cell r="AY13">
            <v>1.6610691666666666</v>
          </cell>
          <cell r="AZ13">
            <v>1.83812</v>
          </cell>
          <cell r="BB13">
            <v>0.15723704089081311</v>
          </cell>
          <cell r="BC13">
            <v>0.20359371074950969</v>
          </cell>
          <cell r="BD13">
            <v>0.18511964587500956</v>
          </cell>
          <cell r="BF13">
            <v>1.790172727272727</v>
          </cell>
          <cell r="BG13">
            <v>1.5769558333333336</v>
          </cell>
          <cell r="BH13">
            <v>1.7602300000000004</v>
          </cell>
          <cell r="BJ13">
            <v>0.13428012449618473</v>
          </cell>
          <cell r="BK13">
            <v>0.1866928165563011</v>
          </cell>
          <cell r="BL13">
            <v>0.16978818572300905</v>
          </cell>
        </row>
        <row r="14">
          <cell r="P14">
            <v>9.7796909090909079</v>
          </cell>
          <cell r="Q14">
            <v>7.0072416666666681</v>
          </cell>
          <cell r="R14">
            <v>8.9358499999999985</v>
          </cell>
          <cell r="T14">
            <v>0.60693636291468245</v>
          </cell>
          <cell r="U14">
            <v>1.0116263982394378</v>
          </cell>
          <cell r="V14">
            <v>1.1085535480726441</v>
          </cell>
          <cell r="X14">
            <v>8.5807272727272732</v>
          </cell>
          <cell r="Y14">
            <v>6.1042166666666668</v>
          </cell>
          <cell r="Z14">
            <v>7.8897499999999994</v>
          </cell>
          <cell r="AB14">
            <v>0.95836495563973301</v>
          </cell>
          <cell r="AC14">
            <v>0.7636112932948762</v>
          </cell>
          <cell r="AD14">
            <v>0.96901344965439618</v>
          </cell>
          <cell r="AF14">
            <v>8.6667545454545447</v>
          </cell>
          <cell r="AG14">
            <v>5.9470300000000007</v>
          </cell>
          <cell r="AH14">
            <v>7.4710299999999989</v>
          </cell>
          <cell r="AJ14">
            <v>1.0114617744418348</v>
          </cell>
          <cell r="AK14">
            <v>0.80515646980552602</v>
          </cell>
          <cell r="AL14">
            <v>1.0494406960164813</v>
          </cell>
          <cell r="AP14">
            <v>2.1306090909090907</v>
          </cell>
          <cell r="AQ14">
            <v>1.9417583333333335</v>
          </cell>
          <cell r="AR14">
            <v>2.4654999999999996</v>
          </cell>
          <cell r="AT14">
            <v>0.16836643665450551</v>
          </cell>
          <cell r="AU14">
            <v>0.19061395957430816</v>
          </cell>
          <cell r="AV14">
            <v>0.17899191043172941</v>
          </cell>
          <cell r="AX14">
            <v>1.8693472727272729</v>
          </cell>
          <cell r="AY14">
            <v>1.7371400000000001</v>
          </cell>
          <cell r="AZ14">
            <v>1.9985579999999998</v>
          </cell>
          <cell r="BB14">
            <v>0.18349103217666013</v>
          </cell>
          <cell r="BC14">
            <v>0.19126348144204985</v>
          </cell>
          <cell r="BD14">
            <v>0.23690132429534635</v>
          </cell>
          <cell r="BF14">
            <v>1.8122181818181817</v>
          </cell>
          <cell r="BG14">
            <v>1.6542608333333335</v>
          </cell>
          <cell r="BH14">
            <v>1.7691190000000003</v>
          </cell>
          <cell r="BJ14">
            <v>0.1466931781385783</v>
          </cell>
          <cell r="BK14">
            <v>0.18595998787804743</v>
          </cell>
          <cell r="BL14">
            <v>0.17562215180735138</v>
          </cell>
        </row>
        <row r="15">
          <cell r="P15">
            <v>8.7688909090909082</v>
          </cell>
          <cell r="Q15">
            <v>6.6228333333333333</v>
          </cell>
          <cell r="R15">
            <v>8.9353899999999999</v>
          </cell>
          <cell r="T15">
            <v>0.80432823483660643</v>
          </cell>
          <cell r="U15">
            <v>1.0444851058117708</v>
          </cell>
          <cell r="V15">
            <v>1.1150002420976322</v>
          </cell>
          <cell r="X15">
            <v>8.7581818181818178</v>
          </cell>
          <cell r="Y15">
            <v>5.9466416666666682</v>
          </cell>
          <cell r="Z15">
            <v>7.9636199999999988</v>
          </cell>
          <cell r="AB15">
            <v>1.0600417734322971</v>
          </cell>
          <cell r="AC15">
            <v>0.86454720890942627</v>
          </cell>
          <cell r="AD15">
            <v>1.2337373265182694</v>
          </cell>
          <cell r="AF15">
            <v>8.4477090909090915</v>
          </cell>
          <cell r="AG15">
            <v>5.8561908333333328</v>
          </cell>
          <cell r="AH15">
            <v>7.2022700000000004</v>
          </cell>
          <cell r="AJ15">
            <v>1.0133477161867122</v>
          </cell>
          <cell r="AK15">
            <v>0.90046713368207143</v>
          </cell>
          <cell r="AL15">
            <v>1.1336096517124206</v>
          </cell>
          <cell r="AP15">
            <v>2.2726000000000002</v>
          </cell>
          <cell r="AQ15">
            <v>1.8231725000000001</v>
          </cell>
          <cell r="AR15">
            <v>2.4737099999999996</v>
          </cell>
          <cell r="AT15">
            <v>0.2073892948933565</v>
          </cell>
          <cell r="AU15">
            <v>0.16393699325121802</v>
          </cell>
          <cell r="AV15">
            <v>0.21202797847349197</v>
          </cell>
          <cell r="AX15">
            <v>1.7938536363636366</v>
          </cell>
          <cell r="AY15">
            <v>1.5780908333333337</v>
          </cell>
          <cell r="AZ15">
            <v>1.85978</v>
          </cell>
          <cell r="BB15">
            <v>0.17813912919284938</v>
          </cell>
          <cell r="BC15">
            <v>0.19221584261898036</v>
          </cell>
          <cell r="BD15">
            <v>0.21387267125818391</v>
          </cell>
          <cell r="BF15">
            <v>1.7919272727272726</v>
          </cell>
          <cell r="BG15">
            <v>1.5535116666666664</v>
          </cell>
          <cell r="BH15">
            <v>1.8202280000000002</v>
          </cell>
          <cell r="BJ15">
            <v>0.16617769957100367</v>
          </cell>
          <cell r="BK15">
            <v>0.16457856238961482</v>
          </cell>
          <cell r="BL15">
            <v>0.17638528581110896</v>
          </cell>
        </row>
        <row r="16">
          <cell r="P16">
            <v>9.1025181818181817</v>
          </cell>
          <cell r="Q16">
            <v>6.916716666666666</v>
          </cell>
          <cell r="R16">
            <v>8.7238000000000007</v>
          </cell>
          <cell r="T16">
            <v>0.80253957419479349</v>
          </cell>
          <cell r="U16">
            <v>1.1082102381517887</v>
          </cell>
          <cell r="V16">
            <v>0.94176468492812782</v>
          </cell>
          <cell r="X16">
            <v>8.6160727272727282</v>
          </cell>
          <cell r="Y16">
            <v>5.9880008333333334</v>
          </cell>
          <cell r="Z16">
            <v>8.0725700000000007</v>
          </cell>
          <cell r="AB16">
            <v>1.1385020135001087</v>
          </cell>
          <cell r="AC16">
            <v>0.89558312391937156</v>
          </cell>
          <cell r="AD16">
            <v>1.0252522158040485</v>
          </cell>
          <cell r="AF16">
            <v>8.2526090909090897</v>
          </cell>
          <cell r="AG16">
            <v>5.548096666666666</v>
          </cell>
          <cell r="AH16">
            <v>7.3770700000000007</v>
          </cell>
          <cell r="AJ16">
            <v>0.90172689772605052</v>
          </cell>
          <cell r="AK16">
            <v>0.76824127494314176</v>
          </cell>
          <cell r="AL16">
            <v>0.96256318835007793</v>
          </cell>
          <cell r="AP16">
            <v>2.268581818181818</v>
          </cell>
          <cell r="AQ16">
            <v>1.6992083333333337</v>
          </cell>
          <cell r="AR16">
            <v>2.5055100000000001</v>
          </cell>
          <cell r="AT16">
            <v>0.24009313299717006</v>
          </cell>
          <cell r="AU16">
            <v>0.11543252814650143</v>
          </cell>
          <cell r="AV16">
            <v>0.2632476250605123</v>
          </cell>
          <cell r="AX16">
            <v>1.7513781818181817</v>
          </cell>
          <cell r="AY16">
            <v>1.741233333333333</v>
          </cell>
          <cell r="AZ16">
            <v>1.85256</v>
          </cell>
          <cell r="BB16">
            <v>0.19661379993099626</v>
          </cell>
          <cell r="BC16">
            <v>0.17992567092153841</v>
          </cell>
          <cell r="BD16">
            <v>0.20596307500779518</v>
          </cell>
          <cell r="BF16">
            <v>1.7315636363636364</v>
          </cell>
          <cell r="BG16">
            <v>1.5397466666666666</v>
          </cell>
          <cell r="BH16">
            <v>1.7359690000000001</v>
          </cell>
          <cell r="BJ16">
            <v>8.0333303716144971E-2</v>
          </cell>
          <cell r="BK16">
            <v>0.15562620126995719</v>
          </cell>
          <cell r="BL16">
            <v>0.18806671447742526</v>
          </cell>
        </row>
        <row r="17">
          <cell r="P17">
            <v>9.2596181818181815</v>
          </cell>
          <cell r="Q17">
            <v>6.8671250000000015</v>
          </cell>
          <cell r="R17">
            <v>8.5941399999999994</v>
          </cell>
          <cell r="T17">
            <v>0.7424512900849185</v>
          </cell>
          <cell r="U17">
            <v>1.0437744727760572</v>
          </cell>
          <cell r="V17">
            <v>1.1503688236773841</v>
          </cell>
          <cell r="X17">
            <v>8.1454272727272734</v>
          </cell>
          <cell r="Y17">
            <v>6.3350750000000007</v>
          </cell>
          <cell r="Z17">
            <v>7.5010900000000005</v>
          </cell>
          <cell r="AB17">
            <v>1.1696633159776366</v>
          </cell>
          <cell r="AC17">
            <v>0.97182444481196839</v>
          </cell>
          <cell r="AD17">
            <v>0.969798840132437</v>
          </cell>
          <cell r="AF17">
            <v>8.0394909090909081</v>
          </cell>
          <cell r="AG17">
            <v>5.2293583333333338</v>
          </cell>
          <cell r="AH17">
            <v>7.3212799999999998</v>
          </cell>
          <cell r="AJ17">
            <v>0.74051044280335976</v>
          </cell>
          <cell r="AK17">
            <v>0.75986339486602605</v>
          </cell>
          <cell r="AL17">
            <v>0.83730987464485096</v>
          </cell>
          <cell r="AP17">
            <v>2.3417636363636363</v>
          </cell>
          <cell r="AQ17">
            <v>1.8141491666666667</v>
          </cell>
          <cell r="AR17">
            <v>2.3170000000000002</v>
          </cell>
          <cell r="AT17">
            <v>0.28324228635014814</v>
          </cell>
          <cell r="AU17">
            <v>0.14501088279671381</v>
          </cell>
          <cell r="AV17">
            <v>0.17737781835518329</v>
          </cell>
          <cell r="AX17">
            <v>1.8855272727272727</v>
          </cell>
          <cell r="AY17">
            <v>1.7403983333333333</v>
          </cell>
          <cell r="AZ17">
            <v>1.83049</v>
          </cell>
          <cell r="BB17">
            <v>0.23165453632153904</v>
          </cell>
          <cell r="BC17">
            <v>0.18856680404066647</v>
          </cell>
          <cell r="BD17">
            <v>0.18811559947720069</v>
          </cell>
          <cell r="BF17">
            <v>1.7877000000000001</v>
          </cell>
          <cell r="BG17">
            <v>1.4767149999999998</v>
          </cell>
          <cell r="BH17">
            <v>1.7075899999999997</v>
          </cell>
          <cell r="BJ17">
            <v>0.10264054045772833</v>
          </cell>
          <cell r="BK17">
            <v>0.16320181917667406</v>
          </cell>
          <cell r="BL17">
            <v>0.22164407977656472</v>
          </cell>
        </row>
        <row r="18">
          <cell r="P18">
            <v>9.0915545454545441</v>
          </cell>
          <cell r="Q18">
            <v>7.5053083333333328</v>
          </cell>
          <cell r="R18">
            <v>8.7701900000000013</v>
          </cell>
          <cell r="T18">
            <v>0.7790902133973775</v>
          </cell>
          <cell r="U18">
            <v>1.0752556325695184</v>
          </cell>
          <cell r="V18">
            <v>1.0229925152816217</v>
          </cell>
          <cell r="X18">
            <v>8.0073090909090912</v>
          </cell>
          <cell r="Y18">
            <v>6.7096999999999989</v>
          </cell>
          <cell r="Z18">
            <v>7.4715400000000001</v>
          </cell>
          <cell r="AB18">
            <v>0.91030919656750098</v>
          </cell>
          <cell r="AC18">
            <v>0.89919505282797452</v>
          </cell>
          <cell r="AD18">
            <v>0.84521793891674246</v>
          </cell>
          <cell r="AF18">
            <v>7.462972727272728</v>
          </cell>
          <cell r="AG18">
            <v>5.4498375000000001</v>
          </cell>
          <cell r="AH18">
            <v>7.1813599999999997</v>
          </cell>
          <cell r="AJ18">
            <v>0.78670522665919296</v>
          </cell>
          <cell r="AK18">
            <v>0.7074979144718434</v>
          </cell>
          <cell r="AL18">
            <v>0.88547720457515056</v>
          </cell>
          <cell r="AP18">
            <v>2.0497363636363635</v>
          </cell>
          <cell r="AQ18">
            <v>1.8886233333333335</v>
          </cell>
          <cell r="AR18">
            <v>2.4022100000000002</v>
          </cell>
          <cell r="AT18">
            <v>0.20286688661767954</v>
          </cell>
          <cell r="AU18">
            <v>0.16199584403261164</v>
          </cell>
          <cell r="AV18">
            <v>0.17862241084353159</v>
          </cell>
          <cell r="AX18">
            <v>1.7624181818181817</v>
          </cell>
          <cell r="AY18">
            <v>1.8417241666666666</v>
          </cell>
          <cell r="AZ18">
            <v>1.8187620000000002</v>
          </cell>
          <cell r="BB18">
            <v>0.18737465231609793</v>
          </cell>
          <cell r="BC18">
            <v>0.17916051116187784</v>
          </cell>
          <cell r="BD18">
            <v>0.19039020907249041</v>
          </cell>
          <cell r="BF18">
            <v>1.8228545454545455</v>
          </cell>
          <cell r="BG18">
            <v>1.5354633333333332</v>
          </cell>
          <cell r="BH18">
            <v>1.6592099999999999</v>
          </cell>
          <cell r="BJ18">
            <v>0.18507581953136554</v>
          </cell>
          <cell r="BK18">
            <v>0.17156226163457908</v>
          </cell>
          <cell r="BL18">
            <v>0.19394926166397256</v>
          </cell>
        </row>
        <row r="19">
          <cell r="P19">
            <v>9.4483909090909091</v>
          </cell>
          <cell r="Q19">
            <v>7.2950000000000008</v>
          </cell>
          <cell r="R19">
            <v>8.8026</v>
          </cell>
          <cell r="T19">
            <v>0.77590139620192633</v>
          </cell>
          <cell r="U19">
            <v>0.83649443884112018</v>
          </cell>
          <cell r="V19">
            <v>0.84978050355501866</v>
          </cell>
          <cell r="X19">
            <v>9.1624999999999996</v>
          </cell>
          <cell r="Y19">
            <v>7.7882583333333342</v>
          </cell>
          <cell r="Z19">
            <v>9.5054899999999982</v>
          </cell>
          <cell r="AB19">
            <v>0.92197613575899573</v>
          </cell>
          <cell r="AC19">
            <v>0.99645900335762672</v>
          </cell>
          <cell r="AD19">
            <v>0.53905039786028919</v>
          </cell>
          <cell r="AF19">
            <v>8.5180272727272737</v>
          </cell>
          <cell r="AG19">
            <v>6.4999658333333334</v>
          </cell>
          <cell r="AH19">
            <v>8.7046399999999995</v>
          </cell>
          <cell r="AJ19">
            <v>0.92089731804374664</v>
          </cell>
          <cell r="AK19">
            <v>0.88736879709695726</v>
          </cell>
          <cell r="AL19">
            <v>0.59970139165717939</v>
          </cell>
          <cell r="AP19">
            <v>3.3254000000000006</v>
          </cell>
          <cell r="AQ19">
            <v>2.6839749999999998</v>
          </cell>
          <cell r="AR19">
            <v>4.6829900000000002</v>
          </cell>
          <cell r="AT19">
            <v>0.32700477088540714</v>
          </cell>
          <cell r="AU19">
            <v>0.26199564769835176</v>
          </cell>
          <cell r="AV19">
            <v>0.24677894401895512</v>
          </cell>
          <cell r="AX19">
            <v>2.3543727272727275</v>
          </cell>
          <cell r="AY19">
            <v>2.1716600000000001</v>
          </cell>
          <cell r="AZ19">
            <v>4.9269099999999995</v>
          </cell>
          <cell r="BB19">
            <v>0.15734507074978915</v>
          </cell>
          <cell r="BC19">
            <v>0.19479616283321746</v>
          </cell>
          <cell r="BD19">
            <v>0.25894729298535873</v>
          </cell>
          <cell r="BF19">
            <v>2.0119181818181819</v>
          </cell>
          <cell r="BG19">
            <v>1.7444941666666667</v>
          </cell>
          <cell r="BH19">
            <v>4.8107300000000004</v>
          </cell>
          <cell r="BJ19">
            <v>0.17557426391347999</v>
          </cell>
          <cell r="BK19">
            <v>0.1617032157176278</v>
          </cell>
          <cell r="BL19">
            <v>0.33296002831504445</v>
          </cell>
        </row>
        <row r="20">
          <cell r="P20">
            <v>10.129345454545454</v>
          </cell>
          <cell r="Q20">
            <v>8.3887333333333327</v>
          </cell>
          <cell r="R20">
            <v>13.955940000000002</v>
          </cell>
          <cell r="T20">
            <v>1.0313567517298963</v>
          </cell>
          <cell r="U20">
            <v>1.0320885356911251</v>
          </cell>
          <cell r="V20">
            <v>0.84605658547299301</v>
          </cell>
          <cell r="X20">
            <v>9.3337272727272733</v>
          </cell>
          <cell r="Y20">
            <v>8.2733666666666661</v>
          </cell>
          <cell r="Z20">
            <v>14.6892</v>
          </cell>
          <cell r="AB20">
            <v>0.53006450500960223</v>
          </cell>
          <cell r="AC20">
            <v>0.88603928476191951</v>
          </cell>
          <cell r="AD20">
            <v>0.53695343890840141</v>
          </cell>
          <cell r="AF20">
            <v>8.627163636363635</v>
          </cell>
          <cell r="AG20">
            <v>6.8482250000000002</v>
          </cell>
          <cell r="AH20">
            <v>15.2233</v>
          </cell>
          <cell r="AJ20">
            <v>0.57006025842134223</v>
          </cell>
          <cell r="AK20">
            <v>0.92795726244694543</v>
          </cell>
          <cell r="AL20">
            <v>0.59446502653879885</v>
          </cell>
          <cell r="AP20">
            <v>2.2763818181818181</v>
          </cell>
          <cell r="AQ20">
            <v>1.8925308333333331</v>
          </cell>
          <cell r="AR20">
            <v>4.0683500000000006</v>
          </cell>
          <cell r="AT20">
            <v>0.22295028219443558</v>
          </cell>
          <cell r="AU20">
            <v>0.1473008253461747</v>
          </cell>
          <cell r="AV20">
            <v>0.23622823156618775</v>
          </cell>
          <cell r="AX20">
            <v>2.0202909090909089</v>
          </cell>
          <cell r="AY20">
            <v>1.8684583333333331</v>
          </cell>
          <cell r="AZ20">
            <v>5.13835</v>
          </cell>
          <cell r="BB20">
            <v>0.15842215034207893</v>
          </cell>
          <cell r="BC20">
            <v>0.19883124619481679</v>
          </cell>
          <cell r="BD20">
            <v>0.29016430527471138</v>
          </cell>
          <cell r="BF20">
            <v>1.829409090909091</v>
          </cell>
          <cell r="BG20">
            <v>1.7655116666666668</v>
          </cell>
          <cell r="BH20">
            <v>4.6966300000000007</v>
          </cell>
          <cell r="BJ20">
            <v>0.19459649789175421</v>
          </cell>
          <cell r="BK20">
            <v>0.16283992358100829</v>
          </cell>
          <cell r="BL20">
            <v>0.28767899898246918</v>
          </cell>
        </row>
        <row r="21">
          <cell r="P21">
            <v>9.9647272727272718</v>
          </cell>
          <cell r="Q21">
            <v>8.8485166666666668</v>
          </cell>
          <cell r="R21">
            <v>15.163989999999998</v>
          </cell>
          <cell r="T21">
            <v>0.53025396678314052</v>
          </cell>
          <cell r="U21">
            <v>1.012180149915932</v>
          </cell>
          <cell r="V21">
            <v>1.1052846843385349</v>
          </cell>
          <cell r="X21">
            <v>9.8102272727272712</v>
          </cell>
          <cell r="Y21">
            <v>9.2561166666666672</v>
          </cell>
          <cell r="Z21">
            <v>16.913599999999999</v>
          </cell>
          <cell r="AB21">
            <v>0.50698489740656993</v>
          </cell>
          <cell r="AC21">
            <v>0.91443377511203883</v>
          </cell>
          <cell r="AD21">
            <v>0.47125058679598003</v>
          </cell>
          <cell r="AF21">
            <v>8.9726090909090903</v>
          </cell>
          <cell r="AG21">
            <v>7.0302750000000005</v>
          </cell>
          <cell r="AH21">
            <v>18.059899999999999</v>
          </cell>
          <cell r="AJ21">
            <v>0.5054242596714783</v>
          </cell>
          <cell r="AK21">
            <v>0.80225506156509674</v>
          </cell>
          <cell r="AL21">
            <v>0.80588766035416848</v>
          </cell>
          <cell r="AP21">
            <v>2.2432090909090907</v>
          </cell>
          <cell r="AQ21">
            <v>1.8206583333333339</v>
          </cell>
          <cell r="AR21">
            <v>2.1818499999999998</v>
          </cell>
          <cell r="AT21">
            <v>0.28691272681761187</v>
          </cell>
          <cell r="AU21">
            <v>0.17113321165118811</v>
          </cell>
          <cell r="AV21">
            <v>0.1285585808968899</v>
          </cell>
          <cell r="AX21">
            <v>1.9117863636363639</v>
          </cell>
          <cell r="AY21">
            <v>1.7560091666666668</v>
          </cell>
          <cell r="AZ21">
            <v>2.2111100000000001</v>
          </cell>
          <cell r="BB21">
            <v>0.17126879380495688</v>
          </cell>
          <cell r="BC21">
            <v>0.16390500766777444</v>
          </cell>
          <cell r="BD21">
            <v>0.11355835156918671</v>
          </cell>
          <cell r="BF21">
            <v>1.6101536363636364</v>
          </cell>
          <cell r="BG21">
            <v>1.6738491666666666</v>
          </cell>
          <cell r="BH21">
            <v>2.0450499999999998</v>
          </cell>
          <cell r="BJ21">
            <v>0.16456689296051519</v>
          </cell>
          <cell r="BK21">
            <v>0.15351025346002517</v>
          </cell>
          <cell r="BL21">
            <v>0.22000061729711382</v>
          </cell>
        </row>
        <row r="22">
          <cell r="P22">
            <v>9.055272727272726</v>
          </cell>
          <cell r="Q22">
            <v>8.1912916666666664</v>
          </cell>
          <cell r="R22">
            <v>14.609999999999996</v>
          </cell>
          <cell r="T22">
            <v>0.51924509383438211</v>
          </cell>
          <cell r="U22">
            <v>0.91947758318435113</v>
          </cell>
          <cell r="V22">
            <v>1.2128368581323912</v>
          </cell>
          <cell r="X22">
            <v>8.6897363636363636</v>
          </cell>
          <cell r="Y22">
            <v>8.449958333333333</v>
          </cell>
          <cell r="Z22">
            <v>16.6251</v>
          </cell>
          <cell r="AB22">
            <v>0.31245703014326531</v>
          </cell>
          <cell r="AC22">
            <v>0.85251366268784401</v>
          </cell>
          <cell r="AD22">
            <v>0.92609287331238677</v>
          </cell>
          <cell r="AF22">
            <v>8.5886272727272708</v>
          </cell>
          <cell r="AG22">
            <v>6.5279999999999987</v>
          </cell>
          <cell r="AH22">
            <v>17.8996</v>
          </cell>
          <cell r="AJ22">
            <v>0.49319167085257093</v>
          </cell>
          <cell r="AK22">
            <v>0.77262158139046588</v>
          </cell>
          <cell r="AL22">
            <v>0.87294637992389112</v>
          </cell>
          <cell r="AP22">
            <v>2.181543636363636</v>
          </cell>
          <cell r="AQ22">
            <v>1.6720083333333333</v>
          </cell>
          <cell r="AR22">
            <v>1.8885799999999999</v>
          </cell>
          <cell r="AT22">
            <v>0.23197045183021534</v>
          </cell>
          <cell r="AU22">
            <v>0.10339379007957974</v>
          </cell>
          <cell r="AV22">
            <v>0.13257492204619836</v>
          </cell>
          <cell r="AX22">
            <v>1.7727581818181812</v>
          </cell>
          <cell r="AY22">
            <v>1.6409783333333336</v>
          </cell>
          <cell r="AZ22">
            <v>1.5589600000000001</v>
          </cell>
          <cell r="BB22">
            <v>0.14594393931057151</v>
          </cell>
          <cell r="BC22">
            <v>0.16747909742861944</v>
          </cell>
          <cell r="BD22">
            <v>9.1536964239711152E-2</v>
          </cell>
          <cell r="BF22">
            <v>1.783220909090909</v>
          </cell>
          <cell r="BG22">
            <v>1.6913333333333336</v>
          </cell>
          <cell r="BH22">
            <v>1.6438400000000002</v>
          </cell>
          <cell r="BJ22">
            <v>0.21536753596185521</v>
          </cell>
          <cell r="BK22">
            <v>0.15795371029500846</v>
          </cell>
          <cell r="BL22">
            <v>0.15145741917193167</v>
          </cell>
        </row>
        <row r="23">
          <cell r="P23">
            <v>7.6779272727272732</v>
          </cell>
          <cell r="Q23">
            <v>7.3286083333333343</v>
          </cell>
          <cell r="R23">
            <v>12.615819999999999</v>
          </cell>
          <cell r="T23">
            <v>0.60684647827794702</v>
          </cell>
          <cell r="U23">
            <v>0.46221335350717885</v>
          </cell>
          <cell r="V23">
            <v>1.2702324678577548</v>
          </cell>
          <cell r="X23">
            <v>7.8776636363636383</v>
          </cell>
          <cell r="Y23">
            <v>7.5992166666666678</v>
          </cell>
          <cell r="Z23">
            <v>15.021409999999999</v>
          </cell>
          <cell r="AB23">
            <v>0.3590296086226944</v>
          </cell>
          <cell r="AC23">
            <v>0.72933813923199098</v>
          </cell>
          <cell r="AD23">
            <v>0.96322578020709049</v>
          </cell>
          <cell r="AF23">
            <v>7.5998636363636356</v>
          </cell>
          <cell r="AG23">
            <v>6.7422999999999993</v>
          </cell>
          <cell r="AH23">
            <v>15.213200000000001</v>
          </cell>
          <cell r="AJ23">
            <v>0.45284763828922969</v>
          </cell>
          <cell r="AK23">
            <v>0.69952654757169697</v>
          </cell>
          <cell r="AL23">
            <v>0.70972662655732421</v>
          </cell>
          <cell r="AP23">
            <v>2.0437454545454545</v>
          </cell>
          <cell r="AQ23">
            <v>1.6642224999999999</v>
          </cell>
          <cell r="AR23">
            <v>2.05965</v>
          </cell>
          <cell r="AT23">
            <v>0.1708132655928081</v>
          </cell>
          <cell r="AU23">
            <v>0.15035046439108102</v>
          </cell>
          <cell r="AV23">
            <v>0.18051618779365908</v>
          </cell>
          <cell r="AX23">
            <v>1.9067363636363632</v>
          </cell>
          <cell r="AY23">
            <v>1.7743399999999998</v>
          </cell>
          <cell r="AZ23">
            <v>1.5113760000000001</v>
          </cell>
          <cell r="BB23">
            <v>0.16156114028313537</v>
          </cell>
          <cell r="BC23">
            <v>0.17910373571049415</v>
          </cell>
          <cell r="BD23">
            <v>0.1315827254721022</v>
          </cell>
          <cell r="BF23">
            <v>1.7542</v>
          </cell>
          <cell r="BG23">
            <v>1.6475175</v>
          </cell>
          <cell r="BH23">
            <v>1.4979369999999999</v>
          </cell>
          <cell r="BJ23">
            <v>0.15752644684161909</v>
          </cell>
          <cell r="BK23">
            <v>0.12720525868278057</v>
          </cell>
          <cell r="BL23">
            <v>0.14260661672392519</v>
          </cell>
        </row>
        <row r="24">
          <cell r="P24">
            <v>6.9270363636363639</v>
          </cell>
          <cell r="Q24">
            <v>6.6026249999999997</v>
          </cell>
          <cell r="R24">
            <v>10.380840000000001</v>
          </cell>
          <cell r="T24">
            <v>0.61182183863556605</v>
          </cell>
          <cell r="U24">
            <v>0.53215172621716622</v>
          </cell>
          <cell r="V24">
            <v>1.1337457044093566</v>
          </cell>
          <cell r="X24">
            <v>7.7260545454545451</v>
          </cell>
          <cell r="Y24">
            <v>7.2905416666666669</v>
          </cell>
          <cell r="Z24">
            <v>13.255770000000002</v>
          </cell>
          <cell r="AB24">
            <v>0.50174814605150042</v>
          </cell>
          <cell r="AC24">
            <v>0.68606468038772017</v>
          </cell>
          <cell r="AD24">
            <v>0.88810982779909009</v>
          </cell>
          <cell r="AF24">
            <v>7.4649727272727269</v>
          </cell>
          <cell r="AG24">
            <v>6.1432583333333328</v>
          </cell>
          <cell r="AH24">
            <v>12.16342</v>
          </cell>
          <cell r="AJ24">
            <v>0.57160466250578112</v>
          </cell>
          <cell r="AK24">
            <v>0.68344083475813755</v>
          </cell>
          <cell r="AL24">
            <v>0.59490911234872978</v>
          </cell>
          <cell r="AP24">
            <v>1.9101545454545452</v>
          </cell>
          <cell r="AQ24">
            <v>1.7010783333333332</v>
          </cell>
          <cell r="AR24">
            <v>2.0062699999999998</v>
          </cell>
          <cell r="AT24">
            <v>0.19540307960894865</v>
          </cell>
          <cell r="AU24">
            <v>0.16861850203053119</v>
          </cell>
          <cell r="AV24">
            <v>9.4574436351008984E-2</v>
          </cell>
          <cell r="AX24">
            <v>1.8460454545454545</v>
          </cell>
          <cell r="AY24">
            <v>1.7120625</v>
          </cell>
          <cell r="AZ24">
            <v>1.4306030000000001</v>
          </cell>
          <cell r="BB24">
            <v>0.15216565994374617</v>
          </cell>
          <cell r="BC24">
            <v>0.18435632300111773</v>
          </cell>
          <cell r="BD24">
            <v>0.12680041582520318</v>
          </cell>
          <cell r="BF24">
            <v>1.7576454545454545</v>
          </cell>
          <cell r="BG24">
            <v>1.5314249999999998</v>
          </cell>
          <cell r="BH24">
            <v>1.4478669999999998</v>
          </cell>
          <cell r="BJ24">
            <v>0.13173516984923436</v>
          </cell>
          <cell r="BK24">
            <v>8.5103129171006264E-2</v>
          </cell>
          <cell r="BL24">
            <v>0.13833424195725713</v>
          </cell>
        </row>
        <row r="25">
          <cell r="P25">
            <v>7.0790090909090928</v>
          </cell>
          <cell r="Q25">
            <v>6.1931750000000001</v>
          </cell>
          <cell r="R25">
            <v>8.9784100000000002</v>
          </cell>
          <cell r="T25">
            <v>0.67924006325980735</v>
          </cell>
          <cell r="U25">
            <v>0.72509471148602311</v>
          </cell>
          <cell r="V25">
            <v>1.0142363562415933</v>
          </cell>
          <cell r="X25">
            <v>7.0470818181818196</v>
          </cell>
          <cell r="Y25">
            <v>6.530149999999999</v>
          </cell>
          <cell r="Z25">
            <v>11.660900000000002</v>
          </cell>
          <cell r="AB25">
            <v>0.56887168577459746</v>
          </cell>
          <cell r="AC25">
            <v>0.72705663523093922</v>
          </cell>
          <cell r="AD25">
            <v>0.58516023351632995</v>
          </cell>
          <cell r="AF25">
            <v>7.0959272727272724</v>
          </cell>
          <cell r="AG25">
            <v>6.2660749999999998</v>
          </cell>
          <cell r="AH25">
            <v>10.9916</v>
          </cell>
          <cell r="AJ25">
            <v>0.53478264864265801</v>
          </cell>
          <cell r="AK25">
            <v>0.63902032335075543</v>
          </cell>
          <cell r="AL25">
            <v>0.66619681326166469</v>
          </cell>
          <cell r="AP25">
            <v>1.9695727272727275</v>
          </cell>
          <cell r="AQ25">
            <v>1.6484708333333333</v>
          </cell>
          <cell r="AR25">
            <v>1.8697300000000001</v>
          </cell>
          <cell r="AT25">
            <v>0.14010640572657568</v>
          </cell>
          <cell r="AU25">
            <v>0.16878720422858048</v>
          </cell>
          <cell r="AV25">
            <v>0.12935682608797855</v>
          </cell>
          <cell r="AX25">
            <v>1.8086818181818183</v>
          </cell>
          <cell r="AY25">
            <v>1.7489533333333336</v>
          </cell>
          <cell r="AZ25">
            <v>1.451589</v>
          </cell>
          <cell r="BB25">
            <v>0.15619444805531862</v>
          </cell>
          <cell r="BC25">
            <v>0.16788264325132141</v>
          </cell>
          <cell r="BD25">
            <v>0.15426231248860922</v>
          </cell>
          <cell r="BF25">
            <v>1.5572300000000003</v>
          </cell>
          <cell r="BG25">
            <v>1.5404333333333333</v>
          </cell>
          <cell r="BH25">
            <v>1.4476040000000001</v>
          </cell>
          <cell r="BJ25">
            <v>0.15172606566380789</v>
          </cell>
          <cell r="BK25">
            <v>0.12275249323724408</v>
          </cell>
          <cell r="BL25">
            <v>0.14805114344712078</v>
          </cell>
        </row>
        <row r="26">
          <cell r="P26">
            <v>6.9058363636363627</v>
          </cell>
          <cell r="Q26">
            <v>6.2406666666666668</v>
          </cell>
          <cell r="R26">
            <v>8.8591700000000007</v>
          </cell>
          <cell r="T26">
            <v>0.85857008230627552</v>
          </cell>
          <cell r="U26">
            <v>0.52654631991896184</v>
          </cell>
          <cell r="V26">
            <v>1.0303956882943335</v>
          </cell>
          <cell r="X26">
            <v>7.1613727272727283</v>
          </cell>
          <cell r="Y26">
            <v>6.577725</v>
          </cell>
          <cell r="Z26">
            <v>9.5240400000000012</v>
          </cell>
          <cell r="AB26">
            <v>0.68098933005803464</v>
          </cell>
          <cell r="AC26">
            <v>0.76085146492965883</v>
          </cell>
          <cell r="AD26">
            <v>0.51909798458479772</v>
          </cell>
          <cell r="AF26">
            <v>7.0742727272727279</v>
          </cell>
          <cell r="AG26">
            <v>6.1953416666666667</v>
          </cell>
          <cell r="AH26">
            <v>9.0845300000000009</v>
          </cell>
          <cell r="AJ26">
            <v>0.50460089559443888</v>
          </cell>
          <cell r="AK26">
            <v>0.72123327032310403</v>
          </cell>
          <cell r="AL26">
            <v>0.5476958858202633</v>
          </cell>
          <cell r="AP26">
            <v>1.9113509090909091</v>
          </cell>
          <cell r="AQ26">
            <v>1.6990883333333331</v>
          </cell>
          <cell r="AR26">
            <v>1.8681100000000002</v>
          </cell>
          <cell r="AT26">
            <v>0.15443012109308996</v>
          </cell>
          <cell r="AU26">
            <v>0.17034826606029072</v>
          </cell>
          <cell r="AV26">
            <v>0.11823868181681406</v>
          </cell>
          <cell r="AX26">
            <v>1.6791545454545456</v>
          </cell>
          <cell r="AY26">
            <v>1.6991633333333331</v>
          </cell>
          <cell r="AZ26">
            <v>1.3846760000000002</v>
          </cell>
          <cell r="BB26">
            <v>0.11566496866037941</v>
          </cell>
          <cell r="BC26">
            <v>0.16832836626635148</v>
          </cell>
          <cell r="BD26">
            <v>0.12929223663382783</v>
          </cell>
          <cell r="BF26">
            <v>1.5923909090909092</v>
          </cell>
          <cell r="BG26">
            <v>1.5641666666666667</v>
          </cell>
          <cell r="BH26">
            <v>1.4940259999999999</v>
          </cell>
          <cell r="BJ26">
            <v>0.13149623807584451</v>
          </cell>
          <cell r="BK26">
            <v>0.12393804679937657</v>
          </cell>
          <cell r="BL26">
            <v>0.13296442211024428</v>
          </cell>
        </row>
        <row r="27">
          <cell r="P27">
            <v>6.8500818181818177</v>
          </cell>
          <cell r="Q27">
            <v>6.1494333333333318</v>
          </cell>
          <cell r="R27">
            <v>7.9145700000000003</v>
          </cell>
          <cell r="T27">
            <v>0.96242575428569888</v>
          </cell>
          <cell r="U27">
            <v>0.63803839693203257</v>
          </cell>
          <cell r="V27">
            <v>0.76580714544270967</v>
          </cell>
          <cell r="X27">
            <v>7.5925000000000002</v>
          </cell>
          <cell r="Y27">
            <v>6.4008250000000002</v>
          </cell>
          <cell r="Z27">
            <v>8.1233500000000003</v>
          </cell>
          <cell r="AB27">
            <v>0.32656416437592439</v>
          </cell>
          <cell r="AC27">
            <v>0.61860006296291969</v>
          </cell>
          <cell r="AD27">
            <v>0.61175655020785891</v>
          </cell>
          <cell r="AF27">
            <v>7.0619818181818177</v>
          </cell>
          <cell r="AG27">
            <v>6.3084999999999996</v>
          </cell>
          <cell r="AH27">
            <v>7.3146500000000003</v>
          </cell>
          <cell r="AJ27">
            <v>0.67276451990252117</v>
          </cell>
          <cell r="AK27">
            <v>0.71971037630256129</v>
          </cell>
          <cell r="AL27">
            <v>0.34620961802224737</v>
          </cell>
          <cell r="AP27">
            <v>1.8156290909090911</v>
          </cell>
          <cell r="AQ27">
            <v>1.7512699999999999</v>
          </cell>
          <cell r="AR27">
            <v>2.0055499999999999</v>
          </cell>
          <cell r="AT27">
            <v>0.18700354457240781</v>
          </cell>
          <cell r="AU27">
            <v>0.14940234304580297</v>
          </cell>
          <cell r="AV27">
            <v>0.14492253965481011</v>
          </cell>
          <cell r="AX27">
            <v>1.821139090909091</v>
          </cell>
          <cell r="AY27">
            <v>1.6973775000000002</v>
          </cell>
          <cell r="AZ27">
            <v>1.4174399999999998</v>
          </cell>
          <cell r="BB27">
            <v>0.16598413747022761</v>
          </cell>
          <cell r="BC27">
            <v>0.18464949426825569</v>
          </cell>
          <cell r="BD27">
            <v>9.4000521511555774E-2</v>
          </cell>
          <cell r="BF27">
            <v>1.4413218181818179</v>
          </cell>
          <cell r="BG27">
            <v>1.6748058333333333</v>
          </cell>
          <cell r="BH27">
            <v>1.4596</v>
          </cell>
          <cell r="BJ27">
            <v>0.1104305420682507</v>
          </cell>
          <cell r="BK27">
            <v>0.15914768552120065</v>
          </cell>
          <cell r="BL27">
            <v>0.1241889930710447</v>
          </cell>
        </row>
        <row r="28">
          <cell r="P28">
            <v>6.6185272727272739</v>
          </cell>
          <cell r="Q28">
            <v>5.7059916666666668</v>
          </cell>
          <cell r="R28">
            <v>6.3398500000000002</v>
          </cell>
          <cell r="T28">
            <v>0.79837891312685516</v>
          </cell>
          <cell r="U28">
            <v>0.74149499768008986</v>
          </cell>
          <cell r="V28">
            <v>0.54730952247232956</v>
          </cell>
          <cell r="X28">
            <v>7.7001818181818189</v>
          </cell>
          <cell r="Y28">
            <v>6.5839250000000007</v>
          </cell>
          <cell r="Z28">
            <v>6.4525499999999996</v>
          </cell>
          <cell r="AB28">
            <v>0.63149835137165833</v>
          </cell>
          <cell r="AC28">
            <v>0.58031937485932772</v>
          </cell>
          <cell r="AD28">
            <v>0.44865891455660595</v>
          </cell>
          <cell r="AF28">
            <v>6.6184818181818192</v>
          </cell>
          <cell r="AG28">
            <v>6.9857083333333323</v>
          </cell>
          <cell r="AH28">
            <v>7.3041099999999997</v>
          </cell>
          <cell r="AJ28">
            <v>0.71887771571301262</v>
          </cell>
          <cell r="AK28">
            <v>0.81373629797693192</v>
          </cell>
          <cell r="AL28">
            <v>0.38714363095483051</v>
          </cell>
          <cell r="AP28">
            <v>1.9053800000000001</v>
          </cell>
          <cell r="AQ28">
            <v>1.9039624999999998</v>
          </cell>
          <cell r="AR28">
            <v>1.8804700000000001</v>
          </cell>
          <cell r="AT28">
            <v>0.20864768565041103</v>
          </cell>
          <cell r="AU28">
            <v>0.23845453216978421</v>
          </cell>
          <cell r="AV28">
            <v>0.13500104612763389</v>
          </cell>
          <cell r="AX28">
            <v>1.7633799999999999</v>
          </cell>
          <cell r="AY28">
            <v>1.6447674999999997</v>
          </cell>
          <cell r="AZ28">
            <v>1.4666000000000001</v>
          </cell>
          <cell r="BB28">
            <v>0.19631514997343166</v>
          </cell>
          <cell r="BC28">
            <v>0.15873286677825749</v>
          </cell>
          <cell r="BD28">
            <v>0.11207353538339625</v>
          </cell>
          <cell r="BF28">
            <v>1.4580009090909092</v>
          </cell>
          <cell r="BG28">
            <v>1.6822283333333337</v>
          </cell>
          <cell r="BH28">
            <v>1.410231</v>
          </cell>
          <cell r="BJ28">
            <v>0.13507086454191078</v>
          </cell>
          <cell r="BK28">
            <v>0.15544236235627285</v>
          </cell>
          <cell r="BL28">
            <v>0.13799480979329939</v>
          </cell>
        </row>
        <row r="29">
          <cell r="P29">
            <v>6.9908454545454539</v>
          </cell>
          <cell r="Q29">
            <v>5.4319666666666677</v>
          </cell>
          <cell r="R29">
            <v>6.7414399999999999</v>
          </cell>
          <cell r="T29">
            <v>1.021779252922314</v>
          </cell>
          <cell r="U29">
            <v>0.604505120956494</v>
          </cell>
          <cell r="V29">
            <v>0.73313101151461613</v>
          </cell>
          <cell r="X29">
            <v>7.251545454545453</v>
          </cell>
          <cell r="Y29">
            <v>6.6910083333333334</v>
          </cell>
          <cell r="Z29">
            <v>6.2269100000000002</v>
          </cell>
          <cell r="AB29">
            <v>1.0043299219211375</v>
          </cell>
          <cell r="AC29">
            <v>0.82812147023452043</v>
          </cell>
          <cell r="AD29">
            <v>0.53550601769624306</v>
          </cell>
          <cell r="AF29">
            <v>7.2415272727272715</v>
          </cell>
          <cell r="AG29">
            <v>6.6849499999999979</v>
          </cell>
          <cell r="AH29">
            <v>6.9780800000000003</v>
          </cell>
          <cell r="AJ29">
            <v>0.77519169841353364</v>
          </cell>
          <cell r="AK29">
            <v>0.69972763061455279</v>
          </cell>
          <cell r="AL29">
            <v>0.46037852199153589</v>
          </cell>
          <cell r="AP29">
            <v>1.9563354545454545</v>
          </cell>
          <cell r="AQ29">
            <v>1.6903949999999999</v>
          </cell>
          <cell r="AR29">
            <v>1.9730799999999995</v>
          </cell>
          <cell r="AT29">
            <v>0.19835168391412822</v>
          </cell>
          <cell r="AU29">
            <v>0.16394856194670934</v>
          </cell>
          <cell r="AV29">
            <v>0.15259886471108258</v>
          </cell>
          <cell r="AX29">
            <v>1.7322163636363634</v>
          </cell>
          <cell r="AY29">
            <v>1.6925699999999999</v>
          </cell>
          <cell r="AZ29">
            <v>1.4085300000000001</v>
          </cell>
          <cell r="BB29">
            <v>0.14954843221130604</v>
          </cell>
          <cell r="BC29">
            <v>0.19953804336137212</v>
          </cell>
          <cell r="BD29">
            <v>9.9311270536407842E-2</v>
          </cell>
          <cell r="BF29">
            <v>1.5101545454545453</v>
          </cell>
          <cell r="BG29">
            <v>1.6271316666666669</v>
          </cell>
          <cell r="BH29">
            <v>1.389005</v>
          </cell>
          <cell r="BJ29">
            <v>0.11350578949081792</v>
          </cell>
          <cell r="BK29">
            <v>0.13060910150796196</v>
          </cell>
          <cell r="BL29">
            <v>0.10309255361890433</v>
          </cell>
        </row>
        <row r="30">
          <cell r="P30">
            <v>6.8795727272727278</v>
          </cell>
          <cell r="Q30">
            <v>6.2189583333333331</v>
          </cell>
          <cell r="R30">
            <v>6.6953699999999996</v>
          </cell>
          <cell r="T30">
            <v>1.0910632604016806</v>
          </cell>
          <cell r="U30">
            <v>0.71989314426542017</v>
          </cell>
          <cell r="V30">
            <v>0.76533695760611131</v>
          </cell>
          <cell r="X30">
            <v>7.5081181818181815</v>
          </cell>
          <cell r="Y30">
            <v>6.8273583333333336</v>
          </cell>
          <cell r="Z30">
            <v>5.4597099999999994</v>
          </cell>
          <cell r="AB30">
            <v>0.96161388554660265</v>
          </cell>
          <cell r="AC30">
            <v>0.85543414978296195</v>
          </cell>
          <cell r="AD30">
            <v>0.63650005541590038</v>
          </cell>
          <cell r="AF30">
            <v>7.0501727272727273</v>
          </cell>
          <cell r="AG30">
            <v>6.7430166666666667</v>
          </cell>
          <cell r="AH30">
            <v>6.8627099999999999</v>
          </cell>
          <cell r="AJ30">
            <v>0.63856719687564556</v>
          </cell>
          <cell r="AK30">
            <v>0.70773295263642666</v>
          </cell>
          <cell r="AL30">
            <v>0.51821778443044564</v>
          </cell>
          <cell r="AP30">
            <v>1.9472463636363635</v>
          </cell>
          <cell r="AQ30">
            <v>1.7433008333333333</v>
          </cell>
          <cell r="AR30">
            <v>1.85154</v>
          </cell>
          <cell r="AT30">
            <v>0.28378750271116815</v>
          </cell>
          <cell r="AU30">
            <v>0.1945588866238982</v>
          </cell>
          <cell r="AV30">
            <v>0.14153004251159312</v>
          </cell>
          <cell r="AX30">
            <v>1.769263636363636</v>
          </cell>
          <cell r="AY30">
            <v>1.5194341666666666</v>
          </cell>
          <cell r="AZ30">
            <v>1.4138199999999999</v>
          </cell>
          <cell r="BB30">
            <v>0.14458558350913761</v>
          </cell>
          <cell r="BC30">
            <v>0.15820678741932329</v>
          </cell>
          <cell r="BD30">
            <v>0.10517242329727992</v>
          </cell>
          <cell r="BF30">
            <v>1.5551427272727274</v>
          </cell>
          <cell r="BG30">
            <v>1.6174883333333332</v>
          </cell>
          <cell r="BH30">
            <v>1.4638340000000001</v>
          </cell>
          <cell r="BJ30">
            <v>0.13817770338550456</v>
          </cell>
          <cell r="BK30">
            <v>0.12642736428139875</v>
          </cell>
          <cell r="BL30">
            <v>0.13236056378275518</v>
          </cell>
        </row>
        <row r="31">
          <cell r="P31">
            <v>6.7642636363636361</v>
          </cell>
          <cell r="Q31">
            <v>5.7479333333333349</v>
          </cell>
          <cell r="R31">
            <v>6.4742599999999992</v>
          </cell>
          <cell r="T31">
            <v>1.0657482801276486</v>
          </cell>
          <cell r="U31">
            <v>0.65040141303721555</v>
          </cell>
          <cell r="V31">
            <v>0.68105732018515108</v>
          </cell>
          <cell r="X31">
            <v>7.816518181818183</v>
          </cell>
          <cell r="Y31">
            <v>6.9921999999999995</v>
          </cell>
          <cell r="Z31">
            <v>5.1325400000000005</v>
          </cell>
          <cell r="AB31">
            <v>0.8226892510450835</v>
          </cell>
          <cell r="AC31">
            <v>0.86426659230572944</v>
          </cell>
          <cell r="AD31">
            <v>0.39757591593723723</v>
          </cell>
          <cell r="AF31">
            <v>7.7873636363636374</v>
          </cell>
          <cell r="AG31">
            <v>6.5970000000000004</v>
          </cell>
          <cell r="AH31">
            <v>6.8464799999999997</v>
          </cell>
          <cell r="AJ31">
            <v>0.74332822143172794</v>
          </cell>
          <cell r="AK31">
            <v>0.92940329798372734</v>
          </cell>
          <cell r="AL31">
            <v>0.59594796469341338</v>
          </cell>
          <cell r="AP31">
            <v>2.0899809090909089</v>
          </cell>
          <cell r="AQ31">
            <v>1.7286649999999997</v>
          </cell>
          <cell r="AR31">
            <v>1.9188700000000001</v>
          </cell>
          <cell r="AT31">
            <v>0.28124845780734198</v>
          </cell>
          <cell r="AU31">
            <v>0.1792100625747072</v>
          </cell>
          <cell r="AV31">
            <v>0.18670102781958334</v>
          </cell>
          <cell r="AX31">
            <v>1.6899727272727274</v>
          </cell>
          <cell r="AY31">
            <v>1.6407608333333332</v>
          </cell>
          <cell r="AZ31">
            <v>1.3586450000000001</v>
          </cell>
          <cell r="BB31">
            <v>0.14191248909797713</v>
          </cell>
          <cell r="BC31">
            <v>0.21625301529675137</v>
          </cell>
          <cell r="BD31">
            <v>0.10955473275693951</v>
          </cell>
          <cell r="BF31">
            <v>1.6195599999999999</v>
          </cell>
          <cell r="BG31">
            <v>1.5930333333333333</v>
          </cell>
          <cell r="BH31">
            <v>1.5401799999999999</v>
          </cell>
          <cell r="BJ31">
            <v>0.19270001066188597</v>
          </cell>
          <cell r="BK31">
            <v>0.15171542853831876</v>
          </cell>
          <cell r="BL31">
            <v>0.19159101301702264</v>
          </cell>
        </row>
        <row r="32">
          <cell r="P32">
            <v>7.7553181818181818</v>
          </cell>
          <cell r="Q32">
            <v>5.488083333333333</v>
          </cell>
          <cell r="R32">
            <v>6.01126</v>
          </cell>
          <cell r="T32">
            <v>0.94917212021062136</v>
          </cell>
          <cell r="U32">
            <v>0.95777291868303838</v>
          </cell>
          <cell r="V32">
            <v>0.55974857792484634</v>
          </cell>
          <cell r="X32">
            <v>7.4316181818181812</v>
          </cell>
          <cell r="Y32">
            <v>6.5595666666666688</v>
          </cell>
          <cell r="Z32">
            <v>4.7982700000000005</v>
          </cell>
          <cell r="AB32">
            <v>0.84038194171872949</v>
          </cell>
          <cell r="AC32">
            <v>0.85370316743046326</v>
          </cell>
          <cell r="AD32">
            <v>0.35525778529275154</v>
          </cell>
          <cell r="AF32">
            <v>8.0953909090909075</v>
          </cell>
          <cell r="AG32">
            <v>6.5551924999999995</v>
          </cell>
          <cell r="AH32">
            <v>6.5906099999999999</v>
          </cell>
          <cell r="AJ32">
            <v>0.81680357430151973</v>
          </cell>
          <cell r="AK32">
            <v>0.96976509662495525</v>
          </cell>
          <cell r="AL32">
            <v>0.43567123217449677</v>
          </cell>
          <cell r="AP32">
            <v>2.0853599999999997</v>
          </cell>
          <cell r="AQ32">
            <v>1.6196441666666666</v>
          </cell>
          <cell r="AR32">
            <v>1.8709800000000001</v>
          </cell>
          <cell r="AT32">
            <v>0.28240755410962709</v>
          </cell>
          <cell r="AU32">
            <v>0.15929660980745625</v>
          </cell>
          <cell r="AV32">
            <v>0.16195262050639622</v>
          </cell>
          <cell r="AX32">
            <v>1.769109090909091</v>
          </cell>
          <cell r="AY32">
            <v>1.4664183333333334</v>
          </cell>
          <cell r="AZ32">
            <v>1.3593519999999999</v>
          </cell>
          <cell r="BB32">
            <v>0.16875577751970747</v>
          </cell>
          <cell r="BC32">
            <v>0.14064438222432707</v>
          </cell>
          <cell r="BD32">
            <v>8.3964747322247818E-2</v>
          </cell>
          <cell r="BF32">
            <v>1.5962636363636364</v>
          </cell>
          <cell r="BG32">
            <v>1.5434758333333336</v>
          </cell>
          <cell r="BH32">
            <v>1.5084570000000002</v>
          </cell>
          <cell r="BJ32">
            <v>0.1640238016390676</v>
          </cell>
          <cell r="BK32">
            <v>0.13034658470644245</v>
          </cell>
          <cell r="BL32">
            <v>0.19498487403471407</v>
          </cell>
        </row>
        <row r="33">
          <cell r="P33">
            <v>7.9219727272727258</v>
          </cell>
          <cell r="Q33">
            <v>5.3235666666666654</v>
          </cell>
          <cell r="R33">
            <v>5.6737599999999997</v>
          </cell>
          <cell r="T33">
            <v>1.0364906496171606</v>
          </cell>
          <cell r="U33">
            <v>0.78441954715547257</v>
          </cell>
          <cell r="V33">
            <v>0.42045439314045835</v>
          </cell>
          <cell r="X33">
            <v>8.1078909090909104</v>
          </cell>
          <cell r="Y33">
            <v>5.8319583333333327</v>
          </cell>
          <cell r="Z33">
            <v>4.7428800000000004</v>
          </cell>
          <cell r="AB33">
            <v>0.83733732080322054</v>
          </cell>
          <cell r="AC33">
            <v>0.60081371242602521</v>
          </cell>
          <cell r="AD33">
            <v>0.24179735307805994</v>
          </cell>
          <cell r="AF33">
            <v>7.841899999999999</v>
          </cell>
          <cell r="AG33">
            <v>7.1483416666666679</v>
          </cell>
          <cell r="AH33">
            <v>6.19421</v>
          </cell>
          <cell r="AJ33">
            <v>0.88179891678112476</v>
          </cell>
          <cell r="AK33">
            <v>0.99086217419541323</v>
          </cell>
          <cell r="AL33">
            <v>0.6326872693255855</v>
          </cell>
          <cell r="AP33">
            <v>2.0892727272727272</v>
          </cell>
          <cell r="AQ33">
            <v>1.6920025000000003</v>
          </cell>
          <cell r="AR33">
            <v>1.88784</v>
          </cell>
          <cell r="AT33">
            <v>0.21329812260645425</v>
          </cell>
          <cell r="AU33">
            <v>0.19591289231683268</v>
          </cell>
          <cell r="AV33">
            <v>0.12179295655606148</v>
          </cell>
          <cell r="AX33">
            <v>1.8539909090909092</v>
          </cell>
          <cell r="AY33">
            <v>1.50214</v>
          </cell>
          <cell r="AZ33">
            <v>1.3953399999999998</v>
          </cell>
          <cell r="BB33">
            <v>0.17718821295424048</v>
          </cell>
          <cell r="BC33">
            <v>0.14655173483563155</v>
          </cell>
          <cell r="BD33">
            <v>0.1087391314620049</v>
          </cell>
          <cell r="BF33">
            <v>1.5844436363636363</v>
          </cell>
          <cell r="BG33">
            <v>1.5079233333333335</v>
          </cell>
          <cell r="BH33">
            <v>1.4995189999999998</v>
          </cell>
          <cell r="BJ33">
            <v>0.12661327768425562</v>
          </cell>
          <cell r="BK33">
            <v>0.13469306170030432</v>
          </cell>
          <cell r="BL33">
            <v>0.13708036160872145</v>
          </cell>
        </row>
        <row r="34">
          <cell r="P34">
            <v>7.2651636363636376</v>
          </cell>
          <cell r="Q34">
            <v>5.0177166666666659</v>
          </cell>
          <cell r="R34">
            <v>5.2093599999999993</v>
          </cell>
          <cell r="T34">
            <v>1.103366630921655</v>
          </cell>
          <cell r="U34">
            <v>0.72138187506460005</v>
          </cell>
          <cell r="V34">
            <v>0.58785395072056756</v>
          </cell>
          <cell r="X34">
            <v>7.7194818181818192</v>
          </cell>
          <cell r="Y34">
            <v>5.4783416666666662</v>
          </cell>
          <cell r="Z34">
            <v>4.68642</v>
          </cell>
          <cell r="AB34">
            <v>0.72384455109419665</v>
          </cell>
          <cell r="AC34">
            <v>0.57102767571552981</v>
          </cell>
          <cell r="AD34">
            <v>0.31106847006192428</v>
          </cell>
          <cell r="AF34">
            <v>8.1367454545454549</v>
          </cell>
          <cell r="AG34">
            <v>6.248924999999999</v>
          </cell>
          <cell r="AH34">
            <v>5.3693499999999998</v>
          </cell>
          <cell r="AJ34">
            <v>0.68528408991038037</v>
          </cell>
          <cell r="AK34">
            <v>0.76789972703245324</v>
          </cell>
          <cell r="AL34">
            <v>0.49862706064864865</v>
          </cell>
          <cell r="AP34">
            <v>2.0645272727272728</v>
          </cell>
          <cell r="AQ34">
            <v>1.7023658333333334</v>
          </cell>
          <cell r="AR34">
            <v>1.6611099999999996</v>
          </cell>
          <cell r="AT34">
            <v>0.22318761903218612</v>
          </cell>
          <cell r="AU34">
            <v>0.19762300865329238</v>
          </cell>
          <cell r="AV34">
            <v>0.16972024592775575</v>
          </cell>
          <cell r="AX34">
            <v>1.9937090909090911</v>
          </cell>
          <cell r="AY34">
            <v>1.58083</v>
          </cell>
          <cell r="AZ34">
            <v>1.5240900000000002</v>
          </cell>
          <cell r="BB34">
            <v>0.17357091160494562</v>
          </cell>
          <cell r="BC34">
            <v>0.16873537554587073</v>
          </cell>
          <cell r="BD34">
            <v>0.10513129827876046</v>
          </cell>
          <cell r="BF34">
            <v>1.6925363636363639</v>
          </cell>
          <cell r="BG34">
            <v>1.5129966666666668</v>
          </cell>
          <cell r="BH34">
            <v>1.6121400000000001</v>
          </cell>
          <cell r="BJ34">
            <v>0.12752226349132248</v>
          </cell>
          <cell r="BK34">
            <v>0.14348130343481522</v>
          </cell>
          <cell r="BL34">
            <v>0.14482456452166145</v>
          </cell>
        </row>
        <row r="35">
          <cell r="P35">
            <v>8.7873454545454539</v>
          </cell>
          <cell r="Q35">
            <v>5.9100500000000009</v>
          </cell>
          <cell r="R35">
            <v>5.0294400000000001</v>
          </cell>
          <cell r="T35">
            <v>1.3716780173047263</v>
          </cell>
          <cell r="U35">
            <v>0.80323733855284274</v>
          </cell>
          <cell r="V35">
            <v>0.69975054987076923</v>
          </cell>
          <cell r="X35">
            <v>8.3359363636363639</v>
          </cell>
          <cell r="Y35">
            <v>5.7481416666666663</v>
          </cell>
          <cell r="Z35">
            <v>3.6364299999999998</v>
          </cell>
          <cell r="AB35">
            <v>0.90016802222218728</v>
          </cell>
          <cell r="AC35">
            <v>0.69073628134945642</v>
          </cell>
          <cell r="AD35">
            <v>0.24083289137214298</v>
          </cell>
          <cell r="AF35">
            <v>7.9852272727272728</v>
          </cell>
          <cell r="AG35">
            <v>5.5042416666666663</v>
          </cell>
          <cell r="AH35">
            <v>3.8347199999999999</v>
          </cell>
          <cell r="AJ35">
            <v>0.91490684067146266</v>
          </cell>
          <cell r="AK35">
            <v>0.59693276351725988</v>
          </cell>
          <cell r="AL35">
            <v>0.34123164787444732</v>
          </cell>
          <cell r="AP35">
            <v>2.075009090909091</v>
          </cell>
          <cell r="AQ35">
            <v>1.7869683333333333</v>
          </cell>
          <cell r="AR35">
            <v>1.7071609999999999</v>
          </cell>
          <cell r="AT35">
            <v>0.22669777817195128</v>
          </cell>
          <cell r="AU35">
            <v>0.16425311095173584</v>
          </cell>
          <cell r="AV35">
            <v>0.16567306402436752</v>
          </cell>
          <cell r="AX35">
            <v>1.7104454545454544</v>
          </cell>
          <cell r="AY35">
            <v>1.6848974999999999</v>
          </cell>
          <cell r="AZ35">
            <v>1.383845</v>
          </cell>
          <cell r="BB35">
            <v>0.15042936026504997</v>
          </cell>
          <cell r="BC35">
            <v>0.16073954527539527</v>
          </cell>
          <cell r="BD35">
            <v>0.11611158069575434</v>
          </cell>
          <cell r="BF35">
            <v>1.7635445454545453</v>
          </cell>
          <cell r="BG35">
            <v>1.6639249999999999</v>
          </cell>
          <cell r="BH35">
            <v>1.4793660000000002</v>
          </cell>
          <cell r="BJ35">
            <v>0.17345779052377128</v>
          </cell>
          <cell r="BK35">
            <v>0.15732953118399542</v>
          </cell>
          <cell r="BL35">
            <v>0.15140692498620315</v>
          </cell>
        </row>
        <row r="36">
          <cell r="P36">
            <v>9.515436363636363</v>
          </cell>
          <cell r="Q36">
            <v>5.6704383333333341</v>
          </cell>
          <cell r="R36">
            <v>3.9430699999999996</v>
          </cell>
          <cell r="T36">
            <v>1.0703418893276986</v>
          </cell>
          <cell r="U36">
            <v>0.80311447609407904</v>
          </cell>
          <cell r="V36">
            <v>0.51337742127773611</v>
          </cell>
          <cell r="X36">
            <v>7.2051090909090911</v>
          </cell>
          <cell r="Y36">
            <v>5.2428499999999998</v>
          </cell>
          <cell r="Z36">
            <v>2.48604</v>
          </cell>
          <cell r="AB36">
            <v>0.47761012351356663</v>
          </cell>
          <cell r="AC36">
            <v>0.58212634725346935</v>
          </cell>
          <cell r="AD36">
            <v>0.24172935839717807</v>
          </cell>
          <cell r="AF36">
            <v>7.2735909090909097</v>
          </cell>
          <cell r="AG36">
            <v>4.5418833333333328</v>
          </cell>
          <cell r="AH36">
            <v>2.3483000000000001</v>
          </cell>
          <cell r="AJ36">
            <v>0.86992036108375914</v>
          </cell>
          <cell r="AK36">
            <v>0.65037205538775544</v>
          </cell>
          <cell r="AL36">
            <v>0.32371217428106991</v>
          </cell>
          <cell r="AP36">
            <v>2.0746272727272728</v>
          </cell>
          <cell r="AQ36">
            <v>1.6760574999999998</v>
          </cell>
          <cell r="AR36">
            <v>1.66374</v>
          </cell>
          <cell r="AT36">
            <v>0.18839969460065442</v>
          </cell>
          <cell r="AU36">
            <v>0.17887229005263583</v>
          </cell>
          <cell r="AV36">
            <v>0.12646657283426502</v>
          </cell>
          <cell r="AX36">
            <v>1.7602727272727272</v>
          </cell>
          <cell r="AY36">
            <v>1.6664466666666666</v>
          </cell>
          <cell r="AZ36">
            <v>1.2485980000000001</v>
          </cell>
          <cell r="BB36">
            <v>0.14854815937228086</v>
          </cell>
          <cell r="BC36">
            <v>0.19523213903613881</v>
          </cell>
          <cell r="BD36">
            <v>0.10047463402161647</v>
          </cell>
          <cell r="BF36">
            <v>1.7586909090909091</v>
          </cell>
          <cell r="BG36">
            <v>1.6176591666666671</v>
          </cell>
          <cell r="BH36">
            <v>1.1934850000000001</v>
          </cell>
          <cell r="BJ36">
            <v>0.16329853946602071</v>
          </cell>
          <cell r="BK36">
            <v>0.18469159691331719</v>
          </cell>
          <cell r="BL36">
            <v>0.13155928184029173</v>
          </cell>
        </row>
        <row r="37">
          <cell r="P37">
            <v>9.1586909090909074</v>
          </cell>
          <cell r="Q37">
            <v>5.672037500000001</v>
          </cell>
          <cell r="R37">
            <v>2.7404200000000003</v>
          </cell>
          <cell r="T37">
            <v>1.2010855341167277</v>
          </cell>
          <cell r="U37">
            <v>0.9212595457160353</v>
          </cell>
          <cell r="V37">
            <v>0.33431676289943235</v>
          </cell>
          <cell r="X37">
            <v>6.3910363636363634</v>
          </cell>
          <cell r="Y37">
            <v>5.0459750000000003</v>
          </cell>
          <cell r="Z37">
            <v>1.9700110000000002</v>
          </cell>
          <cell r="AB37">
            <v>0.60595077091861083</v>
          </cell>
          <cell r="AC37">
            <v>0.69090250026137889</v>
          </cell>
          <cell r="AD37">
            <v>0.25021898015960159</v>
          </cell>
          <cell r="AF37">
            <v>6.4626090909090914</v>
          </cell>
          <cell r="AG37">
            <v>3.9745016666666673</v>
          </cell>
          <cell r="AH37">
            <v>1.700148</v>
          </cell>
          <cell r="AJ37">
            <v>0.94529961767344139</v>
          </cell>
          <cell r="AK37">
            <v>0.61891576756139466</v>
          </cell>
          <cell r="AL37">
            <v>0.29513231124663003</v>
          </cell>
          <cell r="AP37">
            <v>2.0101090909090904</v>
          </cell>
          <cell r="AQ37">
            <v>1.6123641666666668</v>
          </cell>
          <cell r="AR37">
            <v>1.36086</v>
          </cell>
          <cell r="AT37">
            <v>0.20830158750084471</v>
          </cell>
          <cell r="AU37">
            <v>0.18327877490173888</v>
          </cell>
          <cell r="AV37">
            <v>0.12098501784197199</v>
          </cell>
          <cell r="AX37">
            <v>1.7465272727272725</v>
          </cell>
          <cell r="AY37">
            <v>1.560896666666667</v>
          </cell>
          <cell r="AZ37">
            <v>1.1604270000000001</v>
          </cell>
          <cell r="BB37">
            <v>0.17169512519733626</v>
          </cell>
          <cell r="BC37">
            <v>0.17672428718003882</v>
          </cell>
          <cell r="BD37">
            <v>8.9909616443403562E-2</v>
          </cell>
          <cell r="BF37">
            <v>1.7347081818181815</v>
          </cell>
          <cell r="BG37">
            <v>1.5560325000000004</v>
          </cell>
          <cell r="BH37">
            <v>1.1052300000000002</v>
          </cell>
          <cell r="BJ37">
            <v>0.1457053512264842</v>
          </cell>
          <cell r="BK37">
            <v>0.14548339225807388</v>
          </cell>
          <cell r="BL37">
            <v>0.12069416416896221</v>
          </cell>
        </row>
        <row r="38">
          <cell r="P38">
            <v>7.8914000000000009</v>
          </cell>
          <cell r="Q38">
            <v>5.7830699999999995</v>
          </cell>
          <cell r="R38">
            <v>1.987697</v>
          </cell>
          <cell r="T38">
            <v>1.2049733347483436</v>
          </cell>
          <cell r="U38">
            <v>0.97916041545960752</v>
          </cell>
          <cell r="V38">
            <v>0.26712650383936865</v>
          </cell>
          <cell r="X38">
            <v>6.6290454545454534</v>
          </cell>
          <cell r="Y38">
            <v>4.4379683333333322</v>
          </cell>
          <cell r="Z38">
            <v>1.776802</v>
          </cell>
          <cell r="AB38">
            <v>0.58103924110380156</v>
          </cell>
          <cell r="AC38">
            <v>0.66485793112403857</v>
          </cell>
          <cell r="AD38">
            <v>0.26086133956908553</v>
          </cell>
          <cell r="AF38">
            <v>6.082590909090908</v>
          </cell>
          <cell r="AG38">
            <v>4.0401899999999999</v>
          </cell>
          <cell r="AH38">
            <v>1.4055089999999999</v>
          </cell>
          <cell r="AJ38">
            <v>0.85169361397315013</v>
          </cell>
          <cell r="AK38">
            <v>0.73292489849047493</v>
          </cell>
          <cell r="AL38">
            <v>0.26268900999914963</v>
          </cell>
          <cell r="AP38">
            <v>2.011663636363636</v>
          </cell>
          <cell r="AQ38">
            <v>1.5147633333333335</v>
          </cell>
          <cell r="AR38">
            <v>1.3349609999999998</v>
          </cell>
          <cell r="AT38">
            <v>0.19823105722763745</v>
          </cell>
          <cell r="AU38">
            <v>0.17438033070523945</v>
          </cell>
          <cell r="AV38">
            <v>0.16674979552511204</v>
          </cell>
          <cell r="AX38">
            <v>1.7729363636363635</v>
          </cell>
          <cell r="AY38">
            <v>1.5531050000000002</v>
          </cell>
          <cell r="AZ38">
            <v>1.1203109999999998</v>
          </cell>
          <cell r="BB38">
            <v>0.17491761451543053</v>
          </cell>
          <cell r="BC38">
            <v>0.15684565434083944</v>
          </cell>
          <cell r="BD38">
            <v>0.12478559285118719</v>
          </cell>
          <cell r="BF38">
            <v>1.7069727272727275</v>
          </cell>
          <cell r="BG38">
            <v>1.4758525</v>
          </cell>
          <cell r="BH38">
            <v>0.98975899999999994</v>
          </cell>
          <cell r="BJ38">
            <v>0.16507801851956871</v>
          </cell>
          <cell r="BK38">
            <v>0.16392788778183431</v>
          </cell>
          <cell r="BL38">
            <v>0.11899677416215954</v>
          </cell>
        </row>
        <row r="39">
          <cell r="P39">
            <v>7.6742727272727276</v>
          </cell>
          <cell r="Q39">
            <v>5.2003458333333334</v>
          </cell>
          <cell r="R39">
            <v>1.4989779999999999</v>
          </cell>
          <cell r="T39">
            <v>1.1980849866721703</v>
          </cell>
          <cell r="U39">
            <v>0.76515025696725558</v>
          </cell>
          <cell r="V39">
            <v>0.21870374139867346</v>
          </cell>
          <cell r="X39">
            <v>7.3124636363636366</v>
          </cell>
          <cell r="Y39">
            <v>3.7584241666666665</v>
          </cell>
          <cell r="Z39">
            <v>1.5238720000000001</v>
          </cell>
          <cell r="AB39">
            <v>0.69153198864717247</v>
          </cell>
          <cell r="AC39">
            <v>0.63618167121513991</v>
          </cell>
          <cell r="AD39">
            <v>0.20530044751696619</v>
          </cell>
          <cell r="AF39">
            <v>6.453713636363636</v>
          </cell>
          <cell r="AG39">
            <v>3.9702374999999996</v>
          </cell>
          <cell r="AH39">
            <v>1.069985</v>
          </cell>
          <cell r="AJ39">
            <v>1.0130657395004472</v>
          </cell>
          <cell r="AK39">
            <v>0.77909562453130654</v>
          </cell>
          <cell r="AL39">
            <v>0.13976432328308169</v>
          </cell>
          <cell r="AP39">
            <v>2.0287118181818187</v>
          </cell>
          <cell r="AQ39">
            <v>1.5442633333333333</v>
          </cell>
          <cell r="AR39">
            <v>1.1511390000000001</v>
          </cell>
          <cell r="AT39">
            <v>0.22030744194428109</v>
          </cell>
          <cell r="AU39">
            <v>0.17533399912017852</v>
          </cell>
          <cell r="AV39">
            <v>0.17034148829434737</v>
          </cell>
          <cell r="AX39">
            <v>1.665879090909091</v>
          </cell>
          <cell r="AY39">
            <v>1.5240266666666669</v>
          </cell>
          <cell r="AZ39">
            <v>1.03546</v>
          </cell>
          <cell r="BB39">
            <v>0.15415350389940125</v>
          </cell>
          <cell r="BC39">
            <v>0.20837562429905332</v>
          </cell>
          <cell r="BD39">
            <v>0.14091715871390539</v>
          </cell>
          <cell r="BF39">
            <v>1.6178145454545456</v>
          </cell>
          <cell r="BG39">
            <v>1.5595741666666665</v>
          </cell>
          <cell r="BH39">
            <v>0.89948499999999998</v>
          </cell>
          <cell r="BJ39">
            <v>0.14596022469627942</v>
          </cell>
          <cell r="BK39">
            <v>0.13012593719546311</v>
          </cell>
          <cell r="BL39">
            <v>8.663627260949476E-2</v>
          </cell>
        </row>
        <row r="40">
          <cell r="P40">
            <v>8.2410090909090901</v>
          </cell>
          <cell r="Q40">
            <v>5.3967958333333321</v>
          </cell>
          <cell r="R40">
            <v>1.4853280000000002</v>
          </cell>
          <cell r="T40">
            <v>1.3060269727448932</v>
          </cell>
          <cell r="U40">
            <v>0.90910183911429809</v>
          </cell>
          <cell r="V40">
            <v>0.25425856022648358</v>
          </cell>
          <cell r="X40">
            <v>6.6134363636363647</v>
          </cell>
          <cell r="Y40">
            <v>4.3198974999999988</v>
          </cell>
          <cell r="Z40">
            <v>1.34992</v>
          </cell>
          <cell r="AB40">
            <v>0.52929832665051957</v>
          </cell>
          <cell r="AC40">
            <v>0.81320098252273898</v>
          </cell>
          <cell r="AD40">
            <v>0.25172384295758177</v>
          </cell>
          <cell r="AF40">
            <v>6.2299636363636361</v>
          </cell>
          <cell r="AG40">
            <v>3.8236408333333327</v>
          </cell>
          <cell r="AH40">
            <v>1.1562750000000002</v>
          </cell>
          <cell r="AJ40">
            <v>1.148333109596271</v>
          </cell>
          <cell r="AK40">
            <v>0.73419995715854136</v>
          </cell>
          <cell r="AL40">
            <v>0.16029775138957983</v>
          </cell>
          <cell r="AP40">
            <v>1.9311818181818181</v>
          </cell>
          <cell r="AQ40">
            <v>1.5973983333333333</v>
          </cell>
          <cell r="AR40">
            <v>1.1791149999999999</v>
          </cell>
          <cell r="AT40">
            <v>0.17174051241132884</v>
          </cell>
          <cell r="AU40">
            <v>0.15810412967712009</v>
          </cell>
          <cell r="AV40">
            <v>0.17275077570657174</v>
          </cell>
          <cell r="AX40">
            <v>1.7350299999999999</v>
          </cell>
          <cell r="AY40">
            <v>1.61277</v>
          </cell>
          <cell r="AZ40">
            <v>1.022087</v>
          </cell>
          <cell r="BB40">
            <v>0.1451650077106616</v>
          </cell>
          <cell r="BC40">
            <v>0.16672531862226853</v>
          </cell>
          <cell r="BD40">
            <v>0.19809278326105448</v>
          </cell>
          <cell r="BF40">
            <v>1.6328027272727275</v>
          </cell>
          <cell r="BG40">
            <v>1.4939341666666668</v>
          </cell>
          <cell r="BH40">
            <v>1.0062329999999999</v>
          </cell>
          <cell r="BJ40">
            <v>0.17182964626254327</v>
          </cell>
          <cell r="BK40">
            <v>0.15062308205975358</v>
          </cell>
          <cell r="BL40">
            <v>0.12156244806728417</v>
          </cell>
        </row>
        <row r="41">
          <cell r="P41">
            <v>8.1409090909090889</v>
          </cell>
          <cell r="Q41">
            <v>6.103673333333334</v>
          </cell>
          <cell r="R41">
            <v>1.3794470000000001</v>
          </cell>
          <cell r="T41">
            <v>1.3749580609441778</v>
          </cell>
          <cell r="U41">
            <v>1.001545594908593</v>
          </cell>
          <cell r="V41">
            <v>0.32388860414603449</v>
          </cell>
          <cell r="X41">
            <v>6.8955181818181819</v>
          </cell>
          <cell r="Y41">
            <v>3.6515074999999997</v>
          </cell>
          <cell r="Z41">
            <v>1.2411140000000001</v>
          </cell>
          <cell r="AB41">
            <v>0.72789713769038256</v>
          </cell>
          <cell r="AC41">
            <v>0.65707745672412021</v>
          </cell>
          <cell r="AD41">
            <v>0.1894898990166318</v>
          </cell>
          <cell r="AF41">
            <v>6.2227272727272718</v>
          </cell>
          <cell r="AG41">
            <v>3.5066950000000001</v>
          </cell>
          <cell r="AH41">
            <v>1.0566559999999998</v>
          </cell>
          <cell r="AJ41">
            <v>1.1431357924658518</v>
          </cell>
          <cell r="AK41">
            <v>0.63652148126823582</v>
          </cell>
          <cell r="AL41">
            <v>0.22119401831474159</v>
          </cell>
          <cell r="AP41">
            <v>2.052910909090909</v>
          </cell>
          <cell r="AQ41">
            <v>1.5344791666666664</v>
          </cell>
          <cell r="AR41">
            <v>1.097445</v>
          </cell>
          <cell r="AT41">
            <v>0.21458235573256143</v>
          </cell>
          <cell r="AU41">
            <v>0.1421695407350525</v>
          </cell>
          <cell r="AV41">
            <v>0.19367915348873005</v>
          </cell>
          <cell r="AX41">
            <v>1.7663445454545459</v>
          </cell>
          <cell r="AY41">
            <v>1.4494908333333332</v>
          </cell>
          <cell r="AZ41">
            <v>0.99257199999999979</v>
          </cell>
          <cell r="BB41">
            <v>0.22760486111346406</v>
          </cell>
          <cell r="BC41">
            <v>0.17233154551029584</v>
          </cell>
          <cell r="BD41">
            <v>0.13087990668123545</v>
          </cell>
          <cell r="BF41">
            <v>1.5890309090909092</v>
          </cell>
          <cell r="BG41">
            <v>1.4906583333333332</v>
          </cell>
          <cell r="BH41">
            <v>0.91515700000000011</v>
          </cell>
          <cell r="BJ41">
            <v>0.21101716902338671</v>
          </cell>
          <cell r="BK41">
            <v>0.14839147444897713</v>
          </cell>
          <cell r="BL41">
            <v>0.13103813327128161</v>
          </cell>
        </row>
        <row r="42">
          <cell r="P42">
            <v>7.9064745454545458</v>
          </cell>
          <cell r="Q42">
            <v>5.8844933333333342</v>
          </cell>
          <cell r="R42">
            <v>1.3999299999999999</v>
          </cell>
          <cell r="T42">
            <v>1.3190896067683568</v>
          </cell>
          <cell r="U42">
            <v>0.88010931847622498</v>
          </cell>
          <cell r="V42">
            <v>0.27319868410289899</v>
          </cell>
          <cell r="X42">
            <v>6.5451272727272736</v>
          </cell>
          <cell r="Y42">
            <v>3.660341666666667</v>
          </cell>
          <cell r="Z42">
            <v>1.1043130000000001</v>
          </cell>
          <cell r="AB42">
            <v>0.73576726620347033</v>
          </cell>
          <cell r="AC42">
            <v>0.71270020474614848</v>
          </cell>
          <cell r="AD42">
            <v>0.18912955203040629</v>
          </cell>
          <cell r="AF42">
            <v>5.9561636363636357</v>
          </cell>
          <cell r="AG42">
            <v>3.9247575000000006</v>
          </cell>
          <cell r="AH42">
            <v>1.2266809999999999</v>
          </cell>
          <cell r="AJ42">
            <v>0.92112025157835398</v>
          </cell>
          <cell r="AK42">
            <v>0.59187567704626731</v>
          </cell>
          <cell r="AL42">
            <v>0.23869465652190688</v>
          </cell>
          <cell r="AP42">
            <v>1.9700909090909091</v>
          </cell>
          <cell r="AQ42">
            <v>1.750470833333333</v>
          </cell>
          <cell r="AR42">
            <v>1.235161</v>
          </cell>
          <cell r="AT42">
            <v>0.21807771069237322</v>
          </cell>
          <cell r="AU42">
            <v>0.166056871015025</v>
          </cell>
          <cell r="AV42">
            <v>0.22892623448734672</v>
          </cell>
          <cell r="AX42">
            <v>1.9171536363636361</v>
          </cell>
          <cell r="AY42">
            <v>1.4817016666666667</v>
          </cell>
          <cell r="AZ42">
            <v>0.949152</v>
          </cell>
          <cell r="BB42">
            <v>0.24802607667989907</v>
          </cell>
          <cell r="BC42">
            <v>0.23007396102595298</v>
          </cell>
          <cell r="BD42">
            <v>0.13547781827295569</v>
          </cell>
          <cell r="BF42">
            <v>1.7646318181818179</v>
          </cell>
          <cell r="BG42">
            <v>1.5175274999999999</v>
          </cell>
          <cell r="BH42">
            <v>1.0529219999999999</v>
          </cell>
          <cell r="BJ42">
            <v>0.2171813645396537</v>
          </cell>
          <cell r="BK42">
            <v>0.16707286510148725</v>
          </cell>
          <cell r="BL42">
            <v>0.17184311845272013</v>
          </cell>
        </row>
        <row r="43">
          <cell r="P43">
            <v>7.9985309090909089</v>
          </cell>
          <cell r="Q43">
            <v>6.0883025000000011</v>
          </cell>
          <cell r="R43">
            <v>1.5840089999999998</v>
          </cell>
          <cell r="T43">
            <v>1.3794830712760451</v>
          </cell>
          <cell r="U43">
            <v>0.90038140525584565</v>
          </cell>
          <cell r="V43">
            <v>0.32683685969013826</v>
          </cell>
          <cell r="X43">
            <v>6.6760181818181819</v>
          </cell>
          <cell r="Y43">
            <v>3.4240208333333335</v>
          </cell>
          <cell r="Z43">
            <v>1.0775210000000002</v>
          </cell>
          <cell r="AB43">
            <v>0.88962036283290047</v>
          </cell>
          <cell r="AC43">
            <v>0.73607956533291574</v>
          </cell>
          <cell r="AD43">
            <v>0.17904249224664201</v>
          </cell>
          <cell r="AF43">
            <v>6.1254999999999997</v>
          </cell>
          <cell r="AG43">
            <v>4.3916958333333334</v>
          </cell>
          <cell r="AH43">
            <v>1.3043830000000001</v>
          </cell>
          <cell r="AJ43">
            <v>0.76405286644791337</v>
          </cell>
          <cell r="AK43">
            <v>0.72765003744042911</v>
          </cell>
          <cell r="AL43">
            <v>0.2318921271915983</v>
          </cell>
          <cell r="AP43">
            <v>1.9743309090909094</v>
          </cell>
          <cell r="AQ43">
            <v>1.7013358333333339</v>
          </cell>
          <cell r="AR43">
            <v>1.2290140000000001</v>
          </cell>
          <cell r="AT43">
            <v>0.18212995932203044</v>
          </cell>
          <cell r="AU43">
            <v>0.18020915075922472</v>
          </cell>
          <cell r="AV43">
            <v>0.19651366664489828</v>
          </cell>
          <cell r="AX43">
            <v>1.7517018181818182</v>
          </cell>
          <cell r="AY43">
            <v>1.5139800000000001</v>
          </cell>
          <cell r="AZ43">
            <v>0.885768</v>
          </cell>
          <cell r="BB43">
            <v>0.19745491601338044</v>
          </cell>
          <cell r="BC43">
            <v>0.19986809236836597</v>
          </cell>
          <cell r="BD43">
            <v>0.10681744654419632</v>
          </cell>
          <cell r="BF43">
            <v>1.7224736363636362</v>
          </cell>
          <cell r="BG43">
            <v>1.5875633333333334</v>
          </cell>
          <cell r="BH43">
            <v>0.921848</v>
          </cell>
          <cell r="BJ43">
            <v>0.19789509984411974</v>
          </cell>
          <cell r="BK43">
            <v>0.187621824844768</v>
          </cell>
          <cell r="BL43">
            <v>0.13173570476779137</v>
          </cell>
        </row>
        <row r="44">
          <cell r="P44">
            <v>7.6051999999999991</v>
          </cell>
          <cell r="Q44">
            <v>6.5393366666666672</v>
          </cell>
          <cell r="R44">
            <v>1.6122520000000002</v>
          </cell>
          <cell r="T44">
            <v>1.2472296886955663</v>
          </cell>
          <cell r="U44">
            <v>0.9460716535962711</v>
          </cell>
          <cell r="V44">
            <v>0.37407756493005534</v>
          </cell>
          <cell r="X44">
            <v>7.5597090909090925</v>
          </cell>
          <cell r="Y44">
            <v>3.2129541666666666</v>
          </cell>
          <cell r="Z44">
            <v>0.97023999999999988</v>
          </cell>
          <cell r="AB44">
            <v>0.97464021114129618</v>
          </cell>
          <cell r="AC44">
            <v>0.56417032298236658</v>
          </cell>
          <cell r="AD44">
            <v>0.12258519481931293</v>
          </cell>
          <cell r="AF44">
            <v>6.4036090909090913</v>
          </cell>
          <cell r="AG44">
            <v>4.2119458333333331</v>
          </cell>
          <cell r="AH44">
            <v>1.1637029999999999</v>
          </cell>
          <cell r="AJ44">
            <v>0.83723052483710136</v>
          </cell>
          <cell r="AK44">
            <v>0.8043094502800433</v>
          </cell>
          <cell r="AL44">
            <v>0.20292296636928792</v>
          </cell>
          <cell r="AP44">
            <v>2.0502909090909087</v>
          </cell>
          <cell r="AQ44">
            <v>1.6236300000000004</v>
          </cell>
          <cell r="AR44">
            <v>1.2092259999999999</v>
          </cell>
          <cell r="AT44">
            <v>0.21974586745707614</v>
          </cell>
          <cell r="AU44">
            <v>0.19495038539369833</v>
          </cell>
          <cell r="AV44">
            <v>0.19794958164026422</v>
          </cell>
          <cell r="AX44">
            <v>1.775790909090909</v>
          </cell>
          <cell r="AY44">
            <v>1.5505333333333333</v>
          </cell>
          <cell r="AZ44">
            <v>0.87135800000000008</v>
          </cell>
          <cell r="BB44">
            <v>0.15154407846896661</v>
          </cell>
          <cell r="BC44">
            <v>0.19111851534209257</v>
          </cell>
          <cell r="BD44">
            <v>0.10612425505352982</v>
          </cell>
          <cell r="BF44">
            <v>1.8230436363636364</v>
          </cell>
          <cell r="BG44">
            <v>1.5211258333333333</v>
          </cell>
          <cell r="BH44">
            <v>0.88120200000000004</v>
          </cell>
          <cell r="BJ44">
            <v>0.26049405917592516</v>
          </cell>
          <cell r="BK44">
            <v>0.18114756214310868</v>
          </cell>
          <cell r="BL44">
            <v>0.13139725462885443</v>
          </cell>
        </row>
        <row r="45">
          <cell r="P45">
            <v>8.2861154545454561</v>
          </cell>
          <cell r="Q45">
            <v>5.5788050000000018</v>
          </cell>
          <cell r="R45">
            <v>1.7833219999999996</v>
          </cell>
          <cell r="T45">
            <v>1.2613225021246997</v>
          </cell>
          <cell r="U45">
            <v>0.90501572735078539</v>
          </cell>
          <cell r="V45">
            <v>0.49254274147484461</v>
          </cell>
          <cell r="X45">
            <v>7.3753363636363645</v>
          </cell>
          <cell r="Y45">
            <v>4.1458508333333333</v>
          </cell>
          <cell r="Z45">
            <v>0.95022400000000007</v>
          </cell>
          <cell r="AB45">
            <v>0.84099978621473082</v>
          </cell>
          <cell r="AC45">
            <v>0.81717509670043242</v>
          </cell>
          <cell r="AD45">
            <v>0.14894289943315706</v>
          </cell>
          <cell r="AF45">
            <v>6.9528181818181816</v>
          </cell>
          <cell r="AG45">
            <v>4.524610833333333</v>
          </cell>
          <cell r="AH45">
            <v>1.241222</v>
          </cell>
          <cell r="AJ45">
            <v>0.97195900678785574</v>
          </cell>
          <cell r="AK45">
            <v>0.90762983759187776</v>
          </cell>
          <cell r="AL45">
            <v>0.17529027958598639</v>
          </cell>
          <cell r="AP45">
            <v>2.0519890909090908</v>
          </cell>
          <cell r="AQ45">
            <v>1.6063741666666669</v>
          </cell>
          <cell r="AR45">
            <v>1.3693679999999999</v>
          </cell>
          <cell r="AT45">
            <v>0.25520207875134626</v>
          </cell>
          <cell r="AU45">
            <v>0.21943197382573496</v>
          </cell>
          <cell r="AV45">
            <v>0.2518918723129695</v>
          </cell>
          <cell r="AX45">
            <v>1.6290909090909089</v>
          </cell>
          <cell r="AY45">
            <v>1.7428583333333334</v>
          </cell>
          <cell r="AZ45">
            <v>0.86371900000000001</v>
          </cell>
          <cell r="BB45">
            <v>0.14637869595026184</v>
          </cell>
          <cell r="BC45">
            <v>0.24847001990007037</v>
          </cell>
          <cell r="BD45">
            <v>0.10167993430859398</v>
          </cell>
          <cell r="BF45">
            <v>1.7442154545454549</v>
          </cell>
          <cell r="BG45">
            <v>1.4773291666666666</v>
          </cell>
          <cell r="BH45">
            <v>1.0067870000000001</v>
          </cell>
          <cell r="BJ45">
            <v>0.25045335097982752</v>
          </cell>
          <cell r="BK45">
            <v>0.17767848254582033</v>
          </cell>
          <cell r="BL45">
            <v>0.1549073783986202</v>
          </cell>
        </row>
        <row r="46">
          <cell r="P46">
            <v>7.9815772727272725</v>
          </cell>
          <cell r="Q46">
            <v>5.9426091666666672</v>
          </cell>
          <cell r="R46">
            <v>1.7732569999999999</v>
          </cell>
          <cell r="T46">
            <v>1.3125098971291542</v>
          </cell>
          <cell r="U46">
            <v>0.90957533738108054</v>
          </cell>
          <cell r="V46">
            <v>0.48549751077986431</v>
          </cell>
          <cell r="X46">
            <v>7.509763636363636</v>
          </cell>
          <cell r="Y46">
            <v>4.7807791666666661</v>
          </cell>
          <cell r="Z46">
            <v>1.0580839999999998</v>
          </cell>
          <cell r="AB46">
            <v>0.95755840080836696</v>
          </cell>
          <cell r="AC46">
            <v>0.80431301218517626</v>
          </cell>
          <cell r="AD46">
            <v>0.20809461275102736</v>
          </cell>
          <cell r="AF46">
            <v>6.9434090909090909</v>
          </cell>
          <cell r="AG46">
            <v>3.9597441666666668</v>
          </cell>
          <cell r="AH46">
            <v>1.1192310000000001</v>
          </cell>
          <cell r="AJ46">
            <v>1.1168430604695574</v>
          </cell>
          <cell r="AK46">
            <v>0.76924823935692277</v>
          </cell>
          <cell r="AL46">
            <v>0.20793530790689041</v>
          </cell>
          <cell r="AP46">
            <v>2.0067781818181816</v>
          </cell>
          <cell r="AQ46">
            <v>1.6486308333333335</v>
          </cell>
          <cell r="AR46">
            <v>1.3849250000000002</v>
          </cell>
          <cell r="AT46">
            <v>0.25001932813218558</v>
          </cell>
          <cell r="AU46">
            <v>0.17949844781745666</v>
          </cell>
          <cell r="AV46">
            <v>0.23868997754991256</v>
          </cell>
          <cell r="AX46">
            <v>1.6340427272727274</v>
          </cell>
          <cell r="AY46">
            <v>1.7684200000000005</v>
          </cell>
          <cell r="AZ46">
            <v>0.98705900000000002</v>
          </cell>
          <cell r="BB46">
            <v>0.18704967380152329</v>
          </cell>
          <cell r="BC46">
            <v>0.20648159819321454</v>
          </cell>
          <cell r="BD46">
            <v>0.14089981672923968</v>
          </cell>
          <cell r="BF46">
            <v>1.5920981818181821</v>
          </cell>
          <cell r="BG46">
            <v>1.4885266666666668</v>
          </cell>
          <cell r="BH46">
            <v>0.92179</v>
          </cell>
          <cell r="BJ46">
            <v>0.16154431010389103</v>
          </cell>
          <cell r="BK46">
            <v>0.16017841401753125</v>
          </cell>
          <cell r="BL46">
            <v>0.13683633923616759</v>
          </cell>
        </row>
        <row r="47">
          <cell r="P47">
            <v>7.9846245454545448</v>
          </cell>
          <cell r="Q47">
            <v>5.5972083333333318</v>
          </cell>
          <cell r="R47">
            <v>1.825779</v>
          </cell>
          <cell r="T47">
            <v>1.3532932658662145</v>
          </cell>
          <cell r="U47">
            <v>0.72362830001638057</v>
          </cell>
          <cell r="V47">
            <v>0.46901985631847204</v>
          </cell>
          <cell r="X47">
            <v>6.8730000000000011</v>
          </cell>
          <cell r="Y47">
            <v>5.2459150000000001</v>
          </cell>
          <cell r="Z47">
            <v>1.1359300000000001</v>
          </cell>
          <cell r="AB47">
            <v>1.0235561201472583</v>
          </cell>
          <cell r="AC47">
            <v>0.98392101436155566</v>
          </cell>
          <cell r="AD47">
            <v>0.19055306279354312</v>
          </cell>
          <cell r="AF47">
            <v>6.6989181818181809</v>
          </cell>
          <cell r="AG47">
            <v>5.1027833333333321</v>
          </cell>
          <cell r="AH47">
            <v>1.1931479999999999</v>
          </cell>
          <cell r="AJ47">
            <v>1.0263921338905506</v>
          </cell>
          <cell r="AK47">
            <v>0.97635399557318248</v>
          </cell>
          <cell r="AL47">
            <v>0.18354927878910351</v>
          </cell>
          <cell r="AP47">
            <v>1.9207845454545456</v>
          </cell>
          <cell r="AQ47">
            <v>1.7594758333333338</v>
          </cell>
          <cell r="AR47">
            <v>1.3271820000000001</v>
          </cell>
          <cell r="AT47">
            <v>0.21744829120490661</v>
          </cell>
          <cell r="AU47">
            <v>0.18952894120351299</v>
          </cell>
          <cell r="AV47">
            <v>0.2382746635516807</v>
          </cell>
          <cell r="AX47">
            <v>1.6647818181818181</v>
          </cell>
          <cell r="AY47">
            <v>1.7164075000000001</v>
          </cell>
          <cell r="AZ47">
            <v>0.92000100000000007</v>
          </cell>
          <cell r="BB47">
            <v>0.18650145189207318</v>
          </cell>
          <cell r="BC47">
            <v>0.21966268819841245</v>
          </cell>
          <cell r="BD47">
            <v>0.16165454775504726</v>
          </cell>
          <cell r="BF47">
            <v>1.7687872727272727</v>
          </cell>
          <cell r="BG47">
            <v>1.7008608333333328</v>
          </cell>
          <cell r="BH47">
            <v>0.98482499999999984</v>
          </cell>
          <cell r="BJ47">
            <v>0.24914510828427583</v>
          </cell>
          <cell r="BK47">
            <v>0.19285631150826599</v>
          </cell>
          <cell r="BL47">
            <v>9.0578456259385293E-2</v>
          </cell>
        </row>
        <row r="48">
          <cell r="P48">
            <v>7.5479827272727258</v>
          </cell>
          <cell r="Q48">
            <v>5.7605325000000001</v>
          </cell>
          <cell r="R48">
            <v>1.6177160000000002</v>
          </cell>
          <cell r="T48">
            <v>1.4610298006008655</v>
          </cell>
          <cell r="U48">
            <v>0.84705719542955171</v>
          </cell>
          <cell r="V48">
            <v>0.37134715073095681</v>
          </cell>
          <cell r="X48">
            <v>6.7527909090909102</v>
          </cell>
          <cell r="Y48">
            <v>5.3366600000000011</v>
          </cell>
          <cell r="Z48">
            <v>1.062017</v>
          </cell>
          <cell r="AB48">
            <v>0.93396641213254228</v>
          </cell>
          <cell r="AC48">
            <v>0.92604428241523029</v>
          </cell>
          <cell r="AD48">
            <v>0.19399703832246737</v>
          </cell>
          <cell r="AF48">
            <v>5.9463454545454537</v>
          </cell>
          <cell r="AG48">
            <v>5.111885833333333</v>
          </cell>
          <cell r="AH48">
            <v>1.4170370000000001</v>
          </cell>
          <cell r="AJ48">
            <v>0.78877292738481275</v>
          </cell>
          <cell r="AK48">
            <v>1.0819209421437312</v>
          </cell>
          <cell r="AL48">
            <v>0.24142273168333667</v>
          </cell>
          <cell r="AP48">
            <v>1.866361818181818</v>
          </cell>
          <cell r="AQ48">
            <v>1.6596866666666668</v>
          </cell>
          <cell r="AR48">
            <v>1.1894339999999999</v>
          </cell>
          <cell r="AT48">
            <v>0.2401755830516811</v>
          </cell>
          <cell r="AU48">
            <v>0.1882439966016595</v>
          </cell>
          <cell r="AV48">
            <v>0.21156969985851529</v>
          </cell>
          <cell r="AX48">
            <v>1.9113245454545456</v>
          </cell>
          <cell r="AY48">
            <v>1.7852266666666667</v>
          </cell>
          <cell r="AZ48">
            <v>0.96140400000000015</v>
          </cell>
          <cell r="BB48">
            <v>0.24619791462584667</v>
          </cell>
          <cell r="BC48">
            <v>0.24603282679575728</v>
          </cell>
          <cell r="BD48">
            <v>0.14173104589875693</v>
          </cell>
          <cell r="BF48">
            <v>1.8301945454545454</v>
          </cell>
          <cell r="BG48">
            <v>1.5133316666666667</v>
          </cell>
          <cell r="BH48">
            <v>1.0270579999999998</v>
          </cell>
          <cell r="BJ48">
            <v>0.18219944504637386</v>
          </cell>
          <cell r="BK48">
            <v>0.1767378331067308</v>
          </cell>
          <cell r="BL48">
            <v>0.12283474020723047</v>
          </cell>
        </row>
        <row r="49">
          <cell r="P49">
            <v>7.2549199999999994</v>
          </cell>
          <cell r="Q49">
            <v>5.6530666666666667</v>
          </cell>
          <cell r="R49">
            <v>1.487482</v>
          </cell>
          <cell r="T49">
            <v>1.4958648818781612</v>
          </cell>
          <cell r="U49">
            <v>0.81984943631884177</v>
          </cell>
          <cell r="V49">
            <v>0.35206502772073223</v>
          </cell>
          <cell r="X49">
            <v>7.5597090909090916</v>
          </cell>
          <cell r="Y49">
            <v>5.8823883333333322</v>
          </cell>
          <cell r="Z49">
            <v>1.2232410000000002</v>
          </cell>
          <cell r="AB49">
            <v>1.0264906426934386</v>
          </cell>
          <cell r="AC49">
            <v>0.98613046119656422</v>
          </cell>
          <cell r="AD49">
            <v>0.15514560550549492</v>
          </cell>
          <cell r="AF49">
            <v>6.2957090909090914</v>
          </cell>
          <cell r="AG49">
            <v>4.5302025000000006</v>
          </cell>
          <cell r="AH49">
            <v>1.3926079999999998</v>
          </cell>
          <cell r="AJ49">
            <v>0.65810219342571252</v>
          </cell>
          <cell r="AK49">
            <v>1.0158759647087419</v>
          </cell>
          <cell r="AL49">
            <v>0.29387588326366632</v>
          </cell>
          <cell r="AP49">
            <v>1.9706309090909093</v>
          </cell>
          <cell r="AQ49">
            <v>1.7237216666666668</v>
          </cell>
          <cell r="AR49">
            <v>1.098087</v>
          </cell>
          <cell r="AT49">
            <v>0.2610876063088769</v>
          </cell>
          <cell r="AU49">
            <v>0.18285850694007502</v>
          </cell>
          <cell r="AV49">
            <v>0.1589636875868895</v>
          </cell>
          <cell r="AX49">
            <v>1.8116218181818178</v>
          </cell>
          <cell r="AY49">
            <v>1.6835041666666666</v>
          </cell>
          <cell r="AZ49">
            <v>0.93735400000000002</v>
          </cell>
          <cell r="BB49">
            <v>0.21745974282326475</v>
          </cell>
          <cell r="BC49">
            <v>0.1901180567774024</v>
          </cell>
          <cell r="BD49">
            <v>0.12185261540256101</v>
          </cell>
          <cell r="BF49">
            <v>1.8110009090909089</v>
          </cell>
          <cell r="BG49">
            <v>1.5510075000000001</v>
          </cell>
          <cell r="BH49">
            <v>1.106806</v>
          </cell>
          <cell r="BJ49">
            <v>0.22423403695268748</v>
          </cell>
          <cell r="BK49">
            <v>0.21176601872837894</v>
          </cell>
          <cell r="BL49">
            <v>0.1167066171807658</v>
          </cell>
        </row>
        <row r="50">
          <cell r="P50">
            <v>7.4102454545454544</v>
          </cell>
          <cell r="Q50">
            <v>6.2124083333333324</v>
          </cell>
          <cell r="R50">
            <v>1.757798</v>
          </cell>
          <cell r="T50">
            <v>1.3141055049219286</v>
          </cell>
          <cell r="U50">
            <v>0.8016357882724191</v>
          </cell>
          <cell r="V50">
            <v>0.44619514657403231</v>
          </cell>
          <cell r="X50">
            <v>7.6337999999999999</v>
          </cell>
          <cell r="Y50">
            <v>5.5137858333333334</v>
          </cell>
          <cell r="Z50">
            <v>1.3251500000000001</v>
          </cell>
          <cell r="AB50">
            <v>1.1035248167082192</v>
          </cell>
          <cell r="AC50">
            <v>0.87515328061973363</v>
          </cell>
          <cell r="AD50">
            <v>0.21508945070468799</v>
          </cell>
          <cell r="AF50">
            <v>7.2655545454545463</v>
          </cell>
          <cell r="AG50">
            <v>4.6541324999999993</v>
          </cell>
          <cell r="AH50">
            <v>1.325931</v>
          </cell>
          <cell r="AJ50">
            <v>0.94121891747433983</v>
          </cell>
          <cell r="AK50">
            <v>1.0221017739954934</v>
          </cell>
          <cell r="AL50">
            <v>0.34611909381807349</v>
          </cell>
          <cell r="AP50">
            <v>2.2233009090909093</v>
          </cell>
          <cell r="AQ50">
            <v>1.6114225000000004</v>
          </cell>
          <cell r="AR50">
            <v>1.1664030000000001</v>
          </cell>
          <cell r="AT50">
            <v>0.26247581305177414</v>
          </cell>
          <cell r="AU50">
            <v>0.11868243720192682</v>
          </cell>
          <cell r="AV50">
            <v>0.18965169047522662</v>
          </cell>
          <cell r="AX50">
            <v>1.9481945454545453</v>
          </cell>
          <cell r="AY50">
            <v>1.7720958333333332</v>
          </cell>
          <cell r="AZ50">
            <v>1.1236619999999999</v>
          </cell>
          <cell r="BB50">
            <v>0.24157386822992727</v>
          </cell>
          <cell r="BC50">
            <v>0.21812155110569678</v>
          </cell>
          <cell r="BD50">
            <v>0.15761263377731558</v>
          </cell>
          <cell r="BF50">
            <v>1.8139763636363637</v>
          </cell>
          <cell r="BG50">
            <v>1.5747533333333334</v>
          </cell>
          <cell r="BH50">
            <v>1.099828</v>
          </cell>
          <cell r="BJ50">
            <v>0.20394268707954014</v>
          </cell>
          <cell r="BK50">
            <v>0.23287367473665546</v>
          </cell>
          <cell r="BL50">
            <v>0.15457230494209201</v>
          </cell>
        </row>
        <row r="51">
          <cell r="P51">
            <v>7.9087999999999994</v>
          </cell>
          <cell r="Q51">
            <v>6.1270499999999997</v>
          </cell>
          <cell r="R51">
            <v>2.1263209999999999</v>
          </cell>
          <cell r="T51">
            <v>1.4869742201714684</v>
          </cell>
          <cell r="U51">
            <v>0.69520316580293662</v>
          </cell>
          <cell r="V51">
            <v>0.50866364444591483</v>
          </cell>
          <cell r="X51">
            <v>8.1391636363636373</v>
          </cell>
          <cell r="Y51">
            <v>5.6709541666666672</v>
          </cell>
          <cell r="Z51">
            <v>1.309993</v>
          </cell>
          <cell r="AB51">
            <v>1.060547192406972</v>
          </cell>
          <cell r="AC51">
            <v>0.88792748615036143</v>
          </cell>
          <cell r="AD51">
            <v>0.25246700139512185</v>
          </cell>
          <cell r="AF51">
            <v>7.0023636363636372</v>
          </cell>
          <cell r="AG51">
            <v>5.2970058333333334</v>
          </cell>
          <cell r="AH51">
            <v>1.442688</v>
          </cell>
          <cell r="AJ51">
            <v>0.91818670455045315</v>
          </cell>
          <cell r="AK51">
            <v>1.2162035713848154</v>
          </cell>
          <cell r="AL51">
            <v>0.27678297398583696</v>
          </cell>
          <cell r="AP51">
            <v>1.8972445454545452</v>
          </cell>
          <cell r="AQ51">
            <v>1.7481099999999996</v>
          </cell>
          <cell r="AR51">
            <v>1.2533189999999998</v>
          </cell>
          <cell r="AT51">
            <v>0.22048535775488054</v>
          </cell>
          <cell r="AU51">
            <v>0.18917844826880814</v>
          </cell>
          <cell r="AV51">
            <v>0.19332739126759402</v>
          </cell>
          <cell r="AX51">
            <v>1.8386136363636367</v>
          </cell>
          <cell r="AY51">
            <v>1.851474166666667</v>
          </cell>
          <cell r="AZ51">
            <v>1.102929</v>
          </cell>
          <cell r="BB51">
            <v>0.18873733949723825</v>
          </cell>
          <cell r="BC51">
            <v>0.24969376503562124</v>
          </cell>
          <cell r="BD51">
            <v>0.131029067576202</v>
          </cell>
          <cell r="BF51">
            <v>1.7758</v>
          </cell>
          <cell r="BG51">
            <v>1.5640991666666662</v>
          </cell>
          <cell r="BH51">
            <v>1.0462769999999999</v>
          </cell>
          <cell r="BJ51">
            <v>0.17580110404038485</v>
          </cell>
          <cell r="BK51">
            <v>0.20175277178997322</v>
          </cell>
          <cell r="BL51">
            <v>0.13087208611677126</v>
          </cell>
        </row>
        <row r="52">
          <cell r="P52">
            <v>9.7040727272727292</v>
          </cell>
          <cell r="Q52">
            <v>7.1004666666666658</v>
          </cell>
          <cell r="R52">
            <v>2.3214689999999996</v>
          </cell>
          <cell r="T52">
            <v>1.5353814006529676</v>
          </cell>
          <cell r="U52">
            <v>0.97326004274709721</v>
          </cell>
          <cell r="V52">
            <v>0.42877847333623875</v>
          </cell>
          <cell r="X52">
            <v>8.9207545454545443</v>
          </cell>
          <cell r="Y52">
            <v>6.9006166666666671</v>
          </cell>
          <cell r="Z52">
            <v>2.058665</v>
          </cell>
          <cell r="AB52">
            <v>1.1376865745381268</v>
          </cell>
          <cell r="AC52">
            <v>0.91192348644294852</v>
          </cell>
          <cell r="AD52">
            <v>0.51302107031723798</v>
          </cell>
          <cell r="AF52">
            <v>8.6734727272727259</v>
          </cell>
          <cell r="AG52">
            <v>6.1550458333333324</v>
          </cell>
          <cell r="AH52">
            <v>2.1369950000000002</v>
          </cell>
          <cell r="AJ52">
            <v>0.67682395254881722</v>
          </cell>
          <cell r="AK52">
            <v>1.020674671877781</v>
          </cell>
          <cell r="AL52">
            <v>0.44175140027257143</v>
          </cell>
          <cell r="AP52">
            <v>2.0395754545454547</v>
          </cell>
          <cell r="AQ52">
            <v>1.8405916666666666</v>
          </cell>
          <cell r="AR52">
            <v>1.4028100000000001</v>
          </cell>
          <cell r="AT52">
            <v>0.20261077044585035</v>
          </cell>
          <cell r="AU52">
            <v>0.22008304543427754</v>
          </cell>
          <cell r="AV52">
            <v>0.23925000896783918</v>
          </cell>
          <cell r="AX52">
            <v>1.9581418181818184</v>
          </cell>
          <cell r="AY52">
            <v>1.9709308333333333</v>
          </cell>
          <cell r="AZ52">
            <v>1.3508580000000001</v>
          </cell>
          <cell r="BB52">
            <v>0.23240748290964428</v>
          </cell>
          <cell r="BC52">
            <v>0.27835114045049003</v>
          </cell>
          <cell r="BD52">
            <v>0.2023091538424408</v>
          </cell>
          <cell r="BF52">
            <v>2.0370445454545454</v>
          </cell>
          <cell r="BG52">
            <v>1.9187766666666664</v>
          </cell>
          <cell r="BH52">
            <v>1.0761829999999999</v>
          </cell>
          <cell r="BJ52">
            <v>0.21057683783258394</v>
          </cell>
          <cell r="BK52">
            <v>0.28896119813790405</v>
          </cell>
          <cell r="BL52">
            <v>0.18326438342854412</v>
          </cell>
        </row>
        <row r="53">
          <cell r="P53">
            <v>10.703381818181818</v>
          </cell>
          <cell r="Q53">
            <v>6.1739416666666669</v>
          </cell>
          <cell r="R53">
            <v>2.2289439999999998</v>
          </cell>
          <cell r="T53">
            <v>1.2812897621905126</v>
          </cell>
          <cell r="U53">
            <v>0.83821249235630657</v>
          </cell>
          <cell r="V53">
            <v>0.33753466629271323</v>
          </cell>
          <cell r="X53">
            <v>8.6310636363636348</v>
          </cell>
          <cell r="Y53">
            <v>7.4012916666666655</v>
          </cell>
          <cell r="Z53">
            <v>1.8664470000000002</v>
          </cell>
          <cell r="AB53">
            <v>1.1633245310724976</v>
          </cell>
          <cell r="AC53">
            <v>1.0458603500162504</v>
          </cell>
          <cell r="AD53">
            <v>0.35797605079436995</v>
          </cell>
          <cell r="AF53">
            <v>7.7176545454545451</v>
          </cell>
          <cell r="AG53">
            <v>6.2171166666666657</v>
          </cell>
          <cell r="AH53">
            <v>1.5739019999999999</v>
          </cell>
          <cell r="AJ53">
            <v>0.58810745545097909</v>
          </cell>
          <cell r="AK53">
            <v>0.88840652121899999</v>
          </cell>
          <cell r="AL53">
            <v>0.19966585149972718</v>
          </cell>
          <cell r="AP53">
            <v>1.7847645454545455</v>
          </cell>
          <cell r="AQ53">
            <v>1.7134874999999996</v>
          </cell>
          <cell r="AR53">
            <v>1.3449699999999998</v>
          </cell>
          <cell r="AT53">
            <v>0.23995214796198475</v>
          </cell>
          <cell r="AU53">
            <v>0.22409622950976324</v>
          </cell>
          <cell r="AV53">
            <v>0.20963512501486961</v>
          </cell>
          <cell r="AX53">
            <v>1.7343436363636362</v>
          </cell>
          <cell r="AY53">
            <v>1.7173116666666666</v>
          </cell>
          <cell r="AZ53">
            <v>1.0734399999999999</v>
          </cell>
          <cell r="BB53">
            <v>0.2248735336392545</v>
          </cell>
          <cell r="BC53">
            <v>0.23635650755134421</v>
          </cell>
          <cell r="BD53">
            <v>0.17967354540326133</v>
          </cell>
          <cell r="BF53">
            <v>1.8422945454545454</v>
          </cell>
          <cell r="BG53">
            <v>1.7037349999999998</v>
          </cell>
          <cell r="BH53">
            <v>0.98787200000000008</v>
          </cell>
          <cell r="BJ53">
            <v>0.18204213556388874</v>
          </cell>
          <cell r="BK53">
            <v>0.22809758823768519</v>
          </cell>
          <cell r="BL53">
            <v>0.14655413517650501</v>
          </cell>
        </row>
        <row r="54">
          <cell r="P54">
            <v>10.394390909090909</v>
          </cell>
          <cell r="Q54">
            <v>6.0470333333333341</v>
          </cell>
          <cell r="R54">
            <v>1.8792839999999997</v>
          </cell>
          <cell r="T54">
            <v>1.2112844968315495</v>
          </cell>
          <cell r="U54">
            <v>0.91241413372116342</v>
          </cell>
          <cell r="V54">
            <v>0.27634621968425377</v>
          </cell>
          <cell r="X54">
            <v>8.1812818181818177</v>
          </cell>
          <cell r="Y54">
            <v>6.906416666666666</v>
          </cell>
          <cell r="Z54">
            <v>1.7399480000000001</v>
          </cell>
          <cell r="AB54">
            <v>1.1742310753555196</v>
          </cell>
          <cell r="AC54">
            <v>1.079836363713961</v>
          </cell>
          <cell r="AD54">
            <v>0.36376661122147474</v>
          </cell>
          <cell r="AF54">
            <v>7.4110000000000005</v>
          </cell>
          <cell r="AG54">
            <v>6.2282133333333336</v>
          </cell>
          <cell r="AH54">
            <v>1.0920210000000001</v>
          </cell>
          <cell r="AJ54">
            <v>0.6816352371653448</v>
          </cell>
          <cell r="AK54">
            <v>0.94681686586203551</v>
          </cell>
          <cell r="AL54">
            <v>0.17452228465442446</v>
          </cell>
          <cell r="AP54">
            <v>1.9700545454545455</v>
          </cell>
          <cell r="AQ54">
            <v>1.5614666666666668</v>
          </cell>
          <cell r="AR54">
            <v>1.2012079999999998</v>
          </cell>
          <cell r="AT54">
            <v>0.23816836724683821</v>
          </cell>
          <cell r="AU54">
            <v>0.18635421971762728</v>
          </cell>
          <cell r="AV54">
            <v>0.20040652808063256</v>
          </cell>
          <cell r="AX54">
            <v>1.605638181818182</v>
          </cell>
          <cell r="AY54">
            <v>1.6347558333333332</v>
          </cell>
          <cell r="AZ54">
            <v>1.1380710000000001</v>
          </cell>
          <cell r="BB54">
            <v>0.20890702405971809</v>
          </cell>
          <cell r="BC54">
            <v>0.20429750194062418</v>
          </cell>
          <cell r="BD54">
            <v>0.16477387123266848</v>
          </cell>
          <cell r="BF54">
            <v>1.7505490909090908</v>
          </cell>
          <cell r="BG54">
            <v>1.5309058333333334</v>
          </cell>
          <cell r="BH54">
            <v>0.86348200000000008</v>
          </cell>
          <cell r="BJ54">
            <v>0.16811080727497757</v>
          </cell>
          <cell r="BK54">
            <v>0.17856522401623229</v>
          </cell>
          <cell r="BL54">
            <v>0.10963765611017653</v>
          </cell>
        </row>
        <row r="55">
          <cell r="P55">
            <v>9.6197636363636363</v>
          </cell>
          <cell r="Q55">
            <v>5.2504541666666666</v>
          </cell>
          <cell r="R55">
            <v>2.0215730000000001</v>
          </cell>
          <cell r="T55">
            <v>1.1591714236919965</v>
          </cell>
          <cell r="U55">
            <v>0.77058545156348524</v>
          </cell>
          <cell r="V55">
            <v>0.38856819975691959</v>
          </cell>
          <cell r="X55">
            <v>8.3535636363636367</v>
          </cell>
          <cell r="Y55">
            <v>6.5096274999999997</v>
          </cell>
          <cell r="Z55">
            <v>1.66693</v>
          </cell>
          <cell r="AB55">
            <v>1.0039249156343344</v>
          </cell>
          <cell r="AC55">
            <v>1.0291941316559465</v>
          </cell>
          <cell r="AD55">
            <v>0.28960482449940866</v>
          </cell>
          <cell r="AF55">
            <v>7.341181818181818</v>
          </cell>
          <cell r="AG55">
            <v>6.160077499999999</v>
          </cell>
          <cell r="AH55">
            <v>1.316735</v>
          </cell>
          <cell r="AJ55">
            <v>0.48779414041323615</v>
          </cell>
          <cell r="AK55">
            <v>0.80684290023384775</v>
          </cell>
          <cell r="AL55">
            <v>0.25016546779304127</v>
          </cell>
          <cell r="AP55">
            <v>2.0051600000000005</v>
          </cell>
          <cell r="AQ55">
            <v>1.5801658333333333</v>
          </cell>
          <cell r="AR55">
            <v>1.3032170000000001</v>
          </cell>
          <cell r="AT55">
            <v>0.21519981108474268</v>
          </cell>
          <cell r="AU55">
            <v>0.17054140831240749</v>
          </cell>
          <cell r="AV55">
            <v>0.24252378505599986</v>
          </cell>
          <cell r="AX55">
            <v>1.6620836363636362</v>
          </cell>
          <cell r="AY55">
            <v>1.5685841666666667</v>
          </cell>
          <cell r="AZ55">
            <v>1.094284</v>
          </cell>
          <cell r="BB55">
            <v>0.16170836020032428</v>
          </cell>
          <cell r="BC55">
            <v>0.19676897115213618</v>
          </cell>
          <cell r="BD55">
            <v>0.19251165989622546</v>
          </cell>
          <cell r="BF55">
            <v>1.5615836363636364</v>
          </cell>
          <cell r="BG55">
            <v>1.4974100000000001</v>
          </cell>
          <cell r="BH55">
            <v>0.92938299999999996</v>
          </cell>
          <cell r="BJ55">
            <v>0.16708730083550866</v>
          </cell>
          <cell r="BK55">
            <v>0.17058997161810727</v>
          </cell>
          <cell r="BL55">
            <v>0.14790926041965349</v>
          </cell>
        </row>
        <row r="56">
          <cell r="P56">
            <v>10.141636363636364</v>
          </cell>
          <cell r="Q56">
            <v>5.6740250000000012</v>
          </cell>
          <cell r="R56">
            <v>2.3903880000000002</v>
          </cell>
          <cell r="T56">
            <v>1.2043304688628467</v>
          </cell>
          <cell r="U56">
            <v>0.85839578011658957</v>
          </cell>
          <cell r="V56">
            <v>0.51139966731358377</v>
          </cell>
          <cell r="X56">
            <v>8.3978000000000002</v>
          </cell>
          <cell r="Y56">
            <v>6.5027025000000007</v>
          </cell>
          <cell r="Z56">
            <v>1.7784689999999999</v>
          </cell>
          <cell r="AB56">
            <v>0.89459950429838109</v>
          </cell>
          <cell r="AC56">
            <v>0.92683943851895267</v>
          </cell>
          <cell r="AD56">
            <v>0.27895313444077557</v>
          </cell>
          <cell r="AF56">
            <v>7.4207181818181827</v>
          </cell>
          <cell r="AG56">
            <v>5.135439166666667</v>
          </cell>
          <cell r="AH56">
            <v>1.1978709999999999</v>
          </cell>
          <cell r="AJ56">
            <v>0.58033654590452566</v>
          </cell>
          <cell r="AK56">
            <v>0.63729521415790769</v>
          </cell>
          <cell r="AL56">
            <v>0.2153532063969433</v>
          </cell>
          <cell r="AP56">
            <v>2.0079645454545454</v>
          </cell>
          <cell r="AQ56">
            <v>1.6474258333333334</v>
          </cell>
          <cell r="AR56">
            <v>1.3644319999999999</v>
          </cell>
          <cell r="AT56">
            <v>0.23328034721168997</v>
          </cell>
          <cell r="AU56">
            <v>0.18419449092894499</v>
          </cell>
          <cell r="AV56">
            <v>0.27332812930330547</v>
          </cell>
          <cell r="AX56">
            <v>1.7763736363636367</v>
          </cell>
          <cell r="AY56">
            <v>1.5052258333333335</v>
          </cell>
          <cell r="AZ56">
            <v>1.1984790000000001</v>
          </cell>
          <cell r="BB56">
            <v>0.1871296548204561</v>
          </cell>
          <cell r="BC56">
            <v>0.1943317375023812</v>
          </cell>
          <cell r="BD56">
            <v>0.18619472041954113</v>
          </cell>
          <cell r="BF56">
            <v>1.5949772727272729</v>
          </cell>
          <cell r="BG56">
            <v>1.4899399999999998</v>
          </cell>
          <cell r="BH56">
            <v>0.90714099999999986</v>
          </cell>
          <cell r="BJ56">
            <v>0.17470084076443829</v>
          </cell>
          <cell r="BK56">
            <v>0.17570827602919428</v>
          </cell>
          <cell r="BL56">
            <v>0.13919083096757653</v>
          </cell>
        </row>
        <row r="57">
          <cell r="P57">
            <v>10.171972727272728</v>
          </cell>
          <cell r="Q57">
            <v>6.1204916666666662</v>
          </cell>
          <cell r="R57">
            <v>2.501439</v>
          </cell>
          <cell r="T57">
            <v>1.1590451410999658</v>
          </cell>
          <cell r="U57">
            <v>0.97037396176706359</v>
          </cell>
          <cell r="V57">
            <v>0.58030305235655388</v>
          </cell>
          <cell r="X57">
            <v>8.4731545454545429</v>
          </cell>
          <cell r="Y57">
            <v>6.7586000000000004</v>
          </cell>
          <cell r="Z57">
            <v>1.9026319999999999</v>
          </cell>
          <cell r="AB57">
            <v>0.81948633638436352</v>
          </cell>
          <cell r="AC57">
            <v>0.97572190578270945</v>
          </cell>
          <cell r="AD57">
            <v>0.27685739434188461</v>
          </cell>
          <cell r="AF57">
            <v>7.2044272727272727</v>
          </cell>
          <cell r="AG57">
            <v>5.7547833333333349</v>
          </cell>
          <cell r="AH57">
            <v>1.3984160000000001</v>
          </cell>
          <cell r="AJ57">
            <v>0.65864495789612254</v>
          </cell>
          <cell r="AK57">
            <v>0.74324351130430921</v>
          </cell>
          <cell r="AL57">
            <v>0.3035605376351368</v>
          </cell>
          <cell r="AP57">
            <v>1.9818972727272723</v>
          </cell>
          <cell r="AQ57">
            <v>1.5496924999999999</v>
          </cell>
          <cell r="AR57">
            <v>1.510775</v>
          </cell>
          <cell r="AT57">
            <v>0.23209594361772418</v>
          </cell>
          <cell r="AU57">
            <v>0.16869423851384266</v>
          </cell>
          <cell r="AV57">
            <v>0.3093100107811651</v>
          </cell>
          <cell r="AX57">
            <v>1.7260545454545453</v>
          </cell>
          <cell r="AY57">
            <v>1.5825583333333333</v>
          </cell>
          <cell r="AZ57">
            <v>1.1010559999999998</v>
          </cell>
          <cell r="BB57">
            <v>0.17089455832798092</v>
          </cell>
          <cell r="BC57">
            <v>0.19208827850138657</v>
          </cell>
          <cell r="BD57">
            <v>0.15964077418587866</v>
          </cell>
          <cell r="BF57">
            <v>1.5442790909090909</v>
          </cell>
          <cell r="BG57">
            <v>1.5835108333333334</v>
          </cell>
          <cell r="BH57">
            <v>0.96570299999999987</v>
          </cell>
          <cell r="BJ57">
            <v>0.17250924459262307</v>
          </cell>
          <cell r="BK57">
            <v>0.16730246029389803</v>
          </cell>
          <cell r="BL57">
            <v>0.14059803917591143</v>
          </cell>
        </row>
        <row r="58">
          <cell r="P58">
            <v>10.701454545454546</v>
          </cell>
          <cell r="Q58">
            <v>5.7163249999999985</v>
          </cell>
          <cell r="R58">
            <v>2.228065</v>
          </cell>
          <cell r="T58">
            <v>1.054654923605012</v>
          </cell>
          <cell r="U58">
            <v>0.81362682088000493</v>
          </cell>
          <cell r="V58">
            <v>0.48955894958909468</v>
          </cell>
          <cell r="X58">
            <v>8.3792090909090913</v>
          </cell>
          <cell r="Y58">
            <v>6.5717749999999997</v>
          </cell>
          <cell r="Z58">
            <v>1.7648540000000001</v>
          </cell>
          <cell r="AB58">
            <v>0.62126388193080728</v>
          </cell>
          <cell r="AC58">
            <v>0.9646125390401501</v>
          </cell>
          <cell r="AD58">
            <v>0.24812407985701188</v>
          </cell>
          <cell r="AF58">
            <v>7.1731999999999996</v>
          </cell>
          <cell r="AG58">
            <v>5.6737316666666677</v>
          </cell>
          <cell r="AH58">
            <v>1.8523489999999998</v>
          </cell>
          <cell r="AJ58">
            <v>0.79890816049724522</v>
          </cell>
          <cell r="AK58">
            <v>0.84585849810766767</v>
          </cell>
          <cell r="AL58">
            <v>0.3918553295752854</v>
          </cell>
          <cell r="AP58">
            <v>2.0853318181818183</v>
          </cell>
          <cell r="AQ58">
            <v>1.5477566666666667</v>
          </cell>
          <cell r="AR58">
            <v>1.3587320000000003</v>
          </cell>
          <cell r="AT58">
            <v>0.25700333021124322</v>
          </cell>
          <cell r="AU58">
            <v>0.16489137116246669</v>
          </cell>
          <cell r="AV58">
            <v>0.30972649980910555</v>
          </cell>
          <cell r="AX58">
            <v>1.7444263636363637</v>
          </cell>
          <cell r="AY58">
            <v>1.4750458333333334</v>
          </cell>
          <cell r="AZ58">
            <v>1.145302</v>
          </cell>
          <cell r="BB58">
            <v>0.1805717670586344</v>
          </cell>
          <cell r="BC58">
            <v>0.15423955852120316</v>
          </cell>
          <cell r="BD58">
            <v>0.16975037530182696</v>
          </cell>
          <cell r="BF58">
            <v>1.5158609090909088</v>
          </cell>
          <cell r="BG58">
            <v>1.5657800000000002</v>
          </cell>
          <cell r="BH58">
            <v>1.0469909999999998</v>
          </cell>
          <cell r="BJ58">
            <v>0.16427289936651482</v>
          </cell>
          <cell r="BK58">
            <v>0.16280504520419325</v>
          </cell>
          <cell r="BL58">
            <v>0.17290824622357123</v>
          </cell>
        </row>
        <row r="59">
          <cell r="P59">
            <v>11.500772727272729</v>
          </cell>
          <cell r="Q59">
            <v>6.5679416666666661</v>
          </cell>
          <cell r="R59">
            <v>2.1858410000000004</v>
          </cell>
          <cell r="T59">
            <v>1.1941851354178252</v>
          </cell>
          <cell r="U59">
            <v>0.9199959879242503</v>
          </cell>
          <cell r="V59">
            <v>0.48600367603422273</v>
          </cell>
          <cell r="X59">
            <v>8.9688545454545459</v>
          </cell>
          <cell r="Y59">
            <v>6.2916000000000016</v>
          </cell>
          <cell r="Z59">
            <v>1.836131</v>
          </cell>
          <cell r="AB59">
            <v>0.77327000486877229</v>
          </cell>
          <cell r="AC59">
            <v>1.0125218781773935</v>
          </cell>
          <cell r="AD59">
            <v>0.20542865662073548</v>
          </cell>
          <cell r="AF59">
            <v>6.95789090909091</v>
          </cell>
          <cell r="AG59">
            <v>5.464994166666667</v>
          </cell>
          <cell r="AH59">
            <v>1.6498329999999999</v>
          </cell>
          <cell r="AJ59">
            <v>0.72052275775736607</v>
          </cell>
          <cell r="AK59">
            <v>0.78042907004247375</v>
          </cell>
          <cell r="AL59">
            <v>0.28914894197377866</v>
          </cell>
          <cell r="AP59">
            <v>2.0341972727272726</v>
          </cell>
          <cell r="AQ59">
            <v>1.6682008333333334</v>
          </cell>
          <cell r="AR59">
            <v>1.4683429999999997</v>
          </cell>
          <cell r="AT59">
            <v>0.20753550834886025</v>
          </cell>
          <cell r="AU59">
            <v>0.16027105657744975</v>
          </cell>
          <cell r="AV59">
            <v>0.31585732142166145</v>
          </cell>
          <cell r="AX59">
            <v>1.7753536363636362</v>
          </cell>
          <cell r="AY59">
            <v>1.4612450000000001</v>
          </cell>
          <cell r="AZ59">
            <v>1.1160709999999998</v>
          </cell>
          <cell r="BB59">
            <v>0.16073831014909534</v>
          </cell>
          <cell r="BC59">
            <v>0.17256608110000085</v>
          </cell>
          <cell r="BD59">
            <v>0.13527891517938459</v>
          </cell>
          <cell r="BF59">
            <v>1.6384327272727275</v>
          </cell>
          <cell r="BG59">
            <v>1.5060399999999998</v>
          </cell>
          <cell r="BH59">
            <v>1.0406140000000001</v>
          </cell>
          <cell r="BJ59">
            <v>0.15277571694891887</v>
          </cell>
          <cell r="BK59">
            <v>0.13878670377761196</v>
          </cell>
          <cell r="BL59">
            <v>0.14831258616104617</v>
          </cell>
        </row>
        <row r="60">
          <cell r="P60">
            <v>11.207081818181818</v>
          </cell>
          <cell r="Q60">
            <v>6.7679916666666662</v>
          </cell>
          <cell r="R60">
            <v>2.3147000000000002</v>
          </cell>
          <cell r="T60">
            <v>1.0485392419775916</v>
          </cell>
          <cell r="U60">
            <v>0.90386979213272323</v>
          </cell>
          <cell r="V60">
            <v>0.5489687121139053</v>
          </cell>
          <cell r="X60">
            <v>8.6183000000000014</v>
          </cell>
          <cell r="Y60">
            <v>6.1679083333333331</v>
          </cell>
          <cell r="Z60">
            <v>1.52641</v>
          </cell>
          <cell r="AB60">
            <v>0.78932897992247364</v>
          </cell>
          <cell r="AC60">
            <v>1.0020399036736478</v>
          </cell>
          <cell r="AD60">
            <v>0.206206455583826</v>
          </cell>
          <cell r="AF60">
            <v>7.9067454545454545</v>
          </cell>
          <cell r="AG60">
            <v>5.0029475000000003</v>
          </cell>
          <cell r="AH60">
            <v>1.6394139999999999</v>
          </cell>
          <cell r="AJ60">
            <v>0.72384067902513749</v>
          </cell>
          <cell r="AK60">
            <v>0.76253915039990816</v>
          </cell>
          <cell r="AL60">
            <v>0.33898550957952311</v>
          </cell>
          <cell r="AP60">
            <v>2.0744909090909087</v>
          </cell>
          <cell r="AQ60">
            <v>1.55389</v>
          </cell>
          <cell r="AR60">
            <v>1.382439</v>
          </cell>
          <cell r="AT60">
            <v>0.2428908376035121</v>
          </cell>
          <cell r="AU60">
            <v>0.17782137628428252</v>
          </cell>
          <cell r="AV60">
            <v>0.29976507941479041</v>
          </cell>
          <cell r="AX60">
            <v>1.7113454545454545</v>
          </cell>
          <cell r="AY60">
            <v>1.6210166666666666</v>
          </cell>
          <cell r="AZ60">
            <v>1.0779869999999998</v>
          </cell>
          <cell r="BB60">
            <v>0.13611924208617854</v>
          </cell>
          <cell r="BC60">
            <v>0.2022368374086447</v>
          </cell>
          <cell r="BD60">
            <v>9.1469609379898134E-2</v>
          </cell>
          <cell r="BF60">
            <v>1.6144854545454548</v>
          </cell>
          <cell r="BG60">
            <v>1.5102383333333336</v>
          </cell>
          <cell r="BH60">
            <v>1.036837</v>
          </cell>
          <cell r="BJ60">
            <v>0.16569675068062029</v>
          </cell>
          <cell r="BK60">
            <v>0.17370623752270067</v>
          </cell>
          <cell r="BL60">
            <v>0.16494311271229903</v>
          </cell>
        </row>
        <row r="61">
          <cell r="P61">
            <v>11.194209090909091</v>
          </cell>
          <cell r="Q61">
            <v>6.4503999999999984</v>
          </cell>
          <cell r="R61">
            <v>2.1521970000000001</v>
          </cell>
          <cell r="T61">
            <v>1.135104209429453</v>
          </cell>
          <cell r="U61">
            <v>1.0111882330838677</v>
          </cell>
          <cell r="V61">
            <v>0.56282734843930804</v>
          </cell>
          <cell r="X61">
            <v>8.5840545454545438</v>
          </cell>
          <cell r="Y61">
            <v>6.6460083333333335</v>
          </cell>
          <cell r="Z61">
            <v>1.5188279999999998</v>
          </cell>
          <cell r="AB61">
            <v>0.78068915131133254</v>
          </cell>
          <cell r="AC61">
            <v>1.0641832276629537</v>
          </cell>
          <cell r="AD61">
            <v>0.16195191417893873</v>
          </cell>
          <cell r="AF61">
            <v>7.7446545454545461</v>
          </cell>
          <cell r="AG61">
            <v>4.3842774999999996</v>
          </cell>
          <cell r="AH61">
            <v>1.481382</v>
          </cell>
          <cell r="AJ61">
            <v>0.94605140532671905</v>
          </cell>
          <cell r="AK61">
            <v>0.60360288139677787</v>
          </cell>
          <cell r="AL61">
            <v>0.32093068806831171</v>
          </cell>
          <cell r="AP61">
            <v>1.8770981818181816</v>
          </cell>
          <cell r="AQ61">
            <v>1.5578400000000003</v>
          </cell>
          <cell r="AR61">
            <v>1.298011</v>
          </cell>
          <cell r="AT61">
            <v>0.18007356790448553</v>
          </cell>
          <cell r="AU61">
            <v>0.16019105505519612</v>
          </cell>
          <cell r="AV61">
            <v>0.26018161847896443</v>
          </cell>
          <cell r="AX61">
            <v>1.8069472727272726</v>
          </cell>
          <cell r="AY61">
            <v>1.6031975000000001</v>
          </cell>
          <cell r="AZ61">
            <v>1.1479620000000001</v>
          </cell>
          <cell r="BB61">
            <v>0.16326016877192678</v>
          </cell>
          <cell r="BC61">
            <v>0.17417142780555522</v>
          </cell>
          <cell r="BD61">
            <v>0.14687536739093524</v>
          </cell>
          <cell r="BF61">
            <v>1.6158181818181818</v>
          </cell>
          <cell r="BG61">
            <v>1.3570249999999999</v>
          </cell>
          <cell r="BH61">
            <v>1.0657080000000001</v>
          </cell>
          <cell r="BJ61">
            <v>0.12921618306908056</v>
          </cell>
          <cell r="BK61">
            <v>0.14257286488233878</v>
          </cell>
          <cell r="BL61">
            <v>0.17519764388826689</v>
          </cell>
        </row>
        <row r="62">
          <cell r="P62">
            <v>11.0753</v>
          </cell>
          <cell r="Q62">
            <v>6.3511583333333332</v>
          </cell>
          <cell r="R62">
            <v>1.8267310000000001</v>
          </cell>
          <cell r="T62">
            <v>1.4199564641853701</v>
          </cell>
          <cell r="U62">
            <v>1.1318218065966155</v>
          </cell>
          <cell r="V62">
            <v>0.52013153307910687</v>
          </cell>
          <cell r="X62">
            <v>8.2706636363636381</v>
          </cell>
          <cell r="Y62">
            <v>6.7322666666666668</v>
          </cell>
          <cell r="Z62">
            <v>1.53766</v>
          </cell>
          <cell r="AB62">
            <v>0.62720211115030677</v>
          </cell>
          <cell r="AC62">
            <v>0.96882735173752643</v>
          </cell>
          <cell r="AD62">
            <v>0.28581881759060035</v>
          </cell>
          <cell r="AF62">
            <v>7.1995545454545464</v>
          </cell>
          <cell r="AG62">
            <v>4.2373500000000002</v>
          </cell>
          <cell r="AH62">
            <v>1.5142499999999999</v>
          </cell>
          <cell r="AJ62">
            <v>0.91053373472162724</v>
          </cell>
          <cell r="AK62">
            <v>0.51454008553387964</v>
          </cell>
          <cell r="AL62">
            <v>0.25590535707561912</v>
          </cell>
          <cell r="AP62">
            <v>1.8400945454545452</v>
          </cell>
          <cell r="AQ62">
            <v>1.5343483333333336</v>
          </cell>
          <cell r="AR62">
            <v>1.106401</v>
          </cell>
          <cell r="AT62">
            <v>0.19317481774695783</v>
          </cell>
          <cell r="AU62">
            <v>0.17489549642846594</v>
          </cell>
          <cell r="AV62">
            <v>0.21460157904280816</v>
          </cell>
          <cell r="AX62">
            <v>1.7270363636363635</v>
          </cell>
          <cell r="AY62">
            <v>1.6342925000000001</v>
          </cell>
          <cell r="AZ62">
            <v>1.103132</v>
          </cell>
          <cell r="BB62">
            <v>0.14983982373474528</v>
          </cell>
          <cell r="BC62">
            <v>0.21239110662031371</v>
          </cell>
          <cell r="BD62">
            <v>0.13733153895915115</v>
          </cell>
          <cell r="BF62">
            <v>1.5749945454545455</v>
          </cell>
          <cell r="BG62">
            <v>1.417399166666667</v>
          </cell>
          <cell r="BH62">
            <v>1.0445119999999999</v>
          </cell>
          <cell r="BJ62">
            <v>0.11360350039712384</v>
          </cell>
          <cell r="BK62">
            <v>0.16850492415455012</v>
          </cell>
          <cell r="BL62">
            <v>0.18541979335670852</v>
          </cell>
        </row>
        <row r="63">
          <cell r="P63">
            <v>10.7105</v>
          </cell>
          <cell r="Q63">
            <v>5.9846916666666665</v>
          </cell>
          <cell r="R63">
            <v>2.0253509999999997</v>
          </cell>
          <cell r="T63">
            <v>1.1280752294385026</v>
          </cell>
          <cell r="U63">
            <v>1.096842472492465</v>
          </cell>
          <cell r="V63">
            <v>0.56360637780566536</v>
          </cell>
          <cell r="X63">
            <v>8.5882181818181813</v>
          </cell>
          <cell r="Y63">
            <v>6.2465083333333338</v>
          </cell>
          <cell r="Z63">
            <v>2.0506579999999999</v>
          </cell>
          <cell r="AB63">
            <v>0.73344164951253599</v>
          </cell>
          <cell r="AC63">
            <v>0.93449417718392225</v>
          </cell>
          <cell r="AD63">
            <v>0.29871032982101203</v>
          </cell>
          <cell r="AF63">
            <v>7.0633909090909075</v>
          </cell>
          <cell r="AG63">
            <v>4.4430750000000003</v>
          </cell>
          <cell r="AH63">
            <v>1.5446770000000001</v>
          </cell>
          <cell r="AJ63">
            <v>0.99516409706271347</v>
          </cell>
          <cell r="AK63">
            <v>0.5446449100553884</v>
          </cell>
          <cell r="AL63">
            <v>0.22943207974886348</v>
          </cell>
          <cell r="AP63">
            <v>1.9345136363636364</v>
          </cell>
          <cell r="AQ63">
            <v>1.5567458333333335</v>
          </cell>
          <cell r="AR63">
            <v>1.192334</v>
          </cell>
          <cell r="AT63">
            <v>0.18023470608309475</v>
          </cell>
          <cell r="AU63">
            <v>0.16918007882251188</v>
          </cell>
          <cell r="AV63">
            <v>0.23837727781443885</v>
          </cell>
          <cell r="AX63">
            <v>1.6728636363636367</v>
          </cell>
          <cell r="AY63">
            <v>1.6055058333333336</v>
          </cell>
          <cell r="AZ63">
            <v>1.117613</v>
          </cell>
          <cell r="BB63">
            <v>0.14436727296770618</v>
          </cell>
          <cell r="BC63">
            <v>0.20352541017166109</v>
          </cell>
          <cell r="BD63">
            <v>0.12923784585922696</v>
          </cell>
          <cell r="BF63">
            <v>1.5964036363636362</v>
          </cell>
          <cell r="BG63">
            <v>1.4196791666666668</v>
          </cell>
          <cell r="BH63">
            <v>0.99456600000000017</v>
          </cell>
          <cell r="BJ63">
            <v>0.14253942323743107</v>
          </cell>
          <cell r="BK63">
            <v>0.16102505913798448</v>
          </cell>
          <cell r="BL63">
            <v>0.1470518573776686</v>
          </cell>
        </row>
        <row r="64">
          <cell r="T64">
            <v>1.2763270203825814</v>
          </cell>
          <cell r="U64">
            <v>0.89919576739425733</v>
          </cell>
          <cell r="V64">
            <v>0.62706855458828781</v>
          </cell>
          <cell r="AB64">
            <v>0.74681368742077037</v>
          </cell>
          <cell r="AC64">
            <v>0.85977491579309295</v>
          </cell>
          <cell r="AD64">
            <v>0.31235168297022708</v>
          </cell>
          <cell r="AJ64">
            <v>0.88590229457722414</v>
          </cell>
          <cell r="AK64">
            <v>0.56702424382102756</v>
          </cell>
          <cell r="AL64">
            <v>0.30255439929301242</v>
          </cell>
          <cell r="AT64">
            <v>0.18534631017156739</v>
          </cell>
          <cell r="AU64">
            <v>0.21171484241721833</v>
          </cell>
          <cell r="AV64">
            <v>0.23168852805820528</v>
          </cell>
          <cell r="BB64">
            <v>0.17861749362236048</v>
          </cell>
          <cell r="BC64">
            <v>0.19465087914590248</v>
          </cell>
          <cell r="BD64">
            <v>0.15941247013817822</v>
          </cell>
          <cell r="BJ64">
            <v>0.14521276862499224</v>
          </cell>
          <cell r="BK64">
            <v>0.19400917224620223</v>
          </cell>
          <cell r="BL64">
            <v>0.16534508365133402</v>
          </cell>
        </row>
        <row r="65">
          <cell r="T65">
            <v>0.98403366859352071</v>
          </cell>
          <cell r="U65">
            <v>0.9603499929759135</v>
          </cell>
          <cell r="V65">
            <v>0.59241240825674435</v>
          </cell>
          <cell r="AB65">
            <v>0.90867151221298859</v>
          </cell>
          <cell r="AC65">
            <v>0.90421153653153274</v>
          </cell>
          <cell r="AD65">
            <v>0.24586931969126302</v>
          </cell>
          <cell r="AJ65">
            <v>0.89172937331887292</v>
          </cell>
          <cell r="AK65">
            <v>0.61321699766971649</v>
          </cell>
          <cell r="AL65">
            <v>0.28714656850717268</v>
          </cell>
          <cell r="AT65">
            <v>0.14754317195064057</v>
          </cell>
          <cell r="AU65">
            <v>0.2075571045828489</v>
          </cell>
          <cell r="AV65">
            <v>0.22613193745859456</v>
          </cell>
          <cell r="BB65">
            <v>0.1796213845429438</v>
          </cell>
          <cell r="BC65">
            <v>0.16854472382420402</v>
          </cell>
          <cell r="BD65">
            <v>0.19156049056803603</v>
          </cell>
          <cell r="BJ65">
            <v>0.14326179711422252</v>
          </cell>
          <cell r="BK65">
            <v>0.17880762949509885</v>
          </cell>
          <cell r="BL65">
            <v>0.12160647023356387</v>
          </cell>
        </row>
        <row r="66">
          <cell r="T66">
            <v>0.96776993061111327</v>
          </cell>
          <cell r="U66">
            <v>1.0957829348100656</v>
          </cell>
          <cell r="V66">
            <v>0.62538702275639768</v>
          </cell>
          <cell r="AB66">
            <v>0.97215686931790035</v>
          </cell>
          <cell r="AC66">
            <v>0.6490511338191074</v>
          </cell>
          <cell r="AD66">
            <v>0.28388632446104184</v>
          </cell>
          <cell r="AJ66">
            <v>0.91541908244934334</v>
          </cell>
          <cell r="AK66">
            <v>0.71249671720863439</v>
          </cell>
          <cell r="AL66">
            <v>0.33207078041017446</v>
          </cell>
          <cell r="AT66">
            <v>0.23397664406291127</v>
          </cell>
          <cell r="AU66">
            <v>0.22154225032138283</v>
          </cell>
          <cell r="AV66">
            <v>0.26592655970085682</v>
          </cell>
          <cell r="BB66">
            <v>0.23349281487626747</v>
          </cell>
          <cell r="BC66">
            <v>0.12885541675246737</v>
          </cell>
          <cell r="BD66">
            <v>0.1901065062584073</v>
          </cell>
          <cell r="BJ66">
            <v>0.17484053451432843</v>
          </cell>
          <cell r="BK66">
            <v>0.1850817472494222</v>
          </cell>
          <cell r="BL66">
            <v>0.13519370402829009</v>
          </cell>
        </row>
        <row r="67">
          <cell r="T67">
            <v>1.0069080844655001</v>
          </cell>
          <cell r="U67">
            <v>1.0098283030127728</v>
          </cell>
          <cell r="V67">
            <v>0.83058597505783693</v>
          </cell>
          <cell r="AB67">
            <v>0.91058517589623778</v>
          </cell>
          <cell r="AC67">
            <v>0.71509392257223703</v>
          </cell>
          <cell r="AD67">
            <v>0.50241909468534784</v>
          </cell>
          <cell r="AJ67">
            <v>0.93219821963690419</v>
          </cell>
          <cell r="AK67">
            <v>0.7227059302964145</v>
          </cell>
          <cell r="AL67">
            <v>0.36291175602663156</v>
          </cell>
          <cell r="AT67">
            <v>0.21962901334780907</v>
          </cell>
          <cell r="AU67">
            <v>0.19745332755185602</v>
          </cell>
          <cell r="AV67">
            <v>0.28347883438705679</v>
          </cell>
          <cell r="BB67">
            <v>0.20583707634923326</v>
          </cell>
          <cell r="BC67">
            <v>0.17492592084226025</v>
          </cell>
          <cell r="BD67">
            <v>0.17661716428982158</v>
          </cell>
          <cell r="BJ67">
            <v>0.16090377885427939</v>
          </cell>
          <cell r="BK67">
            <v>0.22100360976915623</v>
          </cell>
          <cell r="BL67">
            <v>0.16099688604303974</v>
          </cell>
        </row>
        <row r="68">
          <cell r="T68">
            <v>1.1394595554091533</v>
          </cell>
          <cell r="U68">
            <v>0.9462243762459418</v>
          </cell>
          <cell r="V68">
            <v>0.87878491087511179</v>
          </cell>
          <cell r="AB68">
            <v>0.87597418110749115</v>
          </cell>
          <cell r="AC68">
            <v>0.72681147130685364</v>
          </cell>
          <cell r="AD68">
            <v>0.4435823020376265</v>
          </cell>
          <cell r="AJ68">
            <v>1.0133192753936417</v>
          </cell>
          <cell r="AK68">
            <v>0.82186621629903178</v>
          </cell>
          <cell r="AL68">
            <v>0.31555084766941899</v>
          </cell>
          <cell r="AT68">
            <v>0.23378258293261403</v>
          </cell>
          <cell r="AU68">
            <v>0.18739449689586965</v>
          </cell>
          <cell r="AV68">
            <v>0.27586058290456156</v>
          </cell>
          <cell r="BB68">
            <v>0.21960320537635666</v>
          </cell>
          <cell r="BC68">
            <v>0.20028449183460129</v>
          </cell>
          <cell r="BD68">
            <v>0.17140241491881017</v>
          </cell>
          <cell r="BJ68">
            <v>0.14544603988767893</v>
          </cell>
          <cell r="BK68">
            <v>0.22202534260251705</v>
          </cell>
          <cell r="BL68">
            <v>0.20417096260215079</v>
          </cell>
        </row>
        <row r="69">
          <cell r="T69">
            <v>1.0874124100225602</v>
          </cell>
          <cell r="U69">
            <v>1.0577624617672858</v>
          </cell>
          <cell r="V69">
            <v>1.040301706046002</v>
          </cell>
          <cell r="AB69">
            <v>0.79185909812873589</v>
          </cell>
          <cell r="AC69">
            <v>0.81725188319196163</v>
          </cell>
          <cell r="AD69">
            <v>0.46194576630704154</v>
          </cell>
          <cell r="AJ69">
            <v>0.94775457548638253</v>
          </cell>
          <cell r="AK69">
            <v>0.71079885882155214</v>
          </cell>
          <cell r="AL69">
            <v>0.40888800815015358</v>
          </cell>
          <cell r="AT69">
            <v>0.23606068137082062</v>
          </cell>
          <cell r="AU69">
            <v>0.1887104709454264</v>
          </cell>
          <cell r="AV69">
            <v>0.25696167876509868</v>
          </cell>
          <cell r="BB69">
            <v>0.18790406517446814</v>
          </cell>
          <cell r="BC69">
            <v>0.16514487379466739</v>
          </cell>
          <cell r="BD69">
            <v>0.14933163052749379</v>
          </cell>
          <cell r="BJ69">
            <v>0.1713150871106672</v>
          </cell>
          <cell r="BK69">
            <v>0.18944438263343569</v>
          </cell>
          <cell r="BL69">
            <v>0.18822371586581024</v>
          </cell>
        </row>
        <row r="70">
          <cell r="T70">
            <v>1.1446167478554017</v>
          </cell>
          <cell r="U70">
            <v>0.93391538794321249</v>
          </cell>
          <cell r="V70">
            <v>0.91234568126000226</v>
          </cell>
          <cell r="AB70">
            <v>0.74196747985139</v>
          </cell>
          <cell r="AC70">
            <v>0.53509092689981752</v>
          </cell>
          <cell r="AD70">
            <v>0.64652606251497025</v>
          </cell>
          <cell r="AJ70">
            <v>0.84894813912607092</v>
          </cell>
          <cell r="AK70">
            <v>0.67025220857506151</v>
          </cell>
          <cell r="AL70">
            <v>0.46373516823494071</v>
          </cell>
          <cell r="AT70">
            <v>0.21462114204236757</v>
          </cell>
          <cell r="AU70">
            <v>0.22533450118642945</v>
          </cell>
          <cell r="AV70">
            <v>0.21956580227576444</v>
          </cell>
          <cell r="BB70">
            <v>0.22678391519077395</v>
          </cell>
          <cell r="BC70">
            <v>0.15245400327937952</v>
          </cell>
          <cell r="BD70">
            <v>0.16842803052573457</v>
          </cell>
          <cell r="BJ70">
            <v>0.19720233449701938</v>
          </cell>
          <cell r="BK70">
            <v>0.17814635533796955</v>
          </cell>
          <cell r="BL70">
            <v>0.14720674723553503</v>
          </cell>
        </row>
        <row r="71">
          <cell r="T71">
            <v>1.2461034057353033</v>
          </cell>
          <cell r="U71">
            <v>0.97150764028198122</v>
          </cell>
          <cell r="V71">
            <v>1.0467629224067139</v>
          </cell>
          <cell r="AB71">
            <v>0.81663215970500602</v>
          </cell>
          <cell r="AC71">
            <v>0.52726620963894577</v>
          </cell>
          <cell r="AD71">
            <v>0.67213203778887254</v>
          </cell>
          <cell r="AJ71">
            <v>0.93087406912105053</v>
          </cell>
          <cell r="AK71">
            <v>0.73181415195734645</v>
          </cell>
          <cell r="AL71">
            <v>0.4520001947831439</v>
          </cell>
          <cell r="AT71">
            <v>0.18813833103146635</v>
          </cell>
          <cell r="AU71">
            <v>0.16044168426309735</v>
          </cell>
          <cell r="AV71">
            <v>0.22904646060085235</v>
          </cell>
          <cell r="BB71">
            <v>0.21424463609397848</v>
          </cell>
          <cell r="BC71">
            <v>0.19553797572387177</v>
          </cell>
          <cell r="BD71">
            <v>0.17594147593131318</v>
          </cell>
          <cell r="BJ71">
            <v>0.14282403500476157</v>
          </cell>
          <cell r="BK71">
            <v>0.14597972406664303</v>
          </cell>
          <cell r="BL71">
            <v>0.16580700711000654</v>
          </cell>
        </row>
        <row r="72">
          <cell r="T72">
            <v>1.0198508097180903</v>
          </cell>
          <cell r="U72">
            <v>0.77814767258762352</v>
          </cell>
          <cell r="V72">
            <v>0.74775612793625612</v>
          </cell>
          <cell r="AB72">
            <v>0.82574062340452625</v>
          </cell>
          <cell r="AC72">
            <v>0.46611035132777345</v>
          </cell>
          <cell r="AD72">
            <v>0.57249698744437849</v>
          </cell>
          <cell r="AJ72">
            <v>0.97661831790932152</v>
          </cell>
          <cell r="AK72">
            <v>0.69682648358994115</v>
          </cell>
          <cell r="AL72">
            <v>0.39553926536719708</v>
          </cell>
          <cell r="AT72">
            <v>0.21847299630022138</v>
          </cell>
          <cell r="AU72">
            <v>0.20073353075629011</v>
          </cell>
          <cell r="AV72">
            <v>0.23986028151613595</v>
          </cell>
          <cell r="BB72">
            <v>0.16032211838608473</v>
          </cell>
          <cell r="BC72">
            <v>0.21303600654711621</v>
          </cell>
          <cell r="BD72">
            <v>0.17733126176108296</v>
          </cell>
          <cell r="BJ72">
            <v>0.15892745498996314</v>
          </cell>
          <cell r="BK72">
            <v>0.16058200150491059</v>
          </cell>
          <cell r="BL72">
            <v>0.14903055243845523</v>
          </cell>
        </row>
        <row r="73">
          <cell r="T73">
            <v>1.0415816475179858</v>
          </cell>
          <cell r="U73">
            <v>1.0492550293619831</v>
          </cell>
          <cell r="V73">
            <v>0.64654127503277026</v>
          </cell>
          <cell r="AB73">
            <v>0.74747011503874439</v>
          </cell>
          <cell r="AC73">
            <v>0.54616012405805592</v>
          </cell>
          <cell r="AD73">
            <v>0.68944515506601389</v>
          </cell>
          <cell r="AJ73">
            <v>0.90744314854139096</v>
          </cell>
          <cell r="AK73">
            <v>0.52086046791740848</v>
          </cell>
          <cell r="AL73">
            <v>0.39291586497818526</v>
          </cell>
          <cell r="AT73">
            <v>0.19739246985897119</v>
          </cell>
          <cell r="AU73">
            <v>0.16838096084005943</v>
          </cell>
          <cell r="AV73">
            <v>0.23317025285686277</v>
          </cell>
          <cell r="BB73">
            <v>0.14172389028268825</v>
          </cell>
          <cell r="BC73">
            <v>0.20534691424304732</v>
          </cell>
          <cell r="BD73">
            <v>0.174295968360653</v>
          </cell>
          <cell r="BJ73">
            <v>0.14235194486533023</v>
          </cell>
          <cell r="BK73">
            <v>0.13530708468273525</v>
          </cell>
          <cell r="BL73">
            <v>0.2118062740936737</v>
          </cell>
        </row>
        <row r="74">
          <cell r="T74">
            <v>1.1440193484103278</v>
          </cell>
          <cell r="U74">
            <v>1.030531815665944</v>
          </cell>
          <cell r="V74">
            <v>0.74103430736602482</v>
          </cell>
          <cell r="AB74">
            <v>0.83106902788362746</v>
          </cell>
          <cell r="AC74">
            <v>0.47957686028198787</v>
          </cell>
          <cell r="AD74">
            <v>0.5944883826858558</v>
          </cell>
          <cell r="AJ74">
            <v>1.0169201091677538</v>
          </cell>
          <cell r="AK74">
            <v>0.70155671755620108</v>
          </cell>
          <cell r="AL74">
            <v>0.46240797657588045</v>
          </cell>
          <cell r="AT74">
            <v>0.18481244059409829</v>
          </cell>
          <cell r="AU74">
            <v>0.17092282242878015</v>
          </cell>
          <cell r="AV74">
            <v>0.23620491237623881</v>
          </cell>
          <cell r="BB74">
            <v>0.1579381670514452</v>
          </cell>
          <cell r="BC74">
            <v>0.17498849593139934</v>
          </cell>
          <cell r="BD74">
            <v>0.1743678859668705</v>
          </cell>
          <cell r="BJ74">
            <v>0.1679784066873572</v>
          </cell>
          <cell r="BK74">
            <v>0.17359916392029601</v>
          </cell>
          <cell r="BL74">
            <v>0.14019872717008208</v>
          </cell>
        </row>
        <row r="75">
          <cell r="T75">
            <v>1.0658287201721486</v>
          </cell>
          <cell r="U75">
            <v>0.91522632820364158</v>
          </cell>
          <cell r="V75">
            <v>0.70983847896710517</v>
          </cell>
          <cell r="AB75">
            <v>0.80114051882868176</v>
          </cell>
          <cell r="AC75">
            <v>0.44461922662611747</v>
          </cell>
          <cell r="AD75">
            <v>0.48436388987447571</v>
          </cell>
          <cell r="AJ75">
            <v>0.79124867901917395</v>
          </cell>
          <cell r="AK75">
            <v>0.76299333904647737</v>
          </cell>
          <cell r="AL75">
            <v>0.4097530755543175</v>
          </cell>
          <cell r="AT75">
            <v>0.20919445068726636</v>
          </cell>
          <cell r="AU75">
            <v>0.15671643614106021</v>
          </cell>
          <cell r="AV75">
            <v>0.21072740731649825</v>
          </cell>
          <cell r="BB75">
            <v>0.16445317063348167</v>
          </cell>
          <cell r="BC75">
            <v>0.17200318066929357</v>
          </cell>
          <cell r="BD75">
            <v>0.15475082728229775</v>
          </cell>
          <cell r="BJ75">
            <v>0.14863847927157151</v>
          </cell>
          <cell r="BK75">
            <v>0.17116742711760508</v>
          </cell>
          <cell r="BL75">
            <v>0.12861859359491282</v>
          </cell>
        </row>
        <row r="76">
          <cell r="T76">
            <v>1.2634373735668964</v>
          </cell>
          <cell r="U76">
            <v>1.0300553260246355</v>
          </cell>
          <cell r="V76">
            <v>0.74765222727504366</v>
          </cell>
          <cell r="AB76">
            <v>0.98062414612681292</v>
          </cell>
          <cell r="AC76">
            <v>0.4062294290052112</v>
          </cell>
          <cell r="AD76">
            <v>0.56831327120172015</v>
          </cell>
          <cell r="AJ76">
            <v>0.83563026375453853</v>
          </cell>
          <cell r="AK76">
            <v>0.74555848839302963</v>
          </cell>
          <cell r="AL76">
            <v>0.41318404129448721</v>
          </cell>
          <cell r="AT76">
            <v>0.23711842987234052</v>
          </cell>
          <cell r="AU76">
            <v>0.14462779667725428</v>
          </cell>
          <cell r="AV76">
            <v>0.2337932577489969</v>
          </cell>
          <cell r="BB76">
            <v>0.15335408517706967</v>
          </cell>
          <cell r="BC76">
            <v>0.15791890040716497</v>
          </cell>
          <cell r="BD76">
            <v>0.18099611534935092</v>
          </cell>
          <cell r="BJ76">
            <v>0.16186061254738557</v>
          </cell>
          <cell r="BK76">
            <v>0.15312839677617762</v>
          </cell>
          <cell r="BL76">
            <v>0.15293381268487807</v>
          </cell>
        </row>
        <row r="77">
          <cell r="T77">
            <v>0.90227836325237765</v>
          </cell>
          <cell r="U77">
            <v>0.88582520445826907</v>
          </cell>
          <cell r="V77">
            <v>0.753625317475763</v>
          </cell>
          <cell r="AB77">
            <v>0.57929028931033755</v>
          </cell>
          <cell r="AC77">
            <v>0.61652439032339779</v>
          </cell>
          <cell r="AD77">
            <v>0.43902463490940152</v>
          </cell>
          <cell r="AJ77">
            <v>0.86936165279782729</v>
          </cell>
          <cell r="AK77">
            <v>0.70777314670073188</v>
          </cell>
          <cell r="AL77">
            <v>0.39677998341594234</v>
          </cell>
          <cell r="AT77">
            <v>0.22814660348154486</v>
          </cell>
          <cell r="AU77">
            <v>0.12958646527248963</v>
          </cell>
          <cell r="AV77">
            <v>0.26271550903422347</v>
          </cell>
          <cell r="BB77">
            <v>0.18435237143951225</v>
          </cell>
          <cell r="BC77">
            <v>0.17893739860265911</v>
          </cell>
          <cell r="BD77">
            <v>0.19494530726021009</v>
          </cell>
          <cell r="BJ77">
            <v>0.23752901408369076</v>
          </cell>
          <cell r="BK77">
            <v>0.19229658657614909</v>
          </cell>
          <cell r="BL77">
            <v>0.15308114032216172</v>
          </cell>
        </row>
        <row r="78">
          <cell r="T78">
            <v>1.1181576618676761</v>
          </cell>
          <cell r="U78">
            <v>0.75782316767145419</v>
          </cell>
          <cell r="V78">
            <v>0.80510884258306592</v>
          </cell>
          <cell r="AB78">
            <v>0.86485439409864673</v>
          </cell>
          <cell r="AC78">
            <v>0.59746011892494411</v>
          </cell>
          <cell r="AD78">
            <v>0.37565209292405433</v>
          </cell>
          <cell r="AJ78">
            <v>0.69793136069955564</v>
          </cell>
          <cell r="AK78">
            <v>0.7222898050600508</v>
          </cell>
          <cell r="AL78">
            <v>0.52487737823017067</v>
          </cell>
          <cell r="AT78">
            <v>0.22930173003063317</v>
          </cell>
          <cell r="AU78">
            <v>0.13873793042303978</v>
          </cell>
          <cell r="AV78">
            <v>0.26002302488241291</v>
          </cell>
          <cell r="BB78">
            <v>0.14134362899925001</v>
          </cell>
          <cell r="BC78">
            <v>0.15931516770158871</v>
          </cell>
          <cell r="BD78">
            <v>0.17587131931424566</v>
          </cell>
          <cell r="BJ78">
            <v>0.22304916451145079</v>
          </cell>
          <cell r="BK78">
            <v>0.1742689319063436</v>
          </cell>
          <cell r="BL78">
            <v>0.14385214087156775</v>
          </cell>
        </row>
        <row r="79">
          <cell r="T79">
            <v>1.1324216690039746</v>
          </cell>
          <cell r="U79">
            <v>0.63149756037741411</v>
          </cell>
          <cell r="V79">
            <v>0.68500718780730063</v>
          </cell>
          <cell r="AB79">
            <v>0.84885562197506714</v>
          </cell>
          <cell r="AC79">
            <v>0.91355212623154192</v>
          </cell>
          <cell r="AD79">
            <v>0.48817627453171741</v>
          </cell>
          <cell r="AJ79">
            <v>0.79248671237394031</v>
          </cell>
          <cell r="AK79">
            <v>0.64738159957901542</v>
          </cell>
          <cell r="AL79">
            <v>0.52987711879684374</v>
          </cell>
          <cell r="AT79">
            <v>0.20672455855937913</v>
          </cell>
          <cell r="AU79">
            <v>0.17038840641337172</v>
          </cell>
          <cell r="AV79">
            <v>0.29154018623110384</v>
          </cell>
          <cell r="BB79">
            <v>0.17030868717014966</v>
          </cell>
          <cell r="BC79">
            <v>0.17924622210404689</v>
          </cell>
          <cell r="BD79">
            <v>0.1826985954823466</v>
          </cell>
          <cell r="BJ79">
            <v>0.17518990766103243</v>
          </cell>
          <cell r="BK79">
            <v>0.16589507379544449</v>
          </cell>
          <cell r="BL79">
            <v>0.12389496638506181</v>
          </cell>
        </row>
        <row r="80">
          <cell r="T80">
            <v>1.0337186564906622</v>
          </cell>
          <cell r="U80">
            <v>0.79415300097546215</v>
          </cell>
          <cell r="V80">
            <v>0.52900324185354097</v>
          </cell>
          <cell r="AB80">
            <v>0.82417297338975826</v>
          </cell>
          <cell r="AC80">
            <v>1.1150973804550566</v>
          </cell>
          <cell r="AD80">
            <v>0.49960344566199022</v>
          </cell>
          <cell r="AJ80">
            <v>0.73464550974720733</v>
          </cell>
          <cell r="AK80">
            <v>0.55107785030425671</v>
          </cell>
          <cell r="AL80">
            <v>0.47081123383604834</v>
          </cell>
          <cell r="AT80">
            <v>0.21684422911961337</v>
          </cell>
          <cell r="AU80">
            <v>0.16734958863608437</v>
          </cell>
          <cell r="AV80">
            <v>0.24658070114264821</v>
          </cell>
          <cell r="BB80">
            <v>0.14211354667574924</v>
          </cell>
          <cell r="BC80">
            <v>0.16493889216211008</v>
          </cell>
          <cell r="BD80">
            <v>0.17439224696738473</v>
          </cell>
          <cell r="BJ80">
            <v>0.15039253318516599</v>
          </cell>
          <cell r="BK80">
            <v>0.17736096705047819</v>
          </cell>
          <cell r="BL80">
            <v>0.11306556940505315</v>
          </cell>
        </row>
        <row r="81">
          <cell r="T81">
            <v>0.98763708526048188</v>
          </cell>
          <cell r="U81">
            <v>0.9713719827426166</v>
          </cell>
          <cell r="V81">
            <v>0.54397785544634081</v>
          </cell>
          <cell r="AB81">
            <v>0.97230665570450225</v>
          </cell>
          <cell r="AC81">
            <v>1.0263751400191075</v>
          </cell>
          <cell r="AD81">
            <v>0.40520896353418007</v>
          </cell>
          <cell r="AJ81">
            <v>0.76612606372623837</v>
          </cell>
          <cell r="AK81">
            <v>0.50876215834378447</v>
          </cell>
          <cell r="AL81">
            <v>0.40683341461203598</v>
          </cell>
          <cell r="AT81">
            <v>0.16660831530050596</v>
          </cell>
          <cell r="AU81">
            <v>0.19468277309922288</v>
          </cell>
          <cell r="AV81">
            <v>0.28126166857690843</v>
          </cell>
          <cell r="BB81">
            <v>0.16964491895750697</v>
          </cell>
          <cell r="BC81">
            <v>0.13942947338795467</v>
          </cell>
          <cell r="BD81">
            <v>0.19648846695614938</v>
          </cell>
          <cell r="BJ81">
            <v>0.15393818728350706</v>
          </cell>
          <cell r="BK81">
            <v>0.18108120033816083</v>
          </cell>
          <cell r="BL81">
            <v>0.146946437345192</v>
          </cell>
        </row>
        <row r="82">
          <cell r="T82">
            <v>1.1258321160386802</v>
          </cell>
          <cell r="U82">
            <v>0.93667117146819223</v>
          </cell>
          <cell r="V82">
            <v>0.54711722220552406</v>
          </cell>
          <cell r="AB82">
            <v>0.76805951001574135</v>
          </cell>
          <cell r="AC82">
            <v>0.95792935665537071</v>
          </cell>
          <cell r="AD82">
            <v>0.55268570645178716</v>
          </cell>
          <cell r="AJ82">
            <v>0.82855727715146887</v>
          </cell>
          <cell r="AK82">
            <v>0.67083941451695017</v>
          </cell>
          <cell r="AL82">
            <v>0.40836369024913155</v>
          </cell>
          <cell r="AT82">
            <v>0.15438403671814113</v>
          </cell>
          <cell r="AU82">
            <v>0.16767706906006313</v>
          </cell>
          <cell r="AV82">
            <v>0.31145748044904414</v>
          </cell>
          <cell r="BB82">
            <v>0.15816971113541664</v>
          </cell>
          <cell r="BC82">
            <v>0.15370961749609371</v>
          </cell>
          <cell r="BD82">
            <v>0.20689592692650505</v>
          </cell>
          <cell r="BJ82">
            <v>0.1944321460599753</v>
          </cell>
          <cell r="BK82">
            <v>0.17035907047355475</v>
          </cell>
          <cell r="BL82">
            <v>0.14337580356066568</v>
          </cell>
        </row>
        <row r="83">
          <cell r="T83">
            <v>1.0409066147409998</v>
          </cell>
          <cell r="U83">
            <v>0.93764335166305635</v>
          </cell>
          <cell r="V83">
            <v>0.52961899587407768</v>
          </cell>
          <cell r="AB83">
            <v>0.62652052455282747</v>
          </cell>
          <cell r="AC83">
            <v>0.95253554355525749</v>
          </cell>
          <cell r="AD83">
            <v>0.62866180068115041</v>
          </cell>
          <cell r="AJ83">
            <v>0.60770323799620696</v>
          </cell>
          <cell r="AK83">
            <v>0.65183591005433483</v>
          </cell>
          <cell r="AL83">
            <v>0.43909882858835586</v>
          </cell>
          <cell r="AT83">
            <v>0.19288181042645894</v>
          </cell>
          <cell r="AU83">
            <v>0.20895732321094879</v>
          </cell>
          <cell r="AV83">
            <v>0.33022246426866053</v>
          </cell>
          <cell r="BB83">
            <v>0.17198800294504529</v>
          </cell>
          <cell r="BC83">
            <v>0.14914684707418965</v>
          </cell>
          <cell r="BD83">
            <v>0.22061586162503258</v>
          </cell>
          <cell r="BJ83">
            <v>0.14000588387871848</v>
          </cell>
          <cell r="BK83">
            <v>0.14716247438776375</v>
          </cell>
          <cell r="BL83">
            <v>0.14524747595435553</v>
          </cell>
        </row>
        <row r="84">
          <cell r="T84">
            <v>1.0898055317311137</v>
          </cell>
          <cell r="U84">
            <v>0.84046251412255224</v>
          </cell>
          <cell r="V84">
            <v>0.61809340399157209</v>
          </cell>
          <cell r="AB84">
            <v>0.76629302376079445</v>
          </cell>
          <cell r="AC84">
            <v>1.0437801664273085</v>
          </cell>
          <cell r="AD84">
            <v>0.5716351711869111</v>
          </cell>
          <cell r="AJ84">
            <v>0.74376188018291478</v>
          </cell>
          <cell r="AK84">
            <v>0.64736561627109135</v>
          </cell>
          <cell r="AL84">
            <v>0.42744009143959416</v>
          </cell>
          <cell r="AT84">
            <v>0.22397456382292452</v>
          </cell>
          <cell r="AU84">
            <v>0.21266463435668045</v>
          </cell>
          <cell r="AV84">
            <v>0.24625755480999992</v>
          </cell>
          <cell r="BB84">
            <v>0.16185021642818809</v>
          </cell>
          <cell r="BC84">
            <v>0.16627989377853256</v>
          </cell>
          <cell r="BD84">
            <v>0.23132479599736433</v>
          </cell>
          <cell r="BJ84">
            <v>0.15312435291143422</v>
          </cell>
          <cell r="BK84">
            <v>0.12547311944408754</v>
          </cell>
          <cell r="BL84">
            <v>0.17073204229760469</v>
          </cell>
        </row>
        <row r="85">
          <cell r="T85">
            <v>1.1641320563243607</v>
          </cell>
          <cell r="U85">
            <v>1.0531116762937403</v>
          </cell>
          <cell r="V85">
            <v>0.57429810965782879</v>
          </cell>
          <cell r="AB85">
            <v>0.80816055408164555</v>
          </cell>
          <cell r="AC85">
            <v>0.84266427293888935</v>
          </cell>
          <cell r="AD85">
            <v>0.40446029203756328</v>
          </cell>
          <cell r="AJ85">
            <v>0.92250181132658349</v>
          </cell>
          <cell r="AK85">
            <v>0.5911645433309296</v>
          </cell>
          <cell r="AL85">
            <v>0.4936060720858283</v>
          </cell>
          <cell r="AT85">
            <v>0.20917875451116669</v>
          </cell>
          <cell r="AU85">
            <v>0.216153839033632</v>
          </cell>
          <cell r="AV85">
            <v>0.24987990584034128</v>
          </cell>
          <cell r="BB85">
            <v>0.23018995231929723</v>
          </cell>
          <cell r="BC85">
            <v>0.16858358034160842</v>
          </cell>
          <cell r="BD85">
            <v>0.21475168918233609</v>
          </cell>
          <cell r="BJ85">
            <v>0.15423023999771276</v>
          </cell>
          <cell r="BK85">
            <v>0.16091341268209294</v>
          </cell>
          <cell r="BL85">
            <v>0.22779195665758031</v>
          </cell>
        </row>
        <row r="86">
          <cell r="T86">
            <v>1.1822137018224999</v>
          </cell>
          <cell r="U86">
            <v>1.0626571557095945</v>
          </cell>
          <cell r="V86">
            <v>0.70136233388582947</v>
          </cell>
          <cell r="AB86">
            <v>0.70053309558972843</v>
          </cell>
          <cell r="AC86">
            <v>1.0054779771207067</v>
          </cell>
          <cell r="AD86">
            <v>0.58086808501538822</v>
          </cell>
          <cell r="AJ86">
            <v>0.82727482895837068</v>
          </cell>
          <cell r="AK86">
            <v>0.71221867486539514</v>
          </cell>
          <cell r="AL86">
            <v>0.64616922006279087</v>
          </cell>
          <cell r="AT86">
            <v>0.18627536179866391</v>
          </cell>
          <cell r="AU86">
            <v>0.22148438880775076</v>
          </cell>
          <cell r="AV86">
            <v>0.24958362864401012</v>
          </cell>
          <cell r="BB86">
            <v>0.16949177413911987</v>
          </cell>
          <cell r="BC86">
            <v>0.17278007853942043</v>
          </cell>
          <cell r="BD86">
            <v>0.16726188838797418</v>
          </cell>
          <cell r="BJ86">
            <v>0.17428762936001485</v>
          </cell>
          <cell r="BK86">
            <v>0.16373521561911566</v>
          </cell>
          <cell r="BL86">
            <v>0.21652633719301262</v>
          </cell>
        </row>
        <row r="87">
          <cell r="T87">
            <v>1.0861798214821712</v>
          </cell>
          <cell r="U87">
            <v>1.0719199790957323</v>
          </cell>
          <cell r="V87">
            <v>0.77966898658084394</v>
          </cell>
          <cell r="AB87">
            <v>0.41682903009576677</v>
          </cell>
          <cell r="AC87">
            <v>1.0316455724332907</v>
          </cell>
          <cell r="AD87">
            <v>0.58577199967374471</v>
          </cell>
          <cell r="AJ87">
            <v>0.85873206121506807</v>
          </cell>
          <cell r="AK87">
            <v>0.66039871093074476</v>
          </cell>
          <cell r="AL87">
            <v>0.62627370231526314</v>
          </cell>
          <cell r="AT87">
            <v>0.20070890129202348</v>
          </cell>
          <cell r="AU87">
            <v>0.2436944072076605</v>
          </cell>
          <cell r="AV87">
            <v>0.26512066657551325</v>
          </cell>
          <cell r="BB87">
            <v>0.17895391705618499</v>
          </cell>
          <cell r="BC87">
            <v>0.17074634482681347</v>
          </cell>
          <cell r="BD87">
            <v>0.19463019366223738</v>
          </cell>
          <cell r="BJ87">
            <v>0.15398746219220802</v>
          </cell>
          <cell r="BK87">
            <v>0.18743043139692228</v>
          </cell>
          <cell r="BL87">
            <v>0.19274708598027854</v>
          </cell>
        </row>
        <row r="88">
          <cell r="T88">
            <v>1.4025685531425776</v>
          </cell>
          <cell r="U88">
            <v>1.1088870545580436</v>
          </cell>
          <cell r="V88">
            <v>0.71996555567486875</v>
          </cell>
          <cell r="AB88">
            <v>0.52045510875713796</v>
          </cell>
          <cell r="AC88">
            <v>0.93273461171108996</v>
          </cell>
          <cell r="AD88">
            <v>0.61902456475481549</v>
          </cell>
          <cell r="AJ88">
            <v>0.90780248243075146</v>
          </cell>
          <cell r="AK88">
            <v>0.92638463503028967</v>
          </cell>
          <cell r="AL88">
            <v>0.59921204488338975</v>
          </cell>
          <cell r="AT88">
            <v>0.21922621378365603</v>
          </cell>
          <cell r="AU88">
            <v>0.23558859981357544</v>
          </cell>
          <cell r="AV88">
            <v>0.26059823633751267</v>
          </cell>
          <cell r="BB88">
            <v>0.17200919956418234</v>
          </cell>
          <cell r="BC88">
            <v>0.17045533211138336</v>
          </cell>
          <cell r="BD88">
            <v>0.16602660493661181</v>
          </cell>
          <cell r="BJ88">
            <v>0.14859505158440459</v>
          </cell>
          <cell r="BK88">
            <v>0.1881065957008127</v>
          </cell>
          <cell r="BL88">
            <v>0.17261881490375766</v>
          </cell>
        </row>
        <row r="89">
          <cell r="T89">
            <v>1.4569834437251699</v>
          </cell>
          <cell r="U89">
            <v>1.1626210387514391</v>
          </cell>
          <cell r="V89">
            <v>0.60868553024584582</v>
          </cell>
          <cell r="AB89">
            <v>0.80887831367306351</v>
          </cell>
          <cell r="AC89">
            <v>0.85743313887742989</v>
          </cell>
          <cell r="AD89">
            <v>0.67079807514208989</v>
          </cell>
          <cell r="AJ89">
            <v>0.94455534179793277</v>
          </cell>
          <cell r="AK89">
            <v>0.81440945588636326</v>
          </cell>
          <cell r="AL89">
            <v>0.44964128490065375</v>
          </cell>
          <cell r="AT89">
            <v>0.23118836322197589</v>
          </cell>
          <cell r="AU89">
            <v>0.1893554611847586</v>
          </cell>
          <cell r="AV89">
            <v>0.25854032994142756</v>
          </cell>
          <cell r="BB89">
            <v>0.15909071018169382</v>
          </cell>
          <cell r="BC89">
            <v>0.18960737871555478</v>
          </cell>
          <cell r="BD89">
            <v>0.20847625318566451</v>
          </cell>
          <cell r="BJ89">
            <v>0.15606877412546311</v>
          </cell>
          <cell r="BK89">
            <v>0.16305724853714743</v>
          </cell>
          <cell r="BL89">
            <v>0.12781918126096023</v>
          </cell>
        </row>
        <row r="90">
          <cell r="T90">
            <v>0.99635120204583594</v>
          </cell>
          <cell r="U90">
            <v>0.85351725238934906</v>
          </cell>
          <cell r="V90">
            <v>0.65614465009554102</v>
          </cell>
          <cell r="AB90">
            <v>0.80944007642463101</v>
          </cell>
          <cell r="AC90">
            <v>0.68766017125470447</v>
          </cell>
          <cell r="AD90">
            <v>0.84125456342721283</v>
          </cell>
          <cell r="AJ90">
            <v>0.8308458024833083</v>
          </cell>
          <cell r="AK90">
            <v>0.85034036344619568</v>
          </cell>
          <cell r="AL90">
            <v>0.44192102165180791</v>
          </cell>
          <cell r="AT90">
            <v>0.17504529765579244</v>
          </cell>
          <cell r="AU90">
            <v>0.21717401736204953</v>
          </cell>
          <cell r="AV90">
            <v>0.2504269314466353</v>
          </cell>
          <cell r="BB90">
            <v>0.19900210058486836</v>
          </cell>
          <cell r="BC90">
            <v>0.14150558388235557</v>
          </cell>
          <cell r="BD90">
            <v>0.1999417898625607</v>
          </cell>
          <cell r="BJ90">
            <v>0.16587166332503805</v>
          </cell>
          <cell r="BK90">
            <v>0.1941657792592546</v>
          </cell>
          <cell r="BL90">
            <v>0.18027549802085316</v>
          </cell>
        </row>
        <row r="91">
          <cell r="T91">
            <v>1.0046188358553569</v>
          </cell>
          <cell r="U91">
            <v>0.9260699070275511</v>
          </cell>
          <cell r="V91">
            <v>0.6954141542087624</v>
          </cell>
          <cell r="AB91">
            <v>0.69455853578828253</v>
          </cell>
          <cell r="AC91">
            <v>0.73978747045309978</v>
          </cell>
          <cell r="AD91">
            <v>0.71790326690377382</v>
          </cell>
          <cell r="AJ91">
            <v>0.8711384336763589</v>
          </cell>
          <cell r="AK91">
            <v>0.88989986638702501</v>
          </cell>
          <cell r="AL91">
            <v>0.34218536966257168</v>
          </cell>
          <cell r="AT91">
            <v>0.24049985192689741</v>
          </cell>
          <cell r="AU91">
            <v>0.25202379211729553</v>
          </cell>
          <cell r="AV91">
            <v>0.25131432374618035</v>
          </cell>
          <cell r="BB91">
            <v>0.16722876575231124</v>
          </cell>
          <cell r="BC91">
            <v>0.13626228539622232</v>
          </cell>
          <cell r="BD91">
            <v>0.23329580849118489</v>
          </cell>
          <cell r="BJ91">
            <v>0.13376937548699958</v>
          </cell>
          <cell r="BK91">
            <v>0.19128776160776476</v>
          </cell>
          <cell r="BL91">
            <v>0.21024296407410792</v>
          </cell>
        </row>
        <row r="92">
          <cell r="T92">
            <v>1.1084117335886614</v>
          </cell>
          <cell r="U92">
            <v>0.80446329524893678</v>
          </cell>
          <cell r="V92">
            <v>0.6989783379054032</v>
          </cell>
          <cell r="AB92">
            <v>1.019330728476548</v>
          </cell>
          <cell r="AC92">
            <v>0.75098021323834163</v>
          </cell>
          <cell r="AD92">
            <v>0.58949543879500133</v>
          </cell>
          <cell r="AJ92">
            <v>0.82383660653339807</v>
          </cell>
          <cell r="AK92">
            <v>0.90206752387294376</v>
          </cell>
          <cell r="AL92">
            <v>0.36497767715543616</v>
          </cell>
          <cell r="AT92">
            <v>0.21106585501424077</v>
          </cell>
          <cell r="AU92">
            <v>0.24229344970278563</v>
          </cell>
          <cell r="AV92">
            <v>0.2290279253397812</v>
          </cell>
          <cell r="BB92">
            <v>0.18056074214320691</v>
          </cell>
          <cell r="BC92">
            <v>0.14790714960825921</v>
          </cell>
          <cell r="BD92">
            <v>0.19789396216604921</v>
          </cell>
          <cell r="BJ92">
            <v>0.17174705136785823</v>
          </cell>
          <cell r="BK92">
            <v>0.1938889656257263</v>
          </cell>
          <cell r="BL92">
            <v>0.1595601358248496</v>
          </cell>
        </row>
        <row r="93">
          <cell r="T93">
            <v>1.014526711239375</v>
          </cell>
          <cell r="U93">
            <v>0.94762128458044792</v>
          </cell>
          <cell r="V93">
            <v>0.70211951264099071</v>
          </cell>
          <cell r="AB93">
            <v>0.94176104356336376</v>
          </cell>
          <cell r="AC93">
            <v>0.68290087965463975</v>
          </cell>
          <cell r="AD93">
            <v>0.75170262888466155</v>
          </cell>
          <cell r="AJ93">
            <v>0.7141117462962987</v>
          </cell>
          <cell r="AK93">
            <v>0.8106056459532357</v>
          </cell>
          <cell r="AL93">
            <v>0.29460359042486611</v>
          </cell>
          <cell r="AT93">
            <v>0.21994658871817113</v>
          </cell>
          <cell r="AU93">
            <v>0.23455155810887424</v>
          </cell>
          <cell r="AV93">
            <v>0.31439146723012568</v>
          </cell>
          <cell r="BB93">
            <v>0.15703112609283346</v>
          </cell>
          <cell r="BC93">
            <v>0.17085261003067229</v>
          </cell>
          <cell r="BD93">
            <v>0.22565628147349315</v>
          </cell>
          <cell r="BJ93">
            <v>0.14647774766831811</v>
          </cell>
          <cell r="BK93">
            <v>0.19629000808559391</v>
          </cell>
          <cell r="BL93">
            <v>0.15814398986893771</v>
          </cell>
        </row>
        <row r="94">
          <cell r="T94">
            <v>1.0947069354454622</v>
          </cell>
          <cell r="U94">
            <v>0.95502982478614806</v>
          </cell>
          <cell r="V94">
            <v>0.53666994288037251</v>
          </cell>
          <cell r="AB94">
            <v>0.93414311712538245</v>
          </cell>
          <cell r="AC94">
            <v>0.6467636588998219</v>
          </cell>
          <cell r="AD94">
            <v>0.7627313113337415</v>
          </cell>
          <cell r="AJ94">
            <v>0.84750129302907229</v>
          </cell>
          <cell r="AK94">
            <v>0.85553572942232037</v>
          </cell>
          <cell r="AL94">
            <v>0.38761377912670886</v>
          </cell>
          <cell r="AT94">
            <v>0.22841591250817489</v>
          </cell>
          <cell r="AU94">
            <v>0.195370014391722</v>
          </cell>
          <cell r="AV94">
            <v>0.27989218930787552</v>
          </cell>
          <cell r="BB94">
            <v>0.224119793592992</v>
          </cell>
          <cell r="BC94">
            <v>0.15241157747749776</v>
          </cell>
          <cell r="BD94">
            <v>0.15023158563475703</v>
          </cell>
          <cell r="BJ94">
            <v>0.20696389775805507</v>
          </cell>
          <cell r="BK94">
            <v>0.14812527245510501</v>
          </cell>
          <cell r="BL94">
            <v>0.17865789041753649</v>
          </cell>
        </row>
        <row r="95">
          <cell r="T95">
            <v>1.1161435505886605</v>
          </cell>
          <cell r="U95">
            <v>0.83011012069167611</v>
          </cell>
          <cell r="V95">
            <v>0.72409256617614559</v>
          </cell>
          <cell r="AB95">
            <v>0.91560997534904442</v>
          </cell>
          <cell r="AC95">
            <v>0.50425777741106403</v>
          </cell>
          <cell r="AD95">
            <v>0.77038899395767046</v>
          </cell>
          <cell r="AJ95">
            <v>0.83027193675245725</v>
          </cell>
          <cell r="AK95">
            <v>0.91501291557852005</v>
          </cell>
          <cell r="AL95">
            <v>0.34709248699510131</v>
          </cell>
          <cell r="AT95">
            <v>0.18654037648767921</v>
          </cell>
          <cell r="AU95">
            <v>0.19779784639390857</v>
          </cell>
          <cell r="AV95">
            <v>0.2982035157459117</v>
          </cell>
          <cell r="BB95">
            <v>0.19451287607425291</v>
          </cell>
          <cell r="BC95">
            <v>0.12754601457152942</v>
          </cell>
          <cell r="BD95">
            <v>0.14645182039155399</v>
          </cell>
          <cell r="BJ95">
            <v>0.17456317968191667</v>
          </cell>
          <cell r="BK95">
            <v>0.14643133980218376</v>
          </cell>
          <cell r="BL95">
            <v>0.14478849263245253</v>
          </cell>
        </row>
        <row r="96">
          <cell r="T96">
            <v>1.153311573772823</v>
          </cell>
          <cell r="U96">
            <v>0.84284652953457895</v>
          </cell>
          <cell r="V96">
            <v>0.7661514054459323</v>
          </cell>
          <cell r="AB96">
            <v>0.83868458676825763</v>
          </cell>
          <cell r="AC96">
            <v>0.75445062989870038</v>
          </cell>
          <cell r="AD96">
            <v>0.74798229692330764</v>
          </cell>
          <cell r="AJ96">
            <v>0.63931801366381169</v>
          </cell>
          <cell r="AK96">
            <v>1.0064702083785371</v>
          </cell>
          <cell r="AL96">
            <v>0.47525245978859609</v>
          </cell>
          <cell r="AT96">
            <v>0.1720400429171714</v>
          </cell>
          <cell r="AU96">
            <v>0.19900729903750275</v>
          </cell>
          <cell r="AV96">
            <v>0.23458646010491618</v>
          </cell>
          <cell r="BB96">
            <v>0.20811155401184064</v>
          </cell>
          <cell r="BC96">
            <v>0.15752224910190024</v>
          </cell>
          <cell r="BD96">
            <v>0.19975566205186202</v>
          </cell>
          <cell r="BJ96">
            <v>0.17618415544326432</v>
          </cell>
          <cell r="BK96">
            <v>0.1653521456464547</v>
          </cell>
          <cell r="BL96">
            <v>0.13608574148063166</v>
          </cell>
        </row>
        <row r="97">
          <cell r="T97">
            <v>1.1653807113755914</v>
          </cell>
          <cell r="U97">
            <v>0.88621917713279652</v>
          </cell>
          <cell r="V97">
            <v>1.0176854161505136</v>
          </cell>
          <cell r="AB97">
            <v>0.76086057090878156</v>
          </cell>
          <cell r="AC97">
            <v>0.6931956377099856</v>
          </cell>
          <cell r="AD97">
            <v>0.7761432253232079</v>
          </cell>
          <cell r="AJ97">
            <v>0.55566234094141698</v>
          </cell>
          <cell r="AK97">
            <v>0.9717118117890996</v>
          </cell>
          <cell r="AL97">
            <v>0.59940995927068896</v>
          </cell>
          <cell r="AT97">
            <v>0.19278398617525216</v>
          </cell>
          <cell r="AU97">
            <v>0.16891853474677518</v>
          </cell>
          <cell r="AV97">
            <v>0.27850345132431586</v>
          </cell>
          <cell r="BB97">
            <v>0.20033050718234097</v>
          </cell>
          <cell r="BC97">
            <v>0.16950846639413891</v>
          </cell>
          <cell r="BD97">
            <v>0.212364502944034</v>
          </cell>
          <cell r="BJ97">
            <v>0.18370564863074546</v>
          </cell>
          <cell r="BK97">
            <v>0.15426353816626862</v>
          </cell>
          <cell r="BL97">
            <v>0.14966433919088559</v>
          </cell>
        </row>
        <row r="98">
          <cell r="T98">
            <v>1.1444882212565752</v>
          </cell>
          <cell r="U98">
            <v>1.0208518930285622</v>
          </cell>
          <cell r="V98">
            <v>0.91188527754860094</v>
          </cell>
          <cell r="AB98">
            <v>0.67903358763797406</v>
          </cell>
          <cell r="AC98">
            <v>0.77185647884784503</v>
          </cell>
          <cell r="AD98">
            <v>0.80806661037654859</v>
          </cell>
          <cell r="AJ98">
            <v>0.80424848074264788</v>
          </cell>
          <cell r="AK98">
            <v>1.0573743548707732</v>
          </cell>
          <cell r="AL98">
            <v>0.75429647340316042</v>
          </cell>
          <cell r="AT98">
            <v>0.23227091660955884</v>
          </cell>
          <cell r="AU98">
            <v>0.16192759887921448</v>
          </cell>
          <cell r="AV98">
            <v>0.27485689457303669</v>
          </cell>
          <cell r="BB98">
            <v>0.21181883246095945</v>
          </cell>
          <cell r="BC98">
            <v>0.19031073154607847</v>
          </cell>
          <cell r="BD98">
            <v>0.20559536405846623</v>
          </cell>
          <cell r="BJ98">
            <v>0.16228906501712329</v>
          </cell>
          <cell r="BK98">
            <v>0.2109368719119718</v>
          </cell>
          <cell r="BL98">
            <v>0.17210853350300651</v>
          </cell>
        </row>
        <row r="99">
          <cell r="T99">
            <v>1.1288825499962116</v>
          </cell>
          <cell r="U99">
            <v>0.83063418223485652</v>
          </cell>
          <cell r="V99">
            <v>0.88753163654511191</v>
          </cell>
          <cell r="AB99">
            <v>0.78656178868636017</v>
          </cell>
          <cell r="AC99">
            <v>0.90348338517742854</v>
          </cell>
          <cell r="AD99">
            <v>0.75204943856401119</v>
          </cell>
          <cell r="AJ99">
            <v>0.70185127300695804</v>
          </cell>
          <cell r="AK99">
            <v>0.7070443215966169</v>
          </cell>
          <cell r="AL99">
            <v>0.59419601978630676</v>
          </cell>
          <cell r="AT99">
            <v>0.20427755382128157</v>
          </cell>
          <cell r="AU99">
            <v>0.16557533456206824</v>
          </cell>
          <cell r="AV99">
            <v>0.31677057800103714</v>
          </cell>
          <cell r="BB99">
            <v>0.19486476046922191</v>
          </cell>
          <cell r="BC99">
            <v>0.15251136056045125</v>
          </cell>
          <cell r="BD99">
            <v>0.19692626488217499</v>
          </cell>
          <cell r="BJ99">
            <v>0.20384349160832779</v>
          </cell>
          <cell r="BK99">
            <v>0.17554512536925981</v>
          </cell>
          <cell r="BL99">
            <v>0.1465037808218993</v>
          </cell>
        </row>
        <row r="100">
          <cell r="T100">
            <v>1.0240453323030032</v>
          </cell>
          <cell r="U100">
            <v>0.68321644530123193</v>
          </cell>
          <cell r="V100">
            <v>1.040182370284493</v>
          </cell>
          <cell r="AB100">
            <v>0.70872442164406291</v>
          </cell>
          <cell r="AC100">
            <v>0.97051884763311458</v>
          </cell>
          <cell r="AD100">
            <v>0.73125953001197419</v>
          </cell>
          <cell r="AJ100">
            <v>0.69565541342780068</v>
          </cell>
          <cell r="AK100">
            <v>0.72045544354252111</v>
          </cell>
          <cell r="AL100">
            <v>0.66680784955129457</v>
          </cell>
          <cell r="AT100">
            <v>0.20821821722803183</v>
          </cell>
          <cell r="AU100">
            <v>0.24235497384409035</v>
          </cell>
          <cell r="AV100">
            <v>0.30054155762944557</v>
          </cell>
          <cell r="BB100">
            <v>0.17340481581767067</v>
          </cell>
          <cell r="BC100">
            <v>0.16399433426019502</v>
          </cell>
          <cell r="BD100">
            <v>0.19354324703165326</v>
          </cell>
          <cell r="BJ100">
            <v>0.2143000715919095</v>
          </cell>
          <cell r="BK100">
            <v>0.16819321645916271</v>
          </cell>
          <cell r="BL100">
            <v>0.13672809343486564</v>
          </cell>
        </row>
        <row r="101">
          <cell r="T101">
            <v>1.8743581162671481</v>
          </cell>
          <cell r="U101">
            <v>1.1509125150688782</v>
          </cell>
          <cell r="V101">
            <v>1.1717892576146103</v>
          </cell>
          <cell r="AB101">
            <v>1.0576683953609722</v>
          </cell>
          <cell r="AC101">
            <v>1.0200023014184767</v>
          </cell>
          <cell r="AD101">
            <v>1.0440833990752096</v>
          </cell>
          <cell r="AJ101">
            <v>0.87288746936923312</v>
          </cell>
          <cell r="AK101">
            <v>0.93301124216434339</v>
          </cell>
          <cell r="AL101">
            <v>0.78686789786688094</v>
          </cell>
          <cell r="AT101">
            <v>0.28104950040020843</v>
          </cell>
          <cell r="AU101">
            <v>0.33232908790524079</v>
          </cell>
          <cell r="AV101">
            <v>0.34757599214000856</v>
          </cell>
          <cell r="BB101">
            <v>0.252396714199775</v>
          </cell>
          <cell r="BC101">
            <v>0.22938967362513474</v>
          </cell>
          <cell r="BD101">
            <v>0.31353718793789026</v>
          </cell>
          <cell r="BJ101">
            <v>0.26130141924288719</v>
          </cell>
          <cell r="BK101">
            <v>0.22570523302674336</v>
          </cell>
          <cell r="BL101">
            <v>0.22614179073807242</v>
          </cell>
        </row>
        <row r="102">
          <cell r="T102">
            <v>1.0274857558281529</v>
          </cell>
          <cell r="U102">
            <v>0.99946763726907728</v>
          </cell>
          <cell r="V102">
            <v>0.81185826562577357</v>
          </cell>
          <cell r="AB102">
            <v>0.66167443772386292</v>
          </cell>
          <cell r="AC102">
            <v>0.84783202984259709</v>
          </cell>
          <cell r="AD102">
            <v>0.9226436009795137</v>
          </cell>
          <cell r="AJ102">
            <v>0.90369884821463708</v>
          </cell>
          <cell r="AK102">
            <v>0.84729006825668252</v>
          </cell>
          <cell r="AL102">
            <v>0.87001655702770042</v>
          </cell>
          <cell r="AT102">
            <v>0.17724216431176107</v>
          </cell>
          <cell r="AU102">
            <v>0.21032713316331067</v>
          </cell>
          <cell r="AV102">
            <v>0.27763410499772695</v>
          </cell>
          <cell r="BB102">
            <v>0.157538285363818</v>
          </cell>
          <cell r="BC102">
            <v>0.13504809629467449</v>
          </cell>
          <cell r="BD102">
            <v>0.24549249804876377</v>
          </cell>
          <cell r="BJ102">
            <v>0.15779889394337351</v>
          </cell>
          <cell r="BK102">
            <v>0.15105570919529138</v>
          </cell>
          <cell r="BL102">
            <v>0.19778410463741075</v>
          </cell>
        </row>
        <row r="103">
          <cell r="T103">
            <v>1.041447792893295</v>
          </cell>
          <cell r="U103">
            <v>0.67749919076324305</v>
          </cell>
          <cell r="V103">
            <v>0.64244310726268461</v>
          </cell>
          <cell r="AB103">
            <v>0.69046819007404825</v>
          </cell>
          <cell r="AC103">
            <v>0.76411356966237143</v>
          </cell>
          <cell r="AD103">
            <v>0.82618390794739027</v>
          </cell>
          <cell r="AJ103">
            <v>0.9775029382890037</v>
          </cell>
          <cell r="AK103">
            <v>0.87089205277729786</v>
          </cell>
          <cell r="AL103">
            <v>0.66470282727521668</v>
          </cell>
          <cell r="AT103">
            <v>0.18175957969228854</v>
          </cell>
          <cell r="AU103">
            <v>0.17967937242066753</v>
          </cell>
          <cell r="AV103">
            <v>0.26232774895898631</v>
          </cell>
          <cell r="BB103">
            <v>0.15869040654084668</v>
          </cell>
          <cell r="BC103">
            <v>0.15021037889058145</v>
          </cell>
          <cell r="BD103">
            <v>0.23522770127970313</v>
          </cell>
          <cell r="BJ103">
            <v>0.13616871791583759</v>
          </cell>
          <cell r="BK103">
            <v>0.14228496072556038</v>
          </cell>
          <cell r="BL103">
            <v>0.17164595912128741</v>
          </cell>
        </row>
        <row r="104">
          <cell r="T104">
            <v>1.1093938701340076</v>
          </cell>
          <cell r="U104">
            <v>0.84578109667032109</v>
          </cell>
          <cell r="V104">
            <v>0.51341514885627493</v>
          </cell>
          <cell r="AB104">
            <v>0.63839249910152873</v>
          </cell>
          <cell r="AC104">
            <v>1.0389118241256468</v>
          </cell>
          <cell r="AD104">
            <v>0.91068761843248025</v>
          </cell>
          <cell r="AJ104">
            <v>1.068778582160941</v>
          </cell>
          <cell r="AK104">
            <v>0.81232754788355288</v>
          </cell>
          <cell r="AL104">
            <v>0.79676664681204568</v>
          </cell>
          <cell r="AT104">
            <v>0.22742520103567185</v>
          </cell>
          <cell r="AU104">
            <v>0.19957005352969662</v>
          </cell>
          <cell r="AV104">
            <v>0.26636956380604421</v>
          </cell>
          <cell r="BB104">
            <v>0.21147382944194978</v>
          </cell>
          <cell r="BC104">
            <v>0.17436569052137935</v>
          </cell>
          <cell r="BD104">
            <v>0.21387363934498033</v>
          </cell>
          <cell r="BJ104">
            <v>0.18363397789584365</v>
          </cell>
          <cell r="BK104">
            <v>0.15594030671245901</v>
          </cell>
          <cell r="BL104">
            <v>0.17848255790941839</v>
          </cell>
        </row>
        <row r="105">
          <cell r="T105">
            <v>0.85124817105663841</v>
          </cell>
          <cell r="U105">
            <v>0.90317160203765967</v>
          </cell>
          <cell r="V105">
            <v>0.69203485334587378</v>
          </cell>
          <cell r="AB105">
            <v>0.60900877868253733</v>
          </cell>
          <cell r="AC105">
            <v>0.86506981872137123</v>
          </cell>
          <cell r="AD105">
            <v>0.92097169772178944</v>
          </cell>
          <cell r="AJ105">
            <v>0.98214313906034345</v>
          </cell>
          <cell r="AK105">
            <v>0.7720258664535935</v>
          </cell>
          <cell r="AL105">
            <v>0.59310258217173295</v>
          </cell>
          <cell r="AT105">
            <v>0.25312282792358543</v>
          </cell>
          <cell r="AU105">
            <v>0.18897657533408727</v>
          </cell>
          <cell r="AV105">
            <v>0.29507151907160095</v>
          </cell>
          <cell r="BB105">
            <v>0.18455921713124812</v>
          </cell>
          <cell r="BC105">
            <v>0.17828690767317779</v>
          </cell>
          <cell r="BD105">
            <v>0.15060748786018402</v>
          </cell>
          <cell r="BJ105">
            <v>0.18455565517845066</v>
          </cell>
          <cell r="BK105">
            <v>0.16814707612862614</v>
          </cell>
          <cell r="BL105">
            <v>0.17535800752524033</v>
          </cell>
        </row>
        <row r="106">
          <cell r="T106">
            <v>0.89697802763842127</v>
          </cell>
          <cell r="U106">
            <v>0.86543772064087976</v>
          </cell>
          <cell r="V106">
            <v>0.795347441497949</v>
          </cell>
          <cell r="AB106">
            <v>1.0231682933721051</v>
          </cell>
          <cell r="AC106">
            <v>0.74372745092717107</v>
          </cell>
          <cell r="AD106">
            <v>0.77596613754868382</v>
          </cell>
          <cell r="AJ106">
            <v>0.98783654261503306</v>
          </cell>
          <cell r="AK106">
            <v>0.98035182801127008</v>
          </cell>
          <cell r="AL106">
            <v>0.49906771883059969</v>
          </cell>
          <cell r="AT106">
            <v>0.22794464929846814</v>
          </cell>
          <cell r="AU106">
            <v>0.1920542804696557</v>
          </cell>
          <cell r="AV106">
            <v>0.28992741679197348</v>
          </cell>
          <cell r="BB106">
            <v>0.1524697430490865</v>
          </cell>
          <cell r="BC106">
            <v>0.14411812158917234</v>
          </cell>
          <cell r="BD106">
            <v>0.18356955369801611</v>
          </cell>
          <cell r="BJ106">
            <v>0.17936045744084297</v>
          </cell>
          <cell r="BK106">
            <v>0.16549304146316021</v>
          </cell>
          <cell r="BL106">
            <v>0.20071328322565549</v>
          </cell>
        </row>
        <row r="107">
          <cell r="T107">
            <v>0.84101989170764124</v>
          </cell>
          <cell r="U107">
            <v>0.95923036113976479</v>
          </cell>
          <cell r="V107">
            <v>1.0516104285499983</v>
          </cell>
          <cell r="AB107">
            <v>0.85959839950395089</v>
          </cell>
          <cell r="AC107">
            <v>0.77651450770446329</v>
          </cell>
          <cell r="AD107">
            <v>0.85921018655377723</v>
          </cell>
          <cell r="AJ107">
            <v>0.86873728521761506</v>
          </cell>
          <cell r="AK107">
            <v>0.85125696415609031</v>
          </cell>
          <cell r="AL107">
            <v>0.43320706994384695</v>
          </cell>
          <cell r="AT107">
            <v>0.21502223164897616</v>
          </cell>
          <cell r="AU107">
            <v>0.19384834204689746</v>
          </cell>
          <cell r="AV107">
            <v>0.40839018533763899</v>
          </cell>
          <cell r="BB107">
            <v>0.1755359198013213</v>
          </cell>
          <cell r="BC107">
            <v>0.15026613666855534</v>
          </cell>
          <cell r="BD107">
            <v>0.19287684196024021</v>
          </cell>
          <cell r="BJ107">
            <v>0.18717931387657638</v>
          </cell>
          <cell r="BK107">
            <v>0.15080054849205637</v>
          </cell>
          <cell r="BL107">
            <v>0.20340861771758292</v>
          </cell>
        </row>
        <row r="108">
          <cell r="T108">
            <v>0.85392075728313865</v>
          </cell>
          <cell r="U108">
            <v>0.91723724760978798</v>
          </cell>
          <cell r="V108">
            <v>0.93391619921138769</v>
          </cell>
          <cell r="AB108">
            <v>0.7144303708156573</v>
          </cell>
          <cell r="AC108">
            <v>0.67478368914797515</v>
          </cell>
          <cell r="AD108">
            <v>1.0013407587607501</v>
          </cell>
          <cell r="AJ108">
            <v>0.88857485885271592</v>
          </cell>
          <cell r="AK108">
            <v>0.98087963769008768</v>
          </cell>
          <cell r="AL108">
            <v>0.69282836489149491</v>
          </cell>
          <cell r="AT108">
            <v>0.19126278206732289</v>
          </cell>
          <cell r="AU108">
            <v>0.19150978998022586</v>
          </cell>
          <cell r="AV108">
            <v>0.23401609188828587</v>
          </cell>
          <cell r="BB108">
            <v>0.19860389412010362</v>
          </cell>
          <cell r="BC108">
            <v>0.12821572992692587</v>
          </cell>
          <cell r="BD108">
            <v>0.19073550959378274</v>
          </cell>
          <cell r="BJ108">
            <v>0.19594243494556424</v>
          </cell>
          <cell r="BK108">
            <v>0.15398036872344967</v>
          </cell>
          <cell r="BL108">
            <v>0.2310907483931125</v>
          </cell>
        </row>
        <row r="109">
          <cell r="T109">
            <v>0.99416923930494094</v>
          </cell>
          <cell r="U109">
            <v>0.98962768454361205</v>
          </cell>
          <cell r="V109">
            <v>1.0664649001246542</v>
          </cell>
          <cell r="AB109">
            <v>0.79747189638297578</v>
          </cell>
          <cell r="AC109">
            <v>0.51974417942431428</v>
          </cell>
          <cell r="AD109">
            <v>0.96070967597454282</v>
          </cell>
          <cell r="AJ109">
            <v>0.77991849199051544</v>
          </cell>
          <cell r="AK109">
            <v>1.0237763731908083</v>
          </cell>
          <cell r="AL109">
            <v>0.75838791388517746</v>
          </cell>
          <cell r="AT109">
            <v>0.18476526174027025</v>
          </cell>
          <cell r="AU109">
            <v>0.17519353497679099</v>
          </cell>
          <cell r="AV109">
            <v>0.24590818182493332</v>
          </cell>
          <cell r="BB109">
            <v>0.19735444778116398</v>
          </cell>
          <cell r="BC109">
            <v>0.15267985866319825</v>
          </cell>
          <cell r="BD109">
            <v>0.1896076703488315</v>
          </cell>
          <cell r="BJ109">
            <v>0.18944088536515516</v>
          </cell>
          <cell r="BK109">
            <v>0.15816710071626749</v>
          </cell>
          <cell r="BL109">
            <v>0.17766407351109456</v>
          </cell>
        </row>
        <row r="110">
          <cell r="T110">
            <v>1.0613167244216932</v>
          </cell>
          <cell r="U110">
            <v>0.90646023389059915</v>
          </cell>
          <cell r="V110">
            <v>0.89635165953404927</v>
          </cell>
          <cell r="AB110">
            <v>0.85284686910884422</v>
          </cell>
          <cell r="AC110">
            <v>0.65075285485332057</v>
          </cell>
          <cell r="AD110">
            <v>0.95837331989627095</v>
          </cell>
          <cell r="AJ110">
            <v>0.70328474089579107</v>
          </cell>
          <cell r="AK110">
            <v>0.84069085697160018</v>
          </cell>
          <cell r="AL110">
            <v>0.86202590428336623</v>
          </cell>
          <cell r="AT110">
            <v>0.18859577188673629</v>
          </cell>
          <cell r="AU110">
            <v>0.18947989561540327</v>
          </cell>
          <cell r="AV110">
            <v>0.26671032962977326</v>
          </cell>
          <cell r="BB110">
            <v>0.20535356495687096</v>
          </cell>
          <cell r="BC110">
            <v>0.18418141826478551</v>
          </cell>
          <cell r="BD110">
            <v>0.22717260007022561</v>
          </cell>
          <cell r="BJ110">
            <v>0.13462456059920461</v>
          </cell>
          <cell r="BK110">
            <v>0.1543484157928586</v>
          </cell>
          <cell r="BL110">
            <v>0.17625454108444649</v>
          </cell>
        </row>
        <row r="111">
          <cell r="T111">
            <v>1.0378024200481768</v>
          </cell>
          <cell r="U111">
            <v>0.81592109146270209</v>
          </cell>
          <cell r="V111">
            <v>0.90524311615315045</v>
          </cell>
          <cell r="AB111">
            <v>1.0372722719702621</v>
          </cell>
          <cell r="AC111">
            <v>0.74690213584109499</v>
          </cell>
          <cell r="AD111">
            <v>0.92959320733820616</v>
          </cell>
          <cell r="AJ111">
            <v>0.6205165429564673</v>
          </cell>
          <cell r="AK111">
            <v>0.83679997834764941</v>
          </cell>
          <cell r="AL111">
            <v>0.67439902423688847</v>
          </cell>
          <cell r="AT111">
            <v>0.25503709300303362</v>
          </cell>
          <cell r="AU111">
            <v>0.1731392635569354</v>
          </cell>
          <cell r="AV111">
            <v>0.21779570242291046</v>
          </cell>
          <cell r="BB111">
            <v>0.20936074914521285</v>
          </cell>
          <cell r="BC111">
            <v>0.16494851015762382</v>
          </cell>
          <cell r="BD111">
            <v>0.20701946452796277</v>
          </cell>
          <cell r="BJ111">
            <v>0.17784625457897224</v>
          </cell>
          <cell r="BK111">
            <v>0.16577349785048054</v>
          </cell>
          <cell r="BL111">
            <v>0.199381512054988</v>
          </cell>
        </row>
        <row r="112">
          <cell r="T112">
            <v>0.8032650063417569</v>
          </cell>
          <cell r="U112">
            <v>0.81027758999835164</v>
          </cell>
          <cell r="V112">
            <v>0.73751656147882882</v>
          </cell>
          <cell r="AB112">
            <v>1.1276100097767672</v>
          </cell>
          <cell r="AC112">
            <v>0.83805360669948803</v>
          </cell>
          <cell r="AD112">
            <v>0.95557506639161138</v>
          </cell>
          <cell r="AJ112">
            <v>0.5277205202919355</v>
          </cell>
          <cell r="AK112">
            <v>0.79546761331834437</v>
          </cell>
          <cell r="AL112">
            <v>0.4578288731854101</v>
          </cell>
          <cell r="AT112">
            <v>0.16748374710341812</v>
          </cell>
          <cell r="AU112">
            <v>0.19350098067378682</v>
          </cell>
          <cell r="AV112">
            <v>0.26168020295030187</v>
          </cell>
          <cell r="BB112">
            <v>0.19158487844709157</v>
          </cell>
          <cell r="BC112">
            <v>0.19780541390183518</v>
          </cell>
          <cell r="BD112">
            <v>0.21299548932626106</v>
          </cell>
          <cell r="BJ112">
            <v>0.12958604148889047</v>
          </cell>
          <cell r="BK112">
            <v>0.14252950490312283</v>
          </cell>
          <cell r="BL112">
            <v>0.17568216314950399</v>
          </cell>
        </row>
        <row r="113">
          <cell r="T113">
            <v>0.8107398110612728</v>
          </cell>
          <cell r="U113">
            <v>0.66922493181940357</v>
          </cell>
          <cell r="V113">
            <v>0.82542151729350444</v>
          </cell>
          <cell r="AB113">
            <v>0.91152348604043332</v>
          </cell>
          <cell r="AC113">
            <v>0.69680865544003434</v>
          </cell>
          <cell r="AD113">
            <v>0.9502084691968038</v>
          </cell>
          <cell r="AJ113">
            <v>0.63423488355708046</v>
          </cell>
          <cell r="AK113">
            <v>0.78807989080608387</v>
          </cell>
          <cell r="AL113">
            <v>0.57289112271869669</v>
          </cell>
          <cell r="AT113">
            <v>0.20269451751158984</v>
          </cell>
          <cell r="AU113">
            <v>0.1792817302650167</v>
          </cell>
          <cell r="AV113">
            <v>0.21927315050310128</v>
          </cell>
          <cell r="BB113">
            <v>0.20736662530228003</v>
          </cell>
          <cell r="BC113">
            <v>0.15253250188091191</v>
          </cell>
          <cell r="BD113">
            <v>0.1712988421057707</v>
          </cell>
          <cell r="BJ113">
            <v>0.1960266506527</v>
          </cell>
          <cell r="BK113">
            <v>0.13292805584338846</v>
          </cell>
          <cell r="BL113">
            <v>0.1720104489154978</v>
          </cell>
        </row>
        <row r="114">
          <cell r="T114">
            <v>0.83704036568443085</v>
          </cell>
          <cell r="U114">
            <v>0.92723001337425448</v>
          </cell>
          <cell r="V114">
            <v>0.62933367581205391</v>
          </cell>
          <cell r="AB114">
            <v>0.84334689696950904</v>
          </cell>
          <cell r="AC114">
            <v>0.79722647095471622</v>
          </cell>
          <cell r="AD114">
            <v>1.014634596816016</v>
          </cell>
          <cell r="AJ114">
            <v>0.76161612335570428</v>
          </cell>
          <cell r="AK114">
            <v>0.47867335551664625</v>
          </cell>
          <cell r="AL114">
            <v>0.55702100986707248</v>
          </cell>
          <cell r="AT114">
            <v>0.22464559445365889</v>
          </cell>
          <cell r="AU114">
            <v>0.20795876521269238</v>
          </cell>
          <cell r="AV114">
            <v>0.2093349712133373</v>
          </cell>
          <cell r="BB114">
            <v>0.2039291875153261</v>
          </cell>
          <cell r="BC114">
            <v>0.17511737545298839</v>
          </cell>
          <cell r="BD114">
            <v>0.15277488168907563</v>
          </cell>
          <cell r="BJ114">
            <v>0.1897210942810699</v>
          </cell>
          <cell r="BK114">
            <v>0.13909648225220128</v>
          </cell>
          <cell r="BL114">
            <v>0.20274234919665335</v>
          </cell>
        </row>
        <row r="115">
          <cell r="T115">
            <v>0.88410214144769361</v>
          </cell>
          <cell r="U115">
            <v>0.99756580829919406</v>
          </cell>
          <cell r="V115">
            <v>0.81180029049979707</v>
          </cell>
          <cell r="AB115">
            <v>0.78529442189401377</v>
          </cell>
          <cell r="AC115">
            <v>0.77712177744578226</v>
          </cell>
          <cell r="AD115">
            <v>0.83741995224545329</v>
          </cell>
          <cell r="AJ115">
            <v>0.75344793085680195</v>
          </cell>
          <cell r="AK115">
            <v>0.68026633982562035</v>
          </cell>
          <cell r="AL115">
            <v>0.56961283035019117</v>
          </cell>
          <cell r="AT115">
            <v>0.2178128789762763</v>
          </cell>
          <cell r="AU115">
            <v>0.20628554378150754</v>
          </cell>
          <cell r="AV115">
            <v>0.21846362699645083</v>
          </cell>
          <cell r="BB115">
            <v>0.15772620155517864</v>
          </cell>
          <cell r="BC115">
            <v>0.13639823594141279</v>
          </cell>
          <cell r="BD115">
            <v>0.17282593769969176</v>
          </cell>
          <cell r="BJ115">
            <v>0.16247983286936335</v>
          </cell>
          <cell r="BK115">
            <v>0.1511292480984672</v>
          </cell>
          <cell r="BL115">
            <v>0.16033080749777595</v>
          </cell>
        </row>
        <row r="116">
          <cell r="T116">
            <v>0.81239820771640314</v>
          </cell>
          <cell r="U116">
            <v>1.0511722120417215</v>
          </cell>
          <cell r="V116">
            <v>0.93289201066718686</v>
          </cell>
          <cell r="AB116">
            <v>0.65249078395062088</v>
          </cell>
          <cell r="AC116">
            <v>0.84962782248796731</v>
          </cell>
          <cell r="AD116">
            <v>0.78679927476241784</v>
          </cell>
          <cell r="AJ116">
            <v>0.98102047952102922</v>
          </cell>
          <cell r="AK116">
            <v>0.59786349914601011</v>
          </cell>
          <cell r="AL116">
            <v>0.6730340202396905</v>
          </cell>
          <cell r="AT116">
            <v>0.21448722615839849</v>
          </cell>
          <cell r="AU116">
            <v>0.21978801111364732</v>
          </cell>
          <cell r="AV116">
            <v>0.21329011886890359</v>
          </cell>
          <cell r="BB116">
            <v>0.17728255394349257</v>
          </cell>
          <cell r="BC116">
            <v>0.17368781189884772</v>
          </cell>
          <cell r="BD116">
            <v>0.22538881286543219</v>
          </cell>
          <cell r="BJ116">
            <v>0.22211337539774248</v>
          </cell>
          <cell r="BK116">
            <v>0.11213176100355186</v>
          </cell>
          <cell r="BL116">
            <v>0.17059769572626468</v>
          </cell>
        </row>
        <row r="117">
          <cell r="T117">
            <v>0.68568725325232915</v>
          </cell>
          <cell r="U117">
            <v>1.0426851391692724</v>
          </cell>
          <cell r="V117">
            <v>0.93235684403677788</v>
          </cell>
          <cell r="AB117">
            <v>0.74374439302004913</v>
          </cell>
          <cell r="AC117">
            <v>0.86363319927038962</v>
          </cell>
          <cell r="AD117">
            <v>0.84207271584268006</v>
          </cell>
          <cell r="AJ117">
            <v>0.88212052372686989</v>
          </cell>
          <cell r="AK117">
            <v>0.54202386694883808</v>
          </cell>
          <cell r="AL117">
            <v>0.6161750056491887</v>
          </cell>
          <cell r="AT117">
            <v>0.24227818451980962</v>
          </cell>
          <cell r="AU117">
            <v>0.21143434412305753</v>
          </cell>
          <cell r="AV117">
            <v>0.28075785514369628</v>
          </cell>
          <cell r="BB117">
            <v>0.17809842729316092</v>
          </cell>
          <cell r="BC117">
            <v>0.19515853598142763</v>
          </cell>
          <cell r="BD117">
            <v>0.1887125732280002</v>
          </cell>
          <cell r="BJ117">
            <v>0.17286952282426099</v>
          </cell>
          <cell r="BK117">
            <v>0.17090852731143993</v>
          </cell>
          <cell r="BL117">
            <v>0.17676711710420945</v>
          </cell>
        </row>
        <row r="118">
          <cell r="T118">
            <v>0.88504383665069941</v>
          </cell>
          <cell r="U118">
            <v>1.0610401130655198</v>
          </cell>
          <cell r="V118">
            <v>0.95417520013069079</v>
          </cell>
          <cell r="AB118">
            <v>1.1422670040083798</v>
          </cell>
          <cell r="AC118">
            <v>0.88659135725614846</v>
          </cell>
          <cell r="AD118">
            <v>0.78775160925115106</v>
          </cell>
          <cell r="AJ118">
            <v>1.1092669492034097</v>
          </cell>
          <cell r="AK118">
            <v>0.64911633863241025</v>
          </cell>
          <cell r="AL118">
            <v>0.57427536872324814</v>
          </cell>
          <cell r="AT118">
            <v>0.21652134115036753</v>
          </cell>
          <cell r="AU118">
            <v>0.16493703632681411</v>
          </cell>
          <cell r="AV118">
            <v>0.2324512176400316</v>
          </cell>
          <cell r="BB118">
            <v>0.18646098270524294</v>
          </cell>
          <cell r="BC118">
            <v>0.13426669106288941</v>
          </cell>
          <cell r="BD118">
            <v>0.16986568978525984</v>
          </cell>
          <cell r="BJ118">
            <v>0.16125188450945696</v>
          </cell>
          <cell r="BK118">
            <v>0.11561701865327947</v>
          </cell>
          <cell r="BL118">
            <v>0.24374853231900009</v>
          </cell>
        </row>
        <row r="119">
          <cell r="T119">
            <v>0.90986949706315146</v>
          </cell>
          <cell r="U119">
            <v>0.91669267201059879</v>
          </cell>
          <cell r="V119">
            <v>0.94156712715793334</v>
          </cell>
          <cell r="AB119">
            <v>1.2099359089576287</v>
          </cell>
          <cell r="AC119">
            <v>0.81480307982042355</v>
          </cell>
          <cell r="AD119">
            <v>0.83240806112280108</v>
          </cell>
          <cell r="AJ119">
            <v>1.0576747320388202</v>
          </cell>
          <cell r="AK119">
            <v>0.6181279710022457</v>
          </cell>
          <cell r="AL119">
            <v>0.60864867994681437</v>
          </cell>
          <cell r="AT119">
            <v>0.22755653516041835</v>
          </cell>
          <cell r="AU119">
            <v>0.17404032082169055</v>
          </cell>
          <cell r="AV119">
            <v>0.20888971674174003</v>
          </cell>
          <cell r="BB119">
            <v>0.18268073658210862</v>
          </cell>
          <cell r="BC119">
            <v>0.15311198637753545</v>
          </cell>
          <cell r="BD119">
            <v>0.1695570025714068</v>
          </cell>
          <cell r="BJ119">
            <v>0.14310311759169619</v>
          </cell>
          <cell r="BK119">
            <v>0.14623054301463032</v>
          </cell>
          <cell r="BL119">
            <v>0.23737513338829552</v>
          </cell>
        </row>
        <row r="120">
          <cell r="T120">
            <v>0.98784203331142839</v>
          </cell>
          <cell r="U120">
            <v>0.6170482461276775</v>
          </cell>
          <cell r="V120">
            <v>0.81442636775149213</v>
          </cell>
          <cell r="AB120">
            <v>1.1567952641559156</v>
          </cell>
          <cell r="AC120">
            <v>0.66774137981551651</v>
          </cell>
          <cell r="AD120">
            <v>0.61397648177904851</v>
          </cell>
          <cell r="AJ120">
            <v>1.03071391639705</v>
          </cell>
          <cell r="AK120">
            <v>0.56032723224081837</v>
          </cell>
          <cell r="AL120">
            <v>0.80700868743802512</v>
          </cell>
          <cell r="AT120">
            <v>0.29001608107536758</v>
          </cell>
          <cell r="AU120">
            <v>0.13017070358535532</v>
          </cell>
          <cell r="AV120">
            <v>0.21371050082061996</v>
          </cell>
          <cell r="BB120">
            <v>0.1601400855888265</v>
          </cell>
          <cell r="BC120">
            <v>0.15135423204945495</v>
          </cell>
          <cell r="BD120">
            <v>0.18893209933759564</v>
          </cell>
          <cell r="BJ120">
            <v>0.16522916518561084</v>
          </cell>
          <cell r="BK120">
            <v>0.13762077341834211</v>
          </cell>
          <cell r="BL120">
            <v>0.1960418184597357</v>
          </cell>
        </row>
        <row r="121">
          <cell r="T121">
            <v>0.96835598924198729</v>
          </cell>
          <cell r="U121">
            <v>0.87241189483088954</v>
          </cell>
          <cell r="V121">
            <v>0.96301089205793577</v>
          </cell>
          <cell r="AB121">
            <v>1.0897973067661288</v>
          </cell>
          <cell r="AC121">
            <v>0.86918983311698905</v>
          </cell>
          <cell r="AD121">
            <v>0.77274991783313152</v>
          </cell>
          <cell r="AJ121">
            <v>1.1297234249113315</v>
          </cell>
          <cell r="AK121">
            <v>0.60768805207636212</v>
          </cell>
          <cell r="AL121">
            <v>0.69436484164098566</v>
          </cell>
          <cell r="AT121">
            <v>0.30646237048044872</v>
          </cell>
          <cell r="AU121">
            <v>0.21576498156298771</v>
          </cell>
          <cell r="AV121">
            <v>0.18748282183116902</v>
          </cell>
          <cell r="BB121">
            <v>0.17722277356783003</v>
          </cell>
          <cell r="BC121">
            <v>0.18080195089562515</v>
          </cell>
          <cell r="BD121">
            <v>0.15618709029344713</v>
          </cell>
          <cell r="BJ121">
            <v>0.16080912575560186</v>
          </cell>
          <cell r="BK121">
            <v>0.14030009664599752</v>
          </cell>
          <cell r="BL121">
            <v>0.18810803120931441</v>
          </cell>
        </row>
        <row r="122">
          <cell r="T122">
            <v>1.0358412927991263</v>
          </cell>
          <cell r="U122">
            <v>0.87907692464564502</v>
          </cell>
          <cell r="V122">
            <v>0.80686354201521138</v>
          </cell>
          <cell r="AB122">
            <v>0.84833681723185617</v>
          </cell>
          <cell r="AC122">
            <v>0.83776668460818804</v>
          </cell>
          <cell r="AD122">
            <v>0.46571812939206669</v>
          </cell>
          <cell r="AJ122">
            <v>1.1546987200990326</v>
          </cell>
          <cell r="AK122">
            <v>0.73176893126356934</v>
          </cell>
          <cell r="AL122">
            <v>0.85915261893462402</v>
          </cell>
          <cell r="AT122">
            <v>0.26384819564030504</v>
          </cell>
          <cell r="AU122">
            <v>0.15106666237395996</v>
          </cell>
          <cell r="AV122">
            <v>0.23612686567111885</v>
          </cell>
          <cell r="BB122">
            <v>0.18129614114312639</v>
          </cell>
          <cell r="BC122">
            <v>0.22533450358017673</v>
          </cell>
          <cell r="BD122">
            <v>0.15723678175887754</v>
          </cell>
          <cell r="BJ122">
            <v>0.15106938891430699</v>
          </cell>
          <cell r="BK122">
            <v>0.2100771087527307</v>
          </cell>
          <cell r="BL122">
            <v>0.17400181473000012</v>
          </cell>
        </row>
        <row r="123">
          <cell r="T123">
            <v>1.1168634067906864</v>
          </cell>
          <cell r="U123">
            <v>0.84024567019507268</v>
          </cell>
          <cell r="V123">
            <v>0.80886260061067672</v>
          </cell>
          <cell r="AB123">
            <v>0.9896204491981121</v>
          </cell>
          <cell r="AC123">
            <v>0.85279288307917511</v>
          </cell>
          <cell r="AD123">
            <v>0.55791225025884639</v>
          </cell>
          <cell r="AJ123">
            <v>1.1718927905016534</v>
          </cell>
          <cell r="AK123">
            <v>0.72429212803682363</v>
          </cell>
          <cell r="AL123">
            <v>0.88759954346290404</v>
          </cell>
          <cell r="AT123">
            <v>0.27056676730049067</v>
          </cell>
          <cell r="AU123">
            <v>0.15917968864131787</v>
          </cell>
          <cell r="AV123">
            <v>0.21881658653869118</v>
          </cell>
          <cell r="BB123">
            <v>0.13806494088227642</v>
          </cell>
          <cell r="BC123">
            <v>0.15852587244208025</v>
          </cell>
          <cell r="BD123">
            <v>0.1452456247300489</v>
          </cell>
          <cell r="BJ123">
            <v>0.1657207023187654</v>
          </cell>
          <cell r="BK123">
            <v>0.16324659005364076</v>
          </cell>
          <cell r="BL123">
            <v>0.19907832933267464</v>
          </cell>
        </row>
        <row r="124">
          <cell r="T124">
            <v>1.2115709510608725</v>
          </cell>
          <cell r="U124">
            <v>0.79513843081588886</v>
          </cell>
          <cell r="V124">
            <v>0.81399600898891922</v>
          </cell>
          <cell r="AB124">
            <v>1.0244521107192011</v>
          </cell>
          <cell r="AC124">
            <v>0.83473549839019467</v>
          </cell>
          <cell r="AD124">
            <v>0.73877858259427032</v>
          </cell>
          <cell r="AJ124">
            <v>1.0542996835783403</v>
          </cell>
          <cell r="AK124">
            <v>0.82246285468838787</v>
          </cell>
          <cell r="AL124">
            <v>0.90224831357251289</v>
          </cell>
          <cell r="AT124">
            <v>0.24205857395328412</v>
          </cell>
          <cell r="AU124">
            <v>0.20923766466468421</v>
          </cell>
          <cell r="AV124">
            <v>0.26734301594289789</v>
          </cell>
          <cell r="BB124">
            <v>0.13338545449588729</v>
          </cell>
          <cell r="BC124">
            <v>0.18437258925730912</v>
          </cell>
          <cell r="BD124">
            <v>0.17447919213731131</v>
          </cell>
          <cell r="BJ124">
            <v>0.13645421598106891</v>
          </cell>
          <cell r="BK124">
            <v>0.18979243834573531</v>
          </cell>
          <cell r="BL124">
            <v>0.19087365289927027</v>
          </cell>
        </row>
        <row r="125">
          <cell r="T125">
            <v>1.1694185857909862</v>
          </cell>
          <cell r="U125">
            <v>0.72417088892307424</v>
          </cell>
          <cell r="V125">
            <v>0.9058265022030676</v>
          </cell>
          <cell r="AB125">
            <v>0.83846519882244586</v>
          </cell>
          <cell r="AC125">
            <v>0.6368589612228911</v>
          </cell>
          <cell r="AD125">
            <v>0.91205072205442572</v>
          </cell>
          <cell r="AJ125">
            <v>1.081923135267981</v>
          </cell>
          <cell r="AK125">
            <v>0.76750660041826679</v>
          </cell>
          <cell r="AL125">
            <v>0.67129198936743539</v>
          </cell>
          <cell r="AT125">
            <v>0.22702295666494277</v>
          </cell>
          <cell r="AU125">
            <v>0.19812405357770307</v>
          </cell>
          <cell r="AV125">
            <v>0.27030566434974229</v>
          </cell>
          <cell r="BB125">
            <v>0.17298965764719193</v>
          </cell>
          <cell r="BC125">
            <v>0.14364805889127841</v>
          </cell>
          <cell r="BD125">
            <v>0.23123370166733451</v>
          </cell>
          <cell r="BJ125">
            <v>0.16919292200140046</v>
          </cell>
          <cell r="BK125">
            <v>0.15159501935292471</v>
          </cell>
          <cell r="BL125">
            <v>0.16033095965671879</v>
          </cell>
        </row>
        <row r="126">
          <cell r="T126">
            <v>1.1599443448532456</v>
          </cell>
          <cell r="U126">
            <v>0.73408819019143268</v>
          </cell>
          <cell r="V126">
            <v>1.0945296112549401</v>
          </cell>
          <cell r="AB126">
            <v>0.71379697203704739</v>
          </cell>
          <cell r="AC126">
            <v>0.75251519456101523</v>
          </cell>
          <cell r="AD126">
            <v>0.92920007641579172</v>
          </cell>
          <cell r="AJ126">
            <v>1.2196681345417404</v>
          </cell>
          <cell r="AK126">
            <v>0.74243669050419225</v>
          </cell>
          <cell r="AL126">
            <v>0.62934209001676256</v>
          </cell>
          <cell r="AT126">
            <v>0.22869325006571556</v>
          </cell>
          <cell r="AU126">
            <v>0.1650343639259777</v>
          </cell>
          <cell r="AV126">
            <v>0.25445674081505915</v>
          </cell>
          <cell r="BB126">
            <v>0.13774353177356358</v>
          </cell>
          <cell r="BC126">
            <v>0.15912429048299692</v>
          </cell>
          <cell r="BD126">
            <v>0.24955657850230659</v>
          </cell>
          <cell r="BJ126">
            <v>0.15911196552602108</v>
          </cell>
          <cell r="BK126">
            <v>0.15627884822174459</v>
          </cell>
          <cell r="BL126">
            <v>0.1487946252841291</v>
          </cell>
        </row>
        <row r="127">
          <cell r="T127">
            <v>1.317951693172853</v>
          </cell>
          <cell r="U127">
            <v>0.72141884503715781</v>
          </cell>
          <cell r="V127">
            <v>1.1601266873396965</v>
          </cell>
          <cell r="AB127">
            <v>0.62191766459652231</v>
          </cell>
          <cell r="AC127">
            <v>0.8195005210650862</v>
          </cell>
          <cell r="AD127">
            <v>0.97023939680999471</v>
          </cell>
          <cell r="AJ127">
            <v>1.1064734548096251</v>
          </cell>
          <cell r="AK127">
            <v>0.71347975155910992</v>
          </cell>
          <cell r="AL127">
            <v>0.51339414671164507</v>
          </cell>
          <cell r="AT127">
            <v>0.23509238142511599</v>
          </cell>
          <cell r="AU127">
            <v>0.17998925613348363</v>
          </cell>
          <cell r="AV127">
            <v>0.17203686027031181</v>
          </cell>
          <cell r="BB127">
            <v>0.1724380359663551</v>
          </cell>
          <cell r="BC127">
            <v>0.19202453702162961</v>
          </cell>
          <cell r="BD127">
            <v>0.23128064350024816</v>
          </cell>
          <cell r="BJ127">
            <v>0.1623750978241072</v>
          </cell>
          <cell r="BK127">
            <v>0.16003133326462049</v>
          </cell>
          <cell r="BL127">
            <v>0.16151045195074312</v>
          </cell>
        </row>
        <row r="128">
          <cell r="T128">
            <v>1.2434645019673412</v>
          </cell>
          <cell r="U128">
            <v>0.75961769105626931</v>
          </cell>
          <cell r="V128">
            <v>0.80229440561983778</v>
          </cell>
          <cell r="AB128">
            <v>0.54025981558003877</v>
          </cell>
          <cell r="AC128">
            <v>0.83799860606528587</v>
          </cell>
          <cell r="AD128">
            <v>0.81009072169589713</v>
          </cell>
          <cell r="AJ128">
            <v>1.0119880316804453</v>
          </cell>
          <cell r="AK128">
            <v>0.65648555827483479</v>
          </cell>
          <cell r="AL128">
            <v>0.61580371608311835</v>
          </cell>
          <cell r="AT128">
            <v>0.24743658273425667</v>
          </cell>
          <cell r="AU128">
            <v>0.18501445459228544</v>
          </cell>
          <cell r="AV128">
            <v>0.24550853889743937</v>
          </cell>
          <cell r="BB128">
            <v>0.17581669238816325</v>
          </cell>
          <cell r="BC128">
            <v>0.15517136221677533</v>
          </cell>
          <cell r="BD128">
            <v>0.18425067890723698</v>
          </cell>
          <cell r="BJ128">
            <v>0.14972731263453659</v>
          </cell>
          <cell r="BK128">
            <v>0.16177365498114843</v>
          </cell>
          <cell r="BL128">
            <v>0.15634823315670132</v>
          </cell>
        </row>
        <row r="129">
          <cell r="T129">
            <v>1.1910384192164378</v>
          </cell>
          <cell r="U129">
            <v>0.76562390848407025</v>
          </cell>
          <cell r="V129">
            <v>1.1934015683435686</v>
          </cell>
          <cell r="AB129">
            <v>0.87295868673368571</v>
          </cell>
          <cell r="AC129">
            <v>0.841921870081761</v>
          </cell>
          <cell r="AD129">
            <v>0.85054552520393945</v>
          </cell>
          <cell r="AJ129">
            <v>0.90166919531784251</v>
          </cell>
          <cell r="AK129">
            <v>0.70607419145696271</v>
          </cell>
          <cell r="AL129">
            <v>0.86525983439947107</v>
          </cell>
          <cell r="AT129">
            <v>0.27149160837981923</v>
          </cell>
          <cell r="AU129">
            <v>0.16355444400481675</v>
          </cell>
          <cell r="AV129">
            <v>0.24780555979234986</v>
          </cell>
          <cell r="BB129">
            <v>0.21163529285694477</v>
          </cell>
          <cell r="BC129">
            <v>0.16999982032893041</v>
          </cell>
          <cell r="BD129">
            <v>0.20358542828666987</v>
          </cell>
          <cell r="BJ129">
            <v>0.17112369604692509</v>
          </cell>
          <cell r="BK129">
            <v>0.15414640649346514</v>
          </cell>
          <cell r="BL129">
            <v>0.17466356120044674</v>
          </cell>
        </row>
        <row r="130">
          <cell r="T130">
            <v>1.0732222811208378</v>
          </cell>
          <cell r="U130">
            <v>0.71057146313173247</v>
          </cell>
          <cell r="V130">
            <v>1.0481026228597288</v>
          </cell>
          <cell r="AB130">
            <v>0.9202305798813466</v>
          </cell>
          <cell r="AC130">
            <v>0.74949152431427801</v>
          </cell>
          <cell r="AD130">
            <v>0.61883607419269149</v>
          </cell>
          <cell r="AJ130">
            <v>0.9630087962403896</v>
          </cell>
          <cell r="AK130">
            <v>0.69622292076763048</v>
          </cell>
          <cell r="AL130">
            <v>0.65784541186656376</v>
          </cell>
          <cell r="AT130">
            <v>0.21792429889662795</v>
          </cell>
          <cell r="AU130">
            <v>0.19323191447511262</v>
          </cell>
          <cell r="AV130">
            <v>0.29705448562398984</v>
          </cell>
          <cell r="BB130">
            <v>0.20338294397718407</v>
          </cell>
          <cell r="BC130">
            <v>0.13571557715313168</v>
          </cell>
          <cell r="BD130">
            <v>0.19960305577264525</v>
          </cell>
          <cell r="BJ130">
            <v>0.18324731755627502</v>
          </cell>
          <cell r="BK130">
            <v>0.16139513938110428</v>
          </cell>
          <cell r="BL130">
            <v>0.1696075482151532</v>
          </cell>
        </row>
        <row r="131">
          <cell r="T131">
            <v>1.164583985403308</v>
          </cell>
          <cell r="U131">
            <v>0.90773555382711457</v>
          </cell>
          <cell r="V131">
            <v>1.1946398865750294</v>
          </cell>
          <cell r="AB131">
            <v>1.0167383073354248</v>
          </cell>
          <cell r="AC131">
            <v>1.0286871645172857</v>
          </cell>
          <cell r="AD131">
            <v>0.65620670933614988</v>
          </cell>
          <cell r="AJ131">
            <v>0.89719789944964856</v>
          </cell>
          <cell r="AK131">
            <v>0.63651644596077417</v>
          </cell>
          <cell r="AL131">
            <v>0.57885406577948839</v>
          </cell>
          <cell r="AT131">
            <v>0.1720028805255624</v>
          </cell>
          <cell r="AU131">
            <v>0.1618443945122533</v>
          </cell>
          <cell r="AV131">
            <v>0.29832077820881225</v>
          </cell>
          <cell r="BB131">
            <v>0.20516742597648918</v>
          </cell>
          <cell r="BC131">
            <v>0.13533547131185528</v>
          </cell>
          <cell r="BD131">
            <v>0.21344559235578306</v>
          </cell>
          <cell r="BJ131">
            <v>0.17851477680346248</v>
          </cell>
          <cell r="BK131">
            <v>0.13788621790472111</v>
          </cell>
          <cell r="BL131">
            <v>0.20270156473550507</v>
          </cell>
        </row>
        <row r="132">
          <cell r="T132">
            <v>1.0856116002641549</v>
          </cell>
          <cell r="U132">
            <v>0.7940022256698569</v>
          </cell>
          <cell r="V132">
            <v>0.99691352410549794</v>
          </cell>
          <cell r="AB132">
            <v>0.74275243905288657</v>
          </cell>
          <cell r="AC132">
            <v>1.0083325618893866</v>
          </cell>
          <cell r="AD132">
            <v>0.85637371828996345</v>
          </cell>
          <cell r="AJ132">
            <v>0.59025170414657357</v>
          </cell>
          <cell r="AK132">
            <v>0.38393042229897195</v>
          </cell>
          <cell r="AL132">
            <v>0.61584698773144109</v>
          </cell>
          <cell r="AT132">
            <v>0.13806393057428037</v>
          </cell>
          <cell r="AU132">
            <v>0.17631599986035068</v>
          </cell>
          <cell r="AV132">
            <v>0.23420712650320671</v>
          </cell>
          <cell r="BB132">
            <v>0.22283332747753612</v>
          </cell>
          <cell r="BC132">
            <v>0.11933283020330498</v>
          </cell>
          <cell r="BD132">
            <v>0.25679512902117146</v>
          </cell>
          <cell r="BJ132">
            <v>0.19504293048302215</v>
          </cell>
          <cell r="BK132">
            <v>0.16525425153438378</v>
          </cell>
          <cell r="BL132">
            <v>0.17180621676276256</v>
          </cell>
        </row>
        <row r="133">
          <cell r="T133">
            <v>0.91084760443907276</v>
          </cell>
          <cell r="U133">
            <v>0.85565693456648695</v>
          </cell>
          <cell r="V133">
            <v>1.0766280663307592</v>
          </cell>
          <cell r="AB133">
            <v>0.91429168093020841</v>
          </cell>
          <cell r="AC133">
            <v>0.9581123365242723</v>
          </cell>
          <cell r="AD133">
            <v>0.947953527113364</v>
          </cell>
          <cell r="AJ133">
            <v>0.60478120387623047</v>
          </cell>
          <cell r="AK133">
            <v>0.46351471022062402</v>
          </cell>
          <cell r="AL133">
            <v>0.63389369499668846</v>
          </cell>
          <cell r="AT133">
            <v>0.15263625776973999</v>
          </cell>
          <cell r="AU133">
            <v>0.18742611341832408</v>
          </cell>
          <cell r="AV133">
            <v>0.26850616504488523</v>
          </cell>
          <cell r="BB133">
            <v>0.18996315205980335</v>
          </cell>
          <cell r="BC133">
            <v>0.16706390893418968</v>
          </cell>
          <cell r="BD133">
            <v>0.1612562986070453</v>
          </cell>
          <cell r="BJ133">
            <v>0.19345146796723425</v>
          </cell>
          <cell r="BK133">
            <v>0.12727400456522228</v>
          </cell>
          <cell r="BL133">
            <v>0.18282431765343568</v>
          </cell>
        </row>
        <row r="134">
          <cell r="T134">
            <v>0.87516976948560332</v>
          </cell>
          <cell r="U134">
            <v>0.6148966509768734</v>
          </cell>
          <cell r="V134">
            <v>0.98120016830296952</v>
          </cell>
          <cell r="AB134">
            <v>1.0667054703909531</v>
          </cell>
          <cell r="AC134">
            <v>0.79558120821150657</v>
          </cell>
          <cell r="AD134">
            <v>0.7687015052888434</v>
          </cell>
          <cell r="AJ134">
            <v>0.68667448385451213</v>
          </cell>
          <cell r="AK134">
            <v>0.54453505822431147</v>
          </cell>
          <cell r="AL134">
            <v>0.71471459200508758</v>
          </cell>
          <cell r="AT134">
            <v>0.19424257863653868</v>
          </cell>
          <cell r="AU134">
            <v>0.14817472743778753</v>
          </cell>
          <cell r="AV134">
            <v>0.25880071288327022</v>
          </cell>
          <cell r="BB134">
            <v>0.17061571500725811</v>
          </cell>
          <cell r="BC134">
            <v>0.15504800296821555</v>
          </cell>
          <cell r="BD134">
            <v>0.17416837924389264</v>
          </cell>
          <cell r="BJ134">
            <v>0.17996559900608744</v>
          </cell>
          <cell r="BK134">
            <v>0.13889684837523544</v>
          </cell>
          <cell r="BL134">
            <v>0.19614377135294295</v>
          </cell>
        </row>
        <row r="135">
          <cell r="T135">
            <v>0.68455464285756484</v>
          </cell>
          <cell r="U135">
            <v>0.71434297011892822</v>
          </cell>
          <cell r="V135">
            <v>1.0238972501672223</v>
          </cell>
          <cell r="AB135">
            <v>0.95728937876392239</v>
          </cell>
          <cell r="AC135">
            <v>0.73942991401904501</v>
          </cell>
          <cell r="AD135">
            <v>0.69246125161548866</v>
          </cell>
          <cell r="AJ135">
            <v>0.95969608880938673</v>
          </cell>
          <cell r="AK135">
            <v>0.54186163576869806</v>
          </cell>
          <cell r="AL135">
            <v>0.73187847818921115</v>
          </cell>
          <cell r="AT135">
            <v>0.22020755757517313</v>
          </cell>
          <cell r="AU135">
            <v>0.17944754798538518</v>
          </cell>
          <cell r="AV135">
            <v>0.28669296193275767</v>
          </cell>
          <cell r="BB135">
            <v>0.17285455998928945</v>
          </cell>
          <cell r="BC135">
            <v>0.16615646348647803</v>
          </cell>
          <cell r="BD135">
            <v>0.21582094120435411</v>
          </cell>
          <cell r="BJ135">
            <v>0.20256065524811437</v>
          </cell>
          <cell r="BK135">
            <v>0.16234384216245504</v>
          </cell>
          <cell r="BL135">
            <v>0.22461920519180897</v>
          </cell>
        </row>
        <row r="136">
          <cell r="T136">
            <v>0.84968745730853101</v>
          </cell>
          <cell r="U136">
            <v>0.91101771025747724</v>
          </cell>
          <cell r="V136">
            <v>1.2643562331567095</v>
          </cell>
          <cell r="AB136">
            <v>0.82038215444928086</v>
          </cell>
          <cell r="AC136">
            <v>0.59361106219187454</v>
          </cell>
          <cell r="AD136">
            <v>0.53460787271295018</v>
          </cell>
          <cell r="AJ136">
            <v>0.94815990858500976</v>
          </cell>
          <cell r="AK136">
            <v>0.66762199433299985</v>
          </cell>
          <cell r="AL136">
            <v>0.8172482663793178</v>
          </cell>
          <cell r="AT136">
            <v>0.1796761320996226</v>
          </cell>
          <cell r="AU136">
            <v>0.17912491238111716</v>
          </cell>
          <cell r="AV136">
            <v>0.2715098314905004</v>
          </cell>
          <cell r="BB136">
            <v>0.18087675176235107</v>
          </cell>
          <cell r="BC136">
            <v>0.14449222307547513</v>
          </cell>
          <cell r="BD136">
            <v>0.18983466776499108</v>
          </cell>
          <cell r="BJ136">
            <v>0.13656126526124482</v>
          </cell>
          <cell r="BK136">
            <v>0.16111883002738678</v>
          </cell>
          <cell r="BL136">
            <v>0.18892206792131669</v>
          </cell>
        </row>
        <row r="137">
          <cell r="T137">
            <v>0.98317332333572227</v>
          </cell>
          <cell r="U137">
            <v>0.76169680268278017</v>
          </cell>
          <cell r="V137">
            <v>1.2659685986275926</v>
          </cell>
          <cell r="AB137">
            <v>0.93552105669549646</v>
          </cell>
          <cell r="AC137">
            <v>0.65698014533653393</v>
          </cell>
          <cell r="AD137">
            <v>0.64659103152181518</v>
          </cell>
          <cell r="AJ137">
            <v>0.96277359091085046</v>
          </cell>
          <cell r="AK137">
            <v>0.60471490412540707</v>
          </cell>
          <cell r="AL137">
            <v>0.87029242949967367</v>
          </cell>
          <cell r="AT137">
            <v>0.20106636953672216</v>
          </cell>
          <cell r="AU137">
            <v>0.16711024743463276</v>
          </cell>
          <cell r="AV137">
            <v>0.33866658280117073</v>
          </cell>
          <cell r="BB137">
            <v>0.27101304365547624</v>
          </cell>
          <cell r="BC137">
            <v>0.15366860532921425</v>
          </cell>
          <cell r="BD137">
            <v>0.1516487286095366</v>
          </cell>
          <cell r="BJ137">
            <v>0.166478759782375</v>
          </cell>
          <cell r="BK137">
            <v>0.14371635937593441</v>
          </cell>
          <cell r="BL137">
            <v>0.17056930861220163</v>
          </cell>
        </row>
        <row r="138">
          <cell r="T138">
            <v>0.98586178443863437</v>
          </cell>
          <cell r="U138">
            <v>0.64448177342851565</v>
          </cell>
          <cell r="V138">
            <v>1.1555196758745965</v>
          </cell>
          <cell r="AB138">
            <v>0.71047638822933723</v>
          </cell>
          <cell r="AC138">
            <v>0.84157342633914212</v>
          </cell>
          <cell r="AD138">
            <v>0.63730309712970235</v>
          </cell>
          <cell r="AJ138">
            <v>0.78509250943034359</v>
          </cell>
          <cell r="AK138">
            <v>0.77328080754874096</v>
          </cell>
          <cell r="AL138">
            <v>0.60800715939681038</v>
          </cell>
          <cell r="AT138">
            <v>0.15605236846161402</v>
          </cell>
          <cell r="AU138">
            <v>0.1971012095877637</v>
          </cell>
          <cell r="AV138">
            <v>0.27967119309487531</v>
          </cell>
          <cell r="BB138">
            <v>0.17958743548100642</v>
          </cell>
          <cell r="BC138">
            <v>0.18278621968367847</v>
          </cell>
          <cell r="BD138">
            <v>0.20071108503102961</v>
          </cell>
          <cell r="BJ138">
            <v>0.1486586353261217</v>
          </cell>
          <cell r="BK138">
            <v>0.13579727266153233</v>
          </cell>
          <cell r="BL138">
            <v>0.15334369305437887</v>
          </cell>
        </row>
        <row r="139">
          <cell r="T139">
            <v>0.89912127809727305</v>
          </cell>
          <cell r="U139">
            <v>0.58297682432667974</v>
          </cell>
          <cell r="V139">
            <v>1.3637951504533223</v>
          </cell>
          <cell r="AB139">
            <v>0.80962692064190911</v>
          </cell>
          <cell r="AC139">
            <v>1.0727284968187691</v>
          </cell>
          <cell r="AD139">
            <v>0.59679541218075782</v>
          </cell>
          <cell r="AJ139">
            <v>0.76843832394179734</v>
          </cell>
          <cell r="AK139">
            <v>0.79846906906990656</v>
          </cell>
          <cell r="AL139">
            <v>0.60532247861963806</v>
          </cell>
          <cell r="AT139">
            <v>0.21145816434017303</v>
          </cell>
          <cell r="AU139">
            <v>0.16214022096080832</v>
          </cell>
          <cell r="AV139">
            <v>0.31993146201022515</v>
          </cell>
          <cell r="BB139">
            <v>0.16831984853960863</v>
          </cell>
          <cell r="BC139">
            <v>0.15520941016018588</v>
          </cell>
          <cell r="BD139">
            <v>0.23976668604198431</v>
          </cell>
          <cell r="BJ139">
            <v>0.14354032259811284</v>
          </cell>
          <cell r="BK139">
            <v>0.13701474156661297</v>
          </cell>
          <cell r="BL139">
            <v>0.17844141801100366</v>
          </cell>
        </row>
        <row r="140">
          <cell r="T140">
            <v>0.80329684214183339</v>
          </cell>
          <cell r="U140">
            <v>0.51130926997698112</v>
          </cell>
          <cell r="V140">
            <v>1.0964465476964917</v>
          </cell>
          <cell r="AB140">
            <v>0.8126921906806942</v>
          </cell>
          <cell r="AC140">
            <v>0.74456994954565114</v>
          </cell>
          <cell r="AD140">
            <v>0.74670555902428948</v>
          </cell>
          <cell r="AJ140">
            <v>0.74328239134884522</v>
          </cell>
          <cell r="AK140">
            <v>0.65060107109180865</v>
          </cell>
          <cell r="AL140">
            <v>0.87061275167423147</v>
          </cell>
          <cell r="AT140">
            <v>0.18287519358773652</v>
          </cell>
          <cell r="AU140">
            <v>0.15611391740735406</v>
          </cell>
          <cell r="AV140">
            <v>0.21599914197360429</v>
          </cell>
          <cell r="BB140">
            <v>0.19951875164675009</v>
          </cell>
          <cell r="BC140">
            <v>0.16903471313071133</v>
          </cell>
          <cell r="BD140">
            <v>0.23718310333322193</v>
          </cell>
          <cell r="BJ140">
            <v>0.12990260884648946</v>
          </cell>
          <cell r="BK140">
            <v>0.11619952114936129</v>
          </cell>
          <cell r="BL140">
            <v>0.1514313648709098</v>
          </cell>
        </row>
        <row r="141">
          <cell r="T141">
            <v>1.0193985926892672</v>
          </cell>
          <cell r="U141">
            <v>0.7437458198634751</v>
          </cell>
          <cell r="V141">
            <v>1.3019640672674322</v>
          </cell>
          <cell r="AB141">
            <v>0.81958147692728633</v>
          </cell>
          <cell r="AC141">
            <v>0.73183797272895756</v>
          </cell>
          <cell r="AD141">
            <v>0.86312233859272736</v>
          </cell>
          <cell r="AJ141">
            <v>0.58395687142626396</v>
          </cell>
          <cell r="AK141">
            <v>0.64993288598251875</v>
          </cell>
          <cell r="AL141">
            <v>0.83839921479076962</v>
          </cell>
          <cell r="AT141">
            <v>0.13483165420333124</v>
          </cell>
          <cell r="AU141">
            <v>0.17898900749145974</v>
          </cell>
          <cell r="AV141">
            <v>0.20403874316195794</v>
          </cell>
          <cell r="BB141">
            <v>0.21243912172861742</v>
          </cell>
          <cell r="BC141">
            <v>0.18302176190965014</v>
          </cell>
          <cell r="BD141">
            <v>0.1785171152407771</v>
          </cell>
          <cell r="BJ141">
            <v>0.19090237062414217</v>
          </cell>
          <cell r="BK141">
            <v>0.15303953660291955</v>
          </cell>
          <cell r="BL141">
            <v>0.13502220951836849</v>
          </cell>
        </row>
        <row r="142">
          <cell r="T142">
            <v>0.97288328180544204</v>
          </cell>
          <cell r="U142">
            <v>0.8489192365416478</v>
          </cell>
          <cell r="V142">
            <v>0.99972786272620739</v>
          </cell>
          <cell r="AB142">
            <v>0.87024781269712648</v>
          </cell>
          <cell r="AC142">
            <v>0.98579757039216664</v>
          </cell>
          <cell r="AD142">
            <v>1.1744721123409725</v>
          </cell>
          <cell r="AJ142">
            <v>0.70608524831233754</v>
          </cell>
          <cell r="AK142">
            <v>0.78784992383936114</v>
          </cell>
          <cell r="AL142">
            <v>0.76167231946115332</v>
          </cell>
          <cell r="AT142">
            <v>0.17909273580055893</v>
          </cell>
          <cell r="AU142">
            <v>0.18445305647078403</v>
          </cell>
          <cell r="AV142">
            <v>0.23755678808421532</v>
          </cell>
          <cell r="BB142">
            <v>0.17104078466555345</v>
          </cell>
          <cell r="BC142">
            <v>0.1595280499345148</v>
          </cell>
          <cell r="BD142">
            <v>0.17852811571290381</v>
          </cell>
          <cell r="BJ142">
            <v>0.18666898284892275</v>
          </cell>
          <cell r="BK142">
            <v>0.13639426616865868</v>
          </cell>
          <cell r="BL142">
            <v>0.13794524762624774</v>
          </cell>
        </row>
        <row r="143">
          <cell r="T143">
            <v>0.96233589720941681</v>
          </cell>
          <cell r="U143">
            <v>0.68872929672453076</v>
          </cell>
          <cell r="V143">
            <v>0.78224947885355978</v>
          </cell>
          <cell r="AB143">
            <v>0.84536239868321372</v>
          </cell>
          <cell r="AC143">
            <v>0.71333837091112728</v>
          </cell>
          <cell r="AD143">
            <v>0.97802712516348822</v>
          </cell>
          <cell r="AJ143">
            <v>0.63799341035224821</v>
          </cell>
          <cell r="AK143">
            <v>0.72414941491812512</v>
          </cell>
          <cell r="AL143">
            <v>0.75269982829220217</v>
          </cell>
          <cell r="AT143">
            <v>0.16845544939167789</v>
          </cell>
          <cell r="AU143">
            <v>0.17637181218099315</v>
          </cell>
          <cell r="AV143">
            <v>0.20044809797717389</v>
          </cell>
          <cell r="BB143">
            <v>0.16072713600364436</v>
          </cell>
          <cell r="BC143">
            <v>0.16396345576457755</v>
          </cell>
          <cell r="BD143">
            <v>0.17855092240466192</v>
          </cell>
          <cell r="BJ143">
            <v>0.16151399098417579</v>
          </cell>
          <cell r="BK143">
            <v>0.15904726179831866</v>
          </cell>
          <cell r="BL143">
            <v>0.14297896291296372</v>
          </cell>
        </row>
        <row r="144">
          <cell r="T144">
            <v>1.0417379270928948</v>
          </cell>
          <cell r="U144">
            <v>0.91318100059543761</v>
          </cell>
          <cell r="V144">
            <v>0.84386809922457018</v>
          </cell>
          <cell r="AB144">
            <v>0.65048457760540213</v>
          </cell>
          <cell r="AC144">
            <v>0.7629529507946492</v>
          </cell>
          <cell r="AD144">
            <v>0.98911225386993695</v>
          </cell>
          <cell r="AJ144">
            <v>0.80742126949304027</v>
          </cell>
          <cell r="AK144">
            <v>0.79917335771126918</v>
          </cell>
          <cell r="AL144">
            <v>0.81388386464054041</v>
          </cell>
          <cell r="AT144">
            <v>0.17559121869457087</v>
          </cell>
          <cell r="AU144">
            <v>0.17518451920169556</v>
          </cell>
          <cell r="AV144">
            <v>0.25312064952003527</v>
          </cell>
          <cell r="BB144">
            <v>0.18121571317991647</v>
          </cell>
          <cell r="BC144">
            <v>0.14813591297459092</v>
          </cell>
          <cell r="BD144">
            <v>0.1678513072033963</v>
          </cell>
          <cell r="BJ144">
            <v>0.18985224688018465</v>
          </cell>
          <cell r="BK144">
            <v>0.16327198153149144</v>
          </cell>
          <cell r="BL144">
            <v>0.15518836729743765</v>
          </cell>
        </row>
        <row r="145">
          <cell r="T145">
            <v>0.98217513900828934</v>
          </cell>
          <cell r="U145">
            <v>0.89684415383199434</v>
          </cell>
          <cell r="V145">
            <v>0.94032627963796489</v>
          </cell>
          <cell r="AB145">
            <v>0.80314917280983722</v>
          </cell>
          <cell r="AC145">
            <v>0.74296142170466273</v>
          </cell>
          <cell r="AD145">
            <v>1.0860450174831608</v>
          </cell>
          <cell r="AJ145">
            <v>0.55967053741132244</v>
          </cell>
          <cell r="AK145">
            <v>0.65273552246807143</v>
          </cell>
          <cell r="AL145">
            <v>0.68864894143855648</v>
          </cell>
          <cell r="AT145">
            <v>0.16349591048035944</v>
          </cell>
          <cell r="AU145">
            <v>0.17336458579177857</v>
          </cell>
          <cell r="AV145">
            <v>0.21406359099316455</v>
          </cell>
          <cell r="BB145">
            <v>0.19993507349070994</v>
          </cell>
          <cell r="BC145">
            <v>0.17340445182379441</v>
          </cell>
          <cell r="BD145">
            <v>0.18516712538197005</v>
          </cell>
          <cell r="BJ145">
            <v>0.1846003149805254</v>
          </cell>
          <cell r="BK145">
            <v>0.16544609509599381</v>
          </cell>
          <cell r="BL145">
            <v>0.20075704528636357</v>
          </cell>
        </row>
        <row r="146">
          <cell r="T146">
            <v>1.0920309038553859</v>
          </cell>
          <cell r="U146">
            <v>0.81883578333475704</v>
          </cell>
          <cell r="V146">
            <v>0.86153893198934084</v>
          </cell>
          <cell r="AB146">
            <v>0.82786270287404295</v>
          </cell>
          <cell r="AC146">
            <v>0.69103397024336177</v>
          </cell>
          <cell r="AD146">
            <v>0.72478894966435214</v>
          </cell>
          <cell r="AJ146">
            <v>0.54654394100981873</v>
          </cell>
          <cell r="AK146">
            <v>0.69714033937061659</v>
          </cell>
          <cell r="AL146">
            <v>0.84240014822727449</v>
          </cell>
          <cell r="AT146">
            <v>0.13468146871982395</v>
          </cell>
          <cell r="AU146">
            <v>0.17974696524232511</v>
          </cell>
          <cell r="AV146">
            <v>0.22233897089204424</v>
          </cell>
          <cell r="BB146">
            <v>0.20145948216793344</v>
          </cell>
          <cell r="BC146">
            <v>0.1517291343572999</v>
          </cell>
          <cell r="BD146">
            <v>0.23222897707243842</v>
          </cell>
          <cell r="BJ146">
            <v>0.23071186886505562</v>
          </cell>
          <cell r="BK146">
            <v>0.18760628175308955</v>
          </cell>
          <cell r="BL146">
            <v>0.19994134791344317</v>
          </cell>
        </row>
        <row r="147">
          <cell r="T147">
            <v>0.87260288628735505</v>
          </cell>
          <cell r="U147">
            <v>0.80547431303445838</v>
          </cell>
          <cell r="V147">
            <v>1.0389097694966376</v>
          </cell>
          <cell r="AB147">
            <v>0.53265881367449719</v>
          </cell>
          <cell r="AC147">
            <v>0.41809012998745815</v>
          </cell>
          <cell r="AD147">
            <v>0.71460464939246915</v>
          </cell>
          <cell r="AJ147">
            <v>0.75594183632130463</v>
          </cell>
          <cell r="AK147">
            <v>0.86219232899145881</v>
          </cell>
          <cell r="AL147">
            <v>0.92635152456649317</v>
          </cell>
          <cell r="AT147">
            <v>0.19669296798028277</v>
          </cell>
          <cell r="AU147">
            <v>0.16666590592913527</v>
          </cell>
          <cell r="AV147">
            <v>0.2554378920816392</v>
          </cell>
          <cell r="BB147">
            <v>0.18028232994871007</v>
          </cell>
          <cell r="BC147">
            <v>0.16720237911681554</v>
          </cell>
          <cell r="BD147">
            <v>0.20488120767600371</v>
          </cell>
          <cell r="BJ147">
            <v>0.19954566908251073</v>
          </cell>
          <cell r="BK147">
            <v>0.13621642442643483</v>
          </cell>
          <cell r="BL147">
            <v>0.23135211217944157</v>
          </cell>
        </row>
        <row r="148">
          <cell r="T148">
            <v>0.85188797516539705</v>
          </cell>
          <cell r="U148">
            <v>0.77715334169979</v>
          </cell>
          <cell r="V148">
            <v>1.0957331075332373</v>
          </cell>
          <cell r="AB148">
            <v>0.78535179995079318</v>
          </cell>
          <cell r="AC148">
            <v>0.38956318605334173</v>
          </cell>
          <cell r="AD148">
            <v>0.57433953706264473</v>
          </cell>
          <cell r="AJ148">
            <v>0.73833289225465393</v>
          </cell>
          <cell r="AK148">
            <v>1.0481387045416908</v>
          </cell>
          <cell r="AL148">
            <v>0.63713788151039552</v>
          </cell>
          <cell r="AT148">
            <v>0.18918402929117195</v>
          </cell>
          <cell r="AU148">
            <v>0.14299210760408454</v>
          </cell>
          <cell r="AV148">
            <v>0.24953401679129852</v>
          </cell>
          <cell r="BB148">
            <v>0.21296566063938624</v>
          </cell>
          <cell r="BC148">
            <v>0.12547133697466326</v>
          </cell>
          <cell r="BD148">
            <v>0.20441233817512627</v>
          </cell>
          <cell r="BJ148">
            <v>0.18952788905572038</v>
          </cell>
          <cell r="BK148">
            <v>0.14767378643547191</v>
          </cell>
          <cell r="BL148">
            <v>0.16566844239323314</v>
          </cell>
        </row>
        <row r="149">
          <cell r="T149">
            <v>0.76189818997310876</v>
          </cell>
          <cell r="U149">
            <v>0.84641025521094826</v>
          </cell>
          <cell r="V149">
            <v>0.80243863136760263</v>
          </cell>
          <cell r="AB149">
            <v>0.83942389155837571</v>
          </cell>
          <cell r="AC149">
            <v>0.49748139493661608</v>
          </cell>
          <cell r="AD149">
            <v>0.63572616943146321</v>
          </cell>
          <cell r="AJ149">
            <v>0.63335381937144541</v>
          </cell>
          <cell r="AK149">
            <v>1.0379830929195668</v>
          </cell>
          <cell r="AL149">
            <v>0.60984353331180119</v>
          </cell>
          <cell r="AT149">
            <v>0.1769105372733551</v>
          </cell>
          <cell r="AU149">
            <v>0.14534520367842627</v>
          </cell>
          <cell r="AV149">
            <v>0.23564945994727921</v>
          </cell>
          <cell r="BB149">
            <v>0.19618941796510733</v>
          </cell>
          <cell r="BC149">
            <v>0.13617645960366764</v>
          </cell>
          <cell r="BD149">
            <v>0.16842973167235703</v>
          </cell>
          <cell r="BJ149">
            <v>0.1497440324229353</v>
          </cell>
          <cell r="BK149">
            <v>0.13741944812683876</v>
          </cell>
          <cell r="BL149">
            <v>0.15753559785225266</v>
          </cell>
        </row>
        <row r="150">
          <cell r="T150">
            <v>1.08364616662741</v>
          </cell>
          <cell r="U150">
            <v>1.122833777294342</v>
          </cell>
          <cell r="V150">
            <v>0.7505412785746326</v>
          </cell>
          <cell r="AB150">
            <v>2.4863563629376744</v>
          </cell>
          <cell r="AC150">
            <v>0.97262737013208145</v>
          </cell>
          <cell r="AD150">
            <v>0.98731794689789165</v>
          </cell>
          <cell r="AJ150">
            <v>0.68239949160939484</v>
          </cell>
          <cell r="AK150">
            <v>1.1899164550399108</v>
          </cell>
          <cell r="AL150">
            <v>0.88639935967285333</v>
          </cell>
          <cell r="AT150">
            <v>0.26451782861064865</v>
          </cell>
          <cell r="AU150">
            <v>0.22868676223375864</v>
          </cell>
          <cell r="AV150">
            <v>0.25208305089328514</v>
          </cell>
          <cell r="BB150">
            <v>0.26027552375216295</v>
          </cell>
          <cell r="BC150">
            <v>0.16182215060683194</v>
          </cell>
          <cell r="BD150">
            <v>0.23696783294151991</v>
          </cell>
          <cell r="BJ150">
            <v>0.17531700427869584</v>
          </cell>
          <cell r="BK150">
            <v>0.19583307734477151</v>
          </cell>
          <cell r="BL150">
            <v>0.2532099777698783</v>
          </cell>
        </row>
        <row r="151">
          <cell r="T151">
            <v>1.1033467973278188</v>
          </cell>
          <cell r="U151">
            <v>0.79140060819506219</v>
          </cell>
          <cell r="V151">
            <v>0.5965203472454047</v>
          </cell>
          <cell r="AB151">
            <v>0.77984700473451041</v>
          </cell>
          <cell r="AC151">
            <v>0.52623154015824902</v>
          </cell>
          <cell r="AD151">
            <v>0.62283170810598742</v>
          </cell>
          <cell r="AJ151">
            <v>0.88340330852002913</v>
          </cell>
          <cell r="AK151">
            <v>0.81080008195468689</v>
          </cell>
          <cell r="AL151">
            <v>0.39940752150320513</v>
          </cell>
          <cell r="AT151">
            <v>0.17926088274535729</v>
          </cell>
          <cell r="AU151">
            <v>0.18130057941760452</v>
          </cell>
          <cell r="AV151">
            <v>0.15663517556162915</v>
          </cell>
          <cell r="BB151">
            <v>0.12910023026526918</v>
          </cell>
          <cell r="BC151">
            <v>0.14190687602373467</v>
          </cell>
          <cell r="BD151">
            <v>0.14192708459706424</v>
          </cell>
          <cell r="BJ151">
            <v>0.21119785316182857</v>
          </cell>
          <cell r="BK151">
            <v>0.12840085877474108</v>
          </cell>
          <cell r="BL151">
            <v>0.10563350489309757</v>
          </cell>
        </row>
        <row r="152">
          <cell r="T152">
            <v>0.99289570315257203</v>
          </cell>
          <cell r="U152">
            <v>0.71606385824932539</v>
          </cell>
          <cell r="V152">
            <v>0.86678770029216334</v>
          </cell>
          <cell r="AB152">
            <v>0.71783589085413368</v>
          </cell>
          <cell r="AC152">
            <v>0.61605200917215741</v>
          </cell>
          <cell r="AD152">
            <v>0.69665129364218648</v>
          </cell>
          <cell r="AJ152">
            <v>0.70202966855909121</v>
          </cell>
          <cell r="AK152">
            <v>0.65964698415577527</v>
          </cell>
          <cell r="AL152">
            <v>0.29153475455099859</v>
          </cell>
          <cell r="AT152">
            <v>0.16764891228915182</v>
          </cell>
          <cell r="AU152">
            <v>0.1921136683960723</v>
          </cell>
          <cell r="AV152">
            <v>0.22055072763551603</v>
          </cell>
          <cell r="BB152">
            <v>0.15103714275546795</v>
          </cell>
          <cell r="BC152">
            <v>0.11476617779602606</v>
          </cell>
          <cell r="BD152">
            <v>0.1641782738651292</v>
          </cell>
          <cell r="BJ152">
            <v>0.20775258953543174</v>
          </cell>
          <cell r="BK152">
            <v>0.10745214228467304</v>
          </cell>
          <cell r="BL152">
            <v>0.12534922392881248</v>
          </cell>
        </row>
        <row r="153">
          <cell r="T153">
            <v>1.000632525691163</v>
          </cell>
          <cell r="U153">
            <v>0.79006537628655737</v>
          </cell>
          <cell r="V153">
            <v>0.56869516145881427</v>
          </cell>
          <cell r="AB153">
            <v>0.64141062012045491</v>
          </cell>
          <cell r="AC153">
            <v>0.77569058576760108</v>
          </cell>
          <cell r="AD153">
            <v>0.97250588780851188</v>
          </cell>
          <cell r="AJ153">
            <v>0.818989181726548</v>
          </cell>
          <cell r="AK153">
            <v>0.77775797414001779</v>
          </cell>
          <cell r="AL153">
            <v>0.36197089485512801</v>
          </cell>
          <cell r="AT153">
            <v>0.20374027739921882</v>
          </cell>
          <cell r="AU153">
            <v>0.15752446184496352</v>
          </cell>
          <cell r="AV153">
            <v>0.18123270372645256</v>
          </cell>
          <cell r="BB153">
            <v>0.14903266168170642</v>
          </cell>
          <cell r="BC153">
            <v>0.1564983702322601</v>
          </cell>
          <cell r="BD153">
            <v>0.16371296162117926</v>
          </cell>
          <cell r="BJ153">
            <v>0.16907070887160502</v>
          </cell>
          <cell r="BK153">
            <v>0.1405525172551351</v>
          </cell>
          <cell r="BL153">
            <v>0.13509429749828689</v>
          </cell>
        </row>
        <row r="154">
          <cell r="T154">
            <v>1.0749677922755416</v>
          </cell>
          <cell r="U154">
            <v>1.0419202006216142</v>
          </cell>
          <cell r="V154">
            <v>0.61818767668079566</v>
          </cell>
          <cell r="AB154">
            <v>0.59092694903085019</v>
          </cell>
          <cell r="AC154">
            <v>0.50730717770450096</v>
          </cell>
          <cell r="AD154">
            <v>0.88418887575625482</v>
          </cell>
          <cell r="AJ154">
            <v>0.82243201720605397</v>
          </cell>
          <cell r="AK154">
            <v>0.66030700727564873</v>
          </cell>
          <cell r="AL154">
            <v>0.45723455570782606</v>
          </cell>
          <cell r="AT154">
            <v>0.20485697239902773</v>
          </cell>
          <cell r="AU154">
            <v>0.18091939422870271</v>
          </cell>
          <cell r="AV154">
            <v>0.16977278151825326</v>
          </cell>
          <cell r="BB154">
            <v>0.15852059786644054</v>
          </cell>
          <cell r="BC154">
            <v>0.16738737372205101</v>
          </cell>
          <cell r="BD154">
            <v>0.14798218872591071</v>
          </cell>
          <cell r="BJ154">
            <v>0.18228010575136058</v>
          </cell>
          <cell r="BK154">
            <v>0.14259234711603821</v>
          </cell>
          <cell r="BL154">
            <v>0.1320307732567591</v>
          </cell>
        </row>
        <row r="155">
          <cell r="T155">
            <v>0.99101812017358881</v>
          </cell>
          <cell r="U155">
            <v>0.97037738065344348</v>
          </cell>
          <cell r="V155">
            <v>0.63521712805762565</v>
          </cell>
          <cell r="AB155">
            <v>0.47172619684875045</v>
          </cell>
          <cell r="AC155">
            <v>0.44625527653700647</v>
          </cell>
          <cell r="AD155">
            <v>0.96809533415418891</v>
          </cell>
          <cell r="AJ155">
            <v>0.8579719940718179</v>
          </cell>
          <cell r="AK155">
            <v>0.79653179286545395</v>
          </cell>
          <cell r="AL155">
            <v>0.69922432334130868</v>
          </cell>
          <cell r="AT155">
            <v>0.20923703842277516</v>
          </cell>
          <cell r="AU155">
            <v>0.16263337039615877</v>
          </cell>
          <cell r="AV155">
            <v>0.19404356634099784</v>
          </cell>
          <cell r="BB155">
            <v>0.1758410034356496</v>
          </cell>
          <cell r="BC155">
            <v>0.14019847469144642</v>
          </cell>
          <cell r="BD155">
            <v>0.18255426518526841</v>
          </cell>
          <cell r="BJ155">
            <v>0.18676481148074428</v>
          </cell>
          <cell r="BK155">
            <v>0.14155106263583239</v>
          </cell>
          <cell r="BL155">
            <v>0.15320560657858151</v>
          </cell>
        </row>
        <row r="156">
          <cell r="T156">
            <v>1.0335186200787996</v>
          </cell>
          <cell r="U156">
            <v>1.0331593451610881</v>
          </cell>
          <cell r="V156">
            <v>0.73453331806286548</v>
          </cell>
          <cell r="AB156">
            <v>0.74660283689932039</v>
          </cell>
          <cell r="AC156">
            <v>0.34660120203378159</v>
          </cell>
          <cell r="AD156">
            <v>1.0975106874144278</v>
          </cell>
          <cell r="AJ156">
            <v>0.91173902291216269</v>
          </cell>
          <cell r="AK156">
            <v>0.81607882518427255</v>
          </cell>
          <cell r="AL156">
            <v>0.67226479640755255</v>
          </cell>
          <cell r="AT156">
            <v>0.15661314147492397</v>
          </cell>
          <cell r="AU156">
            <v>0.12477677004223142</v>
          </cell>
          <cell r="AV156">
            <v>0.18390345779481407</v>
          </cell>
          <cell r="BB156">
            <v>0.20790027113899917</v>
          </cell>
          <cell r="BC156">
            <v>0.18266335203027689</v>
          </cell>
          <cell r="BD156">
            <v>0.18196866306653534</v>
          </cell>
          <cell r="BJ156">
            <v>0.23402119474367308</v>
          </cell>
          <cell r="BK156">
            <v>0.14063855848419612</v>
          </cell>
          <cell r="BL156">
            <v>0.14204020676633161</v>
          </cell>
        </row>
        <row r="157">
          <cell r="T157">
            <v>1.0081693616986032</v>
          </cell>
          <cell r="U157">
            <v>1.2884472372787574</v>
          </cell>
          <cell r="V157">
            <v>0.68632194244230416</v>
          </cell>
          <cell r="AB157">
            <v>0.74597450697584111</v>
          </cell>
          <cell r="AC157">
            <v>0.51024356785299452</v>
          </cell>
          <cell r="AD157">
            <v>1.1085270064619783</v>
          </cell>
          <cell r="AJ157">
            <v>0.87730762816115448</v>
          </cell>
          <cell r="AK157">
            <v>0.88500251047909062</v>
          </cell>
          <cell r="AL157">
            <v>0.51599937355689818</v>
          </cell>
          <cell r="AT157">
            <v>0.18351953092628825</v>
          </cell>
          <cell r="AU157">
            <v>0.14421668590592013</v>
          </cell>
          <cell r="AV157">
            <v>0.20556376801912882</v>
          </cell>
          <cell r="BB157">
            <v>0.20989896886694065</v>
          </cell>
          <cell r="BC157">
            <v>0.16324196117905268</v>
          </cell>
          <cell r="BD157">
            <v>0.16519686056641641</v>
          </cell>
          <cell r="BJ157">
            <v>0.25651452782307971</v>
          </cell>
          <cell r="BK157">
            <v>0.14221180928704361</v>
          </cell>
          <cell r="BL157">
            <v>0.12253552410809064</v>
          </cell>
        </row>
        <row r="158">
          <cell r="T158">
            <v>1.0647109075291621</v>
          </cell>
          <cell r="U158">
            <v>1.0979411873065099</v>
          </cell>
          <cell r="V158">
            <v>0.63911444328156986</v>
          </cell>
          <cell r="AB158">
            <v>0.76536498961104515</v>
          </cell>
          <cell r="AC158">
            <v>0.44645446601076849</v>
          </cell>
          <cell r="AD158">
            <v>1.0856902773898172</v>
          </cell>
          <cell r="AJ158">
            <v>1.0058436861947542</v>
          </cell>
          <cell r="AK158">
            <v>0.82894967154498922</v>
          </cell>
          <cell r="AL158">
            <v>0.55504652313517289</v>
          </cell>
          <cell r="AT158">
            <v>0.15861326647952853</v>
          </cell>
          <cell r="AU158">
            <v>0.14029511880242138</v>
          </cell>
          <cell r="AV158">
            <v>0.19815471183452119</v>
          </cell>
          <cell r="BB158">
            <v>0.16954280275771694</v>
          </cell>
          <cell r="BC158">
            <v>0.17079063212425186</v>
          </cell>
          <cell r="BD158">
            <v>0.14082645715600145</v>
          </cell>
          <cell r="BJ158">
            <v>0.18762596331949943</v>
          </cell>
          <cell r="BK158">
            <v>0.13089672571450303</v>
          </cell>
          <cell r="BL158">
            <v>0.10720850400815543</v>
          </cell>
        </row>
        <row r="159">
          <cell r="T159">
            <v>0.79847495811941582</v>
          </cell>
          <cell r="U159">
            <v>0.92903487843432153</v>
          </cell>
          <cell r="V159">
            <v>0.75136107298688271</v>
          </cell>
          <cell r="AB159">
            <v>0.76536321315411138</v>
          </cell>
          <cell r="AC159">
            <v>0.50385018957558447</v>
          </cell>
          <cell r="AD159">
            <v>0.91363262073068663</v>
          </cell>
          <cell r="AJ159">
            <v>0.96499340261522504</v>
          </cell>
          <cell r="AK159">
            <v>0.76693459007567522</v>
          </cell>
          <cell r="AL159">
            <v>0.51667420299879985</v>
          </cell>
          <cell r="AT159">
            <v>0.20899343890211583</v>
          </cell>
          <cell r="AU159">
            <v>0.19594531374476734</v>
          </cell>
          <cell r="AV159">
            <v>0.21677927995390447</v>
          </cell>
          <cell r="BB159">
            <v>0.18203574481199061</v>
          </cell>
          <cell r="BC159">
            <v>0.18606198547819597</v>
          </cell>
          <cell r="BD159">
            <v>0.16655303860232226</v>
          </cell>
          <cell r="BJ159">
            <v>0.17571542679350363</v>
          </cell>
          <cell r="BK159">
            <v>0.16170282176626263</v>
          </cell>
          <cell r="BL159">
            <v>0.14384680777711634</v>
          </cell>
        </row>
        <row r="160">
          <cell r="T160">
            <v>0.50977614254114723</v>
          </cell>
          <cell r="U160">
            <v>0.92278605185600893</v>
          </cell>
          <cell r="V160">
            <v>0.85149964418991675</v>
          </cell>
          <cell r="AB160">
            <v>0.82579424109647281</v>
          </cell>
          <cell r="AC160">
            <v>0.45290911314127419</v>
          </cell>
          <cell r="AD160">
            <v>0.80166365929366601</v>
          </cell>
          <cell r="AJ160">
            <v>0.95700866456348666</v>
          </cell>
          <cell r="AK160">
            <v>0.85785947238967242</v>
          </cell>
          <cell r="AL160">
            <v>0.68551131738773385</v>
          </cell>
          <cell r="AT160">
            <v>0.2021281917108485</v>
          </cell>
          <cell r="AU160">
            <v>0.12847034380966402</v>
          </cell>
          <cell r="AV160">
            <v>0.18609420755926581</v>
          </cell>
          <cell r="BB160">
            <v>0.18621419387361393</v>
          </cell>
          <cell r="BC160">
            <v>0.16263798094586984</v>
          </cell>
          <cell r="BD160">
            <v>0.20052057360114794</v>
          </cell>
          <cell r="BJ160">
            <v>0.20001075795074874</v>
          </cell>
          <cell r="BK160">
            <v>0.16653034541223635</v>
          </cell>
          <cell r="BL160">
            <v>0.13523691885148958</v>
          </cell>
        </row>
        <row r="161">
          <cell r="T161">
            <v>0.85928095392899595</v>
          </cell>
          <cell r="U161">
            <v>0.90290959066461407</v>
          </cell>
          <cell r="V161">
            <v>0.61630793945343054</v>
          </cell>
          <cell r="AB161">
            <v>0.79111274151357425</v>
          </cell>
          <cell r="AC161">
            <v>0.64873643891160948</v>
          </cell>
          <cell r="AD161">
            <v>0.78329227686023462</v>
          </cell>
          <cell r="AJ161">
            <v>0.87998251726623256</v>
          </cell>
          <cell r="AK161">
            <v>0.56316529524324721</v>
          </cell>
          <cell r="AL161">
            <v>0.67737575228885205</v>
          </cell>
          <cell r="AT161">
            <v>0.18865365124945763</v>
          </cell>
          <cell r="AU161">
            <v>0.15481607090770813</v>
          </cell>
          <cell r="AV161">
            <v>0.21520920984009931</v>
          </cell>
          <cell r="BB161">
            <v>0.19047950155435786</v>
          </cell>
          <cell r="BC161">
            <v>0.13377438558402657</v>
          </cell>
          <cell r="BD161">
            <v>0.21664289535264672</v>
          </cell>
          <cell r="BJ161">
            <v>0.18886772836656651</v>
          </cell>
          <cell r="BK161">
            <v>0.13904140186474193</v>
          </cell>
          <cell r="BL161">
            <v>0.14241124792655954</v>
          </cell>
        </row>
        <row r="162">
          <cell r="T162">
            <v>0.78746448905373789</v>
          </cell>
          <cell r="U162">
            <v>1.0885795030889822</v>
          </cell>
          <cell r="V162">
            <v>0.82564858694375587</v>
          </cell>
          <cell r="AB162">
            <v>0.63360599357243241</v>
          </cell>
          <cell r="AC162">
            <v>0.53900922132696916</v>
          </cell>
          <cell r="AD162">
            <v>1.0172686877451143</v>
          </cell>
          <cell r="AJ162">
            <v>0.79184439786472738</v>
          </cell>
          <cell r="AK162">
            <v>0.52943686885790342</v>
          </cell>
          <cell r="AL162">
            <v>0.87654968193480098</v>
          </cell>
          <cell r="AT162">
            <v>0.1927895243373329</v>
          </cell>
          <cell r="AU162">
            <v>0.14187484092546609</v>
          </cell>
          <cell r="AV162">
            <v>0.23529663337653875</v>
          </cell>
          <cell r="BB162">
            <v>0.16914491246138705</v>
          </cell>
          <cell r="BC162">
            <v>0.14994909834046577</v>
          </cell>
          <cell r="BD162">
            <v>0.17620410856100321</v>
          </cell>
          <cell r="BJ162">
            <v>0.15987000891530126</v>
          </cell>
          <cell r="BK162">
            <v>0.13827141116164909</v>
          </cell>
          <cell r="BL162">
            <v>0.17928408743171317</v>
          </cell>
        </row>
        <row r="163">
          <cell r="T163">
            <v>0.77064907328093202</v>
          </cell>
          <cell r="U163">
            <v>1.133165116003076</v>
          </cell>
          <cell r="V163">
            <v>1.0748669927018879</v>
          </cell>
          <cell r="AB163">
            <v>0.82505889002939115</v>
          </cell>
          <cell r="AC163">
            <v>0.60947075822081986</v>
          </cell>
          <cell r="AD163">
            <v>0.96542232820092166</v>
          </cell>
          <cell r="AJ163">
            <v>0.90930043854448306</v>
          </cell>
          <cell r="AK163">
            <v>0.59456627602362089</v>
          </cell>
          <cell r="AL163">
            <v>0.62961900776933732</v>
          </cell>
          <cell r="AT163">
            <v>0.22893058831109256</v>
          </cell>
          <cell r="AU163">
            <v>0.167087840167435</v>
          </cell>
          <cell r="AV163">
            <v>0.25829530012522078</v>
          </cell>
          <cell r="BB163">
            <v>0.14791460608815807</v>
          </cell>
          <cell r="BC163">
            <v>0.13225505794589759</v>
          </cell>
          <cell r="BD163">
            <v>0.18954436834126404</v>
          </cell>
          <cell r="BJ163">
            <v>0.1627782354910717</v>
          </cell>
          <cell r="BK163">
            <v>0.15764051618214048</v>
          </cell>
          <cell r="BL163">
            <v>0.12338548755334967</v>
          </cell>
        </row>
        <row r="164">
          <cell r="T164">
            <v>0.81994694241771671</v>
          </cell>
          <cell r="U164">
            <v>1.104292879130228</v>
          </cell>
          <cell r="V164">
            <v>0.97470810681449016</v>
          </cell>
          <cell r="AB164">
            <v>0.78936058892965533</v>
          </cell>
          <cell r="AC164">
            <v>0.58318645837096861</v>
          </cell>
          <cell r="AD164">
            <v>0.93227148674025651</v>
          </cell>
          <cell r="AJ164">
            <v>0.92993698862337837</v>
          </cell>
          <cell r="AK164">
            <v>0.6229224394127969</v>
          </cell>
          <cell r="AL164">
            <v>0.47689548191051906</v>
          </cell>
          <cell r="AT164">
            <v>0.2414914745171409</v>
          </cell>
          <cell r="AU164">
            <v>0.1746752542591683</v>
          </cell>
          <cell r="AV164">
            <v>0.2059162482523739</v>
          </cell>
          <cell r="BB164">
            <v>0.21156268637087844</v>
          </cell>
          <cell r="BC164">
            <v>0.14301353302915892</v>
          </cell>
          <cell r="BD164">
            <v>0.20900264348168754</v>
          </cell>
          <cell r="BJ164">
            <v>0.16145852276990932</v>
          </cell>
          <cell r="BK164">
            <v>0.17916484178263772</v>
          </cell>
          <cell r="BL164">
            <v>0.17040676906514657</v>
          </cell>
        </row>
        <row r="165">
          <cell r="T165">
            <v>1.0069215516481667</v>
          </cell>
          <cell r="U165">
            <v>0.96225900733152725</v>
          </cell>
          <cell r="V165">
            <v>0.89095547943697995</v>
          </cell>
          <cell r="AB165">
            <v>0.85450683829575946</v>
          </cell>
          <cell r="AC165">
            <v>0.5915335611855328</v>
          </cell>
          <cell r="AD165">
            <v>0.80768015944156724</v>
          </cell>
          <cell r="AJ165">
            <v>0.97607192509500929</v>
          </cell>
          <cell r="AK165">
            <v>0.78616540546342628</v>
          </cell>
          <cell r="AL165">
            <v>0.45671994191675513</v>
          </cell>
          <cell r="AT165">
            <v>0.17932662369805019</v>
          </cell>
          <cell r="AU165">
            <v>0.17611409012653861</v>
          </cell>
          <cell r="AV165">
            <v>0.19193525870314834</v>
          </cell>
          <cell r="BB165">
            <v>0.24663594276678891</v>
          </cell>
          <cell r="BC165">
            <v>0.18304760514616825</v>
          </cell>
          <cell r="BD165">
            <v>0.17649464027398798</v>
          </cell>
          <cell r="BJ165">
            <v>0.16618672198503809</v>
          </cell>
          <cell r="BK165">
            <v>0.18206382218395922</v>
          </cell>
          <cell r="BL165">
            <v>0.18800937331952361</v>
          </cell>
        </row>
        <row r="166">
          <cell r="T166">
            <v>1.103369595158695</v>
          </cell>
          <cell r="U166">
            <v>0.62253079847546888</v>
          </cell>
          <cell r="V166">
            <v>0.70753920746485832</v>
          </cell>
          <cell r="AB166">
            <v>0.80705488315835794</v>
          </cell>
          <cell r="AC166">
            <v>0.67565412743350439</v>
          </cell>
          <cell r="AD166">
            <v>0.88655538622493535</v>
          </cell>
          <cell r="AJ166">
            <v>0.88216151224475303</v>
          </cell>
          <cell r="AK166">
            <v>0.83065332035158479</v>
          </cell>
          <cell r="AL166">
            <v>0.50760683341867452</v>
          </cell>
          <cell r="AT166">
            <v>0.24832846117209229</v>
          </cell>
          <cell r="AU166">
            <v>0.20512587414176742</v>
          </cell>
          <cell r="AV166">
            <v>0.27097738951371353</v>
          </cell>
          <cell r="BB166">
            <v>0.20327762622166298</v>
          </cell>
          <cell r="BC166">
            <v>0.19215659350586378</v>
          </cell>
          <cell r="BD166">
            <v>0.16279776047087799</v>
          </cell>
          <cell r="BJ166">
            <v>0.20592774489655791</v>
          </cell>
          <cell r="BK166">
            <v>0.22250697243246231</v>
          </cell>
          <cell r="BL166">
            <v>0.16023710720366868</v>
          </cell>
        </row>
        <row r="167">
          <cell r="T167">
            <v>0.87364858791939592</v>
          </cell>
          <cell r="U167">
            <v>0.66669522090364342</v>
          </cell>
          <cell r="V167">
            <v>0.92241549688846802</v>
          </cell>
          <cell r="AB167">
            <v>0.77092876470393423</v>
          </cell>
          <cell r="AC167">
            <v>0.6322008427105974</v>
          </cell>
          <cell r="AD167">
            <v>0.8858514417026514</v>
          </cell>
          <cell r="AJ167">
            <v>0.82876554959671567</v>
          </cell>
          <cell r="AK167">
            <v>0.89173141275480794</v>
          </cell>
          <cell r="AL167">
            <v>0.54601718903549401</v>
          </cell>
          <cell r="AT167">
            <v>0.1938246294765853</v>
          </cell>
          <cell r="AU167">
            <v>0.15031018951394196</v>
          </cell>
          <cell r="AV167">
            <v>0.21831787241975611</v>
          </cell>
          <cell r="BB167">
            <v>0.14952852772675915</v>
          </cell>
          <cell r="BC167">
            <v>0.19013848380303414</v>
          </cell>
          <cell r="BD167">
            <v>0.16760601586790075</v>
          </cell>
          <cell r="BJ167">
            <v>0.22329604190531149</v>
          </cell>
          <cell r="BK167">
            <v>0.18580461493868408</v>
          </cell>
          <cell r="BL167">
            <v>0.17721155835265859</v>
          </cell>
        </row>
        <row r="168">
          <cell r="T168">
            <v>0.99763210147042514</v>
          </cell>
          <cell r="U168">
            <v>0.61875882373057411</v>
          </cell>
          <cell r="V168">
            <v>0.92151740050491215</v>
          </cell>
          <cell r="AB168">
            <v>0.63589990611340808</v>
          </cell>
          <cell r="AC168">
            <v>0.64770413893297574</v>
          </cell>
          <cell r="AD168">
            <v>0.89980868882717913</v>
          </cell>
          <cell r="AJ168">
            <v>0.96350187416561983</v>
          </cell>
          <cell r="AK168">
            <v>0.93148300732181522</v>
          </cell>
          <cell r="AL168">
            <v>0.50167459596169828</v>
          </cell>
          <cell r="AT168">
            <v>0.19359538503651846</v>
          </cell>
          <cell r="AU168">
            <v>0.16670618431127956</v>
          </cell>
          <cell r="AV168">
            <v>0.24298331804673362</v>
          </cell>
          <cell r="BB168">
            <v>0.18175486519571887</v>
          </cell>
          <cell r="BC168">
            <v>0.18123665536454631</v>
          </cell>
          <cell r="BD168">
            <v>0.20397002379135121</v>
          </cell>
          <cell r="BJ168">
            <v>0.19084870862622419</v>
          </cell>
          <cell r="BK168">
            <v>0.16604307854234154</v>
          </cell>
          <cell r="BL168">
            <v>0.13325087744093037</v>
          </cell>
        </row>
        <row r="169">
          <cell r="T169">
            <v>0.78490914417629898</v>
          </cell>
          <cell r="U169">
            <v>0.86140128604852872</v>
          </cell>
          <cell r="V169">
            <v>1.1601476015528749</v>
          </cell>
          <cell r="AB169">
            <v>0.55416231357348733</v>
          </cell>
          <cell r="AC169">
            <v>0.54251067277008114</v>
          </cell>
          <cell r="AD169">
            <v>0.83618598521966236</v>
          </cell>
          <cell r="AJ169">
            <v>0.74328728514919629</v>
          </cell>
          <cell r="AK169">
            <v>0.83830896310743519</v>
          </cell>
          <cell r="AL169">
            <v>0.52315402288002744</v>
          </cell>
          <cell r="AT169">
            <v>0.18922419902947654</v>
          </cell>
          <cell r="AU169">
            <v>0.15486112007654981</v>
          </cell>
          <cell r="AV169">
            <v>0.29852717424865832</v>
          </cell>
          <cell r="BB169">
            <v>0.17410238106042428</v>
          </cell>
          <cell r="BC169">
            <v>0.15975792630547098</v>
          </cell>
          <cell r="BD169">
            <v>0.22345512251431801</v>
          </cell>
          <cell r="BJ169">
            <v>0.14685115993261266</v>
          </cell>
          <cell r="BK169">
            <v>0.15863320794784946</v>
          </cell>
          <cell r="BL169">
            <v>0.14577818808991175</v>
          </cell>
        </row>
        <row r="170">
          <cell r="T170">
            <v>0.99829485363463133</v>
          </cell>
          <cell r="U170">
            <v>0.79900262026915125</v>
          </cell>
          <cell r="V170">
            <v>1.3471985633569805</v>
          </cell>
          <cell r="AB170">
            <v>0.75908014250394085</v>
          </cell>
          <cell r="AC170">
            <v>0.6620848093457623</v>
          </cell>
          <cell r="AD170">
            <v>0.97841903625616578</v>
          </cell>
          <cell r="AJ170">
            <v>0.95554428775843203</v>
          </cell>
          <cell r="AK170">
            <v>0.81040822134339063</v>
          </cell>
          <cell r="AL170">
            <v>0.36895704983401773</v>
          </cell>
          <cell r="AT170">
            <v>0.1857287538765304</v>
          </cell>
          <cell r="AU170">
            <v>0.18078160950746922</v>
          </cell>
          <cell r="AV170">
            <v>0.23080204247146555</v>
          </cell>
          <cell r="BB170">
            <v>0.17351547672891543</v>
          </cell>
          <cell r="BC170">
            <v>0.14428887431362988</v>
          </cell>
          <cell r="BD170">
            <v>0.21519769764077126</v>
          </cell>
          <cell r="BJ170">
            <v>0.17480939400216716</v>
          </cell>
          <cell r="BK170">
            <v>0.16328677861651755</v>
          </cell>
          <cell r="BL170">
            <v>0.17489330317177196</v>
          </cell>
        </row>
        <row r="171">
          <cell r="T171">
            <v>1.0614796921325993</v>
          </cell>
          <cell r="U171">
            <v>0.9457562633531521</v>
          </cell>
          <cell r="V171">
            <v>1.1717325973342021</v>
          </cell>
          <cell r="AB171">
            <v>1.0097464797930931</v>
          </cell>
          <cell r="AC171">
            <v>0.72154098459005256</v>
          </cell>
          <cell r="AD171">
            <v>1.0247193432838086</v>
          </cell>
          <cell r="AJ171">
            <v>0.91730186566026561</v>
          </cell>
          <cell r="AK171">
            <v>0.82542430039071712</v>
          </cell>
          <cell r="AL171">
            <v>0.64054407148229198</v>
          </cell>
          <cell r="AT171">
            <v>0.18473482376970282</v>
          </cell>
          <cell r="AU171">
            <v>0.17169364300747791</v>
          </cell>
          <cell r="AV171">
            <v>0.23129602254350248</v>
          </cell>
          <cell r="BB171">
            <v>0.18720707902310657</v>
          </cell>
          <cell r="BC171">
            <v>0.18313569320711909</v>
          </cell>
          <cell r="BD171">
            <v>0.23780255635692593</v>
          </cell>
          <cell r="BJ171">
            <v>0.17359429096422477</v>
          </cell>
          <cell r="BK171">
            <v>0.15387235370214603</v>
          </cell>
          <cell r="BL171">
            <v>0.17393625950298244</v>
          </cell>
        </row>
        <row r="172">
          <cell r="T172">
            <v>0.97396775972910699</v>
          </cell>
          <cell r="U172">
            <v>0.85462148664147863</v>
          </cell>
          <cell r="V172">
            <v>1.1220655321969584</v>
          </cell>
          <cell r="AB172">
            <v>1.079548947929277</v>
          </cell>
          <cell r="AC172">
            <v>0.58897948097437025</v>
          </cell>
          <cell r="AD172">
            <v>1.1180953586046822</v>
          </cell>
          <cell r="AJ172">
            <v>0.47938744666139049</v>
          </cell>
          <cell r="AK172">
            <v>0.63008500077430529</v>
          </cell>
          <cell r="AL172">
            <v>0.75239301104320933</v>
          </cell>
          <cell r="AT172">
            <v>0.14095535580664689</v>
          </cell>
          <cell r="AU172">
            <v>0.14309548018188722</v>
          </cell>
          <cell r="AV172">
            <v>0.23759249885278563</v>
          </cell>
          <cell r="BB172">
            <v>0.26400139071415574</v>
          </cell>
          <cell r="BC172">
            <v>0.16566288409040678</v>
          </cell>
          <cell r="BD172">
            <v>0.2176294987309601</v>
          </cell>
          <cell r="BJ172">
            <v>0.16605423981935413</v>
          </cell>
          <cell r="BK172">
            <v>0.15432167304436589</v>
          </cell>
          <cell r="BL172">
            <v>0.1380167351994355</v>
          </cell>
        </row>
        <row r="173">
          <cell r="T173">
            <v>0.76465533320251144</v>
          </cell>
          <cell r="U173">
            <v>0.90793628292811612</v>
          </cell>
          <cell r="V173">
            <v>0.90447726254204686</v>
          </cell>
          <cell r="AB173">
            <v>1.0181494133317419</v>
          </cell>
          <cell r="AC173">
            <v>0.4678965182998514</v>
          </cell>
          <cell r="AD173">
            <v>1.1707022126769329</v>
          </cell>
          <cell r="AJ173">
            <v>0.49598050373239977</v>
          </cell>
          <cell r="AK173">
            <v>0.64300190558100834</v>
          </cell>
          <cell r="AL173">
            <v>0.71055079952886679</v>
          </cell>
          <cell r="AT173">
            <v>0.13990606919768339</v>
          </cell>
          <cell r="AU173">
            <v>0.17185076138729774</v>
          </cell>
          <cell r="AV173">
            <v>0.22757895626207014</v>
          </cell>
          <cell r="BB173">
            <v>0.21046700307916213</v>
          </cell>
          <cell r="BC173">
            <v>0.14677336986732173</v>
          </cell>
          <cell r="BD173">
            <v>0.24274705225558948</v>
          </cell>
          <cell r="BJ173">
            <v>0.16383711470454632</v>
          </cell>
          <cell r="BK173">
            <v>0.192783691006084</v>
          </cell>
          <cell r="BL173">
            <v>0.17239112382409202</v>
          </cell>
        </row>
        <row r="174">
          <cell r="T174">
            <v>0.9001054259555985</v>
          </cell>
          <cell r="U174">
            <v>0.87651824121957311</v>
          </cell>
          <cell r="V174">
            <v>0.79258736413652564</v>
          </cell>
          <cell r="AB174">
            <v>0.84414874659633754</v>
          </cell>
          <cell r="AC174">
            <v>0.59930622294753244</v>
          </cell>
          <cell r="AD174">
            <v>1.1131727970535388</v>
          </cell>
          <cell r="AJ174">
            <v>0.62986604888435616</v>
          </cell>
          <cell r="AK174">
            <v>0.58379364833679159</v>
          </cell>
          <cell r="AL174">
            <v>0.60073834759125055</v>
          </cell>
          <cell r="AT174">
            <v>0.16140997691828182</v>
          </cell>
          <cell r="AU174">
            <v>0.16612072508275491</v>
          </cell>
          <cell r="AV174">
            <v>0.20839433200332275</v>
          </cell>
          <cell r="BB174">
            <v>0.1825347310377983</v>
          </cell>
          <cell r="BC174">
            <v>0.14332771996231539</v>
          </cell>
          <cell r="BD174">
            <v>0.20056069740715485</v>
          </cell>
          <cell r="BJ174">
            <v>0.14496224672378177</v>
          </cell>
          <cell r="BK174">
            <v>0.15812981310916485</v>
          </cell>
          <cell r="BL174">
            <v>0.15900663542967833</v>
          </cell>
        </row>
        <row r="175">
          <cell r="T175">
            <v>0.89854880400207215</v>
          </cell>
          <cell r="U175">
            <v>0.87405571110262248</v>
          </cell>
          <cell r="V175">
            <v>0.84011852542761323</v>
          </cell>
          <cell r="AB175">
            <v>0.84088430241596512</v>
          </cell>
          <cell r="AC175">
            <v>0.64616936037827255</v>
          </cell>
          <cell r="AD175">
            <v>0.91680836708417779</v>
          </cell>
          <cell r="AJ175">
            <v>0.76702958225194051</v>
          </cell>
          <cell r="AK175">
            <v>0.54749632305854357</v>
          </cell>
          <cell r="AL175">
            <v>0.66047378069753049</v>
          </cell>
          <cell r="AT175">
            <v>0.17475439482999156</v>
          </cell>
          <cell r="AU175">
            <v>0.15442527447655388</v>
          </cell>
          <cell r="AV175">
            <v>0.19798390734265939</v>
          </cell>
          <cell r="BB175">
            <v>0.20131684140032821</v>
          </cell>
          <cell r="BC175">
            <v>0.18923192662388649</v>
          </cell>
          <cell r="BD175">
            <v>0.21648644328327929</v>
          </cell>
          <cell r="BJ175">
            <v>0.15121958625163509</v>
          </cell>
          <cell r="BK175">
            <v>0.15359069941784925</v>
          </cell>
          <cell r="BL175">
            <v>0.16975929689121586</v>
          </cell>
        </row>
        <row r="176">
          <cell r="T176">
            <v>0.84151418645201637</v>
          </cell>
          <cell r="U176">
            <v>0.72507434910918667</v>
          </cell>
          <cell r="V176">
            <v>0.96748196838781098</v>
          </cell>
          <cell r="AB176">
            <v>0.91114738283094021</v>
          </cell>
          <cell r="AC176">
            <v>0.77041692396786809</v>
          </cell>
          <cell r="AD176">
            <v>0.94023503822773524</v>
          </cell>
          <cell r="AJ176">
            <v>0.67213152608967541</v>
          </cell>
          <cell r="AK176">
            <v>0.65114495602947742</v>
          </cell>
          <cell r="AL176">
            <v>0.6076792332971036</v>
          </cell>
          <cell r="AT176">
            <v>0.20460819058115126</v>
          </cell>
          <cell r="AU176">
            <v>0.1425569835339294</v>
          </cell>
          <cell r="AV176">
            <v>0.24059074760541693</v>
          </cell>
          <cell r="BB176">
            <v>0.20243368503380019</v>
          </cell>
          <cell r="BC176">
            <v>0.1522947870227111</v>
          </cell>
          <cell r="BD176">
            <v>0.24237658972397105</v>
          </cell>
          <cell r="BJ176">
            <v>0.13689912287447911</v>
          </cell>
          <cell r="BK176">
            <v>0.14774376566005804</v>
          </cell>
          <cell r="BL176">
            <v>0.17817692347807332</v>
          </cell>
        </row>
        <row r="177">
          <cell r="T177">
            <v>0.79405281886061885</v>
          </cell>
          <cell r="U177">
            <v>0.98633245965979222</v>
          </cell>
          <cell r="V177">
            <v>0.98343355909565888</v>
          </cell>
          <cell r="AB177">
            <v>0.79908064404411028</v>
          </cell>
          <cell r="AC177">
            <v>0.7653000522670832</v>
          </cell>
          <cell r="AD177">
            <v>0.88055091845957412</v>
          </cell>
          <cell r="AJ177">
            <v>0.65722405261740136</v>
          </cell>
          <cell r="AK177">
            <v>0.65199583081702128</v>
          </cell>
          <cell r="AL177">
            <v>0.69436793493683469</v>
          </cell>
          <cell r="AT177">
            <v>0.2151576077711829</v>
          </cell>
          <cell r="AU177">
            <v>0.15202792631220069</v>
          </cell>
          <cell r="AV177">
            <v>0.29436408493564548</v>
          </cell>
          <cell r="BB177">
            <v>0.22640410342921524</v>
          </cell>
          <cell r="BC177">
            <v>0.12510191226768005</v>
          </cell>
          <cell r="BD177">
            <v>0.25030523823723699</v>
          </cell>
          <cell r="BJ177">
            <v>0.21883119781018695</v>
          </cell>
          <cell r="BK177">
            <v>0.13907583653561398</v>
          </cell>
          <cell r="BL177">
            <v>0.1933709094920377</v>
          </cell>
        </row>
        <row r="178">
          <cell r="T178">
            <v>0.81448715702500718</v>
          </cell>
          <cell r="U178">
            <v>0.7687711963900512</v>
          </cell>
          <cell r="V178">
            <v>0.82043040035229076</v>
          </cell>
          <cell r="AB178">
            <v>0.7034468480628695</v>
          </cell>
          <cell r="AC178">
            <v>0.77315318416654499</v>
          </cell>
          <cell r="AD178">
            <v>1.1268520128180581</v>
          </cell>
          <cell r="AJ178">
            <v>0.76936117405855509</v>
          </cell>
          <cell r="AK178">
            <v>0.57654317998207294</v>
          </cell>
          <cell r="AL178">
            <v>0.53585297029854773</v>
          </cell>
          <cell r="AT178">
            <v>0.15144173366088681</v>
          </cell>
          <cell r="AU178">
            <v>0.15299355671943923</v>
          </cell>
          <cell r="AV178">
            <v>0.28200049572533281</v>
          </cell>
          <cell r="BB178">
            <v>0.21915840348520013</v>
          </cell>
          <cell r="BC178">
            <v>0.1664768062171732</v>
          </cell>
          <cell r="BD178">
            <v>0.19102227780055162</v>
          </cell>
          <cell r="BJ178">
            <v>0.18876623725638483</v>
          </cell>
          <cell r="BK178">
            <v>0.13749139721297393</v>
          </cell>
          <cell r="BL178">
            <v>0.16247949384460766</v>
          </cell>
        </row>
        <row r="179">
          <cell r="T179">
            <v>0.76690983217990827</v>
          </cell>
          <cell r="U179">
            <v>0.83514407289621984</v>
          </cell>
          <cell r="V179">
            <v>1.1224936719494978</v>
          </cell>
          <cell r="AB179">
            <v>0.92120999560360672</v>
          </cell>
          <cell r="AC179">
            <v>0.6216254885775212</v>
          </cell>
          <cell r="AD179">
            <v>0.9593776935539452</v>
          </cell>
          <cell r="AJ179">
            <v>0.57563154475959089</v>
          </cell>
          <cell r="AK179">
            <v>0.63705040811128022</v>
          </cell>
          <cell r="AL179">
            <v>0.61269073079327674</v>
          </cell>
          <cell r="AT179">
            <v>0.18656077847745917</v>
          </cell>
          <cell r="AU179">
            <v>0.14499020285845809</v>
          </cell>
          <cell r="AV179">
            <v>0.22420546058272303</v>
          </cell>
          <cell r="BB179">
            <v>0.21395139511943775</v>
          </cell>
          <cell r="BC179">
            <v>0.14049572708441085</v>
          </cell>
          <cell r="BD179">
            <v>0.20188084899569414</v>
          </cell>
          <cell r="BJ179">
            <v>0.15920753444991181</v>
          </cell>
          <cell r="BK179">
            <v>0.1445338205379384</v>
          </cell>
          <cell r="BL179">
            <v>0.12644568422361338</v>
          </cell>
        </row>
        <row r="180">
          <cell r="T180">
            <v>0.75861333177086931</v>
          </cell>
          <cell r="U180">
            <v>0.86387214072684837</v>
          </cell>
          <cell r="V180">
            <v>1.1934580678012947</v>
          </cell>
          <cell r="AB180">
            <v>0.70858029434721603</v>
          </cell>
          <cell r="AC180">
            <v>0.51706186393541298</v>
          </cell>
          <cell r="AD180">
            <v>1.0207349810634818</v>
          </cell>
          <cell r="AJ180">
            <v>0.63476035074351744</v>
          </cell>
          <cell r="AK180">
            <v>0.59891416323036506</v>
          </cell>
          <cell r="AL180">
            <v>0.47704715165274703</v>
          </cell>
          <cell r="AT180">
            <v>0.18724193559745353</v>
          </cell>
          <cell r="AU180">
            <v>0.15383975106856632</v>
          </cell>
          <cell r="AV180">
            <v>0.23251278795919045</v>
          </cell>
          <cell r="BB180">
            <v>0.18085318848481471</v>
          </cell>
          <cell r="BC180">
            <v>0.16645189519597189</v>
          </cell>
          <cell r="BD180">
            <v>0.17801316028878328</v>
          </cell>
          <cell r="BJ180">
            <v>0.15612238079507948</v>
          </cell>
          <cell r="BK180">
            <v>0.15352558532947383</v>
          </cell>
          <cell r="BL180">
            <v>0.14770504183977232</v>
          </cell>
        </row>
        <row r="181">
          <cell r="T181">
            <v>0.76511141391465143</v>
          </cell>
          <cell r="U181">
            <v>0.86339384614108405</v>
          </cell>
          <cell r="V181">
            <v>1.2425678899628243</v>
          </cell>
          <cell r="AB181">
            <v>0.79232529443300515</v>
          </cell>
          <cell r="AC181">
            <v>0.70796752359369097</v>
          </cell>
          <cell r="AD181">
            <v>1.0349246989730436</v>
          </cell>
          <cell r="AJ181">
            <v>0.83339076757009689</v>
          </cell>
          <cell r="AK181">
            <v>0.71852645939696302</v>
          </cell>
          <cell r="AL181">
            <v>0.65534744648248333</v>
          </cell>
          <cell r="AT181">
            <v>0.18398830797383367</v>
          </cell>
          <cell r="AU181">
            <v>0.14496914725314183</v>
          </cell>
          <cell r="AV181">
            <v>0.2317580103853539</v>
          </cell>
          <cell r="BB181">
            <v>0.12715394489546622</v>
          </cell>
          <cell r="BC181">
            <v>0.18557464948182734</v>
          </cell>
          <cell r="BD181">
            <v>0.19619933729189243</v>
          </cell>
          <cell r="BJ181">
            <v>0.19658777056874643</v>
          </cell>
          <cell r="BK181">
            <v>0.1370968852403788</v>
          </cell>
          <cell r="BL181">
            <v>0.15684167778049296</v>
          </cell>
        </row>
        <row r="182">
          <cell r="T182">
            <v>0.7592967653478877</v>
          </cell>
          <cell r="U182">
            <v>0.6856590868297977</v>
          </cell>
          <cell r="V182">
            <v>1.1410772401745832</v>
          </cell>
          <cell r="AB182">
            <v>0.86045851257789918</v>
          </cell>
          <cell r="AC182">
            <v>0.63341449559693785</v>
          </cell>
          <cell r="AD182">
            <v>0.75089911742153781</v>
          </cell>
          <cell r="AJ182">
            <v>0.81432833816009265</v>
          </cell>
          <cell r="AK182">
            <v>0.75923895968115873</v>
          </cell>
          <cell r="AL182">
            <v>0.61405078799178681</v>
          </cell>
          <cell r="AT182">
            <v>0.15871163918636597</v>
          </cell>
          <cell r="AU182">
            <v>0.14704244513026291</v>
          </cell>
          <cell r="AV182">
            <v>0.23185183583007868</v>
          </cell>
          <cell r="BB182">
            <v>0.22519986657952998</v>
          </cell>
          <cell r="BC182">
            <v>0.17885264491931313</v>
          </cell>
          <cell r="BD182">
            <v>0.18582653736123528</v>
          </cell>
          <cell r="BJ182">
            <v>0.1691485442341403</v>
          </cell>
          <cell r="BK182">
            <v>0.13369045168562538</v>
          </cell>
          <cell r="BL182">
            <v>0.227313618588211</v>
          </cell>
        </row>
        <row r="183">
          <cell r="T183">
            <v>0.64038653598516249</v>
          </cell>
          <cell r="U183">
            <v>0.72986426268481241</v>
          </cell>
          <cell r="V183">
            <v>1.0255083500174706</v>
          </cell>
          <cell r="AB183">
            <v>0.89794382627227698</v>
          </cell>
          <cell r="AC183">
            <v>0.66630466207677019</v>
          </cell>
          <cell r="AD183">
            <v>0.88993375334596947</v>
          </cell>
          <cell r="AJ183">
            <v>0.85045911684306463</v>
          </cell>
          <cell r="AK183">
            <v>0.68374350159876218</v>
          </cell>
          <cell r="AL183">
            <v>0.82377853687882752</v>
          </cell>
          <cell r="AT183">
            <v>0.20344295797492409</v>
          </cell>
          <cell r="AU183">
            <v>0.16394109345349397</v>
          </cell>
          <cell r="AV183">
            <v>0.2526048792105961</v>
          </cell>
          <cell r="BB183">
            <v>0.18217322961247093</v>
          </cell>
          <cell r="BC183">
            <v>0.14392033506493113</v>
          </cell>
          <cell r="BD183">
            <v>0.17062910293284284</v>
          </cell>
          <cell r="BJ183">
            <v>0.19820576622821975</v>
          </cell>
          <cell r="BK183">
            <v>0.16246403104171483</v>
          </cell>
          <cell r="BL183">
            <v>0.16634349762397618</v>
          </cell>
        </row>
        <row r="184">
          <cell r="T184">
            <v>0.86761828253086837</v>
          </cell>
          <cell r="U184">
            <v>0.8676602284857593</v>
          </cell>
          <cell r="V184">
            <v>1.0005009222106904</v>
          </cell>
          <cell r="AB184">
            <v>0.87983641728082129</v>
          </cell>
          <cell r="AC184">
            <v>0.67734361362820572</v>
          </cell>
          <cell r="AD184">
            <v>0.65095812912796358</v>
          </cell>
          <cell r="AJ184">
            <v>0.87736929073826964</v>
          </cell>
          <cell r="AK184">
            <v>0.68513875168877758</v>
          </cell>
          <cell r="AL184">
            <v>0.90269398077827734</v>
          </cell>
          <cell r="AT184">
            <v>0.1957494187952491</v>
          </cell>
          <cell r="AU184">
            <v>0.15483454529710447</v>
          </cell>
          <cell r="AV184">
            <v>0.17108105629268902</v>
          </cell>
          <cell r="BB184">
            <v>0.17624840481078743</v>
          </cell>
          <cell r="BC184">
            <v>0.17770740630402301</v>
          </cell>
          <cell r="BD184">
            <v>0.20452706062849815</v>
          </cell>
          <cell r="BJ184">
            <v>0.14804096699035019</v>
          </cell>
          <cell r="BK184">
            <v>0.16089214644777791</v>
          </cell>
          <cell r="BL184">
            <v>0.21454811687435829</v>
          </cell>
        </row>
        <row r="185">
          <cell r="T185">
            <v>0.79173281298492515</v>
          </cell>
          <cell r="U185">
            <v>0.71335127671428356</v>
          </cell>
          <cell r="V185">
            <v>0.57799778016682446</v>
          </cell>
          <cell r="AB185">
            <v>0.91283515581179919</v>
          </cell>
          <cell r="AC185">
            <v>0.75854825387096814</v>
          </cell>
          <cell r="AD185">
            <v>0.67800188053655974</v>
          </cell>
          <cell r="AJ185">
            <v>0.70645257848838927</v>
          </cell>
          <cell r="AK185">
            <v>0.64969194996435353</v>
          </cell>
          <cell r="AL185">
            <v>0.84451684259896975</v>
          </cell>
          <cell r="AT185">
            <v>0.15513496482069228</v>
          </cell>
          <cell r="AU185">
            <v>0.17245927873531949</v>
          </cell>
          <cell r="AV185">
            <v>0.18543133347234825</v>
          </cell>
          <cell r="BB185">
            <v>0.18882521716879638</v>
          </cell>
          <cell r="BC185">
            <v>0.16197275988713219</v>
          </cell>
          <cell r="BD185">
            <v>0.16580506235402531</v>
          </cell>
          <cell r="BJ185">
            <v>0.16562752255368912</v>
          </cell>
          <cell r="BK185">
            <v>0.1505286627750877</v>
          </cell>
          <cell r="BL185">
            <v>0.2053944677825249</v>
          </cell>
        </row>
        <row r="186">
          <cell r="T186">
            <v>0.77257325393403153</v>
          </cell>
          <cell r="U186">
            <v>0.85246178724081678</v>
          </cell>
          <cell r="V186">
            <v>0.6844478190402008</v>
          </cell>
          <cell r="AB186">
            <v>0.91413372970541007</v>
          </cell>
          <cell r="AC186">
            <v>0.74032530641054639</v>
          </cell>
          <cell r="AD186">
            <v>0.72741334188723539</v>
          </cell>
          <cell r="AJ186">
            <v>0.88353380846134755</v>
          </cell>
          <cell r="AK186">
            <v>0.63650628776838225</v>
          </cell>
          <cell r="AL186">
            <v>0.68228872695753517</v>
          </cell>
          <cell r="AT186">
            <v>0.20336127673682861</v>
          </cell>
          <cell r="AU186">
            <v>0.13627632999134165</v>
          </cell>
          <cell r="AV186">
            <v>0.16912938886479079</v>
          </cell>
          <cell r="BB186">
            <v>0.19656826881298081</v>
          </cell>
          <cell r="BC186">
            <v>0.19186984346688668</v>
          </cell>
          <cell r="BD186">
            <v>0.14238815293415399</v>
          </cell>
          <cell r="BJ186">
            <v>0.16614993335702991</v>
          </cell>
          <cell r="BK186">
            <v>0.15121104042747363</v>
          </cell>
          <cell r="BL186">
            <v>0.17086570122500078</v>
          </cell>
        </row>
        <row r="187">
          <cell r="T187">
            <v>0.73593126275769294</v>
          </cell>
          <cell r="U187">
            <v>0.8314400363885851</v>
          </cell>
          <cell r="V187">
            <v>0.9292422835598676</v>
          </cell>
          <cell r="AB187">
            <v>0.84294126888733312</v>
          </cell>
          <cell r="AC187">
            <v>0.80971185863562078</v>
          </cell>
          <cell r="AD187">
            <v>0.75668046245866905</v>
          </cell>
          <cell r="AJ187">
            <v>0.74619662181842172</v>
          </cell>
          <cell r="AK187">
            <v>0.54990309827613082</v>
          </cell>
          <cell r="AL187">
            <v>0.60639300072917524</v>
          </cell>
          <cell r="AT187">
            <v>0.21616360967739306</v>
          </cell>
          <cell r="AU187">
            <v>0.14644820578609727</v>
          </cell>
          <cell r="AV187">
            <v>0.20387081029144166</v>
          </cell>
          <cell r="BB187">
            <v>0.18463299943446013</v>
          </cell>
          <cell r="BC187">
            <v>0.13005903116688253</v>
          </cell>
          <cell r="BD187">
            <v>0.18618642122704168</v>
          </cell>
          <cell r="BJ187">
            <v>0.17754653815570243</v>
          </cell>
          <cell r="BK187">
            <v>0.17146119489787803</v>
          </cell>
          <cell r="BL187">
            <v>0.17490597255668533</v>
          </cell>
        </row>
        <row r="188">
          <cell r="T188">
            <v>0.73047387163435962</v>
          </cell>
          <cell r="U188">
            <v>0.97507334752276054</v>
          </cell>
          <cell r="V188">
            <v>1.0124478629594273</v>
          </cell>
          <cell r="AB188">
            <v>0.83192715511725224</v>
          </cell>
          <cell r="AC188">
            <v>0.89863229072818984</v>
          </cell>
          <cell r="AD188">
            <v>0.88218506386131879</v>
          </cell>
          <cell r="AJ188">
            <v>0.89358215446418643</v>
          </cell>
          <cell r="AK188">
            <v>0.61232438762105879</v>
          </cell>
          <cell r="AL188">
            <v>0.56205834324481863</v>
          </cell>
          <cell r="AT188">
            <v>0.18220844162208036</v>
          </cell>
          <cell r="AU188">
            <v>0.14367572079389015</v>
          </cell>
          <cell r="AV188">
            <v>0.19682945943125549</v>
          </cell>
          <cell r="BB188">
            <v>0.20143502936974536</v>
          </cell>
          <cell r="BC188">
            <v>0.13162905450387208</v>
          </cell>
          <cell r="BD188">
            <v>0.18139738462190297</v>
          </cell>
          <cell r="BJ188">
            <v>0.18069441859551225</v>
          </cell>
          <cell r="BK188">
            <v>0.18013989291627305</v>
          </cell>
          <cell r="BL188">
            <v>0.18192130851582816</v>
          </cell>
        </row>
        <row r="189">
          <cell r="T189">
            <v>0.85076842007390219</v>
          </cell>
          <cell r="U189">
            <v>0.99387815284471437</v>
          </cell>
          <cell r="V189">
            <v>0.95346635298671167</v>
          </cell>
          <cell r="AB189">
            <v>1.0099285530330382</v>
          </cell>
          <cell r="AC189">
            <v>0.89697539746515087</v>
          </cell>
          <cell r="AD189">
            <v>0.99222248316594841</v>
          </cell>
          <cell r="AJ189">
            <v>0.8582811773279041</v>
          </cell>
          <cell r="AK189">
            <v>0.54812352766926242</v>
          </cell>
          <cell r="AL189">
            <v>0.50721371131352966</v>
          </cell>
          <cell r="AT189">
            <v>0.16863506179355378</v>
          </cell>
          <cell r="AU189">
            <v>0.17279013616029409</v>
          </cell>
          <cell r="AV189">
            <v>0.19000315073410973</v>
          </cell>
          <cell r="BB189">
            <v>0.20700945764516532</v>
          </cell>
          <cell r="BC189">
            <v>0.1707684739078269</v>
          </cell>
          <cell r="BD189">
            <v>0.20551381340678754</v>
          </cell>
          <cell r="BJ189">
            <v>0.14780016027066106</v>
          </cell>
          <cell r="BK189">
            <v>0.13940948477285836</v>
          </cell>
          <cell r="BL189">
            <v>0.14150639444679983</v>
          </cell>
        </row>
        <row r="190">
          <cell r="T190">
            <v>0.86059627577877418</v>
          </cell>
          <cell r="U190">
            <v>0.94428373812155031</v>
          </cell>
          <cell r="V190">
            <v>1.0861211938770419</v>
          </cell>
          <cell r="AB190">
            <v>1.121968110211061</v>
          </cell>
          <cell r="AC190">
            <v>0.74788601378478758</v>
          </cell>
          <cell r="AD190">
            <v>0.97366591202184605</v>
          </cell>
          <cell r="AJ190">
            <v>0.75746858624004598</v>
          </cell>
          <cell r="AK190">
            <v>0.45063417998046612</v>
          </cell>
          <cell r="AL190">
            <v>0.64160679867033865</v>
          </cell>
          <cell r="AT190">
            <v>0.19883071685969997</v>
          </cell>
          <cell r="AU190">
            <v>0.18220318638830213</v>
          </cell>
          <cell r="AV190">
            <v>0.24058789606572772</v>
          </cell>
          <cell r="BB190">
            <v>0.20758115359803486</v>
          </cell>
          <cell r="BC190">
            <v>0.14168434201410435</v>
          </cell>
          <cell r="BD190">
            <v>0.1826878964819508</v>
          </cell>
          <cell r="BJ190">
            <v>0.17038775220795482</v>
          </cell>
          <cell r="BK190">
            <v>0.15074612250130792</v>
          </cell>
          <cell r="BL190">
            <v>0.14697540282834903</v>
          </cell>
        </row>
        <row r="191">
          <cell r="T191">
            <v>0.75381387351309947</v>
          </cell>
          <cell r="U191">
            <v>0.92280015232446166</v>
          </cell>
          <cell r="V191">
            <v>0.90587605764928991</v>
          </cell>
          <cell r="AB191">
            <v>0.86397747965752725</v>
          </cell>
          <cell r="AC191">
            <v>0.70286931641635697</v>
          </cell>
          <cell r="AD191">
            <v>0.92842512051615944</v>
          </cell>
          <cell r="AJ191">
            <v>0.66890817476276965</v>
          </cell>
          <cell r="AK191">
            <v>0.44567169402747936</v>
          </cell>
          <cell r="AL191">
            <v>0.59235351026411742</v>
          </cell>
          <cell r="AT191">
            <v>0.13307674533426353</v>
          </cell>
          <cell r="AU191">
            <v>0.15238402269422707</v>
          </cell>
          <cell r="AV191">
            <v>0.2482686531036267</v>
          </cell>
          <cell r="BB191">
            <v>0.17705158269473573</v>
          </cell>
          <cell r="BC191">
            <v>0.13674073465624934</v>
          </cell>
          <cell r="BD191">
            <v>0.15866965592562293</v>
          </cell>
          <cell r="BJ191">
            <v>0.15026871521894936</v>
          </cell>
          <cell r="BK191">
            <v>0.15985562722833901</v>
          </cell>
          <cell r="BL191">
            <v>0.16236115370644841</v>
          </cell>
        </row>
        <row r="192">
          <cell r="T192">
            <v>0.4914963671372265</v>
          </cell>
          <cell r="U192">
            <v>0.90620123056514301</v>
          </cell>
          <cell r="V192">
            <v>0.75372578943244084</v>
          </cell>
          <cell r="AB192">
            <v>0.84203954237649747</v>
          </cell>
          <cell r="AC192">
            <v>0.80188939837797935</v>
          </cell>
          <cell r="AD192">
            <v>0.78866841014881905</v>
          </cell>
          <cell r="AJ192">
            <v>0.86139684172024944</v>
          </cell>
          <cell r="AK192">
            <v>0.51556753929602483</v>
          </cell>
          <cell r="AL192">
            <v>0.50878308715775655</v>
          </cell>
          <cell r="AT192">
            <v>0.18175665067918631</v>
          </cell>
          <cell r="AU192">
            <v>0.10666130111978554</v>
          </cell>
          <cell r="AV192">
            <v>0.16840119770621848</v>
          </cell>
          <cell r="BB192">
            <v>0.15995873460633375</v>
          </cell>
          <cell r="BC192">
            <v>0.14113586837841496</v>
          </cell>
          <cell r="BD192">
            <v>0.14929965687279176</v>
          </cell>
          <cell r="BJ192">
            <v>0.16129511203109634</v>
          </cell>
          <cell r="BK192">
            <v>0.15680289125280805</v>
          </cell>
          <cell r="BL192">
            <v>0.15794948059427083</v>
          </cell>
        </row>
        <row r="193">
          <cell r="T193">
            <v>0.59124603469045778</v>
          </cell>
          <cell r="U193">
            <v>0.82951305133926101</v>
          </cell>
          <cell r="V193">
            <v>0.56128621260062472</v>
          </cell>
          <cell r="AB193">
            <v>0.92696204476221666</v>
          </cell>
          <cell r="AC193">
            <v>0.72306379332802073</v>
          </cell>
          <cell r="AD193">
            <v>0.71828312071989431</v>
          </cell>
          <cell r="AJ193">
            <v>0.8270776469089991</v>
          </cell>
          <cell r="AK193">
            <v>0.58419789971836866</v>
          </cell>
          <cell r="AL193">
            <v>0.41144162507510751</v>
          </cell>
          <cell r="AT193">
            <v>0.17064483903976951</v>
          </cell>
          <cell r="AU193">
            <v>0.11047011693716625</v>
          </cell>
          <cell r="AV193">
            <v>0.17506902765607754</v>
          </cell>
          <cell r="BB193">
            <v>0.20828550429122816</v>
          </cell>
          <cell r="BC193">
            <v>0.15258919151076575</v>
          </cell>
          <cell r="BD193">
            <v>0.14277773014997028</v>
          </cell>
          <cell r="BJ193">
            <v>0.17287288578844964</v>
          </cell>
          <cell r="BK193">
            <v>0.13240761614926377</v>
          </cell>
          <cell r="BL193">
            <v>0.17693469558160588</v>
          </cell>
        </row>
        <row r="194">
          <cell r="T194">
            <v>0.59535152003939618</v>
          </cell>
          <cell r="U194">
            <v>0.77171361674045003</v>
          </cell>
          <cell r="V194">
            <v>0.84905876302330674</v>
          </cell>
          <cell r="AB194">
            <v>0.89340970551076138</v>
          </cell>
          <cell r="AC194">
            <v>0.58689424494322218</v>
          </cell>
          <cell r="AD194">
            <v>0.74427549921972969</v>
          </cell>
          <cell r="AJ194">
            <v>0.81925828732785655</v>
          </cell>
          <cell r="AK194">
            <v>0.3268208260629753</v>
          </cell>
          <cell r="AL194">
            <v>0.30819888032459364</v>
          </cell>
          <cell r="AT194">
            <v>0.1923934899072155</v>
          </cell>
          <cell r="AU194">
            <v>0.13897842403943453</v>
          </cell>
          <cell r="AV194">
            <v>0.21989846691421511</v>
          </cell>
          <cell r="BB194">
            <v>0.15436599452101762</v>
          </cell>
          <cell r="BC194">
            <v>0.14938884567250527</v>
          </cell>
          <cell r="BD194">
            <v>0.18608950047669737</v>
          </cell>
          <cell r="BJ194">
            <v>0.17774177822228465</v>
          </cell>
          <cell r="BK194">
            <v>0.13619534260103075</v>
          </cell>
          <cell r="BL194">
            <v>0.22843867813801672</v>
          </cell>
        </row>
        <row r="195">
          <cell r="T195">
            <v>0.74038040551870155</v>
          </cell>
          <cell r="U195">
            <v>0.45382515494695558</v>
          </cell>
          <cell r="V195">
            <v>0.73263445077033817</v>
          </cell>
          <cell r="AB195">
            <v>0.76879377468863519</v>
          </cell>
          <cell r="AC195">
            <v>0.78924135912167714</v>
          </cell>
          <cell r="AD195">
            <v>0.83080685339520666</v>
          </cell>
          <cell r="AJ195">
            <v>0.65954649322642456</v>
          </cell>
          <cell r="AK195">
            <v>0.53030217684130387</v>
          </cell>
          <cell r="AL195">
            <v>0.29138503395183407</v>
          </cell>
          <cell r="AT195">
            <v>0.22659692400150108</v>
          </cell>
          <cell r="AU195">
            <v>9.3116011870497076E-2</v>
          </cell>
          <cell r="AV195">
            <v>0.21409351204062457</v>
          </cell>
          <cell r="BB195">
            <v>0.18077247763897994</v>
          </cell>
          <cell r="BC195">
            <v>0.13532708781187899</v>
          </cell>
          <cell r="BD195">
            <v>0.13740900247113036</v>
          </cell>
          <cell r="BJ195">
            <v>0.17655579107461578</v>
          </cell>
          <cell r="BK195">
            <v>0.13632298301337223</v>
          </cell>
          <cell r="BL195">
            <v>0.14979863224750123</v>
          </cell>
        </row>
        <row r="196">
          <cell r="T196">
            <v>0.79153105197960016</v>
          </cell>
          <cell r="U196">
            <v>0.7262325014277814</v>
          </cell>
          <cell r="V196">
            <v>0.94871551305494739</v>
          </cell>
          <cell r="AB196">
            <v>0.88021876322905879</v>
          </cell>
          <cell r="AC196">
            <v>0.89637673775251359</v>
          </cell>
          <cell r="AD196">
            <v>0.76990220024227007</v>
          </cell>
          <cell r="AJ196">
            <v>0.60684685177080055</v>
          </cell>
          <cell r="AK196">
            <v>0.74352785435518221</v>
          </cell>
          <cell r="AL196">
            <v>0.36483455672095777</v>
          </cell>
          <cell r="AT196">
            <v>0.25555805525028147</v>
          </cell>
          <cell r="AU196">
            <v>0.14725262394358263</v>
          </cell>
          <cell r="AV196">
            <v>0.2354197659982411</v>
          </cell>
          <cell r="BB196">
            <v>0.15945737270998228</v>
          </cell>
          <cell r="BC196">
            <v>0.15056185261484942</v>
          </cell>
          <cell r="BD196">
            <v>0.15576074884400254</v>
          </cell>
          <cell r="BJ196">
            <v>0.17160348910562123</v>
          </cell>
          <cell r="BK196">
            <v>0.15178050040113919</v>
          </cell>
          <cell r="BL196">
            <v>0.14125507732428214</v>
          </cell>
        </row>
        <row r="197">
          <cell r="T197">
            <v>0.7241151465212462</v>
          </cell>
          <cell r="U197">
            <v>0.84085657633730815</v>
          </cell>
          <cell r="V197">
            <v>1.0164118292689126</v>
          </cell>
          <cell r="AB197">
            <v>0.88378102450365381</v>
          </cell>
          <cell r="AC197">
            <v>0.74371063592031406</v>
          </cell>
          <cell r="AD197">
            <v>0.92628575557917758</v>
          </cell>
          <cell r="AJ197">
            <v>0.57869209049658377</v>
          </cell>
          <cell r="AK197">
            <v>0.4436248053797634</v>
          </cell>
          <cell r="AL197">
            <v>0.51379101567552776</v>
          </cell>
          <cell r="AT197">
            <v>0.21585558632743379</v>
          </cell>
          <cell r="AU197">
            <v>0.16088230589216232</v>
          </cell>
          <cell r="AV197">
            <v>0.26472232582252825</v>
          </cell>
          <cell r="BB197">
            <v>0.17377645504526576</v>
          </cell>
          <cell r="BC197">
            <v>0.12821697715516514</v>
          </cell>
          <cell r="BD197">
            <v>0.16632640242607277</v>
          </cell>
          <cell r="BJ197">
            <v>0.18189161665968648</v>
          </cell>
          <cell r="BK197">
            <v>0.17727162963652654</v>
          </cell>
          <cell r="BL197">
            <v>0.13327745629533733</v>
          </cell>
        </row>
        <row r="198">
          <cell r="T198">
            <v>0.65233006273189897</v>
          </cell>
          <cell r="U198">
            <v>0.78388016654655224</v>
          </cell>
          <cell r="V198">
            <v>0.95404836783979508</v>
          </cell>
          <cell r="AB198">
            <v>0.63521559143593676</v>
          </cell>
          <cell r="AC198">
            <v>0.73277557032794449</v>
          </cell>
          <cell r="AD198">
            <v>0.73142580683210834</v>
          </cell>
          <cell r="AJ198">
            <v>0.58263133211064544</v>
          </cell>
          <cell r="AK198">
            <v>0.58097892446757771</v>
          </cell>
          <cell r="AL198">
            <v>0.54060669297455799</v>
          </cell>
          <cell r="AT198">
            <v>0.20201966923508058</v>
          </cell>
          <cell r="AU198">
            <v>0.1622712382599398</v>
          </cell>
          <cell r="AV198">
            <v>0.2855061582852072</v>
          </cell>
          <cell r="BB198">
            <v>0.15773806832323997</v>
          </cell>
          <cell r="BC198">
            <v>0.13601643910133832</v>
          </cell>
          <cell r="BD198">
            <v>0.19017781396016367</v>
          </cell>
          <cell r="BJ198">
            <v>0.19259078155079756</v>
          </cell>
          <cell r="BK198">
            <v>0.20114778663882191</v>
          </cell>
          <cell r="BL198">
            <v>0.18494541531339576</v>
          </cell>
        </row>
        <row r="199">
          <cell r="T199">
            <v>1.3332707812241724</v>
          </cell>
          <cell r="U199">
            <v>0.9929594096142178</v>
          </cell>
          <cell r="V199">
            <v>1.0373025563182821</v>
          </cell>
          <cell r="AB199">
            <v>0.88147998599087696</v>
          </cell>
          <cell r="AC199">
            <v>0.67245051254213639</v>
          </cell>
          <cell r="AD199">
            <v>0.84811339228771554</v>
          </cell>
          <cell r="AJ199">
            <v>0.74130694872731684</v>
          </cell>
          <cell r="AK199">
            <v>0.711448508801237</v>
          </cell>
          <cell r="AL199">
            <v>0.85678382065982361</v>
          </cell>
          <cell r="AT199">
            <v>0.27261181455452499</v>
          </cell>
          <cell r="AU199">
            <v>0.16975331515187114</v>
          </cell>
          <cell r="AV199">
            <v>0.24494551521353122</v>
          </cell>
          <cell r="BB199">
            <v>0.19424794528626008</v>
          </cell>
          <cell r="BC199">
            <v>0.17651539066013172</v>
          </cell>
          <cell r="BD199">
            <v>0.22506374701897727</v>
          </cell>
          <cell r="BJ199">
            <v>0.22612308901083389</v>
          </cell>
          <cell r="BK199">
            <v>0.20116533754048585</v>
          </cell>
          <cell r="BL199">
            <v>0.18862467420338527</v>
          </cell>
        </row>
        <row r="200">
          <cell r="T200">
            <v>0.80214413003859519</v>
          </cell>
          <cell r="U200">
            <v>0.95466108988168763</v>
          </cell>
          <cell r="V200">
            <v>0.81412208462722413</v>
          </cell>
          <cell r="AB200">
            <v>0.91605534151997237</v>
          </cell>
          <cell r="AC200">
            <v>0.69366878162542756</v>
          </cell>
          <cell r="AD200">
            <v>0.65769806555389321</v>
          </cell>
          <cell r="AJ200">
            <v>0.78057165075791779</v>
          </cell>
          <cell r="AK200">
            <v>0.71206570648609036</v>
          </cell>
          <cell r="AL200">
            <v>0.5051888650242059</v>
          </cell>
          <cell r="AT200">
            <v>0.20300923685372993</v>
          </cell>
          <cell r="AU200">
            <v>0.11994672773230171</v>
          </cell>
          <cell r="AV200">
            <v>0.23842834863236281</v>
          </cell>
          <cell r="BB200">
            <v>0.1509128332832789</v>
          </cell>
          <cell r="BC200">
            <v>0.19206850961846444</v>
          </cell>
          <cell r="BD200">
            <v>0.11870253156572157</v>
          </cell>
          <cell r="BJ200">
            <v>0.21552476021205241</v>
          </cell>
          <cell r="BK200">
            <v>0.14525124048045573</v>
          </cell>
          <cell r="BL200">
            <v>0.17223504613334509</v>
          </cell>
        </row>
        <row r="201">
          <cell r="T201">
            <v>0.90721773692887386</v>
          </cell>
          <cell r="U201">
            <v>1.0876145478828483</v>
          </cell>
          <cell r="V201">
            <v>0.94111520964934769</v>
          </cell>
          <cell r="AB201">
            <v>0.80581977725884135</v>
          </cell>
          <cell r="AC201">
            <v>0.77951207895135322</v>
          </cell>
          <cell r="AD201">
            <v>0.48740616104253642</v>
          </cell>
          <cell r="AJ201">
            <v>0.71290724239866143</v>
          </cell>
          <cell r="AK201">
            <v>0.81627862401278295</v>
          </cell>
          <cell r="AL201">
            <v>0.72668192350956096</v>
          </cell>
          <cell r="AT201">
            <v>0.18447279380139661</v>
          </cell>
          <cell r="AU201">
            <v>0.16134910225712243</v>
          </cell>
          <cell r="AV201">
            <v>0.2100613673297507</v>
          </cell>
          <cell r="BB201">
            <v>0.18118929902906644</v>
          </cell>
          <cell r="BC201">
            <v>0.18868486427122477</v>
          </cell>
          <cell r="BD201">
            <v>0.12923679128724208</v>
          </cell>
          <cell r="BJ201">
            <v>0.19227640313915881</v>
          </cell>
          <cell r="BK201">
            <v>0.149138207929192</v>
          </cell>
          <cell r="BL201">
            <v>0.16214577074314609</v>
          </cell>
        </row>
        <row r="202">
          <cell r="T202">
            <v>0.94240253368936411</v>
          </cell>
          <cell r="U202">
            <v>0.86171824399808439</v>
          </cell>
          <cell r="V202">
            <v>0.80428310002690573</v>
          </cell>
          <cell r="AB202">
            <v>0.81933432430951914</v>
          </cell>
          <cell r="AC202">
            <v>0.67282705037469337</v>
          </cell>
          <cell r="AD202">
            <v>0.78769780376458798</v>
          </cell>
          <cell r="AJ202">
            <v>0.67278935661926453</v>
          </cell>
          <cell r="AK202">
            <v>0.71692492140341424</v>
          </cell>
          <cell r="AL202">
            <v>0.73441638389494857</v>
          </cell>
          <cell r="AT202">
            <v>0.16082470488851944</v>
          </cell>
          <cell r="AU202">
            <v>0.12582555516799146</v>
          </cell>
          <cell r="AV202">
            <v>0.26947962175706969</v>
          </cell>
          <cell r="BB202">
            <v>0.13425990250811107</v>
          </cell>
          <cell r="BC202">
            <v>0.17449507930386651</v>
          </cell>
          <cell r="BD202">
            <v>0.14307881209125398</v>
          </cell>
          <cell r="BJ202">
            <v>0.20255280191708744</v>
          </cell>
          <cell r="BK202">
            <v>0.14235856771820182</v>
          </cell>
          <cell r="BL202">
            <v>0.16021638875838434</v>
          </cell>
        </row>
        <row r="203">
          <cell r="T203">
            <v>0.78529026646939304</v>
          </cell>
          <cell r="U203">
            <v>0.83469940075149185</v>
          </cell>
          <cell r="V203">
            <v>0.83769914281786095</v>
          </cell>
          <cell r="AB203">
            <v>0.63945504616518278</v>
          </cell>
          <cell r="AC203">
            <v>0.64201167497093947</v>
          </cell>
          <cell r="AD203">
            <v>0.80904493791548227</v>
          </cell>
          <cell r="AJ203">
            <v>0.64059365158131409</v>
          </cell>
          <cell r="AK203">
            <v>0.56635717641923278</v>
          </cell>
          <cell r="AL203">
            <v>0.57928660421437561</v>
          </cell>
          <cell r="AT203">
            <v>0.19624427032747627</v>
          </cell>
          <cell r="AU203">
            <v>0.15203024689999906</v>
          </cell>
          <cell r="AV203">
            <v>0.2226566523898274</v>
          </cell>
          <cell r="BB203">
            <v>0.13752539618209217</v>
          </cell>
          <cell r="BC203">
            <v>0.15962749743246937</v>
          </cell>
          <cell r="BD203">
            <v>0.15217000975371076</v>
          </cell>
          <cell r="BJ203">
            <v>0.20344212993233474</v>
          </cell>
          <cell r="BK203">
            <v>0.14952853405020042</v>
          </cell>
          <cell r="BL203">
            <v>0.15515270221480382</v>
          </cell>
        </row>
        <row r="204">
          <cell r="T204">
            <v>0.66422772057243706</v>
          </cell>
          <cell r="U204">
            <v>0.83684755190313131</v>
          </cell>
          <cell r="V204">
            <v>0.76870513665658702</v>
          </cell>
          <cell r="AB204">
            <v>0.89898968576254235</v>
          </cell>
          <cell r="AC204">
            <v>0.60796247586786456</v>
          </cell>
          <cell r="AD204">
            <v>0.70035975964737807</v>
          </cell>
          <cell r="AJ204">
            <v>0.74786664040770678</v>
          </cell>
          <cell r="AK204">
            <v>0.63042828880312174</v>
          </cell>
          <cell r="AL204">
            <v>0.52963911475435566</v>
          </cell>
          <cell r="AT204">
            <v>0.21926655407600068</v>
          </cell>
          <cell r="AU204">
            <v>0.16232107447490254</v>
          </cell>
          <cell r="AV204">
            <v>0.21024385619243852</v>
          </cell>
          <cell r="BB204">
            <v>0.15991884475911805</v>
          </cell>
          <cell r="BC204">
            <v>0.18674345757660218</v>
          </cell>
          <cell r="BD204">
            <v>0.1621440470021093</v>
          </cell>
          <cell r="BJ204">
            <v>0.17720433360603902</v>
          </cell>
          <cell r="BK204">
            <v>0.16797091188230559</v>
          </cell>
          <cell r="BL204">
            <v>0.14947575775244165</v>
          </cell>
        </row>
        <row r="205">
          <cell r="T205">
            <v>0.68466892734088292</v>
          </cell>
          <cell r="U205">
            <v>0.85597388608257297</v>
          </cell>
          <cell r="V205">
            <v>0.81253893300909485</v>
          </cell>
          <cell r="AB205">
            <v>0.97553297247205362</v>
          </cell>
          <cell r="AC205">
            <v>0.65514450041223116</v>
          </cell>
          <cell r="AD205">
            <v>0.60492587961942379</v>
          </cell>
          <cell r="AJ205">
            <v>0.78354870789017628</v>
          </cell>
          <cell r="AK205">
            <v>0.54697838804530063</v>
          </cell>
          <cell r="AL205">
            <v>0.77098979593334049</v>
          </cell>
          <cell r="AT205">
            <v>0.18643903565650921</v>
          </cell>
          <cell r="AU205">
            <v>0.16654475738407734</v>
          </cell>
          <cell r="AV205">
            <v>0.25992389795989662</v>
          </cell>
          <cell r="BB205">
            <v>0.15612822029842544</v>
          </cell>
          <cell r="BC205">
            <v>0.20453417276206448</v>
          </cell>
          <cell r="BD205">
            <v>0.17511031073932307</v>
          </cell>
          <cell r="BJ205">
            <v>0.13923305434230668</v>
          </cell>
          <cell r="BK205">
            <v>0.14994052739753172</v>
          </cell>
          <cell r="BL205">
            <v>0.20297316382659508</v>
          </cell>
        </row>
        <row r="206">
          <cell r="T206">
            <v>0.68245334285470038</v>
          </cell>
          <cell r="U206">
            <v>0.90232289774388996</v>
          </cell>
          <cell r="V206">
            <v>0.78086176142487407</v>
          </cell>
          <cell r="AB206">
            <v>0.89489247675834094</v>
          </cell>
          <cell r="AC206">
            <v>0.73814066884039709</v>
          </cell>
          <cell r="AD206">
            <v>0.6872221584918683</v>
          </cell>
          <cell r="AJ206">
            <v>0.56308441427844946</v>
          </cell>
          <cell r="AK206">
            <v>0.50387045909187156</v>
          </cell>
          <cell r="AL206">
            <v>0.47314122791779267</v>
          </cell>
          <cell r="AT206">
            <v>0.20552139981677006</v>
          </cell>
          <cell r="AU206">
            <v>0.20229433173025205</v>
          </cell>
          <cell r="AV206">
            <v>0.23157416100343428</v>
          </cell>
          <cell r="BB206">
            <v>0.11827048645770492</v>
          </cell>
          <cell r="BC206">
            <v>0.2118386200243913</v>
          </cell>
          <cell r="BD206">
            <v>0.19051934678778557</v>
          </cell>
          <cell r="BJ206">
            <v>0.17427263034094126</v>
          </cell>
          <cell r="BK206">
            <v>0.16078098525755879</v>
          </cell>
          <cell r="BL206">
            <v>0.19674089837736683</v>
          </cell>
        </row>
        <row r="207">
          <cell r="T207">
            <v>0.79889325290503743</v>
          </cell>
          <cell r="U207">
            <v>0.79878136173631709</v>
          </cell>
          <cell r="V207">
            <v>1.19772296321905</v>
          </cell>
          <cell r="AB207">
            <v>0.80523416851792984</v>
          </cell>
          <cell r="AC207">
            <v>0.82880029286586632</v>
          </cell>
          <cell r="AD207">
            <v>0.55205957086974655</v>
          </cell>
          <cell r="AJ207">
            <v>0.81399495668224753</v>
          </cell>
          <cell r="AK207">
            <v>0.49394340508224499</v>
          </cell>
          <cell r="AL207">
            <v>0.66425232233943532</v>
          </cell>
          <cell r="AT207">
            <v>0.21100303115601138</v>
          </cell>
          <cell r="AU207">
            <v>0.18761426576993379</v>
          </cell>
          <cell r="AV207">
            <v>0.2232452105585547</v>
          </cell>
          <cell r="BB207">
            <v>0.13614914640244949</v>
          </cell>
          <cell r="BC207">
            <v>0.21939574575119911</v>
          </cell>
          <cell r="BD207">
            <v>0.14011659221440476</v>
          </cell>
          <cell r="BJ207">
            <v>0.14525055757563562</v>
          </cell>
          <cell r="BK207">
            <v>0.18843452261161864</v>
          </cell>
          <cell r="BL207">
            <v>0.1951800490441809</v>
          </cell>
        </row>
        <row r="208">
          <cell r="T208">
            <v>0.90938092526711189</v>
          </cell>
          <cell r="U208">
            <v>0.65065517731954292</v>
          </cell>
          <cell r="V208">
            <v>1.1504861788778209</v>
          </cell>
          <cell r="AB208">
            <v>0.53398160359249369</v>
          </cell>
          <cell r="AC208">
            <v>0.84493217070942961</v>
          </cell>
          <cell r="AD208">
            <v>0.4671159855491529</v>
          </cell>
          <cell r="AJ208">
            <v>0.84378281272958511</v>
          </cell>
          <cell r="AK208">
            <v>0.54280686705119141</v>
          </cell>
          <cell r="AL208">
            <v>0.9625050326531629</v>
          </cell>
          <cell r="AT208">
            <v>0.19557491812179573</v>
          </cell>
          <cell r="AU208">
            <v>0.14918295758256336</v>
          </cell>
          <cell r="AV208">
            <v>0.22043447189584528</v>
          </cell>
          <cell r="BB208">
            <v>0.19409738204875865</v>
          </cell>
          <cell r="BC208">
            <v>0.18425829660335974</v>
          </cell>
          <cell r="BD208">
            <v>0.16775457737752233</v>
          </cell>
          <cell r="BJ208">
            <v>0.15529387278840029</v>
          </cell>
          <cell r="BK208">
            <v>0.18503787994392243</v>
          </cell>
          <cell r="BL208">
            <v>0.1446245129986998</v>
          </cell>
        </row>
        <row r="209">
          <cell r="T209">
            <v>0.80837852621954942</v>
          </cell>
          <cell r="U209">
            <v>0.5892510996034187</v>
          </cell>
          <cell r="V209">
            <v>1.183001957944279</v>
          </cell>
          <cell r="AB209">
            <v>0.59876287011478857</v>
          </cell>
          <cell r="AC209">
            <v>0.83389343128931959</v>
          </cell>
          <cell r="AD209">
            <v>0.70762873477394717</v>
          </cell>
          <cell r="AJ209">
            <v>0.8538189566552169</v>
          </cell>
          <cell r="AK209">
            <v>0.65060375256644121</v>
          </cell>
          <cell r="AL209">
            <v>0.8460577297678924</v>
          </cell>
          <cell r="AT209">
            <v>0.23654873032460302</v>
          </cell>
          <cell r="AU209">
            <v>0.17983786410657282</v>
          </cell>
          <cell r="AV209">
            <v>0.22158676918083331</v>
          </cell>
          <cell r="BB209">
            <v>0.17940368057576841</v>
          </cell>
          <cell r="BC209">
            <v>0.19882781159161483</v>
          </cell>
          <cell r="BD209">
            <v>0.15850822121020189</v>
          </cell>
          <cell r="BJ209">
            <v>0.16715864716584072</v>
          </cell>
          <cell r="BK209">
            <v>0.1936545879928859</v>
          </cell>
          <cell r="BL209">
            <v>0.13576903763540663</v>
          </cell>
        </row>
        <row r="210">
          <cell r="T210">
            <v>0.64262520526841926</v>
          </cell>
          <cell r="U210">
            <v>0.73785359831778607</v>
          </cell>
          <cell r="V210">
            <v>1.1629237035258251</v>
          </cell>
          <cell r="AB210">
            <v>0.82786541218619225</v>
          </cell>
          <cell r="AC210">
            <v>0.97246910050298285</v>
          </cell>
          <cell r="AD210">
            <v>0.49382034485112852</v>
          </cell>
          <cell r="AJ210">
            <v>0.92999897432627954</v>
          </cell>
          <cell r="AK210">
            <v>0.70730268983689393</v>
          </cell>
          <cell r="AL210">
            <v>0.87470139516929435</v>
          </cell>
          <cell r="AT210">
            <v>0.15248429324343685</v>
          </cell>
          <cell r="AU210">
            <v>0.15742130290668585</v>
          </cell>
          <cell r="AV210">
            <v>0.22782253310880207</v>
          </cell>
          <cell r="BB210">
            <v>0.14729158741188875</v>
          </cell>
          <cell r="BC210">
            <v>0.20798114872992726</v>
          </cell>
          <cell r="BD210">
            <v>0.16615791676360853</v>
          </cell>
          <cell r="BJ210">
            <v>0.18190057074227003</v>
          </cell>
          <cell r="BK210">
            <v>0.1828921814582932</v>
          </cell>
          <cell r="BL210">
            <v>0.14806165522961467</v>
          </cell>
        </row>
        <row r="211">
          <cell r="T211">
            <v>0.62391423460981976</v>
          </cell>
          <cell r="U211">
            <v>0.77504199623506231</v>
          </cell>
          <cell r="V211">
            <v>1.0195012201834568</v>
          </cell>
          <cell r="AB211">
            <v>0.91567727930462006</v>
          </cell>
          <cell r="AC211">
            <v>0.77254616004089971</v>
          </cell>
          <cell r="AD211">
            <v>0.69459909771352513</v>
          </cell>
          <cell r="AJ211">
            <v>1.1362975161345534</v>
          </cell>
          <cell r="AK211">
            <v>0.63807715633895223</v>
          </cell>
          <cell r="AL211">
            <v>0.97260650744390031</v>
          </cell>
          <cell r="AT211">
            <v>0.16980265195682415</v>
          </cell>
          <cell r="AU211">
            <v>0.16098255620649637</v>
          </cell>
          <cell r="AV211">
            <v>0.20900002700690953</v>
          </cell>
          <cell r="BB211">
            <v>0.13657066945191965</v>
          </cell>
          <cell r="BC211">
            <v>0.18326742752440781</v>
          </cell>
          <cell r="BD211">
            <v>0.17611200544729097</v>
          </cell>
          <cell r="BJ211">
            <v>0.16012669266077845</v>
          </cell>
          <cell r="BK211">
            <v>0.16529393219643485</v>
          </cell>
          <cell r="BL211">
            <v>0.12986389626108968</v>
          </cell>
        </row>
        <row r="212">
          <cell r="T212">
            <v>0.88303120489024345</v>
          </cell>
          <cell r="U212">
            <v>0.99581403666799195</v>
          </cell>
          <cell r="V212">
            <v>0.97109513995511609</v>
          </cell>
          <cell r="AB212">
            <v>0.70633321524524073</v>
          </cell>
          <cell r="AC212">
            <v>0.88561697142130413</v>
          </cell>
          <cell r="AD212">
            <v>0.86158184924268466</v>
          </cell>
          <cell r="AJ212">
            <v>1.0787195133257537</v>
          </cell>
          <cell r="AK212">
            <v>0.6360417558834256</v>
          </cell>
          <cell r="AL212">
            <v>0.81567148681316581</v>
          </cell>
          <cell r="AT212">
            <v>0.15674669769149935</v>
          </cell>
          <cell r="AU212">
            <v>0.20684061902214024</v>
          </cell>
          <cell r="AV212">
            <v>0.17395230281762747</v>
          </cell>
          <cell r="BB212">
            <v>0.18851115428339035</v>
          </cell>
          <cell r="BC212">
            <v>0.20593203988883749</v>
          </cell>
          <cell r="BD212">
            <v>0.20196705617060967</v>
          </cell>
          <cell r="BJ212">
            <v>0.15749678970518077</v>
          </cell>
          <cell r="BK212">
            <v>0.15603210412096005</v>
          </cell>
          <cell r="BL212">
            <v>0.14615521508314372</v>
          </cell>
        </row>
        <row r="213">
          <cell r="T213">
            <v>0.71859540987325321</v>
          </cell>
          <cell r="U213">
            <v>0.87504179494337686</v>
          </cell>
          <cell r="V213">
            <v>0.86791332480713734</v>
          </cell>
          <cell r="AB213">
            <v>0.66748728106246613</v>
          </cell>
          <cell r="AC213">
            <v>0.72314771265501643</v>
          </cell>
          <cell r="AD213">
            <v>0.71329510325125867</v>
          </cell>
          <cell r="AJ213">
            <v>0.89716923272521887</v>
          </cell>
          <cell r="AK213">
            <v>0.66810115914981372</v>
          </cell>
          <cell r="AL213">
            <v>0.78180994240572643</v>
          </cell>
          <cell r="AT213">
            <v>0.14462051598511752</v>
          </cell>
          <cell r="AU213">
            <v>0.15505945026314652</v>
          </cell>
          <cell r="AV213">
            <v>0.188755256918406</v>
          </cell>
          <cell r="BB213">
            <v>0.19187925797359087</v>
          </cell>
          <cell r="BC213">
            <v>0.23552031626791137</v>
          </cell>
          <cell r="BD213">
            <v>0.17460040595727286</v>
          </cell>
          <cell r="BJ213">
            <v>0.15043560861875729</v>
          </cell>
          <cell r="BK213">
            <v>0.12830551462828024</v>
          </cell>
          <cell r="BL213">
            <v>0.1344482671943209</v>
          </cell>
        </row>
        <row r="214">
          <cell r="T214">
            <v>0.70773093179412605</v>
          </cell>
          <cell r="U214">
            <v>0.9961420650724564</v>
          </cell>
          <cell r="V214">
            <v>0.83667472852025515</v>
          </cell>
          <cell r="AB214">
            <v>0.6466272123120701</v>
          </cell>
          <cell r="AC214">
            <v>0.7991628436213728</v>
          </cell>
          <cell r="AD214">
            <v>0.75537724518576999</v>
          </cell>
          <cell r="AJ214">
            <v>0.77937609521021456</v>
          </cell>
          <cell r="AK214">
            <v>0.84682924770370005</v>
          </cell>
          <cell r="AL214">
            <v>0.67525286704726784</v>
          </cell>
          <cell r="AT214">
            <v>0.17750335111957066</v>
          </cell>
          <cell r="AU214">
            <v>0.18852115618557372</v>
          </cell>
          <cell r="AV214">
            <v>0.2132680504539872</v>
          </cell>
          <cell r="BB214">
            <v>0.20162530865669884</v>
          </cell>
          <cell r="BC214">
            <v>0.19505228151832782</v>
          </cell>
          <cell r="BD214">
            <v>0.17871812976024537</v>
          </cell>
          <cell r="BJ214">
            <v>0.17043311089473237</v>
          </cell>
          <cell r="BK214">
            <v>0.13685570472271694</v>
          </cell>
          <cell r="BL214">
            <v>0.14316083944524319</v>
          </cell>
        </row>
        <row r="215">
          <cell r="T215">
            <v>0.67262279992221985</v>
          </cell>
          <cell r="U215">
            <v>1.1402292590752372</v>
          </cell>
          <cell r="V215">
            <v>1.016096976151609</v>
          </cell>
          <cell r="AB215">
            <v>0.93116001135347359</v>
          </cell>
          <cell r="AC215">
            <v>0.84552748249557486</v>
          </cell>
          <cell r="AD215">
            <v>0.78762655352789024</v>
          </cell>
          <cell r="AJ215">
            <v>0.8264861916521874</v>
          </cell>
          <cell r="AK215">
            <v>0.69478232218512881</v>
          </cell>
          <cell r="AL215">
            <v>0.64430584800836455</v>
          </cell>
          <cell r="AT215">
            <v>0.17273137497520952</v>
          </cell>
          <cell r="AU215">
            <v>0.15737800809036956</v>
          </cell>
          <cell r="AV215">
            <v>0.24617716303507894</v>
          </cell>
          <cell r="BB215">
            <v>0.17799326626691164</v>
          </cell>
          <cell r="BC215">
            <v>0.20074148138397371</v>
          </cell>
          <cell r="BD215">
            <v>0.21942740421403861</v>
          </cell>
          <cell r="BJ215">
            <v>0.19468321002198072</v>
          </cell>
          <cell r="BK215">
            <v>0.13481665682258323</v>
          </cell>
          <cell r="BL215">
            <v>0.17271681298716834</v>
          </cell>
        </row>
        <row r="216">
          <cell r="T216">
            <v>0.60283667489216441</v>
          </cell>
          <cell r="U216">
            <v>1.2253785914046016</v>
          </cell>
          <cell r="V216">
            <v>0.84034270070145911</v>
          </cell>
          <cell r="AB216">
            <v>0.9603612746434077</v>
          </cell>
          <cell r="AC216">
            <v>1.0052191096486278</v>
          </cell>
          <cell r="AD216">
            <v>0.77815686076494661</v>
          </cell>
          <cell r="AJ216">
            <v>1.0817690267213018</v>
          </cell>
          <cell r="AK216">
            <v>0.8382386865664021</v>
          </cell>
          <cell r="AL216">
            <v>0.76199994838874141</v>
          </cell>
          <cell r="AT216">
            <v>0.1552050308276598</v>
          </cell>
          <cell r="AU216">
            <v>0.18461478827274339</v>
          </cell>
          <cell r="AV216">
            <v>0.20060379424793259</v>
          </cell>
          <cell r="BB216">
            <v>0.15364072285370231</v>
          </cell>
          <cell r="BC216">
            <v>0.16215010620287457</v>
          </cell>
          <cell r="BD216">
            <v>0.18403908048262169</v>
          </cell>
          <cell r="BJ216">
            <v>0.16108443298084502</v>
          </cell>
          <cell r="BK216">
            <v>0.11799585247242582</v>
          </cell>
          <cell r="BL216">
            <v>0.15307883193853639</v>
          </cell>
        </row>
        <row r="217">
          <cell r="T217">
            <v>0.56042677834334031</v>
          </cell>
          <cell r="U217">
            <v>1.0126717555873639</v>
          </cell>
          <cell r="V217">
            <v>0.88932663666269207</v>
          </cell>
          <cell r="AB217">
            <v>0.93926889467947294</v>
          </cell>
          <cell r="AC217">
            <v>0.98696158285687841</v>
          </cell>
          <cell r="AD217">
            <v>0.88541363682618812</v>
          </cell>
          <cell r="AJ217">
            <v>1.0344803596552217</v>
          </cell>
          <cell r="AK217">
            <v>0.72004935098473277</v>
          </cell>
          <cell r="AL217">
            <v>0.71437239093720117</v>
          </cell>
          <cell r="AT217">
            <v>0.1691962391391813</v>
          </cell>
          <cell r="AU217">
            <v>0.15634847700769647</v>
          </cell>
          <cell r="AV217">
            <v>0.22143486466428228</v>
          </cell>
          <cell r="BB217">
            <v>0.16016349683685166</v>
          </cell>
          <cell r="BC217">
            <v>0.16599287800302551</v>
          </cell>
          <cell r="BD217">
            <v>0.20329136763003211</v>
          </cell>
          <cell r="BJ217">
            <v>0.11510792964406064</v>
          </cell>
          <cell r="BK217">
            <v>0.1340577591106826</v>
          </cell>
          <cell r="BL217">
            <v>0.19965933239840736</v>
          </cell>
        </row>
        <row r="218">
          <cell r="T218">
            <v>0.61928227328093366</v>
          </cell>
          <cell r="U218">
            <v>1.1781790884108776</v>
          </cell>
          <cell r="V218">
            <v>0.82074130153443803</v>
          </cell>
          <cell r="AB218">
            <v>0.91858001305284487</v>
          </cell>
          <cell r="AC218">
            <v>0.83640902123786409</v>
          </cell>
          <cell r="AD218">
            <v>1.0657271135812501</v>
          </cell>
          <cell r="AJ218">
            <v>1.0496733084895371</v>
          </cell>
          <cell r="AK218">
            <v>0.60296577726624889</v>
          </cell>
          <cell r="AL218">
            <v>0.73956188103347897</v>
          </cell>
          <cell r="AT218">
            <v>0.17217479269529987</v>
          </cell>
          <cell r="AU218">
            <v>0.17903553035654846</v>
          </cell>
          <cell r="AV218">
            <v>0.22926365265078041</v>
          </cell>
          <cell r="BB218">
            <v>0.16678134540035838</v>
          </cell>
          <cell r="BC218">
            <v>0.16921588250697275</v>
          </cell>
          <cell r="BD218">
            <v>0.19317088537124574</v>
          </cell>
          <cell r="BJ218">
            <v>0.22837164058967507</v>
          </cell>
          <cell r="BK218">
            <v>0.12321583233652997</v>
          </cell>
          <cell r="BL218">
            <v>0.18954557733226629</v>
          </cell>
        </row>
        <row r="219">
          <cell r="T219">
            <v>0.77411287506334892</v>
          </cell>
          <cell r="U219">
            <v>1.0977276880773832</v>
          </cell>
          <cell r="V219">
            <v>0.92560837344359059</v>
          </cell>
          <cell r="AB219">
            <v>0.81741022474682823</v>
          </cell>
          <cell r="AC219">
            <v>0.76889462658606789</v>
          </cell>
          <cell r="AD219">
            <v>1.0703894731929224</v>
          </cell>
          <cell r="AJ219">
            <v>1.0102949192281334</v>
          </cell>
          <cell r="AK219">
            <v>0.51712795802852185</v>
          </cell>
          <cell r="AL219">
            <v>0.83180207662506955</v>
          </cell>
          <cell r="AT219">
            <v>0.19514993202938691</v>
          </cell>
          <cell r="AU219">
            <v>0.16257677834412584</v>
          </cell>
          <cell r="AV219">
            <v>0.20874973876231159</v>
          </cell>
          <cell r="BB219">
            <v>0.1799305303018657</v>
          </cell>
          <cell r="BC219">
            <v>0.15714846181781289</v>
          </cell>
          <cell r="BD219">
            <v>0.13655201810990902</v>
          </cell>
          <cell r="BJ219">
            <v>0.18283937243808798</v>
          </cell>
          <cell r="BK219">
            <v>0.11476209570721126</v>
          </cell>
          <cell r="BL219">
            <v>0.15768298786418855</v>
          </cell>
        </row>
        <row r="220">
          <cell r="T220">
            <v>0.76995562080975033</v>
          </cell>
          <cell r="U220">
            <v>1.1170805330856819</v>
          </cell>
          <cell r="V220">
            <v>0.95525847266590713</v>
          </cell>
          <cell r="AB220">
            <v>0.95082089427595939</v>
          </cell>
          <cell r="AC220">
            <v>0.99245530624758593</v>
          </cell>
          <cell r="AD220">
            <v>0.90693212222427289</v>
          </cell>
          <cell r="AJ220">
            <v>1.0376789409204328</v>
          </cell>
          <cell r="AK220">
            <v>0.55816828105397287</v>
          </cell>
          <cell r="AL220">
            <v>0.63794054080298157</v>
          </cell>
          <cell r="AT220">
            <v>0.15063925232321018</v>
          </cell>
          <cell r="AU220">
            <v>0.18773507690897884</v>
          </cell>
          <cell r="AV220">
            <v>0.20660865876767553</v>
          </cell>
          <cell r="BB220">
            <v>0.22686298990928061</v>
          </cell>
          <cell r="BC220">
            <v>0.18325904065851922</v>
          </cell>
          <cell r="BD220">
            <v>0.1646514875868281</v>
          </cell>
          <cell r="BJ220">
            <v>0.15681983032862112</v>
          </cell>
          <cell r="BK220">
            <v>0.13600246349150291</v>
          </cell>
          <cell r="BL220">
            <v>0.18545212254739318</v>
          </cell>
        </row>
        <row r="221">
          <cell r="T221">
            <v>0.66373661019941455</v>
          </cell>
          <cell r="U221">
            <v>0.98795047571968186</v>
          </cell>
          <cell r="V221">
            <v>0.76093895936387457</v>
          </cell>
          <cell r="AB221">
            <v>0.94480849776795983</v>
          </cell>
          <cell r="AC221">
            <v>0.97970258059937798</v>
          </cell>
          <cell r="AD221">
            <v>0.91231171293953373</v>
          </cell>
          <cell r="AJ221">
            <v>1.0339401142720142</v>
          </cell>
          <cell r="AK221">
            <v>0.62922502982364426</v>
          </cell>
          <cell r="AL221">
            <v>0.68082577438480374</v>
          </cell>
          <cell r="AT221">
            <v>0.18310801070036364</v>
          </cell>
          <cell r="AU221">
            <v>0.17707221349115337</v>
          </cell>
          <cell r="AV221">
            <v>0.18244281919458122</v>
          </cell>
          <cell r="BB221">
            <v>0.18956622676673868</v>
          </cell>
          <cell r="BC221">
            <v>0.16965775180112477</v>
          </cell>
          <cell r="BD221">
            <v>0.22633815770606988</v>
          </cell>
          <cell r="BJ221">
            <v>0.15473586958010305</v>
          </cell>
          <cell r="BK221">
            <v>0.13829392620772238</v>
          </cell>
          <cell r="BL221">
            <v>0.18457148996436748</v>
          </cell>
        </row>
        <row r="222">
          <cell r="T222">
            <v>0.59493715620619059</v>
          </cell>
          <cell r="U222">
            <v>0.91101702030289411</v>
          </cell>
          <cell r="V222">
            <v>0.88558083360269613</v>
          </cell>
          <cell r="AB222">
            <v>1.0302286697060508</v>
          </cell>
          <cell r="AC222">
            <v>1.0242847324998663</v>
          </cell>
          <cell r="AD222">
            <v>0.97841705402144252</v>
          </cell>
          <cell r="AJ222">
            <v>1.0408530099938327</v>
          </cell>
          <cell r="AK222">
            <v>0.62513630773717122</v>
          </cell>
          <cell r="AL222">
            <v>0.73977905124886267</v>
          </cell>
          <cell r="AT222">
            <v>0.22867373775680805</v>
          </cell>
          <cell r="AU222">
            <v>0.21086383231013128</v>
          </cell>
          <cell r="AV222">
            <v>0.19863759245447729</v>
          </cell>
          <cell r="BB222">
            <v>0.14925742868121797</v>
          </cell>
          <cell r="BC222">
            <v>0.18020640163616994</v>
          </cell>
          <cell r="BD222">
            <v>0.1793297053858558</v>
          </cell>
          <cell r="BJ222">
            <v>0.15653236733121353</v>
          </cell>
          <cell r="BK222">
            <v>0.14156848291034066</v>
          </cell>
          <cell r="BL222">
            <v>0.17159874658827384</v>
          </cell>
        </row>
        <row r="223">
          <cell r="T223">
            <v>0.59542761003617273</v>
          </cell>
          <cell r="U223">
            <v>0.90862584729495499</v>
          </cell>
          <cell r="V223">
            <v>1.0952848964792463</v>
          </cell>
          <cell r="AB223">
            <v>0.89932928214253571</v>
          </cell>
          <cell r="AC223">
            <v>0.8345381012833909</v>
          </cell>
          <cell r="AD223">
            <v>1.1279619700297228</v>
          </cell>
          <cell r="AJ223">
            <v>0.70942095747806333</v>
          </cell>
          <cell r="AK223">
            <v>0.74387383474632496</v>
          </cell>
          <cell r="AL223">
            <v>0.53542268421002259</v>
          </cell>
          <cell r="AT223">
            <v>0.20981603642356778</v>
          </cell>
          <cell r="AU223">
            <v>0.18161183609236028</v>
          </cell>
          <cell r="AV223">
            <v>0.1825599849255036</v>
          </cell>
          <cell r="BB223">
            <v>0.18741799235138779</v>
          </cell>
          <cell r="BC223">
            <v>0.21284332558174548</v>
          </cell>
          <cell r="BD223">
            <v>0.15731215490369582</v>
          </cell>
          <cell r="BJ223">
            <v>0.16136238617953638</v>
          </cell>
          <cell r="BK223">
            <v>0.16177193509332335</v>
          </cell>
          <cell r="BL223">
            <v>0.16100631034700355</v>
          </cell>
        </row>
        <row r="224">
          <cell r="T224">
            <v>0.64333180301991877</v>
          </cell>
          <cell r="U224">
            <v>0.70530336135175908</v>
          </cell>
          <cell r="V224">
            <v>1.2644812255053677</v>
          </cell>
          <cell r="AB224">
            <v>0.80402213686066215</v>
          </cell>
          <cell r="AC224">
            <v>0.67352242441277799</v>
          </cell>
          <cell r="AD224">
            <v>1.3093960084328957</v>
          </cell>
          <cell r="AJ224">
            <v>0.79944582815145138</v>
          </cell>
          <cell r="AK224">
            <v>0.67117723717793598</v>
          </cell>
          <cell r="AL224">
            <v>0.57143013521631358</v>
          </cell>
          <cell r="AT224">
            <v>0.18912120337746952</v>
          </cell>
          <cell r="AU224">
            <v>0.15847157424340128</v>
          </cell>
          <cell r="AV224">
            <v>0.19443221338296807</v>
          </cell>
          <cell r="BB224">
            <v>0.17183708474901835</v>
          </cell>
          <cell r="BC224">
            <v>0.19823568850861575</v>
          </cell>
          <cell r="BD224">
            <v>0.19420341930735066</v>
          </cell>
          <cell r="BJ224">
            <v>0.18764623750227546</v>
          </cell>
          <cell r="BK224">
            <v>0.13669398243185693</v>
          </cell>
          <cell r="BL224">
            <v>0.14824057053054779</v>
          </cell>
        </row>
        <row r="225">
          <cell r="T225">
            <v>0.85937287190059553</v>
          </cell>
          <cell r="U225">
            <v>0.88298222510336166</v>
          </cell>
          <cell r="V225">
            <v>1.0087119406065441</v>
          </cell>
          <cell r="AB225">
            <v>0.60829488458441594</v>
          </cell>
          <cell r="AC225">
            <v>0.76314207435874382</v>
          </cell>
          <cell r="AD225">
            <v>0.98454427226227081</v>
          </cell>
          <cell r="AJ225">
            <v>0.9084916485695741</v>
          </cell>
          <cell r="AK225">
            <v>0.73683239632753439</v>
          </cell>
          <cell r="AL225">
            <v>0.59826636179510617</v>
          </cell>
          <cell r="AT225">
            <v>0.15848973808060698</v>
          </cell>
          <cell r="AU225">
            <v>0.147654386831225</v>
          </cell>
          <cell r="AV225">
            <v>0.17011290250889247</v>
          </cell>
          <cell r="BB225">
            <v>0.1979991003986579</v>
          </cell>
          <cell r="BC225">
            <v>0.20707488799619414</v>
          </cell>
          <cell r="BD225">
            <v>0.1804754936768114</v>
          </cell>
          <cell r="BJ225">
            <v>0.17820382237740423</v>
          </cell>
          <cell r="BK225">
            <v>0.16586877452560544</v>
          </cell>
          <cell r="BL225">
            <v>0.17702356536191571</v>
          </cell>
        </row>
        <row r="226">
          <cell r="T226">
            <v>0.87096276471538203</v>
          </cell>
          <cell r="U226">
            <v>0.80017108531645709</v>
          </cell>
          <cell r="V226">
            <v>1.0629746967616664</v>
          </cell>
          <cell r="AB226">
            <v>0.54998323749061639</v>
          </cell>
          <cell r="AC226">
            <v>0.94650004881087457</v>
          </cell>
          <cell r="AD226">
            <v>0.73090230677947265</v>
          </cell>
          <cell r="AJ226">
            <v>0.78771351499290498</v>
          </cell>
          <cell r="AK226">
            <v>0.63950738090132442</v>
          </cell>
          <cell r="AL226">
            <v>0.45839581314744771</v>
          </cell>
          <cell r="AT226">
            <v>0.16165505706660291</v>
          </cell>
          <cell r="AU226">
            <v>0.18535508282766483</v>
          </cell>
          <cell r="AV226">
            <v>0.21579696224022932</v>
          </cell>
          <cell r="BB226">
            <v>0.2269563030112382</v>
          </cell>
          <cell r="BC226">
            <v>0.15579443672721863</v>
          </cell>
          <cell r="BD226">
            <v>0.26227681541116493</v>
          </cell>
          <cell r="BJ226">
            <v>0.17975383441329137</v>
          </cell>
          <cell r="BK226">
            <v>0.18209821568124412</v>
          </cell>
          <cell r="BL226">
            <v>0.17369017411599419</v>
          </cell>
        </row>
        <row r="227">
          <cell r="T227">
            <v>0.89187174284531923</v>
          </cell>
          <cell r="U227">
            <v>0.82615520328684589</v>
          </cell>
          <cell r="V227">
            <v>1.0291392305168841</v>
          </cell>
          <cell r="AB227">
            <v>0.77349251604664071</v>
          </cell>
          <cell r="AC227">
            <v>0.88990525291198985</v>
          </cell>
          <cell r="AD227">
            <v>0.87201660040901119</v>
          </cell>
          <cell r="AJ227">
            <v>0.76411450380529999</v>
          </cell>
          <cell r="AK227">
            <v>0.69034065088285657</v>
          </cell>
          <cell r="AL227">
            <v>0.67592170372511839</v>
          </cell>
          <cell r="AT227">
            <v>0.16760613895145654</v>
          </cell>
          <cell r="AU227">
            <v>0.17226422363518734</v>
          </cell>
          <cell r="AV227">
            <v>0.1637437054260919</v>
          </cell>
          <cell r="BB227">
            <v>0.18444552047279228</v>
          </cell>
          <cell r="BC227">
            <v>0.14886505084240106</v>
          </cell>
          <cell r="BD227">
            <v>0.21768906297847063</v>
          </cell>
          <cell r="BJ227">
            <v>0.14352164973841477</v>
          </cell>
          <cell r="BK227">
            <v>0.20302887819096629</v>
          </cell>
          <cell r="BL227">
            <v>0.18886368946029702</v>
          </cell>
        </row>
        <row r="228">
          <cell r="T228">
            <v>0.8856887815248673</v>
          </cell>
          <cell r="U228">
            <v>1.0479015558612912</v>
          </cell>
          <cell r="V228">
            <v>0.86113337997083794</v>
          </cell>
          <cell r="AB228">
            <v>0.63731922474644143</v>
          </cell>
          <cell r="AC228">
            <v>0.67028637884990394</v>
          </cell>
          <cell r="AD228">
            <v>0.90870484921611894</v>
          </cell>
          <cell r="AJ228">
            <v>0.92828218214395908</v>
          </cell>
          <cell r="AK228">
            <v>0.86174432867588402</v>
          </cell>
          <cell r="AL228">
            <v>0.64141318096146893</v>
          </cell>
          <cell r="AT228">
            <v>0.13641996061021511</v>
          </cell>
          <cell r="AU228">
            <v>0.18656076664524782</v>
          </cell>
          <cell r="AV228">
            <v>0.19546367854724883</v>
          </cell>
          <cell r="BB228">
            <v>0.21962335277537659</v>
          </cell>
          <cell r="BC228">
            <v>0.16975026249570624</v>
          </cell>
          <cell r="BD228">
            <v>0.19347526431878118</v>
          </cell>
          <cell r="BJ228">
            <v>0.13306495359487616</v>
          </cell>
          <cell r="BK228">
            <v>0.19694423286129276</v>
          </cell>
          <cell r="BL228">
            <v>0.17035733937846984</v>
          </cell>
        </row>
        <row r="229">
          <cell r="T229">
            <v>0.78035719429900496</v>
          </cell>
          <cell r="U229">
            <v>1.0902821765233286</v>
          </cell>
          <cell r="V229">
            <v>0.86052729832095243</v>
          </cell>
          <cell r="AB229">
            <v>0.64701231828808969</v>
          </cell>
          <cell r="AC229">
            <v>0.62935158434468974</v>
          </cell>
          <cell r="AD229">
            <v>0.89268057248317501</v>
          </cell>
          <cell r="AJ229">
            <v>0.68369497855584693</v>
          </cell>
          <cell r="AK229">
            <v>0.73773747053358574</v>
          </cell>
          <cell r="AL229">
            <v>0.54819325028274069</v>
          </cell>
          <cell r="AT229">
            <v>0.18839293685545858</v>
          </cell>
          <cell r="AU229">
            <v>0.16016088939222678</v>
          </cell>
          <cell r="AV229">
            <v>0.22192865622887797</v>
          </cell>
          <cell r="BB229">
            <v>0.19354033102873078</v>
          </cell>
          <cell r="BC229">
            <v>0.19635113050477945</v>
          </cell>
          <cell r="BD229">
            <v>0.15490065145835355</v>
          </cell>
          <cell r="BJ229">
            <v>0.15610629407898441</v>
          </cell>
          <cell r="BK229">
            <v>0.1325204438049567</v>
          </cell>
          <cell r="BL229">
            <v>0.15054008331817972</v>
          </cell>
        </row>
        <row r="230">
          <cell r="T230">
            <v>0.72179690589207635</v>
          </cell>
          <cell r="U230">
            <v>1.2273235828990461</v>
          </cell>
          <cell r="V230">
            <v>0.70844189433965332</v>
          </cell>
          <cell r="AB230">
            <v>0.51767310980151338</v>
          </cell>
          <cell r="AC230">
            <v>0.5866587901664343</v>
          </cell>
          <cell r="AD230">
            <v>0.84369142768879479</v>
          </cell>
          <cell r="AJ230">
            <v>0.89757889043915418</v>
          </cell>
          <cell r="AK230">
            <v>0.54773891859921198</v>
          </cell>
          <cell r="AL230">
            <v>0.46831748068069323</v>
          </cell>
          <cell r="AT230">
            <v>0.19188375647771772</v>
          </cell>
          <cell r="AU230">
            <v>0.14567298326637229</v>
          </cell>
          <cell r="AV230">
            <v>0.17009774082371976</v>
          </cell>
          <cell r="BB230">
            <v>0.18719101006173899</v>
          </cell>
          <cell r="BC230">
            <v>0.16897076197440086</v>
          </cell>
          <cell r="BD230">
            <v>0.13930068536961476</v>
          </cell>
          <cell r="BJ230">
            <v>0.17281278818038201</v>
          </cell>
          <cell r="BK230">
            <v>0.17787353925094238</v>
          </cell>
          <cell r="BL230">
            <v>0.16039931492268469</v>
          </cell>
        </row>
        <row r="231">
          <cell r="T231">
            <v>0.6653127774721973</v>
          </cell>
          <cell r="U231">
            <v>1.0664539483769748</v>
          </cell>
          <cell r="V231">
            <v>0.85474397190685858</v>
          </cell>
          <cell r="AB231">
            <v>0.71681368962678449</v>
          </cell>
          <cell r="AC231">
            <v>0.55557279389669667</v>
          </cell>
          <cell r="AD231">
            <v>0.91509649376445545</v>
          </cell>
          <cell r="AJ231">
            <v>0.93844510716238705</v>
          </cell>
          <cell r="AK231">
            <v>0.61080047025471762</v>
          </cell>
          <cell r="AL231">
            <v>0.46498961327706612</v>
          </cell>
          <cell r="AT231">
            <v>0.20597222585172509</v>
          </cell>
          <cell r="AU231">
            <v>0.14470148457625853</v>
          </cell>
          <cell r="AV231">
            <v>0.27567868358511521</v>
          </cell>
          <cell r="BB231">
            <v>0.16796752533680015</v>
          </cell>
          <cell r="BC231">
            <v>0.15259435093760249</v>
          </cell>
          <cell r="BD231">
            <v>0.20051388762543779</v>
          </cell>
          <cell r="BJ231">
            <v>0.16773668784168555</v>
          </cell>
          <cell r="BK231">
            <v>0.16810859063700354</v>
          </cell>
          <cell r="BL231">
            <v>0.16959582063803597</v>
          </cell>
        </row>
        <row r="232">
          <cell r="T232">
            <v>0.81744673146135938</v>
          </cell>
          <cell r="U232">
            <v>0.99343592870624764</v>
          </cell>
          <cell r="V232">
            <v>0.8542509204625468</v>
          </cell>
          <cell r="AB232">
            <v>0.81579224987657251</v>
          </cell>
          <cell r="AC232">
            <v>0.5062034975025741</v>
          </cell>
          <cell r="AD232">
            <v>0.89699417193697084</v>
          </cell>
          <cell r="AJ232">
            <v>1.137483016318583</v>
          </cell>
          <cell r="AK232">
            <v>0.76043025987020219</v>
          </cell>
          <cell r="AL232">
            <v>0.6423731089570226</v>
          </cell>
          <cell r="AT232">
            <v>0.2109854776150788</v>
          </cell>
          <cell r="AU232">
            <v>0.17438068192310519</v>
          </cell>
          <cell r="AV232">
            <v>0.23866827498154561</v>
          </cell>
          <cell r="BB232">
            <v>0.13971383226302186</v>
          </cell>
          <cell r="BC232">
            <v>0.15602358761958685</v>
          </cell>
          <cell r="BD232">
            <v>0.17417657444259133</v>
          </cell>
          <cell r="BJ232">
            <v>0.17827963440701117</v>
          </cell>
          <cell r="BK232">
            <v>0.2039586508876407</v>
          </cell>
          <cell r="BL232">
            <v>0.12942766870126485</v>
          </cell>
        </row>
        <row r="233">
          <cell r="T233">
            <v>0.84030889831956601</v>
          </cell>
          <cell r="U233">
            <v>0.72763545354633241</v>
          </cell>
          <cell r="V233">
            <v>0.86521236641005661</v>
          </cell>
          <cell r="AB233">
            <v>0.74283160174123752</v>
          </cell>
          <cell r="AC233">
            <v>0.42801876506908282</v>
          </cell>
          <cell r="AD233">
            <v>0.78442709358840668</v>
          </cell>
          <cell r="AJ233">
            <v>0.86393896628817113</v>
          </cell>
          <cell r="AK233">
            <v>0.74633729136011051</v>
          </cell>
          <cell r="AL233">
            <v>0.47960087202218893</v>
          </cell>
          <cell r="AT233">
            <v>0.15445160266606373</v>
          </cell>
          <cell r="AU233">
            <v>0.17177596738748571</v>
          </cell>
          <cell r="AV233">
            <v>0.22278073720938163</v>
          </cell>
          <cell r="BB233">
            <v>0.13891067990523837</v>
          </cell>
          <cell r="BC233">
            <v>0.18184381262056687</v>
          </cell>
          <cell r="BD233">
            <v>0.1632550243038311</v>
          </cell>
          <cell r="BJ233">
            <v>0.1361914187446093</v>
          </cell>
          <cell r="BK233">
            <v>0.16103484436997723</v>
          </cell>
          <cell r="BL233">
            <v>0.15127978866839936</v>
          </cell>
        </row>
        <row r="234">
          <cell r="T234">
            <v>0.7329574403325485</v>
          </cell>
          <cell r="U234">
            <v>0.96062283830582895</v>
          </cell>
          <cell r="V234">
            <v>0.61555520312966217</v>
          </cell>
          <cell r="AB234">
            <v>0.57462079424047474</v>
          </cell>
          <cell r="AC234">
            <v>0.48976854588198376</v>
          </cell>
          <cell r="AD234">
            <v>0.58464330018871657</v>
          </cell>
          <cell r="AJ234">
            <v>0.86102403134987104</v>
          </cell>
          <cell r="AK234">
            <v>0.7485108704331318</v>
          </cell>
          <cell r="AL234">
            <v>0.48984757987675237</v>
          </cell>
          <cell r="AT234">
            <v>0.18381915367290971</v>
          </cell>
          <cell r="AU234">
            <v>0.18215066532345656</v>
          </cell>
          <cell r="AV234">
            <v>0.28289410870127518</v>
          </cell>
          <cell r="BB234">
            <v>0.20600389156237542</v>
          </cell>
          <cell r="BC234">
            <v>0.24094669221548451</v>
          </cell>
          <cell r="BD234">
            <v>0.14334218810206939</v>
          </cell>
          <cell r="BJ234">
            <v>0.16325842667429241</v>
          </cell>
          <cell r="BK234">
            <v>0.18426607277643928</v>
          </cell>
          <cell r="BL234">
            <v>0.15404656715277892</v>
          </cell>
        </row>
        <row r="235">
          <cell r="T235">
            <v>0.78650213037913042</v>
          </cell>
          <cell r="U235">
            <v>1.0047509047141927</v>
          </cell>
          <cell r="V235">
            <v>0.70758110081695347</v>
          </cell>
          <cell r="AB235">
            <v>0.69073350238881204</v>
          </cell>
          <cell r="AC235">
            <v>0.49004180511215162</v>
          </cell>
          <cell r="AD235">
            <v>0.73913565741043241</v>
          </cell>
          <cell r="AJ235">
            <v>0.74488882725894479</v>
          </cell>
          <cell r="AK235">
            <v>0.68175958988691843</v>
          </cell>
          <cell r="AL235">
            <v>0.36658150217016311</v>
          </cell>
          <cell r="AT235">
            <v>0.21734805312757499</v>
          </cell>
          <cell r="AU235">
            <v>0.16407754665296698</v>
          </cell>
          <cell r="AV235">
            <v>0.21469276197497758</v>
          </cell>
          <cell r="BB235">
            <v>0.23866451336655761</v>
          </cell>
          <cell r="BC235">
            <v>0.17240954949848394</v>
          </cell>
          <cell r="BD235">
            <v>0.17488593238006458</v>
          </cell>
          <cell r="BJ235">
            <v>0.13661824515448501</v>
          </cell>
          <cell r="BK235">
            <v>0.15704499360325366</v>
          </cell>
          <cell r="BL235">
            <v>0.12986782557833326</v>
          </cell>
        </row>
        <row r="236">
          <cell r="T236">
            <v>0.71709167561733089</v>
          </cell>
          <cell r="U236">
            <v>0.99135966411608911</v>
          </cell>
          <cell r="V236">
            <v>0.71071544219735094</v>
          </cell>
          <cell r="AB236">
            <v>0.54488067575380139</v>
          </cell>
          <cell r="AC236">
            <v>0.502246711580006</v>
          </cell>
          <cell r="AD236">
            <v>0.70021785918542623</v>
          </cell>
          <cell r="AJ236">
            <v>0.76577303549047671</v>
          </cell>
          <cell r="AK236">
            <v>0.49910586114070155</v>
          </cell>
          <cell r="AL236">
            <v>0.51990152495982811</v>
          </cell>
          <cell r="AT236">
            <v>0.21917950057218946</v>
          </cell>
          <cell r="AU236">
            <v>0.14983797333631879</v>
          </cell>
          <cell r="AV236">
            <v>0.27449438225399081</v>
          </cell>
          <cell r="BB236">
            <v>0.21075051853705196</v>
          </cell>
          <cell r="BC236">
            <v>0.14730761287625477</v>
          </cell>
          <cell r="BD236">
            <v>0.15753037410819123</v>
          </cell>
          <cell r="BJ236">
            <v>0.16708041222345696</v>
          </cell>
          <cell r="BK236">
            <v>0.14264084465410459</v>
          </cell>
          <cell r="BL236">
            <v>0.12503143461146068</v>
          </cell>
        </row>
        <row r="237">
          <cell r="T237">
            <v>0.57203943889638698</v>
          </cell>
          <cell r="U237">
            <v>0.99049078776966182</v>
          </cell>
          <cell r="V237">
            <v>0.50506583228767488</v>
          </cell>
          <cell r="AB237">
            <v>0.76438240189749107</v>
          </cell>
          <cell r="AC237">
            <v>0.55780211456676265</v>
          </cell>
          <cell r="AD237">
            <v>0.70972019466986025</v>
          </cell>
          <cell r="AJ237">
            <v>0.51349564508441747</v>
          </cell>
          <cell r="AK237">
            <v>0.52748413047003284</v>
          </cell>
          <cell r="AL237">
            <v>0.60125297360318075</v>
          </cell>
          <cell r="AT237">
            <v>0.17873249284895001</v>
          </cell>
          <cell r="AU237">
            <v>0.15666705729541108</v>
          </cell>
          <cell r="AV237">
            <v>0.21802769667305016</v>
          </cell>
          <cell r="BB237">
            <v>0.2098222979996438</v>
          </cell>
          <cell r="BC237">
            <v>0.17581247449162588</v>
          </cell>
          <cell r="BD237">
            <v>0.15684718341253187</v>
          </cell>
          <cell r="BJ237">
            <v>0.1596385999801942</v>
          </cell>
          <cell r="BK237">
            <v>0.15899850398313875</v>
          </cell>
          <cell r="BL237">
            <v>0.1481652179310497</v>
          </cell>
        </row>
        <row r="238">
          <cell r="T238">
            <v>0.74002869082196476</v>
          </cell>
          <cell r="U238">
            <v>0.97178607542121886</v>
          </cell>
          <cell r="V238">
            <v>0.41286837176029723</v>
          </cell>
          <cell r="AB238">
            <v>0.77183720623303631</v>
          </cell>
          <cell r="AC238">
            <v>0.74424606242363112</v>
          </cell>
          <cell r="AD238">
            <v>0.64252438865082118</v>
          </cell>
          <cell r="AJ238">
            <v>0.6153017931024114</v>
          </cell>
          <cell r="AK238">
            <v>0.39465401261322142</v>
          </cell>
          <cell r="AL238">
            <v>0.54416705246540698</v>
          </cell>
          <cell r="AT238">
            <v>0.18513240881430873</v>
          </cell>
          <cell r="AU238">
            <v>0.13903966527536804</v>
          </cell>
          <cell r="AV238">
            <v>0.1813778720657821</v>
          </cell>
          <cell r="BB238">
            <v>0.17794830519652077</v>
          </cell>
          <cell r="BC238">
            <v>0.2221332934071322</v>
          </cell>
          <cell r="BD238">
            <v>0.15323351537223631</v>
          </cell>
          <cell r="BJ238">
            <v>0.16569710559475506</v>
          </cell>
          <cell r="BK238">
            <v>0.1309970522010078</v>
          </cell>
          <cell r="BL238">
            <v>0.15152195383617947</v>
          </cell>
        </row>
        <row r="239">
          <cell r="T239">
            <v>0.68205793026062511</v>
          </cell>
          <cell r="U239">
            <v>0.91329567911694831</v>
          </cell>
          <cell r="V239">
            <v>0.63138637307119505</v>
          </cell>
          <cell r="AB239">
            <v>0.65459670560714989</v>
          </cell>
          <cell r="AC239">
            <v>0.83663717144375949</v>
          </cell>
          <cell r="AD239">
            <v>0.98555979120723347</v>
          </cell>
          <cell r="AJ239">
            <v>0.50551306288146336</v>
          </cell>
          <cell r="AK239">
            <v>0.41383317152848254</v>
          </cell>
          <cell r="AL239">
            <v>0.69888376907593019</v>
          </cell>
          <cell r="AT239">
            <v>0.18932752189117849</v>
          </cell>
          <cell r="AU239">
            <v>0.20901814645377007</v>
          </cell>
          <cell r="AV239">
            <v>0.21702304324169996</v>
          </cell>
          <cell r="BB239">
            <v>0.17685063450725796</v>
          </cell>
          <cell r="BC239">
            <v>0.10468191323371114</v>
          </cell>
          <cell r="BD239">
            <v>0.1918997557754222</v>
          </cell>
          <cell r="BJ239">
            <v>0.18280775606183569</v>
          </cell>
          <cell r="BK239">
            <v>0.15422963217257657</v>
          </cell>
          <cell r="BL239">
            <v>0.19094226442799112</v>
          </cell>
        </row>
        <row r="240">
          <cell r="T240">
            <v>0.63562192562134023</v>
          </cell>
          <cell r="U240">
            <v>0.79460797451105769</v>
          </cell>
          <cell r="V240">
            <v>0.67350487931087488</v>
          </cell>
          <cell r="AB240">
            <v>0.56811786053119673</v>
          </cell>
          <cell r="AC240">
            <v>0.59392192360476415</v>
          </cell>
          <cell r="AD240">
            <v>1.143250178322021</v>
          </cell>
          <cell r="AJ240">
            <v>0.67509141177171816</v>
          </cell>
          <cell r="AK240">
            <v>0.34324783563289579</v>
          </cell>
          <cell r="AL240">
            <v>0.65347469900014687</v>
          </cell>
          <cell r="AT240">
            <v>0.13210135027243927</v>
          </cell>
          <cell r="AU240">
            <v>0.21311558849506057</v>
          </cell>
          <cell r="AV240">
            <v>0.1291185907950087</v>
          </cell>
          <cell r="BB240">
            <v>0.15569859604350117</v>
          </cell>
          <cell r="BC240">
            <v>0.15220289522840591</v>
          </cell>
          <cell r="BD240">
            <v>0.13864215011636555</v>
          </cell>
          <cell r="BJ240">
            <v>0.1840593467996057</v>
          </cell>
          <cell r="BK240">
            <v>0.16545517067538154</v>
          </cell>
          <cell r="BL240">
            <v>0.1598396764820578</v>
          </cell>
        </row>
        <row r="241">
          <cell r="T241">
            <v>0.78042832619695324</v>
          </cell>
          <cell r="U241">
            <v>0.76869447741927943</v>
          </cell>
          <cell r="V241">
            <v>0.51383777362120853</v>
          </cell>
          <cell r="AB241">
            <v>0.78876851300456707</v>
          </cell>
          <cell r="AC241">
            <v>0.71623505104977403</v>
          </cell>
          <cell r="AD241">
            <v>0.75572560243634523</v>
          </cell>
          <cell r="AJ241">
            <v>0.82570752905444211</v>
          </cell>
          <cell r="AK241">
            <v>0.68218693789336249</v>
          </cell>
          <cell r="AL241">
            <v>0.60723555469758927</v>
          </cell>
          <cell r="AT241">
            <v>0.16373969434481106</v>
          </cell>
          <cell r="AU241">
            <v>0.2050019286716373</v>
          </cell>
          <cell r="AV241">
            <v>0.18163307598440223</v>
          </cell>
          <cell r="BB241">
            <v>0.19233598718633524</v>
          </cell>
          <cell r="BC241">
            <v>0.17537929353621728</v>
          </cell>
          <cell r="BD241">
            <v>0.15741320424072866</v>
          </cell>
          <cell r="BJ241">
            <v>0.17476042428147531</v>
          </cell>
          <cell r="BK241">
            <v>0.19223213735614705</v>
          </cell>
          <cell r="BL241">
            <v>0.17132844123495661</v>
          </cell>
        </row>
        <row r="242">
          <cell r="T242">
            <v>0.8415665181254296</v>
          </cell>
          <cell r="U242">
            <v>0.74000226513098688</v>
          </cell>
          <cell r="V242">
            <v>0.70427935089707194</v>
          </cell>
          <cell r="AB242">
            <v>0.97746438287291382</v>
          </cell>
          <cell r="AC242">
            <v>0.71658332726761786</v>
          </cell>
          <cell r="AD242">
            <v>0.80434971294967383</v>
          </cell>
          <cell r="AJ242">
            <v>0.82631059720776312</v>
          </cell>
          <cell r="AK242">
            <v>0.67149376370668523</v>
          </cell>
          <cell r="AL242">
            <v>0.62406010733475503</v>
          </cell>
          <cell r="AT242">
            <v>0.15811352898973177</v>
          </cell>
          <cell r="AU242">
            <v>0.18516782987592506</v>
          </cell>
          <cell r="AV242">
            <v>0.17903785176945766</v>
          </cell>
          <cell r="BB242">
            <v>0.21120356544581534</v>
          </cell>
          <cell r="BC242">
            <v>0.13460392015825426</v>
          </cell>
          <cell r="BD242">
            <v>0.19299679145289206</v>
          </cell>
          <cell r="BJ242">
            <v>0.15754119472130099</v>
          </cell>
          <cell r="BK242">
            <v>0.17574329432154703</v>
          </cell>
          <cell r="BL242">
            <v>0.16713416544933155</v>
          </cell>
        </row>
        <row r="243">
          <cell r="T243">
            <v>0.98730821263868784</v>
          </cell>
          <cell r="U243">
            <v>0.84113168684511008</v>
          </cell>
          <cell r="V243">
            <v>0.70635910634904375</v>
          </cell>
          <cell r="AB243">
            <v>1.023990384171666</v>
          </cell>
          <cell r="AC243">
            <v>0.52685108791610558</v>
          </cell>
          <cell r="AD243">
            <v>1.0352346369784959</v>
          </cell>
          <cell r="AJ243">
            <v>0.68548160801411961</v>
          </cell>
          <cell r="AK243">
            <v>0.84710334057592906</v>
          </cell>
          <cell r="AL243">
            <v>0.48481619110293372</v>
          </cell>
          <cell r="AT243">
            <v>0.16812024509236723</v>
          </cell>
          <cell r="AU243">
            <v>0.15579654557894018</v>
          </cell>
          <cell r="AV243">
            <v>0.16300771109913137</v>
          </cell>
          <cell r="BB243">
            <v>0.20857875350385821</v>
          </cell>
          <cell r="BC243">
            <v>0.16806603274795393</v>
          </cell>
          <cell r="BD243">
            <v>0.17271327186344909</v>
          </cell>
          <cell r="BJ243">
            <v>0.19565775196534393</v>
          </cell>
          <cell r="BK243">
            <v>0.14879969651541922</v>
          </cell>
          <cell r="BL243">
            <v>0.14500292460843678</v>
          </cell>
        </row>
        <row r="244">
          <cell r="T244">
            <v>0.79109544982085978</v>
          </cell>
          <cell r="U244">
            <v>0.88797072616386885</v>
          </cell>
          <cell r="V244">
            <v>0.66954935471554167</v>
          </cell>
          <cell r="AB244">
            <v>0.80967195740717768</v>
          </cell>
          <cell r="AC244">
            <v>0.39561121572680086</v>
          </cell>
          <cell r="AD244">
            <v>0.83954252278646824</v>
          </cell>
          <cell r="AJ244">
            <v>0.76797789813023187</v>
          </cell>
          <cell r="AK244">
            <v>0.7402441700422655</v>
          </cell>
          <cell r="AL244">
            <v>0.38766884758629933</v>
          </cell>
          <cell r="AT244">
            <v>0.16455705879724514</v>
          </cell>
          <cell r="AU244">
            <v>0.19572653970433793</v>
          </cell>
          <cell r="AV244">
            <v>0.15823033758838193</v>
          </cell>
          <cell r="BB244">
            <v>0.16116397572371563</v>
          </cell>
          <cell r="BC244">
            <v>0.17155477202701183</v>
          </cell>
          <cell r="BD244">
            <v>0.19677610743064167</v>
          </cell>
          <cell r="BJ244">
            <v>0.16354969795899754</v>
          </cell>
          <cell r="BK244">
            <v>0.13689899321187202</v>
          </cell>
          <cell r="BL244">
            <v>0.15526198870332417</v>
          </cell>
        </row>
        <row r="245">
          <cell r="T245">
            <v>0.81490184979136648</v>
          </cell>
          <cell r="U245">
            <v>0.89956366199876892</v>
          </cell>
          <cell r="V245">
            <v>0.59216109637121195</v>
          </cell>
          <cell r="AB245">
            <v>0.995409646426206</v>
          </cell>
          <cell r="AC245">
            <v>0.57902921256948525</v>
          </cell>
          <cell r="AD245">
            <v>0.89160751355814483</v>
          </cell>
          <cell r="AJ245">
            <v>0.6691559070084474</v>
          </cell>
          <cell r="AK245">
            <v>0.61766914096627901</v>
          </cell>
          <cell r="AL245">
            <v>0.37256882825712789</v>
          </cell>
          <cell r="AT245">
            <v>0.17391272371817534</v>
          </cell>
          <cell r="AU245">
            <v>0.16482351179394406</v>
          </cell>
          <cell r="AV245">
            <v>0.19723052028893623</v>
          </cell>
          <cell r="BB245">
            <v>0.13280911051095387</v>
          </cell>
          <cell r="BC245">
            <v>0.15553290405063577</v>
          </cell>
          <cell r="BD245">
            <v>0.18975686142740067</v>
          </cell>
          <cell r="BJ245">
            <v>0.16793336405100562</v>
          </cell>
          <cell r="BK245">
            <v>0.13393399565804512</v>
          </cell>
          <cell r="BL245">
            <v>0.18942124830358631</v>
          </cell>
        </row>
        <row r="246">
          <cell r="T246">
            <v>0.8366397713225675</v>
          </cell>
          <cell r="U246">
            <v>1.0198792976061466</v>
          </cell>
          <cell r="V246">
            <v>0.60221491774577673</v>
          </cell>
          <cell r="AB246">
            <v>0.89622513375834656</v>
          </cell>
          <cell r="AC246">
            <v>0.54250007512916731</v>
          </cell>
          <cell r="AD246">
            <v>0.92517394631135963</v>
          </cell>
          <cell r="AJ246">
            <v>0.7291251923247799</v>
          </cell>
          <cell r="AK246">
            <v>0.71716532744383699</v>
          </cell>
          <cell r="AL246">
            <v>0.46126864070734291</v>
          </cell>
          <cell r="AT246">
            <v>0.16007788920263258</v>
          </cell>
          <cell r="AU246">
            <v>0.15341362734549743</v>
          </cell>
          <cell r="AV246">
            <v>0.14498705877920434</v>
          </cell>
          <cell r="BB246">
            <v>0.15263089545676442</v>
          </cell>
          <cell r="BC246">
            <v>0.16011103539020943</v>
          </cell>
          <cell r="BD246">
            <v>0.19623360871986795</v>
          </cell>
          <cell r="BJ246">
            <v>0.18909751401794975</v>
          </cell>
          <cell r="BK246">
            <v>0.10467940216260931</v>
          </cell>
          <cell r="BL246">
            <v>0.1870549024125151</v>
          </cell>
        </row>
        <row r="247">
          <cell r="T247">
            <v>0.86152885659378842</v>
          </cell>
          <cell r="U247">
            <v>0.8982050776880498</v>
          </cell>
          <cell r="V247">
            <v>0.88962509322123517</v>
          </cell>
          <cell r="AB247">
            <v>0.84799768591802027</v>
          </cell>
          <cell r="AC247">
            <v>0.63012486907358334</v>
          </cell>
          <cell r="AD247">
            <v>1.0009239994680466</v>
          </cell>
          <cell r="AJ247">
            <v>0.81509942449874306</v>
          </cell>
          <cell r="AK247">
            <v>0.78821933825682111</v>
          </cell>
          <cell r="AL247">
            <v>0.38631820016377671</v>
          </cell>
          <cell r="AT247">
            <v>0.28094640125272874</v>
          </cell>
          <cell r="AU247">
            <v>0.17540091238979258</v>
          </cell>
          <cell r="AV247">
            <v>0.15505618707244298</v>
          </cell>
          <cell r="BB247">
            <v>0.13816758604937301</v>
          </cell>
          <cell r="BC247">
            <v>0.13300796766879738</v>
          </cell>
          <cell r="BD247">
            <v>0.14665017801254485</v>
          </cell>
          <cell r="BJ247">
            <v>0.1461411469670999</v>
          </cell>
          <cell r="BK247">
            <v>0.13290981288019499</v>
          </cell>
          <cell r="BL247">
            <v>0.18618479804305541</v>
          </cell>
        </row>
        <row r="248">
          <cell r="T248">
            <v>0.96614449665317825</v>
          </cell>
          <cell r="U248">
            <v>1.1064379841193177</v>
          </cell>
          <cell r="V248">
            <v>0.74983032551815687</v>
          </cell>
          <cell r="AB248">
            <v>0.84336593492880985</v>
          </cell>
          <cell r="AC248">
            <v>1.0056653144137468</v>
          </cell>
          <cell r="AD248">
            <v>1.0017872418887712</v>
          </cell>
          <cell r="AJ248">
            <v>0.94443099261840247</v>
          </cell>
          <cell r="AK248">
            <v>0.94856182312575965</v>
          </cell>
          <cell r="AL248">
            <v>0.7822862084159341</v>
          </cell>
          <cell r="AT248">
            <v>0.24249437980877622</v>
          </cell>
          <cell r="AU248">
            <v>0.2455042100241529</v>
          </cell>
          <cell r="AV248">
            <v>0.22686797445504178</v>
          </cell>
          <cell r="BB248">
            <v>0.23884867556296355</v>
          </cell>
          <cell r="BC248">
            <v>0.20049577480796432</v>
          </cell>
          <cell r="BD248">
            <v>0.22977455686462175</v>
          </cell>
          <cell r="BJ248">
            <v>0.17687343357364993</v>
          </cell>
          <cell r="BK248">
            <v>0.16039952403701385</v>
          </cell>
          <cell r="BL248">
            <v>0.17704198985300362</v>
          </cell>
        </row>
        <row r="249">
          <cell r="T249">
            <v>0.81352157140452763</v>
          </cell>
          <cell r="U249">
            <v>1.0154272616798448</v>
          </cell>
          <cell r="V249">
            <v>0.70368055426845189</v>
          </cell>
          <cell r="AB249">
            <v>0.76292618495235298</v>
          </cell>
          <cell r="AC249">
            <v>0.60276079825908468</v>
          </cell>
          <cell r="AD249">
            <v>0.95326064191979087</v>
          </cell>
          <cell r="AJ249">
            <v>0.81065197357711016</v>
          </cell>
          <cell r="AK249">
            <v>0.50648665923056269</v>
          </cell>
          <cell r="AL249">
            <v>0.34229314168478997</v>
          </cell>
          <cell r="AT249">
            <v>0.16154241272012088</v>
          </cell>
          <cell r="AU249">
            <v>0.19542079102322119</v>
          </cell>
          <cell r="AV249">
            <v>0.1500864914033832</v>
          </cell>
          <cell r="BB249">
            <v>0.15254186716986723</v>
          </cell>
          <cell r="BC249">
            <v>0.15121039148711618</v>
          </cell>
          <cell r="BD249">
            <v>0.17150978242557127</v>
          </cell>
          <cell r="BJ249">
            <v>0.14594955417699229</v>
          </cell>
          <cell r="BK249">
            <v>0.1048247027135779</v>
          </cell>
          <cell r="BL249">
            <v>0.16632490414213072</v>
          </cell>
        </row>
        <row r="250">
          <cell r="T250">
            <v>0.75296009750168891</v>
          </cell>
          <cell r="U250">
            <v>0.90036904900872639</v>
          </cell>
          <cell r="V250">
            <v>0.71797924129694235</v>
          </cell>
          <cell r="AB250">
            <v>0.66820978972992562</v>
          </cell>
          <cell r="AC250">
            <v>0.77884585309211729</v>
          </cell>
          <cell r="AD250">
            <v>0.94702102708088376</v>
          </cell>
          <cell r="AJ250">
            <v>0.90679655652501101</v>
          </cell>
          <cell r="AK250">
            <v>0.78086164989808948</v>
          </cell>
          <cell r="AL250">
            <v>0.37697006518349058</v>
          </cell>
          <cell r="AT250">
            <v>0.17528411090908957</v>
          </cell>
          <cell r="AU250">
            <v>0.20798178595754088</v>
          </cell>
          <cell r="AV250">
            <v>0.19813159402808794</v>
          </cell>
          <cell r="BB250">
            <v>0.15105541455958679</v>
          </cell>
          <cell r="BC250">
            <v>0.15277373826027912</v>
          </cell>
          <cell r="BD250">
            <v>0.19431611975907231</v>
          </cell>
          <cell r="BJ250">
            <v>0.14437767484982342</v>
          </cell>
          <cell r="BK250">
            <v>0.15486201141005235</v>
          </cell>
          <cell r="BL250">
            <v>0.10641444680535125</v>
          </cell>
        </row>
        <row r="251">
          <cell r="T251">
            <v>0.54245804433869915</v>
          </cell>
          <cell r="U251">
            <v>0.97930617108092011</v>
          </cell>
          <cell r="V251">
            <v>0.7782802610314048</v>
          </cell>
          <cell r="AB251">
            <v>0.77549635404719641</v>
          </cell>
          <cell r="AC251">
            <v>0.90465033813785112</v>
          </cell>
          <cell r="AD251">
            <v>0.76512120434172648</v>
          </cell>
          <cell r="AJ251">
            <v>0.90130034045398921</v>
          </cell>
          <cell r="AK251">
            <v>0.63727460654055179</v>
          </cell>
          <cell r="AL251">
            <v>0.39026660630907178</v>
          </cell>
          <cell r="AT251">
            <v>0.1593962314848448</v>
          </cell>
          <cell r="AU251">
            <v>0.20964437814879261</v>
          </cell>
          <cell r="AV251">
            <v>0.1440181825808424</v>
          </cell>
          <cell r="BB251">
            <v>0.21370016261300892</v>
          </cell>
          <cell r="BC251">
            <v>0.17015077368036791</v>
          </cell>
          <cell r="BD251">
            <v>0.19833444571144607</v>
          </cell>
          <cell r="BJ251">
            <v>0.15144991638675034</v>
          </cell>
          <cell r="BK251">
            <v>9.7685213254479986E-2</v>
          </cell>
          <cell r="BL251">
            <v>0.13531962594990507</v>
          </cell>
        </row>
        <row r="252">
          <cell r="T252">
            <v>0.4212837118472138</v>
          </cell>
          <cell r="U252">
            <v>0.82324470389653126</v>
          </cell>
          <cell r="V252">
            <v>0.74494041551433376</v>
          </cell>
          <cell r="AB252">
            <v>0.89696043685842519</v>
          </cell>
          <cell r="AC252">
            <v>0.95739144182449631</v>
          </cell>
          <cell r="AD252">
            <v>0.84193863569608007</v>
          </cell>
          <cell r="AJ252">
            <v>0.80148475939171204</v>
          </cell>
          <cell r="AK252">
            <v>0.78725967235542516</v>
          </cell>
          <cell r="AL252">
            <v>0.57409731772777173</v>
          </cell>
          <cell r="AT252">
            <v>0.24235179511413016</v>
          </cell>
          <cell r="AU252">
            <v>0.18911850332579669</v>
          </cell>
          <cell r="AV252">
            <v>0.14680401084439101</v>
          </cell>
          <cell r="BB252">
            <v>0.19031123945607023</v>
          </cell>
          <cell r="BC252">
            <v>0.16361875783461066</v>
          </cell>
          <cell r="BD252">
            <v>0.16767993195536438</v>
          </cell>
          <cell r="BJ252">
            <v>0.18911000689746774</v>
          </cell>
          <cell r="BK252">
            <v>0.12690784199483207</v>
          </cell>
          <cell r="BL252">
            <v>0.19293963480379628</v>
          </cell>
        </row>
        <row r="253">
          <cell r="T253">
            <v>0.70508438657961292</v>
          </cell>
          <cell r="U253">
            <v>0.85467677472911663</v>
          </cell>
          <cell r="V253">
            <v>0.45652683815473138</v>
          </cell>
          <cell r="AB253">
            <v>0.92403776137465432</v>
          </cell>
          <cell r="AC253">
            <v>0.91223675941115079</v>
          </cell>
          <cell r="AD253">
            <v>0.92957040106946354</v>
          </cell>
          <cell r="AJ253">
            <v>0.70229805499487774</v>
          </cell>
          <cell r="AK253">
            <v>0.74392921089779807</v>
          </cell>
          <cell r="AL253">
            <v>0.48276845841919303</v>
          </cell>
          <cell r="AT253">
            <v>0.24398192655425138</v>
          </cell>
          <cell r="AU253">
            <v>0.20041723305596273</v>
          </cell>
          <cell r="AV253">
            <v>0.18840468960900839</v>
          </cell>
          <cell r="BB253">
            <v>0.21913385947165293</v>
          </cell>
          <cell r="BC253">
            <v>0.13752901020321029</v>
          </cell>
          <cell r="BD253">
            <v>0.21119015328713694</v>
          </cell>
          <cell r="BJ253">
            <v>0.14612541826110717</v>
          </cell>
          <cell r="BK253">
            <v>0.12583617283646559</v>
          </cell>
          <cell r="BL253">
            <v>0.17430732232468052</v>
          </cell>
        </row>
        <row r="254">
          <cell r="T254">
            <v>0.5444628293970496</v>
          </cell>
          <cell r="U254">
            <v>0.69844859012617522</v>
          </cell>
          <cell r="V254">
            <v>0.80034049451884404</v>
          </cell>
          <cell r="AB254">
            <v>1.0276656293683868</v>
          </cell>
          <cell r="AC254">
            <v>0.80215076961295484</v>
          </cell>
          <cell r="AD254">
            <v>0.90913053951441869</v>
          </cell>
          <cell r="AJ254">
            <v>0.66327409526872272</v>
          </cell>
          <cell r="AK254">
            <v>0.59029049281611456</v>
          </cell>
          <cell r="AL254">
            <v>0.71777221162272498</v>
          </cell>
          <cell r="AT254">
            <v>0.24681317561472454</v>
          </cell>
          <cell r="AU254">
            <v>0.17049848100496373</v>
          </cell>
          <cell r="AV254">
            <v>0.22823786329568041</v>
          </cell>
          <cell r="BB254">
            <v>0.18185548254425815</v>
          </cell>
          <cell r="BC254">
            <v>0.12004640924440318</v>
          </cell>
          <cell r="BD254">
            <v>0.19608854791196295</v>
          </cell>
          <cell r="BJ254">
            <v>0.13974834840757364</v>
          </cell>
          <cell r="BK254">
            <v>0.12412975887583662</v>
          </cell>
          <cell r="BL254">
            <v>0.19451990862519855</v>
          </cell>
        </row>
        <row r="255">
          <cell r="T255">
            <v>0.72493658712702103</v>
          </cell>
          <cell r="U255">
            <v>0.77499766266754078</v>
          </cell>
          <cell r="V255">
            <v>0.77842660908613082</v>
          </cell>
          <cell r="AB255">
            <v>0.75223617692036537</v>
          </cell>
          <cell r="AC255">
            <v>0.91934100863146195</v>
          </cell>
          <cell r="AD255">
            <v>0.89295379550120102</v>
          </cell>
          <cell r="AJ255">
            <v>0.70500474767758492</v>
          </cell>
          <cell r="AK255">
            <v>0.49445863682956653</v>
          </cell>
          <cell r="AL255">
            <v>0.85591780418864449</v>
          </cell>
          <cell r="AT255">
            <v>0.16744442065926618</v>
          </cell>
          <cell r="AU255">
            <v>0.16523625767749286</v>
          </cell>
          <cell r="AV255">
            <v>0.16558103366965357</v>
          </cell>
          <cell r="BB255">
            <v>0.16482546353818828</v>
          </cell>
          <cell r="BC255">
            <v>0.15205126251805126</v>
          </cell>
          <cell r="BD255">
            <v>0.22500774979468272</v>
          </cell>
          <cell r="BJ255">
            <v>0.15963841156275935</v>
          </cell>
          <cell r="BK255">
            <v>0.14560854723982716</v>
          </cell>
          <cell r="BL255">
            <v>0.19186179239841702</v>
          </cell>
        </row>
        <row r="256">
          <cell r="T256">
            <v>1.0249538965967004</v>
          </cell>
          <cell r="U256">
            <v>0.91000426834663306</v>
          </cell>
          <cell r="V256">
            <v>0.61878638069476943</v>
          </cell>
          <cell r="AB256">
            <v>0.74508731669793815</v>
          </cell>
          <cell r="AC256">
            <v>0.58181728964972745</v>
          </cell>
          <cell r="AD256">
            <v>0.93809105794101266</v>
          </cell>
          <cell r="AJ256">
            <v>0.65811534043988928</v>
          </cell>
          <cell r="AK256">
            <v>0.57549046984623264</v>
          </cell>
          <cell r="AL256">
            <v>0.85675863325417123</v>
          </cell>
          <cell r="AT256">
            <v>0.1794179545453104</v>
          </cell>
          <cell r="AU256">
            <v>0.19331193775289163</v>
          </cell>
          <cell r="AV256">
            <v>0.17019876814412574</v>
          </cell>
          <cell r="BB256">
            <v>0.1383935181834994</v>
          </cell>
          <cell r="BC256">
            <v>0.13488232151236737</v>
          </cell>
          <cell r="BD256">
            <v>0.19175869195104997</v>
          </cell>
          <cell r="BJ256">
            <v>0.16494424697930571</v>
          </cell>
          <cell r="BK256">
            <v>0.18091463717996831</v>
          </cell>
          <cell r="BL256">
            <v>0.21636225682482915</v>
          </cell>
        </row>
        <row r="257">
          <cell r="T257">
            <v>0.72922020174162461</v>
          </cell>
          <cell r="U257">
            <v>0.8210739663704254</v>
          </cell>
          <cell r="V257">
            <v>0.72250650196997368</v>
          </cell>
          <cell r="AB257">
            <v>0.76698261652372923</v>
          </cell>
          <cell r="AC257">
            <v>0.62159981208376802</v>
          </cell>
          <cell r="AD257">
            <v>0.88955249641478618</v>
          </cell>
          <cell r="AJ257">
            <v>0.63670864620229628</v>
          </cell>
          <cell r="AK257">
            <v>0.54642051994311103</v>
          </cell>
          <cell r="AL257">
            <v>0.72926328265814511</v>
          </cell>
          <cell r="AT257">
            <v>0.22051025780004271</v>
          </cell>
          <cell r="AU257">
            <v>0.17743374882180535</v>
          </cell>
          <cell r="AV257">
            <v>0.17074431957364389</v>
          </cell>
          <cell r="BB257">
            <v>0.18009747828870423</v>
          </cell>
          <cell r="BC257">
            <v>0.17080376536430991</v>
          </cell>
          <cell r="BD257">
            <v>0.19684354560722131</v>
          </cell>
          <cell r="BJ257">
            <v>0.16293189814984294</v>
          </cell>
          <cell r="BK257">
            <v>0.1245516234662591</v>
          </cell>
          <cell r="BL257">
            <v>0.17964424427060133</v>
          </cell>
        </row>
        <row r="258">
          <cell r="T258">
            <v>0.67779558749652069</v>
          </cell>
          <cell r="U258">
            <v>0.78977780094620575</v>
          </cell>
          <cell r="V258">
            <v>0.99232208541940115</v>
          </cell>
          <cell r="AB258">
            <v>0.60551196585483769</v>
          </cell>
          <cell r="AC258">
            <v>0.58173944722992788</v>
          </cell>
          <cell r="AD258">
            <v>1.0521861335334162</v>
          </cell>
          <cell r="AJ258">
            <v>0.60640263813508544</v>
          </cell>
          <cell r="AK258">
            <v>0.61100785850639139</v>
          </cell>
          <cell r="AL258">
            <v>0.67308822614704678</v>
          </cell>
          <cell r="AT258">
            <v>0.19168439746469976</v>
          </cell>
          <cell r="AU258">
            <v>0.16596140362652675</v>
          </cell>
          <cell r="AV258">
            <v>0.14812813555987431</v>
          </cell>
          <cell r="BB258">
            <v>0.19730379344830326</v>
          </cell>
          <cell r="BC258">
            <v>0.21589811156295927</v>
          </cell>
          <cell r="BD258">
            <v>0.19622616758333858</v>
          </cell>
          <cell r="BJ258">
            <v>0.19119538747807804</v>
          </cell>
          <cell r="BK258">
            <v>0.15617595753769398</v>
          </cell>
          <cell r="BL258">
            <v>0.18568102302395428</v>
          </cell>
        </row>
        <row r="259">
          <cell r="T259">
            <v>0.76027933189874219</v>
          </cell>
          <cell r="U259">
            <v>0.74629202233086911</v>
          </cell>
          <cell r="V259">
            <v>0.96726338789735333</v>
          </cell>
          <cell r="AB259">
            <v>0.71782228733743436</v>
          </cell>
          <cell r="AC259">
            <v>0.72754312736202509</v>
          </cell>
          <cell r="AD259">
            <v>1.0636526604582919</v>
          </cell>
          <cell r="AJ259">
            <v>0.72637242242950983</v>
          </cell>
          <cell r="AK259">
            <v>0.60214562487349554</v>
          </cell>
          <cell r="AL259">
            <v>0.72671891846542402</v>
          </cell>
          <cell r="AT259">
            <v>0.21618526920557657</v>
          </cell>
          <cell r="AU259">
            <v>0.18141549469979631</v>
          </cell>
          <cell r="AV259">
            <v>0.15818952560492475</v>
          </cell>
          <cell r="BB259">
            <v>0.20308801869840265</v>
          </cell>
          <cell r="BC259">
            <v>0.17918455845319942</v>
          </cell>
          <cell r="BD259">
            <v>0.15896963420729132</v>
          </cell>
          <cell r="BJ259">
            <v>0.18144836508877232</v>
          </cell>
          <cell r="BK259">
            <v>0.13626831027439154</v>
          </cell>
          <cell r="BL259">
            <v>0.18038098734992378</v>
          </cell>
        </row>
        <row r="260">
          <cell r="T260">
            <v>0.82055840031686778</v>
          </cell>
          <cell r="U260">
            <v>0.75986679030527271</v>
          </cell>
          <cell r="V260">
            <v>1.1632312047625504</v>
          </cell>
          <cell r="AB260">
            <v>1.0337503695823143</v>
          </cell>
          <cell r="AC260">
            <v>0.78081277360468548</v>
          </cell>
          <cell r="AD260">
            <v>1.1632901104148041</v>
          </cell>
          <cell r="AJ260">
            <v>0.68831357816354244</v>
          </cell>
          <cell r="AK260">
            <v>0.71637402416174023</v>
          </cell>
          <cell r="AL260">
            <v>0.94142727116862268</v>
          </cell>
          <cell r="AT260">
            <v>0.19141596460100255</v>
          </cell>
          <cell r="AU260">
            <v>0.17788532730868245</v>
          </cell>
          <cell r="AV260">
            <v>0.22610896948374273</v>
          </cell>
          <cell r="BB260">
            <v>0.1630223632177219</v>
          </cell>
          <cell r="BC260">
            <v>0.21185450876730919</v>
          </cell>
          <cell r="BD260">
            <v>0.19376650844766735</v>
          </cell>
          <cell r="BJ260">
            <v>0.15817462287449094</v>
          </cell>
          <cell r="BK260">
            <v>0.10616387323402665</v>
          </cell>
          <cell r="BL260">
            <v>0.21269510318659321</v>
          </cell>
        </row>
        <row r="261">
          <cell r="T261">
            <v>0.6468306819721038</v>
          </cell>
          <cell r="U261">
            <v>0.68153696196463842</v>
          </cell>
          <cell r="V261">
            <v>1.0530156581298633</v>
          </cell>
          <cell r="AB261">
            <v>0.77570409311969346</v>
          </cell>
          <cell r="AC261">
            <v>0.74049932411099384</v>
          </cell>
          <cell r="AD261">
            <v>1.1683282610493795</v>
          </cell>
          <cell r="AJ261">
            <v>0.60665004260969702</v>
          </cell>
          <cell r="AK261">
            <v>0.65313273412365291</v>
          </cell>
          <cell r="AL261">
            <v>0.92684450062354662</v>
          </cell>
          <cell r="AT261">
            <v>0.2434900308852416</v>
          </cell>
          <cell r="AU261">
            <v>0.17597705391268476</v>
          </cell>
          <cell r="AV261">
            <v>0.17832718693457864</v>
          </cell>
          <cell r="BB261">
            <v>0.19244814224758208</v>
          </cell>
          <cell r="BC261">
            <v>0.19111625903058588</v>
          </cell>
          <cell r="BD261">
            <v>0.19399370810071809</v>
          </cell>
          <cell r="BJ261">
            <v>0.17694874058152649</v>
          </cell>
          <cell r="BK261">
            <v>0.15046485891624942</v>
          </cell>
          <cell r="BL261">
            <v>0.19871719059591525</v>
          </cell>
        </row>
        <row r="262">
          <cell r="T262">
            <v>0.72816528665833391</v>
          </cell>
          <cell r="U262">
            <v>0.87430778589104163</v>
          </cell>
          <cell r="V262">
            <v>1.2049115630110689</v>
          </cell>
          <cell r="AB262">
            <v>0.78558225001408222</v>
          </cell>
          <cell r="AC262">
            <v>0.75047002680323704</v>
          </cell>
          <cell r="AD262">
            <v>0.83673349720472245</v>
          </cell>
          <cell r="AJ262">
            <v>0.57786461500314124</v>
          </cell>
          <cell r="AK262">
            <v>0.43194464802603305</v>
          </cell>
          <cell r="AL262">
            <v>0.86369028708012807</v>
          </cell>
          <cell r="AT262">
            <v>0.23900608180650088</v>
          </cell>
          <cell r="AU262">
            <v>0.18556935680997733</v>
          </cell>
          <cell r="AV262">
            <v>0.15389884412821331</v>
          </cell>
          <cell r="BB262">
            <v>0.21583237944416228</v>
          </cell>
          <cell r="BC262">
            <v>0.16064411310566312</v>
          </cell>
          <cell r="BD262">
            <v>0.18086257533153619</v>
          </cell>
          <cell r="BJ262">
            <v>0.17808861792576969</v>
          </cell>
          <cell r="BK262">
            <v>0.11230010778837314</v>
          </cell>
          <cell r="BL262">
            <v>0.21474159817065927</v>
          </cell>
        </row>
        <row r="263">
          <cell r="T263">
            <v>1.0823588018309012</v>
          </cell>
          <cell r="U263">
            <v>0.51749543964223199</v>
          </cell>
          <cell r="V263">
            <v>0.95098322620006748</v>
          </cell>
          <cell r="AB263">
            <v>0.9363686901452315</v>
          </cell>
          <cell r="AC263">
            <v>0.74082229742606787</v>
          </cell>
          <cell r="AD263">
            <v>0.55156825531085973</v>
          </cell>
          <cell r="AJ263">
            <v>0.66898182299979825</v>
          </cell>
          <cell r="AK263">
            <v>0.6143783362631241</v>
          </cell>
          <cell r="AL263">
            <v>0.82149870535503489</v>
          </cell>
          <cell r="AT263">
            <v>0.23241593525117382</v>
          </cell>
          <cell r="AU263">
            <v>0.16964582694766633</v>
          </cell>
          <cell r="AV263">
            <v>0.20916532777287272</v>
          </cell>
          <cell r="BB263">
            <v>0.21735379845422356</v>
          </cell>
          <cell r="BC263">
            <v>0.17872860623616213</v>
          </cell>
          <cell r="BD263">
            <v>0.17210077304881582</v>
          </cell>
          <cell r="BJ263">
            <v>0.1547302918944832</v>
          </cell>
          <cell r="BK263">
            <v>0.14460956647416506</v>
          </cell>
          <cell r="BL263">
            <v>0.16136782737343339</v>
          </cell>
        </row>
        <row r="264">
          <cell r="T264">
            <v>0.95575378156469193</v>
          </cell>
          <cell r="U264">
            <v>0.76175404078698705</v>
          </cell>
          <cell r="V264">
            <v>0.95829707238065454</v>
          </cell>
          <cell r="AB264">
            <v>0.89956044820064218</v>
          </cell>
          <cell r="AC264">
            <v>0.70539707004855201</v>
          </cell>
          <cell r="AD264">
            <v>0.73533135905597669</v>
          </cell>
          <cell r="AJ264">
            <v>0.69548673713967502</v>
          </cell>
          <cell r="AK264">
            <v>0.40545999879766226</v>
          </cell>
          <cell r="AL264">
            <v>0.66021938223425247</v>
          </cell>
          <cell r="AT264">
            <v>0.21797218083170389</v>
          </cell>
          <cell r="AU264">
            <v>0.1629415195559501</v>
          </cell>
          <cell r="AV264">
            <v>0.22334499209767675</v>
          </cell>
          <cell r="BB264">
            <v>0.17784149095739854</v>
          </cell>
          <cell r="BC264">
            <v>0.14995876037706435</v>
          </cell>
          <cell r="BD264">
            <v>0.19099427300896268</v>
          </cell>
          <cell r="BJ264">
            <v>0.1813993977342459</v>
          </cell>
          <cell r="BK264">
            <v>0.17567568472051054</v>
          </cell>
          <cell r="BL264">
            <v>0.14980030807897379</v>
          </cell>
        </row>
        <row r="265">
          <cell r="T265">
            <v>0.92695359441470959</v>
          </cell>
          <cell r="U265">
            <v>0.75179573643256448</v>
          </cell>
          <cell r="V265">
            <v>0.95385895247206842</v>
          </cell>
          <cell r="AB265">
            <v>0.94040747534563518</v>
          </cell>
          <cell r="AC265">
            <v>0.56051784228082424</v>
          </cell>
          <cell r="AD265">
            <v>0.79356258309530203</v>
          </cell>
          <cell r="AJ265">
            <v>0.96361396885641271</v>
          </cell>
          <cell r="AK265">
            <v>0.46761818848502912</v>
          </cell>
          <cell r="AL265">
            <v>0.72758078494571332</v>
          </cell>
          <cell r="AT265">
            <v>0.20986428888393641</v>
          </cell>
          <cell r="AU265">
            <v>0.1860139518042826</v>
          </cell>
          <cell r="AV265">
            <v>0.18756127303304815</v>
          </cell>
          <cell r="BB265">
            <v>0.17829211702073539</v>
          </cell>
          <cell r="BC265">
            <v>0.1650869797700088</v>
          </cell>
          <cell r="BD265">
            <v>0.20409672973617193</v>
          </cell>
          <cell r="BJ265">
            <v>0.14308449689918407</v>
          </cell>
          <cell r="BK265">
            <v>0.10782965984182455</v>
          </cell>
          <cell r="BL265">
            <v>0.16114738034068857</v>
          </cell>
        </row>
        <row r="266">
          <cell r="T266">
            <v>0.725343043014536</v>
          </cell>
          <cell r="U266">
            <v>0.86027474356328659</v>
          </cell>
          <cell r="V266">
            <v>1.204134840940444</v>
          </cell>
          <cell r="AB266">
            <v>0.91464774074661648</v>
          </cell>
          <cell r="AC266">
            <v>0.73197965397843079</v>
          </cell>
          <cell r="AD266">
            <v>0.89363938081557504</v>
          </cell>
          <cell r="AJ266">
            <v>0.95834226950534906</v>
          </cell>
          <cell r="AK266">
            <v>0.60681668505518693</v>
          </cell>
          <cell r="AL266">
            <v>1.0331170925623316</v>
          </cell>
          <cell r="AT266">
            <v>0.16738745275211916</v>
          </cell>
          <cell r="AU266">
            <v>0.20580100034298107</v>
          </cell>
          <cell r="AV266">
            <v>0.20666492602385245</v>
          </cell>
          <cell r="BB266">
            <v>0.20883646141505943</v>
          </cell>
          <cell r="BC266">
            <v>0.16231699597492311</v>
          </cell>
          <cell r="BD266">
            <v>0.13839896840495419</v>
          </cell>
          <cell r="BJ266">
            <v>0.19120082307302338</v>
          </cell>
          <cell r="BK266">
            <v>0.12972918467937666</v>
          </cell>
          <cell r="BL266">
            <v>0.17898348057882646</v>
          </cell>
        </row>
        <row r="267">
          <cell r="T267">
            <v>0.63621866170691088</v>
          </cell>
          <cell r="U267">
            <v>0.67950943959873489</v>
          </cell>
          <cell r="V267">
            <v>1.0155976831403262</v>
          </cell>
          <cell r="AB267">
            <v>0.749249990731779</v>
          </cell>
          <cell r="AC267">
            <v>0.7112652272916854</v>
          </cell>
          <cell r="AD267">
            <v>0.82098208052578359</v>
          </cell>
          <cell r="AJ267">
            <v>1.0435356497016999</v>
          </cell>
          <cell r="AK267">
            <v>0.45933704736370734</v>
          </cell>
          <cell r="AL267">
            <v>1.0065176476898514</v>
          </cell>
          <cell r="AT267">
            <v>0.20314888790496696</v>
          </cell>
          <cell r="AU267">
            <v>0.19132806746181882</v>
          </cell>
          <cell r="AV267">
            <v>0.19677331223291183</v>
          </cell>
          <cell r="BB267">
            <v>0.20277850526707003</v>
          </cell>
          <cell r="BC267">
            <v>0.18674421675138519</v>
          </cell>
          <cell r="BD267">
            <v>0.18209298445818514</v>
          </cell>
          <cell r="BJ267">
            <v>0.1706661813517549</v>
          </cell>
          <cell r="BK267">
            <v>0.18286280315105838</v>
          </cell>
          <cell r="BL267">
            <v>0.15659962976009889</v>
          </cell>
        </row>
        <row r="268">
          <cell r="T268">
            <v>0.62742846022013821</v>
          </cell>
          <cell r="U268">
            <v>0.57794589141439323</v>
          </cell>
          <cell r="V268">
            <v>0.90575551882269734</v>
          </cell>
          <cell r="AB268">
            <v>0.53941107684045808</v>
          </cell>
          <cell r="AC268">
            <v>0.74734111496773192</v>
          </cell>
          <cell r="AD268">
            <v>0.54689640543504836</v>
          </cell>
          <cell r="AJ268">
            <v>0.9754792537834851</v>
          </cell>
          <cell r="AK268">
            <v>0.5439721023697498</v>
          </cell>
          <cell r="AL268">
            <v>0.64957593876483932</v>
          </cell>
          <cell r="AT268">
            <v>0.18769438351561218</v>
          </cell>
          <cell r="AU268">
            <v>0.18024752900350297</v>
          </cell>
          <cell r="AV268">
            <v>0.16377072774970083</v>
          </cell>
          <cell r="BB268">
            <v>0.20282748379915752</v>
          </cell>
          <cell r="BC268">
            <v>0.15176905580186609</v>
          </cell>
          <cell r="BD268">
            <v>0.26395779228273947</v>
          </cell>
          <cell r="BJ268">
            <v>0.19016488480107194</v>
          </cell>
          <cell r="BK268">
            <v>0.15513043214835504</v>
          </cell>
          <cell r="BL268">
            <v>0.19534903447021304</v>
          </cell>
        </row>
        <row r="269">
          <cell r="T269">
            <v>0.87931163689380165</v>
          </cell>
          <cell r="U269">
            <v>0.64049754872124987</v>
          </cell>
          <cell r="V269">
            <v>0.6937786574661654</v>
          </cell>
          <cell r="AB269">
            <v>0.87214286883107139</v>
          </cell>
          <cell r="AC269">
            <v>0.67309794713182891</v>
          </cell>
          <cell r="AD269">
            <v>0.77207710525280737</v>
          </cell>
          <cell r="AJ269">
            <v>0.93888366246989829</v>
          </cell>
          <cell r="AK269">
            <v>0.49979912062601295</v>
          </cell>
          <cell r="AL269">
            <v>0.64340520587297423</v>
          </cell>
          <cell r="AT269">
            <v>0.25190643019001002</v>
          </cell>
          <cell r="AU269">
            <v>0.19114913905803047</v>
          </cell>
          <cell r="AV269">
            <v>0.17432553577972695</v>
          </cell>
          <cell r="BB269">
            <v>0.22705692398002883</v>
          </cell>
          <cell r="BC269">
            <v>0.16434530426080282</v>
          </cell>
          <cell r="BD269">
            <v>0.21606395866347833</v>
          </cell>
          <cell r="BJ269">
            <v>0.15983868969207463</v>
          </cell>
          <cell r="BK269">
            <v>0.14069153704881854</v>
          </cell>
          <cell r="BL269">
            <v>0.18937187926904286</v>
          </cell>
        </row>
        <row r="270">
          <cell r="T270">
            <v>0.88450516127978618</v>
          </cell>
          <cell r="U270">
            <v>0.54610055634947219</v>
          </cell>
          <cell r="V270">
            <v>0.84091119217324195</v>
          </cell>
          <cell r="AB270">
            <v>0.69091316521525892</v>
          </cell>
          <cell r="AC270">
            <v>0.71397867571005791</v>
          </cell>
          <cell r="AD270">
            <v>0.61254155618664397</v>
          </cell>
          <cell r="AJ270">
            <v>0.76763561263474633</v>
          </cell>
          <cell r="AK270">
            <v>0.49370153102467879</v>
          </cell>
          <cell r="AL270">
            <v>0.63790734336753319</v>
          </cell>
          <cell r="AT270">
            <v>0.19014528200238995</v>
          </cell>
          <cell r="AU270">
            <v>0.16630192177648792</v>
          </cell>
          <cell r="AV270">
            <v>0.15507475276136939</v>
          </cell>
          <cell r="BB270">
            <v>0.20981906853444288</v>
          </cell>
          <cell r="BC270">
            <v>0.19227189411705797</v>
          </cell>
          <cell r="BD270">
            <v>0.18972412026003538</v>
          </cell>
          <cell r="BJ270">
            <v>0.18394665870012997</v>
          </cell>
          <cell r="BK270">
            <v>0.13355787176294937</v>
          </cell>
          <cell r="BL270">
            <v>0.16640505462541952</v>
          </cell>
        </row>
        <row r="271">
          <cell r="T271">
            <v>0.84551890397270824</v>
          </cell>
          <cell r="U271">
            <v>0.65505482049484598</v>
          </cell>
          <cell r="V271">
            <v>0.86442854472381558</v>
          </cell>
          <cell r="AB271">
            <v>0.56248061673123284</v>
          </cell>
          <cell r="AC271">
            <v>0.51953077887842136</v>
          </cell>
          <cell r="AD271">
            <v>0.78559549323356404</v>
          </cell>
          <cell r="AJ271">
            <v>0.75938436924125285</v>
          </cell>
          <cell r="AK271">
            <v>0.53931937261283813</v>
          </cell>
          <cell r="AL271">
            <v>0.57613571847265166</v>
          </cell>
          <cell r="AT271">
            <v>0.18138745188815972</v>
          </cell>
          <cell r="AU271">
            <v>0.13935264426405355</v>
          </cell>
          <cell r="AV271">
            <v>0.17244913009702931</v>
          </cell>
          <cell r="BB271">
            <v>0.21379007843294232</v>
          </cell>
          <cell r="BC271">
            <v>0.22444751341242386</v>
          </cell>
          <cell r="BD271">
            <v>0.18539257343659823</v>
          </cell>
          <cell r="BJ271">
            <v>0.1799081549518578</v>
          </cell>
          <cell r="BK271">
            <v>0.1526481864846681</v>
          </cell>
          <cell r="BL271">
            <v>0.15740557583516548</v>
          </cell>
        </row>
        <row r="272">
          <cell r="T272">
            <v>0.76276580700145169</v>
          </cell>
          <cell r="U272">
            <v>0.77068291716296644</v>
          </cell>
          <cell r="V272">
            <v>1.0480328690827305</v>
          </cell>
          <cell r="AB272">
            <v>0.60443800365667266</v>
          </cell>
          <cell r="AC272">
            <v>0.5444232915237317</v>
          </cell>
          <cell r="AD272">
            <v>0.64842328702442409</v>
          </cell>
          <cell r="AJ272">
            <v>0.82979306980367851</v>
          </cell>
          <cell r="AK272">
            <v>0.57202698660358486</v>
          </cell>
          <cell r="AL272">
            <v>0.5358664380027709</v>
          </cell>
          <cell r="AT272">
            <v>0.14767449048666398</v>
          </cell>
          <cell r="AU272">
            <v>0.16830675793447586</v>
          </cell>
          <cell r="AV272">
            <v>0.22039951597068255</v>
          </cell>
          <cell r="BB272">
            <v>0.18977568722569121</v>
          </cell>
          <cell r="BC272">
            <v>0.19854091655046055</v>
          </cell>
          <cell r="BD272">
            <v>0.19396159817517131</v>
          </cell>
          <cell r="BJ272">
            <v>0.15188981642858984</v>
          </cell>
          <cell r="BK272">
            <v>0.18329849383618407</v>
          </cell>
          <cell r="BL272">
            <v>0.12448111986071546</v>
          </cell>
        </row>
        <row r="273">
          <cell r="T273">
            <v>0.78624125013985813</v>
          </cell>
          <cell r="U273">
            <v>0.83136967735736633</v>
          </cell>
          <cell r="V273">
            <v>1.1049074092731337</v>
          </cell>
          <cell r="AB273">
            <v>0.56794068036479295</v>
          </cell>
          <cell r="AC273">
            <v>0.5969439449260201</v>
          </cell>
          <cell r="AD273">
            <v>0.45974986948218804</v>
          </cell>
          <cell r="AJ273">
            <v>1.0062877198761551</v>
          </cell>
          <cell r="AK273">
            <v>0.46226480896896177</v>
          </cell>
          <cell r="AL273">
            <v>0.57838497333331262</v>
          </cell>
          <cell r="AT273">
            <v>0.12465306167569248</v>
          </cell>
          <cell r="AU273">
            <v>0.1343448307687827</v>
          </cell>
          <cell r="AV273">
            <v>0.21375570411128464</v>
          </cell>
          <cell r="BB273">
            <v>0.16866776413367018</v>
          </cell>
          <cell r="BC273">
            <v>0.20659602942562019</v>
          </cell>
          <cell r="BD273">
            <v>0.19331989404438776</v>
          </cell>
          <cell r="BJ273">
            <v>0.14358280819014718</v>
          </cell>
          <cell r="BK273">
            <v>0.15348378700014725</v>
          </cell>
          <cell r="BL273">
            <v>0.17744687449863222</v>
          </cell>
        </row>
        <row r="274">
          <cell r="T274">
            <v>0.93709360258194108</v>
          </cell>
          <cell r="U274">
            <v>0.79662400974219272</v>
          </cell>
          <cell r="V274">
            <v>1.1300560860466664</v>
          </cell>
          <cell r="AB274">
            <v>0.85819115290570414</v>
          </cell>
          <cell r="AC274">
            <v>0.51676185361564231</v>
          </cell>
          <cell r="AD274">
            <v>0.37859813587614349</v>
          </cell>
          <cell r="AJ274">
            <v>1.0390909968265307</v>
          </cell>
          <cell r="AK274">
            <v>0.50493858679356385</v>
          </cell>
          <cell r="AL274">
            <v>0.36166994566869937</v>
          </cell>
          <cell r="AT274">
            <v>0.11363332134109366</v>
          </cell>
          <cell r="AU274">
            <v>0.14737638262196182</v>
          </cell>
          <cell r="AV274">
            <v>0.20664906916584744</v>
          </cell>
          <cell r="BB274">
            <v>0.19887661483882937</v>
          </cell>
          <cell r="BC274">
            <v>0.24399456934507052</v>
          </cell>
          <cell r="BD274">
            <v>0.20025750533861247</v>
          </cell>
          <cell r="BJ274">
            <v>0.17107324085324715</v>
          </cell>
          <cell r="BK274">
            <v>0.14483763312893319</v>
          </cell>
          <cell r="BL274">
            <v>0.18404027524943789</v>
          </cell>
        </row>
        <row r="275">
          <cell r="T275">
            <v>0.69507173001623923</v>
          </cell>
          <cell r="U275">
            <v>0.71547068322489149</v>
          </cell>
          <cell r="V275">
            <v>0.89805878280755003</v>
          </cell>
          <cell r="AB275">
            <v>0.74813246819459911</v>
          </cell>
          <cell r="AC275">
            <v>0.46031213061866688</v>
          </cell>
          <cell r="AD275">
            <v>0.58697156205958279</v>
          </cell>
          <cell r="AJ275">
            <v>0.87506976150712323</v>
          </cell>
          <cell r="AK275">
            <v>0.41914087886817269</v>
          </cell>
          <cell r="AL275">
            <v>0.59171890775003078</v>
          </cell>
          <cell r="AT275">
            <v>0.14020001414743921</v>
          </cell>
          <cell r="AU275">
            <v>0.16815928264414651</v>
          </cell>
          <cell r="AV275">
            <v>0.15526155186795099</v>
          </cell>
          <cell r="BB275">
            <v>0.13292456240009293</v>
          </cell>
          <cell r="BC275">
            <v>0.14905191260602829</v>
          </cell>
          <cell r="BD275">
            <v>0.17778303614893437</v>
          </cell>
          <cell r="BJ275">
            <v>0.15320331276870522</v>
          </cell>
          <cell r="BK275">
            <v>0.1522509972871666</v>
          </cell>
          <cell r="BL275">
            <v>0.14520060236521812</v>
          </cell>
        </row>
        <row r="276">
          <cell r="T276">
            <v>0.70318809653423542</v>
          </cell>
          <cell r="U276">
            <v>0.58182850168453881</v>
          </cell>
          <cell r="V276">
            <v>0.89474913551850443</v>
          </cell>
          <cell r="AB276">
            <v>0.64953052995132043</v>
          </cell>
          <cell r="AC276">
            <v>0.60740852228811615</v>
          </cell>
          <cell r="AD276">
            <v>0.7304413641460582</v>
          </cell>
          <cell r="AJ276">
            <v>0.69138217547314806</v>
          </cell>
          <cell r="AK276">
            <v>0.63304829695811271</v>
          </cell>
          <cell r="AL276">
            <v>0.58464709997665376</v>
          </cell>
          <cell r="AT276">
            <v>0.17760288714055616</v>
          </cell>
          <cell r="AU276">
            <v>0.18420341636953846</v>
          </cell>
          <cell r="AV276">
            <v>0.17426847219161598</v>
          </cell>
          <cell r="BB276">
            <v>0.17972198433383899</v>
          </cell>
          <cell r="BC276">
            <v>0.18738223464294945</v>
          </cell>
          <cell r="BD276">
            <v>0.18790031047813047</v>
          </cell>
          <cell r="BJ276">
            <v>0.16849442991749963</v>
          </cell>
          <cell r="BK276">
            <v>0.11542238298501502</v>
          </cell>
          <cell r="BL276">
            <v>0.15210429177997889</v>
          </cell>
        </row>
        <row r="277">
          <cell r="T277">
            <v>0.72479285690567419</v>
          </cell>
          <cell r="U277">
            <v>0.56924503631005507</v>
          </cell>
          <cell r="V277">
            <v>0.9498518038854511</v>
          </cell>
          <cell r="AB277">
            <v>0.42804497041107337</v>
          </cell>
          <cell r="AC277">
            <v>0.47916635506577426</v>
          </cell>
          <cell r="AD277">
            <v>0.67703299976195019</v>
          </cell>
          <cell r="AJ277">
            <v>0.79676951765517656</v>
          </cell>
          <cell r="AK277">
            <v>0.56744326448473381</v>
          </cell>
          <cell r="AL277">
            <v>0.52060818387941399</v>
          </cell>
          <cell r="AT277">
            <v>0.20743785886201241</v>
          </cell>
          <cell r="AU277">
            <v>0.19615856428453921</v>
          </cell>
          <cell r="AV277">
            <v>0.16376498001031189</v>
          </cell>
          <cell r="BB277">
            <v>0.22101886322960221</v>
          </cell>
          <cell r="BC277">
            <v>0.21106700919304527</v>
          </cell>
          <cell r="BD277">
            <v>0.17645234547101429</v>
          </cell>
          <cell r="BJ277">
            <v>0.15468784604823155</v>
          </cell>
          <cell r="BK277">
            <v>0.13563282582993558</v>
          </cell>
          <cell r="BL277">
            <v>0.19269159733309005</v>
          </cell>
        </row>
        <row r="278">
          <cell r="T278">
            <v>0.67961292651353877</v>
          </cell>
          <cell r="U278">
            <v>0.8316417284891332</v>
          </cell>
          <cell r="V278">
            <v>0.91507015565899552</v>
          </cell>
          <cell r="AB278">
            <v>0.59343591357505587</v>
          </cell>
          <cell r="AC278">
            <v>0.54153978742437303</v>
          </cell>
          <cell r="AD278">
            <v>0.58901173880964131</v>
          </cell>
          <cell r="AJ278">
            <v>0.73571223363980554</v>
          </cell>
          <cell r="AK278">
            <v>0.46657331313962996</v>
          </cell>
          <cell r="AL278">
            <v>0.51991946031199021</v>
          </cell>
          <cell r="AT278">
            <v>0.20081228383453778</v>
          </cell>
          <cell r="AU278">
            <v>0.17003681871398083</v>
          </cell>
          <cell r="AV278">
            <v>0.25246736090829675</v>
          </cell>
          <cell r="BB278">
            <v>0.18865304758639947</v>
          </cell>
          <cell r="BC278">
            <v>0.19109833645722046</v>
          </cell>
          <cell r="BD278">
            <v>0.24125300744607905</v>
          </cell>
          <cell r="BJ278">
            <v>0.16288228264862489</v>
          </cell>
          <cell r="BK278">
            <v>0.13040401896145901</v>
          </cell>
          <cell r="BL278">
            <v>0.1645700551889345</v>
          </cell>
        </row>
        <row r="279">
          <cell r="T279">
            <v>0.70146094344129728</v>
          </cell>
          <cell r="U279">
            <v>0.85048203943054546</v>
          </cell>
          <cell r="V279">
            <v>0.80180507997060479</v>
          </cell>
          <cell r="AB279">
            <v>0.77800462759676581</v>
          </cell>
          <cell r="AC279">
            <v>0.64607820457981791</v>
          </cell>
          <cell r="AD279">
            <v>0.63211876968564418</v>
          </cell>
          <cell r="AJ279">
            <v>0.71791788077550311</v>
          </cell>
          <cell r="AK279">
            <v>0.6336983168962359</v>
          </cell>
          <cell r="AL279">
            <v>0.4876348849976449</v>
          </cell>
          <cell r="AT279">
            <v>0.16973438252625869</v>
          </cell>
          <cell r="AU279">
            <v>0.20871994891601778</v>
          </cell>
          <cell r="AV279">
            <v>0.20681473341025708</v>
          </cell>
          <cell r="BB279">
            <v>0.21101922670616849</v>
          </cell>
          <cell r="BC279">
            <v>0.2080932844394259</v>
          </cell>
          <cell r="BD279">
            <v>0.19677224596641363</v>
          </cell>
          <cell r="BJ279">
            <v>0.16078153090503053</v>
          </cell>
          <cell r="BK279">
            <v>0.14266055400208502</v>
          </cell>
          <cell r="BL279">
            <v>0.17518179950776189</v>
          </cell>
        </row>
        <row r="280">
          <cell r="T280">
            <v>0.71392125388155236</v>
          </cell>
          <cell r="U280">
            <v>0.67922825651208474</v>
          </cell>
          <cell r="V280">
            <v>0.83667988664854476</v>
          </cell>
          <cell r="AB280">
            <v>0.60336823220680635</v>
          </cell>
          <cell r="AC280">
            <v>0.55873619335302227</v>
          </cell>
          <cell r="AD280">
            <v>0.58703240243713173</v>
          </cell>
          <cell r="AJ280">
            <v>0.82268080809023192</v>
          </cell>
          <cell r="AK280">
            <v>0.56817255212646467</v>
          </cell>
          <cell r="AL280">
            <v>0.67143145708751684</v>
          </cell>
          <cell r="AT280">
            <v>0.20787369261800456</v>
          </cell>
          <cell r="AU280">
            <v>0.18003573862099745</v>
          </cell>
          <cell r="AV280">
            <v>0.19820972170349729</v>
          </cell>
          <cell r="BB280">
            <v>0.20616440134069058</v>
          </cell>
          <cell r="BC280">
            <v>0.20272326289769127</v>
          </cell>
          <cell r="BD280">
            <v>0.13854468379712179</v>
          </cell>
          <cell r="BJ280">
            <v>0.18249202128738057</v>
          </cell>
          <cell r="BK280">
            <v>0.17359825082178609</v>
          </cell>
          <cell r="BL280">
            <v>0.1527603332635073</v>
          </cell>
        </row>
        <row r="281">
          <cell r="T281">
            <v>0.53169454651462122</v>
          </cell>
          <cell r="U281">
            <v>0.83971458728531567</v>
          </cell>
          <cell r="V281">
            <v>0.95323308296321485</v>
          </cell>
          <cell r="AB281">
            <v>0.73162781631325924</v>
          </cell>
          <cell r="AC281">
            <v>0.63058406337183581</v>
          </cell>
          <cell r="AD281">
            <v>0.33590321868392559</v>
          </cell>
          <cell r="AJ281">
            <v>0.69432951968127321</v>
          </cell>
          <cell r="AK281">
            <v>0.72442636140586913</v>
          </cell>
          <cell r="AL281">
            <v>0.80160328991340868</v>
          </cell>
          <cell r="AT281">
            <v>0.1655685504831485</v>
          </cell>
          <cell r="AU281">
            <v>0.18048691523685878</v>
          </cell>
          <cell r="AV281">
            <v>0.2377115700685275</v>
          </cell>
          <cell r="BB281">
            <v>0.18114523007842442</v>
          </cell>
          <cell r="BC281">
            <v>0.18373942713758687</v>
          </cell>
          <cell r="BD281">
            <v>0.147411602890229</v>
          </cell>
          <cell r="BJ281">
            <v>0.20386888410799198</v>
          </cell>
          <cell r="BK281">
            <v>0.15033567992923502</v>
          </cell>
          <cell r="BL281">
            <v>0.17623201263485941</v>
          </cell>
        </row>
        <row r="282">
          <cell r="T282">
            <v>0.65463114851920423</v>
          </cell>
          <cell r="U282">
            <v>0.65561233430871724</v>
          </cell>
          <cell r="V282">
            <v>0.83195938576084039</v>
          </cell>
          <cell r="AB282">
            <v>0.88603369749175476</v>
          </cell>
          <cell r="AC282">
            <v>0.79339243378664759</v>
          </cell>
          <cell r="AD282">
            <v>0.58496278157959158</v>
          </cell>
          <cell r="AJ282">
            <v>0.85582837429471614</v>
          </cell>
          <cell r="AK282">
            <v>0.81749099304261907</v>
          </cell>
          <cell r="AL282">
            <v>0.86112419728837919</v>
          </cell>
          <cell r="AT282">
            <v>0.16246457485447244</v>
          </cell>
          <cell r="AU282">
            <v>0.15107146422711618</v>
          </cell>
          <cell r="AV282">
            <v>0.18361174907940961</v>
          </cell>
          <cell r="BB282">
            <v>0.15919807180401313</v>
          </cell>
          <cell r="BC282">
            <v>0.16949592699808275</v>
          </cell>
          <cell r="BD282">
            <v>0.22212068578340213</v>
          </cell>
          <cell r="BJ282">
            <v>0.1925807838714155</v>
          </cell>
          <cell r="BK282">
            <v>0.1366504500012457</v>
          </cell>
          <cell r="BL282">
            <v>0.14866825246538395</v>
          </cell>
        </row>
        <row r="283">
          <cell r="T283">
            <v>0.69309069927498379</v>
          </cell>
          <cell r="U283">
            <v>0.79845745278890101</v>
          </cell>
          <cell r="V283">
            <v>0.99988007227533637</v>
          </cell>
          <cell r="AB283">
            <v>0.75183243689904167</v>
          </cell>
          <cell r="AC283">
            <v>1.020017491342772</v>
          </cell>
          <cell r="AD283">
            <v>0.68709785191048034</v>
          </cell>
          <cell r="AJ283">
            <v>0.96963160982759877</v>
          </cell>
          <cell r="AK283">
            <v>0.74274125405384939</v>
          </cell>
          <cell r="AL283">
            <v>0.7112833620685618</v>
          </cell>
          <cell r="AT283">
            <v>0.15651067827219697</v>
          </cell>
          <cell r="AU283">
            <v>0.16115998190125896</v>
          </cell>
          <cell r="AV283">
            <v>0.13396979531056902</v>
          </cell>
          <cell r="BB283">
            <v>0.1438193222343018</v>
          </cell>
          <cell r="BC283">
            <v>0.17812996899182995</v>
          </cell>
          <cell r="BD283">
            <v>0.17483797397114076</v>
          </cell>
          <cell r="BJ283">
            <v>0.16561724467893243</v>
          </cell>
          <cell r="BK283">
            <v>0.15472412388218953</v>
          </cell>
          <cell r="BL283">
            <v>0.20310677458502802</v>
          </cell>
        </row>
        <row r="284">
          <cell r="T284">
            <v>0.53331890177616637</v>
          </cell>
          <cell r="U284">
            <v>0.66540860885332065</v>
          </cell>
          <cell r="V284">
            <v>0.81913260082439543</v>
          </cell>
          <cell r="AB284">
            <v>0.80458765439404101</v>
          </cell>
          <cell r="AC284">
            <v>0.91613815238825436</v>
          </cell>
          <cell r="AD284">
            <v>0.77594029109490581</v>
          </cell>
          <cell r="AJ284">
            <v>0.89501906793483466</v>
          </cell>
          <cell r="AK284">
            <v>0.91343545852327468</v>
          </cell>
          <cell r="AL284">
            <v>0.74085257150873984</v>
          </cell>
          <cell r="AT284">
            <v>0.13436410038054949</v>
          </cell>
          <cell r="AU284">
            <v>0.15067276509094629</v>
          </cell>
          <cell r="AV284">
            <v>0.21085315016222422</v>
          </cell>
          <cell r="BB284">
            <v>0.19236835126246177</v>
          </cell>
          <cell r="BC284">
            <v>0.1819877315106474</v>
          </cell>
          <cell r="BD284">
            <v>0.22134019489866252</v>
          </cell>
          <cell r="BJ284">
            <v>0.17281974923491816</v>
          </cell>
          <cell r="BK284">
            <v>0.16113554143742062</v>
          </cell>
          <cell r="BL284">
            <v>0.17103806022214915</v>
          </cell>
        </row>
        <row r="285">
          <cell r="T285">
            <v>0.80280598465117137</v>
          </cell>
          <cell r="U285">
            <v>0.66143177358750638</v>
          </cell>
          <cell r="V285">
            <v>0.94636275793752012</v>
          </cell>
          <cell r="AB285">
            <v>0.80775008336338294</v>
          </cell>
          <cell r="AC285">
            <v>0.84124559420702216</v>
          </cell>
          <cell r="AD285">
            <v>0.83607222301664996</v>
          </cell>
          <cell r="AJ285">
            <v>0.8176385673247446</v>
          </cell>
          <cell r="AK285">
            <v>0.96191438029532528</v>
          </cell>
          <cell r="AL285">
            <v>0.74663730864902988</v>
          </cell>
          <cell r="AT285">
            <v>0.17431312985449332</v>
          </cell>
          <cell r="AU285">
            <v>0.15991706528188673</v>
          </cell>
          <cell r="AV285">
            <v>0.16513247681785664</v>
          </cell>
          <cell r="BB285">
            <v>0.19743132318868012</v>
          </cell>
          <cell r="BC285">
            <v>0.16175370002071482</v>
          </cell>
          <cell r="BD285">
            <v>0.18827424630634521</v>
          </cell>
          <cell r="BJ285">
            <v>0.17507155982012371</v>
          </cell>
          <cell r="BK285">
            <v>0.14316300105460106</v>
          </cell>
          <cell r="BL285">
            <v>0.18149397307685503</v>
          </cell>
        </row>
        <row r="286">
          <cell r="T286">
            <v>0.74665044145102344</v>
          </cell>
          <cell r="U286">
            <v>0.81323021019045683</v>
          </cell>
          <cell r="V286">
            <v>0.89967325333515868</v>
          </cell>
          <cell r="AB286">
            <v>0.61369272887258208</v>
          </cell>
          <cell r="AC286">
            <v>0.87038103901728536</v>
          </cell>
          <cell r="AD286">
            <v>0.79522299293273102</v>
          </cell>
          <cell r="AJ286">
            <v>0.90958568273220253</v>
          </cell>
          <cell r="AK286">
            <v>0.96912941620484083</v>
          </cell>
          <cell r="AL286">
            <v>0.49551920151157203</v>
          </cell>
          <cell r="AT286">
            <v>0.15182942191379653</v>
          </cell>
          <cell r="AU286">
            <v>0.17791781044465943</v>
          </cell>
          <cell r="AV286">
            <v>0.17964984104888287</v>
          </cell>
          <cell r="BB286">
            <v>0.18162973088262788</v>
          </cell>
          <cell r="BC286">
            <v>0.17834884739141432</v>
          </cell>
          <cell r="BD286">
            <v>0.19338102789168413</v>
          </cell>
          <cell r="BJ286">
            <v>0.17619964521873055</v>
          </cell>
          <cell r="BK286">
            <v>0.13446870106332032</v>
          </cell>
          <cell r="BL286">
            <v>0.17608571211171262</v>
          </cell>
        </row>
        <row r="287">
          <cell r="T287">
            <v>0.57259024538271441</v>
          </cell>
          <cell r="U287">
            <v>1.0020311037828278</v>
          </cell>
          <cell r="V287">
            <v>0.96546021887664035</v>
          </cell>
          <cell r="AB287">
            <v>0.63231117024494143</v>
          </cell>
          <cell r="AC287">
            <v>0.91518686219114465</v>
          </cell>
          <cell r="AD287">
            <v>0.89133755880324761</v>
          </cell>
          <cell r="AJ287">
            <v>0.75820292640117648</v>
          </cell>
          <cell r="AK287">
            <v>0.86747380394107043</v>
          </cell>
          <cell r="AL287">
            <v>0.45851204740018608</v>
          </cell>
          <cell r="AT287">
            <v>0.15012641168403362</v>
          </cell>
          <cell r="AU287">
            <v>0.17977083186260548</v>
          </cell>
          <cell r="AV287">
            <v>0.19220291650001353</v>
          </cell>
          <cell r="BB287">
            <v>0.18542598741793787</v>
          </cell>
          <cell r="BC287">
            <v>0.15573387035665223</v>
          </cell>
          <cell r="BD287">
            <v>0.18499176523444386</v>
          </cell>
          <cell r="BJ287">
            <v>0.17920136284716406</v>
          </cell>
          <cell r="BK287">
            <v>0.13093071644875903</v>
          </cell>
          <cell r="BL287">
            <v>0.15272506595149651</v>
          </cell>
        </row>
        <row r="288">
          <cell r="T288">
            <v>0.64960393755422208</v>
          </cell>
          <cell r="U288">
            <v>1.0043516282440952</v>
          </cell>
          <cell r="V288">
            <v>0.82665518731948961</v>
          </cell>
          <cell r="AB288">
            <v>0.77856270839868125</v>
          </cell>
          <cell r="AC288">
            <v>0.91417690254207062</v>
          </cell>
          <cell r="AD288">
            <v>0.75814708526775809</v>
          </cell>
          <cell r="AJ288">
            <v>0.79666811834878226</v>
          </cell>
          <cell r="AK288">
            <v>0.79118262095231251</v>
          </cell>
          <cell r="AL288">
            <v>0.48404619288291523</v>
          </cell>
          <cell r="AT288">
            <v>0.18017652760465072</v>
          </cell>
          <cell r="AU288">
            <v>0.18874717984046094</v>
          </cell>
          <cell r="AV288">
            <v>0.19670742741442163</v>
          </cell>
          <cell r="BB288">
            <v>0.16874676562556978</v>
          </cell>
          <cell r="BC288">
            <v>0.1840182515027004</v>
          </cell>
          <cell r="BD288">
            <v>0.27213753934382351</v>
          </cell>
          <cell r="BJ288">
            <v>0.1589015587563779</v>
          </cell>
          <cell r="BK288">
            <v>0.13595216432572357</v>
          </cell>
          <cell r="BL288">
            <v>0.14114427712608302</v>
          </cell>
        </row>
        <row r="289">
          <cell r="T289">
            <v>0.57473809645843044</v>
          </cell>
          <cell r="U289">
            <v>1.0727663312622646</v>
          </cell>
          <cell r="V289">
            <v>0.87085515861645468</v>
          </cell>
          <cell r="AB289">
            <v>0.70558919133276021</v>
          </cell>
          <cell r="AC289">
            <v>0.84496367991321064</v>
          </cell>
          <cell r="AD289">
            <v>1.0398209369405871</v>
          </cell>
          <cell r="AJ289">
            <v>0.79864022590259842</v>
          </cell>
          <cell r="AK289">
            <v>0.87326180768794337</v>
          </cell>
          <cell r="AL289">
            <v>0.54775583307406817</v>
          </cell>
          <cell r="AT289">
            <v>0.17814184157296739</v>
          </cell>
          <cell r="AU289">
            <v>0.18855018802759096</v>
          </cell>
          <cell r="AV289">
            <v>0.24855718250110725</v>
          </cell>
          <cell r="BB289">
            <v>0.17359582477745594</v>
          </cell>
          <cell r="BC289">
            <v>0.17562728347629414</v>
          </cell>
          <cell r="BD289">
            <v>0.2181637264115594</v>
          </cell>
          <cell r="BJ289">
            <v>0.15810488206062773</v>
          </cell>
          <cell r="BK289">
            <v>0.1182248377504115</v>
          </cell>
          <cell r="BL289">
            <v>0.15868446698506242</v>
          </cell>
        </row>
        <row r="290">
          <cell r="T290">
            <v>0.74326798190532939</v>
          </cell>
          <cell r="U290">
            <v>0.77574539123361874</v>
          </cell>
          <cell r="V290">
            <v>0.81892212358006766</v>
          </cell>
          <cell r="AB290">
            <v>0.74131810958812161</v>
          </cell>
          <cell r="AC290">
            <v>0.73628725778634452</v>
          </cell>
          <cell r="AD290">
            <v>0.85013742058432928</v>
          </cell>
          <cell r="AJ290">
            <v>0.46408129887654975</v>
          </cell>
          <cell r="AK290">
            <v>0.80864148385602819</v>
          </cell>
          <cell r="AL290">
            <v>0.57571513373465566</v>
          </cell>
          <cell r="AT290">
            <v>0.22316600955935173</v>
          </cell>
          <cell r="AU290">
            <v>0.20370488804970036</v>
          </cell>
          <cell r="AV290">
            <v>0.20021632856044058</v>
          </cell>
          <cell r="BB290">
            <v>0.1489808107339404</v>
          </cell>
          <cell r="BC290">
            <v>0.18587062052250669</v>
          </cell>
          <cell r="BD290">
            <v>0.23206383889424315</v>
          </cell>
          <cell r="BJ290">
            <v>0.19866295507468995</v>
          </cell>
          <cell r="BK290">
            <v>0.130394305179453</v>
          </cell>
          <cell r="BL290">
            <v>0.14487901243949872</v>
          </cell>
        </row>
        <row r="291">
          <cell r="T291">
            <v>0.8857355564540349</v>
          </cell>
          <cell r="U291">
            <v>0.78312888708556805</v>
          </cell>
          <cell r="V291">
            <v>0.99163839066130033</v>
          </cell>
          <cell r="AB291">
            <v>0.75272011220792534</v>
          </cell>
          <cell r="AC291">
            <v>0.65911116693049188</v>
          </cell>
          <cell r="AD291">
            <v>1.0038551177502326</v>
          </cell>
          <cell r="AJ291">
            <v>0.74453753387950428</v>
          </cell>
          <cell r="AK291">
            <v>0.86232768857015552</v>
          </cell>
          <cell r="AL291">
            <v>0.62551894718616541</v>
          </cell>
          <cell r="AT291">
            <v>0.18628606070563389</v>
          </cell>
          <cell r="AU291">
            <v>0.19278535106329026</v>
          </cell>
          <cell r="AV291">
            <v>0.26658023142928067</v>
          </cell>
          <cell r="BB291">
            <v>0.14983183195759364</v>
          </cell>
          <cell r="BC291">
            <v>0.15984900738468386</v>
          </cell>
          <cell r="BD291">
            <v>0.22234892711831708</v>
          </cell>
          <cell r="BJ291">
            <v>0.12955046585841423</v>
          </cell>
          <cell r="BK291">
            <v>0.12272974861849727</v>
          </cell>
          <cell r="BL291">
            <v>0.16846671386887599</v>
          </cell>
        </row>
        <row r="292">
          <cell r="T292">
            <v>0.87321275397378573</v>
          </cell>
          <cell r="U292">
            <v>0.77241010759302364</v>
          </cell>
          <cell r="V292">
            <v>1.0592616052336761</v>
          </cell>
          <cell r="AB292">
            <v>0.96633396098282709</v>
          </cell>
          <cell r="AC292">
            <v>0.77101977163855795</v>
          </cell>
          <cell r="AD292">
            <v>0.88024490799120392</v>
          </cell>
          <cell r="AJ292">
            <v>0.60164988450149293</v>
          </cell>
          <cell r="AK292">
            <v>0.97297296353895502</v>
          </cell>
          <cell r="AL292">
            <v>0.66562714825109837</v>
          </cell>
          <cell r="AT292">
            <v>0.1747198289020746</v>
          </cell>
          <cell r="AU292">
            <v>0.1359557948460072</v>
          </cell>
          <cell r="AV292">
            <v>0.21252061139255854</v>
          </cell>
          <cell r="BB292">
            <v>0.19509440431504302</v>
          </cell>
          <cell r="BC292">
            <v>0.15886690644970372</v>
          </cell>
          <cell r="BD292">
            <v>0.1976541001359588</v>
          </cell>
          <cell r="BJ292">
            <v>0.1847331034016283</v>
          </cell>
          <cell r="BK292">
            <v>0.13395349771162854</v>
          </cell>
          <cell r="BL292">
            <v>0.1600709795406749</v>
          </cell>
        </row>
        <row r="293">
          <cell r="T293">
            <v>1.0811918723915839</v>
          </cell>
          <cell r="U293">
            <v>0.80431563817203056</v>
          </cell>
          <cell r="V293">
            <v>0.88791300938399031</v>
          </cell>
          <cell r="AB293">
            <v>0.78114479825107364</v>
          </cell>
          <cell r="AC293">
            <v>0.54187469354435447</v>
          </cell>
          <cell r="AD293">
            <v>0.75293835984981761</v>
          </cell>
          <cell r="AJ293">
            <v>0.68934616970427109</v>
          </cell>
          <cell r="AK293">
            <v>0.72638844546986114</v>
          </cell>
          <cell r="AL293">
            <v>0.5977333790988163</v>
          </cell>
          <cell r="AT293">
            <v>0.1926854842238476</v>
          </cell>
          <cell r="AU293">
            <v>0.13775175180832622</v>
          </cell>
          <cell r="AV293">
            <v>0.23819996335945232</v>
          </cell>
          <cell r="BB293">
            <v>0.16504421240863518</v>
          </cell>
          <cell r="BC293">
            <v>0.15436122484465778</v>
          </cell>
          <cell r="BD293">
            <v>0.22442005219404462</v>
          </cell>
          <cell r="BJ293">
            <v>0.18293069125348899</v>
          </cell>
          <cell r="BK293">
            <v>0.15624778195920663</v>
          </cell>
          <cell r="BL293">
            <v>0.15099141352334511</v>
          </cell>
        </row>
        <row r="294">
          <cell r="T294">
            <v>0.89313561864324831</v>
          </cell>
          <cell r="U294">
            <v>0.69625145399536281</v>
          </cell>
          <cell r="V294">
            <v>0.84445023578131095</v>
          </cell>
          <cell r="AB294">
            <v>0.7610454851145394</v>
          </cell>
          <cell r="AC294">
            <v>0.43214393169639714</v>
          </cell>
          <cell r="AD294">
            <v>0.83925086773198254</v>
          </cell>
          <cell r="AJ294">
            <v>0.5702008154157846</v>
          </cell>
          <cell r="AK294">
            <v>0.68531996001480766</v>
          </cell>
          <cell r="AL294">
            <v>0.66567890331767421</v>
          </cell>
          <cell r="AT294">
            <v>0.27131279749146464</v>
          </cell>
          <cell r="AU294">
            <v>0.14464174158620641</v>
          </cell>
          <cell r="AV294">
            <v>0.27557046656788975</v>
          </cell>
          <cell r="BB294">
            <v>0.16098158793133022</v>
          </cell>
          <cell r="BC294">
            <v>0.17427413039229267</v>
          </cell>
          <cell r="BD294">
            <v>0.17749713326292202</v>
          </cell>
          <cell r="BJ294">
            <v>0.18736411815693879</v>
          </cell>
          <cell r="BK294">
            <v>0.11638332566617436</v>
          </cell>
          <cell r="BL294">
            <v>0.19055803383892131</v>
          </cell>
        </row>
        <row r="295">
          <cell r="T295">
            <v>0.89705813142573054</v>
          </cell>
          <cell r="U295">
            <v>0.65701718331156933</v>
          </cell>
          <cell r="V295">
            <v>0.46171949777134286</v>
          </cell>
          <cell r="AB295">
            <v>0.58156605159142016</v>
          </cell>
          <cell r="AC295">
            <v>0.49171009225277551</v>
          </cell>
          <cell r="AD295">
            <v>0.83567896504711803</v>
          </cell>
          <cell r="AJ295">
            <v>0.6201147087168184</v>
          </cell>
          <cell r="AK295">
            <v>0.73544779114753489</v>
          </cell>
          <cell r="AL295">
            <v>0.69826880892039633</v>
          </cell>
          <cell r="AT295">
            <v>0.20913303129075411</v>
          </cell>
          <cell r="AU295">
            <v>0.19853604918616652</v>
          </cell>
          <cell r="AV295">
            <v>0.22879452878073869</v>
          </cell>
          <cell r="BB295">
            <v>0.16497691233413772</v>
          </cell>
          <cell r="BC295">
            <v>0.18888482343679039</v>
          </cell>
          <cell r="BD295">
            <v>0.18542342249864513</v>
          </cell>
          <cell r="BJ295">
            <v>0.15745245610465561</v>
          </cell>
          <cell r="BK295">
            <v>0.1303236818819983</v>
          </cell>
          <cell r="BL295">
            <v>0.15944407256882678</v>
          </cell>
        </row>
        <row r="296">
          <cell r="T296">
            <v>0.56611457728234549</v>
          </cell>
          <cell r="U296">
            <v>0.7390586996880536</v>
          </cell>
          <cell r="V296">
            <v>0.7414900598719365</v>
          </cell>
          <cell r="AB296">
            <v>0.66816458247405375</v>
          </cell>
          <cell r="AC296">
            <v>0.63481018344764994</v>
          </cell>
          <cell r="AD296">
            <v>0.88284327435092746</v>
          </cell>
          <cell r="AJ296">
            <v>0.71114937393601541</v>
          </cell>
          <cell r="AK296">
            <v>0.62609165904361563</v>
          </cell>
          <cell r="AL296">
            <v>0.63219338950461401</v>
          </cell>
          <cell r="AT296">
            <v>0.20553744037289481</v>
          </cell>
          <cell r="AU296">
            <v>0.1163607456155295</v>
          </cell>
          <cell r="AV296">
            <v>0.22374999034140269</v>
          </cell>
          <cell r="BB296">
            <v>0.15462972018223517</v>
          </cell>
          <cell r="BC296">
            <v>0.19263293610707471</v>
          </cell>
          <cell r="BD296">
            <v>0.21334787598453178</v>
          </cell>
          <cell r="BJ296">
            <v>0.15763854949884304</v>
          </cell>
          <cell r="BK296">
            <v>0.13796833157623301</v>
          </cell>
          <cell r="BL296">
            <v>0.17903673461052613</v>
          </cell>
        </row>
        <row r="297">
          <cell r="T297">
            <v>0.7153117742496381</v>
          </cell>
          <cell r="U297">
            <v>0.87826926982672571</v>
          </cell>
          <cell r="V297">
            <v>0.88858439864264771</v>
          </cell>
          <cell r="AB297">
            <v>1.0040849375846126</v>
          </cell>
          <cell r="AC297">
            <v>0.94442465242593565</v>
          </cell>
          <cell r="AD297">
            <v>0.91928957749388651</v>
          </cell>
          <cell r="AJ297">
            <v>0.92646379710994342</v>
          </cell>
          <cell r="AK297">
            <v>0.85871264506406908</v>
          </cell>
          <cell r="AL297">
            <v>0.75505861682682951</v>
          </cell>
          <cell r="AT297">
            <v>0.27615683665220381</v>
          </cell>
          <cell r="AU297">
            <v>0.17354885014617102</v>
          </cell>
          <cell r="AV297">
            <v>0.21566352331557825</v>
          </cell>
          <cell r="BB297">
            <v>0.24048795313550708</v>
          </cell>
          <cell r="BC297">
            <v>0.20793589824034778</v>
          </cell>
          <cell r="BD297">
            <v>0.26022415416884126</v>
          </cell>
          <cell r="BJ297">
            <v>0.18285232266585399</v>
          </cell>
          <cell r="BK297">
            <v>0.22292841520498952</v>
          </cell>
          <cell r="BL297">
            <v>0.22319684960440933</v>
          </cell>
        </row>
        <row r="298">
          <cell r="T298">
            <v>0.98347476856969862</v>
          </cell>
          <cell r="U298">
            <v>0.74871567157946362</v>
          </cell>
          <cell r="V298">
            <v>0.71518818804718809</v>
          </cell>
          <cell r="AB298">
            <v>0.65788031147877135</v>
          </cell>
          <cell r="AC298">
            <v>0.8037199159229933</v>
          </cell>
          <cell r="AD298">
            <v>0.63454813042213354</v>
          </cell>
          <cell r="AJ298">
            <v>0.63559458992647155</v>
          </cell>
          <cell r="AK298">
            <v>0.70293078065979564</v>
          </cell>
          <cell r="AL298">
            <v>0.94438877717577463</v>
          </cell>
          <cell r="AT298">
            <v>0.21293588846185946</v>
          </cell>
          <cell r="AU298">
            <v>0.15423769198394849</v>
          </cell>
          <cell r="AV298">
            <v>0.18221645983097531</v>
          </cell>
          <cell r="BB298">
            <v>0.1270446646259388</v>
          </cell>
          <cell r="BC298">
            <v>0.18053029606596274</v>
          </cell>
          <cell r="BD298">
            <v>0.20210858165187673</v>
          </cell>
          <cell r="BJ298">
            <v>0.18460805641472705</v>
          </cell>
          <cell r="BK298">
            <v>0.12650294294696213</v>
          </cell>
          <cell r="BL298">
            <v>0.17865546652736694</v>
          </cell>
        </row>
        <row r="299">
          <cell r="T299">
            <v>0.8139148607575506</v>
          </cell>
          <cell r="U299">
            <v>0.5768469099336484</v>
          </cell>
          <cell r="V299">
            <v>0.84809470999542436</v>
          </cell>
          <cell r="AB299">
            <v>0.80403975752816415</v>
          </cell>
          <cell r="AC299">
            <v>0.80249445585973145</v>
          </cell>
          <cell r="AD299">
            <v>0.57993761106020714</v>
          </cell>
          <cell r="AJ299">
            <v>0.72551340836610956</v>
          </cell>
          <cell r="AK299">
            <v>0.76446365703628638</v>
          </cell>
          <cell r="AL299">
            <v>0.71852847156918953</v>
          </cell>
          <cell r="AT299">
            <v>0.19811068135291399</v>
          </cell>
          <cell r="AU299">
            <v>0.16688368301077211</v>
          </cell>
          <cell r="AV299">
            <v>0.19608454369933873</v>
          </cell>
          <cell r="BB299">
            <v>0.16585845683135769</v>
          </cell>
          <cell r="BC299">
            <v>0.19318720069762346</v>
          </cell>
          <cell r="BD299">
            <v>0.24122325317270338</v>
          </cell>
          <cell r="BJ299">
            <v>0.1470698239000218</v>
          </cell>
          <cell r="BK299">
            <v>0.17848500039031548</v>
          </cell>
          <cell r="BL299">
            <v>0.16522424916222847</v>
          </cell>
        </row>
        <row r="300">
          <cell r="T300">
            <v>0.80516236500257043</v>
          </cell>
          <cell r="U300">
            <v>0.81176046062203144</v>
          </cell>
          <cell r="V300">
            <v>0.78722617012732299</v>
          </cell>
          <cell r="AB300">
            <v>0.66342630927233237</v>
          </cell>
          <cell r="AC300">
            <v>0.84025323411646691</v>
          </cell>
          <cell r="AD300">
            <v>0.58780507011725913</v>
          </cell>
          <cell r="AJ300">
            <v>0.63588853684372737</v>
          </cell>
          <cell r="AK300">
            <v>0.47631738071554486</v>
          </cell>
          <cell r="AL300">
            <v>0.4821202740211431</v>
          </cell>
          <cell r="AT300">
            <v>0.18755448539487218</v>
          </cell>
          <cell r="AU300">
            <v>0.16917928887732703</v>
          </cell>
          <cell r="AV300">
            <v>0.16348484918215239</v>
          </cell>
          <cell r="BB300">
            <v>0.19580835557813894</v>
          </cell>
          <cell r="BC300">
            <v>0.14713120475038768</v>
          </cell>
          <cell r="BD300">
            <v>0.22152084768732513</v>
          </cell>
          <cell r="BJ300">
            <v>0.14481053474359984</v>
          </cell>
          <cell r="BK300">
            <v>0.18423507374199177</v>
          </cell>
          <cell r="BL300">
            <v>0.13300336461074103</v>
          </cell>
        </row>
        <row r="301">
          <cell r="T301">
            <v>0.86656808843900246</v>
          </cell>
          <cell r="U301">
            <v>0.86811502728962253</v>
          </cell>
          <cell r="V301">
            <v>0.91778830212152618</v>
          </cell>
          <cell r="AB301">
            <v>0.68745143120402552</v>
          </cell>
          <cell r="AC301">
            <v>0.60882914698703461</v>
          </cell>
          <cell r="AD301">
            <v>0.85114921778995112</v>
          </cell>
          <cell r="AJ301">
            <v>0.58766488011647888</v>
          </cell>
          <cell r="AK301">
            <v>0.57156146272776664</v>
          </cell>
          <cell r="AL301">
            <v>0.75661475731635797</v>
          </cell>
          <cell r="AT301">
            <v>0.20305679284743852</v>
          </cell>
          <cell r="AU301">
            <v>0.13920006823327749</v>
          </cell>
          <cell r="AV301">
            <v>0.15364597044287659</v>
          </cell>
          <cell r="BB301">
            <v>0.173234757740057</v>
          </cell>
          <cell r="BC301">
            <v>0.16474810218707367</v>
          </cell>
          <cell r="BD301">
            <v>0.21217922649627016</v>
          </cell>
          <cell r="BJ301">
            <v>0.1772001914910441</v>
          </cell>
          <cell r="BK301">
            <v>0.16566864026475164</v>
          </cell>
          <cell r="BL301">
            <v>0.11525480487260478</v>
          </cell>
        </row>
        <row r="302">
          <cell r="T302">
            <v>0.8638005453127735</v>
          </cell>
          <cell r="U302">
            <v>1.0050243530392777</v>
          </cell>
          <cell r="V302">
            <v>1.0845090333571834</v>
          </cell>
          <cell r="AB302">
            <v>0.65682558004012115</v>
          </cell>
          <cell r="AC302">
            <v>0.63534855895298725</v>
          </cell>
          <cell r="AD302">
            <v>1.0166249461439665</v>
          </cell>
          <cell r="AJ302">
            <v>0.59099580005779206</v>
          </cell>
          <cell r="AK302">
            <v>0.77399335494808341</v>
          </cell>
          <cell r="AL302">
            <v>0.69211402384289245</v>
          </cell>
          <cell r="AT302">
            <v>0.19704281306817126</v>
          </cell>
          <cell r="AU302">
            <v>0.13544442378367219</v>
          </cell>
          <cell r="AV302">
            <v>0.14610701895832667</v>
          </cell>
          <cell r="BB302">
            <v>0.13412201870247292</v>
          </cell>
          <cell r="BC302">
            <v>0.15702154051388484</v>
          </cell>
          <cell r="BD302">
            <v>0.20891347301933408</v>
          </cell>
          <cell r="BJ302">
            <v>0.13299308550969269</v>
          </cell>
          <cell r="BK302">
            <v>0.14993264518500213</v>
          </cell>
          <cell r="BL302">
            <v>0.1358519511510804</v>
          </cell>
        </row>
        <row r="303">
          <cell r="T303">
            <v>0.92864850826393264</v>
          </cell>
          <cell r="U303">
            <v>1.0569371123502957</v>
          </cell>
          <cell r="V303">
            <v>0.78925650403120384</v>
          </cell>
          <cell r="AB303">
            <v>0.55767790792870275</v>
          </cell>
          <cell r="AC303">
            <v>0.54582860846902415</v>
          </cell>
          <cell r="AD303">
            <v>1.0487798272066244</v>
          </cell>
          <cell r="AJ303">
            <v>0.71781113969097976</v>
          </cell>
          <cell r="AK303">
            <v>0.63125819160101504</v>
          </cell>
          <cell r="AL303">
            <v>0.54980383491649931</v>
          </cell>
          <cell r="AT303">
            <v>0.22717803328543468</v>
          </cell>
          <cell r="AU303">
            <v>0.15903491666414418</v>
          </cell>
          <cell r="AV303">
            <v>0.16138820705918294</v>
          </cell>
          <cell r="BB303">
            <v>0.16656599392006305</v>
          </cell>
          <cell r="BC303">
            <v>0.15122074411500047</v>
          </cell>
          <cell r="BD303">
            <v>0.1880872412144606</v>
          </cell>
          <cell r="BJ303">
            <v>0.14440891420711988</v>
          </cell>
          <cell r="BK303">
            <v>0.15672289399029882</v>
          </cell>
          <cell r="BL303">
            <v>0.18002974518704168</v>
          </cell>
        </row>
        <row r="304">
          <cell r="T304">
            <v>0.92875980729836316</v>
          </cell>
          <cell r="U304">
            <v>0.8032503014858583</v>
          </cell>
          <cell r="V304">
            <v>0.84881696142991225</v>
          </cell>
          <cell r="AB304">
            <v>0.68675077249367722</v>
          </cell>
          <cell r="AC304">
            <v>0.70050469267763238</v>
          </cell>
          <cell r="AD304">
            <v>0.55684773666895004</v>
          </cell>
          <cell r="AJ304">
            <v>0.84077069948199057</v>
          </cell>
          <cell r="AK304">
            <v>0.56305328483692973</v>
          </cell>
          <cell r="AL304">
            <v>0.6385116291379852</v>
          </cell>
          <cell r="AT304">
            <v>0.25074573575636361</v>
          </cell>
          <cell r="AU304">
            <v>0.18761084827399649</v>
          </cell>
          <cell r="AV304">
            <v>0.16682555629559043</v>
          </cell>
          <cell r="BB304">
            <v>0.13708176211346312</v>
          </cell>
          <cell r="BC304">
            <v>0.14894907973461216</v>
          </cell>
          <cell r="BD304">
            <v>0.16318225696577621</v>
          </cell>
          <cell r="BJ304">
            <v>0.17492365994889725</v>
          </cell>
          <cell r="BK304">
            <v>0.15372646573002982</v>
          </cell>
          <cell r="BL304">
            <v>0.15958082114123584</v>
          </cell>
        </row>
        <row r="305">
          <cell r="T305">
            <v>0.835247845317448</v>
          </cell>
          <cell r="U305">
            <v>0.6856977806826271</v>
          </cell>
          <cell r="V305">
            <v>1.156784286430852</v>
          </cell>
          <cell r="AB305">
            <v>0.65456651505259356</v>
          </cell>
          <cell r="AC305">
            <v>0.50048027282286467</v>
          </cell>
          <cell r="AD305">
            <v>0.63793913747490349</v>
          </cell>
          <cell r="AJ305">
            <v>0.66837385554557782</v>
          </cell>
          <cell r="AK305">
            <v>0.62193112619672508</v>
          </cell>
          <cell r="AL305">
            <v>0.73168188172486892</v>
          </cell>
          <cell r="AT305">
            <v>0.21992923111952742</v>
          </cell>
          <cell r="AU305">
            <v>0.16081410963206894</v>
          </cell>
          <cell r="AV305">
            <v>0.16832402779592798</v>
          </cell>
          <cell r="BB305">
            <v>0.16329781964504739</v>
          </cell>
          <cell r="BC305">
            <v>0.14901430967211893</v>
          </cell>
          <cell r="BD305">
            <v>0.22716712555590729</v>
          </cell>
          <cell r="BJ305">
            <v>0.20010110846129295</v>
          </cell>
          <cell r="BK305">
            <v>0.16938122306786896</v>
          </cell>
          <cell r="BL305">
            <v>0.18549497396725106</v>
          </cell>
        </row>
        <row r="306">
          <cell r="T306">
            <v>0.81848531255975232</v>
          </cell>
          <cell r="U306">
            <v>0.8556773146087906</v>
          </cell>
          <cell r="V306">
            <v>0.9113153545227296</v>
          </cell>
          <cell r="AB306">
            <v>0.72074894333763173</v>
          </cell>
          <cell r="AC306">
            <v>0.51000296010108515</v>
          </cell>
          <cell r="AD306">
            <v>0.7178309639230307</v>
          </cell>
          <cell r="AJ306">
            <v>0.68765727445249802</v>
          </cell>
          <cell r="AK306">
            <v>0.70758159780374885</v>
          </cell>
          <cell r="AL306">
            <v>0.68720135700292961</v>
          </cell>
          <cell r="AT306">
            <v>0.1779835251661751</v>
          </cell>
          <cell r="AU306">
            <v>0.16674375538316394</v>
          </cell>
          <cell r="AV306">
            <v>0.21563975525038154</v>
          </cell>
          <cell r="BB306">
            <v>0.15485597558232461</v>
          </cell>
          <cell r="BC306">
            <v>0.13666493870189028</v>
          </cell>
          <cell r="BD306">
            <v>0.20231929129884443</v>
          </cell>
          <cell r="BJ306">
            <v>0.22478720058522478</v>
          </cell>
          <cell r="BK306">
            <v>0.13840704364479559</v>
          </cell>
          <cell r="BL306">
            <v>0.17858568073865499</v>
          </cell>
        </row>
        <row r="307">
          <cell r="T307">
            <v>0.91781913429211726</v>
          </cell>
          <cell r="U307">
            <v>0.884455074784394</v>
          </cell>
          <cell r="V307">
            <v>0.86293317853830398</v>
          </cell>
          <cell r="AB307">
            <v>0.63532908180077685</v>
          </cell>
          <cell r="AC307">
            <v>0.56018849889383548</v>
          </cell>
          <cell r="AD307">
            <v>0.74853093296877826</v>
          </cell>
          <cell r="AJ307">
            <v>0.66034079563522785</v>
          </cell>
          <cell r="AK307">
            <v>0.69459495865187237</v>
          </cell>
          <cell r="AL307">
            <v>0.58544105178157124</v>
          </cell>
          <cell r="AT307">
            <v>0.21239802704683555</v>
          </cell>
          <cell r="AU307">
            <v>0.19720766935443845</v>
          </cell>
          <cell r="AV307">
            <v>0.18439651888736355</v>
          </cell>
          <cell r="BB307">
            <v>0.18131900868108367</v>
          </cell>
          <cell r="BC307">
            <v>0.18963451431339257</v>
          </cell>
          <cell r="BD307">
            <v>0.22035609538124129</v>
          </cell>
          <cell r="BJ307">
            <v>0.26091270341654926</v>
          </cell>
          <cell r="BK307">
            <v>0.14333511555335779</v>
          </cell>
          <cell r="BL307">
            <v>0.16570608832240022</v>
          </cell>
        </row>
        <row r="308">
          <cell r="T308">
            <v>0.91266717022324573</v>
          </cell>
          <cell r="U308">
            <v>0.90299461972442663</v>
          </cell>
          <cell r="V308">
            <v>0.57365004760936045</v>
          </cell>
          <cell r="AB308">
            <v>0.72064569547956381</v>
          </cell>
          <cell r="AC308">
            <v>0.73400387198631933</v>
          </cell>
          <cell r="AD308">
            <v>0.96202677907403134</v>
          </cell>
          <cell r="AJ308">
            <v>0.87600802301129921</v>
          </cell>
          <cell r="AK308">
            <v>0.72733363446703103</v>
          </cell>
          <cell r="AL308">
            <v>0.38634239966353312</v>
          </cell>
          <cell r="AT308">
            <v>0.14905102105272336</v>
          </cell>
          <cell r="AU308">
            <v>0.18212728757931196</v>
          </cell>
          <cell r="AV308">
            <v>0.20270553270418834</v>
          </cell>
          <cell r="BB308">
            <v>0.19452854820338256</v>
          </cell>
          <cell r="BC308">
            <v>0.14968633500949008</v>
          </cell>
          <cell r="BD308">
            <v>0.18517086480689493</v>
          </cell>
          <cell r="BJ308">
            <v>0.16771291721321066</v>
          </cell>
          <cell r="BK308">
            <v>0.14458541907040692</v>
          </cell>
          <cell r="BL308">
            <v>0.18034680570778069</v>
          </cell>
        </row>
        <row r="309">
          <cell r="T309">
            <v>0.97760564404709072</v>
          </cell>
          <cell r="U309">
            <v>1.0171867091549942</v>
          </cell>
          <cell r="V309">
            <v>0.65479464227767858</v>
          </cell>
          <cell r="AB309">
            <v>0.86884931510799623</v>
          </cell>
          <cell r="AC309">
            <v>0.80978643778667481</v>
          </cell>
          <cell r="AD309">
            <v>0.85555666793939333</v>
          </cell>
          <cell r="AJ309">
            <v>1.081359662753983</v>
          </cell>
          <cell r="AK309">
            <v>0.81632176050051874</v>
          </cell>
          <cell r="AL309">
            <v>0.56701578450496193</v>
          </cell>
          <cell r="AT309">
            <v>0.17803480099024557</v>
          </cell>
          <cell r="AU309">
            <v>0.17509598472655222</v>
          </cell>
          <cell r="AV309">
            <v>0.23640044333949742</v>
          </cell>
          <cell r="BB309">
            <v>0.16242558759054015</v>
          </cell>
          <cell r="BC309">
            <v>0.16579774513444603</v>
          </cell>
          <cell r="BD309">
            <v>0.19233077382727909</v>
          </cell>
          <cell r="BJ309">
            <v>0.22343739965287054</v>
          </cell>
          <cell r="BK309">
            <v>0.15751639960535499</v>
          </cell>
          <cell r="BL309">
            <v>0.15677623601242061</v>
          </cell>
        </row>
        <row r="310">
          <cell r="T310">
            <v>1.0906064269914426</v>
          </cell>
          <cell r="U310">
            <v>0.85040809408771556</v>
          </cell>
          <cell r="V310">
            <v>0.62969616602859302</v>
          </cell>
          <cell r="AB310">
            <v>0.86706174975274819</v>
          </cell>
          <cell r="AC310">
            <v>0.87440071649390383</v>
          </cell>
          <cell r="AD310">
            <v>0.82853422519665632</v>
          </cell>
          <cell r="AJ310">
            <v>0.88638620286424752</v>
          </cell>
          <cell r="AK310">
            <v>0.62608653057115626</v>
          </cell>
          <cell r="AL310">
            <v>0.62339370660388671</v>
          </cell>
          <cell r="AT310">
            <v>0.23632946898677329</v>
          </cell>
          <cell r="AU310">
            <v>0.176706133581158</v>
          </cell>
          <cell r="AV310">
            <v>0.20173106467660276</v>
          </cell>
          <cell r="BB310">
            <v>0.21371455103857548</v>
          </cell>
          <cell r="BC310">
            <v>0.1667786445909773</v>
          </cell>
          <cell r="BD310">
            <v>0.15255578908167741</v>
          </cell>
          <cell r="BJ310">
            <v>0.19335777642315244</v>
          </cell>
          <cell r="BK310">
            <v>0.16516340594050721</v>
          </cell>
          <cell r="BL310">
            <v>0.16144524369615543</v>
          </cell>
        </row>
        <row r="311">
          <cell r="T311">
            <v>1.2074137262199991</v>
          </cell>
          <cell r="U311">
            <v>0.82300346223896437</v>
          </cell>
          <cell r="V311">
            <v>0.74328829974945931</v>
          </cell>
          <cell r="AB311">
            <v>0.77053372672228271</v>
          </cell>
          <cell r="AC311">
            <v>0.91186117706099268</v>
          </cell>
          <cell r="AD311">
            <v>0.80979179285652048</v>
          </cell>
          <cell r="AJ311">
            <v>1.0654608748648484</v>
          </cell>
          <cell r="AK311">
            <v>0.65134348121708419</v>
          </cell>
          <cell r="AL311">
            <v>0.69450715930235185</v>
          </cell>
          <cell r="AT311">
            <v>0.2156572111013218</v>
          </cell>
          <cell r="AU311">
            <v>0.15795368009820379</v>
          </cell>
          <cell r="AV311">
            <v>0.20034344005593072</v>
          </cell>
          <cell r="BB311">
            <v>0.15442227540253331</v>
          </cell>
          <cell r="BC311">
            <v>0.19963115804480641</v>
          </cell>
          <cell r="BD311">
            <v>0.17818429027429886</v>
          </cell>
          <cell r="BJ311">
            <v>0.20256948254123808</v>
          </cell>
          <cell r="BK311">
            <v>0.18074442505949792</v>
          </cell>
          <cell r="BL311">
            <v>0.13158526478168692</v>
          </cell>
        </row>
        <row r="312">
          <cell r="T312">
            <v>1.0428647224301231</v>
          </cell>
          <cell r="U312">
            <v>1.0331888017079678</v>
          </cell>
          <cell r="V312">
            <v>0.6233799980839223</v>
          </cell>
          <cell r="AB312">
            <v>0.80493142901832826</v>
          </cell>
          <cell r="AC312">
            <v>0.7842235547707832</v>
          </cell>
          <cell r="AD312">
            <v>0.67504392334458208</v>
          </cell>
          <cell r="AJ312">
            <v>1.0699126569974318</v>
          </cell>
          <cell r="AK312">
            <v>0.89552993548710347</v>
          </cell>
          <cell r="AL312">
            <v>0.68448848922226446</v>
          </cell>
          <cell r="AT312">
            <v>0.18752054591562967</v>
          </cell>
          <cell r="AU312">
            <v>0.16631319416778972</v>
          </cell>
          <cell r="AV312">
            <v>0.19758582000403443</v>
          </cell>
          <cell r="BB312">
            <v>0.19995453331955604</v>
          </cell>
          <cell r="BC312">
            <v>0.14699252829629406</v>
          </cell>
          <cell r="BD312">
            <v>0.18372681125942286</v>
          </cell>
          <cell r="BJ312">
            <v>0.16391238518345358</v>
          </cell>
          <cell r="BK312">
            <v>0.19614640227327027</v>
          </cell>
          <cell r="BL312">
            <v>0.13117531119714068</v>
          </cell>
        </row>
        <row r="313">
          <cell r="T313">
            <v>1.1362024697420499</v>
          </cell>
          <cell r="U313">
            <v>0.89695026678157941</v>
          </cell>
          <cell r="V313">
            <v>0.72607115538201816</v>
          </cell>
          <cell r="AB313">
            <v>1.129994873381188</v>
          </cell>
          <cell r="AC313">
            <v>0.80286509833847497</v>
          </cell>
          <cell r="AD313">
            <v>0.72945923108986821</v>
          </cell>
          <cell r="AJ313">
            <v>1.0600645369952915</v>
          </cell>
          <cell r="AK313">
            <v>0.83490981632552252</v>
          </cell>
          <cell r="AL313">
            <v>0.73180047462861519</v>
          </cell>
          <cell r="AT313">
            <v>0.18302472399484337</v>
          </cell>
          <cell r="AU313">
            <v>0.19941274896349839</v>
          </cell>
          <cell r="AV313">
            <v>0.1724536249739814</v>
          </cell>
          <cell r="BB313">
            <v>0.17322101759131861</v>
          </cell>
          <cell r="BC313">
            <v>0.19392500407435845</v>
          </cell>
          <cell r="BD313">
            <v>0.16885183722226185</v>
          </cell>
          <cell r="BJ313">
            <v>0.15276238653434784</v>
          </cell>
          <cell r="BK313">
            <v>0.23401641615828064</v>
          </cell>
          <cell r="BL313">
            <v>0.16584612537463109</v>
          </cell>
        </row>
        <row r="314">
          <cell r="T314">
            <v>1.3277610019742399</v>
          </cell>
          <cell r="U314">
            <v>1.0077431431141999</v>
          </cell>
          <cell r="V314">
            <v>0.67367765984762962</v>
          </cell>
          <cell r="AB314">
            <v>0.91008919391235221</v>
          </cell>
          <cell r="AC314">
            <v>0.66795240509596554</v>
          </cell>
          <cell r="AD314">
            <v>0.8239833531489994</v>
          </cell>
          <cell r="AJ314">
            <v>0.92759072252389307</v>
          </cell>
          <cell r="AK314">
            <v>0.88250838801562037</v>
          </cell>
          <cell r="AL314">
            <v>0.60631019388685203</v>
          </cell>
          <cell r="AT314">
            <v>0.18357517860088571</v>
          </cell>
          <cell r="AU314">
            <v>0.18315047852111277</v>
          </cell>
          <cell r="AV314">
            <v>0.16967083263549468</v>
          </cell>
          <cell r="BB314">
            <v>0.19009280359605479</v>
          </cell>
          <cell r="BC314">
            <v>0.16533364616600427</v>
          </cell>
          <cell r="BD314">
            <v>0.17042635948995657</v>
          </cell>
          <cell r="BJ314">
            <v>0.19362325850189754</v>
          </cell>
          <cell r="BK314">
            <v>0.16464394925397977</v>
          </cell>
          <cell r="BL314">
            <v>0.15160031598068816</v>
          </cell>
        </row>
        <row r="315">
          <cell r="T315">
            <v>0.95662229863616122</v>
          </cell>
          <cell r="U315">
            <v>1.0218172981392091</v>
          </cell>
          <cell r="V315">
            <v>0.95737826113819802</v>
          </cell>
          <cell r="AB315">
            <v>0.85965327126312407</v>
          </cell>
          <cell r="AC315">
            <v>0.53543414238076004</v>
          </cell>
          <cell r="AD315">
            <v>0.63655206787993623</v>
          </cell>
          <cell r="AJ315">
            <v>0.82490757866493192</v>
          </cell>
          <cell r="AK315">
            <v>0.51477609805628077</v>
          </cell>
          <cell r="AL315">
            <v>0.53197451354991265</v>
          </cell>
          <cell r="AT315">
            <v>0.21238482462597241</v>
          </cell>
          <cell r="AU315">
            <v>0.19576371513207094</v>
          </cell>
          <cell r="AV315">
            <v>0.17516723884587804</v>
          </cell>
          <cell r="BB315">
            <v>0.18889334191723431</v>
          </cell>
          <cell r="BC315">
            <v>0.15936382304222571</v>
          </cell>
          <cell r="BD315">
            <v>0.21717801491352151</v>
          </cell>
          <cell r="BJ315">
            <v>0.19633320130173726</v>
          </cell>
          <cell r="BK315">
            <v>0.1877664133197405</v>
          </cell>
          <cell r="BL315">
            <v>0.18124420159951213</v>
          </cell>
        </row>
        <row r="316">
          <cell r="T316">
            <v>0.73470307571907778</v>
          </cell>
          <cell r="U316">
            <v>0.9803292100460157</v>
          </cell>
          <cell r="V316">
            <v>0.81718553682746975</v>
          </cell>
          <cell r="AB316">
            <v>0.89300333502380436</v>
          </cell>
          <cell r="AC316">
            <v>0.69150700440425905</v>
          </cell>
          <cell r="AD316">
            <v>0.87702858980385201</v>
          </cell>
          <cell r="AJ316">
            <v>0.83420345164941812</v>
          </cell>
          <cell r="AK316">
            <v>0.60728298507230927</v>
          </cell>
          <cell r="AL316">
            <v>0.61740171453528647</v>
          </cell>
          <cell r="AT316">
            <v>0.19649772702826027</v>
          </cell>
          <cell r="AU316">
            <v>0.24600160438457561</v>
          </cell>
          <cell r="AV316">
            <v>0.19725249435290915</v>
          </cell>
          <cell r="BB316">
            <v>0.13288779981188228</v>
          </cell>
          <cell r="BC316">
            <v>0.16564346244935152</v>
          </cell>
          <cell r="BD316">
            <v>0.13406950451206687</v>
          </cell>
          <cell r="BJ316">
            <v>0.17173952647892834</v>
          </cell>
          <cell r="BK316">
            <v>0.14409450232114757</v>
          </cell>
          <cell r="BL316">
            <v>0.13373151274973785</v>
          </cell>
        </row>
        <row r="317">
          <cell r="T317">
            <v>0.87562726933891089</v>
          </cell>
          <cell r="U317">
            <v>0.77968188913893788</v>
          </cell>
          <cell r="V317">
            <v>0.87663827399522731</v>
          </cell>
          <cell r="AB317">
            <v>0.93180219996937652</v>
          </cell>
          <cell r="AC317">
            <v>0.62159424094217242</v>
          </cell>
          <cell r="AD317">
            <v>0.60025968492348958</v>
          </cell>
          <cell r="AJ317">
            <v>0.8933625472763177</v>
          </cell>
          <cell r="AK317">
            <v>0.57617415276274586</v>
          </cell>
          <cell r="AL317">
            <v>0.74158860200398313</v>
          </cell>
          <cell r="AT317">
            <v>0.2069299543723164</v>
          </cell>
          <cell r="AU317">
            <v>0.22349964671562136</v>
          </cell>
          <cell r="AV317">
            <v>0.18804786962189476</v>
          </cell>
          <cell r="BB317">
            <v>0.1509265663485129</v>
          </cell>
          <cell r="BC317">
            <v>0.13358695021379974</v>
          </cell>
          <cell r="BD317">
            <v>0.23807537090873837</v>
          </cell>
          <cell r="BJ317">
            <v>0.15698917056139142</v>
          </cell>
          <cell r="BK317">
            <v>0.16360251256278469</v>
          </cell>
          <cell r="BL317">
            <v>0.1286900431653081</v>
          </cell>
        </row>
        <row r="318">
          <cell r="T318">
            <v>1.0300996398808446</v>
          </cell>
          <cell r="U318">
            <v>0.71282456617329948</v>
          </cell>
          <cell r="V318">
            <v>0.87796741777053866</v>
          </cell>
          <cell r="AB318">
            <v>0.77084030492864053</v>
          </cell>
          <cell r="AC318">
            <v>0.83668794319801731</v>
          </cell>
          <cell r="AD318">
            <v>0.64673856576242905</v>
          </cell>
          <cell r="AJ318">
            <v>0.924873258549606</v>
          </cell>
          <cell r="AK318">
            <v>0.57891745147732521</v>
          </cell>
          <cell r="AL318">
            <v>0.82204719375876933</v>
          </cell>
          <cell r="AT318">
            <v>0.15256193962285494</v>
          </cell>
          <cell r="AU318">
            <v>0.28364952209121685</v>
          </cell>
          <cell r="AV318">
            <v>0.21175742411227713</v>
          </cell>
          <cell r="BB318">
            <v>0.17769497632852935</v>
          </cell>
          <cell r="BC318">
            <v>0.19637575777859809</v>
          </cell>
          <cell r="BD318">
            <v>0.19608124321764647</v>
          </cell>
          <cell r="BJ318">
            <v>0.17461557916162695</v>
          </cell>
          <cell r="BK318">
            <v>0.18911582069477459</v>
          </cell>
          <cell r="BL318">
            <v>0.12815262507564079</v>
          </cell>
        </row>
        <row r="319">
          <cell r="T319">
            <v>1.0284218603888289</v>
          </cell>
          <cell r="U319">
            <v>0.85781401463592788</v>
          </cell>
          <cell r="V319">
            <v>0.75219452785388896</v>
          </cell>
          <cell r="AB319">
            <v>0.72464222134697387</v>
          </cell>
          <cell r="AC319">
            <v>0.83769578569352121</v>
          </cell>
          <cell r="AD319">
            <v>0.81664699992646128</v>
          </cell>
          <cell r="AJ319">
            <v>0.81858484693791189</v>
          </cell>
          <cell r="AK319">
            <v>0.76247425206585395</v>
          </cell>
          <cell r="AL319">
            <v>1.0191807985065471</v>
          </cell>
          <cell r="AT319">
            <v>0.14026652245747745</v>
          </cell>
          <cell r="AU319">
            <v>0.23026165472044186</v>
          </cell>
          <cell r="AV319">
            <v>0.1876811397391272</v>
          </cell>
          <cell r="BB319">
            <v>0.17989399844132289</v>
          </cell>
          <cell r="BC319">
            <v>0.16194202416499717</v>
          </cell>
          <cell r="BD319">
            <v>0.20099688556901696</v>
          </cell>
          <cell r="BJ319">
            <v>0.17012668285333049</v>
          </cell>
          <cell r="BK319">
            <v>0.16902104681324767</v>
          </cell>
          <cell r="BL319">
            <v>0.11557304517009534</v>
          </cell>
        </row>
        <row r="320">
          <cell r="T320">
            <v>0.77928075387203855</v>
          </cell>
          <cell r="U320">
            <v>0.71758690043207796</v>
          </cell>
          <cell r="V320">
            <v>0.72472372376574645</v>
          </cell>
          <cell r="AB320">
            <v>0.94419692797286259</v>
          </cell>
          <cell r="AC320">
            <v>0.79885698899342183</v>
          </cell>
          <cell r="AD320">
            <v>0.87549888587402891</v>
          </cell>
          <cell r="AJ320">
            <v>0.69759376887997482</v>
          </cell>
          <cell r="AK320">
            <v>0.69022860227809879</v>
          </cell>
          <cell r="AL320">
            <v>0.81863478768007347</v>
          </cell>
          <cell r="AT320">
            <v>0.19256475038518603</v>
          </cell>
          <cell r="AU320">
            <v>0.17121536509063309</v>
          </cell>
          <cell r="AV320">
            <v>0.18486707179304079</v>
          </cell>
          <cell r="BB320">
            <v>0.16562137141610683</v>
          </cell>
          <cell r="BC320">
            <v>0.19284476635851125</v>
          </cell>
          <cell r="BD320">
            <v>0.17718191290184115</v>
          </cell>
          <cell r="BJ320">
            <v>0.17815778712763297</v>
          </cell>
          <cell r="BK320">
            <v>0.18105626057996996</v>
          </cell>
          <cell r="BL320">
            <v>0.1301137358198588</v>
          </cell>
        </row>
        <row r="321">
          <cell r="T321">
            <v>0.70666006361201028</v>
          </cell>
          <cell r="U321">
            <v>0.64977942026506197</v>
          </cell>
          <cell r="V321">
            <v>0.58289797311936931</v>
          </cell>
          <cell r="AB321">
            <v>1.0810526807294809</v>
          </cell>
          <cell r="AC321">
            <v>0.64763448893849596</v>
          </cell>
          <cell r="AD321">
            <v>0.96949516379516831</v>
          </cell>
          <cell r="AJ321">
            <v>0.71824035965086774</v>
          </cell>
          <cell r="AK321">
            <v>0.57441005446936988</v>
          </cell>
          <cell r="AL321">
            <v>0.66751524963021547</v>
          </cell>
          <cell r="AT321">
            <v>0.14139170659630274</v>
          </cell>
          <cell r="AU321">
            <v>0.20193117401516111</v>
          </cell>
          <cell r="AV321">
            <v>0.16087972555400912</v>
          </cell>
          <cell r="BB321">
            <v>0.18848699610975631</v>
          </cell>
          <cell r="BC321">
            <v>0.18966662450387625</v>
          </cell>
          <cell r="BD321">
            <v>0.15244956462748901</v>
          </cell>
          <cell r="BJ321">
            <v>0.19875525849688952</v>
          </cell>
          <cell r="BK321">
            <v>0.18627499602385431</v>
          </cell>
          <cell r="BL321">
            <v>0.14614713443383773</v>
          </cell>
        </row>
        <row r="322">
          <cell r="T322">
            <v>0.81116963963431699</v>
          </cell>
          <cell r="U322">
            <v>0.74031999576537999</v>
          </cell>
          <cell r="V322">
            <v>0.78673692782982296</v>
          </cell>
          <cell r="AB322">
            <v>0.8954374257708192</v>
          </cell>
          <cell r="AC322">
            <v>0.66701260862853562</v>
          </cell>
          <cell r="AD322">
            <v>1.0081383818206706</v>
          </cell>
          <cell r="AJ322">
            <v>0.77496360376279816</v>
          </cell>
          <cell r="AK322">
            <v>0.63745898814406543</v>
          </cell>
          <cell r="AL322">
            <v>0.77521428751453347</v>
          </cell>
          <cell r="AT322">
            <v>0.1606663052817629</v>
          </cell>
          <cell r="AU322">
            <v>0.21441816014272178</v>
          </cell>
          <cell r="AV322">
            <v>0.24777656549601265</v>
          </cell>
          <cell r="BB322">
            <v>0.17265249717326811</v>
          </cell>
          <cell r="BC322">
            <v>0.16577017861140189</v>
          </cell>
          <cell r="BD322">
            <v>0.14370734706339786</v>
          </cell>
          <cell r="BJ322">
            <v>0.15409194545105992</v>
          </cell>
          <cell r="BK322">
            <v>0.18374090198805473</v>
          </cell>
          <cell r="BL322">
            <v>0.13186927478209484</v>
          </cell>
        </row>
        <row r="323">
          <cell r="T323">
            <v>0.69257755867257031</v>
          </cell>
          <cell r="U323">
            <v>0.73824760130123013</v>
          </cell>
          <cell r="V323">
            <v>0.81523861943741516</v>
          </cell>
          <cell r="AB323">
            <v>0.84497256106850893</v>
          </cell>
          <cell r="AC323">
            <v>0.65046440128759064</v>
          </cell>
          <cell r="AD323">
            <v>0.61764975476937412</v>
          </cell>
          <cell r="AJ323">
            <v>0.83260712981067408</v>
          </cell>
          <cell r="AK323">
            <v>0.64789330828010661</v>
          </cell>
          <cell r="AL323">
            <v>0.93424384726924681</v>
          </cell>
          <cell r="AT323">
            <v>0.17727426950378106</v>
          </cell>
          <cell r="AU323">
            <v>0.25338687586645781</v>
          </cell>
          <cell r="AV323">
            <v>0.24192010432486882</v>
          </cell>
          <cell r="BB323">
            <v>0.16261523537743749</v>
          </cell>
          <cell r="BC323">
            <v>0.17146274727482466</v>
          </cell>
          <cell r="BD323">
            <v>0.12486354792332349</v>
          </cell>
          <cell r="BJ323">
            <v>0.18888823580525005</v>
          </cell>
          <cell r="BK323">
            <v>0.15560679327822027</v>
          </cell>
          <cell r="BL323">
            <v>0.15352416069864128</v>
          </cell>
        </row>
        <row r="324">
          <cell r="T324">
            <v>0.68087472914875213</v>
          </cell>
          <cell r="U324">
            <v>0.87878095603333761</v>
          </cell>
          <cell r="V324">
            <v>0.82003817350169683</v>
          </cell>
          <cell r="AB324">
            <v>0.87935702740860189</v>
          </cell>
          <cell r="AC324">
            <v>0.71657034815663678</v>
          </cell>
          <cell r="AD324">
            <v>0.66324961221247547</v>
          </cell>
          <cell r="AJ324">
            <v>0.87440010233226617</v>
          </cell>
          <cell r="AK324">
            <v>0.73713875580044719</v>
          </cell>
          <cell r="AL324">
            <v>0.72276047184081327</v>
          </cell>
          <cell r="AT324">
            <v>0.16891241253217013</v>
          </cell>
          <cell r="AU324">
            <v>0.22509129799936275</v>
          </cell>
          <cell r="AV324">
            <v>0.21272701494847529</v>
          </cell>
          <cell r="BB324">
            <v>0.1602661305815121</v>
          </cell>
          <cell r="BC324">
            <v>0.18918846496618849</v>
          </cell>
          <cell r="BD324">
            <v>0.16658166435715541</v>
          </cell>
          <cell r="BJ324">
            <v>0.14537356410467411</v>
          </cell>
          <cell r="BK324">
            <v>0.18266933580360262</v>
          </cell>
          <cell r="BL324">
            <v>0.18442796286415522</v>
          </cell>
        </row>
        <row r="325">
          <cell r="T325">
            <v>0.67683620302035175</v>
          </cell>
          <cell r="U325">
            <v>0.87324353535491084</v>
          </cell>
          <cell r="V325">
            <v>0.52694417963912998</v>
          </cell>
          <cell r="AB325">
            <v>0.75486168249718733</v>
          </cell>
          <cell r="AC325">
            <v>0.79914444222897252</v>
          </cell>
          <cell r="AD325">
            <v>0.56763873292007705</v>
          </cell>
          <cell r="AJ325">
            <v>0.83186891520397954</v>
          </cell>
          <cell r="AK325">
            <v>0.71253605974672918</v>
          </cell>
          <cell r="AL325">
            <v>0.65164778165304471</v>
          </cell>
          <cell r="AT325">
            <v>0.19476304426551311</v>
          </cell>
          <cell r="AU325">
            <v>0.22997226396375223</v>
          </cell>
          <cell r="AV325">
            <v>0.20620053061791838</v>
          </cell>
          <cell r="BB325">
            <v>0.17575433695552917</v>
          </cell>
          <cell r="BC325">
            <v>0.17303530962573163</v>
          </cell>
          <cell r="BD325">
            <v>0.17365691821775781</v>
          </cell>
          <cell r="BJ325">
            <v>0.1592414465832227</v>
          </cell>
          <cell r="BK325">
            <v>0.19944730077530018</v>
          </cell>
          <cell r="BL325">
            <v>0.17274974464075063</v>
          </cell>
        </row>
        <row r="326">
          <cell r="T326">
            <v>0.79902069057499603</v>
          </cell>
          <cell r="U326">
            <v>0.98778979739536965</v>
          </cell>
          <cell r="V326">
            <v>0.45029067057969396</v>
          </cell>
          <cell r="AB326">
            <v>0.71367334427634022</v>
          </cell>
          <cell r="AC326">
            <v>0.74925145107930591</v>
          </cell>
          <cell r="AD326">
            <v>0.54899505026103168</v>
          </cell>
          <cell r="AJ326">
            <v>0.99319872380036667</v>
          </cell>
          <cell r="AK326">
            <v>0.64535795898654025</v>
          </cell>
          <cell r="AL326">
            <v>0.58981459893954913</v>
          </cell>
          <cell r="AT326">
            <v>0.17884388256403611</v>
          </cell>
          <cell r="AU326">
            <v>0.18796527403332841</v>
          </cell>
          <cell r="AV326">
            <v>0.20217596670007804</v>
          </cell>
          <cell r="BB326">
            <v>0.1514275915118326</v>
          </cell>
          <cell r="BC326">
            <v>0.22233942920179006</v>
          </cell>
          <cell r="BD326">
            <v>0.14459806263340247</v>
          </cell>
          <cell r="BJ326">
            <v>0.13954588522290667</v>
          </cell>
          <cell r="BK326">
            <v>0.22761203617738571</v>
          </cell>
          <cell r="BL326">
            <v>0.17465343358141511</v>
          </cell>
        </row>
        <row r="327">
          <cell r="T327">
            <v>0.68173660486526888</v>
          </cell>
          <cell r="U327">
            <v>0.78629871365528692</v>
          </cell>
          <cell r="V327">
            <v>0.63052044830705867</v>
          </cell>
          <cell r="AB327">
            <v>0.68028701216885079</v>
          </cell>
          <cell r="AC327">
            <v>0.75011800641918536</v>
          </cell>
          <cell r="AD327">
            <v>0.80899502635471576</v>
          </cell>
          <cell r="AJ327">
            <v>0.97061723218861529</v>
          </cell>
          <cell r="AK327">
            <v>0.68768367566620248</v>
          </cell>
          <cell r="AL327">
            <v>0.64067576805883453</v>
          </cell>
          <cell r="AT327">
            <v>0.2072672096554278</v>
          </cell>
          <cell r="AU327">
            <v>0.23019192209801662</v>
          </cell>
          <cell r="AV327">
            <v>0.16405851869243332</v>
          </cell>
          <cell r="BB327">
            <v>0.1835712338598465</v>
          </cell>
          <cell r="BC327">
            <v>0.18622880337979439</v>
          </cell>
          <cell r="BD327">
            <v>0.14452061292463114</v>
          </cell>
          <cell r="BJ327">
            <v>0.16939734637436829</v>
          </cell>
          <cell r="BK327">
            <v>0.18765344237594742</v>
          </cell>
          <cell r="BL327">
            <v>0.14683741055406235</v>
          </cell>
        </row>
        <row r="328">
          <cell r="T328">
            <v>0.74884404054372322</v>
          </cell>
          <cell r="U328">
            <v>0.82955874930850704</v>
          </cell>
          <cell r="V328">
            <v>0.68210922491277626</v>
          </cell>
          <cell r="AB328">
            <v>0.77579019120948955</v>
          </cell>
          <cell r="AC328">
            <v>0.85443235047257682</v>
          </cell>
          <cell r="AD328">
            <v>0.71102630006053902</v>
          </cell>
          <cell r="AJ328">
            <v>0.81783986612789972</v>
          </cell>
          <cell r="AK328">
            <v>0.73353057586737536</v>
          </cell>
          <cell r="AL328">
            <v>0.74738535403989104</v>
          </cell>
          <cell r="AT328">
            <v>0.19351752849473519</v>
          </cell>
          <cell r="AU328">
            <v>0.21113431028131632</v>
          </cell>
          <cell r="AV328">
            <v>0.2008525794650835</v>
          </cell>
          <cell r="BB328">
            <v>0.15736601479217249</v>
          </cell>
          <cell r="BC328">
            <v>0.25298364015207786</v>
          </cell>
          <cell r="BD328">
            <v>0.16899132670051434</v>
          </cell>
          <cell r="BJ328">
            <v>0.17521889728834122</v>
          </cell>
          <cell r="BK328">
            <v>0.18728496597512301</v>
          </cell>
          <cell r="BL328">
            <v>0.1368465313655329</v>
          </cell>
        </row>
        <row r="329">
          <cell r="T329">
            <v>0.52886920403366833</v>
          </cell>
          <cell r="U329">
            <v>0.95517410010696602</v>
          </cell>
          <cell r="V329">
            <v>0.57364974811387359</v>
          </cell>
          <cell r="AB329">
            <v>0.70991094210401351</v>
          </cell>
          <cell r="AC329">
            <v>0.63803934984015198</v>
          </cell>
          <cell r="AD329">
            <v>0.72378937207050942</v>
          </cell>
          <cell r="AJ329">
            <v>0.82588077451833863</v>
          </cell>
          <cell r="AK329">
            <v>0.76539251699336908</v>
          </cell>
          <cell r="AL329">
            <v>0.78631644757904751</v>
          </cell>
          <cell r="AT329">
            <v>0.19591994051374426</v>
          </cell>
          <cell r="AU329">
            <v>0.20162490300335201</v>
          </cell>
          <cell r="AV329">
            <v>0.15568256949461112</v>
          </cell>
          <cell r="BB329">
            <v>0.18225609876541851</v>
          </cell>
          <cell r="BC329">
            <v>0.18649809929096189</v>
          </cell>
          <cell r="BD329">
            <v>0.13518135559971925</v>
          </cell>
          <cell r="BJ329">
            <v>0.18483206105378031</v>
          </cell>
          <cell r="BK329">
            <v>0.1896960961701892</v>
          </cell>
          <cell r="BL329">
            <v>0.14313946899440413</v>
          </cell>
        </row>
        <row r="330">
          <cell r="T330">
            <v>0.45701372715698174</v>
          </cell>
          <cell r="U330">
            <v>0.8298323709384462</v>
          </cell>
          <cell r="V330">
            <v>0.65931184903486906</v>
          </cell>
          <cell r="AB330">
            <v>0.50160343356279247</v>
          </cell>
          <cell r="AC330">
            <v>0.63876658279192</v>
          </cell>
          <cell r="AD330">
            <v>0.81448083314874165</v>
          </cell>
          <cell r="AJ330">
            <v>0.67868158573068726</v>
          </cell>
          <cell r="AK330">
            <v>0.86363875708898763</v>
          </cell>
          <cell r="AL330">
            <v>0.62151475191216787</v>
          </cell>
          <cell r="AT330">
            <v>0.19227361491305944</v>
          </cell>
          <cell r="AU330">
            <v>0.19456248359697143</v>
          </cell>
          <cell r="AV330">
            <v>0.20379693906326338</v>
          </cell>
          <cell r="BB330">
            <v>0.17886097565307568</v>
          </cell>
          <cell r="BC330">
            <v>0.19704969499895011</v>
          </cell>
          <cell r="BD330">
            <v>0.15825871236540356</v>
          </cell>
          <cell r="BJ330">
            <v>0.15896120451125617</v>
          </cell>
          <cell r="BK330">
            <v>0.17600662042042101</v>
          </cell>
          <cell r="BL330">
            <v>0.1336884814655159</v>
          </cell>
        </row>
        <row r="331">
          <cell r="T331">
            <v>0.41614216781613445</v>
          </cell>
          <cell r="U331">
            <v>0.88192531611285463</v>
          </cell>
          <cell r="V331">
            <v>0.71391581511174373</v>
          </cell>
          <cell r="AB331">
            <v>0.83414317326471843</v>
          </cell>
          <cell r="AC331">
            <v>0.71582077085318585</v>
          </cell>
          <cell r="AD331">
            <v>0.74074287129730443</v>
          </cell>
          <cell r="AJ331">
            <v>0.7286751666864012</v>
          </cell>
          <cell r="AK331">
            <v>0.61756609037295473</v>
          </cell>
          <cell r="AL331">
            <v>0.66523907378392144</v>
          </cell>
          <cell r="AT331">
            <v>0.13868129602714518</v>
          </cell>
          <cell r="AU331">
            <v>0.24219386245862268</v>
          </cell>
          <cell r="AV331">
            <v>0.19575486779359755</v>
          </cell>
          <cell r="BB331">
            <v>0.1583527894338701</v>
          </cell>
          <cell r="BC331">
            <v>0.1799389160530693</v>
          </cell>
          <cell r="BD331">
            <v>0.10743653780514104</v>
          </cell>
          <cell r="BJ331">
            <v>0.15108791567978802</v>
          </cell>
          <cell r="BK331">
            <v>0.1767357637936498</v>
          </cell>
          <cell r="BL331">
            <v>0.16132337693830287</v>
          </cell>
        </row>
        <row r="332">
          <cell r="T332">
            <v>0.65766123111301888</v>
          </cell>
          <cell r="U332">
            <v>0.86265939028987737</v>
          </cell>
          <cell r="V332">
            <v>0.4503396584924661</v>
          </cell>
          <cell r="AB332">
            <v>0.79659078818310791</v>
          </cell>
          <cell r="AC332">
            <v>0.92320260796508613</v>
          </cell>
          <cell r="AD332">
            <v>0.56149801915154585</v>
          </cell>
          <cell r="AJ332">
            <v>0.59782456351659263</v>
          </cell>
          <cell r="AK332">
            <v>0.57268305000023834</v>
          </cell>
          <cell r="AL332">
            <v>0.57609471336462093</v>
          </cell>
          <cell r="AT332">
            <v>0.18855146584613766</v>
          </cell>
          <cell r="AU332">
            <v>0.21006181995012219</v>
          </cell>
          <cell r="AV332">
            <v>0.17488063710110618</v>
          </cell>
          <cell r="BB332">
            <v>0.14713237297084908</v>
          </cell>
          <cell r="BC332">
            <v>0.17615508648903552</v>
          </cell>
          <cell r="BD332">
            <v>0.16843169208910766</v>
          </cell>
          <cell r="BJ332">
            <v>0.14025383576316539</v>
          </cell>
          <cell r="BK332">
            <v>0.17096020922888269</v>
          </cell>
          <cell r="BL332">
            <v>0.15918057782698661</v>
          </cell>
        </row>
        <row r="333">
          <cell r="T333">
            <v>0.91061169215220206</v>
          </cell>
          <cell r="U333">
            <v>1.004290225049538</v>
          </cell>
          <cell r="V333">
            <v>0.54500933937971308</v>
          </cell>
          <cell r="AB333">
            <v>0.64482486054498556</v>
          </cell>
          <cell r="AC333">
            <v>1.0336681508398167</v>
          </cell>
          <cell r="AD333">
            <v>0.54272609932533167</v>
          </cell>
          <cell r="AJ333">
            <v>0.81188713651977595</v>
          </cell>
          <cell r="AK333">
            <v>0.71610576041937268</v>
          </cell>
          <cell r="AL333">
            <v>0.53737317370912985</v>
          </cell>
          <cell r="AT333">
            <v>0.21398288562135753</v>
          </cell>
          <cell r="AU333">
            <v>0.19630762455218928</v>
          </cell>
          <cell r="AV333">
            <v>0.13922988199217712</v>
          </cell>
          <cell r="BB333">
            <v>0.18615409677322312</v>
          </cell>
          <cell r="BC333">
            <v>0.1930657207245145</v>
          </cell>
          <cell r="BD333">
            <v>0.1565177673975422</v>
          </cell>
          <cell r="BJ333">
            <v>0.15459453873742707</v>
          </cell>
          <cell r="BK333">
            <v>0.16671097775427951</v>
          </cell>
          <cell r="BL333">
            <v>0.17029483028494344</v>
          </cell>
        </row>
        <row r="334">
          <cell r="T334">
            <v>0.89094099874215626</v>
          </cell>
          <cell r="U334">
            <v>0.93288513701169262</v>
          </cell>
          <cell r="V334">
            <v>0.74445234896383983</v>
          </cell>
          <cell r="AB334">
            <v>0.80636333645582114</v>
          </cell>
          <cell r="AC334">
            <v>0.93592246886495001</v>
          </cell>
          <cell r="AD334">
            <v>0.58929936894021095</v>
          </cell>
          <cell r="AJ334">
            <v>0.85847199681895059</v>
          </cell>
          <cell r="AK334">
            <v>0.73287794862156852</v>
          </cell>
          <cell r="AL334">
            <v>0.52458393608649434</v>
          </cell>
          <cell r="AT334">
            <v>0.17279555415921441</v>
          </cell>
          <cell r="AU334">
            <v>0.19958034110033143</v>
          </cell>
          <cell r="AV334">
            <v>0.22072794202718291</v>
          </cell>
          <cell r="BB334">
            <v>0.20500419183781199</v>
          </cell>
          <cell r="BC334">
            <v>0.19667362990674286</v>
          </cell>
          <cell r="BD334">
            <v>0.13966369304710397</v>
          </cell>
          <cell r="BJ334">
            <v>0.18189715598256437</v>
          </cell>
          <cell r="BK334">
            <v>0.17598357060222</v>
          </cell>
          <cell r="BL334">
            <v>0.15296064087063552</v>
          </cell>
        </row>
        <row r="335">
          <cell r="T335">
            <v>0.8616665203723417</v>
          </cell>
          <cell r="U335">
            <v>0.74786129579368665</v>
          </cell>
          <cell r="V335">
            <v>0.65281560872032629</v>
          </cell>
          <cell r="AB335">
            <v>0.8851933423115701</v>
          </cell>
          <cell r="AC335">
            <v>0.84241854800267646</v>
          </cell>
          <cell r="AD335">
            <v>0.60167546180090514</v>
          </cell>
          <cell r="AJ335">
            <v>0.88448786036920779</v>
          </cell>
          <cell r="AK335">
            <v>0.71484644297859046</v>
          </cell>
          <cell r="AL335">
            <v>0.67735795391604692</v>
          </cell>
          <cell r="AT335">
            <v>0.18593680318016553</v>
          </cell>
          <cell r="AU335">
            <v>0.20505366556416518</v>
          </cell>
          <cell r="AV335">
            <v>0.1570083906108912</v>
          </cell>
          <cell r="BB335">
            <v>0.17450464121370507</v>
          </cell>
          <cell r="BC335">
            <v>0.21105445434170478</v>
          </cell>
          <cell r="BD335">
            <v>0.16336156341073624</v>
          </cell>
          <cell r="BJ335">
            <v>0.14377244853822879</v>
          </cell>
          <cell r="BK335">
            <v>0.16547095428139491</v>
          </cell>
          <cell r="BL335">
            <v>0.14249577587501391</v>
          </cell>
        </row>
        <row r="336">
          <cell r="T336">
            <v>0.79517374714508837</v>
          </cell>
          <cell r="U336">
            <v>0.75335554932966808</v>
          </cell>
          <cell r="V336">
            <v>0.59578084248973273</v>
          </cell>
          <cell r="AB336">
            <v>1.1959275178152597</v>
          </cell>
          <cell r="AC336">
            <v>0.96276080634182881</v>
          </cell>
          <cell r="AD336">
            <v>0.65263258532909174</v>
          </cell>
          <cell r="AJ336">
            <v>0.70215227139945036</v>
          </cell>
          <cell r="AK336">
            <v>0.74574194808426386</v>
          </cell>
          <cell r="AL336">
            <v>0.67334208896122594</v>
          </cell>
          <cell r="AT336">
            <v>0.19085733766047089</v>
          </cell>
          <cell r="AU336">
            <v>0.15834837667192503</v>
          </cell>
          <cell r="AV336">
            <v>0.20344213493440041</v>
          </cell>
          <cell r="BB336">
            <v>0.15702420836680964</v>
          </cell>
          <cell r="BC336">
            <v>0.17603327237347088</v>
          </cell>
          <cell r="BD336">
            <v>0.15303161640654525</v>
          </cell>
          <cell r="BJ336">
            <v>0.17713954374172025</v>
          </cell>
          <cell r="BK336">
            <v>0.16478067837076893</v>
          </cell>
          <cell r="BL336">
            <v>0.13606185026425799</v>
          </cell>
        </row>
        <row r="337">
          <cell r="T337">
            <v>0.84441517127007815</v>
          </cell>
          <cell r="U337">
            <v>0.9172491415789239</v>
          </cell>
          <cell r="V337">
            <v>0.59403559567868736</v>
          </cell>
          <cell r="AB337">
            <v>1.0597976463644694</v>
          </cell>
          <cell r="AC337">
            <v>0.74590740036833159</v>
          </cell>
          <cell r="AD337">
            <v>0.72315903042753193</v>
          </cell>
          <cell r="AJ337">
            <v>0.75520386138309237</v>
          </cell>
          <cell r="AK337">
            <v>0.64430529422915506</v>
          </cell>
          <cell r="AL337">
            <v>0.58387087845782426</v>
          </cell>
          <cell r="AT337">
            <v>0.14855023932429667</v>
          </cell>
          <cell r="AU337">
            <v>0.14288642657785716</v>
          </cell>
          <cell r="AV337">
            <v>0.24010759938364645</v>
          </cell>
          <cell r="BB337">
            <v>0.16596165498578225</v>
          </cell>
          <cell r="BC337">
            <v>0.18773945681906379</v>
          </cell>
          <cell r="BD337">
            <v>0.22427307774848476</v>
          </cell>
          <cell r="BJ337">
            <v>0.16212973158696947</v>
          </cell>
          <cell r="BK337">
            <v>0.13956725255448021</v>
          </cell>
          <cell r="BL337">
            <v>0.16114266241129344</v>
          </cell>
        </row>
        <row r="338">
          <cell r="T338">
            <v>0.67311820351319385</v>
          </cell>
          <cell r="U338">
            <v>0.83595694633757944</v>
          </cell>
          <cell r="V338">
            <v>0.76393945530898055</v>
          </cell>
          <cell r="AB338">
            <v>1.003918716376434</v>
          </cell>
          <cell r="AC338">
            <v>0.81360013648964002</v>
          </cell>
          <cell r="AD338">
            <v>0.80371552071198293</v>
          </cell>
          <cell r="AJ338">
            <v>0.77085188264361526</v>
          </cell>
          <cell r="AK338">
            <v>0.69409266983464257</v>
          </cell>
          <cell r="AL338">
            <v>0.69201300825923817</v>
          </cell>
          <cell r="AT338">
            <v>0.13326329471766857</v>
          </cell>
          <cell r="AU338">
            <v>0.1711199562041216</v>
          </cell>
          <cell r="AV338">
            <v>0.22247506724824481</v>
          </cell>
          <cell r="BB338">
            <v>0.158494354315074</v>
          </cell>
          <cell r="BC338">
            <v>0.18376609027263691</v>
          </cell>
          <cell r="BD338">
            <v>0.18139828632321761</v>
          </cell>
          <cell r="BJ338">
            <v>0.16217309908278793</v>
          </cell>
          <cell r="BK338">
            <v>0.19576607108583396</v>
          </cell>
          <cell r="BL338">
            <v>0.13704905743564941</v>
          </cell>
        </row>
        <row r="339">
          <cell r="T339">
            <v>0.63411944707367651</v>
          </cell>
          <cell r="U339">
            <v>0.92559774841379583</v>
          </cell>
          <cell r="V339">
            <v>0.83498516862410288</v>
          </cell>
          <cell r="AB339">
            <v>0.86103988250993824</v>
          </cell>
          <cell r="AC339">
            <v>0.87910373451336943</v>
          </cell>
          <cell r="AD339">
            <v>0.89528383867290362</v>
          </cell>
          <cell r="AJ339">
            <v>0.83856542308479853</v>
          </cell>
          <cell r="AK339">
            <v>0.66448631640759137</v>
          </cell>
          <cell r="AL339">
            <v>0.65848017386841584</v>
          </cell>
          <cell r="AT339">
            <v>0.15445791622412047</v>
          </cell>
          <cell r="AU339">
            <v>0.19568092477395801</v>
          </cell>
          <cell r="AV339">
            <v>0.22876682170085569</v>
          </cell>
          <cell r="BB339">
            <v>0.17251234498885512</v>
          </cell>
          <cell r="BC339">
            <v>0.21700687081518288</v>
          </cell>
          <cell r="BD339">
            <v>0.15883315148642943</v>
          </cell>
          <cell r="BJ339">
            <v>0.18874850849391558</v>
          </cell>
          <cell r="BK339">
            <v>0.16980775013321089</v>
          </cell>
          <cell r="BL339">
            <v>0.10881130558091018</v>
          </cell>
        </row>
        <row r="340">
          <cell r="T340">
            <v>0.72074174924687262</v>
          </cell>
          <cell r="U340">
            <v>1.0216268618351989</v>
          </cell>
          <cell r="V340">
            <v>0.71007818434154069</v>
          </cell>
          <cell r="AB340">
            <v>0.90825796389308255</v>
          </cell>
          <cell r="AC340">
            <v>0.968443584772818</v>
          </cell>
          <cell r="AD340">
            <v>0.80430389160786497</v>
          </cell>
          <cell r="AJ340">
            <v>0.81786449167560782</v>
          </cell>
          <cell r="AK340">
            <v>0.6762891287994538</v>
          </cell>
          <cell r="AL340">
            <v>0.75108089018427249</v>
          </cell>
          <cell r="AT340">
            <v>0.15124281801130229</v>
          </cell>
          <cell r="AU340">
            <v>0.22171250198253015</v>
          </cell>
          <cell r="AV340">
            <v>0.18004006233181699</v>
          </cell>
          <cell r="BB340">
            <v>0.1716385999661709</v>
          </cell>
          <cell r="BC340">
            <v>0.21711768510325472</v>
          </cell>
          <cell r="BD340">
            <v>0.18397536786936089</v>
          </cell>
          <cell r="BJ340">
            <v>0.14704673691445899</v>
          </cell>
          <cell r="BK340">
            <v>0.17033213794186333</v>
          </cell>
          <cell r="BL340">
            <v>0.1930582161136894</v>
          </cell>
        </row>
        <row r="341">
          <cell r="T341">
            <v>0.63193343111072409</v>
          </cell>
          <cell r="U341">
            <v>0.77983201896095355</v>
          </cell>
          <cell r="V341">
            <v>0.62735704178543916</v>
          </cell>
          <cell r="AB341">
            <v>0.80065001392205726</v>
          </cell>
          <cell r="AC341">
            <v>0.97210491682321509</v>
          </cell>
          <cell r="AD341">
            <v>1.0212253236240816</v>
          </cell>
          <cell r="AJ341">
            <v>0.81437814227272154</v>
          </cell>
          <cell r="AK341">
            <v>0.63184380016189978</v>
          </cell>
          <cell r="AL341">
            <v>0.68840724453060853</v>
          </cell>
          <cell r="AT341">
            <v>0.1395483018809312</v>
          </cell>
          <cell r="AU341">
            <v>0.16813215258338646</v>
          </cell>
          <cell r="AV341">
            <v>0.17828916516715149</v>
          </cell>
          <cell r="BB341">
            <v>0.14139535469943321</v>
          </cell>
          <cell r="BC341">
            <v>0.19165618892243658</v>
          </cell>
          <cell r="BD341">
            <v>0.19411018717900055</v>
          </cell>
          <cell r="BJ341">
            <v>0.13694572335222008</v>
          </cell>
          <cell r="BK341">
            <v>0.16466584891125449</v>
          </cell>
          <cell r="BL341">
            <v>0.14347318588076927</v>
          </cell>
        </row>
        <row r="342">
          <cell r="T342">
            <v>0.81723096002080886</v>
          </cell>
          <cell r="U342">
            <v>0.70519198616297851</v>
          </cell>
          <cell r="V342">
            <v>0.95405602313957028</v>
          </cell>
          <cell r="AB342">
            <v>0.5998366517038396</v>
          </cell>
          <cell r="AC342">
            <v>1.0643262346301394</v>
          </cell>
          <cell r="AD342">
            <v>0.85545744130130563</v>
          </cell>
          <cell r="AJ342">
            <v>0.82573660232136015</v>
          </cell>
          <cell r="AK342">
            <v>0.62407646166154995</v>
          </cell>
          <cell r="AL342">
            <v>0.60321671894196582</v>
          </cell>
          <cell r="AT342">
            <v>0.15295706160297037</v>
          </cell>
          <cell r="AU342">
            <v>0.22946798954320408</v>
          </cell>
          <cell r="AV342">
            <v>0.19532760301606103</v>
          </cell>
          <cell r="BB342">
            <v>0.14566772255733657</v>
          </cell>
          <cell r="BC342">
            <v>0.23309485165023722</v>
          </cell>
          <cell r="BD342">
            <v>0.12340594134130407</v>
          </cell>
          <cell r="BJ342">
            <v>0.1755764874881538</v>
          </cell>
          <cell r="BK342">
            <v>0.1520108400914322</v>
          </cell>
          <cell r="BL342">
            <v>0.13248542547264083</v>
          </cell>
        </row>
        <row r="343">
          <cell r="T343">
            <v>0.8505302493005209</v>
          </cell>
          <cell r="U343">
            <v>0.63660621200264123</v>
          </cell>
          <cell r="V343">
            <v>0.91136807312474666</v>
          </cell>
          <cell r="AB343">
            <v>0.73268100989752893</v>
          </cell>
          <cell r="AC343">
            <v>1.1343149674702433</v>
          </cell>
          <cell r="AD343">
            <v>0.81223383582288378</v>
          </cell>
          <cell r="AJ343">
            <v>0.91303947713662281</v>
          </cell>
          <cell r="AK343">
            <v>0.71585534937657558</v>
          </cell>
          <cell r="AL343">
            <v>0.42527291353775359</v>
          </cell>
          <cell r="AT343">
            <v>0.16544584252835567</v>
          </cell>
          <cell r="AU343">
            <v>0.23272165117475668</v>
          </cell>
          <cell r="AV343">
            <v>0.22317990224629708</v>
          </cell>
          <cell r="BB343">
            <v>0.14490474950722654</v>
          </cell>
          <cell r="BC343">
            <v>0.15693535342211704</v>
          </cell>
          <cell r="BD343">
            <v>0.1559885888718219</v>
          </cell>
          <cell r="BJ343">
            <v>0.1647047253784284</v>
          </cell>
          <cell r="BK343">
            <v>0.15264642251479627</v>
          </cell>
          <cell r="BL343">
            <v>0.16883850415280124</v>
          </cell>
        </row>
        <row r="344">
          <cell r="T344">
            <v>0.88844787511332846</v>
          </cell>
          <cell r="U344">
            <v>0.68030281360638001</v>
          </cell>
          <cell r="V344">
            <v>0.87084435961759354</v>
          </cell>
          <cell r="AB344">
            <v>0.89596498617205012</v>
          </cell>
          <cell r="AC344">
            <v>1.1696666912463187</v>
          </cell>
          <cell r="AD344">
            <v>0.78469611321835997</v>
          </cell>
          <cell r="AJ344">
            <v>0.64950392052462613</v>
          </cell>
          <cell r="AK344">
            <v>0.75675991354089545</v>
          </cell>
          <cell r="AL344">
            <v>0.35729934323726098</v>
          </cell>
          <cell r="AT344">
            <v>0.23775283392389432</v>
          </cell>
          <cell r="AU344">
            <v>0.19102254453041995</v>
          </cell>
          <cell r="AV344">
            <v>0.1795289534138961</v>
          </cell>
          <cell r="BB344">
            <v>0.20398738633949839</v>
          </cell>
          <cell r="BC344">
            <v>0.18203989323022779</v>
          </cell>
          <cell r="BD344">
            <v>0.14381843321818427</v>
          </cell>
          <cell r="BJ344">
            <v>0.14204585803579053</v>
          </cell>
          <cell r="BK344">
            <v>0.14682862289507007</v>
          </cell>
          <cell r="BL344">
            <v>0.135404704654848</v>
          </cell>
        </row>
        <row r="345">
          <cell r="T345">
            <v>1.0638145063950433</v>
          </cell>
          <cell r="U345">
            <v>0.79857347117446609</v>
          </cell>
          <cell r="V345">
            <v>0.78866215329787781</v>
          </cell>
          <cell r="AB345">
            <v>0.78364045768810353</v>
          </cell>
          <cell r="AC345">
            <v>1.0611849636084356</v>
          </cell>
          <cell r="AD345">
            <v>0.7221367613240286</v>
          </cell>
          <cell r="AJ345">
            <v>0.64754894870983226</v>
          </cell>
          <cell r="AK345">
            <v>0.76790974320281291</v>
          </cell>
          <cell r="AL345">
            <v>0.44210605861791324</v>
          </cell>
          <cell r="AT345">
            <v>0.2102437328730557</v>
          </cell>
          <cell r="AU345">
            <v>0.1605315453869762</v>
          </cell>
          <cell r="AV345">
            <v>0.13974575072052997</v>
          </cell>
          <cell r="BB345">
            <v>0.15763719681807731</v>
          </cell>
          <cell r="BC345">
            <v>0.17938346340220901</v>
          </cell>
          <cell r="BD345">
            <v>0.14956648841085851</v>
          </cell>
          <cell r="BJ345">
            <v>0.15302123454438438</v>
          </cell>
          <cell r="BK345">
            <v>0.14529321619303917</v>
          </cell>
          <cell r="BL345">
            <v>0.18879679202312255</v>
          </cell>
        </row>
        <row r="346">
          <cell r="T346">
            <v>1.0412790644441023</v>
          </cell>
          <cell r="U346">
            <v>0.86956353162031264</v>
          </cell>
          <cell r="V346">
            <v>1.09629834728812</v>
          </cell>
          <cell r="AB346">
            <v>1.0225534882006928</v>
          </cell>
          <cell r="AC346">
            <v>0.86660884495342894</v>
          </cell>
          <cell r="AD346">
            <v>0.98604589224392203</v>
          </cell>
          <cell r="AJ346">
            <v>0.65900251792242837</v>
          </cell>
          <cell r="AK346">
            <v>1.1458733865837043</v>
          </cell>
          <cell r="AL346">
            <v>0.60776002650900129</v>
          </cell>
          <cell r="AT346">
            <v>0.30513234732538203</v>
          </cell>
          <cell r="AU346">
            <v>0.26692302886236369</v>
          </cell>
          <cell r="AV346">
            <v>0.22371273447585999</v>
          </cell>
          <cell r="BB346">
            <v>0.17431634370489904</v>
          </cell>
          <cell r="BC346">
            <v>0.2663939268050915</v>
          </cell>
          <cell r="BD346">
            <v>0.14741112742560827</v>
          </cell>
          <cell r="BJ346">
            <v>0.23714963021596819</v>
          </cell>
          <cell r="BK346">
            <v>0.22389246000642207</v>
          </cell>
          <cell r="BL346">
            <v>0.23488268332391912</v>
          </cell>
        </row>
        <row r="347">
          <cell r="T347">
            <v>0.77450605445029619</v>
          </cell>
          <cell r="U347">
            <v>0.89371683015018244</v>
          </cell>
          <cell r="V347">
            <v>0.67658280248778246</v>
          </cell>
          <cell r="AB347">
            <v>0.85841561472477046</v>
          </cell>
          <cell r="AC347">
            <v>0.85391740242862701</v>
          </cell>
          <cell r="AD347">
            <v>0.79571126173729245</v>
          </cell>
          <cell r="AJ347">
            <v>0.59494613176528799</v>
          </cell>
          <cell r="AK347">
            <v>0.63921324465326201</v>
          </cell>
          <cell r="AL347">
            <v>0.36708081695694572</v>
          </cell>
          <cell r="AT347">
            <v>0.20962098069201235</v>
          </cell>
          <cell r="AU347">
            <v>0.1887334075045278</v>
          </cell>
          <cell r="AV347">
            <v>0.16157214886510926</v>
          </cell>
          <cell r="BB347">
            <v>0.14829121154501254</v>
          </cell>
          <cell r="BC347">
            <v>0.19477978563653292</v>
          </cell>
          <cell r="BD347">
            <v>0.14084746453758598</v>
          </cell>
          <cell r="BJ347">
            <v>0.18694034770482273</v>
          </cell>
          <cell r="BK347">
            <v>0.15661063767132238</v>
          </cell>
          <cell r="BL347">
            <v>0.17055233509460413</v>
          </cell>
        </row>
        <row r="348">
          <cell r="T348">
            <v>0.53690534587555627</v>
          </cell>
          <cell r="U348">
            <v>0.70293818378358064</v>
          </cell>
          <cell r="V348">
            <v>0.67592352385458521</v>
          </cell>
          <cell r="AB348">
            <v>1.011387208673203</v>
          </cell>
          <cell r="AC348">
            <v>0.88907603792483414</v>
          </cell>
          <cell r="AD348">
            <v>0.80163554817635196</v>
          </cell>
          <cell r="AJ348">
            <v>0.52946740568797257</v>
          </cell>
          <cell r="AK348">
            <v>0.62812634706076897</v>
          </cell>
          <cell r="AL348">
            <v>0.44891474499929018</v>
          </cell>
          <cell r="AT348">
            <v>0.19464082742960065</v>
          </cell>
          <cell r="AU348">
            <v>0.17482274978708792</v>
          </cell>
          <cell r="AV348">
            <v>0.1929525936021011</v>
          </cell>
          <cell r="BB348">
            <v>0.16953713589146469</v>
          </cell>
          <cell r="BC348">
            <v>0.18030327888016034</v>
          </cell>
          <cell r="BD348">
            <v>0.12301121255533318</v>
          </cell>
          <cell r="BJ348">
            <v>0.19939798588967614</v>
          </cell>
          <cell r="BK348">
            <v>0.17492741213818119</v>
          </cell>
          <cell r="BL348">
            <v>0.13392643014564237</v>
          </cell>
        </row>
        <row r="349">
          <cell r="T349">
            <v>0.66903129692448837</v>
          </cell>
          <cell r="U349">
            <v>0.53817951453713475</v>
          </cell>
          <cell r="V349">
            <v>0.60038780246141243</v>
          </cell>
          <cell r="AB349">
            <v>0.78563104194406175</v>
          </cell>
          <cell r="AC349">
            <v>1.0222994123716174</v>
          </cell>
          <cell r="AD349">
            <v>1.006193706201743</v>
          </cell>
          <cell r="AJ349">
            <v>0.55440060377950029</v>
          </cell>
          <cell r="AK349">
            <v>0.78888495959006855</v>
          </cell>
          <cell r="AL349">
            <v>0.36394478154125376</v>
          </cell>
          <cell r="AT349">
            <v>0.1960626788799614</v>
          </cell>
          <cell r="AU349">
            <v>0.17070985807042394</v>
          </cell>
          <cell r="AV349">
            <v>0.20722630356421648</v>
          </cell>
          <cell r="BB349">
            <v>0.17308337844819568</v>
          </cell>
          <cell r="BC349">
            <v>0.17340255951168079</v>
          </cell>
          <cell r="BD349">
            <v>0.14550213270678303</v>
          </cell>
          <cell r="BJ349">
            <v>0.15695342842453233</v>
          </cell>
          <cell r="BK349">
            <v>0.15644139345732225</v>
          </cell>
          <cell r="BL349">
            <v>0.16205682095967297</v>
          </cell>
        </row>
        <row r="350">
          <cell r="T350">
            <v>0.7155996253735124</v>
          </cell>
          <cell r="U350">
            <v>0.64154398474982732</v>
          </cell>
          <cell r="V350">
            <v>0.71851273642156044</v>
          </cell>
          <cell r="AB350">
            <v>0.88089793259655835</v>
          </cell>
          <cell r="AC350">
            <v>0.82467046192798454</v>
          </cell>
          <cell r="AD350">
            <v>0.7485146666788377</v>
          </cell>
          <cell r="AJ350">
            <v>0.76580820039036279</v>
          </cell>
          <cell r="AK350">
            <v>0.8421111850873626</v>
          </cell>
          <cell r="AL350">
            <v>0.3919281065592411</v>
          </cell>
          <cell r="AT350">
            <v>0.14735438314283286</v>
          </cell>
          <cell r="AU350">
            <v>0.16192554381126281</v>
          </cell>
          <cell r="AV350">
            <v>0.18928314267255805</v>
          </cell>
          <cell r="BB350">
            <v>0.17531881061475349</v>
          </cell>
          <cell r="BC350">
            <v>0.18560842147917184</v>
          </cell>
          <cell r="BD350">
            <v>0.13906498179867796</v>
          </cell>
          <cell r="BJ350">
            <v>0.178955382684443</v>
          </cell>
          <cell r="BK350">
            <v>0.16444462529548737</v>
          </cell>
          <cell r="BL350">
            <v>0.1828640139438775</v>
          </cell>
        </row>
        <row r="351">
          <cell r="T351">
            <v>0.78518724081616076</v>
          </cell>
          <cell r="U351">
            <v>0.76231790195191085</v>
          </cell>
          <cell r="V351">
            <v>0.81747866114861534</v>
          </cell>
          <cell r="AB351">
            <v>0.83130844765375322</v>
          </cell>
          <cell r="AC351">
            <v>0.88323960533596257</v>
          </cell>
          <cell r="AD351">
            <v>0.80158319887028129</v>
          </cell>
          <cell r="AJ351">
            <v>0.71152516365368101</v>
          </cell>
          <cell r="AK351">
            <v>0.7446003298962236</v>
          </cell>
          <cell r="AL351">
            <v>0.63374323521263498</v>
          </cell>
          <cell r="AT351">
            <v>0.1554211832355781</v>
          </cell>
          <cell r="AU351">
            <v>0.16494580900333647</v>
          </cell>
          <cell r="AV351">
            <v>0.15019842168870423</v>
          </cell>
          <cell r="BB351">
            <v>0.11073402457396361</v>
          </cell>
          <cell r="BC351">
            <v>0.16483837918920663</v>
          </cell>
          <cell r="BD351">
            <v>0.1834409306367828</v>
          </cell>
          <cell r="BJ351">
            <v>0.23121718254518256</v>
          </cell>
          <cell r="BK351">
            <v>0.17160612608024864</v>
          </cell>
          <cell r="BL351">
            <v>0.1738617410041669</v>
          </cell>
        </row>
        <row r="352">
          <cell r="T352">
            <v>0.91062633772512702</v>
          </cell>
          <cell r="U352">
            <v>0.97111322619957596</v>
          </cell>
          <cell r="V352">
            <v>0.60289796760682912</v>
          </cell>
          <cell r="AB352">
            <v>0.82429258963204843</v>
          </cell>
          <cell r="AC352">
            <v>0.96565640569699296</v>
          </cell>
          <cell r="AD352">
            <v>1.0628832285815775</v>
          </cell>
          <cell r="AJ352">
            <v>0.49702724364527728</v>
          </cell>
          <cell r="AK352">
            <v>0.73015792657904621</v>
          </cell>
          <cell r="AL352">
            <v>0.66781668426963414</v>
          </cell>
          <cell r="AT352">
            <v>0.19935255861939502</v>
          </cell>
          <cell r="AU352">
            <v>0.2032994953729011</v>
          </cell>
          <cell r="AV352">
            <v>0.19367198960699822</v>
          </cell>
          <cell r="BB352">
            <v>0.11845873947783525</v>
          </cell>
          <cell r="BC352">
            <v>0.16333975578436816</v>
          </cell>
          <cell r="BD352">
            <v>0.19318458330513238</v>
          </cell>
          <cell r="BJ352">
            <v>0.18745595310246535</v>
          </cell>
          <cell r="BK352">
            <v>0.15299775836064974</v>
          </cell>
          <cell r="BL352">
            <v>0.15426185756873115</v>
          </cell>
        </row>
        <row r="353">
          <cell r="T353">
            <v>0.99064068938797023</v>
          </cell>
          <cell r="U353">
            <v>0.7282480044496169</v>
          </cell>
          <cell r="V353">
            <v>0.70840253215715232</v>
          </cell>
          <cell r="AB353">
            <v>0.73602881551792976</v>
          </cell>
          <cell r="AC353">
            <v>0.70511621275138048</v>
          </cell>
          <cell r="AD353">
            <v>0.8585100343683294</v>
          </cell>
          <cell r="AJ353">
            <v>0.68687621871390514</v>
          </cell>
          <cell r="AK353">
            <v>0.60707863694342035</v>
          </cell>
          <cell r="AL353">
            <v>0.57219549364220301</v>
          </cell>
          <cell r="AT353">
            <v>0.2173698261085914</v>
          </cell>
          <cell r="AU353">
            <v>0.20593558980337565</v>
          </cell>
          <cell r="AV353">
            <v>0.18972935459519985</v>
          </cell>
          <cell r="BB353">
            <v>0.12933607396914495</v>
          </cell>
          <cell r="BC353">
            <v>0.19061868507506713</v>
          </cell>
          <cell r="BD353">
            <v>0.16576090577964619</v>
          </cell>
          <cell r="BJ353">
            <v>0.17917459019229998</v>
          </cell>
          <cell r="BK353">
            <v>0.13556614358912145</v>
          </cell>
          <cell r="BL353">
            <v>0.19410757406969537</v>
          </cell>
        </row>
        <row r="354">
          <cell r="T354">
            <v>1.0749934369586316</v>
          </cell>
          <cell r="U354">
            <v>0.67684901043681367</v>
          </cell>
          <cell r="V354">
            <v>0.83460513804766112</v>
          </cell>
          <cell r="AB354">
            <v>0.68103606824303731</v>
          </cell>
          <cell r="AC354">
            <v>0.74847592499894788</v>
          </cell>
          <cell r="AD354">
            <v>1.2091917317686967</v>
          </cell>
          <cell r="AJ354">
            <v>0.73683310100985999</v>
          </cell>
          <cell r="AK354">
            <v>0.51537788065401424</v>
          </cell>
          <cell r="AL354">
            <v>0.77413581387391062</v>
          </cell>
          <cell r="AT354">
            <v>0.18684181615597445</v>
          </cell>
          <cell r="AU354">
            <v>0.19537147351991016</v>
          </cell>
          <cell r="AV354">
            <v>0.2005614832372688</v>
          </cell>
          <cell r="BB354">
            <v>0.17558128266507819</v>
          </cell>
          <cell r="BC354">
            <v>0.23909146261462816</v>
          </cell>
          <cell r="BD354">
            <v>0.16896301050953264</v>
          </cell>
          <cell r="BJ354">
            <v>0.15196439127431147</v>
          </cell>
          <cell r="BK354">
            <v>0.11744195021967858</v>
          </cell>
          <cell r="BL354">
            <v>0.154366305981368</v>
          </cell>
        </row>
        <row r="355">
          <cell r="T355">
            <v>0.81465026890568237</v>
          </cell>
          <cell r="U355">
            <v>0.59748871218364275</v>
          </cell>
          <cell r="V355">
            <v>0.91842480623680456</v>
          </cell>
          <cell r="AB355">
            <v>0.71076319614322703</v>
          </cell>
          <cell r="AC355">
            <v>0.88606700696224006</v>
          </cell>
          <cell r="AD355">
            <v>1.1615108029849166</v>
          </cell>
          <cell r="AJ355">
            <v>0.6966675920539015</v>
          </cell>
          <cell r="AK355">
            <v>0.63155426526526437</v>
          </cell>
          <cell r="AL355">
            <v>0.83039894819029914</v>
          </cell>
          <cell r="AT355">
            <v>0.16281039243333831</v>
          </cell>
          <cell r="AU355">
            <v>0.19519839967464631</v>
          </cell>
          <cell r="AV355">
            <v>0.18732012925114752</v>
          </cell>
          <cell r="BB355">
            <v>0.13230734417376125</v>
          </cell>
          <cell r="BC355">
            <v>0.22130267918428229</v>
          </cell>
          <cell r="BD355">
            <v>0.21627128409168583</v>
          </cell>
          <cell r="BJ355">
            <v>0.16345116827131015</v>
          </cell>
          <cell r="BK355">
            <v>0.11869920481377133</v>
          </cell>
          <cell r="BL355">
            <v>0.14331163388612625</v>
          </cell>
        </row>
        <row r="356">
          <cell r="T356">
            <v>0.96718454563868683</v>
          </cell>
          <cell r="U356">
            <v>0.7401416649308874</v>
          </cell>
          <cell r="V356">
            <v>0.77896200264625814</v>
          </cell>
          <cell r="AB356">
            <v>0.67186515868479668</v>
          </cell>
          <cell r="AC356">
            <v>0.80199077455713119</v>
          </cell>
          <cell r="AD356">
            <v>1.0226740977588005</v>
          </cell>
          <cell r="AJ356">
            <v>0.7952937185677933</v>
          </cell>
          <cell r="AK356">
            <v>0.54236579112493388</v>
          </cell>
          <cell r="AL356">
            <v>0.63176097291618216</v>
          </cell>
          <cell r="AT356">
            <v>0.18790864744636937</v>
          </cell>
          <cell r="AU356">
            <v>0.15771910146477494</v>
          </cell>
          <cell r="AV356">
            <v>0.16180744938901193</v>
          </cell>
          <cell r="BB356">
            <v>0.15321120424902993</v>
          </cell>
          <cell r="BC356">
            <v>0.17589436310871839</v>
          </cell>
          <cell r="BD356">
            <v>0.19909734088407896</v>
          </cell>
          <cell r="BJ356">
            <v>0.17609481183219167</v>
          </cell>
          <cell r="BK356">
            <v>0.16145920606606751</v>
          </cell>
          <cell r="BL356">
            <v>0.18583994504262133</v>
          </cell>
        </row>
        <row r="357">
          <cell r="T357">
            <v>1.0323730689392632</v>
          </cell>
          <cell r="U357">
            <v>0.78824739570589197</v>
          </cell>
          <cell r="V357">
            <v>0.92150135455980342</v>
          </cell>
          <cell r="AB357">
            <v>0.78377419519773084</v>
          </cell>
          <cell r="AC357">
            <v>0.92479474786327842</v>
          </cell>
          <cell r="AD357">
            <v>1.0010213610552421</v>
          </cell>
          <cell r="AJ357">
            <v>0.88024377757922356</v>
          </cell>
          <cell r="AK357">
            <v>0.57419268416995017</v>
          </cell>
          <cell r="AL357">
            <v>0.57048990782776599</v>
          </cell>
          <cell r="AT357">
            <v>0.16739894338953853</v>
          </cell>
          <cell r="AU357">
            <v>0.17841762805478145</v>
          </cell>
          <cell r="AV357">
            <v>0.16761623260690894</v>
          </cell>
          <cell r="BB357">
            <v>0.16041105385336488</v>
          </cell>
          <cell r="BC357">
            <v>0.17393711262165742</v>
          </cell>
          <cell r="BD357">
            <v>0.20650249933488854</v>
          </cell>
          <cell r="BJ357">
            <v>0.13732312861602258</v>
          </cell>
          <cell r="BK357">
            <v>0.1336647407658057</v>
          </cell>
          <cell r="BL357">
            <v>0.20598535188589423</v>
          </cell>
        </row>
        <row r="358">
          <cell r="T358">
            <v>0.95650576418839339</v>
          </cell>
          <cell r="U358">
            <v>0.71784077531567492</v>
          </cell>
          <cell r="V358">
            <v>0.92692027119680309</v>
          </cell>
          <cell r="AB358">
            <v>0.72291384542061821</v>
          </cell>
          <cell r="AC358">
            <v>0.85370875541115088</v>
          </cell>
          <cell r="AD358">
            <v>0.96924553665323687</v>
          </cell>
          <cell r="AJ358">
            <v>0.78381182532586358</v>
          </cell>
          <cell r="AK358">
            <v>0.57167881747842975</v>
          </cell>
          <cell r="AL358">
            <v>0.56266990047451437</v>
          </cell>
          <cell r="AT358">
            <v>0.16392503856013602</v>
          </cell>
          <cell r="AU358">
            <v>0.16114082461707263</v>
          </cell>
          <cell r="AV358">
            <v>0.15988958217747914</v>
          </cell>
          <cell r="BB358">
            <v>0.12510507134418217</v>
          </cell>
          <cell r="BC358">
            <v>0.1731297223727809</v>
          </cell>
          <cell r="BD358">
            <v>0.16484244213490656</v>
          </cell>
          <cell r="BJ358">
            <v>0.1417189713937145</v>
          </cell>
          <cell r="BK358">
            <v>0.11970117557100608</v>
          </cell>
          <cell r="BL358">
            <v>0.19332946489261971</v>
          </cell>
        </row>
        <row r="359">
          <cell r="T359">
            <v>0.83181202095085738</v>
          </cell>
          <cell r="U359">
            <v>0.57564522434557619</v>
          </cell>
          <cell r="V359">
            <v>0.78845494298096264</v>
          </cell>
          <cell r="AB359">
            <v>0.76072713077957965</v>
          </cell>
          <cell r="AC359">
            <v>0.9321472114859306</v>
          </cell>
          <cell r="AD359">
            <v>0.80495701276527909</v>
          </cell>
          <cell r="AJ359">
            <v>0.97296405401906949</v>
          </cell>
          <cell r="AK359">
            <v>0.51557901054165445</v>
          </cell>
          <cell r="AL359">
            <v>0.828132088665677</v>
          </cell>
          <cell r="AT359">
            <v>0.15257871873747778</v>
          </cell>
          <cell r="AU359">
            <v>0.18629486044787444</v>
          </cell>
          <cell r="AV359">
            <v>0.16740364183779141</v>
          </cell>
          <cell r="BB359">
            <v>0.14009696072115815</v>
          </cell>
          <cell r="BC359">
            <v>0.18780636596144409</v>
          </cell>
          <cell r="BD359">
            <v>0.16199532740174977</v>
          </cell>
          <cell r="BJ359">
            <v>0.20403675066188715</v>
          </cell>
          <cell r="BK359">
            <v>0.1480866836126187</v>
          </cell>
          <cell r="BL359">
            <v>0.15512646561076812</v>
          </cell>
        </row>
        <row r="360">
          <cell r="T360">
            <v>0.5518834335240993</v>
          </cell>
          <cell r="U360">
            <v>0.73866666421805072</v>
          </cell>
          <cell r="V360">
            <v>0.84074592333237008</v>
          </cell>
          <cell r="AB360">
            <v>0.57168394882036244</v>
          </cell>
          <cell r="AC360">
            <v>0.94023671238371742</v>
          </cell>
          <cell r="AD360">
            <v>0.81708819178565462</v>
          </cell>
          <cell r="AJ360">
            <v>0.97120452832279858</v>
          </cell>
          <cell r="AK360">
            <v>0.50973708733106393</v>
          </cell>
          <cell r="AL360">
            <v>0.95680289076579172</v>
          </cell>
          <cell r="AT360">
            <v>0.14758968287700736</v>
          </cell>
          <cell r="AU360">
            <v>0.16092654943131268</v>
          </cell>
          <cell r="AV360">
            <v>0.21128411103982433</v>
          </cell>
          <cell r="BB360">
            <v>0.14861797055782747</v>
          </cell>
          <cell r="BC360">
            <v>0.20596769641294849</v>
          </cell>
          <cell r="BD360">
            <v>0.18755242426230206</v>
          </cell>
          <cell r="BJ360">
            <v>0.18169144506530086</v>
          </cell>
          <cell r="BK360">
            <v>0.14938058683098576</v>
          </cell>
          <cell r="BL360">
            <v>0.16072074724157101</v>
          </cell>
        </row>
        <row r="361">
          <cell r="T361">
            <v>0.69929272169211665</v>
          </cell>
          <cell r="U361">
            <v>0.69677597279371373</v>
          </cell>
          <cell r="V361">
            <v>1.0372249352318266</v>
          </cell>
          <cell r="AB361">
            <v>0.63722459697639877</v>
          </cell>
          <cell r="AC361">
            <v>0.9165125133372638</v>
          </cell>
          <cell r="AD361">
            <v>0.94136687381818573</v>
          </cell>
          <cell r="AJ361">
            <v>1.0416422943070487</v>
          </cell>
          <cell r="AK361">
            <v>0.64611412509339461</v>
          </cell>
          <cell r="AL361">
            <v>0.91528802813953392</v>
          </cell>
          <cell r="AT361">
            <v>0.16444128097669464</v>
          </cell>
          <cell r="AU361">
            <v>0.17552387797125538</v>
          </cell>
          <cell r="AV361">
            <v>0.17116123802654018</v>
          </cell>
          <cell r="BB361">
            <v>0.19899197291464496</v>
          </cell>
          <cell r="BC361">
            <v>0.18226602816603449</v>
          </cell>
          <cell r="BD361">
            <v>0.17958372074482581</v>
          </cell>
          <cell r="BJ361">
            <v>0.18148457060524054</v>
          </cell>
          <cell r="BK361">
            <v>0.19589007734881536</v>
          </cell>
          <cell r="BL361">
            <v>0.14534134801906845</v>
          </cell>
        </row>
        <row r="362">
          <cell r="T362">
            <v>0.76417796564252827</v>
          </cell>
          <cell r="U362">
            <v>0.74589818094588778</v>
          </cell>
          <cell r="V362">
            <v>1.0307097195406449</v>
          </cell>
          <cell r="AB362">
            <v>0.56585561200395051</v>
          </cell>
          <cell r="AC362">
            <v>0.87876519370157369</v>
          </cell>
          <cell r="AD362">
            <v>0.73343880062801703</v>
          </cell>
          <cell r="AJ362">
            <v>1.0241916361874688</v>
          </cell>
          <cell r="AK362">
            <v>0.78838424564921261</v>
          </cell>
          <cell r="AL362">
            <v>0.76978353079146655</v>
          </cell>
          <cell r="AT362">
            <v>0.15091778332030395</v>
          </cell>
          <cell r="AU362">
            <v>0.1583929743929888</v>
          </cell>
          <cell r="AV362">
            <v>0.18936153908477715</v>
          </cell>
          <cell r="BB362">
            <v>0.1716399115556837</v>
          </cell>
          <cell r="BC362">
            <v>0.20635063935843856</v>
          </cell>
          <cell r="BD362">
            <v>0.21108810386634486</v>
          </cell>
          <cell r="BJ362">
            <v>0.1820870475240704</v>
          </cell>
          <cell r="BK362">
            <v>0.1564495102624604</v>
          </cell>
          <cell r="BL362">
            <v>0.16636848313474395</v>
          </cell>
        </row>
        <row r="363">
          <cell r="T363">
            <v>0.68993918773820728</v>
          </cell>
          <cell r="U363">
            <v>0.70571371255694693</v>
          </cell>
          <cell r="V363">
            <v>0.90335937170959457</v>
          </cell>
          <cell r="AB363">
            <v>0.4831671456251655</v>
          </cell>
          <cell r="AC363">
            <v>0.86960712557928654</v>
          </cell>
          <cell r="AD363">
            <v>0.83404772912319181</v>
          </cell>
          <cell r="AJ363">
            <v>0.92312404579671703</v>
          </cell>
          <cell r="AK363">
            <v>0.60670705444879125</v>
          </cell>
          <cell r="AL363">
            <v>0.88044272187348971</v>
          </cell>
          <cell r="AT363">
            <v>0.15711344677342171</v>
          </cell>
          <cell r="AU363">
            <v>0.17004981495684174</v>
          </cell>
          <cell r="AV363">
            <v>0.24813181040191809</v>
          </cell>
          <cell r="BB363">
            <v>0.15033371657968556</v>
          </cell>
          <cell r="BC363">
            <v>0.17238483979430766</v>
          </cell>
          <cell r="BD363">
            <v>0.19050515057516579</v>
          </cell>
          <cell r="BJ363">
            <v>0.1703191540453117</v>
          </cell>
          <cell r="BK363">
            <v>0.1401642778547838</v>
          </cell>
          <cell r="BL363">
            <v>0.16489641374342995</v>
          </cell>
        </row>
        <row r="364">
          <cell r="T364">
            <v>0.70363453833449063</v>
          </cell>
          <cell r="U364">
            <v>0.57074380861244889</v>
          </cell>
          <cell r="V364">
            <v>1.0697340428557205</v>
          </cell>
          <cell r="AB364">
            <v>0.59053222355587942</v>
          </cell>
          <cell r="AC364">
            <v>0.78713649988070322</v>
          </cell>
          <cell r="AD364">
            <v>0.77551953010009045</v>
          </cell>
          <cell r="AJ364">
            <v>0.88482258601782471</v>
          </cell>
          <cell r="AK364">
            <v>0.6066089156245158</v>
          </cell>
          <cell r="AL364">
            <v>0.83424665204269477</v>
          </cell>
          <cell r="AT364">
            <v>0.14031678650541671</v>
          </cell>
          <cell r="AU364">
            <v>0.22346993569896717</v>
          </cell>
          <cell r="AV364">
            <v>0.22592472367287877</v>
          </cell>
          <cell r="BB364">
            <v>0.15035645126286967</v>
          </cell>
          <cell r="BC364">
            <v>0.19538104738681078</v>
          </cell>
          <cell r="BD364">
            <v>0.18578489488443944</v>
          </cell>
          <cell r="BJ364">
            <v>0.16233369247447296</v>
          </cell>
          <cell r="BK364">
            <v>0.15820621214210751</v>
          </cell>
          <cell r="BL364">
            <v>0.12260229692609988</v>
          </cell>
        </row>
        <row r="365">
          <cell r="T365">
            <v>0.80035605159348377</v>
          </cell>
          <cell r="U365">
            <v>0.64791730690799576</v>
          </cell>
          <cell r="V365">
            <v>0.9202643845716898</v>
          </cell>
          <cell r="AB365">
            <v>0.67596437305257639</v>
          </cell>
          <cell r="AC365">
            <v>0.84322392954276182</v>
          </cell>
          <cell r="AD365">
            <v>0.81021803513347834</v>
          </cell>
          <cell r="AJ365">
            <v>0.8884677601037656</v>
          </cell>
          <cell r="AK365">
            <v>0.71061360611584778</v>
          </cell>
          <cell r="AL365">
            <v>0.6614100244595299</v>
          </cell>
          <cell r="AT365">
            <v>0.15146276041237183</v>
          </cell>
          <cell r="AU365">
            <v>0.17550818396627968</v>
          </cell>
          <cell r="AV365">
            <v>0.16692279439575902</v>
          </cell>
          <cell r="BB365">
            <v>0.1699819371410235</v>
          </cell>
          <cell r="BC365">
            <v>0.17448711755054716</v>
          </cell>
          <cell r="BD365">
            <v>0.16060717871357202</v>
          </cell>
          <cell r="BJ365">
            <v>0.13592641817183582</v>
          </cell>
          <cell r="BK365">
            <v>0.12788858540846268</v>
          </cell>
          <cell r="BL365">
            <v>0.15545270549091275</v>
          </cell>
        </row>
        <row r="366">
          <cell r="T366">
            <v>0.59612789298387159</v>
          </cell>
          <cell r="U366">
            <v>0.73894599316058374</v>
          </cell>
          <cell r="V366">
            <v>0.8030820252834292</v>
          </cell>
          <cell r="AB366">
            <v>0.86078836079645371</v>
          </cell>
          <cell r="AC366">
            <v>0.79782147668216019</v>
          </cell>
          <cell r="AD366">
            <v>0.66371069106451375</v>
          </cell>
          <cell r="AJ366">
            <v>0.92618334097030108</v>
          </cell>
          <cell r="AK366">
            <v>0.62600804828304779</v>
          </cell>
          <cell r="AL366">
            <v>0.80603382521386191</v>
          </cell>
          <cell r="AT366">
            <v>0.15609721696366491</v>
          </cell>
          <cell r="AU366">
            <v>0.19144482662549719</v>
          </cell>
          <cell r="AV366">
            <v>0.15228261814431984</v>
          </cell>
          <cell r="BB366">
            <v>0.18590454690156874</v>
          </cell>
          <cell r="BC366">
            <v>0.16549939194706592</v>
          </cell>
          <cell r="BD366">
            <v>0.17917257642377482</v>
          </cell>
          <cell r="BJ366">
            <v>0.1646627456900373</v>
          </cell>
          <cell r="BK366">
            <v>0.13054693538584641</v>
          </cell>
          <cell r="BL366">
            <v>0.14096362064022047</v>
          </cell>
        </row>
        <row r="367">
          <cell r="T367">
            <v>0.59471913008238342</v>
          </cell>
          <cell r="U367">
            <v>0.71128735725862657</v>
          </cell>
          <cell r="V367">
            <v>1.0592133505840802</v>
          </cell>
          <cell r="AB367">
            <v>0.77401925855341214</v>
          </cell>
          <cell r="AC367">
            <v>0.7406826462627214</v>
          </cell>
          <cell r="AD367">
            <v>0.55933077170649148</v>
          </cell>
          <cell r="AJ367">
            <v>0.79115411753080667</v>
          </cell>
          <cell r="AK367">
            <v>0.72643665123503742</v>
          </cell>
          <cell r="AL367">
            <v>0.67711749579457081</v>
          </cell>
          <cell r="AT367">
            <v>0.1888598965082082</v>
          </cell>
          <cell r="AU367">
            <v>0.16799195753413013</v>
          </cell>
          <cell r="AV367">
            <v>0.15968537012930578</v>
          </cell>
          <cell r="BB367">
            <v>0.17899316932347706</v>
          </cell>
          <cell r="BC367">
            <v>0.18817877845645503</v>
          </cell>
          <cell r="BD367">
            <v>0.15183005338572203</v>
          </cell>
          <cell r="BJ367">
            <v>0.18249326568125254</v>
          </cell>
          <cell r="BK367">
            <v>0.14834410882103349</v>
          </cell>
          <cell r="BL367">
            <v>0.17279231667107056</v>
          </cell>
        </row>
        <row r="368">
          <cell r="T368">
            <v>0.53103354059764607</v>
          </cell>
          <cell r="U368">
            <v>0.7276538120576429</v>
          </cell>
          <cell r="V368">
            <v>0.84548880074059951</v>
          </cell>
          <cell r="AB368">
            <v>0.723718965842861</v>
          </cell>
          <cell r="AC368">
            <v>0.71591053961533635</v>
          </cell>
          <cell r="AD368">
            <v>0.74517852781881921</v>
          </cell>
          <cell r="AJ368">
            <v>0.7306884114052884</v>
          </cell>
          <cell r="AK368">
            <v>0.78793312392472636</v>
          </cell>
          <cell r="AL368">
            <v>0.86229785733623809</v>
          </cell>
          <cell r="AT368">
            <v>0.19469082749302138</v>
          </cell>
          <cell r="AU368">
            <v>0.17216449986902527</v>
          </cell>
          <cell r="AV368">
            <v>0.20367186357253939</v>
          </cell>
          <cell r="BB368">
            <v>0.17651818541390621</v>
          </cell>
          <cell r="BC368">
            <v>0.18212314648017261</v>
          </cell>
          <cell r="BD368">
            <v>0.1866563441315503</v>
          </cell>
          <cell r="BJ368">
            <v>0.15944209060355743</v>
          </cell>
          <cell r="BK368">
            <v>0.13979488541635976</v>
          </cell>
          <cell r="BL368">
            <v>0.16472106355526511</v>
          </cell>
        </row>
        <row r="369">
          <cell r="T369">
            <v>0.75489434092920904</v>
          </cell>
          <cell r="U369">
            <v>0.57043700570242384</v>
          </cell>
          <cell r="V369">
            <v>0.91072022014935505</v>
          </cell>
          <cell r="AB369">
            <v>0.64455688314012027</v>
          </cell>
          <cell r="AC369">
            <v>0.63440879330302757</v>
          </cell>
          <cell r="AD369">
            <v>0.57615230259792438</v>
          </cell>
          <cell r="AJ369">
            <v>0.7036431219431134</v>
          </cell>
          <cell r="AK369">
            <v>0.6875008062208311</v>
          </cell>
          <cell r="AL369">
            <v>0.95196681527129834</v>
          </cell>
          <cell r="AT369">
            <v>0.15472570045136444</v>
          </cell>
          <cell r="AU369">
            <v>0.18847398377990698</v>
          </cell>
          <cell r="AV369">
            <v>0.23029507945146266</v>
          </cell>
          <cell r="BB369">
            <v>0.16876783177044097</v>
          </cell>
          <cell r="BC369">
            <v>0.15735297770173776</v>
          </cell>
          <cell r="BD369">
            <v>0.18416080767874829</v>
          </cell>
          <cell r="BJ369">
            <v>0.16779814660271344</v>
          </cell>
          <cell r="BK369">
            <v>0.13659324217088881</v>
          </cell>
          <cell r="BL369">
            <v>0.13166721050520599</v>
          </cell>
        </row>
        <row r="370">
          <cell r="T370">
            <v>0.70994810717124501</v>
          </cell>
          <cell r="U370">
            <v>0.69523651855761359</v>
          </cell>
          <cell r="V370">
            <v>0.88190134041298673</v>
          </cell>
          <cell r="AB370">
            <v>0.87391179639840977</v>
          </cell>
          <cell r="AC370">
            <v>0.58462831775233803</v>
          </cell>
          <cell r="AD370">
            <v>0.56281597667443473</v>
          </cell>
          <cell r="AJ370">
            <v>0.72449648476010631</v>
          </cell>
          <cell r="AK370">
            <v>0.64739041923551044</v>
          </cell>
          <cell r="AL370">
            <v>0.69465211460285803</v>
          </cell>
          <cell r="AT370">
            <v>0.18015871427876742</v>
          </cell>
          <cell r="AU370">
            <v>0.16908300656714517</v>
          </cell>
          <cell r="AV370">
            <v>0.2291778807168986</v>
          </cell>
          <cell r="BB370">
            <v>0.15033667852221139</v>
          </cell>
          <cell r="BC370">
            <v>0.16269814951562295</v>
          </cell>
          <cell r="BD370">
            <v>0.20979623885226265</v>
          </cell>
          <cell r="BJ370">
            <v>0.13534833096205881</v>
          </cell>
          <cell r="BK370">
            <v>0.11426284134092096</v>
          </cell>
          <cell r="BL370">
            <v>0.13035176336914059</v>
          </cell>
        </row>
        <row r="371">
          <cell r="T371">
            <v>0.77573789623357514</v>
          </cell>
          <cell r="U371">
            <v>0.77753508177048813</v>
          </cell>
          <cell r="V371">
            <v>0.79238804525728812</v>
          </cell>
          <cell r="AB371">
            <v>0.73686263516848394</v>
          </cell>
          <cell r="AC371">
            <v>0.66645104158296564</v>
          </cell>
          <cell r="AD371">
            <v>0.75163019190142943</v>
          </cell>
          <cell r="AJ371">
            <v>0.83531504164200698</v>
          </cell>
          <cell r="AK371">
            <v>0.50609473024181417</v>
          </cell>
          <cell r="AL371">
            <v>0.60276872546607685</v>
          </cell>
          <cell r="AT371">
            <v>0.21557228405547138</v>
          </cell>
          <cell r="AU371">
            <v>0.17195356810220855</v>
          </cell>
          <cell r="AV371">
            <v>0.18041396302824125</v>
          </cell>
          <cell r="BB371">
            <v>0.13995282505069132</v>
          </cell>
          <cell r="BC371">
            <v>0.18546909870445374</v>
          </cell>
          <cell r="BD371">
            <v>0.19275739443951587</v>
          </cell>
          <cell r="BJ371">
            <v>0.15457251299221114</v>
          </cell>
          <cell r="BK371">
            <v>0.11405899151820104</v>
          </cell>
          <cell r="BL371">
            <v>0.12906104836428722</v>
          </cell>
        </row>
        <row r="372">
          <cell r="T372">
            <v>0.86189978104300757</v>
          </cell>
          <cell r="U372">
            <v>0.61722308850085517</v>
          </cell>
          <cell r="V372">
            <v>0.68753768272485771</v>
          </cell>
          <cell r="AB372">
            <v>0.75536584755527181</v>
          </cell>
          <cell r="AC372">
            <v>0.63857540741841701</v>
          </cell>
          <cell r="AD372">
            <v>0.82850661020631255</v>
          </cell>
          <cell r="AJ372">
            <v>0.78275342220072119</v>
          </cell>
          <cell r="AK372">
            <v>0.65028996684443452</v>
          </cell>
          <cell r="AL372">
            <v>0.64614773941843617</v>
          </cell>
          <cell r="AT372">
            <v>0.15865513616459084</v>
          </cell>
          <cell r="AU372">
            <v>0.16220015506164054</v>
          </cell>
          <cell r="AV372">
            <v>0.1858418926578902</v>
          </cell>
          <cell r="BB372">
            <v>0.1521514498319041</v>
          </cell>
          <cell r="BC372">
            <v>0.1407078967536588</v>
          </cell>
          <cell r="BD372">
            <v>0.18811449321711871</v>
          </cell>
          <cell r="BJ372">
            <v>0.13611880135618529</v>
          </cell>
          <cell r="BK372">
            <v>0.13404916817207896</v>
          </cell>
          <cell r="BL372">
            <v>0.12090165833804302</v>
          </cell>
        </row>
        <row r="373">
          <cell r="T373">
            <v>0.84524450129841211</v>
          </cell>
          <cell r="U373">
            <v>0.76788120045033659</v>
          </cell>
          <cell r="V373">
            <v>0.6354932955673952</v>
          </cell>
          <cell r="AB373">
            <v>0.58719916472850031</v>
          </cell>
          <cell r="AC373">
            <v>0.77567202516592026</v>
          </cell>
          <cell r="AD373">
            <v>1.0373632318741803</v>
          </cell>
          <cell r="AJ373">
            <v>0.76280966806009221</v>
          </cell>
          <cell r="AK373">
            <v>0.70009877143615551</v>
          </cell>
          <cell r="AL373">
            <v>0.67447578344634007</v>
          </cell>
          <cell r="AT373">
            <v>0.19002710152297533</v>
          </cell>
          <cell r="AU373">
            <v>0.14182303537976745</v>
          </cell>
          <cell r="AV373">
            <v>0.12184215107169505</v>
          </cell>
          <cell r="BB373">
            <v>0.19697835205972569</v>
          </cell>
          <cell r="BC373">
            <v>0.14832110143024932</v>
          </cell>
          <cell r="BD373">
            <v>0.204056604822453</v>
          </cell>
          <cell r="BJ373">
            <v>0.17931386918422698</v>
          </cell>
          <cell r="BK373">
            <v>0.14436124899401181</v>
          </cell>
          <cell r="BL373">
            <v>0.16232808311290753</v>
          </cell>
        </row>
        <row r="374">
          <cell r="T374">
            <v>0.94754395007424941</v>
          </cell>
          <cell r="U374">
            <v>0.89970360805221317</v>
          </cell>
          <cell r="V374">
            <v>0.78332549956366615</v>
          </cell>
          <cell r="AB374">
            <v>0.60777558090449979</v>
          </cell>
          <cell r="AC374">
            <v>0.77016637158749146</v>
          </cell>
          <cell r="AD374">
            <v>1.0049747380794107</v>
          </cell>
          <cell r="AJ374">
            <v>0.58127139551131346</v>
          </cell>
          <cell r="AK374">
            <v>0.78013526370221098</v>
          </cell>
          <cell r="AL374">
            <v>0.66031471544509368</v>
          </cell>
          <cell r="AT374">
            <v>0.1675658369193419</v>
          </cell>
          <cell r="AU374">
            <v>0.15536929119407389</v>
          </cell>
          <cell r="AV374">
            <v>0.13621828740012268</v>
          </cell>
          <cell r="BB374">
            <v>0.16012519435669256</v>
          </cell>
          <cell r="BC374">
            <v>0.13508901858818395</v>
          </cell>
          <cell r="BD374">
            <v>0.20321123626523285</v>
          </cell>
          <cell r="BJ374">
            <v>0.15544407902033258</v>
          </cell>
          <cell r="BK374">
            <v>0.15275606886884271</v>
          </cell>
          <cell r="BL374">
            <v>0.15227079292278381</v>
          </cell>
        </row>
        <row r="375">
          <cell r="T375">
            <v>1.0536127044484644</v>
          </cell>
          <cell r="U375">
            <v>0.78406503719430232</v>
          </cell>
          <cell r="V375">
            <v>0.9016123412839665</v>
          </cell>
          <cell r="AB375">
            <v>0.62602201142882408</v>
          </cell>
          <cell r="AC375">
            <v>0.86687988957565176</v>
          </cell>
          <cell r="AD375">
            <v>0.89611766330593523</v>
          </cell>
          <cell r="AJ375">
            <v>0.49956542365579737</v>
          </cell>
          <cell r="AK375">
            <v>0.64063372824307974</v>
          </cell>
          <cell r="AL375">
            <v>0.74417854145807361</v>
          </cell>
          <cell r="AT375">
            <v>0.16100582772677355</v>
          </cell>
          <cell r="AU375">
            <v>0.14746539862833485</v>
          </cell>
          <cell r="AV375">
            <v>0.17956184044624976</v>
          </cell>
          <cell r="BB375">
            <v>0.16921977163801818</v>
          </cell>
          <cell r="BC375">
            <v>0.17565571822086207</v>
          </cell>
          <cell r="BD375">
            <v>0.21777321790339593</v>
          </cell>
          <cell r="BJ375">
            <v>0.14535426173364216</v>
          </cell>
          <cell r="BK375">
            <v>0.17476473573565976</v>
          </cell>
          <cell r="BL375">
            <v>0.1586554326306612</v>
          </cell>
        </row>
        <row r="376">
          <cell r="T376">
            <v>0.89358331318534778</v>
          </cell>
          <cell r="U376">
            <v>0.77179444223226124</v>
          </cell>
          <cell r="V376">
            <v>0.83491269258128653</v>
          </cell>
          <cell r="AB376">
            <v>0.51306647564399888</v>
          </cell>
          <cell r="AC376">
            <v>0.6932144376266911</v>
          </cell>
          <cell r="AD376">
            <v>1.0735094024377339</v>
          </cell>
          <cell r="AJ376">
            <v>0.52307271979940406</v>
          </cell>
          <cell r="AK376">
            <v>0.70776817740573217</v>
          </cell>
          <cell r="AL376">
            <v>0.80073128950978234</v>
          </cell>
          <cell r="AT376">
            <v>0.16824530232042917</v>
          </cell>
          <cell r="AU376">
            <v>0.14878435971552786</v>
          </cell>
          <cell r="AV376">
            <v>0.15419054099825155</v>
          </cell>
          <cell r="BB376">
            <v>0.13554687237841481</v>
          </cell>
          <cell r="BC376">
            <v>0.16941905455452455</v>
          </cell>
          <cell r="BD376">
            <v>0.18155955975442922</v>
          </cell>
          <cell r="BJ376">
            <v>0.15924188371704262</v>
          </cell>
          <cell r="BK376">
            <v>0.22296090517295392</v>
          </cell>
          <cell r="BL376">
            <v>0.12534983253146631</v>
          </cell>
        </row>
        <row r="377">
          <cell r="T377">
            <v>0.84880602927809334</v>
          </cell>
          <cell r="U377">
            <v>0.79762867683597627</v>
          </cell>
          <cell r="V377">
            <v>0.86464600181551587</v>
          </cell>
          <cell r="AB377">
            <v>0.53175153156555621</v>
          </cell>
          <cell r="AC377">
            <v>0.76993580529544503</v>
          </cell>
          <cell r="AD377">
            <v>0.72456250757113971</v>
          </cell>
          <cell r="AJ377">
            <v>0.51031883452997495</v>
          </cell>
          <cell r="AK377">
            <v>0.70670799553959684</v>
          </cell>
          <cell r="AL377">
            <v>0.98583407594223971</v>
          </cell>
          <cell r="AT377">
            <v>0.17139600031978583</v>
          </cell>
          <cell r="AU377">
            <v>0.18584571911622211</v>
          </cell>
          <cell r="AV377">
            <v>0.18074733697131562</v>
          </cell>
          <cell r="BB377">
            <v>0.19435736740464149</v>
          </cell>
          <cell r="BC377">
            <v>0.14011161928359203</v>
          </cell>
          <cell r="BD377">
            <v>0.20256440875160914</v>
          </cell>
          <cell r="BJ377">
            <v>0.22387000543925448</v>
          </cell>
          <cell r="BK377">
            <v>0.17807973040040903</v>
          </cell>
          <cell r="BL377">
            <v>0.12408841970143715</v>
          </cell>
        </row>
        <row r="378">
          <cell r="T378">
            <v>0.85167563952403891</v>
          </cell>
          <cell r="U378">
            <v>0.62082847510810346</v>
          </cell>
          <cell r="V378">
            <v>0.76906408153749528</v>
          </cell>
          <cell r="AB378">
            <v>0.56171686641628504</v>
          </cell>
          <cell r="AC378">
            <v>0.88265555066283408</v>
          </cell>
          <cell r="AD378">
            <v>0.8380523041221507</v>
          </cell>
          <cell r="AJ378">
            <v>0.6050295027298721</v>
          </cell>
          <cell r="AK378">
            <v>0.74469771256513673</v>
          </cell>
          <cell r="AL378">
            <v>0.73634900119893343</v>
          </cell>
          <cell r="AT378">
            <v>0.17137658947909909</v>
          </cell>
          <cell r="AU378">
            <v>0.17865947352290701</v>
          </cell>
          <cell r="AV378">
            <v>0.15633036969472333</v>
          </cell>
          <cell r="BB378">
            <v>0.211963231101158</v>
          </cell>
          <cell r="BC378">
            <v>0.16575988194619243</v>
          </cell>
          <cell r="BD378">
            <v>0.1739368582883519</v>
          </cell>
          <cell r="BJ378">
            <v>0.17487955709833294</v>
          </cell>
          <cell r="BK378">
            <v>0.1439201526071037</v>
          </cell>
          <cell r="BL378">
            <v>0.15461309448677946</v>
          </cell>
        </row>
        <row r="379">
          <cell r="T379">
            <v>0.96219148182806102</v>
          </cell>
          <cell r="U379">
            <v>0.56547144335612876</v>
          </cell>
          <cell r="V379">
            <v>0.57946172233854754</v>
          </cell>
          <cell r="AB379">
            <v>0.56644136037528448</v>
          </cell>
          <cell r="AC379">
            <v>0.78459269115438479</v>
          </cell>
          <cell r="AD379">
            <v>1.1396803823343533</v>
          </cell>
          <cell r="AJ379">
            <v>0.79267990289036705</v>
          </cell>
          <cell r="AK379">
            <v>0.71925013506632585</v>
          </cell>
          <cell r="AL379">
            <v>0.76021157125281003</v>
          </cell>
          <cell r="AT379">
            <v>0.20262496032190727</v>
          </cell>
          <cell r="AU379">
            <v>0.17342539981796262</v>
          </cell>
          <cell r="AV379">
            <v>9.8019688498449747E-2</v>
          </cell>
          <cell r="BB379">
            <v>0.18058825161534642</v>
          </cell>
          <cell r="BC379">
            <v>0.15415655418328528</v>
          </cell>
          <cell r="BD379">
            <v>0.16769395351486105</v>
          </cell>
          <cell r="BJ379">
            <v>0.18487326326722928</v>
          </cell>
          <cell r="BK379">
            <v>0.12652990789974833</v>
          </cell>
          <cell r="BL379">
            <v>0.13653166736003436</v>
          </cell>
        </row>
        <row r="380">
          <cell r="T380">
            <v>0.5799455501799754</v>
          </cell>
          <cell r="U380">
            <v>0.6316951757528666</v>
          </cell>
          <cell r="V380">
            <v>0.55254326271041043</v>
          </cell>
          <cell r="AB380">
            <v>0.73821651592210369</v>
          </cell>
          <cell r="AC380">
            <v>0.79794081732183086</v>
          </cell>
          <cell r="AD380">
            <v>0.96563917645832476</v>
          </cell>
          <cell r="AJ380">
            <v>0.67083558855805414</v>
          </cell>
          <cell r="AK380">
            <v>0.63218108422949115</v>
          </cell>
          <cell r="AL380">
            <v>0.60831646121808092</v>
          </cell>
          <cell r="AT380">
            <v>0.19406754626262671</v>
          </cell>
          <cell r="AU380">
            <v>0.19034777203698661</v>
          </cell>
          <cell r="AV380">
            <v>0.13967182154369273</v>
          </cell>
          <cell r="BB380">
            <v>0.17512758749216653</v>
          </cell>
          <cell r="BC380">
            <v>0.18148260077491654</v>
          </cell>
          <cell r="BD380">
            <v>0.18577757324553465</v>
          </cell>
          <cell r="BJ380">
            <v>0.14830583696821606</v>
          </cell>
          <cell r="BK380">
            <v>0.14596008092773796</v>
          </cell>
          <cell r="BL380">
            <v>0.19491757453657751</v>
          </cell>
        </row>
        <row r="381">
          <cell r="T381">
            <v>0.68100849003821728</v>
          </cell>
          <cell r="U381">
            <v>0.69838237668605041</v>
          </cell>
          <cell r="V381">
            <v>0.80679043307416598</v>
          </cell>
          <cell r="AB381">
            <v>0.69154846356169786</v>
          </cell>
          <cell r="AC381">
            <v>0.77019417455285355</v>
          </cell>
          <cell r="AD381">
            <v>0.85810770718029461</v>
          </cell>
          <cell r="AJ381">
            <v>0.61968483723916712</v>
          </cell>
          <cell r="AK381">
            <v>0.5585036815890162</v>
          </cell>
          <cell r="AL381">
            <v>0.69385370328813989</v>
          </cell>
          <cell r="AT381">
            <v>0.18786260126191334</v>
          </cell>
          <cell r="AU381">
            <v>0.19457137386046047</v>
          </cell>
          <cell r="AV381">
            <v>0.16830315363652595</v>
          </cell>
          <cell r="BB381">
            <v>0.16620187133833283</v>
          </cell>
          <cell r="BC381">
            <v>0.15086415956887925</v>
          </cell>
          <cell r="BD381">
            <v>0.19196660330496149</v>
          </cell>
          <cell r="BJ381">
            <v>0.15420519658360551</v>
          </cell>
          <cell r="BK381">
            <v>0.16749186677883257</v>
          </cell>
          <cell r="BL381">
            <v>0.17146554096183098</v>
          </cell>
        </row>
        <row r="382">
          <cell r="T382">
            <v>0.66209757826206883</v>
          </cell>
          <cell r="U382">
            <v>0.52442643967004432</v>
          </cell>
          <cell r="V382">
            <v>0.95651013145008812</v>
          </cell>
          <cell r="AB382">
            <v>0.62117871211122766</v>
          </cell>
          <cell r="AC382">
            <v>0.77391110712438604</v>
          </cell>
          <cell r="AD382">
            <v>0.74454965157171005</v>
          </cell>
          <cell r="AJ382">
            <v>0.75155436606876669</v>
          </cell>
          <cell r="AK382">
            <v>0.72724555005131886</v>
          </cell>
          <cell r="AL382">
            <v>0.51419905031460633</v>
          </cell>
          <cell r="AT382">
            <v>0.17168990016358471</v>
          </cell>
          <cell r="AU382">
            <v>0.18788089684019149</v>
          </cell>
          <cell r="AV382">
            <v>0.19020904699128593</v>
          </cell>
          <cell r="BB382">
            <v>0.18198184342228188</v>
          </cell>
          <cell r="BC382">
            <v>0.16468024886553406</v>
          </cell>
          <cell r="BD382">
            <v>0.21809719189592711</v>
          </cell>
          <cell r="BJ382">
            <v>0.15301386832841807</v>
          </cell>
          <cell r="BK382">
            <v>0.16386087163726626</v>
          </cell>
          <cell r="BL382">
            <v>0.14087727090903535</v>
          </cell>
        </row>
        <row r="383">
          <cell r="T383">
            <v>0.41689232886653821</v>
          </cell>
          <cell r="U383">
            <v>0.51370825576307599</v>
          </cell>
          <cell r="V383">
            <v>0.78609260817172311</v>
          </cell>
          <cell r="AB383">
            <v>0.83526255811674888</v>
          </cell>
          <cell r="AC383">
            <v>0.92895514904953547</v>
          </cell>
          <cell r="AD383">
            <v>0.63844104334090646</v>
          </cell>
          <cell r="AJ383">
            <v>0.8836628307109935</v>
          </cell>
          <cell r="AK383">
            <v>0.64443872552756809</v>
          </cell>
          <cell r="AL383">
            <v>0.637798021529283</v>
          </cell>
          <cell r="AT383">
            <v>0.18343252237393146</v>
          </cell>
          <cell r="AU383">
            <v>0.17813139275857898</v>
          </cell>
          <cell r="AV383">
            <v>0.18735876362654294</v>
          </cell>
          <cell r="BB383">
            <v>0.15652041632730426</v>
          </cell>
          <cell r="BC383">
            <v>0.18283000170716632</v>
          </cell>
          <cell r="BD383">
            <v>0.19738539147228362</v>
          </cell>
          <cell r="BJ383">
            <v>0.13555853633293352</v>
          </cell>
          <cell r="BK383">
            <v>0.14814554888259293</v>
          </cell>
          <cell r="BL383">
            <v>0.12176372167074685</v>
          </cell>
        </row>
        <row r="384">
          <cell r="T384">
            <v>0.66478627608881335</v>
          </cell>
          <cell r="U384">
            <v>0.80161789454660037</v>
          </cell>
          <cell r="V384">
            <v>0.78102071605047563</v>
          </cell>
          <cell r="AB384">
            <v>0.69566611183600524</v>
          </cell>
          <cell r="AC384">
            <v>0.97914387137669623</v>
          </cell>
          <cell r="AD384">
            <v>0.65875307898078628</v>
          </cell>
          <cell r="AJ384">
            <v>0.8110104112405091</v>
          </cell>
          <cell r="AK384">
            <v>0.56816765424769877</v>
          </cell>
          <cell r="AL384">
            <v>0.59000212863081103</v>
          </cell>
          <cell r="AT384">
            <v>0.19674451260370518</v>
          </cell>
          <cell r="AU384">
            <v>0.18636320389456165</v>
          </cell>
          <cell r="AV384">
            <v>0.14514276883277516</v>
          </cell>
          <cell r="BB384">
            <v>0.19982136054424229</v>
          </cell>
          <cell r="BC384">
            <v>0.17389316535322955</v>
          </cell>
          <cell r="BD384">
            <v>0.15871240128679978</v>
          </cell>
          <cell r="BJ384">
            <v>0.12389221919418317</v>
          </cell>
          <cell r="BK384">
            <v>0.14574409607803526</v>
          </cell>
          <cell r="BL384">
            <v>0.14190401983343837</v>
          </cell>
        </row>
        <row r="385">
          <cell r="T385">
            <v>0.70103623448871377</v>
          </cell>
          <cell r="U385">
            <v>0.85834810681607943</v>
          </cell>
          <cell r="V385">
            <v>0.60528477140011294</v>
          </cell>
          <cell r="AB385">
            <v>0.6338316595213358</v>
          </cell>
          <cell r="AC385">
            <v>0.92759190494592669</v>
          </cell>
          <cell r="AD385">
            <v>0.69033826572356738</v>
          </cell>
          <cell r="AJ385">
            <v>0.50085736294531236</v>
          </cell>
          <cell r="AK385">
            <v>0.56052918995955636</v>
          </cell>
          <cell r="AL385">
            <v>0.688603779711769</v>
          </cell>
          <cell r="AT385">
            <v>0.18272015580893947</v>
          </cell>
          <cell r="AU385">
            <v>0.20160085723294424</v>
          </cell>
          <cell r="AV385">
            <v>0.20498322925980544</v>
          </cell>
          <cell r="BB385">
            <v>0.18381420491831446</v>
          </cell>
          <cell r="BC385">
            <v>0.19180603652429468</v>
          </cell>
          <cell r="BD385">
            <v>0.14088804179994205</v>
          </cell>
          <cell r="BJ385">
            <v>0.15808766733045182</v>
          </cell>
          <cell r="BK385">
            <v>0.14786551099194523</v>
          </cell>
          <cell r="BL385">
            <v>0.10551219208118932</v>
          </cell>
        </row>
        <row r="386">
          <cell r="T386">
            <v>0.75275244878846304</v>
          </cell>
          <cell r="U386">
            <v>0.58814314538501988</v>
          </cell>
          <cell r="V386">
            <v>0.61967715917241928</v>
          </cell>
          <cell r="AB386">
            <v>0.65679262874483757</v>
          </cell>
          <cell r="AC386">
            <v>0.90395138814651388</v>
          </cell>
          <cell r="AD386">
            <v>0.8153870389030663</v>
          </cell>
          <cell r="AJ386">
            <v>0.52331539340555044</v>
          </cell>
          <cell r="AK386">
            <v>0.74661171082170341</v>
          </cell>
          <cell r="AL386">
            <v>0.59129552118866802</v>
          </cell>
          <cell r="AT386">
            <v>0.17969766551554148</v>
          </cell>
          <cell r="AU386">
            <v>0.19036650075388883</v>
          </cell>
          <cell r="AV386">
            <v>0.20992220209719006</v>
          </cell>
          <cell r="BB386">
            <v>0.17651296694811536</v>
          </cell>
          <cell r="BC386">
            <v>0.18235234397390604</v>
          </cell>
          <cell r="BD386">
            <v>0.2005499231615685</v>
          </cell>
          <cell r="BJ386">
            <v>0.11915256211198814</v>
          </cell>
          <cell r="BK386">
            <v>0.14027926357116455</v>
          </cell>
          <cell r="BL386">
            <v>0.11313739003972119</v>
          </cell>
        </row>
        <row r="387">
          <cell r="T387">
            <v>0.73293594387107464</v>
          </cell>
          <cell r="U387">
            <v>0.68851684674928249</v>
          </cell>
          <cell r="V387">
            <v>0.61385529928115379</v>
          </cell>
          <cell r="AB387">
            <v>0.7213935296091728</v>
          </cell>
          <cell r="AC387">
            <v>0.84911603033591487</v>
          </cell>
          <cell r="AD387">
            <v>0.85603174996284015</v>
          </cell>
          <cell r="AJ387">
            <v>0.75173286177409848</v>
          </cell>
          <cell r="AK387">
            <v>0.57433823044285659</v>
          </cell>
          <cell r="AL387">
            <v>0.59916796514462889</v>
          </cell>
          <cell r="AT387">
            <v>0.16186057258850209</v>
          </cell>
          <cell r="AU387">
            <v>0.16489999922971371</v>
          </cell>
          <cell r="AV387">
            <v>0.21631815646840374</v>
          </cell>
          <cell r="BB387">
            <v>0.15657710750630582</v>
          </cell>
          <cell r="BC387">
            <v>0.19486777850424467</v>
          </cell>
          <cell r="BD387">
            <v>0.16013496691367721</v>
          </cell>
          <cell r="BJ387">
            <v>0.11015647083179317</v>
          </cell>
          <cell r="BK387">
            <v>0.14053414708162404</v>
          </cell>
          <cell r="BL387">
            <v>0.11291353845605318</v>
          </cell>
        </row>
        <row r="388">
          <cell r="T388">
            <v>0.64915924759938548</v>
          </cell>
          <cell r="U388">
            <v>0.80572044649352648</v>
          </cell>
          <cell r="V388">
            <v>0.6076774267195082</v>
          </cell>
          <cell r="AB388">
            <v>0.76211155559639376</v>
          </cell>
          <cell r="AC388">
            <v>0.90273733479069107</v>
          </cell>
          <cell r="AD388">
            <v>0.78255576671002314</v>
          </cell>
          <cell r="AJ388">
            <v>0.66171200093531357</v>
          </cell>
          <cell r="AK388">
            <v>0.40802530827997602</v>
          </cell>
          <cell r="AL388">
            <v>0.67263079198191766</v>
          </cell>
          <cell r="AT388">
            <v>0.16724559809646558</v>
          </cell>
          <cell r="AU388">
            <v>0.18909005793897163</v>
          </cell>
          <cell r="AV388">
            <v>0.216324110657031</v>
          </cell>
          <cell r="BB388">
            <v>0.15095311915233209</v>
          </cell>
          <cell r="BC388">
            <v>0.17518480603106382</v>
          </cell>
          <cell r="BD388">
            <v>0.14620900542602225</v>
          </cell>
          <cell r="BJ388">
            <v>0.13769747670494573</v>
          </cell>
          <cell r="BK388">
            <v>0.16113949242015213</v>
          </cell>
          <cell r="BL388">
            <v>0.11898206823299023</v>
          </cell>
        </row>
        <row r="389">
          <cell r="T389">
            <v>0.33398549881916351</v>
          </cell>
          <cell r="U389">
            <v>0.77139415074790574</v>
          </cell>
          <cell r="V389">
            <v>0.73435682634534283</v>
          </cell>
          <cell r="AB389">
            <v>0.58616167772189764</v>
          </cell>
          <cell r="AC389">
            <v>0.80185668275055066</v>
          </cell>
          <cell r="AD389">
            <v>0.5984258327850166</v>
          </cell>
          <cell r="AJ389">
            <v>0.66522169038251555</v>
          </cell>
          <cell r="AK389">
            <v>0.65337346631914761</v>
          </cell>
          <cell r="AL389">
            <v>0.54057666703664131</v>
          </cell>
          <cell r="AT389">
            <v>0.16412744450477909</v>
          </cell>
          <cell r="AU389">
            <v>0.19320875433260679</v>
          </cell>
          <cell r="AV389">
            <v>0.22107168792271883</v>
          </cell>
          <cell r="BB389">
            <v>0.14710984421330472</v>
          </cell>
          <cell r="BC389">
            <v>0.19104637187143814</v>
          </cell>
          <cell r="BD389">
            <v>0.18185027690688599</v>
          </cell>
          <cell r="BJ389">
            <v>0.13405494027289808</v>
          </cell>
          <cell r="BK389">
            <v>0.13888751249762463</v>
          </cell>
          <cell r="BL389">
            <v>0.17354107722636991</v>
          </cell>
        </row>
        <row r="390">
          <cell r="T390">
            <v>0.42382110770800779</v>
          </cell>
          <cell r="U390">
            <v>0.67731682004502836</v>
          </cell>
          <cell r="V390">
            <v>0.81803711426940751</v>
          </cell>
          <cell r="AB390">
            <v>0.69645350121552885</v>
          </cell>
          <cell r="AC390">
            <v>0.74465826750145681</v>
          </cell>
          <cell r="AD390">
            <v>0.44333676334512723</v>
          </cell>
          <cell r="AJ390">
            <v>0.61785642100346083</v>
          </cell>
          <cell r="AK390">
            <v>0.83969231234594521</v>
          </cell>
          <cell r="AL390">
            <v>0.56256018285453935</v>
          </cell>
          <cell r="AT390">
            <v>0.21246357381524741</v>
          </cell>
          <cell r="AU390">
            <v>0.18813260859659889</v>
          </cell>
          <cell r="AV390">
            <v>0.23200621382866268</v>
          </cell>
          <cell r="BB390">
            <v>0.16540465308943511</v>
          </cell>
          <cell r="BC390">
            <v>0.1852597249541528</v>
          </cell>
          <cell r="BD390">
            <v>0.15739118696208262</v>
          </cell>
          <cell r="BJ390">
            <v>0.15509081161938776</v>
          </cell>
          <cell r="BK390">
            <v>0.13344861352106444</v>
          </cell>
          <cell r="BL390">
            <v>0.1160425990368287</v>
          </cell>
        </row>
        <row r="391">
          <cell r="T391">
            <v>0.77051832630609851</v>
          </cell>
          <cell r="U391">
            <v>0.73506427821385767</v>
          </cell>
          <cell r="V391">
            <v>0.7127557665225237</v>
          </cell>
          <cell r="AB391">
            <v>0.63774028815850803</v>
          </cell>
          <cell r="AC391">
            <v>0.6496085151444928</v>
          </cell>
          <cell r="AD391">
            <v>0.69835419651412367</v>
          </cell>
          <cell r="AJ391">
            <v>0.83675189907855307</v>
          </cell>
          <cell r="AK391">
            <v>0.89393349521294707</v>
          </cell>
          <cell r="AL391">
            <v>0.63874377721691478</v>
          </cell>
          <cell r="AT391">
            <v>0.19472024446190933</v>
          </cell>
          <cell r="AU391">
            <v>0.22064718628252175</v>
          </cell>
          <cell r="AV391">
            <v>0.23529497670630797</v>
          </cell>
          <cell r="BB391">
            <v>0.18021234360957719</v>
          </cell>
          <cell r="BC391">
            <v>0.16802745156309407</v>
          </cell>
          <cell r="BD391">
            <v>0.17806897616404468</v>
          </cell>
          <cell r="BJ391">
            <v>0.16538329747679287</v>
          </cell>
          <cell r="BK391">
            <v>0.16105107957417583</v>
          </cell>
          <cell r="BL391">
            <v>0.13252948520402719</v>
          </cell>
        </row>
        <row r="392">
          <cell r="T392">
            <v>0.64367520152469193</v>
          </cell>
          <cell r="U392">
            <v>0.92503411103839517</v>
          </cell>
          <cell r="V392">
            <v>0.64285983355627407</v>
          </cell>
          <cell r="AB392">
            <v>0.65823042333087933</v>
          </cell>
          <cell r="AC392">
            <v>0.69504814237645485</v>
          </cell>
          <cell r="AD392">
            <v>0.69141678577798149</v>
          </cell>
          <cell r="AJ392">
            <v>0.88194056308229563</v>
          </cell>
          <cell r="AK392">
            <v>0.81494976061302749</v>
          </cell>
          <cell r="AL392">
            <v>0.47553061689022769</v>
          </cell>
          <cell r="AT392">
            <v>0.17665294401197848</v>
          </cell>
          <cell r="AU392">
            <v>0.19889254071868886</v>
          </cell>
          <cell r="AV392">
            <v>0.20358729342580395</v>
          </cell>
          <cell r="BB392">
            <v>0.17060784166867318</v>
          </cell>
          <cell r="BC392">
            <v>0.15568593799726546</v>
          </cell>
          <cell r="BD392">
            <v>0.15781235555768908</v>
          </cell>
          <cell r="BJ392">
            <v>0.12203480816608112</v>
          </cell>
          <cell r="BK392">
            <v>0.15822674072611154</v>
          </cell>
          <cell r="BL392">
            <v>0.1355636743481741</v>
          </cell>
        </row>
        <row r="393">
          <cell r="T393">
            <v>0.66885742405912585</v>
          </cell>
          <cell r="U393">
            <v>0.77767100098725161</v>
          </cell>
          <cell r="V393">
            <v>0.54840238249138096</v>
          </cell>
          <cell r="AB393">
            <v>0.58473964452933935</v>
          </cell>
          <cell r="AC393">
            <v>0.72377676295574522</v>
          </cell>
          <cell r="AD393">
            <v>0.73970971454273138</v>
          </cell>
          <cell r="AJ393">
            <v>0.75376665973118961</v>
          </cell>
          <cell r="AK393">
            <v>0.76787298916792801</v>
          </cell>
          <cell r="AL393">
            <v>0.47407092114764593</v>
          </cell>
          <cell r="AT393">
            <v>0.17876005146564544</v>
          </cell>
          <cell r="AU393">
            <v>0.1926829365212501</v>
          </cell>
          <cell r="AV393">
            <v>0.21398753185381808</v>
          </cell>
          <cell r="BB393">
            <v>0.15073156904722396</v>
          </cell>
          <cell r="BC393">
            <v>0.16550085844077631</v>
          </cell>
          <cell r="BD393">
            <v>0.20612172983727609</v>
          </cell>
          <cell r="BJ393">
            <v>0.15182299045188177</v>
          </cell>
          <cell r="BK393">
            <v>0.14640053571715606</v>
          </cell>
          <cell r="BL393">
            <v>0.17097378657072945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403"/>
  <sheetViews>
    <sheetView workbookViewId="0">
      <selection activeCell="A2" sqref="A2"/>
    </sheetView>
  </sheetViews>
  <sheetFormatPr baseColWidth="10" defaultRowHeight="16" x14ac:dyDescent="0.2"/>
  <sheetData>
    <row r="1" spans="1:14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6" x14ac:dyDescent="0.2">
      <c r="A2" t="s">
        <v>25</v>
      </c>
      <c r="B2">
        <v>1</v>
      </c>
      <c r="C2">
        <v>3.4264999999999999</v>
      </c>
      <c r="D2">
        <v>3.3433000000000002</v>
      </c>
      <c r="E2">
        <v>3.2925</v>
      </c>
      <c r="F2">
        <v>8.7942999999999998</v>
      </c>
      <c r="G2">
        <v>7.4512</v>
      </c>
      <c r="H2">
        <v>11.813000000000001</v>
      </c>
      <c r="I2">
        <v>11.98</v>
      </c>
      <c r="J2">
        <v>9.8727999999999998</v>
      </c>
      <c r="K2">
        <v>5.7407000000000004</v>
      </c>
      <c r="L2">
        <v>5.4932999999999996</v>
      </c>
      <c r="M2">
        <v>3.2397999999999998</v>
      </c>
      <c r="S2">
        <v>0.87495999999999996</v>
      </c>
      <c r="T2">
        <v>1.9007000000000001</v>
      </c>
      <c r="U2">
        <v>0.80725000000000002</v>
      </c>
      <c r="V2">
        <v>1.4508000000000001</v>
      </c>
      <c r="W2">
        <v>2.2963</v>
      </c>
      <c r="X2">
        <v>1.6782999999999999</v>
      </c>
      <c r="Y2">
        <v>2.1040999999999999</v>
      </c>
      <c r="Z2">
        <v>1.6778999999999999</v>
      </c>
      <c r="AA2">
        <v>0.90703999999999996</v>
      </c>
      <c r="AB2">
        <v>1.1188</v>
      </c>
      <c r="AC2">
        <v>1.23</v>
      </c>
      <c r="AJ2">
        <v>3.2159</v>
      </c>
      <c r="AK2">
        <v>6.2487000000000004</v>
      </c>
      <c r="AL2">
        <v>0.68733999999999995</v>
      </c>
      <c r="AM2">
        <v>12.268000000000001</v>
      </c>
      <c r="AN2">
        <v>12.3</v>
      </c>
      <c r="AO2">
        <v>4.8319999999999999</v>
      </c>
      <c r="AP2">
        <v>9.9626999999999999</v>
      </c>
      <c r="AQ2">
        <v>3.3894000000000002</v>
      </c>
      <c r="AR2">
        <v>5.2378</v>
      </c>
      <c r="AS2">
        <v>4.6989000000000001</v>
      </c>
      <c r="AT2">
        <v>2.3974000000000002</v>
      </c>
      <c r="AZ2">
        <v>1.0294000000000001</v>
      </c>
      <c r="BA2">
        <v>1.7531000000000001</v>
      </c>
      <c r="BB2">
        <v>0.26057999999999998</v>
      </c>
      <c r="BC2">
        <v>1.4847999999999999</v>
      </c>
      <c r="BD2">
        <v>2.1806000000000001</v>
      </c>
      <c r="BE2">
        <v>1.1671</v>
      </c>
      <c r="BF2">
        <v>1.7767999999999999</v>
      </c>
      <c r="BG2">
        <v>0.78173000000000004</v>
      </c>
      <c r="BH2">
        <v>1.0123</v>
      </c>
      <c r="BI2">
        <v>1.0876999999999999</v>
      </c>
      <c r="BJ2">
        <v>1.2661</v>
      </c>
      <c r="BQ2">
        <v>3.4548000000000002E-2</v>
      </c>
      <c r="BR2">
        <v>3.8247</v>
      </c>
      <c r="BS2">
        <v>0.33559</v>
      </c>
      <c r="BT2">
        <v>10.694000000000001</v>
      </c>
      <c r="BU2">
        <v>10.364000000000001</v>
      </c>
      <c r="BV2">
        <v>7.6619999999999999</v>
      </c>
      <c r="BW2">
        <v>11.231</v>
      </c>
      <c r="BX2">
        <v>6.1444000000000001</v>
      </c>
      <c r="BY2">
        <v>1.8137000000000001</v>
      </c>
      <c r="BZ2">
        <v>5.5331000000000001</v>
      </c>
      <c r="CA2">
        <v>4.3841000000000001</v>
      </c>
      <c r="CG2">
        <v>2.8209000000000001E-2</v>
      </c>
      <c r="CH2">
        <v>1.1094999999999999</v>
      </c>
      <c r="CI2">
        <v>0.17807999999999999</v>
      </c>
      <c r="CJ2">
        <v>1.0920000000000001</v>
      </c>
      <c r="CK2">
        <v>1.3934</v>
      </c>
      <c r="CL2">
        <v>1.9060999999999999</v>
      </c>
      <c r="CM2">
        <v>1.8318000000000001</v>
      </c>
      <c r="CN2">
        <v>1.2753000000000001</v>
      </c>
      <c r="CO2">
        <v>0.62263000000000002</v>
      </c>
      <c r="CP2">
        <v>0.92740999999999996</v>
      </c>
      <c r="CQ2">
        <v>0.96691000000000005</v>
      </c>
      <c r="CX2">
        <v>0.51724000000000003</v>
      </c>
      <c r="CY2">
        <v>0.72414000000000001</v>
      </c>
      <c r="CZ2">
        <v>0.41378999999999999</v>
      </c>
      <c r="DA2">
        <v>0.76922999999999997</v>
      </c>
      <c r="DB2">
        <v>0.88461999999999996</v>
      </c>
      <c r="DC2">
        <v>0.84614999999999996</v>
      </c>
      <c r="DD2">
        <v>0.92308000000000001</v>
      </c>
      <c r="DE2">
        <v>0.70833000000000002</v>
      </c>
      <c r="DF2">
        <v>0.58333000000000002</v>
      </c>
      <c r="DG2">
        <v>0.58333000000000002</v>
      </c>
      <c r="DH2">
        <v>0.54166999999999998</v>
      </c>
      <c r="DO2">
        <v>0.58621000000000001</v>
      </c>
      <c r="DP2">
        <v>0.82759000000000005</v>
      </c>
      <c r="DQ2">
        <v>0.41378999999999999</v>
      </c>
      <c r="DR2">
        <v>0.88461999999999996</v>
      </c>
      <c r="DS2">
        <v>0.92308000000000001</v>
      </c>
      <c r="DT2">
        <v>0.61538000000000004</v>
      </c>
      <c r="DU2">
        <v>0.84614999999999996</v>
      </c>
      <c r="DV2">
        <v>0.54166999999999998</v>
      </c>
      <c r="DW2">
        <v>0.625</v>
      </c>
      <c r="DX2">
        <v>0.66666999999999998</v>
      </c>
      <c r="DY2">
        <v>0.45833000000000002</v>
      </c>
      <c r="EF2">
        <v>0.41378999999999999</v>
      </c>
      <c r="EG2">
        <v>0.62068999999999996</v>
      </c>
      <c r="EH2">
        <v>0.34483000000000003</v>
      </c>
      <c r="EI2">
        <v>0.80769000000000002</v>
      </c>
      <c r="EJ2">
        <v>0.88461999999999996</v>
      </c>
      <c r="EK2">
        <v>0.69230999999999998</v>
      </c>
      <c r="EL2">
        <v>0.80769000000000002</v>
      </c>
      <c r="EM2">
        <v>0.70833000000000002</v>
      </c>
      <c r="EN2">
        <v>0.41666999999999998</v>
      </c>
      <c r="EO2">
        <v>0.66666999999999998</v>
      </c>
      <c r="EP2">
        <v>0.66666999999999998</v>
      </c>
    </row>
    <row r="3" spans="1:146" x14ac:dyDescent="0.2">
      <c r="B3">
        <v>2</v>
      </c>
      <c r="C3">
        <v>3.1778</v>
      </c>
      <c r="D3">
        <v>4.4280999999999997</v>
      </c>
      <c r="E3">
        <v>2.9340999999999999</v>
      </c>
      <c r="F3">
        <v>7.4509999999999996</v>
      </c>
      <c r="G3">
        <v>9.1273</v>
      </c>
      <c r="H3">
        <v>8.4526000000000003</v>
      </c>
      <c r="I3">
        <v>10.361000000000001</v>
      </c>
      <c r="J3">
        <v>10.275</v>
      </c>
      <c r="K3">
        <v>6.1273</v>
      </c>
      <c r="L3">
        <v>5.5873999999999997</v>
      </c>
      <c r="M3">
        <v>4.0183</v>
      </c>
      <c r="S3">
        <v>1.0530999999999999</v>
      </c>
      <c r="T3">
        <v>2.1943999999999999</v>
      </c>
      <c r="U3">
        <v>0.77695999999999998</v>
      </c>
      <c r="V3">
        <v>1.9279999999999999</v>
      </c>
      <c r="W3">
        <v>2.2153999999999998</v>
      </c>
      <c r="X3">
        <v>1.7870999999999999</v>
      </c>
      <c r="Y3">
        <v>2.3311000000000002</v>
      </c>
      <c r="Z3">
        <v>1.3446</v>
      </c>
      <c r="AA3">
        <v>1.1341000000000001</v>
      </c>
      <c r="AB3">
        <v>1.2815000000000001</v>
      </c>
      <c r="AC3">
        <v>1.4026000000000001</v>
      </c>
      <c r="AJ3">
        <v>4.5244999999999997</v>
      </c>
      <c r="AK3">
        <v>8.5173000000000005</v>
      </c>
      <c r="AL3">
        <v>2.4559000000000002</v>
      </c>
      <c r="AM3">
        <v>12.202</v>
      </c>
      <c r="AN3">
        <v>12.099</v>
      </c>
      <c r="AO3">
        <v>5.8619000000000003</v>
      </c>
      <c r="AP3">
        <v>9.6880000000000006</v>
      </c>
      <c r="AQ3">
        <v>2.5977999999999999</v>
      </c>
      <c r="AR3">
        <v>6.2804000000000002</v>
      </c>
      <c r="AS3">
        <v>4.6840000000000002</v>
      </c>
      <c r="AT3">
        <v>2.9472</v>
      </c>
      <c r="AZ3">
        <v>1.3150999999999999</v>
      </c>
      <c r="BA3">
        <v>1.8657999999999999</v>
      </c>
      <c r="BB3">
        <v>0.58148999999999995</v>
      </c>
      <c r="BC3">
        <v>1.4418</v>
      </c>
      <c r="BD3">
        <v>1.8071999999999999</v>
      </c>
      <c r="BE3">
        <v>1.7053</v>
      </c>
      <c r="BF3">
        <v>1.7670999999999999</v>
      </c>
      <c r="BG3">
        <v>1.1695</v>
      </c>
      <c r="BH3">
        <v>1.1081000000000001</v>
      </c>
      <c r="BI3">
        <v>1.5230999999999999</v>
      </c>
      <c r="BJ3">
        <v>1.4492</v>
      </c>
      <c r="BQ3">
        <v>0.85387000000000002</v>
      </c>
      <c r="BR3">
        <v>7.0319000000000003</v>
      </c>
      <c r="BS3">
        <v>1.5717000000000001</v>
      </c>
      <c r="BT3">
        <v>11.327</v>
      </c>
      <c r="BU3">
        <v>10.997999999999999</v>
      </c>
      <c r="BV3">
        <v>8.7213999999999992</v>
      </c>
      <c r="BW3">
        <v>12.086</v>
      </c>
      <c r="BX3">
        <v>7.3888999999999996</v>
      </c>
      <c r="BY3">
        <v>2.2012</v>
      </c>
      <c r="BZ3">
        <v>5.8075000000000001</v>
      </c>
      <c r="CA3">
        <v>5.0998000000000001</v>
      </c>
      <c r="CG3">
        <v>0.55920000000000003</v>
      </c>
      <c r="CH3">
        <v>1.2645999999999999</v>
      </c>
      <c r="CI3">
        <v>0.72213000000000005</v>
      </c>
      <c r="CJ3">
        <v>1.7078</v>
      </c>
      <c r="CK3">
        <v>1.3871</v>
      </c>
      <c r="CL3">
        <v>1.5468</v>
      </c>
      <c r="CM3">
        <v>1.8451</v>
      </c>
      <c r="CN3">
        <v>1.2403999999999999</v>
      </c>
      <c r="CO3">
        <v>0.85075000000000001</v>
      </c>
      <c r="CP3">
        <v>1.083</v>
      </c>
      <c r="CQ3">
        <v>1.3895</v>
      </c>
      <c r="CX3">
        <v>0.65517000000000003</v>
      </c>
      <c r="CY3">
        <v>0.75861999999999996</v>
      </c>
      <c r="CZ3">
        <v>0.44828000000000001</v>
      </c>
      <c r="DA3">
        <v>0.84614999999999996</v>
      </c>
      <c r="DB3">
        <v>0.88461999999999996</v>
      </c>
      <c r="DC3">
        <v>0.88461999999999996</v>
      </c>
      <c r="DD3">
        <v>0.92308000000000001</v>
      </c>
      <c r="DE3">
        <v>0.70833000000000002</v>
      </c>
      <c r="DF3">
        <v>0.5</v>
      </c>
      <c r="DG3">
        <v>0.54166999999999998</v>
      </c>
      <c r="DH3">
        <v>0.66666999999999998</v>
      </c>
      <c r="DO3">
        <v>0.58621000000000001</v>
      </c>
      <c r="DP3">
        <v>0.82759000000000005</v>
      </c>
      <c r="DQ3">
        <v>0.27585999999999999</v>
      </c>
      <c r="DR3">
        <v>0.80769000000000002</v>
      </c>
      <c r="DS3">
        <v>0.76922999999999997</v>
      </c>
      <c r="DT3">
        <v>0.61538000000000004</v>
      </c>
      <c r="DU3">
        <v>0.92308000000000001</v>
      </c>
      <c r="DV3">
        <v>0.5</v>
      </c>
      <c r="DW3">
        <v>0.625</v>
      </c>
      <c r="DX3">
        <v>0.66666999999999998</v>
      </c>
      <c r="DY3">
        <v>0.54166999999999998</v>
      </c>
      <c r="EF3">
        <v>0.44828000000000001</v>
      </c>
      <c r="EG3">
        <v>0.62068999999999996</v>
      </c>
      <c r="EH3">
        <v>0.41378999999999999</v>
      </c>
      <c r="EI3">
        <v>0.76922999999999997</v>
      </c>
      <c r="EJ3">
        <v>0.92308000000000001</v>
      </c>
      <c r="EK3">
        <v>0.84614999999999996</v>
      </c>
      <c r="EL3">
        <v>0.88461999999999996</v>
      </c>
      <c r="EM3">
        <v>0.58333000000000002</v>
      </c>
      <c r="EN3">
        <v>0.45833000000000002</v>
      </c>
      <c r="EO3">
        <v>0.58333000000000002</v>
      </c>
      <c r="EP3">
        <v>0.5</v>
      </c>
    </row>
    <row r="4" spans="1:146" x14ac:dyDescent="0.2">
      <c r="A4" t="s">
        <v>26</v>
      </c>
      <c r="B4">
        <v>3</v>
      </c>
      <c r="C4">
        <v>3.5417999999999998</v>
      </c>
      <c r="D4">
        <v>7.3390000000000004</v>
      </c>
      <c r="E4">
        <v>1.9111</v>
      </c>
      <c r="F4">
        <v>9.9936000000000007</v>
      </c>
      <c r="G4">
        <v>8.3589000000000002</v>
      </c>
      <c r="H4">
        <v>8.2662999999999993</v>
      </c>
      <c r="I4">
        <v>11.452999999999999</v>
      </c>
      <c r="J4">
        <v>7.2664</v>
      </c>
      <c r="K4">
        <v>4.0438999999999998</v>
      </c>
      <c r="L4">
        <v>5.7720000000000002</v>
      </c>
      <c r="M4">
        <v>2.6429</v>
      </c>
      <c r="S4">
        <v>1.0074000000000001</v>
      </c>
      <c r="T4">
        <v>1.7287999999999999</v>
      </c>
      <c r="U4">
        <v>0.81245000000000001</v>
      </c>
      <c r="V4">
        <v>2.2719</v>
      </c>
      <c r="W4">
        <v>2.4018000000000002</v>
      </c>
      <c r="X4">
        <v>2.2161</v>
      </c>
      <c r="Y4">
        <v>2.2328999999999999</v>
      </c>
      <c r="Z4">
        <v>1.4169</v>
      </c>
      <c r="AA4">
        <v>1.0867</v>
      </c>
      <c r="AB4">
        <v>1.22</v>
      </c>
      <c r="AC4">
        <v>1.1321000000000001</v>
      </c>
      <c r="AJ4">
        <v>5.1162999999999998</v>
      </c>
      <c r="AK4">
        <v>9.2822999999999993</v>
      </c>
      <c r="AL4">
        <v>1.8244</v>
      </c>
      <c r="AM4">
        <v>13.311</v>
      </c>
      <c r="AN4">
        <v>11.045</v>
      </c>
      <c r="AO4">
        <v>5.2995999999999999</v>
      </c>
      <c r="AP4">
        <v>7.5345000000000004</v>
      </c>
      <c r="AQ4">
        <v>2.0154999999999998</v>
      </c>
      <c r="AR4">
        <v>5.5305</v>
      </c>
      <c r="AS4">
        <v>4.9581999999999997</v>
      </c>
      <c r="AT4">
        <v>2.4083000000000001</v>
      </c>
      <c r="AZ4">
        <v>1.2020999999999999</v>
      </c>
      <c r="BA4">
        <v>1.6515</v>
      </c>
      <c r="BB4">
        <v>0.66779999999999995</v>
      </c>
      <c r="BC4">
        <v>1.4036</v>
      </c>
      <c r="BD4">
        <v>1.7154</v>
      </c>
      <c r="BE4">
        <v>1.3834</v>
      </c>
      <c r="BF4">
        <v>1.8338000000000001</v>
      </c>
      <c r="BG4">
        <v>1.2679</v>
      </c>
      <c r="BH4">
        <v>1.4408000000000001</v>
      </c>
      <c r="BI4">
        <v>1.5677000000000001</v>
      </c>
      <c r="BJ4">
        <v>1.5457000000000001</v>
      </c>
      <c r="BQ4">
        <v>1.7621</v>
      </c>
      <c r="BR4">
        <v>6.3754999999999997</v>
      </c>
      <c r="BS4">
        <v>1.0843</v>
      </c>
      <c r="BT4">
        <v>11.757999999999999</v>
      </c>
      <c r="BU4">
        <v>9.0264000000000006</v>
      </c>
      <c r="BV4">
        <v>10.249000000000001</v>
      </c>
      <c r="BW4">
        <v>11.068</v>
      </c>
      <c r="BX4">
        <v>8.7401999999999997</v>
      </c>
      <c r="BY4">
        <v>1.4391</v>
      </c>
      <c r="BZ4">
        <v>4.8323999999999998</v>
      </c>
      <c r="CA4">
        <v>5.4649000000000001</v>
      </c>
      <c r="CG4">
        <v>1.0246</v>
      </c>
      <c r="CH4">
        <v>1.4463999999999999</v>
      </c>
      <c r="CI4">
        <v>0.62702999999999998</v>
      </c>
      <c r="CJ4">
        <v>1.3322000000000001</v>
      </c>
      <c r="CK4">
        <v>2.0996999999999999</v>
      </c>
      <c r="CL4">
        <v>1.8927</v>
      </c>
      <c r="CM4">
        <v>1.6603000000000001</v>
      </c>
      <c r="CN4">
        <v>1.3646</v>
      </c>
      <c r="CO4">
        <v>0.83999000000000001</v>
      </c>
      <c r="CP4">
        <v>1.2417</v>
      </c>
      <c r="CQ4">
        <v>1.2334000000000001</v>
      </c>
      <c r="CX4">
        <v>0.51724000000000003</v>
      </c>
      <c r="CY4">
        <v>0.79310000000000003</v>
      </c>
      <c r="CZ4">
        <v>0.41378999999999999</v>
      </c>
      <c r="DA4">
        <v>0.84614999999999996</v>
      </c>
      <c r="DB4">
        <v>0.96153999999999995</v>
      </c>
      <c r="DC4">
        <v>0.88461999999999996</v>
      </c>
      <c r="DD4">
        <v>0.92308000000000001</v>
      </c>
      <c r="DE4">
        <v>0.79166999999999998</v>
      </c>
      <c r="DF4">
        <v>0.54166999999999998</v>
      </c>
      <c r="DG4">
        <v>0.66666999999999998</v>
      </c>
      <c r="DH4">
        <v>0.625</v>
      </c>
      <c r="DO4">
        <v>0.58621000000000001</v>
      </c>
      <c r="DP4">
        <v>0.72414000000000001</v>
      </c>
      <c r="DQ4">
        <v>0.27585999999999999</v>
      </c>
      <c r="DR4">
        <v>0.84614999999999996</v>
      </c>
      <c r="DS4">
        <v>0.76922999999999997</v>
      </c>
      <c r="DT4">
        <v>0.61538000000000004</v>
      </c>
      <c r="DU4">
        <v>0.88461999999999996</v>
      </c>
      <c r="DV4">
        <v>0.45833000000000002</v>
      </c>
      <c r="DW4">
        <v>0.58333000000000002</v>
      </c>
      <c r="DX4">
        <v>0.75</v>
      </c>
      <c r="DY4">
        <v>0.41666999999999998</v>
      </c>
      <c r="EF4">
        <v>0.34483000000000003</v>
      </c>
      <c r="EG4">
        <v>0.51724000000000003</v>
      </c>
      <c r="EH4">
        <v>0.27585999999999999</v>
      </c>
      <c r="EI4">
        <v>0.73077000000000003</v>
      </c>
      <c r="EJ4">
        <v>0.92308000000000001</v>
      </c>
      <c r="EK4">
        <v>0.80769000000000002</v>
      </c>
      <c r="EL4">
        <v>0.80769000000000002</v>
      </c>
      <c r="EM4">
        <v>0.66666999999999998</v>
      </c>
      <c r="EN4">
        <v>0.5</v>
      </c>
      <c r="EO4">
        <v>0.54166999999999998</v>
      </c>
      <c r="EP4">
        <v>0.58333000000000002</v>
      </c>
    </row>
    <row r="5" spans="1:146" x14ac:dyDescent="0.2">
      <c r="B5">
        <v>4</v>
      </c>
      <c r="C5">
        <v>3.7843</v>
      </c>
      <c r="D5">
        <v>8.0692000000000004</v>
      </c>
      <c r="E5">
        <v>2.0232000000000001</v>
      </c>
      <c r="F5">
        <v>11.071</v>
      </c>
      <c r="G5">
        <v>8.7912999999999997</v>
      </c>
      <c r="H5">
        <v>8.0251999999999999</v>
      </c>
      <c r="I5">
        <v>11.628</v>
      </c>
      <c r="J5">
        <v>5.8898000000000001</v>
      </c>
      <c r="K5">
        <v>3.3155000000000001</v>
      </c>
      <c r="L5">
        <v>4.2487000000000004</v>
      </c>
      <c r="M5">
        <v>4.5979999999999999</v>
      </c>
      <c r="S5">
        <v>1.262</v>
      </c>
      <c r="T5">
        <v>1.9258999999999999</v>
      </c>
      <c r="U5">
        <v>0.69720000000000004</v>
      </c>
      <c r="V5">
        <v>1.5196000000000001</v>
      </c>
      <c r="W5">
        <v>2.4276</v>
      </c>
      <c r="X5">
        <v>2.0184000000000002</v>
      </c>
      <c r="Y5">
        <v>1.8324</v>
      </c>
      <c r="Z5">
        <v>1.6882999999999999</v>
      </c>
      <c r="AA5">
        <v>1.1669</v>
      </c>
      <c r="AB5">
        <v>1.1449</v>
      </c>
      <c r="AC5">
        <v>1.1168</v>
      </c>
      <c r="AJ5">
        <v>5.0929000000000002</v>
      </c>
      <c r="AK5">
        <v>8.1310000000000002</v>
      </c>
      <c r="AL5">
        <v>1.8111999999999999</v>
      </c>
      <c r="AM5">
        <v>8.8986999999999998</v>
      </c>
      <c r="AN5">
        <v>7.3479999999999999</v>
      </c>
      <c r="AO5">
        <v>6.8944999999999999</v>
      </c>
      <c r="AP5">
        <v>8.3679000000000006</v>
      </c>
      <c r="AQ5">
        <v>2.8435000000000001</v>
      </c>
      <c r="AR5">
        <v>6.6600999999999999</v>
      </c>
      <c r="AS5">
        <v>3.8691</v>
      </c>
      <c r="AT5">
        <v>3.2050000000000001</v>
      </c>
      <c r="AZ5">
        <v>1.0678000000000001</v>
      </c>
      <c r="BA5">
        <v>1.5103</v>
      </c>
      <c r="BB5">
        <v>0.74187000000000003</v>
      </c>
      <c r="BC5">
        <v>1.6597999999999999</v>
      </c>
      <c r="BD5">
        <v>1.8586</v>
      </c>
      <c r="BE5">
        <v>1.3714999999999999</v>
      </c>
      <c r="BF5">
        <v>1.7751999999999999</v>
      </c>
      <c r="BG5">
        <v>1.6368</v>
      </c>
      <c r="BH5">
        <v>1.2030000000000001</v>
      </c>
      <c r="BI5">
        <v>1.5673999999999999</v>
      </c>
      <c r="BJ5">
        <v>1.8434999999999999</v>
      </c>
      <c r="BQ5">
        <v>1.8918999999999999</v>
      </c>
      <c r="BR5">
        <v>6.5392999999999999</v>
      </c>
      <c r="BS5">
        <v>1.2251000000000001</v>
      </c>
      <c r="BT5">
        <v>11.976000000000001</v>
      </c>
      <c r="BU5">
        <v>11.176</v>
      </c>
      <c r="BV5">
        <v>10.69</v>
      </c>
      <c r="BW5">
        <v>13.023999999999999</v>
      </c>
      <c r="BX5">
        <v>8.7804000000000002</v>
      </c>
      <c r="BY5">
        <v>2.1034999999999999</v>
      </c>
      <c r="BZ5">
        <v>3.7964000000000002</v>
      </c>
      <c r="CA5">
        <v>4.7462</v>
      </c>
      <c r="CG5">
        <v>0.81377999999999995</v>
      </c>
      <c r="CH5">
        <v>1.4389000000000001</v>
      </c>
      <c r="CI5">
        <v>0.64149999999999996</v>
      </c>
      <c r="CJ5">
        <v>0.92908999999999997</v>
      </c>
      <c r="CK5">
        <v>2.0716000000000001</v>
      </c>
      <c r="CL5">
        <v>1.7848999999999999</v>
      </c>
      <c r="CM5">
        <v>1.6671</v>
      </c>
      <c r="CN5">
        <v>1.2552000000000001</v>
      </c>
      <c r="CO5">
        <v>0.7218</v>
      </c>
      <c r="CP5">
        <v>1.1178999999999999</v>
      </c>
      <c r="CQ5">
        <v>1.2515000000000001</v>
      </c>
      <c r="CX5">
        <v>0.51724000000000003</v>
      </c>
      <c r="CY5">
        <v>0.75861999999999996</v>
      </c>
      <c r="CZ5">
        <v>0.44828000000000001</v>
      </c>
      <c r="DA5">
        <v>0.84614999999999996</v>
      </c>
      <c r="DB5">
        <v>0.88461999999999996</v>
      </c>
      <c r="DC5">
        <v>0.88461999999999996</v>
      </c>
      <c r="DD5">
        <v>0.96153999999999995</v>
      </c>
      <c r="DE5">
        <v>0.66666999999999998</v>
      </c>
      <c r="DF5">
        <v>0.54166999999999998</v>
      </c>
      <c r="DG5">
        <v>0.70833000000000002</v>
      </c>
      <c r="DH5">
        <v>0.54166999999999998</v>
      </c>
      <c r="DO5">
        <v>0.62068999999999996</v>
      </c>
      <c r="DP5">
        <v>0.75861999999999996</v>
      </c>
      <c r="DQ5">
        <v>0.37930999999999998</v>
      </c>
      <c r="DR5">
        <v>0.84614999999999996</v>
      </c>
      <c r="DS5">
        <v>0.76922999999999997</v>
      </c>
      <c r="DT5">
        <v>0.57691999999999999</v>
      </c>
      <c r="DU5">
        <v>0.84614999999999996</v>
      </c>
      <c r="DV5">
        <v>0.5</v>
      </c>
      <c r="DW5">
        <v>0.625</v>
      </c>
      <c r="DX5">
        <v>0.66666999999999998</v>
      </c>
      <c r="DY5">
        <v>0.58333000000000002</v>
      </c>
      <c r="EF5">
        <v>0.31034</v>
      </c>
      <c r="EG5">
        <v>0.62068999999999996</v>
      </c>
      <c r="EH5">
        <v>0.13793</v>
      </c>
      <c r="EI5">
        <v>0.80769000000000002</v>
      </c>
      <c r="EJ5">
        <v>0.92308000000000001</v>
      </c>
      <c r="EK5">
        <v>0.80769000000000002</v>
      </c>
      <c r="EL5">
        <v>0.80769000000000002</v>
      </c>
      <c r="EM5">
        <v>0.58333000000000002</v>
      </c>
      <c r="EN5">
        <v>0.5</v>
      </c>
      <c r="EO5">
        <v>0.5</v>
      </c>
      <c r="EP5">
        <v>0.58333000000000002</v>
      </c>
    </row>
    <row r="6" spans="1:146" x14ac:dyDescent="0.2">
      <c r="B6">
        <v>5</v>
      </c>
      <c r="C6">
        <v>4.3945999999999996</v>
      </c>
      <c r="D6">
        <v>9.9895999999999994</v>
      </c>
      <c r="E6">
        <v>2.3571</v>
      </c>
      <c r="F6">
        <v>8.9565999999999999</v>
      </c>
      <c r="G6">
        <v>10.285</v>
      </c>
      <c r="H6">
        <v>7.6618000000000004</v>
      </c>
      <c r="I6">
        <v>12.769</v>
      </c>
      <c r="J6">
        <v>5.9934000000000003</v>
      </c>
      <c r="K6">
        <v>4.7285000000000004</v>
      </c>
      <c r="L6">
        <v>5.1165000000000003</v>
      </c>
      <c r="M6">
        <v>5.8010999999999999</v>
      </c>
      <c r="S6">
        <v>1.1805000000000001</v>
      </c>
      <c r="T6">
        <v>1.4316</v>
      </c>
      <c r="U6">
        <v>0.88539999999999996</v>
      </c>
      <c r="V6">
        <v>1.9976</v>
      </c>
      <c r="W6">
        <v>2.4758</v>
      </c>
      <c r="X6">
        <v>2.0785999999999998</v>
      </c>
      <c r="Y6">
        <v>2.3858999999999999</v>
      </c>
      <c r="Z6">
        <v>1.7364999999999999</v>
      </c>
      <c r="AA6">
        <v>1.21</v>
      </c>
      <c r="AB6">
        <v>1.0478000000000001</v>
      </c>
      <c r="AC6">
        <v>1.4462999999999999</v>
      </c>
      <c r="AJ6">
        <v>3.3879999999999999</v>
      </c>
      <c r="AK6">
        <v>8.9410000000000007</v>
      </c>
      <c r="AL6">
        <v>1.38</v>
      </c>
      <c r="AM6">
        <v>6.8189000000000002</v>
      </c>
      <c r="AN6">
        <v>9.4671000000000003</v>
      </c>
      <c r="AO6">
        <v>6.7643000000000004</v>
      </c>
      <c r="AP6">
        <v>10.218</v>
      </c>
      <c r="AQ6">
        <v>2.8538999999999999</v>
      </c>
      <c r="AR6">
        <v>6.2907999999999999</v>
      </c>
      <c r="AS6">
        <v>6.4268999999999998</v>
      </c>
      <c r="AT6">
        <v>4.9509999999999996</v>
      </c>
      <c r="AZ6">
        <v>1.1943999999999999</v>
      </c>
      <c r="BA6">
        <v>1.5068999999999999</v>
      </c>
      <c r="BB6">
        <v>0.83020000000000005</v>
      </c>
      <c r="BC6">
        <v>1.5351999999999999</v>
      </c>
      <c r="BD6">
        <v>1.7067000000000001</v>
      </c>
      <c r="BE6">
        <v>1.8044</v>
      </c>
      <c r="BF6">
        <v>1.9539</v>
      </c>
      <c r="BG6">
        <v>1.0885</v>
      </c>
      <c r="BH6">
        <v>1.228</v>
      </c>
      <c r="BI6">
        <v>1.7865</v>
      </c>
      <c r="BJ6">
        <v>1.6759999999999999</v>
      </c>
      <c r="BQ6">
        <v>1.3716999999999999</v>
      </c>
      <c r="BR6">
        <v>3.5550000000000002</v>
      </c>
      <c r="BS6">
        <v>1.8464</v>
      </c>
      <c r="BT6">
        <v>9.5218000000000007</v>
      </c>
      <c r="BU6">
        <v>10.789</v>
      </c>
      <c r="BV6">
        <v>6.4123999999999999</v>
      </c>
      <c r="BW6">
        <v>13.488</v>
      </c>
      <c r="BX6">
        <v>6.6098999999999997</v>
      </c>
      <c r="BY6">
        <v>2.2006000000000001</v>
      </c>
      <c r="BZ6">
        <v>4.1717000000000004</v>
      </c>
      <c r="CA6">
        <v>3.1768999999999998</v>
      </c>
      <c r="CG6">
        <v>0.61560999999999999</v>
      </c>
      <c r="CH6">
        <v>1.3866000000000001</v>
      </c>
      <c r="CI6">
        <v>0.58645000000000003</v>
      </c>
      <c r="CJ6">
        <v>1.1217999999999999</v>
      </c>
      <c r="CK6">
        <v>1.7579</v>
      </c>
      <c r="CL6">
        <v>1.5647</v>
      </c>
      <c r="CM6">
        <v>1.8283</v>
      </c>
      <c r="CN6">
        <v>1.2846</v>
      </c>
      <c r="CO6">
        <v>0.91871999999999998</v>
      </c>
      <c r="CP6">
        <v>1.0502</v>
      </c>
      <c r="CQ6">
        <v>1.1959</v>
      </c>
      <c r="CX6">
        <v>0.58621000000000001</v>
      </c>
      <c r="CY6">
        <v>0.72414000000000001</v>
      </c>
      <c r="CZ6">
        <v>0.48276000000000002</v>
      </c>
      <c r="DA6">
        <v>0.84614999999999996</v>
      </c>
      <c r="DB6">
        <v>0.88461999999999996</v>
      </c>
      <c r="DC6">
        <v>0.88461999999999996</v>
      </c>
      <c r="DD6">
        <v>0.92308000000000001</v>
      </c>
      <c r="DE6">
        <v>0.75</v>
      </c>
      <c r="DF6">
        <v>0.54166999999999998</v>
      </c>
      <c r="DG6">
        <v>0.54166999999999998</v>
      </c>
      <c r="DH6">
        <v>0.58333000000000002</v>
      </c>
      <c r="DO6">
        <v>0.62068999999999996</v>
      </c>
      <c r="DP6">
        <v>0.75861999999999996</v>
      </c>
      <c r="DQ6">
        <v>0.34483000000000003</v>
      </c>
      <c r="DR6">
        <v>0.84614999999999996</v>
      </c>
      <c r="DS6">
        <v>0.73077000000000003</v>
      </c>
      <c r="DT6">
        <v>0.61538000000000004</v>
      </c>
      <c r="DU6">
        <v>0.80769000000000002</v>
      </c>
      <c r="DV6">
        <v>0.58333000000000002</v>
      </c>
      <c r="DW6">
        <v>0.625</v>
      </c>
      <c r="DX6">
        <v>0.625</v>
      </c>
      <c r="DY6">
        <v>0.66666999999999998</v>
      </c>
      <c r="EF6">
        <v>0.34483000000000003</v>
      </c>
      <c r="EG6">
        <v>0.72414000000000001</v>
      </c>
      <c r="EH6">
        <v>0.2069</v>
      </c>
      <c r="EI6">
        <v>0.80769000000000002</v>
      </c>
      <c r="EJ6">
        <v>0.92308000000000001</v>
      </c>
      <c r="EK6">
        <v>0.76922999999999997</v>
      </c>
      <c r="EL6">
        <v>0.88461999999999996</v>
      </c>
      <c r="EM6">
        <v>0.625</v>
      </c>
      <c r="EN6">
        <v>0.41666999999999998</v>
      </c>
      <c r="EO6">
        <v>0.54166999999999998</v>
      </c>
      <c r="EP6">
        <v>0.54166999999999998</v>
      </c>
    </row>
    <row r="7" spans="1:146" x14ac:dyDescent="0.2">
      <c r="B7">
        <v>6</v>
      </c>
      <c r="C7">
        <v>6.4311999999999996</v>
      </c>
      <c r="D7">
        <v>9.1472999999999995</v>
      </c>
      <c r="E7">
        <v>2.3408000000000002</v>
      </c>
      <c r="F7">
        <v>10.445</v>
      </c>
      <c r="G7">
        <v>10.933</v>
      </c>
      <c r="H7">
        <v>6.9570999999999996</v>
      </c>
      <c r="I7">
        <v>13.786</v>
      </c>
      <c r="J7">
        <v>8.9770000000000003</v>
      </c>
      <c r="K7">
        <v>3.9927000000000001</v>
      </c>
      <c r="L7">
        <v>3.2772999999999999</v>
      </c>
      <c r="M7">
        <v>5.8773</v>
      </c>
      <c r="S7">
        <v>1.2372000000000001</v>
      </c>
      <c r="T7">
        <v>1.8360000000000001</v>
      </c>
      <c r="U7">
        <v>0.60906000000000005</v>
      </c>
      <c r="V7">
        <v>2.3254999999999999</v>
      </c>
      <c r="W7">
        <v>2.0308999999999999</v>
      </c>
      <c r="X7">
        <v>1.6443000000000001</v>
      </c>
      <c r="Y7">
        <v>2.3744000000000001</v>
      </c>
      <c r="Z7">
        <v>1.4903999999999999</v>
      </c>
      <c r="AA7">
        <v>1.1111</v>
      </c>
      <c r="AB7">
        <v>1.4604999999999999</v>
      </c>
      <c r="AC7">
        <v>1.4285000000000001</v>
      </c>
      <c r="AJ7">
        <v>4.7747999999999999</v>
      </c>
      <c r="AK7">
        <v>8.3713999999999995</v>
      </c>
      <c r="AL7">
        <v>0.91264999999999996</v>
      </c>
      <c r="AM7">
        <v>8.0051000000000005</v>
      </c>
      <c r="AN7">
        <v>9.9689999999999994</v>
      </c>
      <c r="AO7">
        <v>4.8513000000000002</v>
      </c>
      <c r="AP7">
        <v>10.182</v>
      </c>
      <c r="AQ7">
        <v>1.9212</v>
      </c>
      <c r="AR7">
        <v>3.5912000000000002</v>
      </c>
      <c r="AS7">
        <v>8.0524000000000004</v>
      </c>
      <c r="AT7">
        <v>3.9685999999999999</v>
      </c>
      <c r="AZ7">
        <v>1.0264</v>
      </c>
      <c r="BA7">
        <v>1.6637999999999999</v>
      </c>
      <c r="BB7">
        <v>0.56303000000000003</v>
      </c>
      <c r="BC7">
        <v>1.6763999999999999</v>
      </c>
      <c r="BD7">
        <v>1.8194999999999999</v>
      </c>
      <c r="BE7">
        <v>1.3143</v>
      </c>
      <c r="BF7">
        <v>1.8968</v>
      </c>
      <c r="BG7">
        <v>1.0462</v>
      </c>
      <c r="BH7">
        <v>1.4313</v>
      </c>
      <c r="BI7">
        <v>1.8314999999999999</v>
      </c>
      <c r="BJ7">
        <v>1.2819</v>
      </c>
      <c r="BQ7">
        <v>0.60348999999999997</v>
      </c>
      <c r="BR7">
        <v>4.9762000000000004</v>
      </c>
      <c r="BS7">
        <v>1.5699000000000001</v>
      </c>
      <c r="BT7">
        <v>8.2566000000000006</v>
      </c>
      <c r="BU7">
        <v>10.034000000000001</v>
      </c>
      <c r="BV7">
        <v>6.8326000000000002</v>
      </c>
      <c r="BW7">
        <v>13.65</v>
      </c>
      <c r="BX7">
        <v>6.9438000000000004</v>
      </c>
      <c r="BY7">
        <v>1.8676999999999999</v>
      </c>
      <c r="BZ7">
        <v>5.0791000000000004</v>
      </c>
      <c r="CA7">
        <v>2.1248</v>
      </c>
      <c r="CG7">
        <v>0.73094999999999999</v>
      </c>
      <c r="CH7">
        <v>1.214</v>
      </c>
      <c r="CI7">
        <v>0.67413000000000001</v>
      </c>
      <c r="CJ7">
        <v>1.3842000000000001</v>
      </c>
      <c r="CK7">
        <v>1.8857999999999999</v>
      </c>
      <c r="CL7">
        <v>1.9731000000000001</v>
      </c>
      <c r="CM7">
        <v>1.4770000000000001</v>
      </c>
      <c r="CN7">
        <v>0.87222</v>
      </c>
      <c r="CO7">
        <v>0.89661999999999997</v>
      </c>
      <c r="CP7">
        <v>1.0744</v>
      </c>
      <c r="CQ7">
        <v>1.3035000000000001</v>
      </c>
      <c r="CX7">
        <v>0.68966000000000005</v>
      </c>
      <c r="CY7">
        <v>0.82759000000000005</v>
      </c>
      <c r="CZ7">
        <v>0.65517000000000003</v>
      </c>
      <c r="DA7">
        <v>0.92308000000000001</v>
      </c>
      <c r="DB7">
        <v>1</v>
      </c>
      <c r="DC7">
        <v>0.92308000000000001</v>
      </c>
      <c r="DD7">
        <v>0.92308000000000001</v>
      </c>
      <c r="DE7">
        <v>0.83333000000000002</v>
      </c>
      <c r="DF7">
        <v>0.66666999999999998</v>
      </c>
      <c r="DG7">
        <v>0.875</v>
      </c>
      <c r="DH7">
        <v>0.66666999999999998</v>
      </c>
      <c r="DO7">
        <v>0.68966000000000005</v>
      </c>
      <c r="DP7">
        <v>0.79310000000000003</v>
      </c>
      <c r="DQ7">
        <v>0.65517000000000003</v>
      </c>
      <c r="DR7">
        <v>0.88461999999999996</v>
      </c>
      <c r="DS7">
        <v>0.76922999999999997</v>
      </c>
      <c r="DT7">
        <v>0.88461999999999996</v>
      </c>
      <c r="DU7">
        <v>0.96153999999999995</v>
      </c>
      <c r="DV7">
        <v>0.79166999999999998</v>
      </c>
      <c r="DW7">
        <v>0.66666999999999998</v>
      </c>
      <c r="DX7">
        <v>0.70833000000000002</v>
      </c>
      <c r="DY7">
        <v>0.79166999999999998</v>
      </c>
      <c r="EF7">
        <v>0.44828000000000001</v>
      </c>
      <c r="EG7">
        <v>0.82759000000000005</v>
      </c>
      <c r="EH7">
        <v>0.48276000000000002</v>
      </c>
      <c r="EI7">
        <v>0.76922999999999997</v>
      </c>
      <c r="EJ7">
        <v>0.96153999999999995</v>
      </c>
      <c r="EK7">
        <v>0.84614999999999996</v>
      </c>
      <c r="EL7">
        <v>0.96153999999999995</v>
      </c>
      <c r="EM7">
        <v>0.79166999999999998</v>
      </c>
      <c r="EN7">
        <v>0.5</v>
      </c>
      <c r="EO7">
        <v>0.79166999999999998</v>
      </c>
      <c r="EP7">
        <v>0.79166999999999998</v>
      </c>
    </row>
    <row r="8" spans="1:146" x14ac:dyDescent="0.2">
      <c r="B8">
        <v>7</v>
      </c>
      <c r="C8">
        <v>4.7271000000000001</v>
      </c>
      <c r="D8">
        <v>9.2369000000000003</v>
      </c>
      <c r="E8">
        <v>2.5651000000000002</v>
      </c>
      <c r="F8">
        <v>10.099</v>
      </c>
      <c r="G8">
        <v>11.125999999999999</v>
      </c>
      <c r="H8">
        <v>8.0381999999999998</v>
      </c>
      <c r="I8">
        <v>11.891</v>
      </c>
      <c r="J8">
        <v>9.9044000000000008</v>
      </c>
      <c r="K8">
        <v>4.2061999999999999</v>
      </c>
      <c r="L8">
        <v>5.1550000000000002</v>
      </c>
      <c r="M8">
        <v>4.5384000000000002</v>
      </c>
      <c r="S8">
        <v>0.94901000000000002</v>
      </c>
      <c r="T8">
        <v>1.5398000000000001</v>
      </c>
      <c r="U8">
        <v>0.86528000000000005</v>
      </c>
      <c r="V8">
        <v>2.0114999999999998</v>
      </c>
      <c r="W8">
        <v>2.2778999999999998</v>
      </c>
      <c r="X8">
        <v>2.1309</v>
      </c>
      <c r="Y8">
        <v>2.3761999999999999</v>
      </c>
      <c r="Z8">
        <v>1.7274</v>
      </c>
      <c r="AA8">
        <v>1.3093999999999999</v>
      </c>
      <c r="AB8">
        <v>1.1237999999999999</v>
      </c>
      <c r="AC8">
        <v>1.5795999999999999</v>
      </c>
      <c r="AJ8">
        <v>5.6711</v>
      </c>
      <c r="AK8">
        <v>7.3750999999999998</v>
      </c>
      <c r="AL8">
        <v>1.0516000000000001</v>
      </c>
      <c r="AM8">
        <v>9.4550000000000001</v>
      </c>
      <c r="AN8">
        <v>5.3754</v>
      </c>
      <c r="AO8">
        <v>2.5880999999999998</v>
      </c>
      <c r="AP8">
        <v>10.699</v>
      </c>
      <c r="AQ8">
        <v>2.4918</v>
      </c>
      <c r="AR8">
        <v>3.4672000000000001</v>
      </c>
      <c r="AS8">
        <v>9.0871999999999993</v>
      </c>
      <c r="AT8">
        <v>3.9874000000000001</v>
      </c>
      <c r="AZ8">
        <v>1.1336999999999999</v>
      </c>
      <c r="BA8">
        <v>1.7343999999999999</v>
      </c>
      <c r="BB8">
        <v>0.72446999999999995</v>
      </c>
      <c r="BC8">
        <v>1.4749000000000001</v>
      </c>
      <c r="BD8">
        <v>2.0301999999999998</v>
      </c>
      <c r="BE8">
        <v>1.1856</v>
      </c>
      <c r="BF8">
        <v>2.3008000000000002</v>
      </c>
      <c r="BG8">
        <v>1.0915999999999999</v>
      </c>
      <c r="BH8">
        <v>1.254</v>
      </c>
      <c r="BI8">
        <v>1.6051</v>
      </c>
      <c r="BJ8">
        <v>1.4789000000000001</v>
      </c>
      <c r="BQ8">
        <v>0.60014000000000001</v>
      </c>
      <c r="BR8">
        <v>4.93</v>
      </c>
      <c r="BS8">
        <v>1.5781000000000001</v>
      </c>
      <c r="BT8">
        <v>6.9264000000000001</v>
      </c>
      <c r="BU8">
        <v>9.0112000000000005</v>
      </c>
      <c r="BV8">
        <v>7.7325999999999997</v>
      </c>
      <c r="BW8">
        <v>14.246</v>
      </c>
      <c r="BX8">
        <v>7.0294999999999996</v>
      </c>
      <c r="BY8">
        <v>2.2967</v>
      </c>
      <c r="BZ8">
        <v>4.9359000000000002</v>
      </c>
      <c r="CA8">
        <v>3.7551999999999999</v>
      </c>
      <c r="CG8">
        <v>0.73182999999999998</v>
      </c>
      <c r="CH8">
        <v>1.5629999999999999</v>
      </c>
      <c r="CI8">
        <v>0.69123000000000001</v>
      </c>
      <c r="CJ8">
        <v>1.3301000000000001</v>
      </c>
      <c r="CK8">
        <v>2.2014</v>
      </c>
      <c r="CL8">
        <v>1.7042999999999999</v>
      </c>
      <c r="CM8">
        <v>1.4519</v>
      </c>
      <c r="CN8">
        <v>1.0895999999999999</v>
      </c>
      <c r="CO8">
        <v>1.2430000000000001</v>
      </c>
      <c r="CP8">
        <v>1.1115999999999999</v>
      </c>
      <c r="CQ8">
        <v>1.5538000000000001</v>
      </c>
      <c r="CX8">
        <v>0.65517000000000003</v>
      </c>
      <c r="CY8">
        <v>0.75861999999999996</v>
      </c>
      <c r="CZ8">
        <v>0.72414000000000001</v>
      </c>
      <c r="DA8">
        <v>0.73077000000000003</v>
      </c>
      <c r="DB8">
        <v>0.84614999999999996</v>
      </c>
      <c r="DC8">
        <v>0.88461999999999996</v>
      </c>
      <c r="DD8">
        <v>0.84614999999999996</v>
      </c>
      <c r="DE8">
        <v>0.70833000000000002</v>
      </c>
      <c r="DF8">
        <v>0.58333000000000002</v>
      </c>
      <c r="DG8">
        <v>0.66666999999999998</v>
      </c>
      <c r="DH8">
        <v>0.58333000000000002</v>
      </c>
      <c r="DO8">
        <v>0.62068999999999996</v>
      </c>
      <c r="DP8">
        <v>0.72414000000000001</v>
      </c>
      <c r="DQ8">
        <v>0.79310000000000003</v>
      </c>
      <c r="DR8">
        <v>0.73077000000000003</v>
      </c>
      <c r="DS8">
        <v>0.73077000000000003</v>
      </c>
      <c r="DT8">
        <v>0.65385000000000004</v>
      </c>
      <c r="DU8">
        <v>0.88461999999999996</v>
      </c>
      <c r="DV8">
        <v>0.5</v>
      </c>
      <c r="DW8">
        <v>0.58333000000000002</v>
      </c>
      <c r="DX8">
        <v>0.625</v>
      </c>
      <c r="DY8">
        <v>0.58333000000000002</v>
      </c>
      <c r="EF8">
        <v>0.51724000000000003</v>
      </c>
      <c r="EG8">
        <v>0.72414000000000001</v>
      </c>
      <c r="EH8">
        <v>0.48276000000000002</v>
      </c>
      <c r="EI8">
        <v>0.73077000000000003</v>
      </c>
      <c r="EJ8">
        <v>0.92308000000000001</v>
      </c>
      <c r="EK8">
        <v>0.80769000000000002</v>
      </c>
      <c r="EL8">
        <v>0.73077000000000003</v>
      </c>
      <c r="EM8">
        <v>0.58333000000000002</v>
      </c>
      <c r="EN8">
        <v>0.58333000000000002</v>
      </c>
      <c r="EO8">
        <v>0.66666999999999998</v>
      </c>
      <c r="EP8">
        <v>0.70833000000000002</v>
      </c>
    </row>
    <row r="9" spans="1:146" x14ac:dyDescent="0.2">
      <c r="B9">
        <v>8</v>
      </c>
      <c r="C9">
        <v>2.2399</v>
      </c>
      <c r="D9">
        <v>9.2967999999999993</v>
      </c>
      <c r="E9">
        <v>1.5524</v>
      </c>
      <c r="F9">
        <v>10.605</v>
      </c>
      <c r="G9">
        <v>10.862</v>
      </c>
      <c r="H9">
        <v>10.423</v>
      </c>
      <c r="I9">
        <v>11.03</v>
      </c>
      <c r="J9">
        <v>9.9406999999999996</v>
      </c>
      <c r="K9">
        <v>3.1707000000000001</v>
      </c>
      <c r="L9">
        <v>7.9207999999999998</v>
      </c>
      <c r="M9">
        <v>3.8822999999999999</v>
      </c>
      <c r="S9">
        <v>0.97241</v>
      </c>
      <c r="T9">
        <v>1.8709</v>
      </c>
      <c r="U9">
        <v>0.83287999999999995</v>
      </c>
      <c r="V9">
        <v>1.5948</v>
      </c>
      <c r="W9">
        <v>2.4308999999999998</v>
      </c>
      <c r="X9">
        <v>1.9065000000000001</v>
      </c>
      <c r="Y9">
        <v>2.2301000000000002</v>
      </c>
      <c r="Z9">
        <v>1.7544999999999999</v>
      </c>
      <c r="AA9">
        <v>1.4401999999999999</v>
      </c>
      <c r="AB9">
        <v>1.6819999999999999</v>
      </c>
      <c r="AC9">
        <v>1.5221</v>
      </c>
      <c r="AJ9">
        <v>5.5843999999999996</v>
      </c>
      <c r="AK9">
        <v>6.8167</v>
      </c>
      <c r="AL9">
        <v>1.431</v>
      </c>
      <c r="AM9">
        <v>7.6440000000000001</v>
      </c>
      <c r="AN9">
        <v>7.1573000000000002</v>
      </c>
      <c r="AO9">
        <v>4.3571999999999997</v>
      </c>
      <c r="AP9">
        <v>10.257999999999999</v>
      </c>
      <c r="AQ9">
        <v>4.9550999999999998</v>
      </c>
      <c r="AR9">
        <v>4.5364000000000004</v>
      </c>
      <c r="AS9">
        <v>8.1842000000000006</v>
      </c>
      <c r="AT9">
        <v>2.5962000000000001</v>
      </c>
      <c r="AZ9">
        <v>1.0210999999999999</v>
      </c>
      <c r="BA9">
        <v>1.8279000000000001</v>
      </c>
      <c r="BB9">
        <v>0.65488999999999997</v>
      </c>
      <c r="BC9">
        <v>1.6946000000000001</v>
      </c>
      <c r="BD9">
        <v>2.3765999999999998</v>
      </c>
      <c r="BE9">
        <v>1.4698</v>
      </c>
      <c r="BF9">
        <v>2.5192999999999999</v>
      </c>
      <c r="BG9">
        <v>1.4543999999999999</v>
      </c>
      <c r="BH9">
        <v>1.7291000000000001</v>
      </c>
      <c r="BI9">
        <v>2.0232999999999999</v>
      </c>
      <c r="BJ9">
        <v>1.3272999999999999</v>
      </c>
      <c r="BQ9">
        <v>0.60946999999999996</v>
      </c>
      <c r="BR9">
        <v>4.4371999999999998</v>
      </c>
      <c r="BS9">
        <v>2.0554000000000001</v>
      </c>
      <c r="BT9">
        <v>6.4855999999999998</v>
      </c>
      <c r="BU9">
        <v>8.9628999999999994</v>
      </c>
      <c r="BV9">
        <v>7.5288000000000004</v>
      </c>
      <c r="BW9">
        <v>12.244</v>
      </c>
      <c r="BX9">
        <v>6.8891999999999998</v>
      </c>
      <c r="BY9">
        <v>2.2526999999999999</v>
      </c>
      <c r="BZ9">
        <v>4.7832999999999997</v>
      </c>
      <c r="CA9">
        <v>4.1380999999999997</v>
      </c>
      <c r="CG9">
        <v>0.50749</v>
      </c>
      <c r="CH9">
        <v>1.0962000000000001</v>
      </c>
      <c r="CI9">
        <v>0.75682000000000005</v>
      </c>
      <c r="CJ9">
        <v>1.1327</v>
      </c>
      <c r="CK9">
        <v>2.3681999999999999</v>
      </c>
      <c r="CL9">
        <v>1.839</v>
      </c>
      <c r="CM9">
        <v>1.5934999999999999</v>
      </c>
      <c r="CN9">
        <v>1.2844</v>
      </c>
      <c r="CO9">
        <v>1.3282</v>
      </c>
      <c r="CP9">
        <v>1.1303000000000001</v>
      </c>
      <c r="CQ9">
        <v>1.4956</v>
      </c>
      <c r="CX9">
        <v>0.48276000000000002</v>
      </c>
      <c r="CY9">
        <v>0.68966000000000005</v>
      </c>
      <c r="CZ9">
        <v>0.65517000000000003</v>
      </c>
      <c r="DA9">
        <v>0.73077000000000003</v>
      </c>
      <c r="DB9">
        <v>0.76922999999999997</v>
      </c>
      <c r="DC9">
        <v>0.76922999999999997</v>
      </c>
      <c r="DD9">
        <v>0.76922999999999997</v>
      </c>
      <c r="DE9">
        <v>0.66666999999999998</v>
      </c>
      <c r="DF9">
        <v>0.375</v>
      </c>
      <c r="DG9">
        <v>0.625</v>
      </c>
      <c r="DH9">
        <v>0.45833000000000002</v>
      </c>
      <c r="DO9">
        <v>0.51724000000000003</v>
      </c>
      <c r="DP9">
        <v>0.68966000000000005</v>
      </c>
      <c r="DQ9">
        <v>0.58621000000000001</v>
      </c>
      <c r="DR9">
        <v>0.73077000000000003</v>
      </c>
      <c r="DS9">
        <v>0.61538000000000004</v>
      </c>
      <c r="DT9">
        <v>0.80769000000000002</v>
      </c>
      <c r="DU9">
        <v>0.88461999999999996</v>
      </c>
      <c r="DV9">
        <v>0.45833000000000002</v>
      </c>
      <c r="DW9">
        <v>0.41666999999999998</v>
      </c>
      <c r="DX9">
        <v>0.5</v>
      </c>
      <c r="DY9">
        <v>0.45833000000000002</v>
      </c>
      <c r="EF9">
        <v>0.48276000000000002</v>
      </c>
      <c r="EG9">
        <v>0.65517000000000003</v>
      </c>
      <c r="EH9">
        <v>0.51724000000000003</v>
      </c>
      <c r="EI9">
        <v>0.76922999999999997</v>
      </c>
      <c r="EJ9">
        <v>0.88461999999999996</v>
      </c>
      <c r="EK9">
        <v>0.61538000000000004</v>
      </c>
      <c r="EL9">
        <v>0.61538000000000004</v>
      </c>
      <c r="EM9">
        <v>0.58333000000000002</v>
      </c>
      <c r="EN9">
        <v>0.58333000000000002</v>
      </c>
      <c r="EO9">
        <v>0.58333000000000002</v>
      </c>
      <c r="EP9">
        <v>0.83333000000000002</v>
      </c>
    </row>
    <row r="10" spans="1:146" x14ac:dyDescent="0.2">
      <c r="B10">
        <v>9</v>
      </c>
      <c r="C10">
        <v>2.9619</v>
      </c>
      <c r="D10">
        <v>7.8164999999999996</v>
      </c>
      <c r="E10">
        <v>2.5781000000000001</v>
      </c>
      <c r="F10">
        <v>11.129</v>
      </c>
      <c r="G10">
        <v>9.7904</v>
      </c>
      <c r="H10">
        <v>8.7954000000000008</v>
      </c>
      <c r="I10">
        <v>11.96</v>
      </c>
      <c r="J10">
        <v>6.7466999999999997</v>
      </c>
      <c r="K10">
        <v>4.8921000000000001</v>
      </c>
      <c r="L10">
        <v>8.0642999999999994</v>
      </c>
      <c r="M10">
        <v>3.1785999999999999</v>
      </c>
      <c r="S10">
        <v>0.97426999999999997</v>
      </c>
      <c r="T10">
        <v>1.6278999999999999</v>
      </c>
      <c r="U10">
        <v>1.0377000000000001</v>
      </c>
      <c r="V10">
        <v>1.583</v>
      </c>
      <c r="W10">
        <v>2.4041000000000001</v>
      </c>
      <c r="X10">
        <v>2.5021</v>
      </c>
      <c r="Y10">
        <v>2.6661000000000001</v>
      </c>
      <c r="Z10">
        <v>1.6105</v>
      </c>
      <c r="AA10">
        <v>1.0936999999999999</v>
      </c>
      <c r="AB10">
        <v>1.3854</v>
      </c>
      <c r="AC10">
        <v>1.4162999999999999</v>
      </c>
      <c r="AJ10">
        <v>5.0521000000000003</v>
      </c>
      <c r="AK10">
        <v>5.7611999999999997</v>
      </c>
      <c r="AL10">
        <v>1.4240999999999999</v>
      </c>
      <c r="AM10">
        <v>7.1795999999999998</v>
      </c>
      <c r="AN10">
        <v>5.5721999999999996</v>
      </c>
      <c r="AO10">
        <v>3.9407000000000001</v>
      </c>
      <c r="AP10">
        <v>9.6266999999999996</v>
      </c>
      <c r="AQ10">
        <v>2.9175</v>
      </c>
      <c r="AR10">
        <v>3.8542000000000001</v>
      </c>
      <c r="AS10">
        <v>8.0442</v>
      </c>
      <c r="AT10">
        <v>2.6452</v>
      </c>
      <c r="AZ10">
        <v>1.1747000000000001</v>
      </c>
      <c r="BA10">
        <v>1.7524</v>
      </c>
      <c r="BB10">
        <v>0.73660999999999999</v>
      </c>
      <c r="BC10">
        <v>1.6349</v>
      </c>
      <c r="BD10">
        <v>1.6896</v>
      </c>
      <c r="BE10">
        <v>1.3340000000000001</v>
      </c>
      <c r="BF10">
        <v>1.8581000000000001</v>
      </c>
      <c r="BG10">
        <v>1.0210999999999999</v>
      </c>
      <c r="BH10">
        <v>1.2999000000000001</v>
      </c>
      <c r="BI10">
        <v>1.5753999999999999</v>
      </c>
      <c r="BJ10">
        <v>1.4632000000000001</v>
      </c>
      <c r="BQ10">
        <v>0.55415000000000003</v>
      </c>
      <c r="BR10">
        <v>5.0678999999999998</v>
      </c>
      <c r="BS10">
        <v>1.3945000000000001</v>
      </c>
      <c r="BT10">
        <v>8.8239999999999998</v>
      </c>
      <c r="BU10">
        <v>10.561999999999999</v>
      </c>
      <c r="BV10">
        <v>7.7723000000000004</v>
      </c>
      <c r="BW10">
        <v>10.557</v>
      </c>
      <c r="BX10">
        <v>7.5831</v>
      </c>
      <c r="BY10">
        <v>3.5432999999999999</v>
      </c>
      <c r="BZ10">
        <v>4.9810999999999996</v>
      </c>
      <c r="CA10">
        <v>3.2568000000000001</v>
      </c>
      <c r="CG10">
        <v>0.48300999999999999</v>
      </c>
      <c r="CH10">
        <v>1.1208</v>
      </c>
      <c r="CI10">
        <v>0.75907000000000002</v>
      </c>
      <c r="CJ10">
        <v>1.4441999999999999</v>
      </c>
      <c r="CK10">
        <v>1.8758999999999999</v>
      </c>
      <c r="CL10">
        <v>1.6512</v>
      </c>
      <c r="CM10">
        <v>1.5448999999999999</v>
      </c>
      <c r="CN10">
        <v>0.98123000000000005</v>
      </c>
      <c r="CO10">
        <v>1.2914000000000001</v>
      </c>
      <c r="CP10">
        <v>1.0671999999999999</v>
      </c>
      <c r="CQ10">
        <v>1.1446000000000001</v>
      </c>
      <c r="CX10">
        <v>0.37930999999999998</v>
      </c>
      <c r="CY10">
        <v>0.75861999999999996</v>
      </c>
      <c r="CZ10">
        <v>0.48276000000000002</v>
      </c>
      <c r="DA10">
        <v>0.61538000000000004</v>
      </c>
      <c r="DB10">
        <v>0.76922999999999997</v>
      </c>
      <c r="DC10">
        <v>0.84614999999999996</v>
      </c>
      <c r="DD10">
        <v>0.65385000000000004</v>
      </c>
      <c r="DE10">
        <v>0.66666999999999998</v>
      </c>
      <c r="DF10">
        <v>0.5</v>
      </c>
      <c r="DG10">
        <v>0.66666999999999998</v>
      </c>
      <c r="DH10">
        <v>0.45833000000000002</v>
      </c>
      <c r="DO10">
        <v>0.51724000000000003</v>
      </c>
      <c r="DP10">
        <v>0.72414000000000001</v>
      </c>
      <c r="DQ10">
        <v>0.51724000000000003</v>
      </c>
      <c r="DR10">
        <v>0.69230999999999998</v>
      </c>
      <c r="DS10">
        <v>0.76922999999999997</v>
      </c>
      <c r="DT10">
        <v>0.80769000000000002</v>
      </c>
      <c r="DU10">
        <v>0.76922999999999997</v>
      </c>
      <c r="DV10">
        <v>0.375</v>
      </c>
      <c r="DW10">
        <v>0.5</v>
      </c>
      <c r="DX10">
        <v>0.54166999999999998</v>
      </c>
      <c r="DY10">
        <v>0.45833000000000002</v>
      </c>
      <c r="EF10">
        <v>0.51724000000000003</v>
      </c>
      <c r="EG10">
        <v>0.58621000000000001</v>
      </c>
      <c r="EH10">
        <v>0.44828000000000001</v>
      </c>
      <c r="EI10">
        <v>0.73077000000000003</v>
      </c>
      <c r="EJ10">
        <v>0.88461999999999996</v>
      </c>
      <c r="EK10">
        <v>0.73077000000000003</v>
      </c>
      <c r="EL10">
        <v>0.57691999999999999</v>
      </c>
      <c r="EM10">
        <v>0.625</v>
      </c>
      <c r="EN10">
        <v>0.625</v>
      </c>
      <c r="EO10">
        <v>0.5</v>
      </c>
      <c r="EP10">
        <v>0.75</v>
      </c>
    </row>
    <row r="11" spans="1:146" x14ac:dyDescent="0.2">
      <c r="B11">
        <v>10</v>
      </c>
      <c r="C11">
        <v>2.5059999999999998</v>
      </c>
      <c r="D11">
        <v>10.442</v>
      </c>
      <c r="E11">
        <v>2.29</v>
      </c>
      <c r="F11">
        <v>12.622</v>
      </c>
      <c r="G11">
        <v>10.48</v>
      </c>
      <c r="H11">
        <v>8.8434000000000008</v>
      </c>
      <c r="I11">
        <v>10.223000000000001</v>
      </c>
      <c r="J11">
        <v>5.7946999999999997</v>
      </c>
      <c r="K11">
        <v>4.5838999999999999</v>
      </c>
      <c r="L11">
        <v>8.7657000000000007</v>
      </c>
      <c r="M11">
        <v>4.3891</v>
      </c>
      <c r="S11">
        <v>0.99117999999999995</v>
      </c>
      <c r="T11">
        <v>1.5390999999999999</v>
      </c>
      <c r="U11">
        <v>0.78308</v>
      </c>
      <c r="V11">
        <v>1.6407</v>
      </c>
      <c r="W11">
        <v>2.5969000000000002</v>
      </c>
      <c r="X11">
        <v>1.9154</v>
      </c>
      <c r="Y11">
        <v>2.1457999999999999</v>
      </c>
      <c r="Z11">
        <v>1.4139999999999999</v>
      </c>
      <c r="AA11">
        <v>1.1191</v>
      </c>
      <c r="AB11">
        <v>1.6506000000000001</v>
      </c>
      <c r="AC11">
        <v>1.5390999999999999</v>
      </c>
      <c r="AJ11">
        <v>4.5753000000000004</v>
      </c>
      <c r="AK11">
        <v>5.0975999999999999</v>
      </c>
      <c r="AL11">
        <v>1.28</v>
      </c>
      <c r="AM11">
        <v>7.6330999999999998</v>
      </c>
      <c r="AN11">
        <v>6.4981999999999998</v>
      </c>
      <c r="AO11">
        <v>4.6605999999999996</v>
      </c>
      <c r="AP11">
        <v>8.3855000000000004</v>
      </c>
      <c r="AQ11">
        <v>1.9100999999999999</v>
      </c>
      <c r="AR11">
        <v>6.6071</v>
      </c>
      <c r="AS11">
        <v>8.7215000000000007</v>
      </c>
      <c r="AT11">
        <v>3.0794999999999999</v>
      </c>
      <c r="AZ11">
        <v>1.2468999999999999</v>
      </c>
      <c r="BA11">
        <v>1.8347</v>
      </c>
      <c r="BB11">
        <v>0.64568999999999999</v>
      </c>
      <c r="BC11">
        <v>1.8063</v>
      </c>
      <c r="BD11">
        <v>1.8072999999999999</v>
      </c>
      <c r="BE11">
        <v>1.4901</v>
      </c>
      <c r="BF11">
        <v>2.1269</v>
      </c>
      <c r="BG11">
        <v>1.0538000000000001</v>
      </c>
      <c r="BH11">
        <v>1.2072000000000001</v>
      </c>
      <c r="BI11">
        <v>1.367</v>
      </c>
      <c r="BJ11">
        <v>1.6005</v>
      </c>
      <c r="BQ11">
        <v>0.45051000000000002</v>
      </c>
      <c r="BR11">
        <v>4.8859000000000004</v>
      </c>
      <c r="BS11">
        <v>0.91091</v>
      </c>
      <c r="BT11">
        <v>10.209</v>
      </c>
      <c r="BU11">
        <v>12.028</v>
      </c>
      <c r="BV11">
        <v>5.9452999999999996</v>
      </c>
      <c r="BW11">
        <v>12.282999999999999</v>
      </c>
      <c r="BX11">
        <v>7.7565</v>
      </c>
      <c r="BY11">
        <v>2.5548999999999999</v>
      </c>
      <c r="BZ11">
        <v>3.5137999999999998</v>
      </c>
      <c r="CA11">
        <v>4.0575000000000001</v>
      </c>
      <c r="CG11">
        <v>0.45241999999999999</v>
      </c>
      <c r="CH11">
        <v>1.3050999999999999</v>
      </c>
      <c r="CI11">
        <v>0.74139999999999995</v>
      </c>
      <c r="CJ11">
        <v>1.4065000000000001</v>
      </c>
      <c r="CK11">
        <v>1.6827000000000001</v>
      </c>
      <c r="CL11">
        <v>1.5790999999999999</v>
      </c>
      <c r="CM11">
        <v>1.7279</v>
      </c>
      <c r="CN11">
        <v>1.0738000000000001</v>
      </c>
      <c r="CO11">
        <v>1.0367999999999999</v>
      </c>
      <c r="CP11">
        <v>1.2172000000000001</v>
      </c>
      <c r="CQ11">
        <v>1.101</v>
      </c>
      <c r="CX11">
        <v>0.48276000000000002</v>
      </c>
      <c r="CY11">
        <v>0.72414000000000001</v>
      </c>
      <c r="CZ11">
        <v>0.55171999999999999</v>
      </c>
      <c r="DA11">
        <v>0.80769000000000002</v>
      </c>
      <c r="DB11">
        <v>0.76922999999999997</v>
      </c>
      <c r="DC11">
        <v>1</v>
      </c>
      <c r="DD11">
        <v>0.88461999999999996</v>
      </c>
      <c r="DE11">
        <v>0.5</v>
      </c>
      <c r="DF11">
        <v>0.5</v>
      </c>
      <c r="DG11">
        <v>0.54166999999999998</v>
      </c>
      <c r="DH11">
        <v>0.58333000000000002</v>
      </c>
      <c r="DO11">
        <v>0.55171999999999999</v>
      </c>
      <c r="DP11">
        <v>0.72414000000000001</v>
      </c>
      <c r="DQ11">
        <v>0.58621000000000001</v>
      </c>
      <c r="DR11">
        <v>0.73077000000000003</v>
      </c>
      <c r="DS11">
        <v>0.80769000000000002</v>
      </c>
      <c r="DT11">
        <v>0.76922999999999997</v>
      </c>
      <c r="DU11">
        <v>0.76922999999999997</v>
      </c>
      <c r="DV11">
        <v>0.41666999999999998</v>
      </c>
      <c r="DW11">
        <v>0.45833000000000002</v>
      </c>
      <c r="DX11">
        <v>0.54166999999999998</v>
      </c>
      <c r="DY11">
        <v>0.54166999999999998</v>
      </c>
      <c r="EF11">
        <v>0.62068999999999996</v>
      </c>
      <c r="EG11">
        <v>0.72414000000000001</v>
      </c>
      <c r="EH11">
        <v>0.37930999999999998</v>
      </c>
      <c r="EI11">
        <v>0.69230999999999998</v>
      </c>
      <c r="EJ11">
        <v>0.76922999999999997</v>
      </c>
      <c r="EK11">
        <v>0.65385000000000004</v>
      </c>
      <c r="EL11">
        <v>0.84614999999999996</v>
      </c>
      <c r="EM11">
        <v>0.58333000000000002</v>
      </c>
      <c r="EN11">
        <v>0.54166999999999998</v>
      </c>
      <c r="EO11">
        <v>0.5</v>
      </c>
      <c r="EP11">
        <v>0.70833000000000002</v>
      </c>
    </row>
    <row r="12" spans="1:146" x14ac:dyDescent="0.2">
      <c r="B12">
        <v>11</v>
      </c>
      <c r="C12">
        <v>3.4460999999999999</v>
      </c>
      <c r="D12">
        <v>10.02</v>
      </c>
      <c r="E12">
        <v>2.1543999999999999</v>
      </c>
      <c r="F12">
        <v>11.378</v>
      </c>
      <c r="G12">
        <v>7.9789000000000003</v>
      </c>
      <c r="H12">
        <v>9.9639000000000006</v>
      </c>
      <c r="I12">
        <v>10.065</v>
      </c>
      <c r="J12">
        <v>7.3894000000000002</v>
      </c>
      <c r="K12">
        <v>3.8031000000000001</v>
      </c>
      <c r="L12">
        <v>8.2278000000000002</v>
      </c>
      <c r="M12">
        <v>5.2670000000000003</v>
      </c>
      <c r="S12">
        <v>1.0676000000000001</v>
      </c>
      <c r="T12">
        <v>1.4851000000000001</v>
      </c>
      <c r="U12">
        <v>1.0032000000000001</v>
      </c>
      <c r="V12">
        <v>1.9658</v>
      </c>
      <c r="W12">
        <v>2.3824000000000001</v>
      </c>
      <c r="X12">
        <v>2.1202999999999999</v>
      </c>
      <c r="Y12">
        <v>2.4245999999999999</v>
      </c>
      <c r="Z12">
        <v>1.706</v>
      </c>
      <c r="AA12">
        <v>1.0113000000000001</v>
      </c>
      <c r="AB12">
        <v>2.0548000000000002</v>
      </c>
      <c r="AC12">
        <v>1.4977</v>
      </c>
      <c r="AJ12">
        <v>5.8936999999999999</v>
      </c>
      <c r="AK12">
        <v>5.7426000000000004</v>
      </c>
      <c r="AL12">
        <v>2.0809000000000002</v>
      </c>
      <c r="AM12">
        <v>8.9161999999999999</v>
      </c>
      <c r="AN12">
        <v>6.5895999999999999</v>
      </c>
      <c r="AO12">
        <v>4.3403999999999998</v>
      </c>
      <c r="AP12">
        <v>10.055</v>
      </c>
      <c r="AQ12">
        <v>3.3879999999999999</v>
      </c>
      <c r="AR12">
        <v>5.6933999999999996</v>
      </c>
      <c r="AS12">
        <v>8.5146999999999995</v>
      </c>
      <c r="AT12">
        <v>3.8536999999999999</v>
      </c>
      <c r="AZ12">
        <v>1.0607</v>
      </c>
      <c r="BA12">
        <v>1.6657</v>
      </c>
      <c r="BB12">
        <v>0.72660999999999998</v>
      </c>
      <c r="BC12">
        <v>1.6346000000000001</v>
      </c>
      <c r="BD12">
        <v>1.3721000000000001</v>
      </c>
      <c r="BE12">
        <v>1.3575999999999999</v>
      </c>
      <c r="BF12">
        <v>1.9038999999999999</v>
      </c>
      <c r="BG12">
        <v>1.3779999999999999</v>
      </c>
      <c r="BH12">
        <v>1.1671</v>
      </c>
      <c r="BI12">
        <v>1.2685999999999999</v>
      </c>
      <c r="BJ12">
        <v>1.3747</v>
      </c>
      <c r="BQ12">
        <v>0.49036000000000002</v>
      </c>
      <c r="BR12">
        <v>4.6913999999999998</v>
      </c>
      <c r="BS12">
        <v>0.92274999999999996</v>
      </c>
      <c r="BT12">
        <v>9.4277999999999995</v>
      </c>
      <c r="BU12">
        <v>12.928000000000001</v>
      </c>
      <c r="BV12">
        <v>7.8414999999999999</v>
      </c>
      <c r="BW12">
        <v>11.516999999999999</v>
      </c>
      <c r="BX12">
        <v>4.7999000000000001</v>
      </c>
      <c r="BY12">
        <v>1.5932999999999999</v>
      </c>
      <c r="BZ12">
        <v>3.2692000000000001</v>
      </c>
      <c r="CA12">
        <v>4.3102</v>
      </c>
      <c r="CG12">
        <v>0.48694999999999999</v>
      </c>
      <c r="CH12">
        <v>1.5339</v>
      </c>
      <c r="CI12">
        <v>0.64085999999999999</v>
      </c>
      <c r="CJ12">
        <v>1.1755</v>
      </c>
      <c r="CK12">
        <v>1.7743</v>
      </c>
      <c r="CL12">
        <v>1.7029000000000001</v>
      </c>
      <c r="CM12">
        <v>1.4843</v>
      </c>
      <c r="CN12">
        <v>1.1801999999999999</v>
      </c>
      <c r="CO12">
        <v>1.0397000000000001</v>
      </c>
      <c r="CP12">
        <v>1.2196</v>
      </c>
      <c r="CQ12">
        <v>1.0767</v>
      </c>
      <c r="CX12">
        <v>0.58621000000000001</v>
      </c>
      <c r="CY12">
        <v>0.82759000000000005</v>
      </c>
      <c r="CZ12">
        <v>0.62068999999999996</v>
      </c>
      <c r="DA12">
        <v>0.69230999999999998</v>
      </c>
      <c r="DB12">
        <v>0.80769000000000002</v>
      </c>
      <c r="DC12">
        <v>0.96153999999999995</v>
      </c>
      <c r="DD12">
        <v>0.92308000000000001</v>
      </c>
      <c r="DE12">
        <v>0.45833000000000002</v>
      </c>
      <c r="DF12">
        <v>0.54166999999999998</v>
      </c>
      <c r="DG12">
        <v>0.54166999999999998</v>
      </c>
      <c r="DH12">
        <v>0.66666999999999998</v>
      </c>
      <c r="DO12">
        <v>0.58621000000000001</v>
      </c>
      <c r="DP12">
        <v>0.68966000000000005</v>
      </c>
      <c r="DQ12">
        <v>0.68966000000000005</v>
      </c>
      <c r="DR12">
        <v>0.73077000000000003</v>
      </c>
      <c r="DS12">
        <v>0.69230999999999998</v>
      </c>
      <c r="DT12">
        <v>0.76922999999999997</v>
      </c>
      <c r="DU12">
        <v>0.84614999999999996</v>
      </c>
      <c r="DV12">
        <v>0.54166999999999998</v>
      </c>
      <c r="DW12">
        <v>0.45833000000000002</v>
      </c>
      <c r="DX12">
        <v>0.54166999999999998</v>
      </c>
      <c r="DY12">
        <v>0.58333000000000002</v>
      </c>
      <c r="EF12">
        <v>0.65517000000000003</v>
      </c>
      <c r="EG12">
        <v>0.75861999999999996</v>
      </c>
      <c r="EH12">
        <v>0.34483000000000003</v>
      </c>
      <c r="EI12">
        <v>0.76922999999999997</v>
      </c>
      <c r="EJ12">
        <v>0.73077000000000003</v>
      </c>
      <c r="EK12">
        <v>0.88461999999999996</v>
      </c>
      <c r="EL12">
        <v>0.96153999999999995</v>
      </c>
      <c r="EM12">
        <v>0.54166999999999998</v>
      </c>
      <c r="EN12">
        <v>0.375</v>
      </c>
      <c r="EO12">
        <v>0.66666999999999998</v>
      </c>
      <c r="EP12">
        <v>0.79166999999999998</v>
      </c>
    </row>
    <row r="13" spans="1:146" x14ac:dyDescent="0.2">
      <c r="B13">
        <v>12</v>
      </c>
      <c r="C13">
        <v>3.6735000000000002</v>
      </c>
      <c r="D13">
        <v>9.2957999999999998</v>
      </c>
      <c r="E13">
        <v>3.9828999999999999</v>
      </c>
      <c r="F13">
        <v>11.962</v>
      </c>
      <c r="G13">
        <v>7.6378000000000004</v>
      </c>
      <c r="H13">
        <v>10.116</v>
      </c>
      <c r="I13">
        <v>9.4457000000000004</v>
      </c>
      <c r="J13">
        <v>8.4636999999999993</v>
      </c>
      <c r="K13">
        <v>3.6244999999999998</v>
      </c>
      <c r="L13">
        <v>4.5153999999999996</v>
      </c>
      <c r="M13">
        <v>6.2577999999999996</v>
      </c>
      <c r="S13">
        <v>1.1324000000000001</v>
      </c>
      <c r="T13">
        <v>1.4941</v>
      </c>
      <c r="U13">
        <v>1.0156000000000001</v>
      </c>
      <c r="V13">
        <v>1.8242</v>
      </c>
      <c r="W13">
        <v>2.1532</v>
      </c>
      <c r="X13">
        <v>2.0648</v>
      </c>
      <c r="Y13">
        <v>3.1255000000000002</v>
      </c>
      <c r="Z13">
        <v>2.0451999999999999</v>
      </c>
      <c r="AA13">
        <v>0.96677999999999997</v>
      </c>
      <c r="AB13">
        <v>1.3138000000000001</v>
      </c>
      <c r="AC13">
        <v>1.3565</v>
      </c>
      <c r="AJ13">
        <v>3.4060999999999999</v>
      </c>
      <c r="AK13">
        <v>5.3909000000000002</v>
      </c>
      <c r="AL13">
        <v>1.8192999999999999</v>
      </c>
      <c r="AM13">
        <v>8.0954999999999995</v>
      </c>
      <c r="AN13">
        <v>6.6430999999999996</v>
      </c>
      <c r="AO13">
        <v>3.5947</v>
      </c>
      <c r="AP13">
        <v>9.6793999999999993</v>
      </c>
      <c r="AQ13">
        <v>2.4643999999999999</v>
      </c>
      <c r="AR13">
        <v>6.6959</v>
      </c>
      <c r="AS13">
        <v>8.2759999999999998</v>
      </c>
      <c r="AT13">
        <v>4.8628</v>
      </c>
      <c r="AZ13">
        <v>1.0993999999999999</v>
      </c>
      <c r="BA13">
        <v>1.5101</v>
      </c>
      <c r="BB13">
        <v>0.67693000000000003</v>
      </c>
      <c r="BC13">
        <v>1.6089</v>
      </c>
      <c r="BD13">
        <v>1.5183</v>
      </c>
      <c r="BE13">
        <v>1.3403</v>
      </c>
      <c r="BF13">
        <v>2.4129</v>
      </c>
      <c r="BG13">
        <v>1.1491</v>
      </c>
      <c r="BH13">
        <v>1.1738999999999999</v>
      </c>
      <c r="BI13">
        <v>1.3859999999999999</v>
      </c>
      <c r="BJ13">
        <v>1.8047</v>
      </c>
      <c r="BQ13">
        <v>0.57994000000000001</v>
      </c>
      <c r="BR13">
        <v>3.8805999999999998</v>
      </c>
      <c r="BS13">
        <v>0.89463999999999999</v>
      </c>
      <c r="BT13">
        <v>8.7843999999999998</v>
      </c>
      <c r="BU13">
        <v>12.244</v>
      </c>
      <c r="BV13">
        <v>7.1931000000000003</v>
      </c>
      <c r="BW13">
        <v>10.385</v>
      </c>
      <c r="BX13">
        <v>6.6592000000000002</v>
      </c>
      <c r="BY13">
        <v>1.7358</v>
      </c>
      <c r="BZ13">
        <v>2.7521</v>
      </c>
      <c r="CA13">
        <v>6.1078999999999999</v>
      </c>
      <c r="CG13">
        <v>0.82523000000000002</v>
      </c>
      <c r="CH13">
        <v>1.9568000000000001</v>
      </c>
      <c r="CI13">
        <v>0.68086000000000002</v>
      </c>
      <c r="CJ13">
        <v>1.1635</v>
      </c>
      <c r="CK13">
        <v>1.7692000000000001</v>
      </c>
      <c r="CL13">
        <v>2.1166999999999998</v>
      </c>
      <c r="CM13">
        <v>1.7558</v>
      </c>
      <c r="CN13">
        <v>1.1936</v>
      </c>
      <c r="CO13">
        <v>0.87644999999999995</v>
      </c>
      <c r="CP13">
        <v>1.1063000000000001</v>
      </c>
      <c r="CQ13">
        <v>1.2728999999999999</v>
      </c>
      <c r="CX13">
        <v>0.55171999999999999</v>
      </c>
      <c r="CY13">
        <v>0.75861999999999996</v>
      </c>
      <c r="CZ13">
        <v>0.55171999999999999</v>
      </c>
      <c r="DA13">
        <v>0.80769000000000002</v>
      </c>
      <c r="DB13">
        <v>0.92308000000000001</v>
      </c>
      <c r="DC13">
        <v>0.88461999999999996</v>
      </c>
      <c r="DD13">
        <v>0.88461999999999996</v>
      </c>
      <c r="DE13">
        <v>0.5</v>
      </c>
      <c r="DF13">
        <v>0.58333000000000002</v>
      </c>
      <c r="DG13">
        <v>0.54166999999999998</v>
      </c>
      <c r="DH13">
        <v>0.66666999999999998</v>
      </c>
      <c r="DO13">
        <v>0.68966000000000005</v>
      </c>
      <c r="DP13">
        <v>0.79310000000000003</v>
      </c>
      <c r="DQ13">
        <v>0.34483000000000003</v>
      </c>
      <c r="DR13">
        <v>0.69230999999999998</v>
      </c>
      <c r="DS13">
        <v>0.73077000000000003</v>
      </c>
      <c r="DT13">
        <v>0.65385000000000004</v>
      </c>
      <c r="DU13">
        <v>0.80769000000000002</v>
      </c>
      <c r="DV13">
        <v>0.5</v>
      </c>
      <c r="DW13">
        <v>0.33333000000000002</v>
      </c>
      <c r="DX13">
        <v>0.5</v>
      </c>
      <c r="DY13">
        <v>0.5</v>
      </c>
      <c r="EF13">
        <v>0.65517000000000003</v>
      </c>
      <c r="EG13">
        <v>0.58621000000000001</v>
      </c>
      <c r="EH13">
        <v>0.31034</v>
      </c>
      <c r="EI13">
        <v>0.73077000000000003</v>
      </c>
      <c r="EJ13">
        <v>0.76922999999999997</v>
      </c>
      <c r="EK13">
        <v>0.61538000000000004</v>
      </c>
      <c r="EL13">
        <v>0.80769000000000002</v>
      </c>
      <c r="EM13">
        <v>0.41666999999999998</v>
      </c>
      <c r="EN13">
        <v>0.41666999999999998</v>
      </c>
      <c r="EO13">
        <v>0.625</v>
      </c>
      <c r="EP13">
        <v>0.58333000000000002</v>
      </c>
    </row>
    <row r="14" spans="1:146" x14ac:dyDescent="0.2">
      <c r="B14">
        <v>13</v>
      </c>
      <c r="C14">
        <v>4.3918999999999997</v>
      </c>
      <c r="D14">
        <v>9.7218</v>
      </c>
      <c r="E14">
        <v>3.7465999999999999</v>
      </c>
      <c r="F14">
        <v>8.5267999999999997</v>
      </c>
      <c r="G14">
        <v>8.1557999999999993</v>
      </c>
      <c r="H14">
        <v>10.686999999999999</v>
      </c>
      <c r="I14">
        <v>11.052</v>
      </c>
      <c r="J14">
        <v>10.359</v>
      </c>
      <c r="K14">
        <v>2.57</v>
      </c>
      <c r="L14">
        <v>3.5975000000000001</v>
      </c>
      <c r="M14">
        <v>6.1668000000000003</v>
      </c>
      <c r="S14">
        <v>1.2902</v>
      </c>
      <c r="T14">
        <v>1.4743999999999999</v>
      </c>
      <c r="U14">
        <v>1.0577000000000001</v>
      </c>
      <c r="V14">
        <v>1.7674000000000001</v>
      </c>
      <c r="W14">
        <v>1.8279000000000001</v>
      </c>
      <c r="X14">
        <v>1.9450000000000001</v>
      </c>
      <c r="Y14">
        <v>2.2578999999999998</v>
      </c>
      <c r="Z14">
        <v>1.8789</v>
      </c>
      <c r="AA14">
        <v>1.1339999999999999</v>
      </c>
      <c r="AB14">
        <v>1.3433999999999999</v>
      </c>
      <c r="AC14">
        <v>1.7359</v>
      </c>
      <c r="AJ14">
        <v>4.3895999999999997</v>
      </c>
      <c r="AK14">
        <v>6.9432</v>
      </c>
      <c r="AL14">
        <v>1.9697</v>
      </c>
      <c r="AM14">
        <v>8.5251000000000001</v>
      </c>
      <c r="AN14">
        <v>6.6909999999999998</v>
      </c>
      <c r="AO14">
        <v>2.8910999999999998</v>
      </c>
      <c r="AP14">
        <v>8.3714999999999993</v>
      </c>
      <c r="AQ14">
        <v>2.7166000000000001</v>
      </c>
      <c r="AR14">
        <v>6.7462999999999997</v>
      </c>
      <c r="AS14">
        <v>6.8263999999999996</v>
      </c>
      <c r="AT14">
        <v>6.5812999999999997</v>
      </c>
      <c r="AZ14">
        <v>1.1080000000000001</v>
      </c>
      <c r="BA14">
        <v>1.5767</v>
      </c>
      <c r="BB14">
        <v>0.75858000000000003</v>
      </c>
      <c r="BC14">
        <v>1.3753</v>
      </c>
      <c r="BD14">
        <v>1.4267000000000001</v>
      </c>
      <c r="BE14">
        <v>2.0184000000000002</v>
      </c>
      <c r="BF14">
        <v>2.4056000000000002</v>
      </c>
      <c r="BG14">
        <v>1.3708</v>
      </c>
      <c r="BH14">
        <v>1.2761</v>
      </c>
      <c r="BI14">
        <v>1.6225000000000001</v>
      </c>
      <c r="BJ14">
        <v>1.6651</v>
      </c>
      <c r="BQ14">
        <v>0.77309000000000005</v>
      </c>
      <c r="BR14">
        <v>7.1668000000000003</v>
      </c>
      <c r="BS14">
        <v>0.98295999999999994</v>
      </c>
      <c r="BT14">
        <v>8.9915000000000003</v>
      </c>
      <c r="BU14">
        <v>11.486000000000001</v>
      </c>
      <c r="BV14">
        <v>6.6859000000000002</v>
      </c>
      <c r="BW14">
        <v>9.7906999999999993</v>
      </c>
      <c r="BX14">
        <v>4.7428999999999997</v>
      </c>
      <c r="BY14">
        <v>1.0038</v>
      </c>
      <c r="BZ14">
        <v>3.6665999999999999</v>
      </c>
      <c r="CA14">
        <v>4.9034000000000004</v>
      </c>
      <c r="CG14">
        <v>0.70238999999999996</v>
      </c>
      <c r="CH14">
        <v>1.5047999999999999</v>
      </c>
      <c r="CI14">
        <v>0.65542</v>
      </c>
      <c r="CJ14">
        <v>1.1392</v>
      </c>
      <c r="CK14">
        <v>2.0476000000000001</v>
      </c>
      <c r="CL14">
        <v>1.6969000000000001</v>
      </c>
      <c r="CM14">
        <v>2.3496000000000001</v>
      </c>
      <c r="CN14">
        <v>1.4956</v>
      </c>
      <c r="CO14">
        <v>0.96758</v>
      </c>
      <c r="CP14">
        <v>1.2393000000000001</v>
      </c>
      <c r="CQ14">
        <v>1.2837000000000001</v>
      </c>
      <c r="CX14">
        <v>0.51724000000000003</v>
      </c>
      <c r="CY14">
        <v>0.79310000000000003</v>
      </c>
      <c r="CZ14">
        <v>0.51724000000000003</v>
      </c>
      <c r="DA14">
        <v>0.92308000000000001</v>
      </c>
      <c r="DB14">
        <v>0.96153999999999995</v>
      </c>
      <c r="DC14">
        <v>0.96153999999999995</v>
      </c>
      <c r="DD14">
        <v>0.84614999999999996</v>
      </c>
      <c r="DE14">
        <v>0.45833000000000002</v>
      </c>
      <c r="DF14">
        <v>0.5</v>
      </c>
      <c r="DG14">
        <v>0.54166999999999998</v>
      </c>
      <c r="DH14">
        <v>0.58333000000000002</v>
      </c>
      <c r="DO14">
        <v>0.65517000000000003</v>
      </c>
      <c r="DP14">
        <v>0.72414000000000001</v>
      </c>
      <c r="DQ14">
        <v>0.34483000000000003</v>
      </c>
      <c r="DR14">
        <v>0.61538000000000004</v>
      </c>
      <c r="DS14">
        <v>0.69230999999999998</v>
      </c>
      <c r="DT14">
        <v>0.57691999999999999</v>
      </c>
      <c r="DU14">
        <v>0.80769000000000002</v>
      </c>
      <c r="DV14">
        <v>0.54166999999999998</v>
      </c>
      <c r="DW14">
        <v>0.375</v>
      </c>
      <c r="DX14">
        <v>0.45833000000000002</v>
      </c>
      <c r="DY14">
        <v>0.54166999999999998</v>
      </c>
      <c r="EF14">
        <v>0.58621000000000001</v>
      </c>
      <c r="EG14">
        <v>0.44828000000000001</v>
      </c>
      <c r="EH14">
        <v>0.2069</v>
      </c>
      <c r="EI14">
        <v>0.73077000000000003</v>
      </c>
      <c r="EJ14">
        <v>0.80769000000000002</v>
      </c>
      <c r="EK14">
        <v>0.69230999999999998</v>
      </c>
      <c r="EL14">
        <v>0.76922999999999997</v>
      </c>
      <c r="EM14">
        <v>0.45833000000000002</v>
      </c>
      <c r="EN14">
        <v>0.41666999999999998</v>
      </c>
      <c r="EO14">
        <v>0.54166999999999998</v>
      </c>
      <c r="EP14">
        <v>0.58333000000000002</v>
      </c>
    </row>
    <row r="15" spans="1:146" x14ac:dyDescent="0.2">
      <c r="B15">
        <v>14</v>
      </c>
      <c r="C15">
        <v>4.4740000000000002</v>
      </c>
      <c r="D15">
        <v>9.7199000000000009</v>
      </c>
      <c r="E15">
        <v>3.7206000000000001</v>
      </c>
      <c r="F15">
        <v>11.445</v>
      </c>
      <c r="G15">
        <v>9.3832000000000004</v>
      </c>
      <c r="H15">
        <v>9.8507999999999996</v>
      </c>
      <c r="I15">
        <v>10.629</v>
      </c>
      <c r="J15">
        <v>9.7440999999999995</v>
      </c>
      <c r="K15">
        <v>4.5439999999999996</v>
      </c>
      <c r="L15">
        <v>4.9486999999999997</v>
      </c>
      <c r="M15">
        <v>3.9788000000000001</v>
      </c>
      <c r="S15">
        <v>1.321</v>
      </c>
      <c r="T15">
        <v>1.5266999999999999</v>
      </c>
      <c r="U15">
        <v>0.99773000000000001</v>
      </c>
      <c r="V15">
        <v>1.6869000000000001</v>
      </c>
      <c r="W15">
        <v>2.8246000000000002</v>
      </c>
      <c r="X15">
        <v>1.6969000000000001</v>
      </c>
      <c r="Y15">
        <v>2.2010000000000001</v>
      </c>
      <c r="Z15">
        <v>1.7666999999999999</v>
      </c>
      <c r="AA15">
        <v>1.2765</v>
      </c>
      <c r="AB15">
        <v>1.3781000000000001</v>
      </c>
      <c r="AC15">
        <v>1.7356</v>
      </c>
      <c r="AJ15">
        <v>4.5259</v>
      </c>
      <c r="AK15">
        <v>7.6929999999999996</v>
      </c>
      <c r="AL15">
        <v>1.8597999999999999</v>
      </c>
      <c r="AM15">
        <v>7.49</v>
      </c>
      <c r="AN15">
        <v>7.1199000000000003</v>
      </c>
      <c r="AO15">
        <v>4.2504</v>
      </c>
      <c r="AP15">
        <v>10.946999999999999</v>
      </c>
      <c r="AQ15">
        <v>2.6417999999999999</v>
      </c>
      <c r="AR15">
        <v>6.1439000000000004</v>
      </c>
      <c r="AS15">
        <v>4.8498000000000001</v>
      </c>
      <c r="AT15">
        <v>6.8178999999999998</v>
      </c>
      <c r="AZ15">
        <v>1.2967</v>
      </c>
      <c r="BA15">
        <v>1.9626999999999999</v>
      </c>
      <c r="BB15">
        <v>0.82513000000000003</v>
      </c>
      <c r="BC15">
        <v>1.7763</v>
      </c>
      <c r="BD15">
        <v>1.3227</v>
      </c>
      <c r="BE15">
        <v>1.7888999999999999</v>
      </c>
      <c r="BF15">
        <v>2.0891999999999999</v>
      </c>
      <c r="BG15">
        <v>1.2672000000000001</v>
      </c>
      <c r="BH15">
        <v>1.4629000000000001</v>
      </c>
      <c r="BI15">
        <v>1.5082</v>
      </c>
      <c r="BJ15">
        <v>1.5394000000000001</v>
      </c>
      <c r="BQ15">
        <v>1.2941</v>
      </c>
      <c r="BR15">
        <v>6.7575000000000003</v>
      </c>
      <c r="BS15">
        <v>1.1220000000000001</v>
      </c>
      <c r="BT15">
        <v>7.6387999999999998</v>
      </c>
      <c r="BU15">
        <v>12.164999999999999</v>
      </c>
      <c r="BV15">
        <v>7.8032000000000004</v>
      </c>
      <c r="BW15">
        <v>10.39</v>
      </c>
      <c r="BX15">
        <v>7.3604000000000003</v>
      </c>
      <c r="BY15">
        <v>1.8266</v>
      </c>
      <c r="BZ15">
        <v>2.6865999999999999</v>
      </c>
      <c r="CA15">
        <v>4.7698</v>
      </c>
      <c r="CG15">
        <v>0.90575000000000006</v>
      </c>
      <c r="CH15">
        <v>1.5022</v>
      </c>
      <c r="CI15">
        <v>0.73097999999999996</v>
      </c>
      <c r="CJ15">
        <v>1.2325999999999999</v>
      </c>
      <c r="CK15">
        <v>1.8447</v>
      </c>
      <c r="CL15">
        <v>1.7067000000000001</v>
      </c>
      <c r="CM15">
        <v>1.6704000000000001</v>
      </c>
      <c r="CN15">
        <v>1.2171000000000001</v>
      </c>
      <c r="CO15">
        <v>0.99453000000000003</v>
      </c>
      <c r="CP15">
        <v>1.2334000000000001</v>
      </c>
      <c r="CQ15">
        <v>1.1595</v>
      </c>
      <c r="CX15">
        <v>0.48276000000000002</v>
      </c>
      <c r="CY15">
        <v>0.79310000000000003</v>
      </c>
      <c r="CZ15">
        <v>0.44828000000000001</v>
      </c>
      <c r="DA15">
        <v>0.88461999999999996</v>
      </c>
      <c r="DB15">
        <v>0.96153999999999995</v>
      </c>
      <c r="DC15">
        <v>0.96153999999999995</v>
      </c>
      <c r="DD15">
        <v>0.92308000000000001</v>
      </c>
      <c r="DE15">
        <v>0.54166999999999998</v>
      </c>
      <c r="DF15">
        <v>0.45833000000000002</v>
      </c>
      <c r="DG15">
        <v>0.58333000000000002</v>
      </c>
      <c r="DH15">
        <v>0.5</v>
      </c>
      <c r="DO15">
        <v>0.62068999999999996</v>
      </c>
      <c r="DP15">
        <v>0.82759000000000005</v>
      </c>
      <c r="DQ15">
        <v>0.27585999999999999</v>
      </c>
      <c r="DR15">
        <v>0.5</v>
      </c>
      <c r="DS15">
        <v>0.76922999999999997</v>
      </c>
      <c r="DT15">
        <v>0.73077000000000003</v>
      </c>
      <c r="DU15">
        <v>0.73077000000000003</v>
      </c>
      <c r="DV15">
        <v>0.54166999999999998</v>
      </c>
      <c r="DW15">
        <v>0.41666999999999998</v>
      </c>
      <c r="DX15">
        <v>0.33333000000000002</v>
      </c>
      <c r="DY15">
        <v>0.45833000000000002</v>
      </c>
      <c r="EF15">
        <v>0.58621000000000001</v>
      </c>
      <c r="EG15">
        <v>0.44828000000000001</v>
      </c>
      <c r="EH15">
        <v>0.31034</v>
      </c>
      <c r="EI15">
        <v>0.65385000000000004</v>
      </c>
      <c r="EJ15">
        <v>0.80769000000000002</v>
      </c>
      <c r="EK15">
        <v>0.65385000000000004</v>
      </c>
      <c r="EL15">
        <v>0.80769000000000002</v>
      </c>
      <c r="EM15">
        <v>0.58333000000000002</v>
      </c>
      <c r="EN15">
        <v>0.45833000000000002</v>
      </c>
      <c r="EO15">
        <v>0.66666999999999998</v>
      </c>
      <c r="EP15">
        <v>0.58333000000000002</v>
      </c>
    </row>
    <row r="16" spans="1:146" x14ac:dyDescent="0.2">
      <c r="B16">
        <v>15</v>
      </c>
      <c r="C16">
        <v>4.1932</v>
      </c>
      <c r="D16">
        <v>8.3297000000000008</v>
      </c>
      <c r="E16">
        <v>3.2751999999999999</v>
      </c>
      <c r="F16">
        <v>11.074</v>
      </c>
      <c r="G16">
        <v>8.8492999999999995</v>
      </c>
      <c r="H16">
        <v>10.798999999999999</v>
      </c>
      <c r="I16">
        <v>11.314</v>
      </c>
      <c r="J16">
        <v>6.1772999999999998</v>
      </c>
      <c r="K16">
        <v>5.2648000000000001</v>
      </c>
      <c r="L16">
        <v>4.6797000000000004</v>
      </c>
      <c r="M16">
        <v>4.0229999999999997</v>
      </c>
      <c r="S16">
        <v>1.2155</v>
      </c>
      <c r="T16">
        <v>1.7766</v>
      </c>
      <c r="U16">
        <v>1.2214</v>
      </c>
      <c r="V16">
        <v>1.3829</v>
      </c>
      <c r="W16">
        <v>2.3927999999999998</v>
      </c>
      <c r="X16">
        <v>2.0246</v>
      </c>
      <c r="Y16">
        <v>2.0771999999999999</v>
      </c>
      <c r="Z16">
        <v>1.3271999999999999</v>
      </c>
      <c r="AA16">
        <v>1.2069000000000001</v>
      </c>
      <c r="AB16">
        <v>1.3240000000000001</v>
      </c>
      <c r="AC16">
        <v>1.5476000000000001</v>
      </c>
      <c r="AJ16">
        <v>6.5435999999999996</v>
      </c>
      <c r="AK16">
        <v>7.6340000000000003</v>
      </c>
      <c r="AL16">
        <v>1.0729</v>
      </c>
      <c r="AM16">
        <v>9.5704999999999991</v>
      </c>
      <c r="AN16">
        <v>7.7435</v>
      </c>
      <c r="AO16">
        <v>5.4066999999999998</v>
      </c>
      <c r="AP16">
        <v>8.7507999999999999</v>
      </c>
      <c r="AQ16">
        <v>4.9389000000000003</v>
      </c>
      <c r="AR16">
        <v>4.8670999999999998</v>
      </c>
      <c r="AS16">
        <v>4.2371999999999996</v>
      </c>
      <c r="AT16">
        <v>5.1391</v>
      </c>
      <c r="AZ16">
        <v>1.2290000000000001</v>
      </c>
      <c r="BA16">
        <v>1.7081999999999999</v>
      </c>
      <c r="BB16">
        <v>0.56854000000000005</v>
      </c>
      <c r="BC16">
        <v>1.6746000000000001</v>
      </c>
      <c r="BD16">
        <v>1.6398999999999999</v>
      </c>
      <c r="BE16">
        <v>1.2653000000000001</v>
      </c>
      <c r="BF16">
        <v>2.2322000000000002</v>
      </c>
      <c r="BG16">
        <v>1.1942999999999999</v>
      </c>
      <c r="BH16">
        <v>1.4864999999999999</v>
      </c>
      <c r="BI16">
        <v>1.5166999999999999</v>
      </c>
      <c r="BJ16">
        <v>1.5580000000000001</v>
      </c>
      <c r="BQ16">
        <v>0.83506999999999998</v>
      </c>
      <c r="BR16">
        <v>6.8140000000000001</v>
      </c>
      <c r="BS16">
        <v>1.0933999999999999</v>
      </c>
      <c r="BT16">
        <v>9.2217000000000002</v>
      </c>
      <c r="BU16">
        <v>12.669</v>
      </c>
      <c r="BV16">
        <v>8.0056999999999992</v>
      </c>
      <c r="BW16">
        <v>9.9703999999999997</v>
      </c>
      <c r="BX16">
        <v>6.89</v>
      </c>
      <c r="BY16">
        <v>1.4476</v>
      </c>
      <c r="BZ16">
        <v>3.2389999999999999</v>
      </c>
      <c r="CA16">
        <v>3.3227000000000002</v>
      </c>
      <c r="CG16">
        <v>0.65268999999999999</v>
      </c>
      <c r="CH16">
        <v>1.7945</v>
      </c>
      <c r="CI16">
        <v>0.63166</v>
      </c>
      <c r="CJ16">
        <v>1.4544999999999999</v>
      </c>
      <c r="CK16">
        <v>2.0337999999999998</v>
      </c>
      <c r="CL16">
        <v>1.5128999999999999</v>
      </c>
      <c r="CM16">
        <v>1.8081</v>
      </c>
      <c r="CN16">
        <v>1.4011</v>
      </c>
      <c r="CO16">
        <v>1.1456999999999999</v>
      </c>
      <c r="CP16">
        <v>1.3011999999999999</v>
      </c>
      <c r="CQ16">
        <v>1.3033999999999999</v>
      </c>
      <c r="CX16">
        <v>0.31034</v>
      </c>
      <c r="CY16">
        <v>0.58621000000000001</v>
      </c>
      <c r="CZ16">
        <v>0.44828000000000001</v>
      </c>
      <c r="DA16">
        <v>0.92308000000000001</v>
      </c>
      <c r="DB16">
        <v>0.92308000000000001</v>
      </c>
      <c r="DC16">
        <v>1</v>
      </c>
      <c r="DD16">
        <v>0.84614999999999996</v>
      </c>
      <c r="DE16">
        <v>0.66666999999999998</v>
      </c>
      <c r="DF16">
        <v>0.54166999999999998</v>
      </c>
      <c r="DG16">
        <v>0.625</v>
      </c>
      <c r="DH16">
        <v>0.58333000000000002</v>
      </c>
      <c r="DO16">
        <v>0.72414000000000001</v>
      </c>
      <c r="DP16">
        <v>0.79310000000000003</v>
      </c>
      <c r="DQ16">
        <v>0.24138000000000001</v>
      </c>
      <c r="DR16">
        <v>0.69230999999999998</v>
      </c>
      <c r="DS16">
        <v>0.80769000000000002</v>
      </c>
      <c r="DT16">
        <v>0.80769000000000002</v>
      </c>
      <c r="DU16">
        <v>0.76922999999999997</v>
      </c>
      <c r="DV16">
        <v>0.58333000000000002</v>
      </c>
      <c r="DW16">
        <v>0.45833000000000002</v>
      </c>
      <c r="DX16">
        <v>0.375</v>
      </c>
      <c r="DY16">
        <v>0.58333000000000002</v>
      </c>
      <c r="EF16">
        <v>0.62068999999999996</v>
      </c>
      <c r="EG16">
        <v>0.44828000000000001</v>
      </c>
      <c r="EH16">
        <v>0.27585999999999999</v>
      </c>
      <c r="EI16">
        <v>0.53846000000000005</v>
      </c>
      <c r="EJ16">
        <v>0.80769000000000002</v>
      </c>
      <c r="EK16">
        <v>0.65385000000000004</v>
      </c>
      <c r="EL16">
        <v>0.96153999999999995</v>
      </c>
      <c r="EM16">
        <v>0.625</v>
      </c>
      <c r="EN16">
        <v>0.41666999999999998</v>
      </c>
      <c r="EO16">
        <v>0.54166999999999998</v>
      </c>
      <c r="EP16">
        <v>0.58333000000000002</v>
      </c>
    </row>
    <row r="17" spans="2:146" x14ac:dyDescent="0.2">
      <c r="B17">
        <v>16</v>
      </c>
      <c r="C17">
        <v>3.4565000000000001</v>
      </c>
      <c r="D17">
        <v>6.1706000000000003</v>
      </c>
      <c r="E17">
        <v>3.5676999999999999</v>
      </c>
      <c r="F17">
        <v>7.3083999999999998</v>
      </c>
      <c r="G17">
        <v>7.9587000000000003</v>
      </c>
      <c r="H17">
        <v>8.2996999999999996</v>
      </c>
      <c r="I17">
        <v>10.263</v>
      </c>
      <c r="J17">
        <v>6.2305999999999999</v>
      </c>
      <c r="K17">
        <v>4.6787999999999998</v>
      </c>
      <c r="L17">
        <v>4.5</v>
      </c>
      <c r="M17">
        <v>3.6215999999999999</v>
      </c>
      <c r="S17">
        <v>2.0112999999999999</v>
      </c>
      <c r="T17">
        <v>2.5291999999999999</v>
      </c>
      <c r="U17">
        <v>1.9201999999999999</v>
      </c>
      <c r="V17">
        <v>2.0992999999999999</v>
      </c>
      <c r="W17">
        <v>2.6541999999999999</v>
      </c>
      <c r="X17">
        <v>3.3292000000000002</v>
      </c>
      <c r="Y17">
        <v>3.5844</v>
      </c>
      <c r="Z17">
        <v>3.1530999999999998</v>
      </c>
      <c r="AA17">
        <v>2.4740000000000002</v>
      </c>
      <c r="AB17">
        <v>3.1562000000000001</v>
      </c>
      <c r="AC17">
        <v>3.1674000000000002</v>
      </c>
      <c r="AJ17">
        <v>6.0723000000000003</v>
      </c>
      <c r="AK17">
        <v>9.4419000000000004</v>
      </c>
      <c r="AL17">
        <v>3.0598000000000001</v>
      </c>
      <c r="AM17">
        <v>11.986000000000001</v>
      </c>
      <c r="AN17">
        <v>10.523</v>
      </c>
      <c r="AO17">
        <v>8.5236000000000001</v>
      </c>
      <c r="AP17">
        <v>11.648</v>
      </c>
      <c r="AQ17">
        <v>6.8479000000000001</v>
      </c>
      <c r="AR17">
        <v>5.6436999999999999</v>
      </c>
      <c r="AS17">
        <v>6.0476000000000001</v>
      </c>
      <c r="AT17">
        <v>9.4163999999999994</v>
      </c>
      <c r="AZ17">
        <v>1.6035999999999999</v>
      </c>
      <c r="BA17">
        <v>1.8572</v>
      </c>
      <c r="BB17">
        <v>1.079</v>
      </c>
      <c r="BC17">
        <v>1.7349000000000001</v>
      </c>
      <c r="BD17">
        <v>1.8775999999999999</v>
      </c>
      <c r="BE17">
        <v>2.4946000000000002</v>
      </c>
      <c r="BF17">
        <v>2.6080000000000001</v>
      </c>
      <c r="BG17">
        <v>1.5282</v>
      </c>
      <c r="BH17">
        <v>1.5097</v>
      </c>
      <c r="BI17">
        <v>1.9520999999999999</v>
      </c>
      <c r="BJ17">
        <v>2.1251000000000002</v>
      </c>
      <c r="BQ17">
        <v>1.6244000000000001</v>
      </c>
      <c r="BR17">
        <v>10.449</v>
      </c>
      <c r="BS17">
        <v>1.8271999999999999</v>
      </c>
      <c r="BT17">
        <v>10.35</v>
      </c>
      <c r="BU17">
        <v>12.025</v>
      </c>
      <c r="BV17">
        <v>7.9600999999999997</v>
      </c>
      <c r="BW17">
        <v>12.403</v>
      </c>
      <c r="BX17">
        <v>6.5945</v>
      </c>
      <c r="BY17">
        <v>2.9912000000000001</v>
      </c>
      <c r="BZ17">
        <v>7.2233999999999998</v>
      </c>
      <c r="CA17">
        <v>7.2243000000000004</v>
      </c>
      <c r="CG17">
        <v>0.82965</v>
      </c>
      <c r="CH17">
        <v>1.5037</v>
      </c>
      <c r="CI17">
        <v>0.81105000000000005</v>
      </c>
      <c r="CJ17">
        <v>1.4497</v>
      </c>
      <c r="CK17">
        <v>2.0960999999999999</v>
      </c>
      <c r="CL17">
        <v>1.6975</v>
      </c>
      <c r="CM17">
        <v>1.6205000000000001</v>
      </c>
      <c r="CN17">
        <v>1.3645</v>
      </c>
      <c r="CO17">
        <v>1.3552999999999999</v>
      </c>
      <c r="CP17">
        <v>1.9251</v>
      </c>
      <c r="CQ17">
        <v>1.849</v>
      </c>
      <c r="CX17">
        <v>0.41378999999999999</v>
      </c>
      <c r="CY17">
        <v>0.62068999999999996</v>
      </c>
      <c r="CZ17">
        <v>0.44828000000000001</v>
      </c>
      <c r="DA17">
        <v>0.96153999999999995</v>
      </c>
      <c r="DB17">
        <v>0.80769000000000002</v>
      </c>
      <c r="DC17">
        <v>0.88461999999999996</v>
      </c>
      <c r="DD17">
        <v>0.96153999999999995</v>
      </c>
      <c r="DE17">
        <v>0.625</v>
      </c>
      <c r="DF17">
        <v>0.45833000000000002</v>
      </c>
      <c r="DG17">
        <v>0.58333000000000002</v>
      </c>
      <c r="DH17">
        <v>0.70833000000000002</v>
      </c>
      <c r="DO17">
        <v>0.58621000000000001</v>
      </c>
      <c r="DP17">
        <v>0.65517000000000003</v>
      </c>
      <c r="DQ17">
        <v>0.24138000000000001</v>
      </c>
      <c r="DR17">
        <v>0.80769000000000002</v>
      </c>
      <c r="DS17">
        <v>0.76922999999999997</v>
      </c>
      <c r="DT17">
        <v>0.76922999999999997</v>
      </c>
      <c r="DU17">
        <v>0.80769000000000002</v>
      </c>
      <c r="DV17">
        <v>0.54166999999999998</v>
      </c>
      <c r="DW17">
        <v>0.41666999999999998</v>
      </c>
      <c r="DX17">
        <v>0.41666999999999998</v>
      </c>
      <c r="DY17">
        <v>0.58333000000000002</v>
      </c>
      <c r="EF17">
        <v>0.58621000000000001</v>
      </c>
      <c r="EG17">
        <v>0.51724000000000003</v>
      </c>
      <c r="EH17">
        <v>0.31034</v>
      </c>
      <c r="EI17">
        <v>0.73077000000000003</v>
      </c>
      <c r="EJ17">
        <v>0.76922999999999997</v>
      </c>
      <c r="EK17">
        <v>0.88461999999999996</v>
      </c>
      <c r="EL17">
        <v>0.88461999999999996</v>
      </c>
      <c r="EM17">
        <v>0.58333000000000002</v>
      </c>
      <c r="EN17">
        <v>0.41666999999999998</v>
      </c>
      <c r="EO17">
        <v>0.625</v>
      </c>
      <c r="EP17">
        <v>0.45833000000000002</v>
      </c>
    </row>
    <row r="18" spans="2:146" x14ac:dyDescent="0.2">
      <c r="B18">
        <v>17</v>
      </c>
      <c r="C18">
        <v>6.8630000000000004</v>
      </c>
      <c r="D18">
        <v>8.4422999999999995</v>
      </c>
      <c r="E18">
        <v>5.8754</v>
      </c>
      <c r="F18">
        <v>11.207000000000001</v>
      </c>
      <c r="G18">
        <v>10.451000000000001</v>
      </c>
      <c r="H18">
        <v>10.285</v>
      </c>
      <c r="I18">
        <v>10.343</v>
      </c>
      <c r="J18">
        <v>10.993</v>
      </c>
      <c r="K18">
        <v>10.481</v>
      </c>
      <c r="L18">
        <v>11.212999999999999</v>
      </c>
      <c r="M18">
        <v>6.3365</v>
      </c>
      <c r="S18">
        <v>1.8252999999999999</v>
      </c>
      <c r="T18">
        <v>2.7081</v>
      </c>
      <c r="U18">
        <v>1.4001999999999999</v>
      </c>
      <c r="V18">
        <v>2.2339000000000002</v>
      </c>
      <c r="W18">
        <v>1.9087000000000001</v>
      </c>
      <c r="X18">
        <v>2.3108</v>
      </c>
      <c r="Y18">
        <v>2.0596000000000001</v>
      </c>
      <c r="Z18">
        <v>1.8127</v>
      </c>
      <c r="AA18">
        <v>1.9822</v>
      </c>
      <c r="AB18">
        <v>3.1772</v>
      </c>
      <c r="AC18">
        <v>2.4056999999999999</v>
      </c>
      <c r="AJ18">
        <v>5.4288999999999996</v>
      </c>
      <c r="AK18">
        <v>9.1448999999999998</v>
      </c>
      <c r="AL18">
        <v>5.5564999999999998</v>
      </c>
      <c r="AM18">
        <v>12.01</v>
      </c>
      <c r="AN18">
        <v>10.081</v>
      </c>
      <c r="AO18">
        <v>12.759</v>
      </c>
      <c r="AP18">
        <v>11.744</v>
      </c>
      <c r="AQ18">
        <v>10.189</v>
      </c>
      <c r="AR18">
        <v>6.0148000000000001</v>
      </c>
      <c r="AS18">
        <v>9.4168000000000003</v>
      </c>
      <c r="AT18">
        <v>11.762</v>
      </c>
      <c r="AZ18">
        <v>1.8063</v>
      </c>
      <c r="BA18">
        <v>1.5652999999999999</v>
      </c>
      <c r="BB18">
        <v>0.80872999999999995</v>
      </c>
      <c r="BC18">
        <v>1.5324</v>
      </c>
      <c r="BD18">
        <v>1.7385999999999999</v>
      </c>
      <c r="BE18">
        <v>1.9036</v>
      </c>
      <c r="BF18">
        <v>2.3778999999999999</v>
      </c>
      <c r="BG18">
        <v>1.3761000000000001</v>
      </c>
      <c r="BH18">
        <v>1.4258</v>
      </c>
      <c r="BI18">
        <v>1.4200999999999999</v>
      </c>
      <c r="BJ18">
        <v>1.7730999999999999</v>
      </c>
      <c r="BQ18">
        <v>2.3311999999999999</v>
      </c>
      <c r="BR18">
        <v>10.602</v>
      </c>
      <c r="BS18">
        <v>3.3864000000000001</v>
      </c>
      <c r="BT18">
        <v>10.759</v>
      </c>
      <c r="BU18">
        <v>9.1683000000000003</v>
      </c>
      <c r="BV18">
        <v>9.4186999999999994</v>
      </c>
      <c r="BW18">
        <v>10.795</v>
      </c>
      <c r="BX18">
        <v>7.7590000000000003</v>
      </c>
      <c r="BY18">
        <v>3.3327</v>
      </c>
      <c r="BZ18">
        <v>7.8507999999999996</v>
      </c>
      <c r="CA18">
        <v>6.9448999999999996</v>
      </c>
      <c r="CG18">
        <v>0.56301000000000001</v>
      </c>
      <c r="CH18">
        <v>1.4898</v>
      </c>
      <c r="CI18">
        <v>0.84645000000000004</v>
      </c>
      <c r="CJ18">
        <v>1.1425000000000001</v>
      </c>
      <c r="CK18">
        <v>1.9790000000000001</v>
      </c>
      <c r="CL18">
        <v>1.5266999999999999</v>
      </c>
      <c r="CM18">
        <v>1.7366999999999999</v>
      </c>
      <c r="CN18">
        <v>1.3605</v>
      </c>
      <c r="CO18">
        <v>1.2586999999999999</v>
      </c>
      <c r="CP18">
        <v>1.2809999999999999</v>
      </c>
      <c r="CQ18">
        <v>1.3923000000000001</v>
      </c>
      <c r="CX18">
        <v>0.41378999999999999</v>
      </c>
      <c r="CY18">
        <v>0.72414000000000001</v>
      </c>
      <c r="CZ18">
        <v>0.48276000000000002</v>
      </c>
      <c r="DA18">
        <v>0.92308000000000001</v>
      </c>
      <c r="DB18">
        <v>0.88461999999999996</v>
      </c>
      <c r="DC18">
        <v>0.73077000000000003</v>
      </c>
      <c r="DD18">
        <v>0.96153999999999995</v>
      </c>
      <c r="DE18">
        <v>0.54166999999999998</v>
      </c>
      <c r="DF18">
        <v>0.54166999999999998</v>
      </c>
      <c r="DG18">
        <v>0.5</v>
      </c>
      <c r="DH18">
        <v>0.625</v>
      </c>
      <c r="DO18">
        <v>0.72414000000000001</v>
      </c>
      <c r="DP18">
        <v>0.65517000000000003</v>
      </c>
      <c r="DQ18">
        <v>0.37930999999999998</v>
      </c>
      <c r="DR18">
        <v>0.76922999999999997</v>
      </c>
      <c r="DS18">
        <v>0.84614999999999996</v>
      </c>
      <c r="DT18">
        <v>0.88461999999999996</v>
      </c>
      <c r="DU18">
        <v>0.76922999999999997</v>
      </c>
      <c r="DV18">
        <v>0.58333000000000002</v>
      </c>
      <c r="DW18">
        <v>0.41666999999999998</v>
      </c>
      <c r="DX18">
        <v>0.5</v>
      </c>
      <c r="DY18">
        <v>0.58333000000000002</v>
      </c>
      <c r="EF18">
        <v>0.55171999999999999</v>
      </c>
      <c r="EG18">
        <v>0.55171999999999999</v>
      </c>
      <c r="EH18">
        <v>0.2069</v>
      </c>
      <c r="EI18">
        <v>0.76922999999999997</v>
      </c>
      <c r="EJ18">
        <v>0.80769000000000002</v>
      </c>
      <c r="EK18">
        <v>0.80769000000000002</v>
      </c>
      <c r="EL18">
        <v>0.92308000000000001</v>
      </c>
      <c r="EM18">
        <v>0.5</v>
      </c>
      <c r="EN18">
        <v>0.5</v>
      </c>
      <c r="EO18">
        <v>0.625</v>
      </c>
      <c r="EP18">
        <v>0.45833000000000002</v>
      </c>
    </row>
    <row r="19" spans="2:146" x14ac:dyDescent="0.2">
      <c r="B19">
        <v>18</v>
      </c>
      <c r="C19">
        <v>9.3686000000000007</v>
      </c>
      <c r="D19">
        <v>10.507999999999999</v>
      </c>
      <c r="E19">
        <v>7.3830999999999998</v>
      </c>
      <c r="F19">
        <v>13.096</v>
      </c>
      <c r="G19">
        <v>11.497</v>
      </c>
      <c r="H19">
        <v>12.712999999999999</v>
      </c>
      <c r="I19">
        <v>11.673999999999999</v>
      </c>
      <c r="J19">
        <v>12.065</v>
      </c>
      <c r="K19">
        <v>8.0439000000000007</v>
      </c>
      <c r="L19">
        <v>11.404999999999999</v>
      </c>
      <c r="M19">
        <v>6.3564999999999996</v>
      </c>
      <c r="S19">
        <v>1.2627999999999999</v>
      </c>
      <c r="T19">
        <v>1.9754</v>
      </c>
      <c r="U19">
        <v>1.1129</v>
      </c>
      <c r="V19">
        <v>1.2996000000000001</v>
      </c>
      <c r="W19">
        <v>1.4273</v>
      </c>
      <c r="X19">
        <v>1.8956999999999999</v>
      </c>
      <c r="Y19">
        <v>1.8949</v>
      </c>
      <c r="Z19">
        <v>1.6910000000000001</v>
      </c>
      <c r="AA19">
        <v>1.1583000000000001</v>
      </c>
      <c r="AB19">
        <v>1.6204000000000001</v>
      </c>
      <c r="AC19">
        <v>1.54</v>
      </c>
      <c r="AJ19">
        <v>4.7846000000000002</v>
      </c>
      <c r="AK19">
        <v>7.3754</v>
      </c>
      <c r="AL19">
        <v>6.8777999999999997</v>
      </c>
      <c r="AM19">
        <v>12.449</v>
      </c>
      <c r="AN19">
        <v>8.6370000000000005</v>
      </c>
      <c r="AO19">
        <v>11.912000000000001</v>
      </c>
      <c r="AP19">
        <v>8.4835999999999991</v>
      </c>
      <c r="AQ19">
        <v>9.25</v>
      </c>
      <c r="AR19">
        <v>7.3301999999999996</v>
      </c>
      <c r="AS19">
        <v>10.534000000000001</v>
      </c>
      <c r="AT19">
        <v>10.895</v>
      </c>
      <c r="AZ19">
        <v>1.2273000000000001</v>
      </c>
      <c r="BA19">
        <v>1.3391</v>
      </c>
      <c r="BB19">
        <v>0.83972999999999998</v>
      </c>
      <c r="BC19">
        <v>1.4441999999999999</v>
      </c>
      <c r="BD19">
        <v>1.2639</v>
      </c>
      <c r="BE19">
        <v>1.5791999999999999</v>
      </c>
      <c r="BF19">
        <v>1.9101999999999999</v>
      </c>
      <c r="BG19">
        <v>1.2218</v>
      </c>
      <c r="BH19">
        <v>1.2089000000000001</v>
      </c>
      <c r="BI19">
        <v>1.4061999999999999</v>
      </c>
      <c r="BJ19">
        <v>1.5601</v>
      </c>
      <c r="BQ19">
        <v>1.39</v>
      </c>
      <c r="BR19">
        <v>9.7350999999999992</v>
      </c>
      <c r="BS19">
        <v>3.7789999999999999</v>
      </c>
      <c r="BT19">
        <v>10.779</v>
      </c>
      <c r="BU19">
        <v>11.64</v>
      </c>
      <c r="BV19">
        <v>8.8969000000000005</v>
      </c>
      <c r="BW19">
        <v>9.3064999999999998</v>
      </c>
      <c r="BX19">
        <v>6.6664000000000003</v>
      </c>
      <c r="BY19">
        <v>4.6340000000000003</v>
      </c>
      <c r="BZ19">
        <v>8.5183999999999997</v>
      </c>
      <c r="CA19">
        <v>7.9142000000000001</v>
      </c>
      <c r="CG19">
        <v>0.59321000000000002</v>
      </c>
      <c r="CH19">
        <v>1.3935999999999999</v>
      </c>
      <c r="CI19">
        <v>0.97208000000000006</v>
      </c>
      <c r="CJ19">
        <v>1.4873000000000001</v>
      </c>
      <c r="CK19">
        <v>1.4653</v>
      </c>
      <c r="CL19">
        <v>1.4195</v>
      </c>
      <c r="CM19">
        <v>1.4532</v>
      </c>
      <c r="CN19">
        <v>1.1299999999999999</v>
      </c>
      <c r="CO19">
        <v>1.4622999999999999</v>
      </c>
      <c r="CP19">
        <v>1.1826000000000001</v>
      </c>
      <c r="CQ19">
        <v>1.0618000000000001</v>
      </c>
      <c r="CX19">
        <v>0.55171999999999999</v>
      </c>
      <c r="CY19">
        <v>0.72414000000000001</v>
      </c>
      <c r="CZ19">
        <v>0.37930999999999998</v>
      </c>
      <c r="DA19">
        <v>0.88461999999999996</v>
      </c>
      <c r="DB19">
        <v>0.76922999999999997</v>
      </c>
      <c r="DC19">
        <v>0.80769000000000002</v>
      </c>
      <c r="DD19">
        <v>0.92308000000000001</v>
      </c>
      <c r="DE19">
        <v>0.58333000000000002</v>
      </c>
      <c r="DF19">
        <v>0.5</v>
      </c>
      <c r="DG19">
        <v>0.45833000000000002</v>
      </c>
      <c r="DH19">
        <v>0.5</v>
      </c>
      <c r="DO19">
        <v>0.72414000000000001</v>
      </c>
      <c r="DP19">
        <v>0.51724000000000003</v>
      </c>
      <c r="DQ19">
        <v>0.31034</v>
      </c>
      <c r="DR19">
        <v>0.76922999999999997</v>
      </c>
      <c r="DS19">
        <v>0.76922999999999997</v>
      </c>
      <c r="DT19">
        <v>0.84614999999999996</v>
      </c>
      <c r="DU19">
        <v>0.76922999999999997</v>
      </c>
      <c r="DV19">
        <v>0.58333000000000002</v>
      </c>
      <c r="DW19">
        <v>0.5</v>
      </c>
      <c r="DX19">
        <v>0.41666999999999998</v>
      </c>
      <c r="DY19">
        <v>0.58333000000000002</v>
      </c>
      <c r="EF19">
        <v>0.55171999999999999</v>
      </c>
      <c r="EG19">
        <v>0.58621000000000001</v>
      </c>
      <c r="EH19">
        <v>0.2069</v>
      </c>
      <c r="EI19">
        <v>0.76922999999999997</v>
      </c>
      <c r="EJ19">
        <v>0.76922999999999997</v>
      </c>
      <c r="EK19">
        <v>0.69230999999999998</v>
      </c>
      <c r="EL19">
        <v>0.92308000000000001</v>
      </c>
      <c r="EM19">
        <v>0.54166999999999998</v>
      </c>
      <c r="EN19">
        <v>0.41666999999999998</v>
      </c>
      <c r="EO19">
        <v>0.5</v>
      </c>
      <c r="EP19">
        <v>0.5</v>
      </c>
    </row>
    <row r="20" spans="2:146" x14ac:dyDescent="0.2">
      <c r="B20">
        <v>19</v>
      </c>
      <c r="C20">
        <v>7.18</v>
      </c>
      <c r="D20">
        <v>8.6199999999999992</v>
      </c>
      <c r="E20">
        <v>8.9818999999999996</v>
      </c>
      <c r="F20">
        <v>9.5382999999999996</v>
      </c>
      <c r="G20">
        <v>11.432</v>
      </c>
      <c r="H20">
        <v>9.1836000000000002</v>
      </c>
      <c r="I20">
        <v>8.8529</v>
      </c>
      <c r="J20">
        <v>10.266</v>
      </c>
      <c r="K20">
        <v>5.6832000000000003</v>
      </c>
      <c r="L20">
        <v>8.2304999999999993</v>
      </c>
      <c r="M20">
        <v>4.6844000000000001</v>
      </c>
      <c r="S20">
        <v>1.2543</v>
      </c>
      <c r="T20">
        <v>2.1577999999999999</v>
      </c>
      <c r="U20">
        <v>1.1762999999999999</v>
      </c>
      <c r="V20">
        <v>1.2596000000000001</v>
      </c>
      <c r="W20">
        <v>2.0017</v>
      </c>
      <c r="X20">
        <v>2.0909</v>
      </c>
      <c r="Y20">
        <v>2.2170999999999998</v>
      </c>
      <c r="Z20">
        <v>1.3875</v>
      </c>
      <c r="AA20">
        <v>0.99687999999999999</v>
      </c>
      <c r="AB20">
        <v>1.3087</v>
      </c>
      <c r="AC20">
        <v>1.3331</v>
      </c>
      <c r="AJ20">
        <v>4.4741999999999997</v>
      </c>
      <c r="AK20">
        <v>6.7308000000000003</v>
      </c>
      <c r="AL20">
        <v>7.6773999999999996</v>
      </c>
      <c r="AM20">
        <v>11.000999999999999</v>
      </c>
      <c r="AN20">
        <v>6.3121999999999998</v>
      </c>
      <c r="AO20">
        <v>8.2241</v>
      </c>
      <c r="AP20">
        <v>10.145</v>
      </c>
      <c r="AQ20">
        <v>6.6010999999999997</v>
      </c>
      <c r="AR20">
        <v>5.9356</v>
      </c>
      <c r="AS20">
        <v>5.7278000000000002</v>
      </c>
      <c r="AT20">
        <v>9.1013999999999999</v>
      </c>
      <c r="AZ20">
        <v>1.3528</v>
      </c>
      <c r="BA20">
        <v>1.2273000000000001</v>
      </c>
      <c r="BB20">
        <v>0.8</v>
      </c>
      <c r="BC20">
        <v>1.0564</v>
      </c>
      <c r="BD20">
        <v>1.2245999999999999</v>
      </c>
      <c r="BE20">
        <v>1.1577999999999999</v>
      </c>
      <c r="BF20">
        <v>1.6849000000000001</v>
      </c>
      <c r="BG20">
        <v>1.367</v>
      </c>
      <c r="BH20">
        <v>1.4339</v>
      </c>
      <c r="BI20">
        <v>1.5233000000000001</v>
      </c>
      <c r="BJ20">
        <v>1.3165</v>
      </c>
      <c r="BQ20">
        <v>3.3043</v>
      </c>
      <c r="BR20">
        <v>7.4557000000000002</v>
      </c>
      <c r="BS20">
        <v>3.9220999999999999</v>
      </c>
      <c r="BT20">
        <v>8.1503999999999994</v>
      </c>
      <c r="BU20">
        <v>9.7376000000000005</v>
      </c>
      <c r="BV20">
        <v>9.4245999999999999</v>
      </c>
      <c r="BW20">
        <v>6.9268000000000001</v>
      </c>
      <c r="BX20">
        <v>6.3418999999999999</v>
      </c>
      <c r="BY20">
        <v>5.2948000000000004</v>
      </c>
      <c r="BZ20">
        <v>6.2087000000000003</v>
      </c>
      <c r="CA20">
        <v>7.2263999999999999</v>
      </c>
      <c r="CG20">
        <v>0.74433000000000005</v>
      </c>
      <c r="CH20">
        <v>1.4193</v>
      </c>
      <c r="CI20">
        <v>1.0992999999999999</v>
      </c>
      <c r="CJ20">
        <v>1.1011</v>
      </c>
      <c r="CK20">
        <v>1.3928</v>
      </c>
      <c r="CL20">
        <v>1.4922</v>
      </c>
      <c r="CM20">
        <v>1.9892000000000001</v>
      </c>
      <c r="CN20">
        <v>1.4309000000000001</v>
      </c>
      <c r="CO20">
        <v>1.3260000000000001</v>
      </c>
      <c r="CP20">
        <v>1.2005999999999999</v>
      </c>
      <c r="CQ20">
        <v>1.3199000000000001</v>
      </c>
      <c r="CX20">
        <v>0.72414000000000001</v>
      </c>
      <c r="CY20">
        <v>0.62068999999999996</v>
      </c>
      <c r="CZ20">
        <v>0.37930999999999998</v>
      </c>
      <c r="DA20">
        <v>0.88461999999999996</v>
      </c>
      <c r="DB20">
        <v>0.88461999999999996</v>
      </c>
      <c r="DC20">
        <v>0.92308000000000001</v>
      </c>
      <c r="DD20">
        <v>0.92308000000000001</v>
      </c>
      <c r="DE20">
        <v>0.45833000000000002</v>
      </c>
      <c r="DF20">
        <v>0.625</v>
      </c>
      <c r="DG20">
        <v>0.45833000000000002</v>
      </c>
      <c r="DH20">
        <v>0.54166999999999998</v>
      </c>
      <c r="DO20">
        <v>0.55171999999999999</v>
      </c>
      <c r="DP20">
        <v>0.58621000000000001</v>
      </c>
      <c r="DQ20">
        <v>0.34483000000000003</v>
      </c>
      <c r="DR20">
        <v>0.76922999999999997</v>
      </c>
      <c r="DS20">
        <v>0.80769000000000002</v>
      </c>
      <c r="DT20">
        <v>0.80769000000000002</v>
      </c>
      <c r="DU20">
        <v>0.76922999999999997</v>
      </c>
      <c r="DV20">
        <v>0.58333000000000002</v>
      </c>
      <c r="DW20">
        <v>0.45833000000000002</v>
      </c>
      <c r="DX20">
        <v>0.54166999999999998</v>
      </c>
      <c r="DY20">
        <v>0.625</v>
      </c>
      <c r="EF20">
        <v>0.34483000000000003</v>
      </c>
      <c r="EG20">
        <v>0.58621000000000001</v>
      </c>
      <c r="EH20">
        <v>0.24138000000000001</v>
      </c>
      <c r="EI20">
        <v>0.84614999999999996</v>
      </c>
      <c r="EJ20">
        <v>0.80769000000000002</v>
      </c>
      <c r="EK20">
        <v>0.65385000000000004</v>
      </c>
      <c r="EL20">
        <v>0.80769000000000002</v>
      </c>
      <c r="EM20">
        <v>0.66666999999999998</v>
      </c>
      <c r="EN20">
        <v>0.41666999999999998</v>
      </c>
      <c r="EO20">
        <v>0.45833000000000002</v>
      </c>
      <c r="EP20">
        <v>0.66666999999999998</v>
      </c>
    </row>
    <row r="21" spans="2:146" x14ac:dyDescent="0.2">
      <c r="B21">
        <v>20</v>
      </c>
      <c r="C21">
        <v>4.1877000000000004</v>
      </c>
      <c r="D21">
        <v>6.6337000000000002</v>
      </c>
      <c r="E21">
        <v>6.8434999999999997</v>
      </c>
      <c r="F21">
        <v>7.6319999999999997</v>
      </c>
      <c r="G21">
        <v>6.0221999999999998</v>
      </c>
      <c r="H21">
        <v>8.2484000000000002</v>
      </c>
      <c r="I21">
        <v>9.5385000000000009</v>
      </c>
      <c r="J21">
        <v>6.4816000000000003</v>
      </c>
      <c r="K21">
        <v>4.0853999999999999</v>
      </c>
      <c r="L21">
        <v>9.5213999999999999</v>
      </c>
      <c r="M21">
        <v>4.1741999999999999</v>
      </c>
      <c r="S21">
        <v>1.1274999999999999</v>
      </c>
      <c r="T21">
        <v>1.9791000000000001</v>
      </c>
      <c r="U21">
        <v>1.0348999999999999</v>
      </c>
      <c r="V21">
        <v>1.2069000000000001</v>
      </c>
      <c r="W21">
        <v>2.1909999999999998</v>
      </c>
      <c r="X21">
        <v>1.7573000000000001</v>
      </c>
      <c r="Y21">
        <v>1.7060999999999999</v>
      </c>
      <c r="Z21">
        <v>1.3649</v>
      </c>
      <c r="AA21">
        <v>0.94318999999999997</v>
      </c>
      <c r="AB21">
        <v>1.6006</v>
      </c>
      <c r="AC21">
        <v>1.4615</v>
      </c>
      <c r="AJ21">
        <v>5.2072000000000003</v>
      </c>
      <c r="AK21">
        <v>6.157</v>
      </c>
      <c r="AL21">
        <v>7.6904000000000003</v>
      </c>
      <c r="AM21">
        <v>6.4558</v>
      </c>
      <c r="AN21">
        <v>6.4839000000000002</v>
      </c>
      <c r="AO21">
        <v>4.6226000000000003</v>
      </c>
      <c r="AP21">
        <v>9.2033000000000005</v>
      </c>
      <c r="AQ21">
        <v>4.0439999999999996</v>
      </c>
      <c r="AR21">
        <v>6.2255000000000003</v>
      </c>
      <c r="AS21">
        <v>6.5951000000000004</v>
      </c>
      <c r="AT21">
        <v>4.6463000000000001</v>
      </c>
      <c r="AZ21">
        <v>1.0907</v>
      </c>
      <c r="BA21">
        <v>1.5353000000000001</v>
      </c>
      <c r="BB21">
        <v>0.90663000000000005</v>
      </c>
      <c r="BC21">
        <v>1.3024</v>
      </c>
      <c r="BD21">
        <v>1.3833</v>
      </c>
      <c r="BE21">
        <v>1.1353</v>
      </c>
      <c r="BF21">
        <v>1.8968</v>
      </c>
      <c r="BG21">
        <v>0.96211000000000002</v>
      </c>
      <c r="BH21">
        <v>1.3640000000000001</v>
      </c>
      <c r="BI21">
        <v>1.7701</v>
      </c>
      <c r="BJ21">
        <v>1.3761000000000001</v>
      </c>
      <c r="BQ21">
        <v>4.2018000000000004</v>
      </c>
      <c r="BR21">
        <v>6.7454000000000001</v>
      </c>
      <c r="BS21">
        <v>3.9174000000000002</v>
      </c>
      <c r="BT21">
        <v>5.5503</v>
      </c>
      <c r="BU21">
        <v>8.0213000000000001</v>
      </c>
      <c r="BV21">
        <v>6.2070999999999996</v>
      </c>
      <c r="BW21">
        <v>7.9630999999999998</v>
      </c>
      <c r="BX21">
        <v>6.2439</v>
      </c>
      <c r="BY21">
        <v>3.7429999999999999</v>
      </c>
      <c r="BZ21">
        <v>5.3640999999999996</v>
      </c>
      <c r="CA21">
        <v>8.0437999999999992</v>
      </c>
      <c r="CG21">
        <v>0.92666000000000004</v>
      </c>
      <c r="CH21">
        <v>1.2722</v>
      </c>
      <c r="CI21">
        <v>0.95774000000000004</v>
      </c>
      <c r="CJ21">
        <v>1.0823</v>
      </c>
      <c r="CK21">
        <v>1.4064000000000001</v>
      </c>
      <c r="CL21">
        <v>1.5209999999999999</v>
      </c>
      <c r="CM21">
        <v>1.3784000000000001</v>
      </c>
      <c r="CN21">
        <v>1.2438</v>
      </c>
      <c r="CO21">
        <v>1.1214999999999999</v>
      </c>
      <c r="CP21">
        <v>0.98248999999999997</v>
      </c>
      <c r="CQ21">
        <v>1.0705</v>
      </c>
      <c r="CX21">
        <v>0.68966000000000005</v>
      </c>
      <c r="CY21">
        <v>0.58621000000000001</v>
      </c>
      <c r="CZ21">
        <v>0.41378999999999999</v>
      </c>
      <c r="DA21">
        <v>0.84614999999999996</v>
      </c>
      <c r="DB21">
        <v>0.84614999999999996</v>
      </c>
      <c r="DC21">
        <v>0.88461999999999996</v>
      </c>
      <c r="DD21">
        <v>0.92308000000000001</v>
      </c>
      <c r="DE21">
        <v>0.625</v>
      </c>
      <c r="DF21">
        <v>0.66666999999999998</v>
      </c>
      <c r="DG21">
        <v>0.66666999999999998</v>
      </c>
      <c r="DH21">
        <v>0.625</v>
      </c>
      <c r="DO21">
        <v>0.58621000000000001</v>
      </c>
      <c r="DP21">
        <v>0.58621000000000001</v>
      </c>
      <c r="DQ21">
        <v>0.37930999999999998</v>
      </c>
      <c r="DR21">
        <v>0.69230999999999998</v>
      </c>
      <c r="DS21">
        <v>0.80769000000000002</v>
      </c>
      <c r="DT21">
        <v>0.80769000000000002</v>
      </c>
      <c r="DU21">
        <v>0.92308000000000001</v>
      </c>
      <c r="DV21">
        <v>0.58333000000000002</v>
      </c>
      <c r="DW21">
        <v>0.41666999999999998</v>
      </c>
      <c r="DX21">
        <v>0.41666999999999998</v>
      </c>
      <c r="DY21">
        <v>0.66666999999999998</v>
      </c>
      <c r="EF21">
        <v>0.44828000000000001</v>
      </c>
      <c r="EG21">
        <v>0.72414000000000001</v>
      </c>
      <c r="EH21">
        <v>0.27585999999999999</v>
      </c>
      <c r="EI21">
        <v>0.88461999999999996</v>
      </c>
      <c r="EJ21">
        <v>0.80769000000000002</v>
      </c>
      <c r="EK21">
        <v>0.65385000000000004</v>
      </c>
      <c r="EL21">
        <v>0.84614999999999996</v>
      </c>
      <c r="EM21">
        <v>0.70833000000000002</v>
      </c>
      <c r="EN21">
        <v>0.54166999999999998</v>
      </c>
      <c r="EO21">
        <v>0.41666999999999998</v>
      </c>
      <c r="EP21">
        <v>0.54166999999999998</v>
      </c>
    </row>
    <row r="22" spans="2:146" x14ac:dyDescent="0.2">
      <c r="B22">
        <v>21</v>
      </c>
      <c r="C22">
        <v>3.6608000000000001</v>
      </c>
      <c r="D22">
        <v>7.0811999999999999</v>
      </c>
      <c r="E22">
        <v>5.1494</v>
      </c>
      <c r="F22">
        <v>5.0923999999999996</v>
      </c>
      <c r="G22">
        <v>6.9028999999999998</v>
      </c>
      <c r="H22">
        <v>9.7581000000000007</v>
      </c>
      <c r="I22">
        <v>7.8178000000000001</v>
      </c>
      <c r="J22">
        <v>5.468</v>
      </c>
      <c r="K22">
        <v>3.4561000000000002</v>
      </c>
      <c r="L22">
        <v>5.3246000000000002</v>
      </c>
      <c r="M22">
        <v>2.5535000000000001</v>
      </c>
      <c r="S22">
        <v>1.1278999999999999</v>
      </c>
      <c r="T22">
        <v>1.5787</v>
      </c>
      <c r="U22">
        <v>1.0871999999999999</v>
      </c>
      <c r="V22">
        <v>1.2385999999999999</v>
      </c>
      <c r="W22">
        <v>1.8982000000000001</v>
      </c>
      <c r="X22">
        <v>1.4653</v>
      </c>
      <c r="Y22">
        <v>1.8980999999999999</v>
      </c>
      <c r="Z22">
        <v>1.1882999999999999</v>
      </c>
      <c r="AA22">
        <v>0.78798999999999997</v>
      </c>
      <c r="AB22">
        <v>1.3153999999999999</v>
      </c>
      <c r="AC22">
        <v>1.137</v>
      </c>
      <c r="AJ22">
        <v>4.7401999999999997</v>
      </c>
      <c r="AK22">
        <v>4.7489999999999997</v>
      </c>
      <c r="AL22">
        <v>6.5452000000000004</v>
      </c>
      <c r="AM22">
        <v>4.0406000000000004</v>
      </c>
      <c r="AN22">
        <v>7.4150999999999998</v>
      </c>
      <c r="AO22">
        <v>4.4627999999999997</v>
      </c>
      <c r="AP22">
        <v>6.1821000000000002</v>
      </c>
      <c r="AQ22">
        <v>2.512</v>
      </c>
      <c r="AR22">
        <v>4.6261000000000001</v>
      </c>
      <c r="AS22">
        <v>6.7412999999999998</v>
      </c>
      <c r="AT22">
        <v>3.7938999999999998</v>
      </c>
      <c r="AZ22">
        <v>1.0893999999999999</v>
      </c>
      <c r="BA22">
        <v>1.4784999999999999</v>
      </c>
      <c r="BB22">
        <v>0.77551999999999999</v>
      </c>
      <c r="BC22">
        <v>1.0274000000000001</v>
      </c>
      <c r="BD22">
        <v>1.5652999999999999</v>
      </c>
      <c r="BE22">
        <v>1.1854</v>
      </c>
      <c r="BF22">
        <v>1.7951999999999999</v>
      </c>
      <c r="BG22">
        <v>1.1514</v>
      </c>
      <c r="BH22">
        <v>1.1735</v>
      </c>
      <c r="BI22">
        <v>1.2101999999999999</v>
      </c>
      <c r="BJ22">
        <v>1.4315</v>
      </c>
      <c r="BQ22">
        <v>2.5366</v>
      </c>
      <c r="BR22">
        <v>5.3696999999999999</v>
      </c>
      <c r="BS22">
        <v>3.7831000000000001</v>
      </c>
      <c r="BT22">
        <v>7.6517999999999997</v>
      </c>
      <c r="BU22">
        <v>7.4366000000000003</v>
      </c>
      <c r="BV22">
        <v>4.6787000000000001</v>
      </c>
      <c r="BW22">
        <v>6.3472999999999997</v>
      </c>
      <c r="BX22">
        <v>3.9948000000000001</v>
      </c>
      <c r="BY22">
        <v>4.4320000000000004</v>
      </c>
      <c r="BZ22">
        <v>4.3932000000000002</v>
      </c>
      <c r="CA22">
        <v>7.2172000000000001</v>
      </c>
      <c r="CG22">
        <v>0.76198999999999995</v>
      </c>
      <c r="CH22">
        <v>1.1981999999999999</v>
      </c>
      <c r="CI22">
        <v>1.2346999999999999</v>
      </c>
      <c r="CJ22">
        <v>1.1182000000000001</v>
      </c>
      <c r="CK22">
        <v>1.3484</v>
      </c>
      <c r="CL22">
        <v>1.5786</v>
      </c>
      <c r="CM22">
        <v>1.1881999999999999</v>
      </c>
      <c r="CN22">
        <v>1.1055999999999999</v>
      </c>
      <c r="CO22">
        <v>1.4229000000000001</v>
      </c>
      <c r="CP22">
        <v>0.86051999999999995</v>
      </c>
      <c r="CQ22">
        <v>1.1545000000000001</v>
      </c>
      <c r="CX22">
        <v>0.62068999999999996</v>
      </c>
      <c r="CY22">
        <v>0.62068999999999996</v>
      </c>
      <c r="CZ22">
        <v>0.27585999999999999</v>
      </c>
      <c r="DA22">
        <v>0.96153999999999995</v>
      </c>
      <c r="DB22">
        <v>0.92308000000000001</v>
      </c>
      <c r="DC22">
        <v>0.88461999999999996</v>
      </c>
      <c r="DD22">
        <v>1</v>
      </c>
      <c r="DE22">
        <v>0.58333000000000002</v>
      </c>
      <c r="DF22">
        <v>0.75</v>
      </c>
      <c r="DG22">
        <v>0.70833000000000002</v>
      </c>
      <c r="DH22">
        <v>0.66666999999999998</v>
      </c>
      <c r="DO22">
        <v>0.48276000000000002</v>
      </c>
      <c r="DP22">
        <v>0.62068999999999996</v>
      </c>
      <c r="DQ22">
        <v>0.37930999999999998</v>
      </c>
      <c r="DR22">
        <v>0.76922999999999997</v>
      </c>
      <c r="DS22">
        <v>0.69230999999999998</v>
      </c>
      <c r="DT22">
        <v>0.80769000000000002</v>
      </c>
      <c r="DU22">
        <v>0.88461999999999996</v>
      </c>
      <c r="DV22">
        <v>0.625</v>
      </c>
      <c r="DW22">
        <v>0.45833000000000002</v>
      </c>
      <c r="DX22">
        <v>0.5</v>
      </c>
      <c r="DY22">
        <v>0.66666999999999998</v>
      </c>
      <c r="EF22">
        <v>0.48276000000000002</v>
      </c>
      <c r="EG22">
        <v>0.68966000000000005</v>
      </c>
      <c r="EH22">
        <v>0.31034</v>
      </c>
      <c r="EI22">
        <v>0.84614999999999996</v>
      </c>
      <c r="EJ22">
        <v>0.80769000000000002</v>
      </c>
      <c r="EK22">
        <v>0.65385000000000004</v>
      </c>
      <c r="EL22">
        <v>0.80769000000000002</v>
      </c>
      <c r="EM22">
        <v>0.75</v>
      </c>
      <c r="EN22">
        <v>0.5</v>
      </c>
      <c r="EO22">
        <v>0.54166999999999998</v>
      </c>
      <c r="EP22">
        <v>0.66666999999999998</v>
      </c>
    </row>
    <row r="23" spans="2:146" x14ac:dyDescent="0.2">
      <c r="B23">
        <v>22</v>
      </c>
      <c r="C23">
        <v>2.0800999999999998</v>
      </c>
      <c r="D23">
        <v>7.1432000000000002</v>
      </c>
      <c r="E23">
        <v>5.3844000000000003</v>
      </c>
      <c r="F23">
        <v>5.5415000000000001</v>
      </c>
      <c r="G23">
        <v>8.2795000000000005</v>
      </c>
      <c r="H23">
        <v>7.4231999999999996</v>
      </c>
      <c r="I23">
        <v>10.946999999999999</v>
      </c>
      <c r="J23">
        <v>6.6769999999999996</v>
      </c>
      <c r="K23">
        <v>1.2939000000000001</v>
      </c>
      <c r="L23">
        <v>5.0979999999999999</v>
      </c>
      <c r="M23">
        <v>2.8792</v>
      </c>
      <c r="S23">
        <v>0.76427999999999996</v>
      </c>
      <c r="T23">
        <v>1.7214</v>
      </c>
      <c r="U23">
        <v>1.2450000000000001</v>
      </c>
      <c r="V23">
        <v>1.4804999999999999</v>
      </c>
      <c r="W23">
        <v>1.7725</v>
      </c>
      <c r="X23">
        <v>1.5551999999999999</v>
      </c>
      <c r="Y23">
        <v>1.766</v>
      </c>
      <c r="Z23">
        <v>1.1949000000000001</v>
      </c>
      <c r="AA23">
        <v>1.01</v>
      </c>
      <c r="AB23">
        <v>1.2788999999999999</v>
      </c>
      <c r="AC23">
        <v>1.3798999999999999</v>
      </c>
      <c r="AJ23">
        <v>2.9540000000000002</v>
      </c>
      <c r="AK23">
        <v>5.3052000000000001</v>
      </c>
      <c r="AL23">
        <v>5.1186999999999996</v>
      </c>
      <c r="AM23">
        <v>5.1211000000000002</v>
      </c>
      <c r="AN23">
        <v>7.4118000000000004</v>
      </c>
      <c r="AO23">
        <v>5.7133000000000003</v>
      </c>
      <c r="AP23">
        <v>5.6691000000000003</v>
      </c>
      <c r="AQ23">
        <v>3.4192</v>
      </c>
      <c r="AR23">
        <v>2.0613999999999999</v>
      </c>
      <c r="AS23">
        <v>5.2013999999999996</v>
      </c>
      <c r="AT23">
        <v>3.5613999999999999</v>
      </c>
      <c r="AZ23">
        <v>1.1299999999999999</v>
      </c>
      <c r="BA23">
        <v>1.4879</v>
      </c>
      <c r="BB23">
        <v>0.81886999999999999</v>
      </c>
      <c r="BC23">
        <v>0.91269999999999996</v>
      </c>
      <c r="BD23">
        <v>1.3623000000000001</v>
      </c>
      <c r="BE23">
        <v>1.5456000000000001</v>
      </c>
      <c r="BF23">
        <v>1.6746000000000001</v>
      </c>
      <c r="BG23">
        <v>1.0047999999999999</v>
      </c>
      <c r="BH23">
        <v>1.1859</v>
      </c>
      <c r="BI23">
        <v>1.1539999999999999</v>
      </c>
      <c r="BJ23">
        <v>1.2179</v>
      </c>
      <c r="BQ23">
        <v>1.6846000000000001</v>
      </c>
      <c r="BR23">
        <v>4.9741</v>
      </c>
      <c r="BS23">
        <v>3.3166000000000002</v>
      </c>
      <c r="BT23">
        <v>7.5911999999999997</v>
      </c>
      <c r="BU23">
        <v>7.7858999999999998</v>
      </c>
      <c r="BV23">
        <v>4.2515999999999998</v>
      </c>
      <c r="BW23">
        <v>4.7938999999999998</v>
      </c>
      <c r="BX23">
        <v>2.5554000000000001</v>
      </c>
      <c r="BY23">
        <v>3.7275</v>
      </c>
      <c r="BZ23">
        <v>5.4516</v>
      </c>
      <c r="CA23">
        <v>8.7010000000000005</v>
      </c>
      <c r="CG23">
        <v>0.75114000000000003</v>
      </c>
      <c r="CH23">
        <v>1.1801999999999999</v>
      </c>
      <c r="CI23">
        <v>1.1464000000000001</v>
      </c>
      <c r="CJ23">
        <v>1.1819</v>
      </c>
      <c r="CK23">
        <v>1.1386000000000001</v>
      </c>
      <c r="CL23">
        <v>1.2387999999999999</v>
      </c>
      <c r="CM23">
        <v>1.1398999999999999</v>
      </c>
      <c r="CN23">
        <v>0.95470999999999995</v>
      </c>
      <c r="CO23">
        <v>1.1716</v>
      </c>
      <c r="CP23">
        <v>0.87234999999999996</v>
      </c>
      <c r="CQ23">
        <v>1.5597000000000001</v>
      </c>
      <c r="CX23">
        <v>0.62068999999999996</v>
      </c>
      <c r="CY23">
        <v>0.55171999999999999</v>
      </c>
      <c r="CZ23">
        <v>0.48276000000000002</v>
      </c>
      <c r="DA23">
        <v>0.92308000000000001</v>
      </c>
      <c r="DB23">
        <v>0.96153999999999995</v>
      </c>
      <c r="DC23">
        <v>0.84614999999999996</v>
      </c>
      <c r="DD23">
        <v>0.88461999999999996</v>
      </c>
      <c r="DE23">
        <v>0.54166999999999998</v>
      </c>
      <c r="DF23">
        <v>0.54166999999999998</v>
      </c>
      <c r="DG23">
        <v>0.625</v>
      </c>
      <c r="DH23">
        <v>0.54166999999999998</v>
      </c>
      <c r="DO23">
        <v>0.55171999999999999</v>
      </c>
      <c r="DP23">
        <v>0.62068999999999996</v>
      </c>
      <c r="DQ23">
        <v>0.37930999999999998</v>
      </c>
      <c r="DR23">
        <v>0.69230999999999998</v>
      </c>
      <c r="DS23">
        <v>0.76922999999999997</v>
      </c>
      <c r="DT23">
        <v>0.80769000000000002</v>
      </c>
      <c r="DU23">
        <v>0.84614999999999996</v>
      </c>
      <c r="DV23">
        <v>0.625</v>
      </c>
      <c r="DW23">
        <v>0.33333000000000002</v>
      </c>
      <c r="DX23">
        <v>0.625</v>
      </c>
      <c r="DY23">
        <v>0.66666999999999998</v>
      </c>
      <c r="EF23">
        <v>0.48276000000000002</v>
      </c>
      <c r="EG23">
        <v>0.68966000000000005</v>
      </c>
      <c r="EH23">
        <v>0.27585999999999999</v>
      </c>
      <c r="EI23">
        <v>0.80769000000000002</v>
      </c>
      <c r="EJ23">
        <v>0.69230999999999998</v>
      </c>
      <c r="EK23">
        <v>0.69230999999999998</v>
      </c>
      <c r="EL23">
        <v>0.80769000000000002</v>
      </c>
      <c r="EM23">
        <v>0.75</v>
      </c>
      <c r="EN23">
        <v>0.375</v>
      </c>
      <c r="EO23">
        <v>0.5</v>
      </c>
      <c r="EP23">
        <v>0.66666999999999998</v>
      </c>
    </row>
    <row r="24" spans="2:146" x14ac:dyDescent="0.2">
      <c r="B24">
        <v>23</v>
      </c>
      <c r="C24">
        <v>2.4990000000000001</v>
      </c>
      <c r="D24">
        <v>6.2092999999999998</v>
      </c>
      <c r="E24">
        <v>4.6642999999999999</v>
      </c>
      <c r="F24">
        <v>8.5150000000000006</v>
      </c>
      <c r="G24">
        <v>7.3692000000000002</v>
      </c>
      <c r="H24">
        <v>9.5972000000000008</v>
      </c>
      <c r="I24">
        <v>7.6113999999999997</v>
      </c>
      <c r="J24">
        <v>6.0445000000000002</v>
      </c>
      <c r="K24">
        <v>1.6675</v>
      </c>
      <c r="L24">
        <v>4.9629000000000003</v>
      </c>
      <c r="M24">
        <v>2.6156000000000001</v>
      </c>
      <c r="S24">
        <v>0.80945999999999996</v>
      </c>
      <c r="T24">
        <v>1.7186999999999999</v>
      </c>
      <c r="U24">
        <v>1.5167999999999999</v>
      </c>
      <c r="V24">
        <v>1.1314</v>
      </c>
      <c r="W24">
        <v>1.5815999999999999</v>
      </c>
      <c r="X24">
        <v>1.532</v>
      </c>
      <c r="Y24">
        <v>1.6763999999999999</v>
      </c>
      <c r="Z24">
        <v>1.4254</v>
      </c>
      <c r="AA24">
        <v>1.0439000000000001</v>
      </c>
      <c r="AB24">
        <v>1.5518000000000001</v>
      </c>
      <c r="AC24">
        <v>1.1172</v>
      </c>
      <c r="AJ24">
        <v>2.7751999999999999</v>
      </c>
      <c r="AK24">
        <v>6.2504</v>
      </c>
      <c r="AL24">
        <v>5.0697000000000001</v>
      </c>
      <c r="AM24">
        <v>6.5134999999999996</v>
      </c>
      <c r="AN24">
        <v>6.0782999999999996</v>
      </c>
      <c r="AO24">
        <v>7.1877000000000004</v>
      </c>
      <c r="AP24">
        <v>7.5792999999999999</v>
      </c>
      <c r="AQ24">
        <v>1.9300999999999999</v>
      </c>
      <c r="AR24">
        <v>1.7450000000000001</v>
      </c>
      <c r="AS24">
        <v>3.5070999999999999</v>
      </c>
      <c r="AT24">
        <v>3.2286999999999999</v>
      </c>
      <c r="AZ24">
        <v>0.97774000000000005</v>
      </c>
      <c r="BA24">
        <v>1.4498</v>
      </c>
      <c r="BB24">
        <v>0.78417999999999999</v>
      </c>
      <c r="BC24">
        <v>1.2866</v>
      </c>
      <c r="BD24">
        <v>1.2273000000000001</v>
      </c>
      <c r="BE24">
        <v>1.6109</v>
      </c>
      <c r="BF24">
        <v>2.0724</v>
      </c>
      <c r="BG24">
        <v>1.151</v>
      </c>
      <c r="BH24">
        <v>0.97480999999999995</v>
      </c>
      <c r="BI24">
        <v>1.1618999999999999</v>
      </c>
      <c r="BJ24">
        <v>1.0799000000000001</v>
      </c>
      <c r="BQ24">
        <v>2.9335</v>
      </c>
      <c r="BR24">
        <v>5.6039000000000003</v>
      </c>
      <c r="BS24">
        <v>3.4918999999999998</v>
      </c>
      <c r="BT24">
        <v>7.9135</v>
      </c>
      <c r="BU24">
        <v>6.8452000000000002</v>
      </c>
      <c r="BV24">
        <v>3.3858000000000001</v>
      </c>
      <c r="BW24">
        <v>4.9058999999999999</v>
      </c>
      <c r="BX24">
        <v>5.4989999999999997</v>
      </c>
      <c r="BY24">
        <v>3.6821000000000002</v>
      </c>
      <c r="BZ24">
        <v>4.4659000000000004</v>
      </c>
      <c r="CA24">
        <v>8.4423999999999992</v>
      </c>
      <c r="CG24">
        <v>0.78859999999999997</v>
      </c>
      <c r="CH24">
        <v>1.3655999999999999</v>
      </c>
      <c r="CI24">
        <v>1.1086</v>
      </c>
      <c r="CJ24">
        <v>0.93711</v>
      </c>
      <c r="CK24">
        <v>1.5592999999999999</v>
      </c>
      <c r="CL24">
        <v>1.2377</v>
      </c>
      <c r="CM24">
        <v>1.2090000000000001</v>
      </c>
      <c r="CN24">
        <v>1.4322999999999999</v>
      </c>
      <c r="CO24">
        <v>0.93966000000000005</v>
      </c>
      <c r="CP24">
        <v>1.0615000000000001</v>
      </c>
      <c r="CQ24">
        <v>1.62</v>
      </c>
      <c r="CX24">
        <v>0.65517000000000003</v>
      </c>
      <c r="CY24">
        <v>0.55171999999999999</v>
      </c>
      <c r="CZ24">
        <v>0.34483000000000003</v>
      </c>
      <c r="DA24">
        <v>0.88461999999999996</v>
      </c>
      <c r="DB24">
        <v>0.96153999999999995</v>
      </c>
      <c r="DC24">
        <v>0.80769000000000002</v>
      </c>
      <c r="DD24">
        <v>0.92308000000000001</v>
      </c>
      <c r="DE24">
        <v>0.58333000000000002</v>
      </c>
      <c r="DF24">
        <v>0.54166999999999998</v>
      </c>
      <c r="DG24">
        <v>0.70833000000000002</v>
      </c>
      <c r="DH24">
        <v>0.45833000000000002</v>
      </c>
      <c r="DO24">
        <v>0.65517000000000003</v>
      </c>
      <c r="DP24">
        <v>0.65517000000000003</v>
      </c>
      <c r="DQ24">
        <v>0.41378999999999999</v>
      </c>
      <c r="DR24">
        <v>0.69230999999999998</v>
      </c>
      <c r="DS24">
        <v>0.88461999999999996</v>
      </c>
      <c r="DT24">
        <v>0.69230999999999998</v>
      </c>
      <c r="DU24">
        <v>0.92308000000000001</v>
      </c>
      <c r="DV24">
        <v>0.58333000000000002</v>
      </c>
      <c r="DW24">
        <v>0.5</v>
      </c>
      <c r="DX24">
        <v>0.625</v>
      </c>
      <c r="DY24">
        <v>0.66666999999999998</v>
      </c>
      <c r="EF24">
        <v>0.48276000000000002</v>
      </c>
      <c r="EG24">
        <v>0.62068999999999996</v>
      </c>
      <c r="EH24">
        <v>0.13793</v>
      </c>
      <c r="EI24">
        <v>0.73077000000000003</v>
      </c>
      <c r="EJ24">
        <v>0.92308000000000001</v>
      </c>
      <c r="EK24">
        <v>0.61538000000000004</v>
      </c>
      <c r="EL24">
        <v>0.73077000000000003</v>
      </c>
      <c r="EM24">
        <v>0.79166999999999998</v>
      </c>
      <c r="EN24">
        <v>0.45833000000000002</v>
      </c>
      <c r="EO24">
        <v>0.375</v>
      </c>
      <c r="EP24">
        <v>0.625</v>
      </c>
    </row>
    <row r="25" spans="2:146" x14ac:dyDescent="0.2">
      <c r="B25">
        <v>24</v>
      </c>
      <c r="C25">
        <v>2.2528000000000001</v>
      </c>
      <c r="D25">
        <v>5.1275000000000004</v>
      </c>
      <c r="E25">
        <v>4.5270000000000001</v>
      </c>
      <c r="F25">
        <v>6.4370000000000003</v>
      </c>
      <c r="G25">
        <v>6.9348000000000001</v>
      </c>
      <c r="H25">
        <v>8.4059000000000008</v>
      </c>
      <c r="I25">
        <v>8.5683000000000007</v>
      </c>
      <c r="J25">
        <v>4.5997000000000003</v>
      </c>
      <c r="K25">
        <v>1.6238999999999999</v>
      </c>
      <c r="L25">
        <v>6.8658000000000001</v>
      </c>
      <c r="M25">
        <v>3.2978000000000001</v>
      </c>
      <c r="S25">
        <v>1.1897</v>
      </c>
      <c r="T25">
        <v>1.9976</v>
      </c>
      <c r="U25">
        <v>1.1002000000000001</v>
      </c>
      <c r="V25">
        <v>1.0371999999999999</v>
      </c>
      <c r="W25">
        <v>1.5326</v>
      </c>
      <c r="X25">
        <v>1.7968</v>
      </c>
      <c r="Y25">
        <v>1.6121000000000001</v>
      </c>
      <c r="Z25">
        <v>1.6433</v>
      </c>
      <c r="AA25">
        <v>0.96975999999999996</v>
      </c>
      <c r="AB25">
        <v>1.3043</v>
      </c>
      <c r="AC25">
        <v>1.3728</v>
      </c>
      <c r="AJ25">
        <v>3.2378</v>
      </c>
      <c r="AK25">
        <v>5.8415999999999997</v>
      </c>
      <c r="AL25">
        <v>4.5593000000000004</v>
      </c>
      <c r="AM25">
        <v>5.3761999999999999</v>
      </c>
      <c r="AN25">
        <v>4.4001999999999999</v>
      </c>
      <c r="AO25">
        <v>8.9916</v>
      </c>
      <c r="AP25">
        <v>8.7748000000000008</v>
      </c>
      <c r="AQ25">
        <v>1.8288</v>
      </c>
      <c r="AR25">
        <v>2.3551000000000002</v>
      </c>
      <c r="AS25">
        <v>3.9525999999999999</v>
      </c>
      <c r="AT25">
        <v>2.4382999999999999</v>
      </c>
      <c r="AZ25">
        <v>0.99160000000000004</v>
      </c>
      <c r="BA25">
        <v>1.4621999999999999</v>
      </c>
      <c r="BB25">
        <v>0.92242000000000002</v>
      </c>
      <c r="BC25">
        <v>0.99672000000000005</v>
      </c>
      <c r="BD25">
        <v>0.95530000000000004</v>
      </c>
      <c r="BE25">
        <v>1.4883</v>
      </c>
      <c r="BF25">
        <v>1.3817999999999999</v>
      </c>
      <c r="BG25">
        <v>0.84101000000000004</v>
      </c>
      <c r="BH25">
        <v>1.1352</v>
      </c>
      <c r="BI25">
        <v>0.89188999999999996</v>
      </c>
      <c r="BJ25">
        <v>1.1012</v>
      </c>
      <c r="BQ25">
        <v>3.6404999999999998</v>
      </c>
      <c r="BR25">
        <v>6.0715000000000003</v>
      </c>
      <c r="BS25">
        <v>2.5430000000000001</v>
      </c>
      <c r="BT25">
        <v>7.4141000000000004</v>
      </c>
      <c r="BU25">
        <v>9.0356000000000005</v>
      </c>
      <c r="BV25">
        <v>4.4367000000000001</v>
      </c>
      <c r="BW25">
        <v>4.8312999999999997</v>
      </c>
      <c r="BX25">
        <v>5.1665999999999999</v>
      </c>
      <c r="BY25">
        <v>3.6040000000000001</v>
      </c>
      <c r="BZ25">
        <v>3.7624</v>
      </c>
      <c r="CA25">
        <v>7.5324999999999998</v>
      </c>
      <c r="CG25">
        <v>1.0611999999999999</v>
      </c>
      <c r="CH25">
        <v>0.99668000000000001</v>
      </c>
      <c r="CI25">
        <v>1.0107999999999999</v>
      </c>
      <c r="CJ25">
        <v>0.90083000000000002</v>
      </c>
      <c r="CK25">
        <v>1.6727000000000001</v>
      </c>
      <c r="CL25">
        <v>1.6458999999999999</v>
      </c>
      <c r="CM25">
        <v>1.2311000000000001</v>
      </c>
      <c r="CN25">
        <v>1.6012999999999999</v>
      </c>
      <c r="CO25">
        <v>0.93491000000000002</v>
      </c>
      <c r="CP25">
        <v>0.99689000000000005</v>
      </c>
      <c r="CQ25">
        <v>1.4513</v>
      </c>
      <c r="CX25">
        <v>0.44828000000000001</v>
      </c>
      <c r="CY25">
        <v>0.62068999999999996</v>
      </c>
      <c r="CZ25">
        <v>0.37930999999999998</v>
      </c>
      <c r="DA25">
        <v>0.76922999999999997</v>
      </c>
      <c r="DB25">
        <v>0.88461999999999996</v>
      </c>
      <c r="DC25">
        <v>0.76922999999999997</v>
      </c>
      <c r="DD25">
        <v>0.96153999999999995</v>
      </c>
      <c r="DE25">
        <v>0.58333000000000002</v>
      </c>
      <c r="DF25">
        <v>0.58333000000000002</v>
      </c>
      <c r="DG25">
        <v>0.54166999999999998</v>
      </c>
      <c r="DH25">
        <v>0.5</v>
      </c>
      <c r="DO25">
        <v>0.65517000000000003</v>
      </c>
      <c r="DP25">
        <v>0.58621000000000001</v>
      </c>
      <c r="DQ25">
        <v>0.37930999999999998</v>
      </c>
      <c r="DR25">
        <v>0.80769000000000002</v>
      </c>
      <c r="DS25">
        <v>0.80769000000000002</v>
      </c>
      <c r="DT25">
        <v>0.73077000000000003</v>
      </c>
      <c r="DU25">
        <v>0.92308000000000001</v>
      </c>
      <c r="DV25">
        <v>0.58333000000000002</v>
      </c>
      <c r="DW25">
        <v>0.5</v>
      </c>
      <c r="DX25">
        <v>0.66666999999999998</v>
      </c>
      <c r="DY25">
        <v>0.625</v>
      </c>
      <c r="EF25">
        <v>0.37930999999999998</v>
      </c>
      <c r="EG25">
        <v>0.58621000000000001</v>
      </c>
      <c r="EH25">
        <v>0.24138000000000001</v>
      </c>
      <c r="EI25">
        <v>0.76922999999999997</v>
      </c>
      <c r="EJ25">
        <v>0.73077000000000003</v>
      </c>
      <c r="EK25">
        <v>0.61538000000000004</v>
      </c>
      <c r="EL25">
        <v>0.80769000000000002</v>
      </c>
      <c r="EM25">
        <v>0.83333000000000002</v>
      </c>
      <c r="EN25">
        <v>0.33333000000000002</v>
      </c>
      <c r="EO25">
        <v>0.25</v>
      </c>
      <c r="EP25">
        <v>0.66666999999999998</v>
      </c>
    </row>
    <row r="26" spans="2:146" x14ac:dyDescent="0.2">
      <c r="B26">
        <v>25</v>
      </c>
      <c r="C26">
        <v>1.4550000000000001</v>
      </c>
      <c r="D26">
        <v>5.5519999999999996</v>
      </c>
      <c r="E26">
        <v>3.4845999999999999</v>
      </c>
      <c r="F26">
        <v>6.2979000000000003</v>
      </c>
      <c r="G26">
        <v>9.7598000000000003</v>
      </c>
      <c r="H26">
        <v>8.2349999999999994</v>
      </c>
      <c r="I26">
        <v>8.2409999999999997</v>
      </c>
      <c r="J26">
        <v>4.9118000000000004</v>
      </c>
      <c r="K26">
        <v>1.5779000000000001</v>
      </c>
      <c r="L26">
        <v>5.8971</v>
      </c>
      <c r="M26">
        <v>2.8858000000000001</v>
      </c>
      <c r="S26">
        <v>0.76898</v>
      </c>
      <c r="T26">
        <v>1.5593999999999999</v>
      </c>
      <c r="U26">
        <v>1.0894999999999999</v>
      </c>
      <c r="V26">
        <v>0.99534999999999996</v>
      </c>
      <c r="W26">
        <v>1.4855</v>
      </c>
      <c r="X26">
        <v>1.5366</v>
      </c>
      <c r="Y26">
        <v>1.5327999999999999</v>
      </c>
      <c r="Z26">
        <v>1.7245999999999999</v>
      </c>
      <c r="AA26">
        <v>1.3128</v>
      </c>
      <c r="AB26">
        <v>1.5855999999999999</v>
      </c>
      <c r="AC26">
        <v>1.6698999999999999</v>
      </c>
      <c r="AJ26">
        <v>2.7801999999999998</v>
      </c>
      <c r="AK26">
        <v>4.5824999999999996</v>
      </c>
      <c r="AL26">
        <v>4.3535000000000004</v>
      </c>
      <c r="AM26">
        <v>5.1614000000000004</v>
      </c>
      <c r="AN26">
        <v>6.0513000000000003</v>
      </c>
      <c r="AO26">
        <v>7.9208999999999996</v>
      </c>
      <c r="AP26">
        <v>7.9260000000000002</v>
      </c>
      <c r="AQ26">
        <v>1.6694</v>
      </c>
      <c r="AR26">
        <v>2.5878000000000001</v>
      </c>
      <c r="AS26">
        <v>3.6318000000000001</v>
      </c>
      <c r="AT26">
        <v>1.821</v>
      </c>
      <c r="AZ26">
        <v>0.81135999999999997</v>
      </c>
      <c r="BA26">
        <v>1.4496</v>
      </c>
      <c r="BB26">
        <v>0.73560000000000003</v>
      </c>
      <c r="BC26">
        <v>1.1409</v>
      </c>
      <c r="BD26">
        <v>1.1889000000000001</v>
      </c>
      <c r="BE26">
        <v>1.4944999999999999</v>
      </c>
      <c r="BF26">
        <v>1.3649</v>
      </c>
      <c r="BG26">
        <v>0.98446</v>
      </c>
      <c r="BH26">
        <v>0.93552999999999997</v>
      </c>
      <c r="BI26">
        <v>1.105</v>
      </c>
      <c r="BJ26">
        <v>1.3937999999999999</v>
      </c>
      <c r="BQ26">
        <v>2.7079</v>
      </c>
      <c r="BR26">
        <v>6.9696999999999996</v>
      </c>
      <c r="BS26">
        <v>2.4453999999999998</v>
      </c>
      <c r="BT26">
        <v>7.0382999999999996</v>
      </c>
      <c r="BU26">
        <v>9.6231000000000009</v>
      </c>
      <c r="BV26">
        <v>5.2515000000000001</v>
      </c>
      <c r="BW26">
        <v>4.5099</v>
      </c>
      <c r="BX26">
        <v>5.3577000000000004</v>
      </c>
      <c r="BY26">
        <v>3.9742999999999999</v>
      </c>
      <c r="BZ26">
        <v>3.0720999999999998</v>
      </c>
      <c r="CA26">
        <v>6.4772999999999996</v>
      </c>
      <c r="CG26">
        <v>0.73684000000000005</v>
      </c>
      <c r="CH26">
        <v>0.96923999999999999</v>
      </c>
      <c r="CI26">
        <v>1.1324000000000001</v>
      </c>
      <c r="CJ26">
        <v>1.1100000000000001</v>
      </c>
      <c r="CK26">
        <v>1.6327</v>
      </c>
      <c r="CL26">
        <v>1.6585000000000001</v>
      </c>
      <c r="CM26">
        <v>1.2095</v>
      </c>
      <c r="CN26">
        <v>1.2686999999999999</v>
      </c>
      <c r="CO26">
        <v>1.0162</v>
      </c>
      <c r="CP26">
        <v>1.1055999999999999</v>
      </c>
      <c r="CQ26">
        <v>1.6275999999999999</v>
      </c>
      <c r="CX26">
        <v>0.51724000000000003</v>
      </c>
      <c r="CY26">
        <v>0.62068999999999996</v>
      </c>
      <c r="CZ26">
        <v>0.44828000000000001</v>
      </c>
      <c r="DA26">
        <v>0.88461999999999996</v>
      </c>
      <c r="DB26">
        <v>0.88461999999999996</v>
      </c>
      <c r="DC26">
        <v>0.73077000000000003</v>
      </c>
      <c r="DD26">
        <v>0.88461999999999996</v>
      </c>
      <c r="DE26">
        <v>0.54166999999999998</v>
      </c>
      <c r="DF26">
        <v>0.58333000000000002</v>
      </c>
      <c r="DG26">
        <v>0.625</v>
      </c>
      <c r="DH26">
        <v>0.54166999999999998</v>
      </c>
      <c r="DO26">
        <v>0.55171999999999999</v>
      </c>
      <c r="DP26">
        <v>0.72414000000000001</v>
      </c>
      <c r="DQ26">
        <v>0.44828000000000001</v>
      </c>
      <c r="DR26">
        <v>0.88461999999999996</v>
      </c>
      <c r="DS26">
        <v>0.88461999999999996</v>
      </c>
      <c r="DT26">
        <v>0.73077000000000003</v>
      </c>
      <c r="DU26">
        <v>0.96153999999999995</v>
      </c>
      <c r="DV26">
        <v>0.5</v>
      </c>
      <c r="DW26">
        <v>0.5</v>
      </c>
      <c r="DX26">
        <v>0.66666999999999998</v>
      </c>
      <c r="DY26">
        <v>0.54166999999999998</v>
      </c>
      <c r="EF26">
        <v>0.44828000000000001</v>
      </c>
      <c r="EG26">
        <v>0.72414000000000001</v>
      </c>
      <c r="EH26">
        <v>0.27585999999999999</v>
      </c>
      <c r="EI26">
        <v>0.76922999999999997</v>
      </c>
      <c r="EJ26">
        <v>0.80769000000000002</v>
      </c>
      <c r="EK26">
        <v>0.65385000000000004</v>
      </c>
      <c r="EL26">
        <v>0.76922999999999997</v>
      </c>
      <c r="EM26">
        <v>0.83333000000000002</v>
      </c>
      <c r="EN26">
        <v>0.5</v>
      </c>
      <c r="EO26">
        <v>0.45833000000000002</v>
      </c>
      <c r="EP26">
        <v>0.66666999999999998</v>
      </c>
    </row>
    <row r="27" spans="2:146" x14ac:dyDescent="0.2">
      <c r="B27">
        <v>26</v>
      </c>
      <c r="C27">
        <v>1.7109000000000001</v>
      </c>
      <c r="D27">
        <v>5.7614999999999998</v>
      </c>
      <c r="E27">
        <v>3.7778999999999998</v>
      </c>
      <c r="F27">
        <v>6.6268000000000002</v>
      </c>
      <c r="G27">
        <v>6.8434999999999997</v>
      </c>
      <c r="H27">
        <v>9.8566000000000003</v>
      </c>
      <c r="I27">
        <v>5.8028000000000004</v>
      </c>
      <c r="J27">
        <v>4.1923000000000004</v>
      </c>
      <c r="K27">
        <v>3.222</v>
      </c>
      <c r="L27">
        <v>7.2015000000000002</v>
      </c>
      <c r="M27">
        <v>2.8782000000000001</v>
      </c>
      <c r="S27">
        <v>0.88951999999999998</v>
      </c>
      <c r="T27">
        <v>1.4557</v>
      </c>
      <c r="U27">
        <v>1.0349999999999999</v>
      </c>
      <c r="V27">
        <v>0.93676000000000004</v>
      </c>
      <c r="W27">
        <v>1.6183000000000001</v>
      </c>
      <c r="X27">
        <v>1.385</v>
      </c>
      <c r="Y27">
        <v>1.869</v>
      </c>
      <c r="Z27">
        <v>1.4799</v>
      </c>
      <c r="AA27">
        <v>1.4746999999999999</v>
      </c>
      <c r="AB27">
        <v>1.8212999999999999</v>
      </c>
      <c r="AC27">
        <v>1.3885000000000001</v>
      </c>
      <c r="AJ27">
        <v>3.8523000000000001</v>
      </c>
      <c r="AK27">
        <v>6.1425000000000001</v>
      </c>
      <c r="AL27">
        <v>4.0589000000000004</v>
      </c>
      <c r="AM27">
        <v>4.4053000000000004</v>
      </c>
      <c r="AN27">
        <v>6.8769</v>
      </c>
      <c r="AO27">
        <v>7.6066000000000003</v>
      </c>
      <c r="AP27">
        <v>5.7492000000000001</v>
      </c>
      <c r="AQ27">
        <v>1.9371</v>
      </c>
      <c r="AR27">
        <v>4.4020999999999999</v>
      </c>
      <c r="AS27">
        <v>2.7178</v>
      </c>
      <c r="AT27">
        <v>3.3597999999999999</v>
      </c>
      <c r="AZ27">
        <v>1.3008</v>
      </c>
      <c r="BA27">
        <v>1.5942000000000001</v>
      </c>
      <c r="BB27">
        <v>0.84265000000000001</v>
      </c>
      <c r="BC27">
        <v>1.0833999999999999</v>
      </c>
      <c r="BD27">
        <v>1.4994000000000001</v>
      </c>
      <c r="BE27">
        <v>1.4418</v>
      </c>
      <c r="BF27">
        <v>1.4621999999999999</v>
      </c>
      <c r="BG27">
        <v>1.0078</v>
      </c>
      <c r="BH27">
        <v>1.698</v>
      </c>
      <c r="BI27">
        <v>1.1923999999999999</v>
      </c>
      <c r="BJ27">
        <v>1.5146999999999999</v>
      </c>
      <c r="BQ27">
        <v>2.6196999999999999</v>
      </c>
      <c r="BR27">
        <v>4.4912999999999998</v>
      </c>
      <c r="BS27">
        <v>2.6751</v>
      </c>
      <c r="BT27">
        <v>6.5557999999999996</v>
      </c>
      <c r="BU27">
        <v>9.5619999999999994</v>
      </c>
      <c r="BV27">
        <v>8.2395999999999994</v>
      </c>
      <c r="BW27">
        <v>4.0530999999999997</v>
      </c>
      <c r="BX27">
        <v>5.42</v>
      </c>
      <c r="BY27">
        <v>5.6230000000000002</v>
      </c>
      <c r="BZ27">
        <v>2.3271000000000002</v>
      </c>
      <c r="CA27">
        <v>7.2428999999999997</v>
      </c>
      <c r="CG27">
        <v>0.80567999999999995</v>
      </c>
      <c r="CH27">
        <v>1.2784</v>
      </c>
      <c r="CI27">
        <v>1.1197999999999999</v>
      </c>
      <c r="CJ27">
        <v>1.0427999999999999</v>
      </c>
      <c r="CK27">
        <v>1.8137000000000001</v>
      </c>
      <c r="CL27">
        <v>1.4573</v>
      </c>
      <c r="CM27">
        <v>1.4827999999999999</v>
      </c>
      <c r="CN27">
        <v>1.3058000000000001</v>
      </c>
      <c r="CO27">
        <v>1.2374000000000001</v>
      </c>
      <c r="CP27">
        <v>1.0330999999999999</v>
      </c>
      <c r="CQ27">
        <v>1.3156000000000001</v>
      </c>
      <c r="CX27">
        <v>0.51724000000000003</v>
      </c>
      <c r="CY27">
        <v>0.65517000000000003</v>
      </c>
      <c r="CZ27">
        <v>0.44828000000000001</v>
      </c>
      <c r="DA27">
        <v>0.80769000000000002</v>
      </c>
      <c r="DB27">
        <v>0.96153999999999995</v>
      </c>
      <c r="DC27">
        <v>0.73077000000000003</v>
      </c>
      <c r="DD27">
        <v>0.88461999999999996</v>
      </c>
      <c r="DE27">
        <v>0.58333000000000002</v>
      </c>
      <c r="DF27">
        <v>0.54166999999999998</v>
      </c>
      <c r="DG27">
        <v>0.625</v>
      </c>
      <c r="DH27">
        <v>0.625</v>
      </c>
      <c r="DO27">
        <v>0.55171999999999999</v>
      </c>
      <c r="DP27">
        <v>0.62068999999999996</v>
      </c>
      <c r="DQ27">
        <v>0.44828000000000001</v>
      </c>
      <c r="DR27">
        <v>0.84614999999999996</v>
      </c>
      <c r="DS27">
        <v>0.88461999999999996</v>
      </c>
      <c r="DT27">
        <v>0.84614999999999996</v>
      </c>
      <c r="DU27">
        <v>0.96153999999999995</v>
      </c>
      <c r="DV27">
        <v>0.5</v>
      </c>
      <c r="DW27">
        <v>0.41666999999999998</v>
      </c>
      <c r="DX27">
        <v>0.66666999999999998</v>
      </c>
      <c r="DY27">
        <v>0.625</v>
      </c>
      <c r="EF27">
        <v>0.48276000000000002</v>
      </c>
      <c r="EG27">
        <v>0.58621000000000001</v>
      </c>
      <c r="EH27">
        <v>0.24138000000000001</v>
      </c>
      <c r="EI27">
        <v>0.80769000000000002</v>
      </c>
      <c r="EJ27">
        <v>0.80769000000000002</v>
      </c>
      <c r="EK27">
        <v>0.73077000000000003</v>
      </c>
      <c r="EL27">
        <v>0.84614999999999996</v>
      </c>
      <c r="EM27">
        <v>0.75</v>
      </c>
      <c r="EN27">
        <v>0.54166999999999998</v>
      </c>
      <c r="EO27">
        <v>0.54166999999999998</v>
      </c>
      <c r="EP27">
        <v>0.5</v>
      </c>
    </row>
    <row r="28" spans="2:146" x14ac:dyDescent="0.2">
      <c r="B28">
        <v>27</v>
      </c>
      <c r="C28">
        <v>1.7114</v>
      </c>
      <c r="D28">
        <v>6.4466000000000001</v>
      </c>
      <c r="E28">
        <v>3.2427999999999999</v>
      </c>
      <c r="F28">
        <v>7.3212000000000002</v>
      </c>
      <c r="G28">
        <v>6.8996000000000004</v>
      </c>
      <c r="H28">
        <v>11.39</v>
      </c>
      <c r="I28">
        <v>6.2949999999999999</v>
      </c>
      <c r="J28">
        <v>3.8468</v>
      </c>
      <c r="K28">
        <v>2.9569999999999999</v>
      </c>
      <c r="L28">
        <v>6.2553999999999998</v>
      </c>
      <c r="M28">
        <v>3.0851000000000002</v>
      </c>
      <c r="S28">
        <v>1.1662999999999999</v>
      </c>
      <c r="T28">
        <v>1.5742</v>
      </c>
      <c r="U28">
        <v>0.88905999999999996</v>
      </c>
      <c r="V28">
        <v>0.95392999999999994</v>
      </c>
      <c r="W28">
        <v>1.6586000000000001</v>
      </c>
      <c r="X28">
        <v>1.8292999999999999</v>
      </c>
      <c r="Y28">
        <v>2.2839</v>
      </c>
      <c r="Z28">
        <v>1.4722</v>
      </c>
      <c r="AA28">
        <v>1.3169999999999999</v>
      </c>
      <c r="AB28">
        <v>1.3559000000000001</v>
      </c>
      <c r="AC28">
        <v>1.2181</v>
      </c>
      <c r="AJ28">
        <v>4.7346000000000004</v>
      </c>
      <c r="AK28">
        <v>7.7015000000000002</v>
      </c>
      <c r="AL28">
        <v>2.7806000000000002</v>
      </c>
      <c r="AM28">
        <v>4.8811</v>
      </c>
      <c r="AN28">
        <v>9.5446000000000009</v>
      </c>
      <c r="AO28">
        <v>8.8350000000000009</v>
      </c>
      <c r="AP28">
        <v>5.0891999999999999</v>
      </c>
      <c r="AQ28">
        <v>1.8804000000000001</v>
      </c>
      <c r="AR28">
        <v>3.4885000000000002</v>
      </c>
      <c r="AS28">
        <v>2.7082000000000002</v>
      </c>
      <c r="AT28">
        <v>3.5804</v>
      </c>
      <c r="AZ28">
        <v>1.1379999999999999</v>
      </c>
      <c r="BA28">
        <v>1.7807999999999999</v>
      </c>
      <c r="BB28">
        <v>0.78769999999999996</v>
      </c>
      <c r="BC28">
        <v>1.0209999999999999</v>
      </c>
      <c r="BD28">
        <v>1.3953</v>
      </c>
      <c r="BE28">
        <v>1.4712000000000001</v>
      </c>
      <c r="BF28">
        <v>1.3239000000000001</v>
      </c>
      <c r="BG28">
        <v>0.84408000000000005</v>
      </c>
      <c r="BH28">
        <v>1.4460999999999999</v>
      </c>
      <c r="BI28">
        <v>1.1213</v>
      </c>
      <c r="BJ28">
        <v>1.2363</v>
      </c>
      <c r="BQ28">
        <v>1.6457999999999999</v>
      </c>
      <c r="BR28">
        <v>5.61</v>
      </c>
      <c r="BS28">
        <v>2.1591</v>
      </c>
      <c r="BT28">
        <v>7.9451999999999998</v>
      </c>
      <c r="BU28">
        <v>9.0640999999999998</v>
      </c>
      <c r="BV28">
        <v>6.7839999999999998</v>
      </c>
      <c r="BW28">
        <v>8.1926000000000005</v>
      </c>
      <c r="BX28">
        <v>4.0651999999999999</v>
      </c>
      <c r="BY28">
        <v>3.9022999999999999</v>
      </c>
      <c r="BZ28">
        <v>2.9599000000000002</v>
      </c>
      <c r="CA28">
        <v>7.4360999999999997</v>
      </c>
      <c r="CG28">
        <v>0.87680000000000002</v>
      </c>
      <c r="CH28">
        <v>1.3080000000000001</v>
      </c>
      <c r="CI28">
        <v>0.89095000000000002</v>
      </c>
      <c r="CJ28">
        <v>0.95369000000000004</v>
      </c>
      <c r="CK28">
        <v>1.8273999999999999</v>
      </c>
      <c r="CL28">
        <v>1.1854</v>
      </c>
      <c r="CM28">
        <v>1.8208</v>
      </c>
      <c r="CN28">
        <v>1.1728000000000001</v>
      </c>
      <c r="CO28">
        <v>1.0293000000000001</v>
      </c>
      <c r="CP28">
        <v>1.1348</v>
      </c>
      <c r="CQ28">
        <v>1.2033</v>
      </c>
      <c r="CX28">
        <v>0.48276000000000002</v>
      </c>
      <c r="CY28">
        <v>0.68966000000000005</v>
      </c>
      <c r="CZ28">
        <v>0.34483000000000003</v>
      </c>
      <c r="DA28">
        <v>0.76922999999999997</v>
      </c>
      <c r="DB28">
        <v>1</v>
      </c>
      <c r="DC28">
        <v>0.80769000000000002</v>
      </c>
      <c r="DD28">
        <v>0.92308000000000001</v>
      </c>
      <c r="DE28">
        <v>0.54166999999999998</v>
      </c>
      <c r="DF28">
        <v>0.45833000000000002</v>
      </c>
      <c r="DG28">
        <v>0.625</v>
      </c>
      <c r="DH28">
        <v>0.54166999999999998</v>
      </c>
      <c r="DO28">
        <v>0.58621000000000001</v>
      </c>
      <c r="DP28">
        <v>0.72414000000000001</v>
      </c>
      <c r="DQ28">
        <v>0.48276000000000002</v>
      </c>
      <c r="DR28">
        <v>0.76922999999999997</v>
      </c>
      <c r="DS28">
        <v>0.88461999999999996</v>
      </c>
      <c r="DT28">
        <v>0.84614999999999996</v>
      </c>
      <c r="DU28">
        <v>0.92308000000000001</v>
      </c>
      <c r="DV28">
        <v>0.66666999999999998</v>
      </c>
      <c r="DW28">
        <v>0.5</v>
      </c>
      <c r="DX28">
        <v>0.54166999999999998</v>
      </c>
      <c r="DY28">
        <v>0.625</v>
      </c>
      <c r="EF28">
        <v>0.41378999999999999</v>
      </c>
      <c r="EG28">
        <v>0.65517000000000003</v>
      </c>
      <c r="EH28">
        <v>0.2069</v>
      </c>
      <c r="EI28">
        <v>0.69230999999999998</v>
      </c>
      <c r="EJ28">
        <v>0.76922999999999997</v>
      </c>
      <c r="EK28">
        <v>0.76922999999999997</v>
      </c>
      <c r="EL28">
        <v>0.76922999999999997</v>
      </c>
      <c r="EM28">
        <v>0.75</v>
      </c>
      <c r="EN28">
        <v>0.58333000000000002</v>
      </c>
      <c r="EO28">
        <v>0.625</v>
      </c>
      <c r="EP28">
        <v>0.54166999999999998</v>
      </c>
    </row>
    <row r="29" spans="2:146" x14ac:dyDescent="0.2">
      <c r="B29">
        <v>28</v>
      </c>
      <c r="C29">
        <v>1.2023999999999999</v>
      </c>
      <c r="D29">
        <v>6.5545999999999998</v>
      </c>
      <c r="E29">
        <v>3.6440000000000001</v>
      </c>
      <c r="F29">
        <v>8.3432999999999993</v>
      </c>
      <c r="G29">
        <v>6.3606999999999996</v>
      </c>
      <c r="H29">
        <v>13.319000000000001</v>
      </c>
      <c r="I29">
        <v>6.3301999999999996</v>
      </c>
      <c r="J29">
        <v>4.8002000000000002</v>
      </c>
      <c r="K29">
        <v>1.8937999999999999</v>
      </c>
      <c r="L29">
        <v>6.4752999999999998</v>
      </c>
      <c r="M29">
        <v>3.2292000000000001</v>
      </c>
      <c r="S29">
        <v>1.1180000000000001</v>
      </c>
      <c r="T29">
        <v>1.7270000000000001</v>
      </c>
      <c r="U29">
        <v>1.1722999999999999</v>
      </c>
      <c r="V29">
        <v>1.1837</v>
      </c>
      <c r="W29">
        <v>1.4831000000000001</v>
      </c>
      <c r="X29">
        <v>2.1160999999999999</v>
      </c>
      <c r="Y29">
        <v>2.2629999999999999</v>
      </c>
      <c r="Z29">
        <v>1.4320999999999999</v>
      </c>
      <c r="AA29">
        <v>1.1652</v>
      </c>
      <c r="AB29">
        <v>1.7634000000000001</v>
      </c>
      <c r="AC29">
        <v>1.4153</v>
      </c>
      <c r="AJ29">
        <v>3.9899</v>
      </c>
      <c r="AK29">
        <v>7.8601999999999999</v>
      </c>
      <c r="AL29">
        <v>4.3284000000000002</v>
      </c>
      <c r="AM29">
        <v>7.4119000000000002</v>
      </c>
      <c r="AN29">
        <v>8.3155000000000001</v>
      </c>
      <c r="AO29">
        <v>11.449</v>
      </c>
      <c r="AP29">
        <v>7.2588999999999997</v>
      </c>
      <c r="AQ29">
        <v>2.0352999999999999</v>
      </c>
      <c r="AR29">
        <v>4.5209999999999999</v>
      </c>
      <c r="AS29">
        <v>3.1587000000000001</v>
      </c>
      <c r="AT29">
        <v>2.6400999999999999</v>
      </c>
      <c r="AZ29">
        <v>1.2004999999999999</v>
      </c>
      <c r="BA29">
        <v>1.5456000000000001</v>
      </c>
      <c r="BB29">
        <v>0.76144000000000001</v>
      </c>
      <c r="BC29">
        <v>1.1614</v>
      </c>
      <c r="BD29">
        <v>1.2008000000000001</v>
      </c>
      <c r="BE29">
        <v>1.5742</v>
      </c>
      <c r="BF29">
        <v>1.4849000000000001</v>
      </c>
      <c r="BG29">
        <v>1.1154999999999999</v>
      </c>
      <c r="BH29">
        <v>1.4036</v>
      </c>
      <c r="BI29">
        <v>1.2012</v>
      </c>
      <c r="BJ29">
        <v>1.3226</v>
      </c>
      <c r="BQ29">
        <v>2.9771000000000001</v>
      </c>
      <c r="BR29">
        <v>8.2702000000000009</v>
      </c>
      <c r="BS29">
        <v>1.7987</v>
      </c>
      <c r="BT29">
        <v>6.9341999999999997</v>
      </c>
      <c r="BU29">
        <v>6.2938999999999998</v>
      </c>
      <c r="BV29">
        <v>4.3666</v>
      </c>
      <c r="BW29">
        <v>10.042</v>
      </c>
      <c r="BX29">
        <v>3.8639000000000001</v>
      </c>
      <c r="BY29">
        <v>3.9756</v>
      </c>
      <c r="BZ29">
        <v>2.5491999999999999</v>
      </c>
      <c r="CA29">
        <v>6.9078999999999997</v>
      </c>
      <c r="CG29">
        <v>0.83875</v>
      </c>
      <c r="CH29">
        <v>1.3914</v>
      </c>
      <c r="CI29">
        <v>1.1240000000000001</v>
      </c>
      <c r="CJ29">
        <v>0.98014999999999997</v>
      </c>
      <c r="CK29">
        <v>1.7562</v>
      </c>
      <c r="CL29">
        <v>1.4584999999999999</v>
      </c>
      <c r="CM29">
        <v>1.5671999999999999</v>
      </c>
      <c r="CN29">
        <v>1.1122000000000001</v>
      </c>
      <c r="CO29">
        <v>1.3392999999999999</v>
      </c>
      <c r="CP29">
        <v>0.82079999999999997</v>
      </c>
      <c r="CQ29">
        <v>1.0649999999999999</v>
      </c>
      <c r="CX29">
        <v>0.48276000000000002</v>
      </c>
      <c r="CY29">
        <v>0.62068999999999996</v>
      </c>
      <c r="CZ29">
        <v>0.27585999999999999</v>
      </c>
      <c r="DA29">
        <v>0.80769000000000002</v>
      </c>
      <c r="DB29">
        <v>1</v>
      </c>
      <c r="DC29">
        <v>0.88461999999999996</v>
      </c>
      <c r="DD29">
        <v>0.92308000000000001</v>
      </c>
      <c r="DE29">
        <v>0.58333000000000002</v>
      </c>
      <c r="DF29">
        <v>0.45833000000000002</v>
      </c>
      <c r="DG29">
        <v>0.66666999999999998</v>
      </c>
      <c r="DH29">
        <v>0.54166999999999998</v>
      </c>
      <c r="DO29">
        <v>0.51724000000000003</v>
      </c>
      <c r="DP29">
        <v>0.65517000000000003</v>
      </c>
      <c r="DQ29">
        <v>0.48276000000000002</v>
      </c>
      <c r="DR29">
        <v>0.76922999999999997</v>
      </c>
      <c r="DS29">
        <v>0.84614999999999996</v>
      </c>
      <c r="DT29">
        <v>0.73077000000000003</v>
      </c>
      <c r="DU29">
        <v>0.88461999999999996</v>
      </c>
      <c r="DV29">
        <v>0.79166999999999998</v>
      </c>
      <c r="DW29">
        <v>0.45833000000000002</v>
      </c>
      <c r="DX29">
        <v>0.66666999999999998</v>
      </c>
      <c r="DY29">
        <v>0.70833000000000002</v>
      </c>
      <c r="EF29">
        <v>0.48276000000000002</v>
      </c>
      <c r="EG29">
        <v>0.62068999999999996</v>
      </c>
      <c r="EH29">
        <v>0.2069</v>
      </c>
      <c r="EI29">
        <v>0.65385000000000004</v>
      </c>
      <c r="EJ29">
        <v>0.84614999999999996</v>
      </c>
      <c r="EK29">
        <v>0.61538000000000004</v>
      </c>
      <c r="EL29">
        <v>0.88461999999999996</v>
      </c>
      <c r="EM29">
        <v>0.75</v>
      </c>
      <c r="EN29">
        <v>0.54166999999999998</v>
      </c>
      <c r="EO29">
        <v>0.45833000000000002</v>
      </c>
      <c r="EP29">
        <v>0.5</v>
      </c>
    </row>
    <row r="30" spans="2:146" x14ac:dyDescent="0.2">
      <c r="B30">
        <v>29</v>
      </c>
      <c r="C30">
        <v>2.3858000000000001</v>
      </c>
      <c r="D30">
        <v>7.4703999999999997</v>
      </c>
      <c r="E30">
        <v>3.9504000000000001</v>
      </c>
      <c r="F30">
        <v>7.8543000000000003</v>
      </c>
      <c r="G30">
        <v>8.5051000000000005</v>
      </c>
      <c r="H30">
        <v>11.782</v>
      </c>
      <c r="I30">
        <v>5.7370999999999999</v>
      </c>
      <c r="J30">
        <v>2.2385000000000002</v>
      </c>
      <c r="K30">
        <v>1.2648999999999999</v>
      </c>
      <c r="L30">
        <v>4.9790999999999999</v>
      </c>
      <c r="M30">
        <v>3.4584999999999999</v>
      </c>
      <c r="S30">
        <v>1.3427</v>
      </c>
      <c r="T30">
        <v>1.5718000000000001</v>
      </c>
      <c r="U30">
        <v>0.88468000000000002</v>
      </c>
      <c r="V30">
        <v>1.5610999999999999</v>
      </c>
      <c r="W30">
        <v>1.6884999999999999</v>
      </c>
      <c r="X30">
        <v>1.8503000000000001</v>
      </c>
      <c r="Y30">
        <v>2.3955000000000002</v>
      </c>
      <c r="Z30">
        <v>1.0931</v>
      </c>
      <c r="AA30">
        <v>1.1158999999999999</v>
      </c>
      <c r="AB30">
        <v>1.2467999999999999</v>
      </c>
      <c r="AC30">
        <v>1.8248</v>
      </c>
      <c r="AJ30">
        <v>4.9882999999999997</v>
      </c>
      <c r="AK30">
        <v>9.8026999999999997</v>
      </c>
      <c r="AL30">
        <v>5.1790000000000003</v>
      </c>
      <c r="AM30">
        <v>6.1402000000000001</v>
      </c>
      <c r="AN30">
        <v>6.7358000000000002</v>
      </c>
      <c r="AO30">
        <v>9.9825999999999997</v>
      </c>
      <c r="AP30">
        <v>7.6334999999999997</v>
      </c>
      <c r="AQ30">
        <v>1.8721000000000001</v>
      </c>
      <c r="AR30">
        <v>3.7416999999999998</v>
      </c>
      <c r="AS30">
        <v>3.3767</v>
      </c>
      <c r="AT30">
        <v>3.6970000000000001</v>
      </c>
      <c r="AZ30">
        <v>1.2181999999999999</v>
      </c>
      <c r="BA30">
        <v>1.8340000000000001</v>
      </c>
      <c r="BB30">
        <v>0.88887000000000005</v>
      </c>
      <c r="BC30">
        <v>1.1055999999999999</v>
      </c>
      <c r="BD30">
        <v>1.4596</v>
      </c>
      <c r="BE30">
        <v>1.6425000000000001</v>
      </c>
      <c r="BF30">
        <v>1.8873</v>
      </c>
      <c r="BG30">
        <v>1.1153999999999999</v>
      </c>
      <c r="BH30">
        <v>0.92457999999999996</v>
      </c>
      <c r="BI30">
        <v>1.3647</v>
      </c>
      <c r="BJ30">
        <v>1.6577</v>
      </c>
      <c r="BQ30">
        <v>4.9598000000000004</v>
      </c>
      <c r="BR30">
        <v>5.8583999999999996</v>
      </c>
      <c r="BS30">
        <v>1.9488000000000001</v>
      </c>
      <c r="BT30">
        <v>6.8400999999999996</v>
      </c>
      <c r="BU30">
        <v>8.0272000000000006</v>
      </c>
      <c r="BV30">
        <v>5.3860999999999999</v>
      </c>
      <c r="BW30">
        <v>9.8743999999999996</v>
      </c>
      <c r="BX30">
        <v>3.831</v>
      </c>
      <c r="BY30">
        <v>3.2753000000000001</v>
      </c>
      <c r="BZ30">
        <v>3.0158999999999998</v>
      </c>
      <c r="CA30">
        <v>5.4874000000000001</v>
      </c>
      <c r="CG30">
        <v>0.91679999999999995</v>
      </c>
      <c r="CH30">
        <v>1.2278</v>
      </c>
      <c r="CI30">
        <v>0.80671999999999999</v>
      </c>
      <c r="CJ30">
        <v>1.2350000000000001</v>
      </c>
      <c r="CK30">
        <v>1.6184000000000001</v>
      </c>
      <c r="CL30">
        <v>1.6843999999999999</v>
      </c>
      <c r="CM30">
        <v>1.8055000000000001</v>
      </c>
      <c r="CN30">
        <v>1.0891999999999999</v>
      </c>
      <c r="CO30">
        <v>0.91351000000000004</v>
      </c>
      <c r="CP30">
        <v>0.97650000000000003</v>
      </c>
      <c r="CQ30">
        <v>1.0681</v>
      </c>
      <c r="CX30">
        <v>0.51724000000000003</v>
      </c>
      <c r="CY30">
        <v>0.65517000000000003</v>
      </c>
      <c r="CZ30">
        <v>0.31034</v>
      </c>
      <c r="DA30">
        <v>0.88461999999999996</v>
      </c>
      <c r="DB30">
        <v>1</v>
      </c>
      <c r="DC30">
        <v>0.84614999999999996</v>
      </c>
      <c r="DD30">
        <v>0.88461999999999996</v>
      </c>
      <c r="DE30">
        <v>0.58333000000000002</v>
      </c>
      <c r="DF30">
        <v>0.45833000000000002</v>
      </c>
      <c r="DG30">
        <v>0.70833000000000002</v>
      </c>
      <c r="DH30">
        <v>0.58333000000000002</v>
      </c>
      <c r="DO30">
        <v>0.55171999999999999</v>
      </c>
      <c r="DP30">
        <v>0.68966000000000005</v>
      </c>
      <c r="DQ30">
        <v>0.37930999999999998</v>
      </c>
      <c r="DR30">
        <v>0.76922999999999997</v>
      </c>
      <c r="DS30">
        <v>0.80769000000000002</v>
      </c>
      <c r="DT30">
        <v>0.73077000000000003</v>
      </c>
      <c r="DU30">
        <v>0.88461999999999996</v>
      </c>
      <c r="DV30">
        <v>0.70833000000000002</v>
      </c>
      <c r="DW30">
        <v>0.54166999999999998</v>
      </c>
      <c r="DX30">
        <v>0.54166999999999998</v>
      </c>
      <c r="DY30">
        <v>0.625</v>
      </c>
      <c r="EF30">
        <v>0.41378999999999999</v>
      </c>
      <c r="EG30">
        <v>0.51724000000000003</v>
      </c>
      <c r="EH30">
        <v>0.31034</v>
      </c>
      <c r="EI30">
        <v>0.73077000000000003</v>
      </c>
      <c r="EJ30">
        <v>0.73077000000000003</v>
      </c>
      <c r="EK30">
        <v>0.80769000000000002</v>
      </c>
      <c r="EL30">
        <v>0.92308000000000001</v>
      </c>
      <c r="EM30">
        <v>0.83333000000000002</v>
      </c>
      <c r="EN30">
        <v>0.58333000000000002</v>
      </c>
      <c r="EO30">
        <v>0.54166999999999998</v>
      </c>
      <c r="EP30">
        <v>0.66666999999999998</v>
      </c>
    </row>
    <row r="31" spans="2:146" x14ac:dyDescent="0.2">
      <c r="B31">
        <v>30</v>
      </c>
      <c r="C31">
        <v>3.7031000000000001</v>
      </c>
      <c r="D31">
        <v>6.5298999999999996</v>
      </c>
      <c r="E31">
        <v>4.7587000000000002</v>
      </c>
      <c r="F31">
        <v>4.0321999999999996</v>
      </c>
      <c r="G31">
        <v>8.2105999999999995</v>
      </c>
      <c r="H31">
        <v>11.227</v>
      </c>
      <c r="I31">
        <v>6.4523000000000001</v>
      </c>
      <c r="J31">
        <v>2.6833999999999998</v>
      </c>
      <c r="K31">
        <v>2.9297</v>
      </c>
      <c r="L31">
        <v>5.1680000000000001</v>
      </c>
      <c r="M31">
        <v>4.5666000000000002</v>
      </c>
      <c r="S31">
        <v>1.2559</v>
      </c>
      <c r="T31">
        <v>1.6096999999999999</v>
      </c>
      <c r="U31">
        <v>0.93083000000000005</v>
      </c>
      <c r="V31">
        <v>1.2545999999999999</v>
      </c>
      <c r="W31">
        <v>2.2463000000000002</v>
      </c>
      <c r="X31">
        <v>1.7992999999999999</v>
      </c>
      <c r="Y31">
        <v>2.2694999999999999</v>
      </c>
      <c r="Z31">
        <v>1.1022000000000001</v>
      </c>
      <c r="AA31">
        <v>1.0158</v>
      </c>
      <c r="AB31">
        <v>1.2959000000000001</v>
      </c>
      <c r="AC31">
        <v>2.0369999999999999</v>
      </c>
      <c r="AJ31">
        <v>4.3559999999999999</v>
      </c>
      <c r="AK31">
        <v>9.4414999999999996</v>
      </c>
      <c r="AL31">
        <v>6.3189000000000002</v>
      </c>
      <c r="AM31">
        <v>7.8620999999999999</v>
      </c>
      <c r="AN31">
        <v>6.9429999999999996</v>
      </c>
      <c r="AO31">
        <v>9.8763000000000005</v>
      </c>
      <c r="AP31">
        <v>7.6412000000000004</v>
      </c>
      <c r="AQ31">
        <v>2.7376</v>
      </c>
      <c r="AR31">
        <v>4.4958</v>
      </c>
      <c r="AS31">
        <v>4.8463000000000003</v>
      </c>
      <c r="AT31">
        <v>4.0909000000000004</v>
      </c>
      <c r="AZ31">
        <v>1.2926</v>
      </c>
      <c r="BA31">
        <v>1.3271999999999999</v>
      </c>
      <c r="BB31">
        <v>0.81450999999999996</v>
      </c>
      <c r="BC31">
        <v>0.97435000000000005</v>
      </c>
      <c r="BD31">
        <v>1.44</v>
      </c>
      <c r="BE31">
        <v>1.6594</v>
      </c>
      <c r="BF31">
        <v>1.5102</v>
      </c>
      <c r="BG31">
        <v>0.88866000000000001</v>
      </c>
      <c r="BH31">
        <v>0.97696000000000005</v>
      </c>
      <c r="BI31">
        <v>1.234</v>
      </c>
      <c r="BJ31">
        <v>1.4238999999999999</v>
      </c>
      <c r="BQ31">
        <v>5.46</v>
      </c>
      <c r="BR31">
        <v>7.6380999999999997</v>
      </c>
      <c r="BS31">
        <v>2.1017000000000001</v>
      </c>
      <c r="BT31">
        <v>5.4660000000000002</v>
      </c>
      <c r="BU31">
        <v>8.4184999999999999</v>
      </c>
      <c r="BV31">
        <v>4.4958</v>
      </c>
      <c r="BW31">
        <v>10.536</v>
      </c>
      <c r="BX31">
        <v>3.0011000000000001</v>
      </c>
      <c r="BY31">
        <v>3.0872999999999999</v>
      </c>
      <c r="BZ31">
        <v>3.6432000000000002</v>
      </c>
      <c r="CA31">
        <v>7.5976999999999997</v>
      </c>
      <c r="CG31">
        <v>0.82962999999999998</v>
      </c>
      <c r="CH31">
        <v>1.458</v>
      </c>
      <c r="CI31">
        <v>0.95667999999999997</v>
      </c>
      <c r="CJ31">
        <v>0.96608000000000005</v>
      </c>
      <c r="CK31">
        <v>1.4917</v>
      </c>
      <c r="CL31">
        <v>1.8424</v>
      </c>
      <c r="CM31">
        <v>1.494</v>
      </c>
      <c r="CN31">
        <v>1.1635</v>
      </c>
      <c r="CO31">
        <v>0.99897000000000002</v>
      </c>
      <c r="CP31">
        <v>1.2424999999999999</v>
      </c>
      <c r="CQ31">
        <v>1.2477</v>
      </c>
      <c r="CX31">
        <v>0.44828000000000001</v>
      </c>
      <c r="CY31">
        <v>0.51724000000000003</v>
      </c>
      <c r="CZ31">
        <v>0.34483000000000003</v>
      </c>
      <c r="DA31">
        <v>0.76922999999999997</v>
      </c>
      <c r="DB31">
        <v>0.96153999999999995</v>
      </c>
      <c r="DC31">
        <v>0.80769000000000002</v>
      </c>
      <c r="DD31">
        <v>0.96153999999999995</v>
      </c>
      <c r="DE31">
        <v>0.70833000000000002</v>
      </c>
      <c r="DF31">
        <v>0.58333000000000002</v>
      </c>
      <c r="DG31">
        <v>0.75</v>
      </c>
      <c r="DH31">
        <v>0.54166999999999998</v>
      </c>
      <c r="DO31">
        <v>0.48276000000000002</v>
      </c>
      <c r="DP31">
        <v>0.65517000000000003</v>
      </c>
      <c r="DQ31">
        <v>0.48276000000000002</v>
      </c>
      <c r="DR31">
        <v>0.80769000000000002</v>
      </c>
      <c r="DS31">
        <v>0.96153999999999995</v>
      </c>
      <c r="DT31">
        <v>0.73077000000000003</v>
      </c>
      <c r="DU31">
        <v>0.88461999999999996</v>
      </c>
      <c r="DV31">
        <v>0.75</v>
      </c>
      <c r="DW31">
        <v>0.54166999999999998</v>
      </c>
      <c r="DX31">
        <v>0.58333000000000002</v>
      </c>
      <c r="DY31">
        <v>0.54166999999999998</v>
      </c>
      <c r="EF31">
        <v>0.37930999999999998</v>
      </c>
      <c r="EG31">
        <v>0.58621000000000001</v>
      </c>
      <c r="EH31">
        <v>0.24138000000000001</v>
      </c>
      <c r="EI31">
        <v>0.73077000000000003</v>
      </c>
      <c r="EJ31">
        <v>0.84614999999999996</v>
      </c>
      <c r="EK31">
        <v>0.69230999999999998</v>
      </c>
      <c r="EL31">
        <v>0.84614999999999996</v>
      </c>
      <c r="EM31">
        <v>0.70833000000000002</v>
      </c>
      <c r="EN31">
        <v>0.58333000000000002</v>
      </c>
      <c r="EO31">
        <v>0.5</v>
      </c>
      <c r="EP31">
        <v>0.66666999999999998</v>
      </c>
    </row>
    <row r="32" spans="2:146" x14ac:dyDescent="0.2">
      <c r="B32">
        <v>31</v>
      </c>
      <c r="C32">
        <v>2.9154</v>
      </c>
      <c r="D32">
        <v>6.3901000000000003</v>
      </c>
      <c r="E32">
        <v>4.3952999999999998</v>
      </c>
      <c r="F32">
        <v>6.6402000000000001</v>
      </c>
      <c r="G32">
        <v>7.2927</v>
      </c>
      <c r="H32">
        <v>9.1488999999999994</v>
      </c>
      <c r="I32">
        <v>8.5732999999999997</v>
      </c>
      <c r="J32">
        <v>3.3149000000000002</v>
      </c>
      <c r="K32">
        <v>4.5637999999999996</v>
      </c>
      <c r="L32">
        <v>3.2856000000000001</v>
      </c>
      <c r="M32">
        <v>5.0621999999999998</v>
      </c>
      <c r="S32">
        <v>1.4705999999999999</v>
      </c>
      <c r="T32">
        <v>1.7003999999999999</v>
      </c>
      <c r="U32">
        <v>1.0225</v>
      </c>
      <c r="V32">
        <v>1.3657999999999999</v>
      </c>
      <c r="W32">
        <v>2.0379</v>
      </c>
      <c r="X32">
        <v>1.7801</v>
      </c>
      <c r="Y32">
        <v>2.5261999999999998</v>
      </c>
      <c r="Z32">
        <v>1.1279999999999999</v>
      </c>
      <c r="AA32">
        <v>1.2519</v>
      </c>
      <c r="AB32">
        <v>1.1166</v>
      </c>
      <c r="AC32">
        <v>1.7523</v>
      </c>
      <c r="AJ32">
        <v>4.5414000000000003</v>
      </c>
      <c r="AK32">
        <v>6.3875999999999999</v>
      </c>
      <c r="AL32">
        <v>5.5571999999999999</v>
      </c>
      <c r="AM32">
        <v>7.94</v>
      </c>
      <c r="AN32">
        <v>5.0505000000000004</v>
      </c>
      <c r="AO32">
        <v>8.0901999999999994</v>
      </c>
      <c r="AP32">
        <v>10.818</v>
      </c>
      <c r="AQ32">
        <v>2.2242000000000002</v>
      </c>
      <c r="AR32">
        <v>3.1520999999999999</v>
      </c>
      <c r="AS32">
        <v>3.5646</v>
      </c>
      <c r="AT32">
        <v>4.5898000000000003</v>
      </c>
      <c r="AZ32">
        <v>1.2629999999999999</v>
      </c>
      <c r="BA32">
        <v>1.4327000000000001</v>
      </c>
      <c r="BB32">
        <v>1.0774999999999999</v>
      </c>
      <c r="BC32">
        <v>1.0801000000000001</v>
      </c>
      <c r="BD32">
        <v>1.2383</v>
      </c>
      <c r="BE32">
        <v>1.7861</v>
      </c>
      <c r="BF32">
        <v>1.8354999999999999</v>
      </c>
      <c r="BG32">
        <v>0.86594000000000004</v>
      </c>
      <c r="BH32">
        <v>1.1749000000000001</v>
      </c>
      <c r="BI32">
        <v>1.2490000000000001</v>
      </c>
      <c r="BJ32">
        <v>1.2924</v>
      </c>
      <c r="BQ32">
        <v>4.5522</v>
      </c>
      <c r="BR32">
        <v>7.9855</v>
      </c>
      <c r="BS32">
        <v>1.7834000000000001</v>
      </c>
      <c r="BT32">
        <v>5.9873000000000003</v>
      </c>
      <c r="BU32">
        <v>7.7175000000000002</v>
      </c>
      <c r="BV32">
        <v>6.9992000000000001</v>
      </c>
      <c r="BW32">
        <v>10.071</v>
      </c>
      <c r="BX32">
        <v>3.5015000000000001</v>
      </c>
      <c r="BY32">
        <v>2.9356</v>
      </c>
      <c r="BZ32">
        <v>5.5420999999999996</v>
      </c>
      <c r="CA32">
        <v>7.7347000000000001</v>
      </c>
      <c r="CG32">
        <v>0.92203999999999997</v>
      </c>
      <c r="CH32">
        <v>1.5224</v>
      </c>
      <c r="CI32">
        <v>0.94869999999999999</v>
      </c>
      <c r="CJ32">
        <v>1.2983</v>
      </c>
      <c r="CK32">
        <v>1.6711</v>
      </c>
      <c r="CL32">
        <v>2.2425999999999999</v>
      </c>
      <c r="CM32">
        <v>1.3354999999999999</v>
      </c>
      <c r="CN32">
        <v>1.0366</v>
      </c>
      <c r="CO32">
        <v>1.0818000000000001</v>
      </c>
      <c r="CP32">
        <v>1.4639</v>
      </c>
      <c r="CQ32">
        <v>1.5310999999999999</v>
      </c>
      <c r="CX32">
        <v>0.41378999999999999</v>
      </c>
      <c r="CY32">
        <v>0.68966000000000005</v>
      </c>
      <c r="CZ32">
        <v>0.27585999999999999</v>
      </c>
      <c r="DA32">
        <v>0.76922999999999997</v>
      </c>
      <c r="DB32">
        <v>0.96153999999999995</v>
      </c>
      <c r="DC32">
        <v>0.84614999999999996</v>
      </c>
      <c r="DD32">
        <v>0.92308000000000001</v>
      </c>
      <c r="DE32">
        <v>0.66666999999999998</v>
      </c>
      <c r="DF32">
        <v>0.625</v>
      </c>
      <c r="DG32">
        <v>0.70833000000000002</v>
      </c>
      <c r="DH32">
        <v>0.54166999999999998</v>
      </c>
      <c r="DO32">
        <v>0.51724000000000003</v>
      </c>
      <c r="DP32">
        <v>0.72414000000000001</v>
      </c>
      <c r="DQ32">
        <v>0.44828000000000001</v>
      </c>
      <c r="DR32">
        <v>0.76922999999999997</v>
      </c>
      <c r="DS32">
        <v>0.88461999999999996</v>
      </c>
      <c r="DT32">
        <v>0.76922999999999997</v>
      </c>
      <c r="DU32">
        <v>0.96153999999999995</v>
      </c>
      <c r="DV32">
        <v>0.66666999999999998</v>
      </c>
      <c r="DW32">
        <v>0.58333000000000002</v>
      </c>
      <c r="DX32">
        <v>0.625</v>
      </c>
      <c r="DY32">
        <v>0.41666999999999998</v>
      </c>
      <c r="EF32">
        <v>0.37930999999999998</v>
      </c>
      <c r="EG32">
        <v>0.58621000000000001</v>
      </c>
      <c r="EH32">
        <v>0.2069</v>
      </c>
      <c r="EI32">
        <v>0.80769000000000002</v>
      </c>
      <c r="EJ32">
        <v>0.84614999999999996</v>
      </c>
      <c r="EK32">
        <v>0.76922999999999997</v>
      </c>
      <c r="EL32">
        <v>0.84614999999999996</v>
      </c>
      <c r="EM32">
        <v>0.66666999999999998</v>
      </c>
      <c r="EN32">
        <v>0.625</v>
      </c>
      <c r="EO32">
        <v>0.54166999999999998</v>
      </c>
      <c r="EP32">
        <v>0.58333000000000002</v>
      </c>
    </row>
    <row r="33" spans="2:146" x14ac:dyDescent="0.2">
      <c r="B33">
        <v>32</v>
      </c>
      <c r="C33">
        <v>3.3010999999999999</v>
      </c>
      <c r="D33">
        <v>8.9611000000000001</v>
      </c>
      <c r="E33">
        <v>4.1543999999999999</v>
      </c>
      <c r="F33">
        <v>8.5211000000000006</v>
      </c>
      <c r="G33">
        <v>11.173999999999999</v>
      </c>
      <c r="H33">
        <v>10.326000000000001</v>
      </c>
      <c r="I33">
        <v>7.6269</v>
      </c>
      <c r="J33">
        <v>2.8448000000000002</v>
      </c>
      <c r="K33">
        <v>5.6013000000000002</v>
      </c>
      <c r="L33">
        <v>3.7993000000000001</v>
      </c>
      <c r="M33">
        <v>4.2618</v>
      </c>
      <c r="S33">
        <v>1.2109000000000001</v>
      </c>
      <c r="T33">
        <v>1.7546999999999999</v>
      </c>
      <c r="U33">
        <v>1.2803</v>
      </c>
      <c r="V33">
        <v>1.4032</v>
      </c>
      <c r="W33">
        <v>1.9811000000000001</v>
      </c>
      <c r="X33">
        <v>1.8044</v>
      </c>
      <c r="Y33">
        <v>2.7696999999999998</v>
      </c>
      <c r="Z33">
        <v>1.1886000000000001</v>
      </c>
      <c r="AA33">
        <v>1.222</v>
      </c>
      <c r="AB33">
        <v>1.448</v>
      </c>
      <c r="AC33">
        <v>1.4059999999999999</v>
      </c>
      <c r="AJ33">
        <v>4.8535000000000004</v>
      </c>
      <c r="AK33">
        <v>6.7667999999999999</v>
      </c>
      <c r="AL33">
        <v>6.3456000000000001</v>
      </c>
      <c r="AM33">
        <v>10.266</v>
      </c>
      <c r="AN33">
        <v>5.6067</v>
      </c>
      <c r="AO33">
        <v>8.2759</v>
      </c>
      <c r="AP33">
        <v>10.364000000000001</v>
      </c>
      <c r="AQ33">
        <v>3.5444</v>
      </c>
      <c r="AR33">
        <v>3.3033000000000001</v>
      </c>
      <c r="AS33">
        <v>4.7865000000000002</v>
      </c>
      <c r="AT33">
        <v>5.6529999999999996</v>
      </c>
      <c r="AZ33">
        <v>1.1695</v>
      </c>
      <c r="BA33">
        <v>1.3322000000000001</v>
      </c>
      <c r="BB33">
        <v>1.0550999999999999</v>
      </c>
      <c r="BC33">
        <v>1.3384</v>
      </c>
      <c r="BD33">
        <v>2.1785000000000001</v>
      </c>
      <c r="BE33">
        <v>2.2042999999999999</v>
      </c>
      <c r="BF33">
        <v>1.9652000000000001</v>
      </c>
      <c r="BG33">
        <v>1.175</v>
      </c>
      <c r="BH33">
        <v>1.3405</v>
      </c>
      <c r="BI33">
        <v>1.3391</v>
      </c>
      <c r="BJ33">
        <v>1.2926</v>
      </c>
      <c r="BQ33">
        <v>5.9617000000000004</v>
      </c>
      <c r="BR33">
        <v>7.7808000000000002</v>
      </c>
      <c r="BS33">
        <v>2.2328999999999999</v>
      </c>
      <c r="BT33">
        <v>8.0554000000000006</v>
      </c>
      <c r="BU33">
        <v>8.8588000000000005</v>
      </c>
      <c r="BV33">
        <v>9.1957000000000004</v>
      </c>
      <c r="BW33">
        <v>9.5114000000000001</v>
      </c>
      <c r="BX33">
        <v>4.7026000000000003</v>
      </c>
      <c r="BY33">
        <v>1.7313000000000001</v>
      </c>
      <c r="BZ33">
        <v>3.9841000000000002</v>
      </c>
      <c r="CA33">
        <v>7.8834999999999997</v>
      </c>
      <c r="CG33">
        <v>1.0827</v>
      </c>
      <c r="CH33">
        <v>1.5921000000000001</v>
      </c>
      <c r="CI33">
        <v>0.87805999999999995</v>
      </c>
      <c r="CJ33">
        <v>1.5165999999999999</v>
      </c>
      <c r="CK33">
        <v>1.9577</v>
      </c>
      <c r="CL33">
        <v>1.7816000000000001</v>
      </c>
      <c r="CM33">
        <v>1.9784999999999999</v>
      </c>
      <c r="CN33">
        <v>1.1848000000000001</v>
      </c>
      <c r="CO33">
        <v>0.88468999999999998</v>
      </c>
      <c r="CP33">
        <v>1.3545</v>
      </c>
      <c r="CQ33">
        <v>1.2643</v>
      </c>
      <c r="CX33">
        <v>0.44828000000000001</v>
      </c>
      <c r="CY33">
        <v>0.65517000000000003</v>
      </c>
      <c r="CZ33">
        <v>0.27585999999999999</v>
      </c>
      <c r="DA33">
        <v>0.80769000000000002</v>
      </c>
      <c r="DB33">
        <v>0.92308000000000001</v>
      </c>
      <c r="DC33">
        <v>0.92308000000000001</v>
      </c>
      <c r="DD33">
        <v>0.96153999999999995</v>
      </c>
      <c r="DE33">
        <v>0.58333000000000002</v>
      </c>
      <c r="DF33">
        <v>0.5</v>
      </c>
      <c r="DG33">
        <v>0.70833000000000002</v>
      </c>
      <c r="DH33">
        <v>0.66666999999999998</v>
      </c>
      <c r="DO33">
        <v>0.55171999999999999</v>
      </c>
      <c r="DP33">
        <v>0.62068999999999996</v>
      </c>
      <c r="DQ33">
        <v>0.37930999999999998</v>
      </c>
      <c r="DR33">
        <v>0.76922999999999997</v>
      </c>
      <c r="DS33">
        <v>0.88461999999999996</v>
      </c>
      <c r="DT33">
        <v>0.76922999999999997</v>
      </c>
      <c r="DU33">
        <v>0.88461999999999996</v>
      </c>
      <c r="DV33">
        <v>0.58333000000000002</v>
      </c>
      <c r="DW33">
        <v>0.58333000000000002</v>
      </c>
      <c r="DX33">
        <v>0.58333000000000002</v>
      </c>
      <c r="DY33">
        <v>0.58333000000000002</v>
      </c>
      <c r="EF33">
        <v>0.31034</v>
      </c>
      <c r="EG33">
        <v>0.65517000000000003</v>
      </c>
      <c r="EH33">
        <v>0.2069</v>
      </c>
      <c r="EI33">
        <v>0.69230999999999998</v>
      </c>
      <c r="EJ33">
        <v>0.96153999999999995</v>
      </c>
      <c r="EK33">
        <v>0.80769000000000002</v>
      </c>
      <c r="EL33">
        <v>0.92308000000000001</v>
      </c>
      <c r="EM33">
        <v>0.66666999999999998</v>
      </c>
      <c r="EN33">
        <v>0.54166999999999998</v>
      </c>
      <c r="EO33">
        <v>0.5</v>
      </c>
      <c r="EP33">
        <v>0.58333000000000002</v>
      </c>
    </row>
    <row r="34" spans="2:146" x14ac:dyDescent="0.2">
      <c r="B34">
        <v>33</v>
      </c>
      <c r="C34">
        <v>4.6104000000000003</v>
      </c>
      <c r="D34">
        <v>8.8576999999999995</v>
      </c>
      <c r="E34">
        <v>4.9455</v>
      </c>
      <c r="F34">
        <v>10.343999999999999</v>
      </c>
      <c r="G34">
        <v>9.1356999999999999</v>
      </c>
      <c r="H34">
        <v>12.323</v>
      </c>
      <c r="I34">
        <v>9.7759999999999998</v>
      </c>
      <c r="J34">
        <v>1.8389</v>
      </c>
      <c r="K34">
        <v>8.2507000000000001</v>
      </c>
      <c r="L34">
        <v>4.5469999999999997</v>
      </c>
      <c r="M34">
        <v>3.4409000000000001</v>
      </c>
      <c r="S34">
        <v>1.0474000000000001</v>
      </c>
      <c r="T34">
        <v>1.5081</v>
      </c>
      <c r="U34">
        <v>1.0904</v>
      </c>
      <c r="V34">
        <v>1.8312999999999999</v>
      </c>
      <c r="W34">
        <v>2.0577000000000001</v>
      </c>
      <c r="X34">
        <v>1.5895999999999999</v>
      </c>
      <c r="Y34">
        <v>2.4950000000000001</v>
      </c>
      <c r="Z34">
        <v>1.1235999999999999</v>
      </c>
      <c r="AA34">
        <v>1.6245000000000001</v>
      </c>
      <c r="AB34">
        <v>1.5075000000000001</v>
      </c>
      <c r="AC34">
        <v>1.2245999999999999</v>
      </c>
      <c r="AJ34">
        <v>5.2111999999999998</v>
      </c>
      <c r="AK34">
        <v>8.1989999999999998</v>
      </c>
      <c r="AL34">
        <v>5.6067999999999998</v>
      </c>
      <c r="AM34">
        <v>9.0527999999999995</v>
      </c>
      <c r="AN34">
        <v>6.19</v>
      </c>
      <c r="AO34">
        <v>7.4165000000000001</v>
      </c>
      <c r="AP34">
        <v>8.8116000000000003</v>
      </c>
      <c r="AQ34">
        <v>4.4100999999999999</v>
      </c>
      <c r="AR34">
        <v>2.3969</v>
      </c>
      <c r="AS34">
        <v>2.8622999999999998</v>
      </c>
      <c r="AT34">
        <v>5.6970000000000001</v>
      </c>
      <c r="AZ34">
        <v>1.3338000000000001</v>
      </c>
      <c r="BA34">
        <v>1.6327</v>
      </c>
      <c r="BB34">
        <v>1.0091000000000001</v>
      </c>
      <c r="BC34">
        <v>1.3204</v>
      </c>
      <c r="BD34">
        <v>1.8145</v>
      </c>
      <c r="BE34">
        <v>1.6456999999999999</v>
      </c>
      <c r="BF34">
        <v>1.5902000000000001</v>
      </c>
      <c r="BG34">
        <v>1.2098</v>
      </c>
      <c r="BH34">
        <v>1.1738999999999999</v>
      </c>
      <c r="BI34">
        <v>1.1872</v>
      </c>
      <c r="BJ34">
        <v>1.5259</v>
      </c>
      <c r="BQ34">
        <v>6.5746000000000002</v>
      </c>
      <c r="BR34">
        <v>5.9870999999999999</v>
      </c>
      <c r="BS34">
        <v>1.5315000000000001</v>
      </c>
      <c r="BT34">
        <v>8.3099000000000007</v>
      </c>
      <c r="BU34">
        <v>8.1466999999999992</v>
      </c>
      <c r="BV34">
        <v>9.9382999999999999</v>
      </c>
      <c r="BW34">
        <v>7.8937999999999997</v>
      </c>
      <c r="BX34">
        <v>2.9102000000000001</v>
      </c>
      <c r="BY34">
        <v>2.0017</v>
      </c>
      <c r="BZ34">
        <v>4.3385999999999996</v>
      </c>
      <c r="CA34">
        <v>7.7907000000000002</v>
      </c>
      <c r="CG34">
        <v>1.0688</v>
      </c>
      <c r="CH34">
        <v>1.7572000000000001</v>
      </c>
      <c r="CI34">
        <v>0.59785999999999995</v>
      </c>
      <c r="CJ34">
        <v>1.26</v>
      </c>
      <c r="CK34">
        <v>1.3553999999999999</v>
      </c>
      <c r="CL34">
        <v>1.5809</v>
      </c>
      <c r="CM34">
        <v>1.887</v>
      </c>
      <c r="CN34">
        <v>1.1495</v>
      </c>
      <c r="CO34">
        <v>1.0926</v>
      </c>
      <c r="CP34">
        <v>1.3388</v>
      </c>
      <c r="CQ34">
        <v>1.4577</v>
      </c>
      <c r="CX34">
        <v>0.44828000000000001</v>
      </c>
      <c r="CY34">
        <v>0.68966000000000005</v>
      </c>
      <c r="CZ34">
        <v>0.31034</v>
      </c>
      <c r="DA34">
        <v>0.84614999999999996</v>
      </c>
      <c r="DB34">
        <v>0.88461999999999996</v>
      </c>
      <c r="DC34">
        <v>0.96153999999999995</v>
      </c>
      <c r="DD34">
        <v>1</v>
      </c>
      <c r="DE34">
        <v>0.54166999999999998</v>
      </c>
      <c r="DF34">
        <v>0.54166999999999998</v>
      </c>
      <c r="DG34">
        <v>0.70833000000000002</v>
      </c>
      <c r="DH34">
        <v>0.54166999999999998</v>
      </c>
      <c r="DO34">
        <v>0.62068999999999996</v>
      </c>
      <c r="DP34">
        <v>0.58621000000000001</v>
      </c>
      <c r="DQ34">
        <v>0.41378999999999999</v>
      </c>
      <c r="DR34">
        <v>0.84614999999999996</v>
      </c>
      <c r="DS34">
        <v>0.84614999999999996</v>
      </c>
      <c r="DT34">
        <v>0.88461999999999996</v>
      </c>
      <c r="DU34">
        <v>0.88461999999999996</v>
      </c>
      <c r="DV34">
        <v>0.5</v>
      </c>
      <c r="DW34">
        <v>0.5</v>
      </c>
      <c r="DX34">
        <v>0.58333000000000002</v>
      </c>
      <c r="DY34">
        <v>0.66666999999999998</v>
      </c>
      <c r="EF34">
        <v>0.34483000000000003</v>
      </c>
      <c r="EG34">
        <v>0.58621000000000001</v>
      </c>
      <c r="EH34">
        <v>0.2069</v>
      </c>
      <c r="EI34">
        <v>0.73077000000000003</v>
      </c>
      <c r="EJ34">
        <v>0.80769000000000002</v>
      </c>
      <c r="EK34">
        <v>0.73077000000000003</v>
      </c>
      <c r="EL34">
        <v>0.84614999999999996</v>
      </c>
      <c r="EM34">
        <v>0.66666999999999998</v>
      </c>
      <c r="EN34">
        <v>0.54166999999999998</v>
      </c>
      <c r="EO34">
        <v>0.54166999999999998</v>
      </c>
      <c r="EP34">
        <v>0.54166999999999998</v>
      </c>
    </row>
    <row r="35" spans="2:146" x14ac:dyDescent="0.2">
      <c r="B35">
        <v>34</v>
      </c>
      <c r="C35">
        <v>3.6762999999999999</v>
      </c>
      <c r="D35">
        <v>9.2870000000000008</v>
      </c>
      <c r="E35">
        <v>4.2530000000000001</v>
      </c>
      <c r="F35">
        <v>9.5197000000000003</v>
      </c>
      <c r="G35">
        <v>10.481</v>
      </c>
      <c r="H35">
        <v>13.044</v>
      </c>
      <c r="I35">
        <v>11.113</v>
      </c>
      <c r="J35">
        <v>2.6621999999999999</v>
      </c>
      <c r="K35">
        <v>10.172000000000001</v>
      </c>
      <c r="L35">
        <v>6.4706999999999999</v>
      </c>
      <c r="M35">
        <v>4.3102</v>
      </c>
      <c r="S35">
        <v>1.1891</v>
      </c>
      <c r="T35">
        <v>1.4818</v>
      </c>
      <c r="U35">
        <v>1.1614</v>
      </c>
      <c r="V35">
        <v>1.7464</v>
      </c>
      <c r="W35">
        <v>2.0842999999999998</v>
      </c>
      <c r="X35">
        <v>1.6941999999999999</v>
      </c>
      <c r="Y35">
        <v>2.1038000000000001</v>
      </c>
      <c r="Z35">
        <v>1.0384</v>
      </c>
      <c r="AA35">
        <v>1.5701000000000001</v>
      </c>
      <c r="AB35">
        <v>1.3461000000000001</v>
      </c>
      <c r="AC35">
        <v>1.8394999999999999</v>
      </c>
      <c r="AJ35">
        <v>6.0678000000000001</v>
      </c>
      <c r="AK35">
        <v>6.4303999999999997</v>
      </c>
      <c r="AL35">
        <v>2.9045000000000001</v>
      </c>
      <c r="AM35">
        <v>6.5510999999999999</v>
      </c>
      <c r="AN35">
        <v>8.1226000000000003</v>
      </c>
      <c r="AO35">
        <v>6.1604000000000001</v>
      </c>
      <c r="AP35">
        <v>10.612</v>
      </c>
      <c r="AQ35">
        <v>6.0663</v>
      </c>
      <c r="AR35">
        <v>2.1434000000000002</v>
      </c>
      <c r="AS35">
        <v>2.2174</v>
      </c>
      <c r="AT35">
        <v>4.3609999999999998</v>
      </c>
      <c r="AZ35">
        <v>1.0018</v>
      </c>
      <c r="BA35">
        <v>1.6616</v>
      </c>
      <c r="BB35">
        <v>0.99694000000000005</v>
      </c>
      <c r="BC35">
        <v>1.1168</v>
      </c>
      <c r="BD35">
        <v>1.8373999999999999</v>
      </c>
      <c r="BE35">
        <v>1.6361000000000001</v>
      </c>
      <c r="BF35">
        <v>1.3517999999999999</v>
      </c>
      <c r="BG35">
        <v>1.3503000000000001</v>
      </c>
      <c r="BH35">
        <v>1.2518</v>
      </c>
      <c r="BI35">
        <v>1.2650999999999999</v>
      </c>
      <c r="BJ35">
        <v>1.2236</v>
      </c>
      <c r="BQ35">
        <v>7.2031999999999998</v>
      </c>
      <c r="BR35">
        <v>7.3247</v>
      </c>
      <c r="BS35">
        <v>1.2727999999999999</v>
      </c>
      <c r="BT35">
        <v>8.0175000000000001</v>
      </c>
      <c r="BU35">
        <v>9.7269000000000005</v>
      </c>
      <c r="BV35">
        <v>5.7210999999999999</v>
      </c>
      <c r="BW35">
        <v>8.7393000000000001</v>
      </c>
      <c r="BX35">
        <v>1.5464</v>
      </c>
      <c r="BY35">
        <v>2.9218000000000002</v>
      </c>
      <c r="BZ35">
        <v>4.2834000000000003</v>
      </c>
      <c r="CA35">
        <v>5.7332999999999998</v>
      </c>
      <c r="CG35">
        <v>1.4883999999999999</v>
      </c>
      <c r="CH35">
        <v>1.2244999999999999</v>
      </c>
      <c r="CI35">
        <v>0.66620000000000001</v>
      </c>
      <c r="CJ35">
        <v>1.325</v>
      </c>
      <c r="CK35">
        <v>1.5813999999999999</v>
      </c>
      <c r="CL35">
        <v>1.5586</v>
      </c>
      <c r="CM35">
        <v>1.6713</v>
      </c>
      <c r="CN35">
        <v>0.87263000000000002</v>
      </c>
      <c r="CO35">
        <v>1.2921</v>
      </c>
      <c r="CP35">
        <v>1.2928999999999999</v>
      </c>
      <c r="CQ35">
        <v>1.3331</v>
      </c>
      <c r="CX35">
        <v>0.41378999999999999</v>
      </c>
      <c r="CY35">
        <v>0.62068999999999996</v>
      </c>
      <c r="CZ35">
        <v>0.37930999999999998</v>
      </c>
      <c r="DA35">
        <v>0.84614999999999996</v>
      </c>
      <c r="DB35">
        <v>0.96153999999999995</v>
      </c>
      <c r="DC35">
        <v>0.92308000000000001</v>
      </c>
      <c r="DD35">
        <v>0.96153999999999995</v>
      </c>
      <c r="DE35">
        <v>0.66666999999999998</v>
      </c>
      <c r="DF35">
        <v>0.66666999999999998</v>
      </c>
      <c r="DG35">
        <v>0.625</v>
      </c>
      <c r="DH35">
        <v>0.54166999999999998</v>
      </c>
      <c r="DO35">
        <v>0.51724000000000003</v>
      </c>
      <c r="DP35">
        <v>0.58621000000000001</v>
      </c>
      <c r="DQ35">
        <v>0.31034</v>
      </c>
      <c r="DR35">
        <v>0.80769000000000002</v>
      </c>
      <c r="DS35">
        <v>0.96153999999999995</v>
      </c>
      <c r="DT35">
        <v>0.88461999999999996</v>
      </c>
      <c r="DU35">
        <v>0.88461999999999996</v>
      </c>
      <c r="DV35">
        <v>0.5</v>
      </c>
      <c r="DW35">
        <v>0.41666999999999998</v>
      </c>
      <c r="DX35">
        <v>0.45833000000000002</v>
      </c>
      <c r="DY35">
        <v>0.79166999999999998</v>
      </c>
      <c r="EF35">
        <v>0.48276000000000002</v>
      </c>
      <c r="EG35">
        <v>0.62068999999999996</v>
      </c>
      <c r="EH35">
        <v>0.13793</v>
      </c>
      <c r="EI35">
        <v>0.61538000000000004</v>
      </c>
      <c r="EJ35">
        <v>0.88461999999999996</v>
      </c>
      <c r="EK35">
        <v>0.88461999999999996</v>
      </c>
      <c r="EL35">
        <v>0.92308000000000001</v>
      </c>
      <c r="EM35">
        <v>0.79166999999999998</v>
      </c>
      <c r="EN35">
        <v>0.58333000000000002</v>
      </c>
      <c r="EO35">
        <v>0.5</v>
      </c>
      <c r="EP35">
        <v>0.70833000000000002</v>
      </c>
    </row>
    <row r="36" spans="2:146" x14ac:dyDescent="0.2">
      <c r="B36">
        <v>35</v>
      </c>
      <c r="C36">
        <v>3.4089</v>
      </c>
      <c r="D36">
        <v>9.7756000000000007</v>
      </c>
      <c r="E36">
        <v>3.47</v>
      </c>
      <c r="F36">
        <v>9.8904999999999994</v>
      </c>
      <c r="G36">
        <v>11.917</v>
      </c>
      <c r="H36">
        <v>10.637</v>
      </c>
      <c r="I36">
        <v>12.255000000000001</v>
      </c>
      <c r="J36">
        <v>4.6874000000000002</v>
      </c>
      <c r="K36">
        <v>7.806</v>
      </c>
      <c r="L36">
        <v>4.8083999999999998</v>
      </c>
      <c r="M36">
        <v>4.6661999999999999</v>
      </c>
      <c r="S36">
        <v>1.1603000000000001</v>
      </c>
      <c r="T36">
        <v>1.7459</v>
      </c>
      <c r="U36">
        <v>1.109</v>
      </c>
      <c r="V36">
        <v>1.7967</v>
      </c>
      <c r="W36">
        <v>1.9552</v>
      </c>
      <c r="X36">
        <v>2.0463</v>
      </c>
      <c r="Y36">
        <v>1.6834</v>
      </c>
      <c r="Z36">
        <v>1.1698999999999999</v>
      </c>
      <c r="AA36">
        <v>1.5521</v>
      </c>
      <c r="AB36">
        <v>1.3606</v>
      </c>
      <c r="AC36">
        <v>1.7448999999999999</v>
      </c>
      <c r="AJ36">
        <v>7.7633000000000001</v>
      </c>
      <c r="AK36">
        <v>5.2397999999999998</v>
      </c>
      <c r="AL36">
        <v>2.1347</v>
      </c>
      <c r="AM36">
        <v>5.9469000000000003</v>
      </c>
      <c r="AN36">
        <v>8.6090999999999998</v>
      </c>
      <c r="AO36">
        <v>4.7656000000000001</v>
      </c>
      <c r="AP36">
        <v>9.7030999999999992</v>
      </c>
      <c r="AQ36">
        <v>4.0967000000000002</v>
      </c>
      <c r="AR36">
        <v>1.4046000000000001</v>
      </c>
      <c r="AS36">
        <v>2.6556999999999999</v>
      </c>
      <c r="AT36">
        <v>3.6875</v>
      </c>
      <c r="AZ36">
        <v>1.2008000000000001</v>
      </c>
      <c r="BA36">
        <v>1.6644000000000001</v>
      </c>
      <c r="BB36">
        <v>0.95489999999999997</v>
      </c>
      <c r="BC36">
        <v>1.3091999999999999</v>
      </c>
      <c r="BD36">
        <v>1.2821</v>
      </c>
      <c r="BE36">
        <v>1.1721999999999999</v>
      </c>
      <c r="BF36">
        <v>1.7266999999999999</v>
      </c>
      <c r="BG36">
        <v>0.92440999999999995</v>
      </c>
      <c r="BH36">
        <v>1.1141000000000001</v>
      </c>
      <c r="BI36">
        <v>1.1513</v>
      </c>
      <c r="BJ36">
        <v>1.1816</v>
      </c>
      <c r="BQ36">
        <v>5.0837000000000003</v>
      </c>
      <c r="BR36">
        <v>4.7123999999999997</v>
      </c>
      <c r="BS36">
        <v>1.0859000000000001</v>
      </c>
      <c r="BT36">
        <v>6.5110000000000001</v>
      </c>
      <c r="BU36">
        <v>9.3650000000000002</v>
      </c>
      <c r="BV36">
        <v>5.7754000000000003</v>
      </c>
      <c r="BW36">
        <v>7.1406999999999998</v>
      </c>
      <c r="BX36">
        <v>2.4561999999999999</v>
      </c>
      <c r="BY36">
        <v>1.9976</v>
      </c>
      <c r="BZ36">
        <v>5.3384999999999998</v>
      </c>
      <c r="CA36">
        <v>5.5103999999999997</v>
      </c>
      <c r="CG36">
        <v>1.3648</v>
      </c>
      <c r="CH36">
        <v>1.5571999999999999</v>
      </c>
      <c r="CI36">
        <v>0.70420000000000005</v>
      </c>
      <c r="CJ36">
        <v>1.4222999999999999</v>
      </c>
      <c r="CK36">
        <v>1.7874000000000001</v>
      </c>
      <c r="CL36">
        <v>1.5093000000000001</v>
      </c>
      <c r="CM36">
        <v>1.6915</v>
      </c>
      <c r="CN36">
        <v>1.1759999999999999</v>
      </c>
      <c r="CO36">
        <v>1.0891</v>
      </c>
      <c r="CP36">
        <v>1.3141</v>
      </c>
      <c r="CQ36">
        <v>1.3852</v>
      </c>
      <c r="CX36">
        <v>0.41378999999999999</v>
      </c>
      <c r="CY36">
        <v>0.58621000000000001</v>
      </c>
      <c r="CZ36">
        <v>0.27585999999999999</v>
      </c>
      <c r="DA36">
        <v>0.84614999999999996</v>
      </c>
      <c r="DB36">
        <v>0.88461999999999996</v>
      </c>
      <c r="DC36">
        <v>0.96153999999999995</v>
      </c>
      <c r="DD36">
        <v>0.96153999999999995</v>
      </c>
      <c r="DE36">
        <v>0.625</v>
      </c>
      <c r="DF36">
        <v>0.75</v>
      </c>
      <c r="DG36">
        <v>0.70833000000000002</v>
      </c>
      <c r="DH36">
        <v>0.66666999999999998</v>
      </c>
      <c r="DO36">
        <v>0.55171999999999999</v>
      </c>
      <c r="DP36">
        <v>0.68966000000000005</v>
      </c>
      <c r="DQ36">
        <v>0.24138000000000001</v>
      </c>
      <c r="DR36">
        <v>0.65385000000000004</v>
      </c>
      <c r="DS36">
        <v>0.92308000000000001</v>
      </c>
      <c r="DT36">
        <v>0.88461999999999996</v>
      </c>
      <c r="DU36">
        <v>0.84614999999999996</v>
      </c>
      <c r="DV36">
        <v>0.58333000000000002</v>
      </c>
      <c r="DW36">
        <v>0.41666999999999998</v>
      </c>
      <c r="DX36">
        <v>0.45833000000000002</v>
      </c>
      <c r="DY36">
        <v>0.625</v>
      </c>
      <c r="EF36">
        <v>0.37930999999999998</v>
      </c>
      <c r="EG36">
        <v>0.62068999999999996</v>
      </c>
      <c r="EH36">
        <v>0.17241000000000001</v>
      </c>
      <c r="EI36">
        <v>0.76922999999999997</v>
      </c>
      <c r="EJ36">
        <v>0.88461999999999996</v>
      </c>
      <c r="EK36">
        <v>0.73077000000000003</v>
      </c>
      <c r="EL36">
        <v>0.84614999999999996</v>
      </c>
      <c r="EM36">
        <v>0.625</v>
      </c>
      <c r="EN36">
        <v>0.66666999999999998</v>
      </c>
      <c r="EO36">
        <v>0.5</v>
      </c>
      <c r="EP36">
        <v>0.75</v>
      </c>
    </row>
    <row r="37" spans="2:146" x14ac:dyDescent="0.2">
      <c r="B37">
        <v>36</v>
      </c>
      <c r="C37">
        <v>3.3393999999999999</v>
      </c>
      <c r="D37">
        <v>9.7200000000000006</v>
      </c>
      <c r="E37">
        <v>4.1711999999999998</v>
      </c>
      <c r="F37">
        <v>9.7199000000000009</v>
      </c>
      <c r="G37">
        <v>13.148</v>
      </c>
      <c r="H37">
        <v>8.0532000000000004</v>
      </c>
      <c r="I37">
        <v>12.242000000000001</v>
      </c>
      <c r="J37">
        <v>2.2532000000000001</v>
      </c>
      <c r="K37">
        <v>10.003</v>
      </c>
      <c r="L37">
        <v>5.8704000000000001</v>
      </c>
      <c r="M37">
        <v>4.4654999999999996</v>
      </c>
      <c r="S37">
        <v>1.2866</v>
      </c>
      <c r="T37">
        <v>1.6466000000000001</v>
      </c>
      <c r="U37">
        <v>1.0945</v>
      </c>
      <c r="V37">
        <v>1.7642</v>
      </c>
      <c r="W37">
        <v>2.2544</v>
      </c>
      <c r="X37">
        <v>2.1244999999999998</v>
      </c>
      <c r="Y37">
        <v>2.0806</v>
      </c>
      <c r="Z37">
        <v>1.1051</v>
      </c>
      <c r="AA37">
        <v>1.3278000000000001</v>
      </c>
      <c r="AB37">
        <v>1.2645999999999999</v>
      </c>
      <c r="AC37">
        <v>1.5250999999999999</v>
      </c>
      <c r="AJ37">
        <v>6.0190999999999999</v>
      </c>
      <c r="AK37">
        <v>6.1079999999999997</v>
      </c>
      <c r="AL37">
        <v>2.7153</v>
      </c>
      <c r="AM37">
        <v>4.3345000000000002</v>
      </c>
      <c r="AN37">
        <v>9.6118000000000006</v>
      </c>
      <c r="AO37">
        <v>4.2573999999999996</v>
      </c>
      <c r="AP37">
        <v>9.7293000000000003</v>
      </c>
      <c r="AQ37">
        <v>4.8216000000000001</v>
      </c>
      <c r="AR37">
        <v>2.1057999999999999</v>
      </c>
      <c r="AS37">
        <v>2.9714999999999998</v>
      </c>
      <c r="AT37">
        <v>2.7132000000000001</v>
      </c>
      <c r="AZ37">
        <v>1.1840999999999999</v>
      </c>
      <c r="BA37">
        <v>1.4954000000000001</v>
      </c>
      <c r="BB37">
        <v>1.2431000000000001</v>
      </c>
      <c r="BC37">
        <v>1.2485999999999999</v>
      </c>
      <c r="BD37">
        <v>1.6983999999999999</v>
      </c>
      <c r="BE37">
        <v>1.1953</v>
      </c>
      <c r="BF37">
        <v>1.7506999999999999</v>
      </c>
      <c r="BG37">
        <v>1.0924</v>
      </c>
      <c r="BH37">
        <v>1.2278</v>
      </c>
      <c r="BI37">
        <v>0.99753000000000003</v>
      </c>
      <c r="BJ37">
        <v>1.0483</v>
      </c>
      <c r="BQ37">
        <v>5.2617000000000003</v>
      </c>
      <c r="BR37">
        <v>3.5392999999999999</v>
      </c>
      <c r="BS37">
        <v>1.0696000000000001</v>
      </c>
      <c r="BT37">
        <v>5.4690000000000003</v>
      </c>
      <c r="BU37">
        <v>6.5118</v>
      </c>
      <c r="BV37">
        <v>5.7015000000000002</v>
      </c>
      <c r="BW37">
        <v>6.9374000000000002</v>
      </c>
      <c r="BX37">
        <v>2.4283999999999999</v>
      </c>
      <c r="BY37">
        <v>2.4397000000000002</v>
      </c>
      <c r="BZ37">
        <v>4.6454000000000004</v>
      </c>
      <c r="CA37">
        <v>3.8910999999999998</v>
      </c>
      <c r="CG37">
        <v>1.6017999999999999</v>
      </c>
      <c r="CH37">
        <v>1.0047999999999999</v>
      </c>
      <c r="CI37">
        <v>0.58223999999999998</v>
      </c>
      <c r="CJ37">
        <v>1.6273</v>
      </c>
      <c r="CK37">
        <v>1.8932</v>
      </c>
      <c r="CL37">
        <v>1.4576</v>
      </c>
      <c r="CM37">
        <v>1.6060000000000001</v>
      </c>
      <c r="CN37">
        <v>0.98443999999999998</v>
      </c>
      <c r="CO37">
        <v>1.1567000000000001</v>
      </c>
      <c r="CP37">
        <v>1.4285000000000001</v>
      </c>
      <c r="CQ37">
        <v>1.0349999999999999</v>
      </c>
      <c r="CX37">
        <v>0.55171999999999999</v>
      </c>
      <c r="CY37">
        <v>0.62068999999999996</v>
      </c>
      <c r="CZ37">
        <v>0.34483000000000003</v>
      </c>
      <c r="DA37">
        <v>0.92308000000000001</v>
      </c>
      <c r="DB37">
        <v>0.76922999999999997</v>
      </c>
      <c r="DC37">
        <v>0.92308000000000001</v>
      </c>
      <c r="DD37">
        <v>1</v>
      </c>
      <c r="DE37">
        <v>0.54166999999999998</v>
      </c>
      <c r="DF37">
        <v>0.54166999999999998</v>
      </c>
      <c r="DG37">
        <v>0.66666999999999998</v>
      </c>
      <c r="DH37">
        <v>0.5</v>
      </c>
      <c r="DO37">
        <v>0.68966000000000005</v>
      </c>
      <c r="DP37">
        <v>0.65517000000000003</v>
      </c>
      <c r="DQ37">
        <v>0.41378999999999999</v>
      </c>
      <c r="DR37">
        <v>0.69230999999999998</v>
      </c>
      <c r="DS37">
        <v>0.92308000000000001</v>
      </c>
      <c r="DT37">
        <v>0.96153999999999995</v>
      </c>
      <c r="DU37">
        <v>0.96153999999999995</v>
      </c>
      <c r="DV37">
        <v>0.54166999999999998</v>
      </c>
      <c r="DW37">
        <v>0.41666999999999998</v>
      </c>
      <c r="DX37">
        <v>0.41666999999999998</v>
      </c>
      <c r="DY37">
        <v>0.70833000000000002</v>
      </c>
      <c r="EF37">
        <v>0.31034</v>
      </c>
      <c r="EG37">
        <v>0.44828000000000001</v>
      </c>
      <c r="EH37">
        <v>0.2069</v>
      </c>
      <c r="EI37">
        <v>0.76922999999999997</v>
      </c>
      <c r="EJ37">
        <v>0.88461999999999996</v>
      </c>
      <c r="EK37">
        <v>0.80769000000000002</v>
      </c>
      <c r="EL37">
        <v>0.65385000000000004</v>
      </c>
      <c r="EM37">
        <v>0.70833000000000002</v>
      </c>
      <c r="EN37">
        <v>0.5</v>
      </c>
      <c r="EO37">
        <v>0.54166999999999998</v>
      </c>
      <c r="EP37">
        <v>0.66666999999999998</v>
      </c>
    </row>
    <row r="38" spans="2:146" x14ac:dyDescent="0.2">
      <c r="B38">
        <v>37</v>
      </c>
      <c r="C38">
        <v>3.3618999999999999</v>
      </c>
      <c r="D38">
        <v>8.6550999999999991</v>
      </c>
      <c r="E38">
        <v>4.7545999999999999</v>
      </c>
      <c r="F38">
        <v>10.111000000000001</v>
      </c>
      <c r="G38">
        <v>12.862</v>
      </c>
      <c r="H38">
        <v>12.613</v>
      </c>
      <c r="I38">
        <v>12.215</v>
      </c>
      <c r="J38">
        <v>2.6267</v>
      </c>
      <c r="K38">
        <v>5.2832999999999997</v>
      </c>
      <c r="L38">
        <v>3.5299</v>
      </c>
      <c r="M38">
        <v>4.8583999999999996</v>
      </c>
      <c r="S38">
        <v>1.2222999999999999</v>
      </c>
      <c r="T38">
        <v>1.4906999999999999</v>
      </c>
      <c r="U38">
        <v>1.1384000000000001</v>
      </c>
      <c r="V38">
        <v>1.8029999999999999</v>
      </c>
      <c r="W38">
        <v>1.8795999999999999</v>
      </c>
      <c r="X38">
        <v>2.5657999999999999</v>
      </c>
      <c r="Y38">
        <v>2.2130999999999998</v>
      </c>
      <c r="Z38">
        <v>1.3898999999999999</v>
      </c>
      <c r="AA38">
        <v>1.6073</v>
      </c>
      <c r="AB38">
        <v>1.3906000000000001</v>
      </c>
      <c r="AC38">
        <v>1.8459000000000001</v>
      </c>
      <c r="AJ38">
        <v>6.5201000000000002</v>
      </c>
      <c r="AK38">
        <v>7.1060999999999996</v>
      </c>
      <c r="AL38">
        <v>1.4104000000000001</v>
      </c>
      <c r="AM38">
        <v>4.4805000000000001</v>
      </c>
      <c r="AN38">
        <v>8.3167000000000009</v>
      </c>
      <c r="AO38">
        <v>5.1638000000000002</v>
      </c>
      <c r="AP38">
        <v>11.987</v>
      </c>
      <c r="AQ38">
        <v>7.0670000000000002</v>
      </c>
      <c r="AR38">
        <v>1.7554000000000001</v>
      </c>
      <c r="AS38">
        <v>2.6276999999999999</v>
      </c>
      <c r="AT38">
        <v>4.74</v>
      </c>
      <c r="AZ38">
        <v>1.2095</v>
      </c>
      <c r="BA38">
        <v>1.5762</v>
      </c>
      <c r="BB38">
        <v>0.67049000000000003</v>
      </c>
      <c r="BC38">
        <v>1.6773</v>
      </c>
      <c r="BD38">
        <v>1.7943</v>
      </c>
      <c r="BE38">
        <v>1.3194999999999999</v>
      </c>
      <c r="BF38">
        <v>1.6781999999999999</v>
      </c>
      <c r="BG38">
        <v>1.3084</v>
      </c>
      <c r="BH38">
        <v>1.0073000000000001</v>
      </c>
      <c r="BI38">
        <v>1.1069</v>
      </c>
      <c r="BJ38">
        <v>1.5964</v>
      </c>
      <c r="BQ38">
        <v>5.8467000000000002</v>
      </c>
      <c r="BR38">
        <v>4.1798000000000002</v>
      </c>
      <c r="BS38">
        <v>0.79547999999999996</v>
      </c>
      <c r="BT38">
        <v>6.5204000000000004</v>
      </c>
      <c r="BU38">
        <v>9.1973000000000003</v>
      </c>
      <c r="BV38">
        <v>6.9016999999999999</v>
      </c>
      <c r="BW38">
        <v>7.5807000000000002</v>
      </c>
      <c r="BX38">
        <v>1.7978000000000001</v>
      </c>
      <c r="BY38">
        <v>1.5337000000000001</v>
      </c>
      <c r="BZ38">
        <v>4.91</v>
      </c>
      <c r="CA38">
        <v>3.0327000000000002</v>
      </c>
      <c r="CG38">
        <v>1.379</v>
      </c>
      <c r="CH38">
        <v>1.3207</v>
      </c>
      <c r="CI38">
        <v>0.56303000000000003</v>
      </c>
      <c r="CJ38">
        <v>1.1786000000000001</v>
      </c>
      <c r="CK38">
        <v>1.837</v>
      </c>
      <c r="CL38">
        <v>1.5814999999999999</v>
      </c>
      <c r="CM38">
        <v>2.0484</v>
      </c>
      <c r="CN38">
        <v>1.1462000000000001</v>
      </c>
      <c r="CO38">
        <v>1.1581999999999999</v>
      </c>
      <c r="CP38">
        <v>1.2950999999999999</v>
      </c>
      <c r="CQ38">
        <v>1.0082</v>
      </c>
      <c r="CX38">
        <v>0.48276000000000002</v>
      </c>
      <c r="CY38">
        <v>0.62068999999999996</v>
      </c>
      <c r="CZ38">
        <v>0.37930999999999998</v>
      </c>
      <c r="DA38">
        <v>0.88461999999999996</v>
      </c>
      <c r="DB38">
        <v>0.88461999999999996</v>
      </c>
      <c r="DC38">
        <v>0.96153999999999995</v>
      </c>
      <c r="DD38">
        <v>0.96153999999999995</v>
      </c>
      <c r="DE38">
        <v>0.54166999999999998</v>
      </c>
      <c r="DF38">
        <v>0.54166999999999998</v>
      </c>
      <c r="DG38">
        <v>0.79166999999999998</v>
      </c>
      <c r="DH38">
        <v>0.54166999999999998</v>
      </c>
      <c r="DO38">
        <v>0.68966000000000005</v>
      </c>
      <c r="DP38">
        <v>0.65517000000000003</v>
      </c>
      <c r="DQ38">
        <v>0.34483000000000003</v>
      </c>
      <c r="DR38">
        <v>0.76922999999999997</v>
      </c>
      <c r="DS38">
        <v>0.88461999999999996</v>
      </c>
      <c r="DT38">
        <v>0.92308000000000001</v>
      </c>
      <c r="DU38">
        <v>0.88461999999999996</v>
      </c>
      <c r="DV38">
        <v>0.58333000000000002</v>
      </c>
      <c r="DW38">
        <v>0.54166999999999998</v>
      </c>
      <c r="DX38">
        <v>0.58333000000000002</v>
      </c>
      <c r="DY38">
        <v>0.58333000000000002</v>
      </c>
      <c r="EF38">
        <v>0.37930999999999998</v>
      </c>
      <c r="EG38">
        <v>0.65517000000000003</v>
      </c>
      <c r="EH38">
        <v>0.13793</v>
      </c>
      <c r="EI38">
        <v>0.73077000000000003</v>
      </c>
      <c r="EJ38">
        <v>0.92308000000000001</v>
      </c>
      <c r="EK38">
        <v>0.69230999999999998</v>
      </c>
      <c r="EL38">
        <v>0.88461999999999996</v>
      </c>
      <c r="EM38">
        <v>0.66666999999999998</v>
      </c>
      <c r="EN38">
        <v>0.625</v>
      </c>
      <c r="EO38">
        <v>0.58333000000000002</v>
      </c>
      <c r="EP38">
        <v>0.66666999999999998</v>
      </c>
    </row>
    <row r="39" spans="2:146" x14ac:dyDescent="0.2">
      <c r="B39">
        <v>38</v>
      </c>
      <c r="C39">
        <v>3.4624999999999999</v>
      </c>
      <c r="D39">
        <v>9.0509000000000004</v>
      </c>
      <c r="E39">
        <v>3.6101999999999999</v>
      </c>
      <c r="F39">
        <v>11.372</v>
      </c>
      <c r="G39">
        <v>12.917</v>
      </c>
      <c r="H39">
        <v>10.597</v>
      </c>
      <c r="I39">
        <v>11.233000000000001</v>
      </c>
      <c r="J39">
        <v>2.3855</v>
      </c>
      <c r="K39">
        <v>4.2939999999999996</v>
      </c>
      <c r="L39">
        <v>2.4550999999999998</v>
      </c>
      <c r="M39">
        <v>5.1700999999999997</v>
      </c>
      <c r="S39">
        <v>1.5341</v>
      </c>
      <c r="T39">
        <v>1.8795999999999999</v>
      </c>
      <c r="U39">
        <v>1.0810999999999999</v>
      </c>
      <c r="V39">
        <v>2.1116999999999999</v>
      </c>
      <c r="W39">
        <v>2.1612</v>
      </c>
      <c r="X39">
        <v>2.6901000000000002</v>
      </c>
      <c r="Y39">
        <v>1.7995000000000001</v>
      </c>
      <c r="Z39">
        <v>1.4253</v>
      </c>
      <c r="AA39">
        <v>1.3637999999999999</v>
      </c>
      <c r="AB39">
        <v>1.3994</v>
      </c>
      <c r="AC39">
        <v>1.8585</v>
      </c>
      <c r="AJ39">
        <v>6.7656999999999998</v>
      </c>
      <c r="AK39">
        <v>6.2176999999999998</v>
      </c>
      <c r="AL39">
        <v>1.9875</v>
      </c>
      <c r="AM39">
        <v>5.7670000000000003</v>
      </c>
      <c r="AN39">
        <v>8.3744999999999994</v>
      </c>
      <c r="AO39">
        <v>3.7437999999999998</v>
      </c>
      <c r="AP39">
        <v>9.3336000000000006</v>
      </c>
      <c r="AQ39">
        <v>5.6794000000000002</v>
      </c>
      <c r="AR39">
        <v>1.1896</v>
      </c>
      <c r="AS39">
        <v>1.7461</v>
      </c>
      <c r="AT39">
        <v>3.7296</v>
      </c>
      <c r="AZ39">
        <v>1.3362000000000001</v>
      </c>
      <c r="BA39">
        <v>1.5296000000000001</v>
      </c>
      <c r="BB39">
        <v>0.90044999999999997</v>
      </c>
      <c r="BC39">
        <v>1.0892999999999999</v>
      </c>
      <c r="BD39">
        <v>1.7602</v>
      </c>
      <c r="BE39">
        <v>1.3996</v>
      </c>
      <c r="BF39">
        <v>2.2263999999999999</v>
      </c>
      <c r="BG39">
        <v>1.1671</v>
      </c>
      <c r="BH39">
        <v>0.99348999999999998</v>
      </c>
      <c r="BI39">
        <v>0.84028999999999998</v>
      </c>
      <c r="BJ39">
        <v>1.1518999999999999</v>
      </c>
      <c r="BQ39">
        <v>5.3914999999999997</v>
      </c>
      <c r="BR39">
        <v>2.3919999999999999</v>
      </c>
      <c r="BS39">
        <v>1.1068</v>
      </c>
      <c r="BT39">
        <v>7.8406000000000002</v>
      </c>
      <c r="BU39">
        <v>8.5101999999999993</v>
      </c>
      <c r="BV39">
        <v>7.8891999999999998</v>
      </c>
      <c r="BW39">
        <v>8.2766999999999999</v>
      </c>
      <c r="BX39">
        <v>2.7545000000000002</v>
      </c>
      <c r="BY39">
        <v>2.4323000000000001</v>
      </c>
      <c r="BZ39">
        <v>4.5613999999999999</v>
      </c>
      <c r="CA39">
        <v>2.6293000000000002</v>
      </c>
      <c r="CG39">
        <v>1.2049000000000001</v>
      </c>
      <c r="CH39">
        <v>1.1019000000000001</v>
      </c>
      <c r="CI39">
        <v>0.70350000000000001</v>
      </c>
      <c r="CJ39">
        <v>1.4937</v>
      </c>
      <c r="CK39">
        <v>2.1200999999999999</v>
      </c>
      <c r="CL39">
        <v>1.2263999999999999</v>
      </c>
      <c r="CM39">
        <v>1.6763999999999999</v>
      </c>
      <c r="CN39">
        <v>1.1890000000000001</v>
      </c>
      <c r="CO39">
        <v>1.4300999999999999</v>
      </c>
      <c r="CP39">
        <v>1.2234</v>
      </c>
      <c r="CQ39">
        <v>1.0765</v>
      </c>
      <c r="CX39">
        <v>0.48276000000000002</v>
      </c>
      <c r="CY39">
        <v>0.58621000000000001</v>
      </c>
      <c r="CZ39">
        <v>0.48276000000000002</v>
      </c>
      <c r="DA39">
        <v>0.92308000000000001</v>
      </c>
      <c r="DB39">
        <v>0.88461999999999996</v>
      </c>
      <c r="DC39">
        <v>0.84614999999999996</v>
      </c>
      <c r="DD39">
        <v>0.84614999999999996</v>
      </c>
      <c r="DE39">
        <v>0.45833000000000002</v>
      </c>
      <c r="DF39">
        <v>0.54166999999999998</v>
      </c>
      <c r="DG39">
        <v>0.75</v>
      </c>
      <c r="DH39">
        <v>0.625</v>
      </c>
      <c r="DO39">
        <v>0.58621000000000001</v>
      </c>
      <c r="DP39">
        <v>0.51724000000000003</v>
      </c>
      <c r="DQ39">
        <v>0.31034</v>
      </c>
      <c r="DR39">
        <v>0.73077000000000003</v>
      </c>
      <c r="DS39">
        <v>0.88461999999999996</v>
      </c>
      <c r="DT39">
        <v>0.76922999999999997</v>
      </c>
      <c r="DU39">
        <v>0.88461999999999996</v>
      </c>
      <c r="DV39">
        <v>0.54166999999999998</v>
      </c>
      <c r="DW39">
        <v>0.54166999999999998</v>
      </c>
      <c r="DX39">
        <v>0.625</v>
      </c>
      <c r="DY39">
        <v>0.45833000000000002</v>
      </c>
      <c r="EF39">
        <v>0.34483000000000003</v>
      </c>
      <c r="EG39">
        <v>0.62068999999999996</v>
      </c>
      <c r="EH39">
        <v>0.24138000000000001</v>
      </c>
      <c r="EI39">
        <v>0.73077000000000003</v>
      </c>
      <c r="EJ39">
        <v>0.88461999999999996</v>
      </c>
      <c r="EK39">
        <v>0.69230999999999998</v>
      </c>
      <c r="EL39">
        <v>0.84614999999999996</v>
      </c>
      <c r="EM39">
        <v>0.66666999999999998</v>
      </c>
      <c r="EN39">
        <v>0.54166999999999998</v>
      </c>
      <c r="EO39">
        <v>0.5</v>
      </c>
      <c r="EP39">
        <v>0.58333000000000002</v>
      </c>
    </row>
    <row r="40" spans="2:146" x14ac:dyDescent="0.2">
      <c r="B40">
        <v>39</v>
      </c>
      <c r="C40">
        <v>3.7008000000000001</v>
      </c>
      <c r="D40">
        <v>7.7625000000000002</v>
      </c>
      <c r="E40">
        <v>2.9089999999999998</v>
      </c>
      <c r="F40">
        <v>11.09</v>
      </c>
      <c r="G40">
        <v>14.051</v>
      </c>
      <c r="H40">
        <v>10.644</v>
      </c>
      <c r="I40">
        <v>9.9274000000000004</v>
      </c>
      <c r="J40">
        <v>3.1482000000000001</v>
      </c>
      <c r="K40">
        <v>4.2352999999999996</v>
      </c>
      <c r="L40">
        <v>4.8289999999999997</v>
      </c>
      <c r="M40">
        <v>4.9893000000000001</v>
      </c>
      <c r="S40">
        <v>1.3973</v>
      </c>
      <c r="T40">
        <v>1.7837000000000001</v>
      </c>
      <c r="U40">
        <v>0.88234000000000001</v>
      </c>
      <c r="V40">
        <v>2.0588000000000002</v>
      </c>
      <c r="W40">
        <v>2.1848000000000001</v>
      </c>
      <c r="X40">
        <v>2.3757999999999999</v>
      </c>
      <c r="Y40">
        <v>2.0929000000000002</v>
      </c>
      <c r="Z40">
        <v>1.4951000000000001</v>
      </c>
      <c r="AA40">
        <v>1.2016</v>
      </c>
      <c r="AB40">
        <v>1.2417</v>
      </c>
      <c r="AC40">
        <v>1.6391</v>
      </c>
      <c r="AJ40">
        <v>4.9737</v>
      </c>
      <c r="AK40">
        <v>6.2144000000000004</v>
      </c>
      <c r="AL40">
        <v>1.4139999999999999</v>
      </c>
      <c r="AM40">
        <v>5.6247999999999996</v>
      </c>
      <c r="AN40">
        <v>6.7801</v>
      </c>
      <c r="AO40">
        <v>5.0119999999999996</v>
      </c>
      <c r="AP40">
        <v>9.8219999999999992</v>
      </c>
      <c r="AQ40">
        <v>5.4077999999999999</v>
      </c>
      <c r="AR40">
        <v>1.9271</v>
      </c>
      <c r="AS40">
        <v>1.1302000000000001</v>
      </c>
      <c r="AT40">
        <v>3.0655000000000001</v>
      </c>
      <c r="AZ40">
        <v>1.4036</v>
      </c>
      <c r="BA40">
        <v>1.3868</v>
      </c>
      <c r="BB40">
        <v>0.72365999999999997</v>
      </c>
      <c r="BC40">
        <v>1.1899</v>
      </c>
      <c r="BD40">
        <v>1.9857</v>
      </c>
      <c r="BE40">
        <v>1.4017999999999999</v>
      </c>
      <c r="BF40">
        <v>1.8868</v>
      </c>
      <c r="BG40">
        <v>1.4081999999999999</v>
      </c>
      <c r="BH40">
        <v>1.0074000000000001</v>
      </c>
      <c r="BI40">
        <v>0.75736999999999999</v>
      </c>
      <c r="BJ40">
        <v>1.1086</v>
      </c>
      <c r="BQ40">
        <v>5.4260999999999999</v>
      </c>
      <c r="BR40">
        <v>1.2199</v>
      </c>
      <c r="BS40">
        <v>0.97463</v>
      </c>
      <c r="BT40">
        <v>6.3540000000000001</v>
      </c>
      <c r="BU40">
        <v>7.2675999999999998</v>
      </c>
      <c r="BV40">
        <v>8.6986000000000008</v>
      </c>
      <c r="BW40">
        <v>8.4696999999999996</v>
      </c>
      <c r="BX40">
        <v>4.0366999999999997</v>
      </c>
      <c r="BY40">
        <v>3.9430999999999998</v>
      </c>
      <c r="BZ40">
        <v>7.4225000000000003</v>
      </c>
      <c r="CA40">
        <v>4.5223000000000004</v>
      </c>
      <c r="CG40">
        <v>1.0531999999999999</v>
      </c>
      <c r="CH40">
        <v>0.93218000000000001</v>
      </c>
      <c r="CI40">
        <v>0.52410999999999996</v>
      </c>
      <c r="CJ40">
        <v>1.3923000000000001</v>
      </c>
      <c r="CK40">
        <v>1.6444000000000001</v>
      </c>
      <c r="CL40">
        <v>1.7362</v>
      </c>
      <c r="CM40">
        <v>1.7587999999999999</v>
      </c>
      <c r="CN40">
        <v>1.3312999999999999</v>
      </c>
      <c r="CO40">
        <v>1.3693</v>
      </c>
      <c r="CP40">
        <v>1.4511000000000001</v>
      </c>
      <c r="CQ40">
        <v>1.2456</v>
      </c>
      <c r="CX40">
        <v>0.37930999999999998</v>
      </c>
      <c r="CY40">
        <v>0.58621000000000001</v>
      </c>
      <c r="CZ40">
        <v>0.37930999999999998</v>
      </c>
      <c r="DA40">
        <v>0.88461999999999996</v>
      </c>
      <c r="DB40">
        <v>0.88461999999999996</v>
      </c>
      <c r="DC40">
        <v>0.76922999999999997</v>
      </c>
      <c r="DD40">
        <v>0.84614999999999996</v>
      </c>
      <c r="DE40">
        <v>0.58333000000000002</v>
      </c>
      <c r="DF40">
        <v>0.58333000000000002</v>
      </c>
      <c r="DG40">
        <v>0.66666999999999998</v>
      </c>
      <c r="DH40">
        <v>0.625</v>
      </c>
      <c r="DO40">
        <v>0.55171999999999999</v>
      </c>
      <c r="DP40">
        <v>0.58621000000000001</v>
      </c>
      <c r="DQ40">
        <v>0.2069</v>
      </c>
      <c r="DR40">
        <v>0.80769000000000002</v>
      </c>
      <c r="DS40">
        <v>0.84614999999999996</v>
      </c>
      <c r="DT40">
        <v>0.88461999999999996</v>
      </c>
      <c r="DU40">
        <v>0.88461999999999996</v>
      </c>
      <c r="DV40">
        <v>0.5</v>
      </c>
      <c r="DW40">
        <v>0.45833000000000002</v>
      </c>
      <c r="DX40">
        <v>0.66666999999999998</v>
      </c>
      <c r="DY40">
        <v>0.79166999999999998</v>
      </c>
      <c r="EF40">
        <v>0.31034</v>
      </c>
      <c r="EG40">
        <v>0.65517000000000003</v>
      </c>
      <c r="EH40">
        <v>0.24138000000000001</v>
      </c>
      <c r="EI40">
        <v>0.80769000000000002</v>
      </c>
      <c r="EJ40">
        <v>0.96153999999999995</v>
      </c>
      <c r="EK40">
        <v>0.73077000000000003</v>
      </c>
      <c r="EL40">
        <v>0.88461999999999996</v>
      </c>
      <c r="EM40">
        <v>0.75</v>
      </c>
      <c r="EN40">
        <v>0.66666999999999998</v>
      </c>
      <c r="EO40">
        <v>0.66666999999999998</v>
      </c>
      <c r="EP40">
        <v>0.45833000000000002</v>
      </c>
    </row>
    <row r="41" spans="2:146" x14ac:dyDescent="0.2">
      <c r="B41">
        <v>40</v>
      </c>
      <c r="C41">
        <v>3.7031000000000001</v>
      </c>
      <c r="D41">
        <v>8.06</v>
      </c>
      <c r="E41">
        <v>3.1042000000000001</v>
      </c>
      <c r="F41">
        <v>11.775</v>
      </c>
      <c r="G41">
        <v>13.958</v>
      </c>
      <c r="H41">
        <v>8.2382000000000009</v>
      </c>
      <c r="I41">
        <v>9.4186999999999994</v>
      </c>
      <c r="J41">
        <v>2.7267999999999999</v>
      </c>
      <c r="K41">
        <v>5.3045</v>
      </c>
      <c r="L41">
        <v>7.0373000000000001</v>
      </c>
      <c r="M41">
        <v>4.1717000000000004</v>
      </c>
      <c r="S41">
        <v>1.0569999999999999</v>
      </c>
      <c r="T41">
        <v>1.6573</v>
      </c>
      <c r="U41">
        <v>0.88671999999999995</v>
      </c>
      <c r="V41">
        <v>1.7242999999999999</v>
      </c>
      <c r="W41">
        <v>2.2513999999999998</v>
      </c>
      <c r="X41">
        <v>2.3010999999999999</v>
      </c>
      <c r="Y41">
        <v>2.9056000000000002</v>
      </c>
      <c r="Z41">
        <v>1.2541</v>
      </c>
      <c r="AA41">
        <v>1.3774999999999999</v>
      </c>
      <c r="AB41">
        <v>1.1615</v>
      </c>
      <c r="AC41">
        <v>1.2338</v>
      </c>
      <c r="AJ41">
        <v>6.9029999999999996</v>
      </c>
      <c r="AK41">
        <v>7.0411999999999999</v>
      </c>
      <c r="AL41">
        <v>1.3926000000000001</v>
      </c>
      <c r="AM41">
        <v>2.7018</v>
      </c>
      <c r="AN41">
        <v>9.5692000000000004</v>
      </c>
      <c r="AO41">
        <v>6.3049999999999997</v>
      </c>
      <c r="AP41">
        <v>10.068</v>
      </c>
      <c r="AQ41">
        <v>3.6305999999999998</v>
      </c>
      <c r="AR41">
        <v>1.1745000000000001</v>
      </c>
      <c r="AS41">
        <v>0.96136999999999995</v>
      </c>
      <c r="AT41">
        <v>3.4632000000000001</v>
      </c>
      <c r="AZ41">
        <v>1.1611</v>
      </c>
      <c r="BA41">
        <v>1.4233</v>
      </c>
      <c r="BB41">
        <v>0.70662999999999998</v>
      </c>
      <c r="BC41">
        <v>1.0065</v>
      </c>
      <c r="BD41">
        <v>1.5911</v>
      </c>
      <c r="BE41">
        <v>1.4953000000000001</v>
      </c>
      <c r="BF41">
        <v>1.8689</v>
      </c>
      <c r="BG41">
        <v>1.1141000000000001</v>
      </c>
      <c r="BH41">
        <v>1.1317999999999999</v>
      </c>
      <c r="BI41">
        <v>0.81540000000000001</v>
      </c>
      <c r="BJ41">
        <v>1.2946</v>
      </c>
      <c r="BQ41">
        <v>6.3619000000000003</v>
      </c>
      <c r="BR41">
        <v>1.4750000000000001</v>
      </c>
      <c r="BS41">
        <v>0.70594999999999997</v>
      </c>
      <c r="BT41">
        <v>4.5640999999999998</v>
      </c>
      <c r="BU41">
        <v>8.5146999999999995</v>
      </c>
      <c r="BV41">
        <v>7.3467000000000002</v>
      </c>
      <c r="BW41">
        <v>8.6769999999999996</v>
      </c>
      <c r="BX41">
        <v>3.9889000000000001</v>
      </c>
      <c r="BY41">
        <v>3.1545999999999998</v>
      </c>
      <c r="BZ41">
        <v>8.8239999999999998</v>
      </c>
      <c r="CA41">
        <v>4.3826000000000001</v>
      </c>
      <c r="CG41">
        <v>1.2463</v>
      </c>
      <c r="CH41">
        <v>0.93528999999999995</v>
      </c>
      <c r="CI41">
        <v>0.49134</v>
      </c>
      <c r="CJ41">
        <v>1.0249999999999999</v>
      </c>
      <c r="CK41">
        <v>2.3885999999999998</v>
      </c>
      <c r="CL41">
        <v>1.3677999999999999</v>
      </c>
      <c r="CM41">
        <v>1.5299</v>
      </c>
      <c r="CN41">
        <v>1.3319000000000001</v>
      </c>
      <c r="CO41">
        <v>1.2004999999999999</v>
      </c>
      <c r="CP41">
        <v>1.1296999999999999</v>
      </c>
      <c r="CQ41">
        <v>1.2238</v>
      </c>
      <c r="CX41">
        <v>0.41378999999999999</v>
      </c>
      <c r="CY41">
        <v>0.68966000000000005</v>
      </c>
      <c r="CZ41">
        <v>0.24138000000000001</v>
      </c>
      <c r="DA41">
        <v>0.92308000000000001</v>
      </c>
      <c r="DB41">
        <v>0.92308000000000001</v>
      </c>
      <c r="DC41">
        <v>0.76922999999999997</v>
      </c>
      <c r="DD41">
        <v>0.96153999999999995</v>
      </c>
      <c r="DE41">
        <v>0.54166999999999998</v>
      </c>
      <c r="DF41">
        <v>0.58333000000000002</v>
      </c>
      <c r="DG41">
        <v>0.66666999999999998</v>
      </c>
      <c r="DH41">
        <v>0.5</v>
      </c>
      <c r="DO41">
        <v>0.51724000000000003</v>
      </c>
      <c r="DP41">
        <v>0.58621000000000001</v>
      </c>
      <c r="DQ41">
        <v>0.27585999999999999</v>
      </c>
      <c r="DR41">
        <v>0.76922999999999997</v>
      </c>
      <c r="DS41">
        <v>0.80769000000000002</v>
      </c>
      <c r="DT41">
        <v>0.88461999999999996</v>
      </c>
      <c r="DU41">
        <v>0.80769000000000002</v>
      </c>
      <c r="DV41">
        <v>0.58333000000000002</v>
      </c>
      <c r="DW41">
        <v>0.5</v>
      </c>
      <c r="DX41">
        <v>0.625</v>
      </c>
      <c r="DY41">
        <v>0.54166999999999998</v>
      </c>
      <c r="EF41">
        <v>0.31034</v>
      </c>
      <c r="EG41">
        <v>0.62068999999999996</v>
      </c>
      <c r="EH41">
        <v>0.2069</v>
      </c>
      <c r="EI41">
        <v>0.69230999999999998</v>
      </c>
      <c r="EJ41">
        <v>0.88461999999999996</v>
      </c>
      <c r="EK41">
        <v>0.61538000000000004</v>
      </c>
      <c r="EL41">
        <v>0.80769000000000002</v>
      </c>
      <c r="EM41">
        <v>0.625</v>
      </c>
      <c r="EN41">
        <v>0.66666999999999998</v>
      </c>
      <c r="EO41">
        <v>0.58333000000000002</v>
      </c>
      <c r="EP41">
        <v>0.54166999999999998</v>
      </c>
    </row>
    <row r="42" spans="2:146" x14ac:dyDescent="0.2">
      <c r="B42">
        <v>41</v>
      </c>
      <c r="C42">
        <v>3.0270000000000001</v>
      </c>
      <c r="D42">
        <v>7.3654999999999999</v>
      </c>
      <c r="E42">
        <v>2.6518000000000002</v>
      </c>
      <c r="F42">
        <v>11.478</v>
      </c>
      <c r="G42">
        <v>14.298</v>
      </c>
      <c r="H42">
        <v>8.8307000000000002</v>
      </c>
      <c r="I42">
        <v>11.938000000000001</v>
      </c>
      <c r="J42">
        <v>4.5711000000000004</v>
      </c>
      <c r="K42">
        <v>3.8923000000000001</v>
      </c>
      <c r="L42">
        <v>6.2069000000000001</v>
      </c>
      <c r="M42">
        <v>3.9929000000000001</v>
      </c>
      <c r="S42">
        <v>0.95469999999999999</v>
      </c>
      <c r="T42">
        <v>1.7129000000000001</v>
      </c>
      <c r="U42">
        <v>1.0465</v>
      </c>
      <c r="V42">
        <v>1.9994000000000001</v>
      </c>
      <c r="W42">
        <v>2.4563999999999999</v>
      </c>
      <c r="X42">
        <v>2.0152999999999999</v>
      </c>
      <c r="Y42">
        <v>2.2002999999999999</v>
      </c>
      <c r="Z42">
        <v>1.5571999999999999</v>
      </c>
      <c r="AA42">
        <v>1.3104</v>
      </c>
      <c r="AB42">
        <v>1.1532</v>
      </c>
      <c r="AC42">
        <v>1.2016</v>
      </c>
      <c r="AJ42">
        <v>5.2601000000000004</v>
      </c>
      <c r="AK42">
        <v>7.3167999999999997</v>
      </c>
      <c r="AL42">
        <v>1.3533999999999999</v>
      </c>
      <c r="AM42">
        <v>5.6124999999999998</v>
      </c>
      <c r="AN42">
        <v>10.837</v>
      </c>
      <c r="AO42">
        <v>6.3204000000000002</v>
      </c>
      <c r="AP42">
        <v>8.5303000000000004</v>
      </c>
      <c r="AQ42">
        <v>6.2180999999999997</v>
      </c>
      <c r="AR42">
        <v>1.5636000000000001</v>
      </c>
      <c r="AS42">
        <v>0.97685</v>
      </c>
      <c r="AT42">
        <v>2.016</v>
      </c>
      <c r="AZ42">
        <v>1.2967</v>
      </c>
      <c r="BA42">
        <v>1.6627000000000001</v>
      </c>
      <c r="BB42">
        <v>0.70564000000000004</v>
      </c>
      <c r="BC42">
        <v>1.1055999999999999</v>
      </c>
      <c r="BD42">
        <v>1.6222000000000001</v>
      </c>
      <c r="BE42">
        <v>1.4813000000000001</v>
      </c>
      <c r="BF42">
        <v>1.5464</v>
      </c>
      <c r="BG42">
        <v>1.2603</v>
      </c>
      <c r="BH42">
        <v>1.1392</v>
      </c>
      <c r="BI42">
        <v>0.80061000000000004</v>
      </c>
      <c r="BJ42">
        <v>1.2241</v>
      </c>
      <c r="BQ42">
        <v>7.5292000000000003</v>
      </c>
      <c r="BR42">
        <v>1.427</v>
      </c>
      <c r="BS42">
        <v>1.2941</v>
      </c>
      <c r="BT42">
        <v>4.8699000000000003</v>
      </c>
      <c r="BU42">
        <v>9.7698999999999998</v>
      </c>
      <c r="BV42">
        <v>4.1597999999999997</v>
      </c>
      <c r="BW42">
        <v>10.689</v>
      </c>
      <c r="BX42">
        <v>5.8418000000000001</v>
      </c>
      <c r="BY42">
        <v>3.8473999999999999</v>
      </c>
      <c r="BZ42">
        <v>6.5204000000000004</v>
      </c>
      <c r="CA42">
        <v>4.4657</v>
      </c>
      <c r="CG42">
        <v>1.1746000000000001</v>
      </c>
      <c r="CH42">
        <v>0.98153999999999997</v>
      </c>
      <c r="CI42">
        <v>0.62563000000000002</v>
      </c>
      <c r="CJ42">
        <v>1.2092000000000001</v>
      </c>
      <c r="CK42">
        <v>1.6398999999999999</v>
      </c>
      <c r="CL42">
        <v>1.3827</v>
      </c>
      <c r="CM42">
        <v>1.7784</v>
      </c>
      <c r="CN42">
        <v>1.1692</v>
      </c>
      <c r="CO42">
        <v>1.2814000000000001</v>
      </c>
      <c r="CP42">
        <v>1.3877999999999999</v>
      </c>
      <c r="CQ42">
        <v>1.1123000000000001</v>
      </c>
      <c r="CX42">
        <v>0.41378999999999999</v>
      </c>
      <c r="CY42">
        <v>0.68966000000000005</v>
      </c>
      <c r="CZ42">
        <v>0.34483000000000003</v>
      </c>
      <c r="DA42">
        <v>0.88461999999999996</v>
      </c>
      <c r="DB42">
        <v>1</v>
      </c>
      <c r="DC42">
        <v>0.80769000000000002</v>
      </c>
      <c r="DD42">
        <v>0.92308000000000001</v>
      </c>
      <c r="DE42">
        <v>0.54166999999999998</v>
      </c>
      <c r="DF42">
        <v>0.5</v>
      </c>
      <c r="DG42">
        <v>0.625</v>
      </c>
      <c r="DH42">
        <v>0.5</v>
      </c>
      <c r="DO42">
        <v>0.48276000000000002</v>
      </c>
      <c r="DP42">
        <v>0.58621000000000001</v>
      </c>
      <c r="DQ42">
        <v>0.24138000000000001</v>
      </c>
      <c r="DR42">
        <v>0.76922999999999997</v>
      </c>
      <c r="DS42">
        <v>0.88461999999999996</v>
      </c>
      <c r="DT42">
        <v>0.80769000000000002</v>
      </c>
      <c r="DU42">
        <v>0.80769000000000002</v>
      </c>
      <c r="DV42">
        <v>0.58333000000000002</v>
      </c>
      <c r="DW42">
        <v>0.45833000000000002</v>
      </c>
      <c r="DX42">
        <v>0.70833000000000002</v>
      </c>
      <c r="DY42">
        <v>0.66666999999999998</v>
      </c>
      <c r="EF42">
        <v>0.24138000000000001</v>
      </c>
      <c r="EG42">
        <v>0.68966000000000005</v>
      </c>
      <c r="EH42">
        <v>0.17241000000000001</v>
      </c>
      <c r="EI42">
        <v>0.80769000000000002</v>
      </c>
      <c r="EJ42">
        <v>0.73077000000000003</v>
      </c>
      <c r="EK42">
        <v>0.57691999999999999</v>
      </c>
      <c r="EL42">
        <v>0.84614999999999996</v>
      </c>
      <c r="EM42">
        <v>0.75</v>
      </c>
      <c r="EN42">
        <v>0.5</v>
      </c>
      <c r="EO42">
        <v>0.58333000000000002</v>
      </c>
      <c r="EP42">
        <v>0.625</v>
      </c>
    </row>
    <row r="43" spans="2:146" x14ac:dyDescent="0.2">
      <c r="B43">
        <v>42</v>
      </c>
      <c r="C43">
        <v>0.89810999999999996</v>
      </c>
      <c r="D43">
        <v>5.3147000000000002</v>
      </c>
      <c r="E43">
        <v>2.1587999999999998</v>
      </c>
      <c r="F43">
        <v>13.121</v>
      </c>
      <c r="G43">
        <v>12.439</v>
      </c>
      <c r="H43">
        <v>10.606999999999999</v>
      </c>
      <c r="I43">
        <v>11.255000000000001</v>
      </c>
      <c r="J43">
        <v>4.3623000000000003</v>
      </c>
      <c r="K43">
        <v>2.0937999999999999</v>
      </c>
      <c r="L43">
        <v>5.7689000000000004</v>
      </c>
      <c r="M43">
        <v>3.4946000000000002</v>
      </c>
      <c r="S43">
        <v>1.0095000000000001</v>
      </c>
      <c r="T43">
        <v>2.0741000000000001</v>
      </c>
      <c r="U43">
        <v>0.96813000000000005</v>
      </c>
      <c r="V43">
        <v>1.7069000000000001</v>
      </c>
      <c r="W43">
        <v>2.0064000000000002</v>
      </c>
      <c r="X43">
        <v>1.9721</v>
      </c>
      <c r="Y43">
        <v>2.3872</v>
      </c>
      <c r="Z43">
        <v>1.6718999999999999</v>
      </c>
      <c r="AA43">
        <v>1.1064000000000001</v>
      </c>
      <c r="AB43">
        <v>1.4040999999999999</v>
      </c>
      <c r="AC43">
        <v>1.3967000000000001</v>
      </c>
      <c r="AJ43">
        <v>6.9078999999999997</v>
      </c>
      <c r="AK43">
        <v>7.4984999999999999</v>
      </c>
      <c r="AL43">
        <v>1.1829000000000001</v>
      </c>
      <c r="AM43">
        <v>4.9988999999999999</v>
      </c>
      <c r="AN43">
        <v>10.28</v>
      </c>
      <c r="AO43">
        <v>8.0051000000000005</v>
      </c>
      <c r="AP43">
        <v>7.3845000000000001</v>
      </c>
      <c r="AQ43">
        <v>4.2363999999999997</v>
      </c>
      <c r="AR43">
        <v>1.4648000000000001</v>
      </c>
      <c r="AS43">
        <v>1.0392999999999999</v>
      </c>
      <c r="AT43">
        <v>2.1133999999999999</v>
      </c>
      <c r="AZ43">
        <v>1.1671</v>
      </c>
      <c r="BA43">
        <v>1.6960999999999999</v>
      </c>
      <c r="BB43">
        <v>0.58299000000000001</v>
      </c>
      <c r="BC43">
        <v>1.252</v>
      </c>
      <c r="BD43">
        <v>1.7773000000000001</v>
      </c>
      <c r="BE43">
        <v>1.5903</v>
      </c>
      <c r="BF43">
        <v>1.7443</v>
      </c>
      <c r="BG43">
        <v>1.5333000000000001</v>
      </c>
      <c r="BH43">
        <v>1.1392</v>
      </c>
      <c r="BI43">
        <v>0.76722000000000001</v>
      </c>
      <c r="BJ43">
        <v>1.2130000000000001</v>
      </c>
      <c r="BQ43">
        <v>6.3108000000000004</v>
      </c>
      <c r="BR43">
        <v>1.782</v>
      </c>
      <c r="BS43">
        <v>1.1475</v>
      </c>
      <c r="BT43">
        <v>5.5278999999999998</v>
      </c>
      <c r="BU43">
        <v>8.8943999999999992</v>
      </c>
      <c r="BV43">
        <v>6.5835999999999997</v>
      </c>
      <c r="BW43">
        <v>11.321999999999999</v>
      </c>
      <c r="BX43">
        <v>6.2988999999999997</v>
      </c>
      <c r="BY43">
        <v>3.911</v>
      </c>
      <c r="BZ43">
        <v>3.4487000000000001</v>
      </c>
      <c r="CA43">
        <v>4.6092000000000004</v>
      </c>
      <c r="CG43">
        <v>0.95306999999999997</v>
      </c>
      <c r="CH43">
        <v>0.90429000000000004</v>
      </c>
      <c r="CI43">
        <v>0.46229999999999999</v>
      </c>
      <c r="CJ43">
        <v>0.96357000000000004</v>
      </c>
      <c r="CK43">
        <v>1.8271999999999999</v>
      </c>
      <c r="CL43">
        <v>1.4318</v>
      </c>
      <c r="CM43">
        <v>2.0434999999999999</v>
      </c>
      <c r="CN43">
        <v>1.306</v>
      </c>
      <c r="CO43">
        <v>1.3033999999999999</v>
      </c>
      <c r="CP43">
        <v>1.1093999999999999</v>
      </c>
      <c r="CQ43">
        <v>1.3424</v>
      </c>
      <c r="CX43">
        <v>0.37930999999999998</v>
      </c>
      <c r="CY43">
        <v>0.65517000000000003</v>
      </c>
      <c r="CZ43">
        <v>0.41378999999999999</v>
      </c>
      <c r="DA43">
        <v>0.84614999999999996</v>
      </c>
      <c r="DB43">
        <v>0.92308000000000001</v>
      </c>
      <c r="DC43">
        <v>0.80769000000000002</v>
      </c>
      <c r="DD43">
        <v>1</v>
      </c>
      <c r="DE43">
        <v>0.58333000000000002</v>
      </c>
      <c r="DF43">
        <v>0.58333000000000002</v>
      </c>
      <c r="DG43">
        <v>0.625</v>
      </c>
      <c r="DH43">
        <v>0.54166999999999998</v>
      </c>
      <c r="DO43">
        <v>0.51724000000000003</v>
      </c>
      <c r="DP43">
        <v>0.55171999999999999</v>
      </c>
      <c r="DQ43">
        <v>0.2069</v>
      </c>
      <c r="DR43">
        <v>0.84614999999999996</v>
      </c>
      <c r="DS43">
        <v>0.88461999999999996</v>
      </c>
      <c r="DT43">
        <v>0.80769000000000002</v>
      </c>
      <c r="DU43">
        <v>0.84614999999999996</v>
      </c>
      <c r="DV43">
        <v>0.625</v>
      </c>
      <c r="DW43">
        <v>0.45833000000000002</v>
      </c>
      <c r="DX43">
        <v>0.66666999999999998</v>
      </c>
      <c r="DY43">
        <v>0.70833000000000002</v>
      </c>
      <c r="EF43">
        <v>0.37930999999999998</v>
      </c>
      <c r="EG43">
        <v>0.68966000000000005</v>
      </c>
      <c r="EH43">
        <v>0.2069</v>
      </c>
      <c r="EI43">
        <v>0.84614999999999996</v>
      </c>
      <c r="EJ43">
        <v>0.88461999999999996</v>
      </c>
      <c r="EK43">
        <v>0.61538000000000004</v>
      </c>
      <c r="EL43">
        <v>0.69230999999999998</v>
      </c>
      <c r="EM43">
        <v>0.70833000000000002</v>
      </c>
      <c r="EN43">
        <v>0.54166999999999998</v>
      </c>
      <c r="EO43">
        <v>0.58333000000000002</v>
      </c>
      <c r="EP43">
        <v>0.625</v>
      </c>
    </row>
    <row r="44" spans="2:146" x14ac:dyDescent="0.2">
      <c r="B44">
        <v>43</v>
      </c>
      <c r="C44">
        <v>1.2421</v>
      </c>
      <c r="D44">
        <v>4.3757000000000001</v>
      </c>
      <c r="E44">
        <v>1.9118999999999999</v>
      </c>
      <c r="F44">
        <v>12.292</v>
      </c>
      <c r="G44">
        <v>10.946999999999999</v>
      </c>
      <c r="H44">
        <v>10.861000000000001</v>
      </c>
      <c r="I44">
        <v>10.973000000000001</v>
      </c>
      <c r="J44">
        <v>4.6929999999999996</v>
      </c>
      <c r="K44">
        <v>2.4359000000000002</v>
      </c>
      <c r="L44">
        <v>7.6246999999999998</v>
      </c>
      <c r="M44">
        <v>6.4862000000000002</v>
      </c>
      <c r="S44">
        <v>0.92193000000000003</v>
      </c>
      <c r="T44">
        <v>1.5222</v>
      </c>
      <c r="U44">
        <v>0.84962000000000004</v>
      </c>
      <c r="V44">
        <v>1.6438999999999999</v>
      </c>
      <c r="W44">
        <v>2.1086999999999998</v>
      </c>
      <c r="X44">
        <v>1.9019999999999999</v>
      </c>
      <c r="Y44">
        <v>2.0832999999999999</v>
      </c>
      <c r="Z44">
        <v>1.4249000000000001</v>
      </c>
      <c r="AA44">
        <v>0.99680000000000002</v>
      </c>
      <c r="AB44">
        <v>1.5086999999999999</v>
      </c>
      <c r="AC44">
        <v>1.3213999999999999</v>
      </c>
      <c r="AJ44">
        <v>7.3118999999999996</v>
      </c>
      <c r="AK44">
        <v>7.9005000000000001</v>
      </c>
      <c r="AL44">
        <v>0.76597000000000004</v>
      </c>
      <c r="AM44">
        <v>5.2640000000000002</v>
      </c>
      <c r="AN44">
        <v>11.494999999999999</v>
      </c>
      <c r="AO44">
        <v>7.2809999999999997</v>
      </c>
      <c r="AP44">
        <v>12.348000000000001</v>
      </c>
      <c r="AQ44">
        <v>4.6536999999999997</v>
      </c>
      <c r="AR44">
        <v>1.4390000000000001</v>
      </c>
      <c r="AS44">
        <v>0.78347999999999995</v>
      </c>
      <c r="AT44">
        <v>2.4236</v>
      </c>
      <c r="AZ44">
        <v>1.629</v>
      </c>
      <c r="BA44">
        <v>1.9538</v>
      </c>
      <c r="BB44">
        <v>0.51327</v>
      </c>
      <c r="BC44">
        <v>1.5669999999999999</v>
      </c>
      <c r="BD44">
        <v>1.5817000000000001</v>
      </c>
      <c r="BE44">
        <v>1.5249999999999999</v>
      </c>
      <c r="BF44">
        <v>1.5371999999999999</v>
      </c>
      <c r="BG44">
        <v>1.4654</v>
      </c>
      <c r="BH44">
        <v>0.85474000000000006</v>
      </c>
      <c r="BI44">
        <v>0.73504999999999998</v>
      </c>
      <c r="BJ44">
        <v>1.2216</v>
      </c>
      <c r="BQ44">
        <v>5.3738999999999999</v>
      </c>
      <c r="BR44">
        <v>1.4993000000000001</v>
      </c>
      <c r="BS44">
        <v>0.97526999999999997</v>
      </c>
      <c r="BT44">
        <v>3.7938000000000001</v>
      </c>
      <c r="BU44">
        <v>9.9076000000000004</v>
      </c>
      <c r="BV44">
        <v>5.7286000000000001</v>
      </c>
      <c r="BW44">
        <v>11.425000000000001</v>
      </c>
      <c r="BX44">
        <v>6.7961999999999998</v>
      </c>
      <c r="BY44">
        <v>3.2561</v>
      </c>
      <c r="BZ44">
        <v>3.8915999999999999</v>
      </c>
      <c r="CA44">
        <v>5.6886000000000001</v>
      </c>
      <c r="CG44">
        <v>1.3289</v>
      </c>
      <c r="CH44">
        <v>0.75244999999999995</v>
      </c>
      <c r="CI44">
        <v>0.50461999999999996</v>
      </c>
      <c r="CJ44">
        <v>0.99312</v>
      </c>
      <c r="CK44">
        <v>1.6151</v>
      </c>
      <c r="CL44">
        <v>1.2830999999999999</v>
      </c>
      <c r="CM44">
        <v>2.1602999999999999</v>
      </c>
      <c r="CN44">
        <v>1.5287999999999999</v>
      </c>
      <c r="CO44">
        <v>1.1158999999999999</v>
      </c>
      <c r="CP44">
        <v>1.0643</v>
      </c>
      <c r="CQ44">
        <v>1.2942</v>
      </c>
      <c r="CX44">
        <v>0.51724000000000003</v>
      </c>
      <c r="CY44">
        <v>0.72414000000000001</v>
      </c>
      <c r="CZ44">
        <v>0.34483000000000003</v>
      </c>
      <c r="DA44">
        <v>0.84614999999999996</v>
      </c>
      <c r="DB44">
        <v>0.92308000000000001</v>
      </c>
      <c r="DC44">
        <v>0.88461999999999996</v>
      </c>
      <c r="DD44">
        <v>0.96153999999999995</v>
      </c>
      <c r="DE44">
        <v>0.5</v>
      </c>
      <c r="DF44">
        <v>0.66666999999999998</v>
      </c>
      <c r="DG44">
        <v>0.70833000000000002</v>
      </c>
      <c r="DH44">
        <v>0.625</v>
      </c>
      <c r="DO44">
        <v>0.62068999999999996</v>
      </c>
      <c r="DP44">
        <v>0.55171999999999999</v>
      </c>
      <c r="DQ44">
        <v>0.2069</v>
      </c>
      <c r="DR44">
        <v>0.80769000000000002</v>
      </c>
      <c r="DS44">
        <v>0.92308000000000001</v>
      </c>
      <c r="DT44">
        <v>0.76922999999999997</v>
      </c>
      <c r="DU44">
        <v>0.76922999999999997</v>
      </c>
      <c r="DV44">
        <v>0.54166999999999998</v>
      </c>
      <c r="DW44">
        <v>0.5</v>
      </c>
      <c r="DX44">
        <v>0.58333000000000002</v>
      </c>
      <c r="DY44">
        <v>0.54166999999999998</v>
      </c>
      <c r="EF44">
        <v>0.34483000000000003</v>
      </c>
      <c r="EG44">
        <v>0.75861999999999996</v>
      </c>
      <c r="EH44">
        <v>0.2069</v>
      </c>
      <c r="EI44">
        <v>0.84614999999999996</v>
      </c>
      <c r="EJ44">
        <v>0.84614999999999996</v>
      </c>
      <c r="EK44">
        <v>0.53846000000000005</v>
      </c>
      <c r="EL44">
        <v>0.65385000000000004</v>
      </c>
      <c r="EM44">
        <v>0.66666999999999998</v>
      </c>
      <c r="EN44">
        <v>0.5</v>
      </c>
      <c r="EO44">
        <v>0.625</v>
      </c>
      <c r="EP44">
        <v>0.66666999999999998</v>
      </c>
    </row>
    <row r="45" spans="2:146" x14ac:dyDescent="0.2">
      <c r="B45">
        <v>44</v>
      </c>
      <c r="C45">
        <v>1.4515</v>
      </c>
      <c r="D45">
        <v>4.1908000000000003</v>
      </c>
      <c r="E45">
        <v>2.1551</v>
      </c>
      <c r="F45">
        <v>12.7</v>
      </c>
      <c r="G45">
        <v>9.5891999999999999</v>
      </c>
      <c r="H45">
        <v>11.246</v>
      </c>
      <c r="I45">
        <v>10.412000000000001</v>
      </c>
      <c r="J45">
        <v>6.9988000000000001</v>
      </c>
      <c r="K45">
        <v>4.9325000000000001</v>
      </c>
      <c r="L45">
        <v>6.6737000000000002</v>
      </c>
      <c r="M45">
        <v>6.3647</v>
      </c>
      <c r="S45">
        <v>0.83723999999999998</v>
      </c>
      <c r="T45">
        <v>1.4068000000000001</v>
      </c>
      <c r="U45">
        <v>0.83735999999999999</v>
      </c>
      <c r="V45">
        <v>1.8603000000000001</v>
      </c>
      <c r="W45">
        <v>2.1638000000000002</v>
      </c>
      <c r="X45">
        <v>1.9957</v>
      </c>
      <c r="Y45">
        <v>2.5104000000000002</v>
      </c>
      <c r="Z45">
        <v>2.0569999999999999</v>
      </c>
      <c r="AA45">
        <v>1.2523</v>
      </c>
      <c r="AB45">
        <v>1.645</v>
      </c>
      <c r="AC45">
        <v>1.5943000000000001</v>
      </c>
      <c r="AJ45">
        <v>5.6414999999999997</v>
      </c>
      <c r="AK45">
        <v>7.3571</v>
      </c>
      <c r="AL45">
        <v>0.73370000000000002</v>
      </c>
      <c r="AM45">
        <v>7.1425000000000001</v>
      </c>
      <c r="AN45">
        <v>13.153</v>
      </c>
      <c r="AO45">
        <v>7.3662000000000001</v>
      </c>
      <c r="AP45">
        <v>11.496</v>
      </c>
      <c r="AQ45">
        <v>5.0940000000000003</v>
      </c>
      <c r="AR45">
        <v>1.9242999999999999</v>
      </c>
      <c r="AS45">
        <v>1.0454000000000001</v>
      </c>
      <c r="AT45">
        <v>4.2476000000000003</v>
      </c>
      <c r="AZ45">
        <v>1.4316</v>
      </c>
      <c r="BA45">
        <v>1.9386000000000001</v>
      </c>
      <c r="BB45">
        <v>0.57742000000000004</v>
      </c>
      <c r="BC45">
        <v>1.5597000000000001</v>
      </c>
      <c r="BD45">
        <v>1.3853</v>
      </c>
      <c r="BE45">
        <v>2.0101</v>
      </c>
      <c r="BF45">
        <v>1.3967000000000001</v>
      </c>
      <c r="BG45">
        <v>1.5177</v>
      </c>
      <c r="BH45">
        <v>0.89587000000000006</v>
      </c>
      <c r="BI45">
        <v>0.90671000000000002</v>
      </c>
      <c r="BJ45">
        <v>1.3204</v>
      </c>
      <c r="BQ45">
        <v>4.9617000000000004</v>
      </c>
      <c r="BR45">
        <v>3.0472999999999999</v>
      </c>
      <c r="BS45">
        <v>1.2770999999999999</v>
      </c>
      <c r="BT45">
        <v>4.4798999999999998</v>
      </c>
      <c r="BU45">
        <v>10.821999999999999</v>
      </c>
      <c r="BV45">
        <v>6.5697000000000001</v>
      </c>
      <c r="BW45">
        <v>12.307</v>
      </c>
      <c r="BX45">
        <v>5.5053999999999998</v>
      </c>
      <c r="BY45">
        <v>2.4171</v>
      </c>
      <c r="BZ45">
        <v>4.2892999999999999</v>
      </c>
      <c r="CA45">
        <v>5.2755000000000001</v>
      </c>
      <c r="CG45">
        <v>1.2103999999999999</v>
      </c>
      <c r="CH45">
        <v>1.1149</v>
      </c>
      <c r="CI45">
        <v>0.69186999999999999</v>
      </c>
      <c r="CJ45">
        <v>1.2656000000000001</v>
      </c>
      <c r="CK45">
        <v>1.6943999999999999</v>
      </c>
      <c r="CL45">
        <v>1.7626999999999999</v>
      </c>
      <c r="CM45">
        <v>2.3902999999999999</v>
      </c>
      <c r="CN45">
        <v>1.2215</v>
      </c>
      <c r="CO45">
        <v>1.0585</v>
      </c>
      <c r="CP45">
        <v>0.85748000000000002</v>
      </c>
      <c r="CQ45">
        <v>1.4065000000000001</v>
      </c>
      <c r="CX45">
        <v>0.41378999999999999</v>
      </c>
      <c r="CY45">
        <v>0.68966000000000005</v>
      </c>
      <c r="CZ45">
        <v>0.34483000000000003</v>
      </c>
      <c r="DA45">
        <v>0.76922999999999997</v>
      </c>
      <c r="DB45">
        <v>0.96153999999999995</v>
      </c>
      <c r="DC45">
        <v>0.84614999999999996</v>
      </c>
      <c r="DD45">
        <v>0.84614999999999996</v>
      </c>
      <c r="DE45">
        <v>0.58333000000000002</v>
      </c>
      <c r="DF45">
        <v>0.5</v>
      </c>
      <c r="DG45">
        <v>0.625</v>
      </c>
      <c r="DH45">
        <v>0.58333000000000002</v>
      </c>
      <c r="DO45">
        <v>0.62068999999999996</v>
      </c>
      <c r="DP45">
        <v>0.58621000000000001</v>
      </c>
      <c r="DQ45">
        <v>0.37930999999999998</v>
      </c>
      <c r="DR45">
        <v>0.57691999999999999</v>
      </c>
      <c r="DS45">
        <v>0.96153999999999995</v>
      </c>
      <c r="DT45">
        <v>0.80769000000000002</v>
      </c>
      <c r="DU45">
        <v>0.88461999999999996</v>
      </c>
      <c r="DV45">
        <v>0.66666999999999998</v>
      </c>
      <c r="DW45">
        <v>0.66666999999999998</v>
      </c>
      <c r="DX45">
        <v>0.58333000000000002</v>
      </c>
      <c r="DY45">
        <v>0.54166999999999998</v>
      </c>
      <c r="EF45">
        <v>0.24138000000000001</v>
      </c>
      <c r="EG45">
        <v>0.62068999999999996</v>
      </c>
      <c r="EH45">
        <v>0.24138000000000001</v>
      </c>
      <c r="EI45">
        <v>0.73077000000000003</v>
      </c>
      <c r="EJ45">
        <v>0.80769000000000002</v>
      </c>
      <c r="EK45">
        <v>0.61538000000000004</v>
      </c>
      <c r="EL45">
        <v>0.76922999999999997</v>
      </c>
      <c r="EM45">
        <v>0.625</v>
      </c>
      <c r="EN45">
        <v>0.45833000000000002</v>
      </c>
      <c r="EO45">
        <v>0.54166999999999998</v>
      </c>
      <c r="EP45">
        <v>0.5</v>
      </c>
    </row>
    <row r="46" spans="2:146" x14ac:dyDescent="0.2">
      <c r="B46">
        <v>45</v>
      </c>
      <c r="C46">
        <v>1.1338999999999999</v>
      </c>
      <c r="D46">
        <v>3.3723000000000001</v>
      </c>
      <c r="E46">
        <v>2.8</v>
      </c>
      <c r="F46">
        <v>13.792999999999999</v>
      </c>
      <c r="G46">
        <v>9.2334999999999994</v>
      </c>
      <c r="H46">
        <v>13.137</v>
      </c>
      <c r="I46">
        <v>11.757999999999999</v>
      </c>
      <c r="J46">
        <v>6.6346999999999996</v>
      </c>
      <c r="K46">
        <v>9.7304999999999993</v>
      </c>
      <c r="L46">
        <v>6.3907999999999996</v>
      </c>
      <c r="M46">
        <v>7.0583</v>
      </c>
      <c r="S46">
        <v>0.82367000000000001</v>
      </c>
      <c r="T46">
        <v>1.2323</v>
      </c>
      <c r="U46">
        <v>0.89900999999999998</v>
      </c>
      <c r="V46">
        <v>1.5831</v>
      </c>
      <c r="W46">
        <v>2.0699000000000001</v>
      </c>
      <c r="X46">
        <v>1.9987999999999999</v>
      </c>
      <c r="Y46">
        <v>2.7852000000000001</v>
      </c>
      <c r="Z46">
        <v>1.8488</v>
      </c>
      <c r="AA46">
        <v>1.3620000000000001</v>
      </c>
      <c r="AB46">
        <v>1.4618</v>
      </c>
      <c r="AC46">
        <v>1.8170999999999999</v>
      </c>
      <c r="AJ46">
        <v>7.9005999999999998</v>
      </c>
      <c r="AK46">
        <v>8.9381000000000004</v>
      </c>
      <c r="AL46">
        <v>1.2158</v>
      </c>
      <c r="AM46">
        <v>11.002000000000001</v>
      </c>
      <c r="AN46">
        <v>11.369</v>
      </c>
      <c r="AO46">
        <v>9.9331999999999994</v>
      </c>
      <c r="AP46">
        <v>9.7856000000000005</v>
      </c>
      <c r="AQ46">
        <v>4.8281000000000001</v>
      </c>
      <c r="AR46">
        <v>1.9626999999999999</v>
      </c>
      <c r="AS46">
        <v>1.7062999999999999</v>
      </c>
      <c r="AT46">
        <v>4.8129</v>
      </c>
      <c r="AZ46">
        <v>1.5553999999999999</v>
      </c>
      <c r="BA46">
        <v>1.8725000000000001</v>
      </c>
      <c r="BB46">
        <v>0.70813999999999999</v>
      </c>
      <c r="BC46">
        <v>1.3436999999999999</v>
      </c>
      <c r="BD46">
        <v>1.6023000000000001</v>
      </c>
      <c r="BE46">
        <v>1.6728000000000001</v>
      </c>
      <c r="BF46">
        <v>1.4499</v>
      </c>
      <c r="BG46">
        <v>1.4592000000000001</v>
      </c>
      <c r="BH46">
        <v>0.85965999999999998</v>
      </c>
      <c r="BI46">
        <v>1.0407999999999999</v>
      </c>
      <c r="BJ46">
        <v>1.5019</v>
      </c>
      <c r="BQ46">
        <v>6.1702000000000004</v>
      </c>
      <c r="BR46">
        <v>3.5179</v>
      </c>
      <c r="BS46">
        <v>0.93025999999999998</v>
      </c>
      <c r="BT46">
        <v>6.4610000000000003</v>
      </c>
      <c r="BU46">
        <v>9.9248999999999992</v>
      </c>
      <c r="BV46">
        <v>8.2482000000000006</v>
      </c>
      <c r="BW46">
        <v>11.028</v>
      </c>
      <c r="BX46">
        <v>5.8189000000000002</v>
      </c>
      <c r="BY46">
        <v>1.7084999999999999</v>
      </c>
      <c r="BZ46">
        <v>5.3110999999999997</v>
      </c>
      <c r="CA46">
        <v>4.5881999999999996</v>
      </c>
      <c r="CG46">
        <v>0.98033999999999999</v>
      </c>
      <c r="CH46">
        <v>1.4710000000000001</v>
      </c>
      <c r="CI46">
        <v>0.57774000000000003</v>
      </c>
      <c r="CJ46">
        <v>1.0127999999999999</v>
      </c>
      <c r="CK46">
        <v>1.6311</v>
      </c>
      <c r="CL46">
        <v>1.4992000000000001</v>
      </c>
      <c r="CM46">
        <v>1.8216000000000001</v>
      </c>
      <c r="CN46">
        <v>1.5186999999999999</v>
      </c>
      <c r="CO46">
        <v>1.2878000000000001</v>
      </c>
      <c r="CP46">
        <v>1.3636999999999999</v>
      </c>
      <c r="CQ46">
        <v>1.4732000000000001</v>
      </c>
      <c r="CX46">
        <v>0.41378999999999999</v>
      </c>
      <c r="CY46">
        <v>0.62068999999999996</v>
      </c>
      <c r="CZ46">
        <v>0.24138000000000001</v>
      </c>
      <c r="DA46">
        <v>0.84614999999999996</v>
      </c>
      <c r="DB46">
        <v>0.96153999999999995</v>
      </c>
      <c r="DC46">
        <v>0.84614999999999996</v>
      </c>
      <c r="DD46">
        <v>0.92308000000000001</v>
      </c>
      <c r="DE46">
        <v>0.54166999999999998</v>
      </c>
      <c r="DF46">
        <v>0.5</v>
      </c>
      <c r="DG46">
        <v>0.5</v>
      </c>
      <c r="DH46">
        <v>0.33333000000000002</v>
      </c>
      <c r="DO46">
        <v>0.62068999999999996</v>
      </c>
      <c r="DP46">
        <v>0.62068999999999996</v>
      </c>
      <c r="DQ46">
        <v>0.34483000000000003</v>
      </c>
      <c r="DR46">
        <v>0.69230999999999998</v>
      </c>
      <c r="DS46">
        <v>0.92308000000000001</v>
      </c>
      <c r="DT46">
        <v>0.88461999999999996</v>
      </c>
      <c r="DU46">
        <v>0.96153999999999995</v>
      </c>
      <c r="DV46">
        <v>0.66666999999999998</v>
      </c>
      <c r="DW46">
        <v>0.54166999999999998</v>
      </c>
      <c r="DX46">
        <v>0.58333000000000002</v>
      </c>
      <c r="DY46">
        <v>0.625</v>
      </c>
      <c r="EF46">
        <v>0.24138000000000001</v>
      </c>
      <c r="EG46">
        <v>0.75861999999999996</v>
      </c>
      <c r="EH46">
        <v>0.2069</v>
      </c>
      <c r="EI46">
        <v>0.73077000000000003</v>
      </c>
      <c r="EJ46">
        <v>0.88461999999999996</v>
      </c>
      <c r="EK46">
        <v>0.57691999999999999</v>
      </c>
      <c r="EL46">
        <v>0.84614999999999996</v>
      </c>
      <c r="EM46">
        <v>0.70833000000000002</v>
      </c>
      <c r="EN46">
        <v>0.45833000000000002</v>
      </c>
      <c r="EO46">
        <v>0.41666999999999998</v>
      </c>
      <c r="EP46">
        <v>0.58333000000000002</v>
      </c>
    </row>
    <row r="47" spans="2:146" x14ac:dyDescent="0.2">
      <c r="B47">
        <v>46</v>
      </c>
      <c r="C47">
        <v>1.1188</v>
      </c>
      <c r="D47">
        <v>3.6362999999999999</v>
      </c>
      <c r="E47">
        <v>2.6415000000000002</v>
      </c>
      <c r="F47">
        <v>12.119</v>
      </c>
      <c r="G47">
        <v>9.4959000000000007</v>
      </c>
      <c r="H47">
        <v>11.803000000000001</v>
      </c>
      <c r="I47">
        <v>14.672000000000001</v>
      </c>
      <c r="J47">
        <v>5.8593999999999999</v>
      </c>
      <c r="K47">
        <v>3.7328999999999999</v>
      </c>
      <c r="L47">
        <v>4.9656000000000002</v>
      </c>
      <c r="M47">
        <v>7.2382999999999997</v>
      </c>
      <c r="S47">
        <v>1.0705</v>
      </c>
      <c r="T47">
        <v>1.4649000000000001</v>
      </c>
      <c r="U47">
        <v>0.75924000000000003</v>
      </c>
      <c r="V47">
        <v>1.7174</v>
      </c>
      <c r="W47">
        <v>1.7694000000000001</v>
      </c>
      <c r="X47">
        <v>1.6176999999999999</v>
      </c>
      <c r="Y47">
        <v>2.4218999999999999</v>
      </c>
      <c r="Z47">
        <v>1.7648999999999999</v>
      </c>
      <c r="AA47">
        <v>1.1503000000000001</v>
      </c>
      <c r="AB47">
        <v>1.3475999999999999</v>
      </c>
      <c r="AC47">
        <v>1.9049</v>
      </c>
      <c r="AJ47">
        <v>6.2111999999999998</v>
      </c>
      <c r="AK47">
        <v>5.2100999999999997</v>
      </c>
      <c r="AL47">
        <v>1.0640000000000001</v>
      </c>
      <c r="AM47">
        <v>9.4319000000000006</v>
      </c>
      <c r="AN47">
        <v>10.678000000000001</v>
      </c>
      <c r="AO47">
        <v>10.058999999999999</v>
      </c>
      <c r="AP47">
        <v>13.194000000000001</v>
      </c>
      <c r="AQ47">
        <v>4.0781999999999998</v>
      </c>
      <c r="AR47">
        <v>1.0932999999999999</v>
      </c>
      <c r="AS47">
        <v>1.24</v>
      </c>
      <c r="AT47">
        <v>4.4543999999999997</v>
      </c>
      <c r="AZ47">
        <v>1.1974</v>
      </c>
      <c r="BA47">
        <v>1.4218</v>
      </c>
      <c r="BB47">
        <v>0.61360000000000003</v>
      </c>
      <c r="BC47">
        <v>1.4234</v>
      </c>
      <c r="BD47">
        <v>1.7084999999999999</v>
      </c>
      <c r="BE47">
        <v>1.5106999999999999</v>
      </c>
      <c r="BF47">
        <v>1.5253000000000001</v>
      </c>
      <c r="BG47">
        <v>1.4063000000000001</v>
      </c>
      <c r="BH47">
        <v>0.83735000000000004</v>
      </c>
      <c r="BI47">
        <v>1.0707</v>
      </c>
      <c r="BJ47">
        <v>1.4527000000000001</v>
      </c>
      <c r="BQ47">
        <v>8.9178999999999995</v>
      </c>
      <c r="BR47">
        <v>3.9430000000000001</v>
      </c>
      <c r="BS47">
        <v>1.2474000000000001</v>
      </c>
      <c r="BT47">
        <v>9.0053999999999998</v>
      </c>
      <c r="BU47">
        <v>9.6191999999999993</v>
      </c>
      <c r="BV47">
        <v>7.7744999999999997</v>
      </c>
      <c r="BW47">
        <v>10.042</v>
      </c>
      <c r="BX47">
        <v>6.4459999999999997</v>
      </c>
      <c r="BY47">
        <v>2.0649000000000002</v>
      </c>
      <c r="BZ47">
        <v>3.8041999999999998</v>
      </c>
      <c r="CA47">
        <v>3.9512</v>
      </c>
      <c r="CG47">
        <v>1.0221</v>
      </c>
      <c r="CH47">
        <v>1.3340000000000001</v>
      </c>
      <c r="CI47">
        <v>0.4919</v>
      </c>
      <c r="CJ47">
        <v>1.1551</v>
      </c>
      <c r="CK47">
        <v>1.6741999999999999</v>
      </c>
      <c r="CL47">
        <v>1.9068000000000001</v>
      </c>
      <c r="CM47">
        <v>1.7065999999999999</v>
      </c>
      <c r="CN47">
        <v>1.135</v>
      </c>
      <c r="CO47">
        <v>1.3513999999999999</v>
      </c>
      <c r="CP47">
        <v>1.1303000000000001</v>
      </c>
      <c r="CQ47">
        <v>1.3915</v>
      </c>
      <c r="CX47">
        <v>0.41378999999999999</v>
      </c>
      <c r="CY47">
        <v>0.72414000000000001</v>
      </c>
      <c r="CZ47">
        <v>0.24138000000000001</v>
      </c>
      <c r="DA47">
        <v>0.88461999999999996</v>
      </c>
      <c r="DB47">
        <v>0.88461999999999996</v>
      </c>
      <c r="DC47">
        <v>0.84614999999999996</v>
      </c>
      <c r="DD47">
        <v>0.88461999999999996</v>
      </c>
      <c r="DE47">
        <v>0.5</v>
      </c>
      <c r="DF47">
        <v>0.45833000000000002</v>
      </c>
      <c r="DG47">
        <v>0.54166999999999998</v>
      </c>
      <c r="DH47">
        <v>0.58333000000000002</v>
      </c>
      <c r="DO47">
        <v>0.51724000000000003</v>
      </c>
      <c r="DP47">
        <v>0.68966000000000005</v>
      </c>
      <c r="DQ47">
        <v>0.37930999999999998</v>
      </c>
      <c r="DR47">
        <v>0.73077000000000003</v>
      </c>
      <c r="DS47">
        <v>0.88461999999999996</v>
      </c>
      <c r="DT47">
        <v>0.84614999999999996</v>
      </c>
      <c r="DU47">
        <v>0.92308000000000001</v>
      </c>
      <c r="DV47">
        <v>0.70833000000000002</v>
      </c>
      <c r="DW47">
        <v>0.58333000000000002</v>
      </c>
      <c r="DX47">
        <v>0.54166999999999998</v>
      </c>
      <c r="DY47">
        <v>0.5</v>
      </c>
      <c r="EF47">
        <v>0.27585999999999999</v>
      </c>
      <c r="EG47">
        <v>0.62068999999999996</v>
      </c>
      <c r="EH47">
        <v>0.2069</v>
      </c>
      <c r="EI47">
        <v>0.65385000000000004</v>
      </c>
      <c r="EJ47">
        <v>0.80769000000000002</v>
      </c>
      <c r="EK47">
        <v>0.73077000000000003</v>
      </c>
      <c r="EL47">
        <v>0.69230999999999998</v>
      </c>
      <c r="EM47">
        <v>0.66666999999999998</v>
      </c>
      <c r="EN47">
        <v>0.45833000000000002</v>
      </c>
      <c r="EO47">
        <v>0.5</v>
      </c>
      <c r="EP47">
        <v>0.58333000000000002</v>
      </c>
    </row>
    <row r="48" spans="2:146" x14ac:dyDescent="0.2">
      <c r="B48">
        <v>47</v>
      </c>
      <c r="C48">
        <v>0.94523000000000001</v>
      </c>
      <c r="D48">
        <v>5.4039000000000001</v>
      </c>
      <c r="E48">
        <v>2.81</v>
      </c>
      <c r="F48">
        <v>10.949</v>
      </c>
      <c r="G48">
        <v>9.6882000000000001</v>
      </c>
      <c r="H48">
        <v>10.38</v>
      </c>
      <c r="I48">
        <v>13.685</v>
      </c>
      <c r="J48">
        <v>7.5266999999999999</v>
      </c>
      <c r="K48">
        <v>1.2914000000000001</v>
      </c>
      <c r="L48">
        <v>3.9472</v>
      </c>
      <c r="M48">
        <v>7.8091999999999997</v>
      </c>
      <c r="S48">
        <v>0.91815999999999998</v>
      </c>
      <c r="T48">
        <v>1.4823</v>
      </c>
      <c r="U48">
        <v>0.75104000000000004</v>
      </c>
      <c r="V48">
        <v>1.8546</v>
      </c>
      <c r="W48">
        <v>2.1587999999999998</v>
      </c>
      <c r="X48">
        <v>1.9701</v>
      </c>
      <c r="Y48">
        <v>2.3963999999999999</v>
      </c>
      <c r="Z48">
        <v>1.5134000000000001</v>
      </c>
      <c r="AA48">
        <v>1.0016</v>
      </c>
      <c r="AB48">
        <v>1.5034000000000001</v>
      </c>
      <c r="AC48">
        <v>1.9766999999999999</v>
      </c>
      <c r="AJ48">
        <v>4.7046000000000001</v>
      </c>
      <c r="AK48">
        <v>6.6938000000000004</v>
      </c>
      <c r="AL48">
        <v>0.61324000000000001</v>
      </c>
      <c r="AM48">
        <v>10.435</v>
      </c>
      <c r="AN48">
        <v>11.007999999999999</v>
      </c>
      <c r="AO48">
        <v>10.294</v>
      </c>
      <c r="AP48">
        <v>10.837</v>
      </c>
      <c r="AQ48">
        <v>3.0209000000000001</v>
      </c>
      <c r="AR48">
        <v>0.94759000000000004</v>
      </c>
      <c r="AS48">
        <v>0.87670000000000003</v>
      </c>
      <c r="AT48">
        <v>4.4131999999999998</v>
      </c>
      <c r="AZ48">
        <v>1.036</v>
      </c>
      <c r="BA48">
        <v>1.8436999999999999</v>
      </c>
      <c r="BB48">
        <v>0.59231999999999996</v>
      </c>
      <c r="BC48">
        <v>2.1436000000000002</v>
      </c>
      <c r="BD48">
        <v>1.7702</v>
      </c>
      <c r="BE48">
        <v>1.4408000000000001</v>
      </c>
      <c r="BF48">
        <v>1.4986999999999999</v>
      </c>
      <c r="BG48">
        <v>1.4040999999999999</v>
      </c>
      <c r="BH48">
        <v>0.83289999999999997</v>
      </c>
      <c r="BI48">
        <v>0.96338999999999997</v>
      </c>
      <c r="BJ48">
        <v>1.5644</v>
      </c>
      <c r="BQ48">
        <v>6.1548999999999996</v>
      </c>
      <c r="BR48">
        <v>1.8503000000000001</v>
      </c>
      <c r="BS48">
        <v>1.1084000000000001</v>
      </c>
      <c r="BT48">
        <v>9.3864000000000001</v>
      </c>
      <c r="BU48">
        <v>9.7691999999999997</v>
      </c>
      <c r="BV48">
        <v>10.233000000000001</v>
      </c>
      <c r="BW48">
        <v>8.9893000000000001</v>
      </c>
      <c r="BX48">
        <v>5.7218</v>
      </c>
      <c r="BY48">
        <v>1.8261000000000001</v>
      </c>
      <c r="BZ48">
        <v>3.5535999999999999</v>
      </c>
      <c r="CA48">
        <v>5.0080999999999998</v>
      </c>
      <c r="CG48">
        <v>0.88095999999999997</v>
      </c>
      <c r="CH48">
        <v>0.84936999999999996</v>
      </c>
      <c r="CI48">
        <v>0.51212000000000002</v>
      </c>
      <c r="CJ48">
        <v>1.5409999999999999</v>
      </c>
      <c r="CK48">
        <v>1.4706999999999999</v>
      </c>
      <c r="CL48">
        <v>1.4583999999999999</v>
      </c>
      <c r="CM48">
        <v>1.7452000000000001</v>
      </c>
      <c r="CN48">
        <v>1.1673</v>
      </c>
      <c r="CO48">
        <v>1.1298999999999999</v>
      </c>
      <c r="CP48">
        <v>1.1511</v>
      </c>
      <c r="CQ48">
        <v>1.0446</v>
      </c>
      <c r="CX48">
        <v>0.48276000000000002</v>
      </c>
      <c r="CY48">
        <v>0.65517000000000003</v>
      </c>
      <c r="CZ48">
        <v>0.34483000000000003</v>
      </c>
      <c r="DA48">
        <v>0.73077000000000003</v>
      </c>
      <c r="DB48">
        <v>0.80769000000000002</v>
      </c>
      <c r="DC48">
        <v>0.76922999999999997</v>
      </c>
      <c r="DD48">
        <v>0.88461999999999996</v>
      </c>
      <c r="DE48">
        <v>0.45833000000000002</v>
      </c>
      <c r="DF48">
        <v>0.41666999999999998</v>
      </c>
      <c r="DG48">
        <v>0.66666999999999998</v>
      </c>
      <c r="DH48">
        <v>0.45833000000000002</v>
      </c>
      <c r="DO48">
        <v>0.55171999999999999</v>
      </c>
      <c r="DP48">
        <v>0.62068999999999996</v>
      </c>
      <c r="DQ48">
        <v>0.17241000000000001</v>
      </c>
      <c r="DR48">
        <v>0.69230999999999998</v>
      </c>
      <c r="DS48">
        <v>0.92308000000000001</v>
      </c>
      <c r="DT48">
        <v>0.96153999999999995</v>
      </c>
      <c r="DU48">
        <v>0.88461999999999996</v>
      </c>
      <c r="DV48">
        <v>0.70833000000000002</v>
      </c>
      <c r="DW48">
        <v>0.5</v>
      </c>
      <c r="DX48">
        <v>0.54166999999999998</v>
      </c>
      <c r="DY48">
        <v>0.58333000000000002</v>
      </c>
      <c r="EF48">
        <v>0.27585999999999999</v>
      </c>
      <c r="EG48">
        <v>0.51724000000000003</v>
      </c>
      <c r="EH48">
        <v>0.13793</v>
      </c>
      <c r="EI48">
        <v>0.61538000000000004</v>
      </c>
      <c r="EJ48">
        <v>0.80769000000000002</v>
      </c>
      <c r="EK48">
        <v>0.73077000000000003</v>
      </c>
      <c r="EL48">
        <v>0.53846000000000005</v>
      </c>
      <c r="EM48">
        <v>0.625</v>
      </c>
      <c r="EN48">
        <v>0.5</v>
      </c>
      <c r="EO48">
        <v>0.54166999999999998</v>
      </c>
      <c r="EP48">
        <v>0.45833000000000002</v>
      </c>
    </row>
    <row r="49" spans="2:146" x14ac:dyDescent="0.2">
      <c r="B49">
        <v>48</v>
      </c>
      <c r="C49">
        <v>1.3871</v>
      </c>
      <c r="D49">
        <v>4.8875999999999999</v>
      </c>
      <c r="E49">
        <v>2.0186999999999999</v>
      </c>
      <c r="F49">
        <v>11.814</v>
      </c>
      <c r="G49">
        <v>10.065</v>
      </c>
      <c r="H49">
        <v>7.8601000000000001</v>
      </c>
      <c r="I49">
        <v>13.401999999999999</v>
      </c>
      <c r="J49">
        <v>6.3228999999999997</v>
      </c>
      <c r="K49">
        <v>2.0158</v>
      </c>
      <c r="L49">
        <v>4.2998000000000003</v>
      </c>
      <c r="M49">
        <v>8.3036999999999992</v>
      </c>
      <c r="S49">
        <v>0.94408000000000003</v>
      </c>
      <c r="T49">
        <v>1.8783000000000001</v>
      </c>
      <c r="U49">
        <v>0.87329999999999997</v>
      </c>
      <c r="V49">
        <v>1.8528</v>
      </c>
      <c r="W49">
        <v>2.1055000000000001</v>
      </c>
      <c r="X49">
        <v>2.4546999999999999</v>
      </c>
      <c r="Y49">
        <v>2.2393999999999998</v>
      </c>
      <c r="Z49">
        <v>1.4718</v>
      </c>
      <c r="AA49">
        <v>0.98245000000000005</v>
      </c>
      <c r="AB49">
        <v>1.9184000000000001</v>
      </c>
      <c r="AC49">
        <v>1.3227</v>
      </c>
      <c r="AJ49">
        <v>6.484</v>
      </c>
      <c r="AK49">
        <v>6.4528999999999996</v>
      </c>
      <c r="AL49">
        <v>0.71487000000000001</v>
      </c>
      <c r="AM49">
        <v>8.8965999999999994</v>
      </c>
      <c r="AN49">
        <v>10.502000000000001</v>
      </c>
      <c r="AO49">
        <v>10.544</v>
      </c>
      <c r="AP49">
        <v>7.6944999999999997</v>
      </c>
      <c r="AQ49">
        <v>4.2435999999999998</v>
      </c>
      <c r="AR49">
        <v>1.5367999999999999</v>
      </c>
      <c r="AS49">
        <v>1.3615999999999999</v>
      </c>
      <c r="AT49">
        <v>5.4534000000000002</v>
      </c>
      <c r="AZ49">
        <v>1.0288999999999999</v>
      </c>
      <c r="BA49">
        <v>1.4463999999999999</v>
      </c>
      <c r="BB49">
        <v>0.63205</v>
      </c>
      <c r="BC49">
        <v>1.8352999999999999</v>
      </c>
      <c r="BD49">
        <v>1.2458</v>
      </c>
      <c r="BE49">
        <v>1.7459</v>
      </c>
      <c r="BF49">
        <v>1.7838000000000001</v>
      </c>
      <c r="BG49">
        <v>1.732</v>
      </c>
      <c r="BH49">
        <v>0.98268999999999995</v>
      </c>
      <c r="BI49">
        <v>0.89831000000000005</v>
      </c>
      <c r="BJ49">
        <v>1.1951000000000001</v>
      </c>
      <c r="BQ49">
        <v>5.4162999999999997</v>
      </c>
      <c r="BR49">
        <v>1.7737000000000001</v>
      </c>
      <c r="BS49">
        <v>0.98394000000000004</v>
      </c>
      <c r="BT49">
        <v>4.6288</v>
      </c>
      <c r="BU49">
        <v>5.617</v>
      </c>
      <c r="BV49">
        <v>10.206</v>
      </c>
      <c r="BW49">
        <v>12.586</v>
      </c>
      <c r="BX49">
        <v>5.5087000000000002</v>
      </c>
      <c r="BY49">
        <v>2.4371</v>
      </c>
      <c r="BZ49">
        <v>4.8422000000000001</v>
      </c>
      <c r="CA49">
        <v>3.3866000000000001</v>
      </c>
      <c r="CG49">
        <v>0.89193</v>
      </c>
      <c r="CH49">
        <v>0.99980000000000002</v>
      </c>
      <c r="CI49">
        <v>0.58230000000000004</v>
      </c>
      <c r="CJ49">
        <v>1.0866</v>
      </c>
      <c r="CK49">
        <v>1.3191999999999999</v>
      </c>
      <c r="CL49">
        <v>1.5179</v>
      </c>
      <c r="CM49">
        <v>2.0297999999999998</v>
      </c>
      <c r="CN49">
        <v>1.2975000000000001</v>
      </c>
      <c r="CO49">
        <v>1.1834</v>
      </c>
      <c r="CP49">
        <v>1.282</v>
      </c>
      <c r="CQ49">
        <v>1.0792999999999999</v>
      </c>
      <c r="CX49">
        <v>0.48276000000000002</v>
      </c>
      <c r="CY49">
        <v>0.65517000000000003</v>
      </c>
      <c r="CZ49">
        <v>0.31034</v>
      </c>
      <c r="DA49">
        <v>0.76922999999999997</v>
      </c>
      <c r="DB49">
        <v>0.92308000000000001</v>
      </c>
      <c r="DC49">
        <v>0.80769000000000002</v>
      </c>
      <c r="DD49">
        <v>0.84614999999999996</v>
      </c>
      <c r="DE49">
        <v>0.5</v>
      </c>
      <c r="DF49">
        <v>0.375</v>
      </c>
      <c r="DG49">
        <v>0.625</v>
      </c>
      <c r="DH49">
        <v>0.5</v>
      </c>
      <c r="DO49">
        <v>0.58621000000000001</v>
      </c>
      <c r="DP49">
        <v>0.62068999999999996</v>
      </c>
      <c r="DQ49">
        <v>0.2069</v>
      </c>
      <c r="DR49">
        <v>0.73077000000000003</v>
      </c>
      <c r="DS49">
        <v>0.96153999999999995</v>
      </c>
      <c r="DT49">
        <v>0.73077000000000003</v>
      </c>
      <c r="DU49">
        <v>0.92308000000000001</v>
      </c>
      <c r="DV49">
        <v>0.70833000000000002</v>
      </c>
      <c r="DW49">
        <v>0.5</v>
      </c>
      <c r="DX49">
        <v>0.625</v>
      </c>
      <c r="DY49">
        <v>0.5</v>
      </c>
      <c r="EF49">
        <v>0.31034</v>
      </c>
      <c r="EG49">
        <v>0.75861999999999996</v>
      </c>
      <c r="EH49">
        <v>0.24138000000000001</v>
      </c>
      <c r="EI49">
        <v>0.61538000000000004</v>
      </c>
      <c r="EJ49">
        <v>0.69230999999999998</v>
      </c>
      <c r="EK49">
        <v>0.80769000000000002</v>
      </c>
      <c r="EL49">
        <v>0.76922999999999997</v>
      </c>
      <c r="EM49">
        <v>0.66666999999999998</v>
      </c>
      <c r="EN49">
        <v>0.41666999999999998</v>
      </c>
      <c r="EO49">
        <v>0.54166999999999998</v>
      </c>
      <c r="EP49">
        <v>0.54166999999999998</v>
      </c>
    </row>
    <row r="50" spans="2:146" x14ac:dyDescent="0.2">
      <c r="B50">
        <v>49</v>
      </c>
      <c r="C50">
        <v>1.7471000000000001</v>
      </c>
      <c r="D50">
        <v>7.1185999999999998</v>
      </c>
      <c r="E50">
        <v>2.1019999999999999</v>
      </c>
      <c r="F50">
        <v>11.782</v>
      </c>
      <c r="G50">
        <v>8.5521999999999991</v>
      </c>
      <c r="H50">
        <v>10.827999999999999</v>
      </c>
      <c r="I50">
        <v>13.784000000000001</v>
      </c>
      <c r="J50">
        <v>5.7266000000000004</v>
      </c>
      <c r="K50">
        <v>3.2664</v>
      </c>
      <c r="L50">
        <v>4.9325999999999999</v>
      </c>
      <c r="M50">
        <v>9.4201999999999995</v>
      </c>
      <c r="S50">
        <v>1.0266999999999999</v>
      </c>
      <c r="T50">
        <v>1.5699000000000001</v>
      </c>
      <c r="U50">
        <v>0.84897</v>
      </c>
      <c r="V50">
        <v>2.1757</v>
      </c>
      <c r="W50">
        <v>1.7807999999999999</v>
      </c>
      <c r="X50">
        <v>2.0373000000000001</v>
      </c>
      <c r="Y50">
        <v>2.1831</v>
      </c>
      <c r="Z50">
        <v>1.3641000000000001</v>
      </c>
      <c r="AA50">
        <v>1.3514999999999999</v>
      </c>
      <c r="AB50">
        <v>1.8203</v>
      </c>
      <c r="AC50">
        <v>1.8737999999999999</v>
      </c>
      <c r="AJ50">
        <v>6.9132999999999996</v>
      </c>
      <c r="AK50">
        <v>7.5923999999999996</v>
      </c>
      <c r="AL50">
        <v>1.2619</v>
      </c>
      <c r="AM50">
        <v>10.571999999999999</v>
      </c>
      <c r="AN50">
        <v>11.932</v>
      </c>
      <c r="AO50">
        <v>12.552</v>
      </c>
      <c r="AP50">
        <v>10.401</v>
      </c>
      <c r="AQ50">
        <v>9.8234999999999992</v>
      </c>
      <c r="AR50">
        <v>1.9269000000000001</v>
      </c>
      <c r="AS50">
        <v>2.3571</v>
      </c>
      <c r="AT50">
        <v>6.9119999999999999</v>
      </c>
      <c r="AZ50">
        <v>1.7963</v>
      </c>
      <c r="BA50">
        <v>1.7306999999999999</v>
      </c>
      <c r="BB50">
        <v>0.76563999999999999</v>
      </c>
      <c r="BC50">
        <v>1.5041</v>
      </c>
      <c r="BD50">
        <v>1.4751000000000001</v>
      </c>
      <c r="BE50">
        <v>2.0667</v>
      </c>
      <c r="BF50">
        <v>1.7105999999999999</v>
      </c>
      <c r="BG50">
        <v>1.4802999999999999</v>
      </c>
      <c r="BH50">
        <v>0.77629999999999999</v>
      </c>
      <c r="BI50">
        <v>1.0813999999999999</v>
      </c>
      <c r="BJ50">
        <v>1.4007000000000001</v>
      </c>
      <c r="BQ50">
        <v>4.3512000000000004</v>
      </c>
      <c r="BR50">
        <v>3.5163000000000002</v>
      </c>
      <c r="BS50">
        <v>1.0496000000000001</v>
      </c>
      <c r="BT50">
        <v>7.9671000000000003</v>
      </c>
      <c r="BU50">
        <v>7.1097000000000001</v>
      </c>
      <c r="BV50">
        <v>9.1767000000000003</v>
      </c>
      <c r="BW50">
        <v>14.102</v>
      </c>
      <c r="BX50">
        <v>4.49</v>
      </c>
      <c r="BY50">
        <v>2.4167999999999998</v>
      </c>
      <c r="BZ50">
        <v>5.7769000000000004</v>
      </c>
      <c r="CA50">
        <v>4.8390000000000004</v>
      </c>
      <c r="CG50">
        <v>1.0945</v>
      </c>
      <c r="CH50">
        <v>1.1631</v>
      </c>
      <c r="CI50">
        <v>0.63832999999999995</v>
      </c>
      <c r="CJ50">
        <v>1.7184999999999999</v>
      </c>
      <c r="CK50">
        <v>1.6659999999999999</v>
      </c>
      <c r="CL50">
        <v>1.6526000000000001</v>
      </c>
      <c r="CM50">
        <v>1.9798</v>
      </c>
      <c r="CN50">
        <v>1.2898000000000001</v>
      </c>
      <c r="CO50">
        <v>1.2151000000000001</v>
      </c>
      <c r="CP50">
        <v>1.3387</v>
      </c>
      <c r="CQ50">
        <v>1.2029000000000001</v>
      </c>
      <c r="CX50">
        <v>0.37930999999999998</v>
      </c>
      <c r="CY50">
        <v>0.65517000000000003</v>
      </c>
      <c r="CZ50">
        <v>0.31034</v>
      </c>
      <c r="DA50">
        <v>0.69230999999999998</v>
      </c>
      <c r="DB50">
        <v>0.92308000000000001</v>
      </c>
      <c r="DC50">
        <v>0.69230999999999998</v>
      </c>
      <c r="DD50">
        <v>0.84614999999999996</v>
      </c>
      <c r="DE50">
        <v>0.5</v>
      </c>
      <c r="DF50">
        <v>0.375</v>
      </c>
      <c r="DG50">
        <v>0.54166999999999998</v>
      </c>
      <c r="DH50">
        <v>0.54166999999999998</v>
      </c>
      <c r="DO50">
        <v>0.41378999999999999</v>
      </c>
      <c r="DP50">
        <v>0.55171999999999999</v>
      </c>
      <c r="DQ50">
        <v>0.24138000000000001</v>
      </c>
      <c r="DR50">
        <v>0.69230999999999998</v>
      </c>
      <c r="DS50">
        <v>0.92308000000000001</v>
      </c>
      <c r="DT50">
        <v>0.92308000000000001</v>
      </c>
      <c r="DU50">
        <v>0.92308000000000001</v>
      </c>
      <c r="DV50">
        <v>0.70833000000000002</v>
      </c>
      <c r="DW50">
        <v>0.54166999999999998</v>
      </c>
      <c r="DX50">
        <v>0.625</v>
      </c>
      <c r="DY50">
        <v>0.45833000000000002</v>
      </c>
      <c r="EF50">
        <v>0.31034</v>
      </c>
      <c r="EG50">
        <v>0.62068999999999996</v>
      </c>
      <c r="EH50">
        <v>0.31034</v>
      </c>
      <c r="EI50">
        <v>0.69230999999999998</v>
      </c>
      <c r="EJ50">
        <v>0.69230999999999998</v>
      </c>
      <c r="EK50">
        <v>0.84614999999999996</v>
      </c>
      <c r="EL50">
        <v>0.84614999999999996</v>
      </c>
      <c r="EM50">
        <v>0.58333000000000002</v>
      </c>
      <c r="EN50">
        <v>0.54166999999999998</v>
      </c>
      <c r="EO50">
        <v>0.5</v>
      </c>
      <c r="EP50">
        <v>0.58333000000000002</v>
      </c>
    </row>
    <row r="51" spans="2:146" x14ac:dyDescent="0.2">
      <c r="B51">
        <v>50</v>
      </c>
      <c r="C51">
        <v>2.0796999999999999</v>
      </c>
      <c r="D51">
        <v>8.2096</v>
      </c>
      <c r="E51">
        <v>2.5670000000000002</v>
      </c>
      <c r="F51">
        <v>11.698</v>
      </c>
      <c r="G51">
        <v>7.8136999999999999</v>
      </c>
      <c r="H51">
        <v>9.4428999999999998</v>
      </c>
      <c r="I51">
        <v>13.16</v>
      </c>
      <c r="J51">
        <v>10.307</v>
      </c>
      <c r="K51">
        <v>3.2014</v>
      </c>
      <c r="L51">
        <v>3.5299</v>
      </c>
      <c r="M51">
        <v>7.0376000000000003</v>
      </c>
      <c r="S51">
        <v>0.75741999999999998</v>
      </c>
      <c r="T51">
        <v>1.4635</v>
      </c>
      <c r="U51">
        <v>0.96</v>
      </c>
      <c r="V51">
        <v>1.9837</v>
      </c>
      <c r="W51">
        <v>2.1871</v>
      </c>
      <c r="X51">
        <v>1.7773000000000001</v>
      </c>
      <c r="Y51">
        <v>2.2395</v>
      </c>
      <c r="Z51">
        <v>1.5869</v>
      </c>
      <c r="AA51">
        <v>1.1691</v>
      </c>
      <c r="AB51">
        <v>1.0979000000000001</v>
      </c>
      <c r="AC51">
        <v>1.2508999999999999</v>
      </c>
      <c r="AJ51">
        <v>6.5476999999999999</v>
      </c>
      <c r="AK51">
        <v>8.7735000000000003</v>
      </c>
      <c r="AL51">
        <v>0.65634000000000003</v>
      </c>
      <c r="AM51">
        <v>5.9837999999999996</v>
      </c>
      <c r="AN51">
        <v>13.369</v>
      </c>
      <c r="AO51">
        <v>14.247</v>
      </c>
      <c r="AP51">
        <v>11.601000000000001</v>
      </c>
      <c r="AQ51">
        <v>5.7840999999999996</v>
      </c>
      <c r="AR51">
        <v>1.4435</v>
      </c>
      <c r="AS51">
        <v>2.3652000000000002</v>
      </c>
      <c r="AT51">
        <v>5.9577999999999998</v>
      </c>
      <c r="AZ51">
        <v>1.7034</v>
      </c>
      <c r="BA51">
        <v>1.3615999999999999</v>
      </c>
      <c r="BB51">
        <v>0.52180000000000004</v>
      </c>
      <c r="BC51">
        <v>1.4289000000000001</v>
      </c>
      <c r="BD51">
        <v>1.9001999999999999</v>
      </c>
      <c r="BE51">
        <v>1.5770999999999999</v>
      </c>
      <c r="BF51">
        <v>1.6495</v>
      </c>
      <c r="BG51">
        <v>1.1504000000000001</v>
      </c>
      <c r="BH51">
        <v>0.8972</v>
      </c>
      <c r="BI51">
        <v>1.2151000000000001</v>
      </c>
      <c r="BJ51">
        <v>1.28</v>
      </c>
      <c r="BQ51">
        <v>3.7603</v>
      </c>
      <c r="BR51">
        <v>4.9249000000000001</v>
      </c>
      <c r="BS51">
        <v>0.82569000000000004</v>
      </c>
      <c r="BT51">
        <v>8.2745999999999995</v>
      </c>
      <c r="BU51">
        <v>11.423</v>
      </c>
      <c r="BV51">
        <v>9.9501000000000008</v>
      </c>
      <c r="BW51">
        <v>14.37</v>
      </c>
      <c r="BX51">
        <v>3.9874999999999998</v>
      </c>
      <c r="BY51">
        <v>2.6918000000000002</v>
      </c>
      <c r="BZ51">
        <v>5.2239000000000004</v>
      </c>
      <c r="CA51">
        <v>2.8136999999999999</v>
      </c>
      <c r="CG51">
        <v>1.0257000000000001</v>
      </c>
      <c r="CH51">
        <v>1.2022999999999999</v>
      </c>
      <c r="CI51">
        <v>0.5605</v>
      </c>
      <c r="CJ51">
        <v>1.3511</v>
      </c>
      <c r="CK51">
        <v>1.3462000000000001</v>
      </c>
      <c r="CL51">
        <v>1.5087999999999999</v>
      </c>
      <c r="CM51">
        <v>1.7212000000000001</v>
      </c>
      <c r="CN51">
        <v>1.2646999999999999</v>
      </c>
      <c r="CO51">
        <v>1.2571000000000001</v>
      </c>
      <c r="CP51">
        <v>1.2350000000000001</v>
      </c>
      <c r="CQ51">
        <v>1.3017000000000001</v>
      </c>
      <c r="CX51">
        <v>0.41378999999999999</v>
      </c>
      <c r="CY51">
        <v>0.58621000000000001</v>
      </c>
      <c r="CZ51">
        <v>0.31034</v>
      </c>
      <c r="DA51">
        <v>0.76922999999999997</v>
      </c>
      <c r="DB51">
        <v>0.96153999999999995</v>
      </c>
      <c r="DC51">
        <v>0.84614999999999996</v>
      </c>
      <c r="DD51">
        <v>0.92308000000000001</v>
      </c>
      <c r="DE51">
        <v>0.5</v>
      </c>
      <c r="DF51">
        <v>0.375</v>
      </c>
      <c r="DG51">
        <v>0.66666999999999998</v>
      </c>
      <c r="DH51">
        <v>0.54166999999999998</v>
      </c>
      <c r="DO51">
        <v>0.44828000000000001</v>
      </c>
      <c r="DP51">
        <v>0.55171999999999999</v>
      </c>
      <c r="DQ51">
        <v>0.31034</v>
      </c>
      <c r="DR51">
        <v>0.69230999999999998</v>
      </c>
      <c r="DS51">
        <v>0.88461999999999996</v>
      </c>
      <c r="DT51">
        <v>0.92308000000000001</v>
      </c>
      <c r="DU51">
        <v>0.92308000000000001</v>
      </c>
      <c r="DV51">
        <v>0.625</v>
      </c>
      <c r="DW51">
        <v>0.625</v>
      </c>
      <c r="DX51">
        <v>0.54166999999999998</v>
      </c>
      <c r="DY51">
        <v>0.5</v>
      </c>
      <c r="EF51">
        <v>0.34483000000000003</v>
      </c>
      <c r="EG51">
        <v>0.75861999999999996</v>
      </c>
      <c r="EH51">
        <v>0.27585999999999999</v>
      </c>
      <c r="EI51">
        <v>0.61538000000000004</v>
      </c>
      <c r="EJ51">
        <v>0.80769000000000002</v>
      </c>
      <c r="EK51">
        <v>0.76922999999999997</v>
      </c>
      <c r="EL51">
        <v>0.76922999999999997</v>
      </c>
      <c r="EM51">
        <v>0.70833000000000002</v>
      </c>
      <c r="EN51">
        <v>0.58333000000000002</v>
      </c>
      <c r="EO51">
        <v>0.54166999999999998</v>
      </c>
      <c r="EP51">
        <v>0.66666999999999998</v>
      </c>
    </row>
    <row r="52" spans="2:146" x14ac:dyDescent="0.2">
      <c r="B52">
        <v>51</v>
      </c>
      <c r="C52">
        <v>1.8815999999999999</v>
      </c>
      <c r="D52">
        <v>8.0603999999999996</v>
      </c>
      <c r="E52">
        <v>2.3767</v>
      </c>
      <c r="F52">
        <v>12.355</v>
      </c>
      <c r="G52">
        <v>10.621</v>
      </c>
      <c r="H52">
        <v>8.5952999999999999</v>
      </c>
      <c r="I52">
        <v>12.675000000000001</v>
      </c>
      <c r="J52">
        <v>6.4977999999999998</v>
      </c>
      <c r="K52">
        <v>3.2406999999999999</v>
      </c>
      <c r="L52">
        <v>3.6751</v>
      </c>
      <c r="M52">
        <v>4.7784000000000004</v>
      </c>
      <c r="S52">
        <v>1.0192000000000001</v>
      </c>
      <c r="T52">
        <v>1.3551</v>
      </c>
      <c r="U52">
        <v>0.91852999999999996</v>
      </c>
      <c r="V52">
        <v>1.8520000000000001</v>
      </c>
      <c r="W52">
        <v>2.0084</v>
      </c>
      <c r="X52">
        <v>1.5770999999999999</v>
      </c>
      <c r="Y52">
        <v>2.7477</v>
      </c>
      <c r="Z52">
        <v>1.4106000000000001</v>
      </c>
      <c r="AA52">
        <v>1.2847</v>
      </c>
      <c r="AB52">
        <v>1.2501</v>
      </c>
      <c r="AC52">
        <v>1.3092999999999999</v>
      </c>
      <c r="AJ52">
        <v>7.8921999999999999</v>
      </c>
      <c r="AK52">
        <v>5.5640999999999998</v>
      </c>
      <c r="AL52">
        <v>1.1983999999999999</v>
      </c>
      <c r="AM52">
        <v>7.6315999999999997</v>
      </c>
      <c r="AN52">
        <v>11.2</v>
      </c>
      <c r="AO52">
        <v>10.7</v>
      </c>
      <c r="AP52">
        <v>12.273</v>
      </c>
      <c r="AQ52">
        <v>5.4973999999999998</v>
      </c>
      <c r="AR52">
        <v>2.6219999999999999</v>
      </c>
      <c r="AS52">
        <v>3.0878000000000001</v>
      </c>
      <c r="AT52">
        <v>3.8900999999999999</v>
      </c>
      <c r="AZ52">
        <v>1.1747000000000001</v>
      </c>
      <c r="BA52">
        <v>1.3198000000000001</v>
      </c>
      <c r="BB52">
        <v>0.56908999999999998</v>
      </c>
      <c r="BC52">
        <v>1.3694999999999999</v>
      </c>
      <c r="BD52">
        <v>1.8463000000000001</v>
      </c>
      <c r="BE52">
        <v>1.8602000000000001</v>
      </c>
      <c r="BF52">
        <v>1.5279</v>
      </c>
      <c r="BG52">
        <v>1.1477999999999999</v>
      </c>
      <c r="BH52">
        <v>0.98160000000000003</v>
      </c>
      <c r="BI52">
        <v>1.1729000000000001</v>
      </c>
      <c r="BJ52">
        <v>1.2625999999999999</v>
      </c>
      <c r="BQ52">
        <v>2.5440999999999998</v>
      </c>
      <c r="BR52">
        <v>3.8182</v>
      </c>
      <c r="BS52">
        <v>1.1117999999999999</v>
      </c>
      <c r="BT52">
        <v>10.012</v>
      </c>
      <c r="BU52">
        <v>12.606</v>
      </c>
      <c r="BV52">
        <v>8.1114999999999995</v>
      </c>
      <c r="BW52">
        <v>11.696</v>
      </c>
      <c r="BX52">
        <v>6.1870000000000003</v>
      </c>
      <c r="BY52">
        <v>3.7071999999999998</v>
      </c>
      <c r="BZ52">
        <v>4.4810999999999996</v>
      </c>
      <c r="CA52">
        <v>4.3301999999999996</v>
      </c>
      <c r="CG52">
        <v>1.0640000000000001</v>
      </c>
      <c r="CH52">
        <v>1.1140000000000001</v>
      </c>
      <c r="CI52">
        <v>0.54654000000000003</v>
      </c>
      <c r="CJ52">
        <v>1.3854</v>
      </c>
      <c r="CK52">
        <v>1.4474</v>
      </c>
      <c r="CL52">
        <v>1.4358</v>
      </c>
      <c r="CM52">
        <v>1.6506000000000001</v>
      </c>
      <c r="CN52">
        <v>1.0130999999999999</v>
      </c>
      <c r="CO52">
        <v>0.92505999999999999</v>
      </c>
      <c r="CP52">
        <v>1.1212</v>
      </c>
      <c r="CQ52">
        <v>0.91288000000000002</v>
      </c>
      <c r="CX52">
        <v>0.34483000000000003</v>
      </c>
      <c r="CY52">
        <v>0.62068999999999996</v>
      </c>
      <c r="CZ52">
        <v>0.24138000000000001</v>
      </c>
      <c r="DA52">
        <v>0.65385000000000004</v>
      </c>
      <c r="DB52">
        <v>0.96153999999999995</v>
      </c>
      <c r="DC52">
        <v>0.84614999999999996</v>
      </c>
      <c r="DD52">
        <v>0.92308000000000001</v>
      </c>
      <c r="DE52">
        <v>0.375</v>
      </c>
      <c r="DF52">
        <v>0.375</v>
      </c>
      <c r="DG52">
        <v>0.70833000000000002</v>
      </c>
      <c r="DH52">
        <v>0.45833000000000002</v>
      </c>
      <c r="DO52">
        <v>0.41378999999999999</v>
      </c>
      <c r="DP52">
        <v>0.62068999999999996</v>
      </c>
      <c r="DQ52">
        <v>0.31034</v>
      </c>
      <c r="DR52">
        <v>0.73077000000000003</v>
      </c>
      <c r="DS52">
        <v>0.88461999999999996</v>
      </c>
      <c r="DT52">
        <v>0.88461999999999996</v>
      </c>
      <c r="DU52">
        <v>0.92308000000000001</v>
      </c>
      <c r="DV52">
        <v>0.66666999999999998</v>
      </c>
      <c r="DW52">
        <v>0.58333000000000002</v>
      </c>
      <c r="DX52">
        <v>0.58333000000000002</v>
      </c>
      <c r="DY52">
        <v>0.54166999999999998</v>
      </c>
      <c r="EF52">
        <v>0.34483000000000003</v>
      </c>
      <c r="EG52">
        <v>0.72414000000000001</v>
      </c>
      <c r="EH52">
        <v>0.31034</v>
      </c>
      <c r="EI52">
        <v>0.69230999999999998</v>
      </c>
      <c r="EJ52">
        <v>0.73077000000000003</v>
      </c>
      <c r="EK52">
        <v>0.92308000000000001</v>
      </c>
      <c r="EL52">
        <v>0.65385000000000004</v>
      </c>
      <c r="EM52">
        <v>0.58333000000000002</v>
      </c>
      <c r="EN52">
        <v>0.54166999999999998</v>
      </c>
      <c r="EO52">
        <v>0.66666999999999998</v>
      </c>
      <c r="EP52">
        <v>0.5</v>
      </c>
    </row>
    <row r="53" spans="2:146" x14ac:dyDescent="0.2">
      <c r="B53">
        <v>52</v>
      </c>
      <c r="C53">
        <v>3.4148000000000001</v>
      </c>
      <c r="D53">
        <v>7.5532000000000004</v>
      </c>
      <c r="E53">
        <v>1.6169</v>
      </c>
      <c r="F53">
        <v>12.224</v>
      </c>
      <c r="G53">
        <v>10.166</v>
      </c>
      <c r="H53">
        <v>8.7472999999999992</v>
      </c>
      <c r="I53">
        <v>10.928000000000001</v>
      </c>
      <c r="J53">
        <v>3.8742999999999999</v>
      </c>
      <c r="K53">
        <v>2.8639999999999999</v>
      </c>
      <c r="L53">
        <v>1.9116</v>
      </c>
      <c r="M53">
        <v>4.2496</v>
      </c>
      <c r="S53">
        <v>1.1756</v>
      </c>
      <c r="T53">
        <v>1.7946</v>
      </c>
      <c r="U53">
        <v>0.68067</v>
      </c>
      <c r="V53">
        <v>1.9621999999999999</v>
      </c>
      <c r="W53">
        <v>1.6934</v>
      </c>
      <c r="X53">
        <v>1.9371</v>
      </c>
      <c r="Y53">
        <v>2.4901</v>
      </c>
      <c r="Z53">
        <v>1.4565999999999999</v>
      </c>
      <c r="AA53">
        <v>1.1762999999999999</v>
      </c>
      <c r="AB53">
        <v>1.1930000000000001</v>
      </c>
      <c r="AC53">
        <v>1.3216000000000001</v>
      </c>
      <c r="AJ53">
        <v>7.4823000000000004</v>
      </c>
      <c r="AK53">
        <v>3.4352999999999998</v>
      </c>
      <c r="AL53">
        <v>1.2296</v>
      </c>
      <c r="AM53">
        <v>9.0907</v>
      </c>
      <c r="AN53">
        <v>8.0901999999999994</v>
      </c>
      <c r="AO53">
        <v>9.0116999999999994</v>
      </c>
      <c r="AP53">
        <v>9.9817</v>
      </c>
      <c r="AQ53">
        <v>5.6764999999999999</v>
      </c>
      <c r="AR53">
        <v>3.899</v>
      </c>
      <c r="AS53">
        <v>2.0676000000000001</v>
      </c>
      <c r="AT53">
        <v>5.1692999999999998</v>
      </c>
      <c r="AZ53">
        <v>1.3302</v>
      </c>
      <c r="BA53">
        <v>1.0199</v>
      </c>
      <c r="BB53">
        <v>0.47765000000000002</v>
      </c>
      <c r="BC53">
        <v>1.4935</v>
      </c>
      <c r="BD53">
        <v>1.7153</v>
      </c>
      <c r="BE53">
        <v>1.8146</v>
      </c>
      <c r="BF53">
        <v>1.7103999999999999</v>
      </c>
      <c r="BG53">
        <v>1.1732</v>
      </c>
      <c r="BH53">
        <v>0.83399000000000001</v>
      </c>
      <c r="BI53">
        <v>1.0873999999999999</v>
      </c>
      <c r="BJ53">
        <v>1.0561</v>
      </c>
      <c r="BQ53">
        <v>2.7359</v>
      </c>
      <c r="BR53">
        <v>5.0900999999999996</v>
      </c>
      <c r="BS53">
        <v>0.89942999999999995</v>
      </c>
      <c r="BT53">
        <v>7.1555999999999997</v>
      </c>
      <c r="BU53">
        <v>9.2408000000000001</v>
      </c>
      <c r="BV53">
        <v>9.7204999999999995</v>
      </c>
      <c r="BW53">
        <v>11.65</v>
      </c>
      <c r="BX53">
        <v>3.4735999999999998</v>
      </c>
      <c r="BY53">
        <v>2.5889000000000002</v>
      </c>
      <c r="BZ53">
        <v>3.6217999999999999</v>
      </c>
      <c r="CA53">
        <v>2.3683999999999998</v>
      </c>
      <c r="CG53">
        <v>0.92110999999999998</v>
      </c>
      <c r="CH53">
        <v>1.2345999999999999</v>
      </c>
      <c r="CI53">
        <v>0.54171000000000002</v>
      </c>
      <c r="CJ53">
        <v>1.6573</v>
      </c>
      <c r="CK53">
        <v>1.5465</v>
      </c>
      <c r="CL53">
        <v>1.3694999999999999</v>
      </c>
      <c r="CM53">
        <v>1.9005000000000001</v>
      </c>
      <c r="CN53">
        <v>1.1633</v>
      </c>
      <c r="CO53">
        <v>1.0644</v>
      </c>
      <c r="CP53">
        <v>1.1674</v>
      </c>
      <c r="CQ53">
        <v>1.0347</v>
      </c>
      <c r="CX53">
        <v>0.34483000000000003</v>
      </c>
      <c r="CY53">
        <v>0.65517000000000003</v>
      </c>
      <c r="CZ53">
        <v>0.31034</v>
      </c>
      <c r="DA53">
        <v>0.73077000000000003</v>
      </c>
      <c r="DB53">
        <v>1</v>
      </c>
      <c r="DC53">
        <v>0.73077000000000003</v>
      </c>
      <c r="DD53">
        <v>0.92308000000000001</v>
      </c>
      <c r="DE53">
        <v>0.54166999999999998</v>
      </c>
      <c r="DF53">
        <v>0.5</v>
      </c>
      <c r="DG53">
        <v>0.66666999999999998</v>
      </c>
      <c r="DH53">
        <v>0.54166999999999998</v>
      </c>
      <c r="DO53">
        <v>0.37930999999999998</v>
      </c>
      <c r="DP53">
        <v>0.55171999999999999</v>
      </c>
      <c r="DQ53">
        <v>0.34483000000000003</v>
      </c>
      <c r="DR53">
        <v>0.73077000000000003</v>
      </c>
      <c r="DS53">
        <v>0.84614999999999996</v>
      </c>
      <c r="DT53">
        <v>0.88461999999999996</v>
      </c>
      <c r="DU53">
        <v>0.92308000000000001</v>
      </c>
      <c r="DV53">
        <v>0.66666999999999998</v>
      </c>
      <c r="DW53">
        <v>0.5</v>
      </c>
      <c r="DX53">
        <v>0.58333000000000002</v>
      </c>
      <c r="DY53">
        <v>0.5</v>
      </c>
      <c r="EF53">
        <v>0.44828000000000001</v>
      </c>
      <c r="EG53">
        <v>0.75861999999999996</v>
      </c>
      <c r="EH53">
        <v>0.34483000000000003</v>
      </c>
      <c r="EI53">
        <v>0.69230999999999998</v>
      </c>
      <c r="EJ53">
        <v>0.73077000000000003</v>
      </c>
      <c r="EK53">
        <v>0.76922999999999997</v>
      </c>
      <c r="EL53">
        <v>0.84614999999999996</v>
      </c>
      <c r="EM53">
        <v>0.58333000000000002</v>
      </c>
      <c r="EN53">
        <v>0.5</v>
      </c>
      <c r="EO53">
        <v>0.58333000000000002</v>
      </c>
      <c r="EP53">
        <v>0.54166999999999998</v>
      </c>
    </row>
    <row r="54" spans="2:146" x14ac:dyDescent="0.2">
      <c r="B54">
        <v>53</v>
      </c>
      <c r="C54">
        <v>4.4208999999999996</v>
      </c>
      <c r="D54">
        <v>7.4146000000000001</v>
      </c>
      <c r="E54">
        <v>1.7115</v>
      </c>
      <c r="F54">
        <v>10.714</v>
      </c>
      <c r="G54">
        <v>8.9997000000000007</v>
      </c>
      <c r="H54">
        <v>8.1762999999999995</v>
      </c>
      <c r="I54">
        <v>10.786</v>
      </c>
      <c r="J54">
        <v>9.1902000000000008</v>
      </c>
      <c r="K54">
        <v>3.8843000000000001</v>
      </c>
      <c r="L54">
        <v>1.6884999999999999</v>
      </c>
      <c r="M54">
        <v>2.1497000000000002</v>
      </c>
      <c r="S54">
        <v>1.3744000000000001</v>
      </c>
      <c r="T54">
        <v>1.7021999999999999</v>
      </c>
      <c r="U54">
        <v>0.72389999999999999</v>
      </c>
      <c r="V54">
        <v>1.7701</v>
      </c>
      <c r="W54">
        <v>1.8666</v>
      </c>
      <c r="X54">
        <v>1.5660000000000001</v>
      </c>
      <c r="Y54">
        <v>2.3452000000000002</v>
      </c>
      <c r="Z54">
        <v>1.3358000000000001</v>
      </c>
      <c r="AA54">
        <v>1.2592000000000001</v>
      </c>
      <c r="AB54">
        <v>1.1655</v>
      </c>
      <c r="AC54">
        <v>1.3461000000000001</v>
      </c>
      <c r="AJ54">
        <v>6.8391999999999999</v>
      </c>
      <c r="AK54">
        <v>3.4556</v>
      </c>
      <c r="AL54">
        <v>0.81138999999999994</v>
      </c>
      <c r="AM54">
        <v>8.8771000000000004</v>
      </c>
      <c r="AN54">
        <v>9.8992000000000004</v>
      </c>
      <c r="AO54">
        <v>10.279</v>
      </c>
      <c r="AP54">
        <v>7.1154000000000002</v>
      </c>
      <c r="AQ54">
        <v>3.8323999999999998</v>
      </c>
      <c r="AR54">
        <v>1.9197</v>
      </c>
      <c r="AS54">
        <v>1.1395</v>
      </c>
      <c r="AT54">
        <v>6.0731000000000002</v>
      </c>
      <c r="AZ54">
        <v>1.2419</v>
      </c>
      <c r="BA54">
        <v>1.3067</v>
      </c>
      <c r="BB54">
        <v>0.61211000000000004</v>
      </c>
      <c r="BC54">
        <v>1.6603000000000001</v>
      </c>
      <c r="BD54">
        <v>1.5935999999999999</v>
      </c>
      <c r="BE54">
        <v>1.6025</v>
      </c>
      <c r="BF54">
        <v>1.5569</v>
      </c>
      <c r="BG54">
        <v>1.4572000000000001</v>
      </c>
      <c r="BH54">
        <v>0.91998999999999997</v>
      </c>
      <c r="BI54">
        <v>1.0849</v>
      </c>
      <c r="BJ54">
        <v>1.1386000000000001</v>
      </c>
      <c r="BQ54">
        <v>3.4211</v>
      </c>
      <c r="BR54">
        <v>4.8769999999999998</v>
      </c>
      <c r="BS54">
        <v>0.97740000000000005</v>
      </c>
      <c r="BT54">
        <v>6.7127999999999997</v>
      </c>
      <c r="BU54">
        <v>5.3208000000000002</v>
      </c>
      <c r="BV54">
        <v>6.4333999999999998</v>
      </c>
      <c r="BW54">
        <v>11.326000000000001</v>
      </c>
      <c r="BX54">
        <v>4.2507999999999999</v>
      </c>
      <c r="BY54">
        <v>1.3236000000000001</v>
      </c>
      <c r="BZ54">
        <v>3.23</v>
      </c>
      <c r="CA54">
        <v>4.0033000000000003</v>
      </c>
      <c r="CG54">
        <v>1.0161</v>
      </c>
      <c r="CH54">
        <v>1.262</v>
      </c>
      <c r="CI54">
        <v>0.46581</v>
      </c>
      <c r="CJ54">
        <v>1.7919</v>
      </c>
      <c r="CK54">
        <v>1.5458000000000001</v>
      </c>
      <c r="CL54">
        <v>1.1574</v>
      </c>
      <c r="CM54">
        <v>1.6374</v>
      </c>
      <c r="CN54">
        <v>1.1271</v>
      </c>
      <c r="CO54">
        <v>0.93481999999999998</v>
      </c>
      <c r="CP54">
        <v>0.91654000000000002</v>
      </c>
      <c r="CQ54">
        <v>1.1228</v>
      </c>
      <c r="CX54">
        <v>0.41378999999999999</v>
      </c>
      <c r="CY54">
        <v>0.58621000000000001</v>
      </c>
      <c r="CZ54">
        <v>0.34483000000000003</v>
      </c>
      <c r="DA54">
        <v>0.61538000000000004</v>
      </c>
      <c r="DB54">
        <v>1</v>
      </c>
      <c r="DC54">
        <v>0.80769000000000002</v>
      </c>
      <c r="DD54">
        <v>0.92308000000000001</v>
      </c>
      <c r="DE54">
        <v>0.58333000000000002</v>
      </c>
      <c r="DF54">
        <v>0.54166999999999998</v>
      </c>
      <c r="DG54">
        <v>0.625</v>
      </c>
      <c r="DH54">
        <v>0.54166999999999998</v>
      </c>
      <c r="DO54">
        <v>0.41378999999999999</v>
      </c>
      <c r="DP54">
        <v>0.55171999999999999</v>
      </c>
      <c r="DQ54">
        <v>0.31034</v>
      </c>
      <c r="DR54">
        <v>0.80769000000000002</v>
      </c>
      <c r="DS54">
        <v>0.96153999999999995</v>
      </c>
      <c r="DT54">
        <v>0.84614999999999996</v>
      </c>
      <c r="DU54">
        <v>0.92308000000000001</v>
      </c>
      <c r="DV54">
        <v>0.66666999999999998</v>
      </c>
      <c r="DW54">
        <v>0.58333000000000002</v>
      </c>
      <c r="DX54">
        <v>0.66666999999999998</v>
      </c>
      <c r="DY54">
        <v>0.45833000000000002</v>
      </c>
      <c r="EF54">
        <v>0.34483000000000003</v>
      </c>
      <c r="EG54">
        <v>0.75861999999999996</v>
      </c>
      <c r="EH54">
        <v>0.24138000000000001</v>
      </c>
      <c r="EI54">
        <v>0.73077000000000003</v>
      </c>
      <c r="EJ54">
        <v>0.80769000000000002</v>
      </c>
      <c r="EK54">
        <v>0.88461999999999996</v>
      </c>
      <c r="EL54">
        <v>0.96153999999999995</v>
      </c>
      <c r="EM54">
        <v>0.66666999999999998</v>
      </c>
      <c r="EN54">
        <v>0.5</v>
      </c>
      <c r="EO54">
        <v>0.625</v>
      </c>
      <c r="EP54">
        <v>0.58333000000000002</v>
      </c>
    </row>
    <row r="55" spans="2:146" x14ac:dyDescent="0.2">
      <c r="B55">
        <v>54</v>
      </c>
      <c r="C55">
        <v>4.8865999999999996</v>
      </c>
      <c r="D55">
        <v>6.6566999999999998</v>
      </c>
      <c r="E55">
        <v>3.3607</v>
      </c>
      <c r="F55">
        <v>11.367000000000001</v>
      </c>
      <c r="G55">
        <v>9.8630999999999993</v>
      </c>
      <c r="H55">
        <v>8.5752000000000006</v>
      </c>
      <c r="I55">
        <v>8.7631999999999994</v>
      </c>
      <c r="J55">
        <v>3.7429000000000001</v>
      </c>
      <c r="K55">
        <v>3.3831000000000002</v>
      </c>
      <c r="L55">
        <v>1.7934000000000001</v>
      </c>
      <c r="M55">
        <v>3.1474000000000002</v>
      </c>
      <c r="S55">
        <v>1.48</v>
      </c>
      <c r="T55">
        <v>1.8185</v>
      </c>
      <c r="U55">
        <v>0.83155999999999997</v>
      </c>
      <c r="V55">
        <v>1.9975000000000001</v>
      </c>
      <c r="W55">
        <v>2.6375000000000002</v>
      </c>
      <c r="X55">
        <v>1.7193000000000001</v>
      </c>
      <c r="Y55">
        <v>2.5459999999999998</v>
      </c>
      <c r="Z55">
        <v>1.6558999999999999</v>
      </c>
      <c r="AA55">
        <v>1.3545</v>
      </c>
      <c r="AB55">
        <v>1.1982999999999999</v>
      </c>
      <c r="AC55">
        <v>1.6093</v>
      </c>
      <c r="AJ55">
        <v>6.8594999999999997</v>
      </c>
      <c r="AK55">
        <v>5.9275000000000002</v>
      </c>
      <c r="AL55">
        <v>0.51468999999999998</v>
      </c>
      <c r="AM55">
        <v>8.5975000000000001</v>
      </c>
      <c r="AN55">
        <v>9.3702000000000005</v>
      </c>
      <c r="AO55">
        <v>12.367000000000001</v>
      </c>
      <c r="AP55">
        <v>9.5571000000000002</v>
      </c>
      <c r="AQ55">
        <v>4.0624000000000002</v>
      </c>
      <c r="AR55">
        <v>1.7273000000000001</v>
      </c>
      <c r="AS55">
        <v>2.9516</v>
      </c>
      <c r="AT55">
        <v>6.2611999999999997</v>
      </c>
      <c r="AZ55">
        <v>1.016</v>
      </c>
      <c r="BA55">
        <v>1.2351000000000001</v>
      </c>
      <c r="BB55">
        <v>0.46262999999999999</v>
      </c>
      <c r="BC55">
        <v>1.3631</v>
      </c>
      <c r="BD55">
        <v>1.7778</v>
      </c>
      <c r="BE55">
        <v>1.5995999999999999</v>
      </c>
      <c r="BF55">
        <v>1.5537000000000001</v>
      </c>
      <c r="BG55">
        <v>1.2927999999999999</v>
      </c>
      <c r="BH55">
        <v>1.0072000000000001</v>
      </c>
      <c r="BI55">
        <v>1.1194</v>
      </c>
      <c r="BJ55">
        <v>1.266</v>
      </c>
      <c r="BQ55">
        <v>2.5667</v>
      </c>
      <c r="BR55">
        <v>3.0668000000000002</v>
      </c>
      <c r="BS55">
        <v>1.0223</v>
      </c>
      <c r="BT55">
        <v>7.734</v>
      </c>
      <c r="BU55">
        <v>8.3728999999999996</v>
      </c>
      <c r="BV55">
        <v>4.7152000000000003</v>
      </c>
      <c r="BW55">
        <v>13.739000000000001</v>
      </c>
      <c r="BX55">
        <v>4.8391999999999999</v>
      </c>
      <c r="BY55">
        <v>1.6354</v>
      </c>
      <c r="BZ55">
        <v>3.4708999999999999</v>
      </c>
      <c r="CA55">
        <v>5.1035000000000004</v>
      </c>
      <c r="CG55">
        <v>1.0426</v>
      </c>
      <c r="CH55">
        <v>1.2177</v>
      </c>
      <c r="CI55">
        <v>0.51715999999999995</v>
      </c>
      <c r="CJ55">
        <v>1.5139</v>
      </c>
      <c r="CK55">
        <v>1.7941</v>
      </c>
      <c r="CL55">
        <v>1.2433000000000001</v>
      </c>
      <c r="CM55">
        <v>1.5525</v>
      </c>
      <c r="CN55">
        <v>1.0368999999999999</v>
      </c>
      <c r="CO55">
        <v>0.81437000000000004</v>
      </c>
      <c r="CP55">
        <v>0.86107999999999996</v>
      </c>
      <c r="CQ55">
        <v>1.1302000000000001</v>
      </c>
      <c r="CX55">
        <v>0.37930999999999998</v>
      </c>
      <c r="CY55">
        <v>0.58621000000000001</v>
      </c>
      <c r="CZ55">
        <v>0.34483000000000003</v>
      </c>
      <c r="DA55">
        <v>0.80769000000000002</v>
      </c>
      <c r="DB55">
        <v>0.96153999999999995</v>
      </c>
      <c r="DC55">
        <v>0.80769000000000002</v>
      </c>
      <c r="DD55">
        <v>0.88461999999999996</v>
      </c>
      <c r="DE55">
        <v>0.5</v>
      </c>
      <c r="DF55">
        <v>0.54166999999999998</v>
      </c>
      <c r="DG55">
        <v>0.66666999999999998</v>
      </c>
      <c r="DH55">
        <v>0.625</v>
      </c>
      <c r="DO55">
        <v>0.48276000000000002</v>
      </c>
      <c r="DP55">
        <v>0.55171999999999999</v>
      </c>
      <c r="DQ55">
        <v>0.27585999999999999</v>
      </c>
      <c r="DR55">
        <v>0.84614999999999996</v>
      </c>
      <c r="DS55">
        <v>0.92308000000000001</v>
      </c>
      <c r="DT55">
        <v>0.88461999999999996</v>
      </c>
      <c r="DU55">
        <v>0.84614999999999996</v>
      </c>
      <c r="DV55">
        <v>0.625</v>
      </c>
      <c r="DW55">
        <v>0.54166999999999998</v>
      </c>
      <c r="DX55">
        <v>0.66666999999999998</v>
      </c>
      <c r="DY55">
        <v>0.45833000000000002</v>
      </c>
      <c r="EF55">
        <v>0.31034</v>
      </c>
      <c r="EG55">
        <v>0.82759000000000005</v>
      </c>
      <c r="EH55">
        <v>0.31034</v>
      </c>
      <c r="EI55">
        <v>0.61538000000000004</v>
      </c>
      <c r="EJ55">
        <v>0.84614999999999996</v>
      </c>
      <c r="EK55">
        <v>0.84614999999999996</v>
      </c>
      <c r="EL55">
        <v>0.88461999999999996</v>
      </c>
      <c r="EM55">
        <v>0.70833000000000002</v>
      </c>
      <c r="EN55">
        <v>0.58333000000000002</v>
      </c>
      <c r="EO55">
        <v>0.58333000000000002</v>
      </c>
      <c r="EP55">
        <v>0.66666999999999998</v>
      </c>
    </row>
    <row r="56" spans="2:146" x14ac:dyDescent="0.2">
      <c r="B56">
        <v>55</v>
      </c>
      <c r="C56">
        <v>5.6333000000000002</v>
      </c>
      <c r="D56">
        <v>4.58</v>
      </c>
      <c r="E56">
        <v>2.7778</v>
      </c>
      <c r="F56">
        <v>11.282</v>
      </c>
      <c r="G56">
        <v>10.275</v>
      </c>
      <c r="H56">
        <v>5.9839000000000002</v>
      </c>
      <c r="I56">
        <v>9.0056999999999992</v>
      </c>
      <c r="J56">
        <v>2.6602000000000001</v>
      </c>
      <c r="K56">
        <v>4.4154999999999998</v>
      </c>
      <c r="L56">
        <v>3.5438999999999998</v>
      </c>
      <c r="M56">
        <v>4.1245000000000003</v>
      </c>
      <c r="S56">
        <v>1.3149999999999999</v>
      </c>
      <c r="T56">
        <v>1.4165000000000001</v>
      </c>
      <c r="U56">
        <v>0.79571999999999998</v>
      </c>
      <c r="V56">
        <v>1.9494</v>
      </c>
      <c r="W56">
        <v>2.6301000000000001</v>
      </c>
      <c r="X56">
        <v>2.4203000000000001</v>
      </c>
      <c r="Y56">
        <v>2.5240999999999998</v>
      </c>
      <c r="Z56">
        <v>1.2646999999999999</v>
      </c>
      <c r="AA56">
        <v>1.3164</v>
      </c>
      <c r="AB56">
        <v>1.3351999999999999</v>
      </c>
      <c r="AC56">
        <v>1.4016</v>
      </c>
      <c r="AJ56">
        <v>6.5669000000000004</v>
      </c>
      <c r="AK56">
        <v>5.9169</v>
      </c>
      <c r="AL56">
        <v>0.61256999999999995</v>
      </c>
      <c r="AM56">
        <v>11.18</v>
      </c>
      <c r="AN56">
        <v>8.9563000000000006</v>
      </c>
      <c r="AO56">
        <v>11.662000000000001</v>
      </c>
      <c r="AP56">
        <v>9.1860999999999997</v>
      </c>
      <c r="AQ56">
        <v>5.0651000000000002</v>
      </c>
      <c r="AR56">
        <v>1.6907000000000001</v>
      </c>
      <c r="AS56">
        <v>3.9474</v>
      </c>
      <c r="AT56">
        <v>5.7518000000000002</v>
      </c>
      <c r="AZ56">
        <v>1.1860999999999999</v>
      </c>
      <c r="BA56">
        <v>1.3817999999999999</v>
      </c>
      <c r="BB56">
        <v>0.44445000000000001</v>
      </c>
      <c r="BC56">
        <v>1.3731</v>
      </c>
      <c r="BD56">
        <v>1.927</v>
      </c>
      <c r="BE56">
        <v>1.5163</v>
      </c>
      <c r="BF56">
        <v>1.7445999999999999</v>
      </c>
      <c r="BG56">
        <v>1.3063</v>
      </c>
      <c r="BH56">
        <v>0.80222000000000004</v>
      </c>
      <c r="BI56">
        <v>1.2401</v>
      </c>
      <c r="BJ56">
        <v>1.3633</v>
      </c>
      <c r="BQ56">
        <v>1.6387</v>
      </c>
      <c r="BR56">
        <v>3.4177</v>
      </c>
      <c r="BS56">
        <v>0.67537999999999998</v>
      </c>
      <c r="BT56">
        <v>9.0765999999999991</v>
      </c>
      <c r="BU56">
        <v>8.0507000000000009</v>
      </c>
      <c r="BV56">
        <v>4.3361000000000001</v>
      </c>
      <c r="BW56">
        <v>11.185</v>
      </c>
      <c r="BX56">
        <v>3.4163999999999999</v>
      </c>
      <c r="BY56">
        <v>1.8203</v>
      </c>
      <c r="BZ56">
        <v>3.5245000000000002</v>
      </c>
      <c r="CA56">
        <v>5.8552999999999997</v>
      </c>
      <c r="CG56">
        <v>0.93799999999999994</v>
      </c>
      <c r="CH56">
        <v>1.2372000000000001</v>
      </c>
      <c r="CI56">
        <v>0.51315</v>
      </c>
      <c r="CJ56">
        <v>1.5852999999999999</v>
      </c>
      <c r="CK56">
        <v>1.7378</v>
      </c>
      <c r="CL56">
        <v>1.2162999999999999</v>
      </c>
      <c r="CM56">
        <v>1.9809000000000001</v>
      </c>
      <c r="CN56">
        <v>1.2</v>
      </c>
      <c r="CO56">
        <v>0.86104999999999998</v>
      </c>
      <c r="CP56">
        <v>0.91810000000000003</v>
      </c>
      <c r="CQ56">
        <v>1.1374</v>
      </c>
      <c r="CX56">
        <v>0.37930999999999998</v>
      </c>
      <c r="CY56">
        <v>0.68966000000000005</v>
      </c>
      <c r="CZ56">
        <v>0.34483000000000003</v>
      </c>
      <c r="DA56">
        <v>0.69230999999999998</v>
      </c>
      <c r="DB56">
        <v>1</v>
      </c>
      <c r="DC56">
        <v>0.80769000000000002</v>
      </c>
      <c r="DD56">
        <v>0.92308000000000001</v>
      </c>
      <c r="DE56">
        <v>0.5</v>
      </c>
      <c r="DF56">
        <v>0.5</v>
      </c>
      <c r="DG56">
        <v>0.79166999999999998</v>
      </c>
      <c r="DH56">
        <v>0.66666999999999998</v>
      </c>
      <c r="DO56">
        <v>0.44828000000000001</v>
      </c>
      <c r="DP56">
        <v>0.58621000000000001</v>
      </c>
      <c r="DQ56">
        <v>0.2069</v>
      </c>
      <c r="DR56">
        <v>0.76922999999999997</v>
      </c>
      <c r="DS56">
        <v>0.88461999999999996</v>
      </c>
      <c r="DT56">
        <v>0.80769000000000002</v>
      </c>
      <c r="DU56">
        <v>0.80769000000000002</v>
      </c>
      <c r="DV56">
        <v>0.54166999999999998</v>
      </c>
      <c r="DW56">
        <v>0.5</v>
      </c>
      <c r="DX56">
        <v>0.58333000000000002</v>
      </c>
      <c r="DY56">
        <v>0.54166999999999998</v>
      </c>
      <c r="EF56">
        <v>0.34483000000000003</v>
      </c>
      <c r="EG56">
        <v>0.86207</v>
      </c>
      <c r="EH56">
        <v>0.13793</v>
      </c>
      <c r="EI56">
        <v>0.69230999999999998</v>
      </c>
      <c r="EJ56">
        <v>0.84614999999999996</v>
      </c>
      <c r="EK56">
        <v>0.88461999999999996</v>
      </c>
      <c r="EL56">
        <v>0.92308000000000001</v>
      </c>
      <c r="EM56">
        <v>0.70833000000000002</v>
      </c>
      <c r="EN56">
        <v>0.54166999999999998</v>
      </c>
      <c r="EO56">
        <v>0.66666999999999998</v>
      </c>
      <c r="EP56">
        <v>0.54166999999999998</v>
      </c>
    </row>
    <row r="57" spans="2:146" x14ac:dyDescent="0.2">
      <c r="B57">
        <v>56</v>
      </c>
      <c r="C57">
        <v>6.5701999999999998</v>
      </c>
      <c r="D57">
        <v>3.8635000000000002</v>
      </c>
      <c r="E57">
        <v>2.2105000000000001</v>
      </c>
      <c r="F57">
        <v>11.417999999999999</v>
      </c>
      <c r="G57">
        <v>12.651</v>
      </c>
      <c r="H57">
        <v>9.5050000000000008</v>
      </c>
      <c r="I57">
        <v>9.7020999999999997</v>
      </c>
      <c r="J57">
        <v>3.8877000000000002</v>
      </c>
      <c r="K57">
        <v>5.0050999999999997</v>
      </c>
      <c r="L57">
        <v>1.4793000000000001</v>
      </c>
      <c r="M57">
        <v>3.5802999999999998</v>
      </c>
      <c r="S57">
        <v>1.3637999999999999</v>
      </c>
      <c r="T57">
        <v>1.4338</v>
      </c>
      <c r="U57">
        <v>0.65390999999999999</v>
      </c>
      <c r="V57">
        <v>2.226</v>
      </c>
      <c r="W57">
        <v>2.1172</v>
      </c>
      <c r="X57">
        <v>2.6160000000000001</v>
      </c>
      <c r="Y57">
        <v>2.2519</v>
      </c>
      <c r="Z57">
        <v>1.5213000000000001</v>
      </c>
      <c r="AA57">
        <v>1.4069</v>
      </c>
      <c r="AB57">
        <v>0.98895</v>
      </c>
      <c r="AC57">
        <v>1.0145</v>
      </c>
      <c r="AJ57">
        <v>4.0937000000000001</v>
      </c>
      <c r="AK57">
        <v>5.7873999999999999</v>
      </c>
      <c r="AL57">
        <v>0.78469999999999995</v>
      </c>
      <c r="AM57">
        <v>8.8993000000000002</v>
      </c>
      <c r="AN57">
        <v>7.2</v>
      </c>
      <c r="AO57">
        <v>11.683999999999999</v>
      </c>
      <c r="AP57">
        <v>8.8124000000000002</v>
      </c>
      <c r="AQ57">
        <v>4.3310000000000004</v>
      </c>
      <c r="AR57">
        <v>2.3166000000000002</v>
      </c>
      <c r="AS57">
        <v>3.2925</v>
      </c>
      <c r="AT57">
        <v>8.0729000000000006</v>
      </c>
      <c r="AZ57">
        <v>1.0528</v>
      </c>
      <c r="BA57">
        <v>1.2186999999999999</v>
      </c>
      <c r="BB57">
        <v>0.51998</v>
      </c>
      <c r="BC57">
        <v>1.2873000000000001</v>
      </c>
      <c r="BD57">
        <v>2.0425</v>
      </c>
      <c r="BE57">
        <v>1.6374</v>
      </c>
      <c r="BF57">
        <v>2.0461</v>
      </c>
      <c r="BG57">
        <v>1.3643000000000001</v>
      </c>
      <c r="BH57">
        <v>1.0230999999999999</v>
      </c>
      <c r="BI57">
        <v>1.3802000000000001</v>
      </c>
      <c r="BJ57">
        <v>1.2894000000000001</v>
      </c>
      <c r="BQ57">
        <v>1.0632999999999999</v>
      </c>
      <c r="BR57">
        <v>4.2191999999999998</v>
      </c>
      <c r="BS57">
        <v>0.79490000000000005</v>
      </c>
      <c r="BT57">
        <v>8.1105</v>
      </c>
      <c r="BU57">
        <v>9.2545999999999999</v>
      </c>
      <c r="BV57">
        <v>5.1473000000000004</v>
      </c>
      <c r="BW57">
        <v>7.7686999999999999</v>
      </c>
      <c r="BX57">
        <v>4.9006999999999996</v>
      </c>
      <c r="BY57">
        <v>1.6268</v>
      </c>
      <c r="BZ57">
        <v>2.8927999999999998</v>
      </c>
      <c r="CA57">
        <v>5.58</v>
      </c>
      <c r="CG57">
        <v>0.67371999999999999</v>
      </c>
      <c r="CH57">
        <v>1.3046</v>
      </c>
      <c r="CI57">
        <v>0.61143000000000003</v>
      </c>
      <c r="CJ57">
        <v>1.3134999999999999</v>
      </c>
      <c r="CK57">
        <v>2.1650999999999998</v>
      </c>
      <c r="CL57">
        <v>1.2015</v>
      </c>
      <c r="CM57">
        <v>2.0687000000000002</v>
      </c>
      <c r="CN57">
        <v>1.4212</v>
      </c>
      <c r="CO57">
        <v>1.2821</v>
      </c>
      <c r="CP57">
        <v>1.0530999999999999</v>
      </c>
      <c r="CQ57">
        <v>1.0751999999999999</v>
      </c>
      <c r="CX57">
        <v>0.34483000000000003</v>
      </c>
      <c r="CY57">
        <v>0.62068999999999996</v>
      </c>
      <c r="CZ57">
        <v>0.37930999999999998</v>
      </c>
      <c r="DA57">
        <v>0.73077000000000003</v>
      </c>
      <c r="DB57">
        <v>0.96153999999999995</v>
      </c>
      <c r="DC57">
        <v>0.84614999999999996</v>
      </c>
      <c r="DD57">
        <v>0.96153999999999995</v>
      </c>
      <c r="DE57">
        <v>0.54166999999999998</v>
      </c>
      <c r="DF57">
        <v>0.58333000000000002</v>
      </c>
      <c r="DG57">
        <v>0.75</v>
      </c>
      <c r="DH57">
        <v>0.70833000000000002</v>
      </c>
      <c r="DO57">
        <v>0.41378999999999999</v>
      </c>
      <c r="DP57">
        <v>0.65517000000000003</v>
      </c>
      <c r="DQ57">
        <v>0.24138000000000001</v>
      </c>
      <c r="DR57">
        <v>0.76922999999999997</v>
      </c>
      <c r="DS57">
        <v>0.84614999999999996</v>
      </c>
      <c r="DT57">
        <v>0.80769000000000002</v>
      </c>
      <c r="DU57">
        <v>0.80769000000000002</v>
      </c>
      <c r="DV57">
        <v>0.54166999999999998</v>
      </c>
      <c r="DW57">
        <v>0.5</v>
      </c>
      <c r="DX57">
        <v>0.625</v>
      </c>
      <c r="DY57">
        <v>0.45833000000000002</v>
      </c>
      <c r="EF57">
        <v>0.41378999999999999</v>
      </c>
      <c r="EG57">
        <v>0.86207</v>
      </c>
      <c r="EH57">
        <v>0.24138000000000001</v>
      </c>
      <c r="EI57">
        <v>0.65385000000000004</v>
      </c>
      <c r="EJ57">
        <v>0.84614999999999996</v>
      </c>
      <c r="EK57">
        <v>0.80769000000000002</v>
      </c>
      <c r="EL57">
        <v>0.88461999999999996</v>
      </c>
      <c r="EM57">
        <v>0.79166999999999998</v>
      </c>
      <c r="EN57">
        <v>0.625</v>
      </c>
      <c r="EO57">
        <v>0.625</v>
      </c>
      <c r="EP57">
        <v>0.625</v>
      </c>
    </row>
    <row r="58" spans="2:146" x14ac:dyDescent="0.2">
      <c r="B58">
        <v>57</v>
      </c>
      <c r="C58">
        <v>6.5007999999999999</v>
      </c>
      <c r="D58">
        <v>4.1893000000000002</v>
      </c>
      <c r="E58">
        <v>2.8147000000000002</v>
      </c>
      <c r="F58">
        <v>12.29</v>
      </c>
      <c r="G58">
        <v>13.504</v>
      </c>
      <c r="H58">
        <v>10.022</v>
      </c>
      <c r="I58">
        <v>10.183</v>
      </c>
      <c r="J58">
        <v>2.9931999999999999</v>
      </c>
      <c r="K58">
        <v>7.5065</v>
      </c>
      <c r="L58">
        <v>1.8339000000000001</v>
      </c>
      <c r="M58">
        <v>2.6587000000000001</v>
      </c>
      <c r="S58">
        <v>1.2994000000000001</v>
      </c>
      <c r="T58">
        <v>1.5270999999999999</v>
      </c>
      <c r="U58">
        <v>0.77649000000000001</v>
      </c>
      <c r="V58">
        <v>1.7917000000000001</v>
      </c>
      <c r="W58">
        <v>1.8198000000000001</v>
      </c>
      <c r="X58">
        <v>2.2507000000000001</v>
      </c>
      <c r="Y58">
        <v>2.4325000000000001</v>
      </c>
      <c r="Z58">
        <v>1.5581</v>
      </c>
      <c r="AA58">
        <v>1.5496000000000001</v>
      </c>
      <c r="AB58">
        <v>0.98004000000000002</v>
      </c>
      <c r="AC58">
        <v>1.4728000000000001</v>
      </c>
      <c r="AJ58">
        <v>2.9119999999999999</v>
      </c>
      <c r="AK58">
        <v>3.9775</v>
      </c>
      <c r="AL58">
        <v>2.5190000000000001</v>
      </c>
      <c r="AM58">
        <v>7.548</v>
      </c>
      <c r="AN58">
        <v>7.6329000000000002</v>
      </c>
      <c r="AO58">
        <v>12.3</v>
      </c>
      <c r="AP58">
        <v>9.3696999999999999</v>
      </c>
      <c r="AQ58">
        <v>4.9962999999999997</v>
      </c>
      <c r="AR58">
        <v>1.4285000000000001</v>
      </c>
      <c r="AS58">
        <v>2.3527999999999998</v>
      </c>
      <c r="AT58">
        <v>7.5624000000000002</v>
      </c>
      <c r="AZ58">
        <v>0.90442</v>
      </c>
      <c r="BA58">
        <v>1.2010000000000001</v>
      </c>
      <c r="BB58">
        <v>1.0355000000000001</v>
      </c>
      <c r="BC58">
        <v>1.1062000000000001</v>
      </c>
      <c r="BD58">
        <v>2.6595</v>
      </c>
      <c r="BE58">
        <v>1.6331</v>
      </c>
      <c r="BF58">
        <v>1.9272</v>
      </c>
      <c r="BG58">
        <v>1.1727000000000001</v>
      </c>
      <c r="BH58">
        <v>0.94418000000000002</v>
      </c>
      <c r="BI58">
        <v>1.1620999999999999</v>
      </c>
      <c r="BJ58">
        <v>1.2598</v>
      </c>
      <c r="BQ58">
        <v>1.1037999999999999</v>
      </c>
      <c r="BR58">
        <v>5.0343</v>
      </c>
      <c r="BS58">
        <v>1.0783</v>
      </c>
      <c r="BT58">
        <v>10.147</v>
      </c>
      <c r="BU58">
        <v>8.5259</v>
      </c>
      <c r="BV58">
        <v>6.9198000000000004</v>
      </c>
      <c r="BW58">
        <v>10.387</v>
      </c>
      <c r="BX58">
        <v>7.8533999999999997</v>
      </c>
      <c r="BY58">
        <v>3.0436999999999999</v>
      </c>
      <c r="BZ58">
        <v>2.4554999999999998</v>
      </c>
      <c r="CA58">
        <v>5.0305</v>
      </c>
      <c r="CG58">
        <v>0.86782999999999999</v>
      </c>
      <c r="CH58">
        <v>1.4552</v>
      </c>
      <c r="CI58">
        <v>0.51385999999999998</v>
      </c>
      <c r="CJ58">
        <v>1.3266</v>
      </c>
      <c r="CK58">
        <v>1.5677000000000001</v>
      </c>
      <c r="CL58">
        <v>1.762</v>
      </c>
      <c r="CM58">
        <v>1.7307999999999999</v>
      </c>
      <c r="CN58">
        <v>1.2478</v>
      </c>
      <c r="CO58">
        <v>1.1556</v>
      </c>
      <c r="CP58">
        <v>1.0477000000000001</v>
      </c>
      <c r="CQ58">
        <v>1.1357999999999999</v>
      </c>
      <c r="CX58">
        <v>0.41378999999999999</v>
      </c>
      <c r="CY58">
        <v>0.58621000000000001</v>
      </c>
      <c r="CZ58">
        <v>0.27585999999999999</v>
      </c>
      <c r="DA58">
        <v>0.76922999999999997</v>
      </c>
      <c r="DB58">
        <v>0.96153999999999995</v>
      </c>
      <c r="DC58">
        <v>0.76922999999999997</v>
      </c>
      <c r="DD58">
        <v>0.88461999999999996</v>
      </c>
      <c r="DE58">
        <v>0.45833000000000002</v>
      </c>
      <c r="DF58">
        <v>0.58333000000000002</v>
      </c>
      <c r="DG58">
        <v>0.75</v>
      </c>
      <c r="DH58">
        <v>0.66666999999999998</v>
      </c>
      <c r="DO58">
        <v>0.44828000000000001</v>
      </c>
      <c r="DP58">
        <v>0.75861999999999996</v>
      </c>
      <c r="DQ58">
        <v>0.34483000000000003</v>
      </c>
      <c r="DR58">
        <v>0.76922999999999997</v>
      </c>
      <c r="DS58">
        <v>0.88461999999999996</v>
      </c>
      <c r="DT58">
        <v>0.76922999999999997</v>
      </c>
      <c r="DU58">
        <v>0.80769000000000002</v>
      </c>
      <c r="DV58">
        <v>0.58333000000000002</v>
      </c>
      <c r="DW58">
        <v>0.45833000000000002</v>
      </c>
      <c r="DX58">
        <v>0.66666999999999998</v>
      </c>
      <c r="DY58">
        <v>0.41666999999999998</v>
      </c>
      <c r="EF58">
        <v>0.44828000000000001</v>
      </c>
      <c r="EG58">
        <v>0.89654999999999996</v>
      </c>
      <c r="EH58">
        <v>0.17241000000000001</v>
      </c>
      <c r="EI58">
        <v>0.76922999999999997</v>
      </c>
      <c r="EJ58">
        <v>0.80769000000000002</v>
      </c>
      <c r="EK58">
        <v>0.84614999999999996</v>
      </c>
      <c r="EL58">
        <v>0.80769000000000002</v>
      </c>
      <c r="EM58">
        <v>0.54166999999999998</v>
      </c>
      <c r="EN58">
        <v>0.625</v>
      </c>
      <c r="EO58">
        <v>0.66666999999999998</v>
      </c>
      <c r="EP58">
        <v>0.625</v>
      </c>
    </row>
    <row r="59" spans="2:146" x14ac:dyDescent="0.2">
      <c r="B59">
        <v>58</v>
      </c>
      <c r="C59">
        <v>8.6920000000000002</v>
      </c>
      <c r="D59">
        <v>4.2351000000000001</v>
      </c>
      <c r="E59">
        <v>2.2492999999999999</v>
      </c>
      <c r="F59">
        <v>12.803000000000001</v>
      </c>
      <c r="G59">
        <v>12.694000000000001</v>
      </c>
      <c r="H59">
        <v>8.8056000000000001</v>
      </c>
      <c r="I59">
        <v>8.4164999999999992</v>
      </c>
      <c r="J59">
        <v>4.5978000000000003</v>
      </c>
      <c r="K59">
        <v>10.706</v>
      </c>
      <c r="L59">
        <v>2.9397000000000002</v>
      </c>
      <c r="M59">
        <v>4.0655999999999999</v>
      </c>
      <c r="S59">
        <v>1.2874000000000001</v>
      </c>
      <c r="T59">
        <v>1.5327</v>
      </c>
      <c r="U59">
        <v>0.92491000000000001</v>
      </c>
      <c r="V59">
        <v>1.7312000000000001</v>
      </c>
      <c r="W59">
        <v>1.7863</v>
      </c>
      <c r="X59">
        <v>1.8767</v>
      </c>
      <c r="Y59">
        <v>1.9659</v>
      </c>
      <c r="Z59">
        <v>1.5415000000000001</v>
      </c>
      <c r="AA59">
        <v>1.2814000000000001</v>
      </c>
      <c r="AB59">
        <v>1.5134000000000001</v>
      </c>
      <c r="AC59">
        <v>1.6241000000000001</v>
      </c>
      <c r="AJ59">
        <v>4.0176999999999996</v>
      </c>
      <c r="AK59">
        <v>5.4859</v>
      </c>
      <c r="AL59">
        <v>1.8945000000000001</v>
      </c>
      <c r="AM59">
        <v>5.3437999999999999</v>
      </c>
      <c r="AN59">
        <v>9.0548999999999999</v>
      </c>
      <c r="AO59">
        <v>11.846</v>
      </c>
      <c r="AP59">
        <v>7.9499000000000004</v>
      </c>
      <c r="AQ59">
        <v>6.2057000000000002</v>
      </c>
      <c r="AR59">
        <v>0.93178000000000005</v>
      </c>
      <c r="AS59">
        <v>2.2738</v>
      </c>
      <c r="AT59">
        <v>6.4013</v>
      </c>
      <c r="AZ59">
        <v>1.0454000000000001</v>
      </c>
      <c r="BA59">
        <v>1.3267</v>
      </c>
      <c r="BB59">
        <v>0.70926999999999996</v>
      </c>
      <c r="BC59">
        <v>1.1356999999999999</v>
      </c>
      <c r="BD59">
        <v>1.8827</v>
      </c>
      <c r="BE59">
        <v>2.0924999999999998</v>
      </c>
      <c r="BF59">
        <v>2.3685</v>
      </c>
      <c r="BG59">
        <v>1.3647</v>
      </c>
      <c r="BH59">
        <v>0.78083999999999998</v>
      </c>
      <c r="BI59">
        <v>1.1726000000000001</v>
      </c>
      <c r="BJ59">
        <v>1.3585</v>
      </c>
      <c r="BQ59">
        <v>1.2038</v>
      </c>
      <c r="BR59">
        <v>5.1820000000000004</v>
      </c>
      <c r="BS59">
        <v>0.99853000000000003</v>
      </c>
      <c r="BT59">
        <v>8.1545000000000005</v>
      </c>
      <c r="BU59">
        <v>8.5494000000000003</v>
      </c>
      <c r="BV59">
        <v>7.2316000000000003</v>
      </c>
      <c r="BW59">
        <v>8.6061999999999994</v>
      </c>
      <c r="BX59">
        <v>7.7461000000000002</v>
      </c>
      <c r="BY59">
        <v>4.0559000000000003</v>
      </c>
      <c r="BZ59">
        <v>2.0310000000000001</v>
      </c>
      <c r="CA59">
        <v>4.0301999999999998</v>
      </c>
      <c r="CG59">
        <v>0.87341999999999997</v>
      </c>
      <c r="CH59">
        <v>1.3903000000000001</v>
      </c>
      <c r="CI59">
        <v>0.58086000000000004</v>
      </c>
      <c r="CJ59">
        <v>1.7795000000000001</v>
      </c>
      <c r="CK59">
        <v>1.5568</v>
      </c>
      <c r="CL59">
        <v>1.4948999999999999</v>
      </c>
      <c r="CM59">
        <v>1.9503999999999999</v>
      </c>
      <c r="CN59">
        <v>1.2309000000000001</v>
      </c>
      <c r="CO59">
        <v>1.2613000000000001</v>
      </c>
      <c r="CP59">
        <v>1.2553000000000001</v>
      </c>
      <c r="CQ59">
        <v>1.0024999999999999</v>
      </c>
      <c r="CX59">
        <v>0.37930999999999998</v>
      </c>
      <c r="CY59">
        <v>0.65517000000000003</v>
      </c>
      <c r="CZ59">
        <v>0.27585999999999999</v>
      </c>
      <c r="DA59">
        <v>0.84614999999999996</v>
      </c>
      <c r="DB59">
        <v>1</v>
      </c>
      <c r="DC59">
        <v>0.80769000000000002</v>
      </c>
      <c r="DD59">
        <v>0.92308000000000001</v>
      </c>
      <c r="DE59">
        <v>0.45833000000000002</v>
      </c>
      <c r="DF59">
        <v>0.54166999999999998</v>
      </c>
      <c r="DG59">
        <v>0.70833000000000002</v>
      </c>
      <c r="DH59">
        <v>0.66666999999999998</v>
      </c>
      <c r="DO59">
        <v>0.55171999999999999</v>
      </c>
      <c r="DP59">
        <v>0.72414000000000001</v>
      </c>
      <c r="DQ59">
        <v>0.24138000000000001</v>
      </c>
      <c r="DR59">
        <v>0.76922999999999997</v>
      </c>
      <c r="DS59">
        <v>0.92308000000000001</v>
      </c>
      <c r="DT59">
        <v>0.73077000000000003</v>
      </c>
      <c r="DU59">
        <v>0.80769000000000002</v>
      </c>
      <c r="DV59">
        <v>0.625</v>
      </c>
      <c r="DW59">
        <v>0.58333000000000002</v>
      </c>
      <c r="DX59">
        <v>0.625</v>
      </c>
      <c r="DY59">
        <v>0.41666999999999998</v>
      </c>
      <c r="EF59">
        <v>0.55171999999999999</v>
      </c>
      <c r="EG59">
        <v>0.82759000000000005</v>
      </c>
      <c r="EH59">
        <v>0.17241000000000001</v>
      </c>
      <c r="EI59">
        <v>0.73077000000000003</v>
      </c>
      <c r="EJ59">
        <v>0.80769000000000002</v>
      </c>
      <c r="EK59">
        <v>0.84614999999999996</v>
      </c>
      <c r="EL59">
        <v>0.80769000000000002</v>
      </c>
      <c r="EM59">
        <v>0.625</v>
      </c>
      <c r="EN59">
        <v>0.66666999999999998</v>
      </c>
      <c r="EO59">
        <v>0.58333000000000002</v>
      </c>
      <c r="EP59">
        <v>0.54166999999999998</v>
      </c>
    </row>
    <row r="60" spans="2:146" x14ac:dyDescent="0.2">
      <c r="B60">
        <v>59</v>
      </c>
      <c r="C60">
        <v>8.3379999999999992</v>
      </c>
      <c r="D60">
        <v>3.9043000000000001</v>
      </c>
      <c r="E60">
        <v>2.5905</v>
      </c>
      <c r="F60">
        <v>11.223000000000001</v>
      </c>
      <c r="G60">
        <v>7.2340999999999998</v>
      </c>
      <c r="H60">
        <v>7.6521999999999997</v>
      </c>
      <c r="I60">
        <v>9.2788000000000004</v>
      </c>
      <c r="J60">
        <v>3.9819</v>
      </c>
      <c r="K60">
        <v>9.4036000000000008</v>
      </c>
      <c r="L60">
        <v>3.6185999999999998</v>
      </c>
      <c r="M60">
        <v>4.2934000000000001</v>
      </c>
      <c r="S60">
        <v>1.1661999999999999</v>
      </c>
      <c r="T60">
        <v>1.3614999999999999</v>
      </c>
      <c r="U60">
        <v>0.96377000000000002</v>
      </c>
      <c r="V60">
        <v>1.5512999999999999</v>
      </c>
      <c r="W60">
        <v>2.0263</v>
      </c>
      <c r="X60">
        <v>1.9047000000000001</v>
      </c>
      <c r="Y60">
        <v>1.9396</v>
      </c>
      <c r="Z60">
        <v>1.5229999999999999</v>
      </c>
      <c r="AA60">
        <v>1.5307999999999999</v>
      </c>
      <c r="AB60">
        <v>1.7867</v>
      </c>
      <c r="AC60">
        <v>1.5149999999999999</v>
      </c>
      <c r="AJ60">
        <v>5.9284999999999997</v>
      </c>
      <c r="AK60">
        <v>6.0701999999999998</v>
      </c>
      <c r="AL60">
        <v>2.3708999999999998</v>
      </c>
      <c r="AM60">
        <v>4.0193000000000003</v>
      </c>
      <c r="AN60">
        <v>7.4226000000000001</v>
      </c>
      <c r="AO60">
        <v>9.1007999999999996</v>
      </c>
      <c r="AP60">
        <v>8.3698999999999995</v>
      </c>
      <c r="AQ60">
        <v>4.9920999999999998</v>
      </c>
      <c r="AR60">
        <v>1.0516000000000001</v>
      </c>
      <c r="AS60">
        <v>2.3220000000000001</v>
      </c>
      <c r="AT60">
        <v>7.2305000000000001</v>
      </c>
      <c r="AZ60">
        <v>1.0958000000000001</v>
      </c>
      <c r="BA60">
        <v>1.5530999999999999</v>
      </c>
      <c r="BB60">
        <v>0.98533000000000004</v>
      </c>
      <c r="BC60">
        <v>1.4921</v>
      </c>
      <c r="BD60">
        <v>1.7044999999999999</v>
      </c>
      <c r="BE60">
        <v>1.7728999999999999</v>
      </c>
      <c r="BF60">
        <v>1.7974000000000001</v>
      </c>
      <c r="BG60">
        <v>1.1132</v>
      </c>
      <c r="BH60">
        <v>0.82311999999999996</v>
      </c>
      <c r="BI60">
        <v>1.3436999999999999</v>
      </c>
      <c r="BJ60">
        <v>1.6105</v>
      </c>
      <c r="BQ60">
        <v>2.8359000000000001</v>
      </c>
      <c r="BR60">
        <v>5.5384000000000002</v>
      </c>
      <c r="BS60">
        <v>0.83459000000000005</v>
      </c>
      <c r="BT60">
        <v>10.321999999999999</v>
      </c>
      <c r="BU60">
        <v>9.1553000000000004</v>
      </c>
      <c r="BV60">
        <v>7.3891999999999998</v>
      </c>
      <c r="BW60">
        <v>11.499000000000001</v>
      </c>
      <c r="BX60">
        <v>8.7917000000000005</v>
      </c>
      <c r="BY60">
        <v>4.2641</v>
      </c>
      <c r="BZ60">
        <v>2.4497</v>
      </c>
      <c r="CA60">
        <v>2.9272999999999998</v>
      </c>
      <c r="CG60">
        <v>0.99690000000000001</v>
      </c>
      <c r="CH60">
        <v>1.4265000000000001</v>
      </c>
      <c r="CI60">
        <v>0.59787000000000001</v>
      </c>
      <c r="CJ60">
        <v>1.2234</v>
      </c>
      <c r="CK60">
        <v>1.6814</v>
      </c>
      <c r="CL60">
        <v>1.5465</v>
      </c>
      <c r="CM60">
        <v>1.6097999999999999</v>
      </c>
      <c r="CN60">
        <v>1.38</v>
      </c>
      <c r="CO60">
        <v>0.91271000000000002</v>
      </c>
      <c r="CP60">
        <v>0.96340999999999999</v>
      </c>
      <c r="CQ60">
        <v>0.94626999999999994</v>
      </c>
      <c r="CX60">
        <v>0.48276000000000002</v>
      </c>
      <c r="CY60">
        <v>0.62068999999999996</v>
      </c>
      <c r="CZ60">
        <v>0.41378999999999999</v>
      </c>
      <c r="DA60">
        <v>0.92308000000000001</v>
      </c>
      <c r="DB60">
        <v>0.92308000000000001</v>
      </c>
      <c r="DC60">
        <v>0.76922999999999997</v>
      </c>
      <c r="DD60">
        <v>0.92308000000000001</v>
      </c>
      <c r="DE60">
        <v>0.54166999999999998</v>
      </c>
      <c r="DF60">
        <v>0.58333000000000002</v>
      </c>
      <c r="DG60">
        <v>0.75</v>
      </c>
      <c r="DH60">
        <v>0.58333000000000002</v>
      </c>
      <c r="DO60">
        <v>0.51724000000000003</v>
      </c>
      <c r="DP60">
        <v>0.68966000000000005</v>
      </c>
      <c r="DQ60">
        <v>0.24138000000000001</v>
      </c>
      <c r="DR60">
        <v>0.73077000000000003</v>
      </c>
      <c r="DS60">
        <v>0.80769000000000002</v>
      </c>
      <c r="DT60">
        <v>0.76922999999999997</v>
      </c>
      <c r="DU60">
        <v>0.96153999999999995</v>
      </c>
      <c r="DV60">
        <v>0.54166999999999998</v>
      </c>
      <c r="DW60">
        <v>0.625</v>
      </c>
      <c r="DX60">
        <v>0.58333000000000002</v>
      </c>
      <c r="DY60">
        <v>0.625</v>
      </c>
      <c r="EF60">
        <v>0.34483000000000003</v>
      </c>
      <c r="EG60">
        <v>0.93103000000000002</v>
      </c>
      <c r="EH60">
        <v>0.2069</v>
      </c>
      <c r="EI60">
        <v>0.73077000000000003</v>
      </c>
      <c r="EJ60">
        <v>0.80769000000000002</v>
      </c>
      <c r="EK60">
        <v>0.88461999999999996</v>
      </c>
      <c r="EL60">
        <v>0.84614999999999996</v>
      </c>
      <c r="EM60">
        <v>0.58333000000000002</v>
      </c>
      <c r="EN60">
        <v>0.5</v>
      </c>
      <c r="EO60">
        <v>0.58333000000000002</v>
      </c>
      <c r="EP60">
        <v>0.625</v>
      </c>
    </row>
    <row r="61" spans="2:146" x14ac:dyDescent="0.2">
      <c r="B61">
        <v>60</v>
      </c>
      <c r="C61">
        <v>7.1985000000000001</v>
      </c>
      <c r="D61">
        <v>2.9624999999999999</v>
      </c>
      <c r="E61">
        <v>2.4384999999999999</v>
      </c>
      <c r="F61">
        <v>11.092000000000001</v>
      </c>
      <c r="G61">
        <v>8.6555999999999997</v>
      </c>
      <c r="H61">
        <v>8.1371000000000002</v>
      </c>
      <c r="I61">
        <v>6.7130000000000001</v>
      </c>
      <c r="J61">
        <v>6.2920999999999996</v>
      </c>
      <c r="K61">
        <v>6.9130000000000003</v>
      </c>
      <c r="L61">
        <v>6.2625000000000002</v>
      </c>
      <c r="M61">
        <v>5.2325999999999997</v>
      </c>
      <c r="S61">
        <v>1.2301</v>
      </c>
      <c r="T61">
        <v>1.4933000000000001</v>
      </c>
      <c r="U61">
        <v>0.82355</v>
      </c>
      <c r="V61">
        <v>1.5188999999999999</v>
      </c>
      <c r="W61">
        <v>1.9975000000000001</v>
      </c>
      <c r="X61">
        <v>1.9825999999999999</v>
      </c>
      <c r="Y61">
        <v>2.7395</v>
      </c>
      <c r="Z61">
        <v>1.4431</v>
      </c>
      <c r="AA61">
        <v>1.5048999999999999</v>
      </c>
      <c r="AB61">
        <v>2.0316000000000001</v>
      </c>
      <c r="AC61">
        <v>1.1721999999999999</v>
      </c>
      <c r="AJ61">
        <v>5.2729999999999997</v>
      </c>
      <c r="AK61">
        <v>4.4714999999999998</v>
      </c>
      <c r="AL61">
        <v>2.4472</v>
      </c>
      <c r="AM61">
        <v>4.4261999999999997</v>
      </c>
      <c r="AN61">
        <v>7.9344999999999999</v>
      </c>
      <c r="AO61">
        <v>11.04</v>
      </c>
      <c r="AP61">
        <v>9.3604000000000003</v>
      </c>
      <c r="AQ61">
        <v>4.6497000000000002</v>
      </c>
      <c r="AR61">
        <v>2.2115999999999998</v>
      </c>
      <c r="AS61">
        <v>2.1009000000000002</v>
      </c>
      <c r="AT61">
        <v>5.0242000000000004</v>
      </c>
      <c r="AZ61">
        <v>0.99214000000000002</v>
      </c>
      <c r="BA61">
        <v>1.2217</v>
      </c>
      <c r="BB61">
        <v>0.60355999999999999</v>
      </c>
      <c r="BC61">
        <v>1.4477</v>
      </c>
      <c r="BD61">
        <v>1.8191999999999999</v>
      </c>
      <c r="BE61">
        <v>1.7955000000000001</v>
      </c>
      <c r="BF61">
        <v>2.1964999999999999</v>
      </c>
      <c r="BG61">
        <v>1.3515999999999999</v>
      </c>
      <c r="BH61">
        <v>1.2496</v>
      </c>
      <c r="BI61">
        <v>1.0218</v>
      </c>
      <c r="BJ61">
        <v>1.5629</v>
      </c>
      <c r="BQ61">
        <v>2.3031999999999999</v>
      </c>
      <c r="BR61">
        <v>5.7785000000000002</v>
      </c>
      <c r="BS61">
        <v>0.80315000000000003</v>
      </c>
      <c r="BT61">
        <v>7.9973999999999998</v>
      </c>
      <c r="BU61">
        <v>9.7911000000000001</v>
      </c>
      <c r="BV61">
        <v>6.4454000000000002</v>
      </c>
      <c r="BW61">
        <v>12.654</v>
      </c>
      <c r="BX61">
        <v>7.8803000000000001</v>
      </c>
      <c r="BY61">
        <v>3.3763000000000001</v>
      </c>
      <c r="BZ61">
        <v>1.8822000000000001</v>
      </c>
      <c r="CA61">
        <v>3.3401999999999998</v>
      </c>
      <c r="CG61">
        <v>0.77078999999999998</v>
      </c>
      <c r="CH61">
        <v>1.5565</v>
      </c>
      <c r="CI61">
        <v>0.61702999999999997</v>
      </c>
      <c r="CJ61">
        <v>1.2332000000000001</v>
      </c>
      <c r="CK61">
        <v>1.6254</v>
      </c>
      <c r="CL61">
        <v>1.6305000000000001</v>
      </c>
      <c r="CM61">
        <v>1.6358999999999999</v>
      </c>
      <c r="CN61">
        <v>1.5966</v>
      </c>
      <c r="CO61">
        <v>1.0105999999999999</v>
      </c>
      <c r="CP61">
        <v>0.87070000000000003</v>
      </c>
      <c r="CQ61">
        <v>0.99597999999999998</v>
      </c>
      <c r="CX61">
        <v>0.44828000000000001</v>
      </c>
      <c r="CY61">
        <v>0.55171999999999999</v>
      </c>
      <c r="CZ61">
        <v>0.34483000000000003</v>
      </c>
      <c r="DA61">
        <v>0.92308000000000001</v>
      </c>
      <c r="DB61">
        <v>0.92308000000000001</v>
      </c>
      <c r="DC61">
        <v>0.76922999999999997</v>
      </c>
      <c r="DD61">
        <v>0.88461999999999996</v>
      </c>
      <c r="DE61">
        <v>0.58333000000000002</v>
      </c>
      <c r="DF61">
        <v>0.5</v>
      </c>
      <c r="DG61">
        <v>0.70833000000000002</v>
      </c>
      <c r="DH61">
        <v>0.625</v>
      </c>
      <c r="DO61">
        <v>0.51724000000000003</v>
      </c>
      <c r="DP61">
        <v>0.51724000000000003</v>
      </c>
      <c r="DQ61">
        <v>0.34483000000000003</v>
      </c>
      <c r="DR61">
        <v>0.76922999999999997</v>
      </c>
      <c r="DS61">
        <v>0.84614999999999996</v>
      </c>
      <c r="DT61">
        <v>0.80769000000000002</v>
      </c>
      <c r="DU61">
        <v>0.92308000000000001</v>
      </c>
      <c r="DV61">
        <v>0.58333000000000002</v>
      </c>
      <c r="DW61">
        <v>0.54166999999999998</v>
      </c>
      <c r="DX61">
        <v>0.66666999999999998</v>
      </c>
      <c r="DY61">
        <v>0.625</v>
      </c>
      <c r="EF61">
        <v>0.48276000000000002</v>
      </c>
      <c r="EG61">
        <v>0.82759000000000005</v>
      </c>
      <c r="EH61">
        <v>0.31034</v>
      </c>
      <c r="EI61">
        <v>0.76922999999999997</v>
      </c>
      <c r="EJ61">
        <v>0.76922999999999997</v>
      </c>
      <c r="EK61">
        <v>0.76922999999999997</v>
      </c>
      <c r="EL61">
        <v>0.69230999999999998</v>
      </c>
      <c r="EM61">
        <v>0.5</v>
      </c>
      <c r="EN61">
        <v>0.45833000000000002</v>
      </c>
      <c r="EO61">
        <v>0.54166999999999998</v>
      </c>
      <c r="EP61">
        <v>0.54166999999999998</v>
      </c>
    </row>
    <row r="62" spans="2:146" x14ac:dyDescent="0.2">
      <c r="B62">
        <v>61</v>
      </c>
      <c r="C62">
        <v>7.2092000000000001</v>
      </c>
      <c r="D62">
        <v>4.5574000000000003</v>
      </c>
      <c r="E62">
        <v>1.6769000000000001</v>
      </c>
      <c r="F62">
        <v>11.693</v>
      </c>
      <c r="G62">
        <v>11.292</v>
      </c>
      <c r="H62">
        <v>6.6753999999999998</v>
      </c>
      <c r="I62">
        <v>9.2586999999999993</v>
      </c>
      <c r="J62">
        <v>5.3590999999999998</v>
      </c>
      <c r="K62">
        <v>6.8289999999999997</v>
      </c>
      <c r="L62">
        <v>6.2123999999999997</v>
      </c>
      <c r="M62">
        <v>5.7865000000000002</v>
      </c>
      <c r="S62">
        <v>1.1950000000000001</v>
      </c>
      <c r="T62">
        <v>1.1500999999999999</v>
      </c>
      <c r="U62">
        <v>0.71892999999999996</v>
      </c>
      <c r="V62">
        <v>1.6691</v>
      </c>
      <c r="W62">
        <v>2.0015000000000001</v>
      </c>
      <c r="X62">
        <v>2.0661999999999998</v>
      </c>
      <c r="Y62">
        <v>2.3287</v>
      </c>
      <c r="Z62">
        <v>1.4442999999999999</v>
      </c>
      <c r="AA62">
        <v>1.5333000000000001</v>
      </c>
      <c r="AB62">
        <v>1.4619</v>
      </c>
      <c r="AC62">
        <v>1.2786</v>
      </c>
      <c r="AJ62">
        <v>4.8986999999999998</v>
      </c>
      <c r="AK62">
        <v>5.0171000000000001</v>
      </c>
      <c r="AL62">
        <v>1.9119999999999999</v>
      </c>
      <c r="AM62">
        <v>7.3753000000000002</v>
      </c>
      <c r="AN62">
        <v>5.4471999999999996</v>
      </c>
      <c r="AO62">
        <v>7.1426999999999996</v>
      </c>
      <c r="AP62">
        <v>11.231</v>
      </c>
      <c r="AQ62">
        <v>6.4549000000000003</v>
      </c>
      <c r="AR62">
        <v>2.1876000000000002</v>
      </c>
      <c r="AS62">
        <v>2.4049999999999998</v>
      </c>
      <c r="AT62">
        <v>4.9493999999999998</v>
      </c>
      <c r="AZ62">
        <v>0.97387999999999997</v>
      </c>
      <c r="BA62">
        <v>1.4260999999999999</v>
      </c>
      <c r="BB62">
        <v>0.68877999999999995</v>
      </c>
      <c r="BC62">
        <v>1.1879999999999999</v>
      </c>
      <c r="BD62">
        <v>1.7916000000000001</v>
      </c>
      <c r="BE62">
        <v>2.0539000000000001</v>
      </c>
      <c r="BF62">
        <v>2.1858</v>
      </c>
      <c r="BG62">
        <v>1.5643</v>
      </c>
      <c r="BH62">
        <v>1.1754</v>
      </c>
      <c r="BI62">
        <v>1.335</v>
      </c>
      <c r="BJ62">
        <v>1.3360000000000001</v>
      </c>
      <c r="BQ62">
        <v>3.4218000000000002</v>
      </c>
      <c r="BR62">
        <v>5.968</v>
      </c>
      <c r="BS62">
        <v>1.2057</v>
      </c>
      <c r="BT62">
        <v>9.7050999999999998</v>
      </c>
      <c r="BU62">
        <v>8.2638999999999996</v>
      </c>
      <c r="BV62">
        <v>6.3693</v>
      </c>
      <c r="BW62">
        <v>12.635999999999999</v>
      </c>
      <c r="BX62">
        <v>8.8612000000000002</v>
      </c>
      <c r="BY62">
        <v>3.5678000000000001</v>
      </c>
      <c r="BZ62">
        <v>2.3731</v>
      </c>
      <c r="CA62">
        <v>3.1831</v>
      </c>
      <c r="CG62">
        <v>0.78461999999999998</v>
      </c>
      <c r="CH62">
        <v>1.3148</v>
      </c>
      <c r="CI62">
        <v>0.71196999999999999</v>
      </c>
      <c r="CJ62">
        <v>1.4462999999999999</v>
      </c>
      <c r="CK62">
        <v>1.6574</v>
      </c>
      <c r="CL62">
        <v>1.45</v>
      </c>
      <c r="CM62">
        <v>1.3695999999999999</v>
      </c>
      <c r="CN62">
        <v>1.4328000000000001</v>
      </c>
      <c r="CO62">
        <v>1.1417999999999999</v>
      </c>
      <c r="CP62">
        <v>0.77085999999999999</v>
      </c>
      <c r="CQ62">
        <v>0.97587999999999997</v>
      </c>
      <c r="CX62">
        <v>0.41378999999999999</v>
      </c>
      <c r="CY62">
        <v>0.65517000000000003</v>
      </c>
      <c r="CZ62">
        <v>0.37930999999999998</v>
      </c>
      <c r="DA62">
        <v>0.80769000000000002</v>
      </c>
      <c r="DB62">
        <v>1</v>
      </c>
      <c r="DC62">
        <v>0.73077000000000003</v>
      </c>
      <c r="DD62">
        <v>0.76922999999999997</v>
      </c>
      <c r="DE62">
        <v>0.625</v>
      </c>
      <c r="DF62">
        <v>0.41666999999999998</v>
      </c>
      <c r="DG62">
        <v>0.83333000000000002</v>
      </c>
      <c r="DH62">
        <v>0.66666999999999998</v>
      </c>
      <c r="DO62">
        <v>0.48276000000000002</v>
      </c>
      <c r="DP62">
        <v>0.65517000000000003</v>
      </c>
      <c r="DQ62">
        <v>0.34483000000000003</v>
      </c>
      <c r="DR62">
        <v>0.69230999999999998</v>
      </c>
      <c r="DS62">
        <v>0.96153999999999995</v>
      </c>
      <c r="DT62">
        <v>0.65385000000000004</v>
      </c>
      <c r="DU62">
        <v>0.84614999999999996</v>
      </c>
      <c r="DV62">
        <v>0.41666999999999998</v>
      </c>
      <c r="DW62">
        <v>0.54166999999999998</v>
      </c>
      <c r="DX62">
        <v>0.70833000000000002</v>
      </c>
      <c r="DY62">
        <v>0.54166999999999998</v>
      </c>
      <c r="EF62">
        <v>0.48276000000000002</v>
      </c>
      <c r="EG62">
        <v>0.68966000000000005</v>
      </c>
      <c r="EH62">
        <v>0.27585999999999999</v>
      </c>
      <c r="EI62">
        <v>0.65385000000000004</v>
      </c>
      <c r="EJ62">
        <v>0.65385000000000004</v>
      </c>
      <c r="EK62">
        <v>0.80769000000000002</v>
      </c>
      <c r="EL62">
        <v>0.84614999999999996</v>
      </c>
      <c r="EM62">
        <v>0.58333000000000002</v>
      </c>
      <c r="EN62">
        <v>0.375</v>
      </c>
      <c r="EO62">
        <v>0.625</v>
      </c>
      <c r="EP62">
        <v>0.5</v>
      </c>
    </row>
    <row r="63" spans="2:146" x14ac:dyDescent="0.2">
      <c r="B63">
        <v>62</v>
      </c>
      <c r="C63">
        <v>3.9483999999999999</v>
      </c>
      <c r="D63">
        <v>5.0685000000000002</v>
      </c>
      <c r="E63">
        <v>1.2181999999999999</v>
      </c>
      <c r="F63">
        <v>13.361000000000001</v>
      </c>
      <c r="G63">
        <v>11.115</v>
      </c>
      <c r="H63">
        <v>7.8517000000000001</v>
      </c>
      <c r="I63">
        <v>10.57</v>
      </c>
      <c r="J63">
        <v>6.1805000000000003</v>
      </c>
      <c r="K63">
        <v>8.42</v>
      </c>
      <c r="L63">
        <v>7.3098999999999998</v>
      </c>
      <c r="M63">
        <v>5.9320000000000004</v>
      </c>
      <c r="S63">
        <v>1.2241</v>
      </c>
      <c r="T63">
        <v>1.2999000000000001</v>
      </c>
      <c r="U63">
        <v>0.75022</v>
      </c>
      <c r="V63">
        <v>1.5463</v>
      </c>
      <c r="W63">
        <v>2.0030999999999999</v>
      </c>
      <c r="X63">
        <v>2.1242999999999999</v>
      </c>
      <c r="Y63">
        <v>2.1985999999999999</v>
      </c>
      <c r="Z63">
        <v>1.3474999999999999</v>
      </c>
      <c r="AA63">
        <v>1.5636000000000001</v>
      </c>
      <c r="AB63">
        <v>1.4496</v>
      </c>
      <c r="AC63">
        <v>1.2319</v>
      </c>
      <c r="AJ63">
        <v>4.0712999999999999</v>
      </c>
      <c r="AK63">
        <v>4.9400000000000004</v>
      </c>
      <c r="AL63">
        <v>2.5295999999999998</v>
      </c>
      <c r="AM63">
        <v>9.9611000000000001</v>
      </c>
      <c r="AN63">
        <v>7.6852</v>
      </c>
      <c r="AO63">
        <v>8.5114999999999998</v>
      </c>
      <c r="AP63">
        <v>11.919</v>
      </c>
      <c r="AQ63">
        <v>6.8559000000000001</v>
      </c>
      <c r="AR63">
        <v>2.1362999999999999</v>
      </c>
      <c r="AS63">
        <v>1.9031</v>
      </c>
      <c r="AT63">
        <v>4.1806999999999999</v>
      </c>
      <c r="AZ63">
        <v>1.0640000000000001</v>
      </c>
      <c r="BA63">
        <v>1.3152999999999999</v>
      </c>
      <c r="BB63">
        <v>0.82308000000000003</v>
      </c>
      <c r="BC63">
        <v>1.6496999999999999</v>
      </c>
      <c r="BD63">
        <v>1.5952999999999999</v>
      </c>
      <c r="BE63">
        <v>2.4213</v>
      </c>
      <c r="BF63">
        <v>1.9716</v>
      </c>
      <c r="BG63">
        <v>0.95484000000000002</v>
      </c>
      <c r="BH63">
        <v>0.92173000000000005</v>
      </c>
      <c r="BI63">
        <v>1.2396</v>
      </c>
      <c r="BJ63">
        <v>1.8347</v>
      </c>
      <c r="BQ63">
        <v>1.3309</v>
      </c>
      <c r="BR63">
        <v>6.4089</v>
      </c>
      <c r="BS63">
        <v>1.6278999999999999</v>
      </c>
      <c r="BT63">
        <v>10.51</v>
      </c>
      <c r="BU63">
        <v>7.5049999999999999</v>
      </c>
      <c r="BV63">
        <v>6.2759999999999998</v>
      </c>
      <c r="BW63">
        <v>10.105</v>
      </c>
      <c r="BX63">
        <v>7.8819999999999997</v>
      </c>
      <c r="BY63">
        <v>3.2229999999999999</v>
      </c>
      <c r="BZ63">
        <v>3.0829</v>
      </c>
      <c r="CA63">
        <v>4.1615000000000002</v>
      </c>
      <c r="CG63">
        <v>0.89080000000000004</v>
      </c>
      <c r="CH63">
        <v>1.5218</v>
      </c>
      <c r="CI63">
        <v>0.71311999999999998</v>
      </c>
      <c r="CJ63">
        <v>1.3426</v>
      </c>
      <c r="CK63">
        <v>1.3496999999999999</v>
      </c>
      <c r="CL63">
        <v>1.3623000000000001</v>
      </c>
      <c r="CM63">
        <v>1.7158</v>
      </c>
      <c r="CN63">
        <v>1.5424</v>
      </c>
      <c r="CO63">
        <v>1.1498999999999999</v>
      </c>
      <c r="CP63">
        <v>0.78756999999999999</v>
      </c>
      <c r="CQ63">
        <v>1.1255999999999999</v>
      </c>
      <c r="CX63">
        <v>0.34483000000000003</v>
      </c>
      <c r="CY63">
        <v>0.75861999999999996</v>
      </c>
      <c r="CZ63">
        <v>0.41378999999999999</v>
      </c>
      <c r="DA63">
        <v>0.80769000000000002</v>
      </c>
      <c r="DB63">
        <v>1</v>
      </c>
      <c r="DC63">
        <v>0.73077000000000003</v>
      </c>
      <c r="DD63">
        <v>0.92308000000000001</v>
      </c>
      <c r="DE63">
        <v>0.625</v>
      </c>
      <c r="DF63">
        <v>0.54166999999999998</v>
      </c>
      <c r="DG63">
        <v>0.79166999999999998</v>
      </c>
      <c r="DH63">
        <v>0.70833000000000002</v>
      </c>
      <c r="DO63">
        <v>0.55171999999999999</v>
      </c>
      <c r="DP63">
        <v>0.72414000000000001</v>
      </c>
      <c r="DQ63">
        <v>0.34483000000000003</v>
      </c>
      <c r="DR63">
        <v>0.76922999999999997</v>
      </c>
      <c r="DS63">
        <v>1</v>
      </c>
      <c r="DT63">
        <v>0.92308000000000001</v>
      </c>
      <c r="DU63">
        <v>0.80769000000000002</v>
      </c>
      <c r="DV63">
        <v>0.45833000000000002</v>
      </c>
      <c r="DW63">
        <v>0.58333000000000002</v>
      </c>
      <c r="DX63">
        <v>0.66666999999999998</v>
      </c>
      <c r="DY63">
        <v>0.5</v>
      </c>
      <c r="EF63">
        <v>0.41378999999999999</v>
      </c>
      <c r="EG63">
        <v>0.65517000000000003</v>
      </c>
      <c r="EH63">
        <v>0.34483000000000003</v>
      </c>
      <c r="EI63">
        <v>0.73077000000000003</v>
      </c>
      <c r="EJ63">
        <v>0.76922999999999997</v>
      </c>
      <c r="EK63">
        <v>0.73077000000000003</v>
      </c>
      <c r="EL63">
        <v>0.80769000000000002</v>
      </c>
      <c r="EM63">
        <v>0.5</v>
      </c>
      <c r="EN63">
        <v>0.41666999999999998</v>
      </c>
      <c r="EO63">
        <v>0.54166999999999998</v>
      </c>
      <c r="EP63">
        <v>0.58333000000000002</v>
      </c>
    </row>
    <row r="64" spans="2:146" x14ac:dyDescent="0.2">
      <c r="B64">
        <v>63</v>
      </c>
      <c r="C64">
        <v>4.4752000000000001</v>
      </c>
      <c r="D64">
        <v>5.2408999999999999</v>
      </c>
      <c r="E64">
        <v>1.2697000000000001</v>
      </c>
      <c r="F64">
        <v>14.433999999999999</v>
      </c>
      <c r="G64">
        <v>12.904999999999999</v>
      </c>
      <c r="H64">
        <v>8.8521000000000001</v>
      </c>
      <c r="I64">
        <v>10.081</v>
      </c>
      <c r="J64">
        <v>4.4589999999999996</v>
      </c>
      <c r="K64">
        <v>7.9046000000000003</v>
      </c>
      <c r="L64">
        <v>6.6436000000000002</v>
      </c>
      <c r="M64">
        <v>4.8085000000000004</v>
      </c>
      <c r="S64">
        <v>1.0551999999999999</v>
      </c>
      <c r="T64">
        <v>1.2408999999999999</v>
      </c>
      <c r="U64">
        <v>0.71260999999999997</v>
      </c>
      <c r="V64">
        <v>1.8832</v>
      </c>
      <c r="W64">
        <v>2.1234999999999999</v>
      </c>
      <c r="X64">
        <v>2.2170000000000001</v>
      </c>
      <c r="Y64">
        <v>2.4676999999999998</v>
      </c>
      <c r="Z64">
        <v>1.4355</v>
      </c>
      <c r="AA64">
        <v>1.2511000000000001</v>
      </c>
      <c r="AB64">
        <v>1.6342000000000001</v>
      </c>
      <c r="AC64">
        <v>1.2927999999999999</v>
      </c>
      <c r="AJ64">
        <v>3.8620999999999999</v>
      </c>
      <c r="AK64">
        <v>6.0396000000000001</v>
      </c>
      <c r="AL64">
        <v>1.9974000000000001</v>
      </c>
      <c r="AM64">
        <v>6.4089</v>
      </c>
      <c r="AN64">
        <v>10.364000000000001</v>
      </c>
      <c r="AO64">
        <v>9.7466000000000008</v>
      </c>
      <c r="AP64">
        <v>12.64</v>
      </c>
      <c r="AQ64">
        <v>4.4615</v>
      </c>
      <c r="AR64">
        <v>1.7965</v>
      </c>
      <c r="AS64">
        <v>2.8462999999999998</v>
      </c>
      <c r="AT64">
        <v>5.8701999999999996</v>
      </c>
      <c r="AZ64">
        <v>0.97799999999999998</v>
      </c>
      <c r="BA64">
        <v>1.3234999999999999</v>
      </c>
      <c r="BB64">
        <v>0.83501000000000003</v>
      </c>
      <c r="BC64">
        <v>1.3371</v>
      </c>
      <c r="BD64">
        <v>2.1568000000000001</v>
      </c>
      <c r="BE64">
        <v>1.9918</v>
      </c>
      <c r="BF64">
        <v>2.0651000000000002</v>
      </c>
      <c r="BG64">
        <v>1.0911999999999999</v>
      </c>
      <c r="BH64">
        <v>1.036</v>
      </c>
      <c r="BI64">
        <v>1.3715999999999999</v>
      </c>
      <c r="BJ64">
        <v>1.3949</v>
      </c>
      <c r="BQ64">
        <v>1.157</v>
      </c>
      <c r="BR64">
        <v>7.0186999999999999</v>
      </c>
      <c r="BS64">
        <v>1.4742999999999999</v>
      </c>
      <c r="BT64">
        <v>9.7425999999999995</v>
      </c>
      <c r="BU64">
        <v>7.4808000000000003</v>
      </c>
      <c r="BV64">
        <v>5.2698</v>
      </c>
      <c r="BW64">
        <v>10.576000000000001</v>
      </c>
      <c r="BX64">
        <v>7.8122999999999996</v>
      </c>
      <c r="BY64">
        <v>3.1654</v>
      </c>
      <c r="BZ64">
        <v>3.0924999999999998</v>
      </c>
      <c r="CA64">
        <v>4.9974999999999996</v>
      </c>
      <c r="CG64">
        <v>0.83616000000000001</v>
      </c>
      <c r="CH64">
        <v>1.3794</v>
      </c>
      <c r="CI64">
        <v>0.74695</v>
      </c>
      <c r="CJ64">
        <v>1.5483</v>
      </c>
      <c r="CK64">
        <v>1.4047000000000001</v>
      </c>
      <c r="CL64">
        <v>1.5954999999999999</v>
      </c>
      <c r="CM64">
        <v>2.0087000000000002</v>
      </c>
      <c r="CN64">
        <v>1.6097999999999999</v>
      </c>
      <c r="CO64">
        <v>1.1534</v>
      </c>
      <c r="CP64">
        <v>0.84314999999999996</v>
      </c>
      <c r="CQ64">
        <v>1.2472000000000001</v>
      </c>
      <c r="CX64">
        <v>0.48276000000000002</v>
      </c>
      <c r="CY64">
        <v>0.68966000000000005</v>
      </c>
      <c r="CZ64">
        <v>0.37930999999999998</v>
      </c>
      <c r="DA64">
        <v>0.88461999999999996</v>
      </c>
      <c r="DB64">
        <v>0.96153999999999995</v>
      </c>
      <c r="DC64">
        <v>0.73077000000000003</v>
      </c>
      <c r="DD64">
        <v>0.88461999999999996</v>
      </c>
      <c r="DE64">
        <v>0.66666999999999998</v>
      </c>
      <c r="DF64">
        <v>0.58333000000000002</v>
      </c>
      <c r="DG64">
        <v>0.83333000000000002</v>
      </c>
      <c r="DH64">
        <v>0.75</v>
      </c>
      <c r="DO64">
        <v>0.51724000000000003</v>
      </c>
      <c r="DP64">
        <v>0.79310000000000003</v>
      </c>
      <c r="DQ64">
        <v>0.27585999999999999</v>
      </c>
      <c r="DR64">
        <v>0.84614999999999996</v>
      </c>
      <c r="DS64">
        <v>0.96153999999999995</v>
      </c>
      <c r="DT64">
        <v>0.80769000000000002</v>
      </c>
      <c r="DU64">
        <v>0.80769000000000002</v>
      </c>
      <c r="DV64">
        <v>0.41666999999999998</v>
      </c>
      <c r="DW64">
        <v>0.54166999999999998</v>
      </c>
      <c r="DX64">
        <v>0.625</v>
      </c>
      <c r="DY64">
        <v>0.58333000000000002</v>
      </c>
      <c r="EF64">
        <v>0.37930999999999998</v>
      </c>
      <c r="EG64">
        <v>0.79310000000000003</v>
      </c>
      <c r="EH64">
        <v>0.34483000000000003</v>
      </c>
      <c r="EI64">
        <v>0.69230999999999998</v>
      </c>
      <c r="EJ64">
        <v>0.80769000000000002</v>
      </c>
      <c r="EK64">
        <v>0.76922999999999997</v>
      </c>
      <c r="EL64">
        <v>0.88461999999999996</v>
      </c>
      <c r="EM64">
        <v>0.5</v>
      </c>
      <c r="EN64">
        <v>0.625</v>
      </c>
      <c r="EO64">
        <v>0.70833000000000002</v>
      </c>
      <c r="EP64">
        <v>0.5</v>
      </c>
    </row>
    <row r="65" spans="2:146" x14ac:dyDescent="0.2">
      <c r="B65">
        <v>64</v>
      </c>
      <c r="C65">
        <v>5.9333</v>
      </c>
      <c r="D65">
        <v>5.08</v>
      </c>
      <c r="E65">
        <v>1.7565999999999999</v>
      </c>
      <c r="F65">
        <v>14.021000000000001</v>
      </c>
      <c r="G65">
        <v>13.819000000000001</v>
      </c>
      <c r="H65">
        <v>7.7382</v>
      </c>
      <c r="I65">
        <v>7.3411999999999997</v>
      </c>
      <c r="J65">
        <v>4.0321999999999996</v>
      </c>
      <c r="K65">
        <v>4.2918000000000003</v>
      </c>
      <c r="L65">
        <v>6.4820000000000002</v>
      </c>
      <c r="M65">
        <v>4.3902999999999999</v>
      </c>
      <c r="S65">
        <v>1.1625000000000001</v>
      </c>
      <c r="T65">
        <v>1.2155</v>
      </c>
      <c r="U65">
        <v>0.80574999999999997</v>
      </c>
      <c r="V65">
        <v>1.4602999999999999</v>
      </c>
      <c r="W65">
        <v>2.2467000000000001</v>
      </c>
      <c r="X65">
        <v>1.8438000000000001</v>
      </c>
      <c r="Y65">
        <v>2.0857000000000001</v>
      </c>
      <c r="Z65">
        <v>1.23</v>
      </c>
      <c r="AA65">
        <v>1.2941</v>
      </c>
      <c r="AB65">
        <v>1.3182</v>
      </c>
      <c r="AC65">
        <v>1.1451</v>
      </c>
      <c r="AJ65">
        <v>2.8148</v>
      </c>
      <c r="AK65">
        <v>4.4530000000000003</v>
      </c>
      <c r="AL65">
        <v>1.5199</v>
      </c>
      <c r="AM65">
        <v>6.7328000000000001</v>
      </c>
      <c r="AN65">
        <v>11.898</v>
      </c>
      <c r="AO65">
        <v>9.5904000000000007</v>
      </c>
      <c r="AP65">
        <v>11.574</v>
      </c>
      <c r="AQ65">
        <v>6.0029000000000003</v>
      </c>
      <c r="AR65">
        <v>1.2935000000000001</v>
      </c>
      <c r="AS65">
        <v>3.0933000000000002</v>
      </c>
      <c r="AT65">
        <v>5.4537000000000004</v>
      </c>
      <c r="AZ65">
        <v>0.79840999999999995</v>
      </c>
      <c r="BA65">
        <v>0.96084000000000003</v>
      </c>
      <c r="BB65">
        <v>0.77412999999999998</v>
      </c>
      <c r="BC65">
        <v>1.4213</v>
      </c>
      <c r="BD65">
        <v>1.6706000000000001</v>
      </c>
      <c r="BE65">
        <v>1.7137</v>
      </c>
      <c r="BF65">
        <v>1.6534</v>
      </c>
      <c r="BG65">
        <v>1.1014999999999999</v>
      </c>
      <c r="BH65">
        <v>0.92020999999999997</v>
      </c>
      <c r="BI65">
        <v>1.0561</v>
      </c>
      <c r="BJ65">
        <v>1.5235000000000001</v>
      </c>
      <c r="BQ65">
        <v>1.5156000000000001</v>
      </c>
      <c r="BR65">
        <v>7.4687000000000001</v>
      </c>
      <c r="BS65">
        <v>1.1850000000000001</v>
      </c>
      <c r="BT65">
        <v>9.8072999999999997</v>
      </c>
      <c r="BU65">
        <v>9.0090000000000003</v>
      </c>
      <c r="BV65">
        <v>6.4410999999999996</v>
      </c>
      <c r="BW65">
        <v>11.067</v>
      </c>
      <c r="BX65">
        <v>7.6646999999999998</v>
      </c>
      <c r="BY65">
        <v>1.8491</v>
      </c>
      <c r="BZ65">
        <v>2.0388999999999999</v>
      </c>
      <c r="CA65">
        <v>5.5579999999999998</v>
      </c>
      <c r="CG65">
        <v>0.81332000000000004</v>
      </c>
      <c r="CH65">
        <v>1.2343999999999999</v>
      </c>
      <c r="CI65">
        <v>0.64427999999999996</v>
      </c>
      <c r="CJ65">
        <v>1.5092000000000001</v>
      </c>
      <c r="CK65">
        <v>1.0855999999999999</v>
      </c>
      <c r="CL65">
        <v>1.4335</v>
      </c>
      <c r="CM65">
        <v>1.6492</v>
      </c>
      <c r="CN65">
        <v>1.5301</v>
      </c>
      <c r="CO65">
        <v>0.94540999999999997</v>
      </c>
      <c r="CP65">
        <v>0.78546000000000005</v>
      </c>
      <c r="CQ65">
        <v>1.0232000000000001</v>
      </c>
      <c r="CX65">
        <v>0.37930999999999998</v>
      </c>
      <c r="CY65">
        <v>0.82759000000000005</v>
      </c>
      <c r="CZ65">
        <v>0.37930999999999998</v>
      </c>
      <c r="DA65">
        <v>0.88461999999999996</v>
      </c>
      <c r="DB65">
        <v>0.92308000000000001</v>
      </c>
      <c r="DC65">
        <v>0.80769000000000002</v>
      </c>
      <c r="DD65">
        <v>0.88461999999999996</v>
      </c>
      <c r="DE65">
        <v>0.70833000000000002</v>
      </c>
      <c r="DF65">
        <v>0.45833000000000002</v>
      </c>
      <c r="DG65">
        <v>0.875</v>
      </c>
      <c r="DH65">
        <v>0.66666999999999998</v>
      </c>
      <c r="DO65">
        <v>0.48276000000000002</v>
      </c>
      <c r="DP65">
        <v>0.68966000000000005</v>
      </c>
      <c r="DQ65">
        <v>0.27585999999999999</v>
      </c>
      <c r="DR65">
        <v>0.88461999999999996</v>
      </c>
      <c r="DS65">
        <v>0.96153999999999995</v>
      </c>
      <c r="DT65">
        <v>0.92308000000000001</v>
      </c>
      <c r="DU65">
        <v>0.80769000000000002</v>
      </c>
      <c r="DV65">
        <v>0.54166999999999998</v>
      </c>
      <c r="DW65">
        <v>0.58333000000000002</v>
      </c>
      <c r="DX65">
        <v>0.66666999999999998</v>
      </c>
      <c r="DY65">
        <v>0.58333000000000002</v>
      </c>
      <c r="EF65">
        <v>0.41378999999999999</v>
      </c>
      <c r="EG65">
        <v>0.89654999999999996</v>
      </c>
      <c r="EH65">
        <v>0.13793</v>
      </c>
      <c r="EI65">
        <v>0.76922999999999997</v>
      </c>
      <c r="EJ65">
        <v>0.84614999999999996</v>
      </c>
      <c r="EK65">
        <v>0.65385000000000004</v>
      </c>
      <c r="EL65">
        <v>0.80769000000000002</v>
      </c>
      <c r="EM65">
        <v>0.625</v>
      </c>
      <c r="EN65">
        <v>0.58333000000000002</v>
      </c>
      <c r="EO65">
        <v>0.79166999999999998</v>
      </c>
      <c r="EP65">
        <v>0.58333000000000002</v>
      </c>
    </row>
    <row r="66" spans="2:146" x14ac:dyDescent="0.2">
      <c r="B66">
        <v>65</v>
      </c>
      <c r="C66">
        <v>5.4188999999999998</v>
      </c>
      <c r="D66">
        <v>4.7901999999999996</v>
      </c>
      <c r="E66">
        <v>2.8199000000000001</v>
      </c>
      <c r="F66">
        <v>12.747</v>
      </c>
      <c r="G66">
        <v>11.712999999999999</v>
      </c>
      <c r="H66">
        <v>7.3833000000000002</v>
      </c>
      <c r="I66">
        <v>7.7930000000000001</v>
      </c>
      <c r="J66">
        <v>2.7873999999999999</v>
      </c>
      <c r="K66">
        <v>2.9129999999999998</v>
      </c>
      <c r="L66">
        <v>6.8936000000000002</v>
      </c>
      <c r="M66">
        <v>3.1884999999999999</v>
      </c>
      <c r="S66">
        <v>1.1721999999999999</v>
      </c>
      <c r="T66">
        <v>1.3115000000000001</v>
      </c>
      <c r="U66">
        <v>0.72482999999999997</v>
      </c>
      <c r="V66">
        <v>1.4412</v>
      </c>
      <c r="W66">
        <v>2.5253999999999999</v>
      </c>
      <c r="X66">
        <v>1.9556</v>
      </c>
      <c r="Y66">
        <v>2.3365</v>
      </c>
      <c r="Z66">
        <v>0.99241000000000001</v>
      </c>
      <c r="AA66">
        <v>1.1929000000000001</v>
      </c>
      <c r="AB66">
        <v>1.3346</v>
      </c>
      <c r="AC66">
        <v>1.0852999999999999</v>
      </c>
      <c r="AJ66">
        <v>3.7423000000000002</v>
      </c>
      <c r="AK66">
        <v>5.9741999999999997</v>
      </c>
      <c r="AL66">
        <v>1.5456000000000001</v>
      </c>
      <c r="AM66">
        <v>5.5148000000000001</v>
      </c>
      <c r="AN66">
        <v>13.492000000000001</v>
      </c>
      <c r="AO66">
        <v>7.4843000000000002</v>
      </c>
      <c r="AP66">
        <v>8.8178999999999998</v>
      </c>
      <c r="AQ66">
        <v>6.5347999999999997</v>
      </c>
      <c r="AR66">
        <v>1.2747999999999999</v>
      </c>
      <c r="AS66">
        <v>7.3842999999999996</v>
      </c>
      <c r="AT66">
        <v>5.9969000000000001</v>
      </c>
      <c r="AZ66">
        <v>0.96348999999999996</v>
      </c>
      <c r="BA66">
        <v>1.591</v>
      </c>
      <c r="BB66">
        <v>0.67473000000000005</v>
      </c>
      <c r="BC66">
        <v>1.3364</v>
      </c>
      <c r="BD66">
        <v>1.7072000000000001</v>
      </c>
      <c r="BE66">
        <v>1.5143</v>
      </c>
      <c r="BF66">
        <v>1.9487000000000001</v>
      </c>
      <c r="BG66">
        <v>1.1411</v>
      </c>
      <c r="BH66">
        <v>0.84701000000000004</v>
      </c>
      <c r="BI66">
        <v>1.119</v>
      </c>
      <c r="BJ66">
        <v>1.2541</v>
      </c>
      <c r="BQ66">
        <v>3.1036000000000001</v>
      </c>
      <c r="BR66">
        <v>9.1036999999999999</v>
      </c>
      <c r="BS66">
        <v>1.236</v>
      </c>
      <c r="BT66">
        <v>8.2169000000000008</v>
      </c>
      <c r="BU66">
        <v>9.4215999999999998</v>
      </c>
      <c r="BV66">
        <v>7.048</v>
      </c>
      <c r="BW66">
        <v>12.551</v>
      </c>
      <c r="BX66">
        <v>7.0396999999999998</v>
      </c>
      <c r="BY66">
        <v>1.5744</v>
      </c>
      <c r="BZ66">
        <v>3.1835</v>
      </c>
      <c r="CA66">
        <v>5.7809999999999997</v>
      </c>
      <c r="CG66">
        <v>0.69282999999999995</v>
      </c>
      <c r="CH66">
        <v>1.2413000000000001</v>
      </c>
      <c r="CI66">
        <v>0.63658999999999999</v>
      </c>
      <c r="CJ66">
        <v>1.242</v>
      </c>
      <c r="CK66">
        <v>1.5931</v>
      </c>
      <c r="CL66">
        <v>1.1482000000000001</v>
      </c>
      <c r="CM66">
        <v>1.4912000000000001</v>
      </c>
      <c r="CN66">
        <v>1.2956000000000001</v>
      </c>
      <c r="CO66">
        <v>0.87931000000000004</v>
      </c>
      <c r="CP66">
        <v>0.74536999999999998</v>
      </c>
      <c r="CQ66">
        <v>1.147</v>
      </c>
      <c r="CX66">
        <v>0.44828000000000001</v>
      </c>
      <c r="CY66">
        <v>0.79310000000000003</v>
      </c>
      <c r="CZ66">
        <v>0.41378999999999999</v>
      </c>
      <c r="DA66">
        <v>0.80769000000000002</v>
      </c>
      <c r="DB66">
        <v>0.76922999999999997</v>
      </c>
      <c r="DC66">
        <v>0.80769000000000002</v>
      </c>
      <c r="DD66">
        <v>0.84614999999999996</v>
      </c>
      <c r="DE66">
        <v>0.70833000000000002</v>
      </c>
      <c r="DF66">
        <v>0.54166999999999998</v>
      </c>
      <c r="DG66">
        <v>0.875</v>
      </c>
      <c r="DH66">
        <v>0.70833000000000002</v>
      </c>
      <c r="DO66">
        <v>0.48276000000000002</v>
      </c>
      <c r="DP66">
        <v>0.75861999999999996</v>
      </c>
      <c r="DQ66">
        <v>0.27585999999999999</v>
      </c>
      <c r="DR66">
        <v>0.73077000000000003</v>
      </c>
      <c r="DS66">
        <v>0.92308000000000001</v>
      </c>
      <c r="DT66">
        <v>0.88461999999999996</v>
      </c>
      <c r="DU66">
        <v>0.84614999999999996</v>
      </c>
      <c r="DV66">
        <v>0.54166999999999998</v>
      </c>
      <c r="DW66">
        <v>0.66666999999999998</v>
      </c>
      <c r="DX66">
        <v>0.54166999999999998</v>
      </c>
      <c r="DY66">
        <v>0.625</v>
      </c>
      <c r="EF66">
        <v>0.37930999999999998</v>
      </c>
      <c r="EG66">
        <v>0.79310000000000003</v>
      </c>
      <c r="EH66">
        <v>0.27585999999999999</v>
      </c>
      <c r="EI66">
        <v>0.80769000000000002</v>
      </c>
      <c r="EJ66">
        <v>0.84614999999999996</v>
      </c>
      <c r="EK66">
        <v>0.73077000000000003</v>
      </c>
      <c r="EL66">
        <v>0.73077000000000003</v>
      </c>
      <c r="EM66">
        <v>0.375</v>
      </c>
      <c r="EN66">
        <v>0.45833000000000002</v>
      </c>
      <c r="EO66">
        <v>0.79166999999999998</v>
      </c>
      <c r="EP66">
        <v>0.625</v>
      </c>
    </row>
    <row r="67" spans="2:146" x14ac:dyDescent="0.2">
      <c r="B67">
        <v>66</v>
      </c>
      <c r="C67">
        <v>5.9564000000000004</v>
      </c>
      <c r="D67">
        <v>3.5103</v>
      </c>
      <c r="E67">
        <v>3.3618999999999999</v>
      </c>
      <c r="F67">
        <v>11.215</v>
      </c>
      <c r="G67">
        <v>9.2935999999999996</v>
      </c>
      <c r="H67">
        <v>9.1410999999999998</v>
      </c>
      <c r="I67">
        <v>10.673999999999999</v>
      </c>
      <c r="J67">
        <v>2.8469000000000002</v>
      </c>
      <c r="K67">
        <v>5.1134000000000004</v>
      </c>
      <c r="L67">
        <v>6.3346</v>
      </c>
      <c r="M67">
        <v>3.347</v>
      </c>
      <c r="S67">
        <v>1.3086</v>
      </c>
      <c r="T67">
        <v>1.3170999999999999</v>
      </c>
      <c r="U67">
        <v>0.87597999999999998</v>
      </c>
      <c r="V67">
        <v>1.5548</v>
      </c>
      <c r="W67">
        <v>2.2858000000000001</v>
      </c>
      <c r="X67">
        <v>1.7687999999999999</v>
      </c>
      <c r="Y67">
        <v>2.0404</v>
      </c>
      <c r="Z67">
        <v>1.3203</v>
      </c>
      <c r="AA67">
        <v>0.95301999999999998</v>
      </c>
      <c r="AB67">
        <v>1.5398000000000001</v>
      </c>
      <c r="AC67">
        <v>1.0401</v>
      </c>
      <c r="AJ67">
        <v>4.5157999999999996</v>
      </c>
      <c r="AK67">
        <v>4.6094999999999997</v>
      </c>
      <c r="AL67">
        <v>1.8728</v>
      </c>
      <c r="AM67">
        <v>5.3887</v>
      </c>
      <c r="AN67">
        <v>9.2463999999999995</v>
      </c>
      <c r="AO67">
        <v>7.2664</v>
      </c>
      <c r="AP67">
        <v>10.077</v>
      </c>
      <c r="AQ67">
        <v>7.4264999999999999</v>
      </c>
      <c r="AR67">
        <v>1.3358000000000001</v>
      </c>
      <c r="AS67">
        <v>6.5143000000000004</v>
      </c>
      <c r="AT67">
        <v>5.2355999999999998</v>
      </c>
      <c r="AZ67">
        <v>1.1823999999999999</v>
      </c>
      <c r="BA67">
        <v>1.3956999999999999</v>
      </c>
      <c r="BB67">
        <v>0.68854000000000004</v>
      </c>
      <c r="BC67">
        <v>1.0951</v>
      </c>
      <c r="BD67">
        <v>2.1825999999999999</v>
      </c>
      <c r="BE67">
        <v>1.2532000000000001</v>
      </c>
      <c r="BF67">
        <v>1.6524000000000001</v>
      </c>
      <c r="BG67">
        <v>1.1294</v>
      </c>
      <c r="BH67">
        <v>0.92181000000000002</v>
      </c>
      <c r="BI67">
        <v>1.3905000000000001</v>
      </c>
      <c r="BJ67">
        <v>1.0927</v>
      </c>
      <c r="BQ67">
        <v>1.5502</v>
      </c>
      <c r="BR67">
        <v>7.6657000000000002</v>
      </c>
      <c r="BS67">
        <v>1.2665999999999999</v>
      </c>
      <c r="BT67">
        <v>9.5525000000000002</v>
      </c>
      <c r="BU67">
        <v>8.9998000000000005</v>
      </c>
      <c r="BV67">
        <v>8.0124999999999993</v>
      </c>
      <c r="BW67">
        <v>9.0321999999999996</v>
      </c>
      <c r="BX67">
        <v>9.2592999999999996</v>
      </c>
      <c r="BY67">
        <v>1.4671000000000001</v>
      </c>
      <c r="BZ67">
        <v>1.1243000000000001</v>
      </c>
      <c r="CA67">
        <v>5.2123999999999997</v>
      </c>
      <c r="CG67">
        <v>0.88880000000000003</v>
      </c>
      <c r="CH67">
        <v>1.2542</v>
      </c>
      <c r="CI67">
        <v>0.69374999999999998</v>
      </c>
      <c r="CJ67">
        <v>1.2755000000000001</v>
      </c>
      <c r="CK67">
        <v>1.5566</v>
      </c>
      <c r="CL67">
        <v>1.4665999999999999</v>
      </c>
      <c r="CM67">
        <v>1.4370000000000001</v>
      </c>
      <c r="CN67">
        <v>1.3039000000000001</v>
      </c>
      <c r="CO67">
        <v>0.83523999999999998</v>
      </c>
      <c r="CP67">
        <v>0.77810999999999997</v>
      </c>
      <c r="CQ67">
        <v>1.3783000000000001</v>
      </c>
      <c r="CX67">
        <v>0.44828000000000001</v>
      </c>
      <c r="CY67">
        <v>0.79310000000000003</v>
      </c>
      <c r="CZ67">
        <v>0.37930999999999998</v>
      </c>
      <c r="DA67">
        <v>0.76922999999999997</v>
      </c>
      <c r="DB67">
        <v>0.76922999999999997</v>
      </c>
      <c r="DC67">
        <v>1</v>
      </c>
      <c r="DD67">
        <v>0.88461999999999996</v>
      </c>
      <c r="DE67">
        <v>0.58333000000000002</v>
      </c>
      <c r="DF67">
        <v>0.66666999999999998</v>
      </c>
      <c r="DG67">
        <v>0.70833000000000002</v>
      </c>
      <c r="DH67">
        <v>0.45833000000000002</v>
      </c>
      <c r="DO67">
        <v>0.41378999999999999</v>
      </c>
      <c r="DP67">
        <v>0.75861999999999996</v>
      </c>
      <c r="DQ67">
        <v>0.24138000000000001</v>
      </c>
      <c r="DR67">
        <v>0.61538000000000004</v>
      </c>
      <c r="DS67">
        <v>0.96153999999999995</v>
      </c>
      <c r="DT67">
        <v>0.84614999999999996</v>
      </c>
      <c r="DU67">
        <v>0.88461999999999996</v>
      </c>
      <c r="DV67">
        <v>0.5</v>
      </c>
      <c r="DW67">
        <v>0.45833000000000002</v>
      </c>
      <c r="DX67">
        <v>0.58333000000000002</v>
      </c>
      <c r="DY67">
        <v>0.66666999999999998</v>
      </c>
      <c r="EF67">
        <v>0.37930999999999998</v>
      </c>
      <c r="EG67">
        <v>0.68966000000000005</v>
      </c>
      <c r="EH67">
        <v>0.27585999999999999</v>
      </c>
      <c r="EI67">
        <v>0.69230999999999998</v>
      </c>
      <c r="EJ67">
        <v>0.84614999999999996</v>
      </c>
      <c r="EK67">
        <v>0.88461999999999996</v>
      </c>
      <c r="EL67">
        <v>0.76922999999999997</v>
      </c>
      <c r="EM67">
        <v>0.625</v>
      </c>
      <c r="EN67">
        <v>0.41666999999999998</v>
      </c>
      <c r="EO67">
        <v>0.66666999999999998</v>
      </c>
      <c r="EP67">
        <v>0.70833000000000002</v>
      </c>
    </row>
    <row r="68" spans="2:146" x14ac:dyDescent="0.2">
      <c r="B68">
        <v>67</v>
      </c>
      <c r="C68">
        <v>6.1746999999999996</v>
      </c>
      <c r="D68">
        <v>4.8650000000000002</v>
      </c>
      <c r="E68">
        <v>1.8081</v>
      </c>
      <c r="F68">
        <v>12.321999999999999</v>
      </c>
      <c r="G68">
        <v>11.725</v>
      </c>
      <c r="H68">
        <v>10.007</v>
      </c>
      <c r="I68">
        <v>10.335000000000001</v>
      </c>
      <c r="J68">
        <v>4.0572999999999997</v>
      </c>
      <c r="K68">
        <v>5.7782</v>
      </c>
      <c r="L68">
        <v>7.4996</v>
      </c>
      <c r="M68">
        <v>2.5598000000000001</v>
      </c>
      <c r="S68">
        <v>1.4233</v>
      </c>
      <c r="T68">
        <v>1.0126999999999999</v>
      </c>
      <c r="U68">
        <v>0.69660999999999995</v>
      </c>
      <c r="V68">
        <v>1.3533999999999999</v>
      </c>
      <c r="W68">
        <v>1.9185000000000001</v>
      </c>
      <c r="X68">
        <v>2.1173000000000002</v>
      </c>
      <c r="Y68">
        <v>2.036</v>
      </c>
      <c r="Z68">
        <v>1.5411999999999999</v>
      </c>
      <c r="AA68">
        <v>1.2428999999999999</v>
      </c>
      <c r="AB68">
        <v>1.7988</v>
      </c>
      <c r="AC68">
        <v>1.0859000000000001</v>
      </c>
      <c r="AJ68">
        <v>5.0617999999999999</v>
      </c>
      <c r="AK68">
        <v>6.0075000000000003</v>
      </c>
      <c r="AL68">
        <v>1.6034999999999999</v>
      </c>
      <c r="AM68">
        <v>8.3458000000000006</v>
      </c>
      <c r="AN68">
        <v>8.7546999999999997</v>
      </c>
      <c r="AO68">
        <v>5.9187000000000003</v>
      </c>
      <c r="AP68">
        <v>10.108000000000001</v>
      </c>
      <c r="AQ68">
        <v>4.351</v>
      </c>
      <c r="AR68">
        <v>3.1604999999999999</v>
      </c>
      <c r="AS68">
        <v>5.1378000000000004</v>
      </c>
      <c r="AT68">
        <v>5.1242000000000001</v>
      </c>
      <c r="AZ68">
        <v>1.3691</v>
      </c>
      <c r="BA68">
        <v>1.1528</v>
      </c>
      <c r="BB68">
        <v>0.76432</v>
      </c>
      <c r="BC68">
        <v>1.4494</v>
      </c>
      <c r="BD68">
        <v>1.8475999999999999</v>
      </c>
      <c r="BE68">
        <v>1.7209000000000001</v>
      </c>
      <c r="BF68">
        <v>1.8077000000000001</v>
      </c>
      <c r="BG68">
        <v>1.3046</v>
      </c>
      <c r="BH68">
        <v>1.0767</v>
      </c>
      <c r="BI68">
        <v>1.7584</v>
      </c>
      <c r="BJ68">
        <v>1.2054</v>
      </c>
      <c r="BQ68">
        <v>2.2738</v>
      </c>
      <c r="BR68">
        <v>6.9207999999999998</v>
      </c>
      <c r="BS68">
        <v>0.93367999999999995</v>
      </c>
      <c r="BT68">
        <v>12.86</v>
      </c>
      <c r="BU68">
        <v>10.706</v>
      </c>
      <c r="BV68">
        <v>4.2141999999999999</v>
      </c>
      <c r="BW68">
        <v>6.5171000000000001</v>
      </c>
      <c r="BX68">
        <v>10.384</v>
      </c>
      <c r="BY68">
        <v>1.7134</v>
      </c>
      <c r="BZ68">
        <v>2.0948000000000002</v>
      </c>
      <c r="CA68">
        <v>5.4429999999999996</v>
      </c>
      <c r="CG68">
        <v>0.86861999999999995</v>
      </c>
      <c r="CH68">
        <v>1.4439</v>
      </c>
      <c r="CI68">
        <v>0.58111999999999997</v>
      </c>
      <c r="CJ68">
        <v>1.1403000000000001</v>
      </c>
      <c r="CK68">
        <v>1.8905000000000001</v>
      </c>
      <c r="CL68">
        <v>1.2298</v>
      </c>
      <c r="CM68">
        <v>1.5679000000000001</v>
      </c>
      <c r="CN68">
        <v>1.1831</v>
      </c>
      <c r="CO68">
        <v>0.78468000000000004</v>
      </c>
      <c r="CP68">
        <v>0.82686000000000004</v>
      </c>
      <c r="CQ68">
        <v>1.1003000000000001</v>
      </c>
      <c r="CX68">
        <v>0.41378999999999999</v>
      </c>
      <c r="CY68">
        <v>0.75861999999999996</v>
      </c>
      <c r="CZ68">
        <v>0.34483000000000003</v>
      </c>
      <c r="DA68">
        <v>0.80769000000000002</v>
      </c>
      <c r="DB68">
        <v>0.84614999999999996</v>
      </c>
      <c r="DC68">
        <v>0.96153999999999995</v>
      </c>
      <c r="DD68">
        <v>0.92308000000000001</v>
      </c>
      <c r="DE68">
        <v>0.5</v>
      </c>
      <c r="DF68">
        <v>0.66666999999999998</v>
      </c>
      <c r="DG68">
        <v>0.75</v>
      </c>
      <c r="DH68">
        <v>0.5</v>
      </c>
      <c r="DO68">
        <v>0.27585999999999999</v>
      </c>
      <c r="DP68">
        <v>0.79310000000000003</v>
      </c>
      <c r="DQ68">
        <v>0.31034</v>
      </c>
      <c r="DR68">
        <v>0.73077000000000003</v>
      </c>
      <c r="DS68">
        <v>0.92308000000000001</v>
      </c>
      <c r="DT68">
        <v>0.73077000000000003</v>
      </c>
      <c r="DU68">
        <v>0.84614999999999996</v>
      </c>
      <c r="DV68">
        <v>0.45833000000000002</v>
      </c>
      <c r="DW68">
        <v>0.5</v>
      </c>
      <c r="DX68">
        <v>0.66666999999999998</v>
      </c>
      <c r="DY68">
        <v>0.58333000000000002</v>
      </c>
      <c r="EF68">
        <v>0.44828000000000001</v>
      </c>
      <c r="EG68">
        <v>0.58621000000000001</v>
      </c>
      <c r="EH68">
        <v>0.27585999999999999</v>
      </c>
      <c r="EI68">
        <v>0.65385000000000004</v>
      </c>
      <c r="EJ68">
        <v>0.92308000000000001</v>
      </c>
      <c r="EK68">
        <v>0.84614999999999996</v>
      </c>
      <c r="EL68">
        <v>0.76922999999999997</v>
      </c>
      <c r="EM68">
        <v>0.625</v>
      </c>
      <c r="EN68">
        <v>0.54166999999999998</v>
      </c>
      <c r="EO68">
        <v>0.70833000000000002</v>
      </c>
      <c r="EP68">
        <v>0.66666999999999998</v>
      </c>
    </row>
    <row r="69" spans="2:146" x14ac:dyDescent="0.2">
      <c r="B69">
        <v>68</v>
      </c>
      <c r="C69">
        <v>5.5057</v>
      </c>
      <c r="D69">
        <v>4.3977000000000004</v>
      </c>
      <c r="E69">
        <v>1.4759</v>
      </c>
      <c r="F69">
        <v>13.17</v>
      </c>
      <c r="G69">
        <v>11.762</v>
      </c>
      <c r="H69">
        <v>9.9408999999999992</v>
      </c>
      <c r="I69">
        <v>11.178000000000001</v>
      </c>
      <c r="J69">
        <v>5.1391</v>
      </c>
      <c r="K69">
        <v>5.6506999999999996</v>
      </c>
      <c r="L69">
        <v>5.5796999999999999</v>
      </c>
      <c r="M69">
        <v>2.2143000000000002</v>
      </c>
      <c r="S69">
        <v>1.0811999999999999</v>
      </c>
      <c r="T69">
        <v>1.3174999999999999</v>
      </c>
      <c r="U69">
        <v>0.87619999999999998</v>
      </c>
      <c r="V69">
        <v>1.6440999999999999</v>
      </c>
      <c r="W69">
        <v>1.9289000000000001</v>
      </c>
      <c r="X69">
        <v>1.67</v>
      </c>
      <c r="Y69">
        <v>2.4746000000000001</v>
      </c>
      <c r="Z69">
        <v>1.1477999999999999</v>
      </c>
      <c r="AA69">
        <v>0.97101999999999999</v>
      </c>
      <c r="AB69">
        <v>1.3391999999999999</v>
      </c>
      <c r="AC69">
        <v>1.2004999999999999</v>
      </c>
      <c r="AJ69">
        <v>6.8490000000000002</v>
      </c>
      <c r="AK69">
        <v>5.6380999999999997</v>
      </c>
      <c r="AL69">
        <v>1.8925000000000001</v>
      </c>
      <c r="AM69">
        <v>8.5167000000000002</v>
      </c>
      <c r="AN69">
        <v>9.5098000000000003</v>
      </c>
      <c r="AO69">
        <v>6.8796999999999997</v>
      </c>
      <c r="AP69">
        <v>9.0153999999999996</v>
      </c>
      <c r="AQ69">
        <v>5.6033999999999997</v>
      </c>
      <c r="AR69">
        <v>3.2073</v>
      </c>
      <c r="AS69">
        <v>4.3575999999999997</v>
      </c>
      <c r="AT69">
        <v>4.4432</v>
      </c>
      <c r="AZ69">
        <v>1.2443</v>
      </c>
      <c r="BA69">
        <v>1.6365000000000001</v>
      </c>
      <c r="BB69">
        <v>0.63127999999999995</v>
      </c>
      <c r="BC69">
        <v>1.5166999999999999</v>
      </c>
      <c r="BD69">
        <v>2.1217000000000001</v>
      </c>
      <c r="BE69">
        <v>1.2524999999999999</v>
      </c>
      <c r="BF69">
        <v>2.2702</v>
      </c>
      <c r="BG69">
        <v>1.0797000000000001</v>
      </c>
      <c r="BH69">
        <v>1.0608</v>
      </c>
      <c r="BI69">
        <v>1.5879000000000001</v>
      </c>
      <c r="BJ69">
        <v>1.2256</v>
      </c>
      <c r="BQ69">
        <v>2.0872999999999999</v>
      </c>
      <c r="BR69">
        <v>6.8174000000000001</v>
      </c>
      <c r="BS69">
        <v>0.65230999999999995</v>
      </c>
      <c r="BT69">
        <v>12.38</v>
      </c>
      <c r="BU69">
        <v>13.111000000000001</v>
      </c>
      <c r="BV69">
        <v>4.7481999999999998</v>
      </c>
      <c r="BW69">
        <v>7.4570999999999996</v>
      </c>
      <c r="BX69">
        <v>9.1503999999999994</v>
      </c>
      <c r="BY69">
        <v>1.9259999999999999</v>
      </c>
      <c r="BZ69">
        <v>1.0408999999999999</v>
      </c>
      <c r="CA69">
        <v>4.1550000000000002</v>
      </c>
      <c r="CG69">
        <v>0.67917000000000005</v>
      </c>
      <c r="CH69">
        <v>1.4025000000000001</v>
      </c>
      <c r="CI69">
        <v>0.48110999999999998</v>
      </c>
      <c r="CJ69">
        <v>1.1301000000000001</v>
      </c>
      <c r="CK69">
        <v>2.0331999999999999</v>
      </c>
      <c r="CL69">
        <v>1.6134999999999999</v>
      </c>
      <c r="CM69">
        <v>1.5696000000000001</v>
      </c>
      <c r="CN69">
        <v>1.3386</v>
      </c>
      <c r="CO69">
        <v>0.94704999999999995</v>
      </c>
      <c r="CP69">
        <v>0.76988999999999996</v>
      </c>
      <c r="CQ69">
        <v>1.1240000000000001</v>
      </c>
      <c r="CX69">
        <v>0.51724000000000003</v>
      </c>
      <c r="CY69">
        <v>0.68966000000000005</v>
      </c>
      <c r="CZ69">
        <v>0.41378999999999999</v>
      </c>
      <c r="DA69">
        <v>0.76922999999999997</v>
      </c>
      <c r="DB69">
        <v>0.96153999999999995</v>
      </c>
      <c r="DC69">
        <v>0.96153999999999995</v>
      </c>
      <c r="DD69">
        <v>0.80769000000000002</v>
      </c>
      <c r="DE69">
        <v>0.54166999999999998</v>
      </c>
      <c r="DF69">
        <v>0.58333000000000002</v>
      </c>
      <c r="DG69">
        <v>0.66666999999999998</v>
      </c>
      <c r="DH69">
        <v>0.45833000000000002</v>
      </c>
      <c r="DO69">
        <v>0.44828000000000001</v>
      </c>
      <c r="DP69">
        <v>0.75861999999999996</v>
      </c>
      <c r="DQ69">
        <v>0.31034</v>
      </c>
      <c r="DR69">
        <v>0.61538000000000004</v>
      </c>
      <c r="DS69">
        <v>0.84614999999999996</v>
      </c>
      <c r="DT69">
        <v>0.76922999999999997</v>
      </c>
      <c r="DU69">
        <v>0.84614999999999996</v>
      </c>
      <c r="DV69">
        <v>0.45833000000000002</v>
      </c>
      <c r="DW69">
        <v>0.33333000000000002</v>
      </c>
      <c r="DX69">
        <v>0.66666999999999998</v>
      </c>
      <c r="DY69">
        <v>0.625</v>
      </c>
      <c r="EF69">
        <v>0.44828000000000001</v>
      </c>
      <c r="EG69">
        <v>0.65517000000000003</v>
      </c>
      <c r="EH69">
        <v>0.17241000000000001</v>
      </c>
      <c r="EI69">
        <v>0.61538000000000004</v>
      </c>
      <c r="EJ69">
        <v>0.88461999999999996</v>
      </c>
      <c r="EK69">
        <v>0.84614999999999996</v>
      </c>
      <c r="EL69">
        <v>0.61538000000000004</v>
      </c>
      <c r="EM69">
        <v>0.58333000000000002</v>
      </c>
      <c r="EN69">
        <v>0.5</v>
      </c>
      <c r="EO69">
        <v>0.625</v>
      </c>
      <c r="EP69">
        <v>0.58333000000000002</v>
      </c>
    </row>
    <row r="70" spans="2:146" x14ac:dyDescent="0.2">
      <c r="B70">
        <v>69</v>
      </c>
      <c r="C70">
        <v>6.2868000000000004</v>
      </c>
      <c r="D70">
        <v>6.1486000000000001</v>
      </c>
      <c r="E70">
        <v>1.0743</v>
      </c>
      <c r="F70">
        <v>11.327999999999999</v>
      </c>
      <c r="G70">
        <v>12.964</v>
      </c>
      <c r="H70">
        <v>6.6318999999999999</v>
      </c>
      <c r="I70">
        <v>12.065</v>
      </c>
      <c r="J70">
        <v>6.8467000000000002</v>
      </c>
      <c r="K70">
        <v>5.0807000000000002</v>
      </c>
      <c r="L70">
        <v>6.1383999999999999</v>
      </c>
      <c r="M70">
        <v>2.3142</v>
      </c>
      <c r="S70">
        <v>1.1094999999999999</v>
      </c>
      <c r="T70">
        <v>1.3554999999999999</v>
      </c>
      <c r="U70">
        <v>0.78227000000000002</v>
      </c>
      <c r="V70">
        <v>1.6066</v>
      </c>
      <c r="W70">
        <v>2.1606999999999998</v>
      </c>
      <c r="X70">
        <v>1.4761</v>
      </c>
      <c r="Y70">
        <v>2.1509</v>
      </c>
      <c r="Z70">
        <v>1.2922</v>
      </c>
      <c r="AA70">
        <v>1.3073999999999999</v>
      </c>
      <c r="AB70">
        <v>1.5004999999999999</v>
      </c>
      <c r="AC70">
        <v>1.1045</v>
      </c>
      <c r="AJ70">
        <v>6.5547000000000004</v>
      </c>
      <c r="AK70">
        <v>6.8250999999999999</v>
      </c>
      <c r="AL70">
        <v>1.1134999999999999</v>
      </c>
      <c r="AM70">
        <v>9.8423999999999996</v>
      </c>
      <c r="AN70">
        <v>9.1152999999999995</v>
      </c>
      <c r="AO70">
        <v>6.8647999999999998</v>
      </c>
      <c r="AP70">
        <v>9.7426999999999992</v>
      </c>
      <c r="AQ70">
        <v>5.3277999999999999</v>
      </c>
      <c r="AR70">
        <v>2.6976</v>
      </c>
      <c r="AS70">
        <v>4.5557999999999996</v>
      </c>
      <c r="AT70">
        <v>5.7473000000000001</v>
      </c>
      <c r="AZ70">
        <v>1.3613999999999999</v>
      </c>
      <c r="BA70">
        <v>1.5573999999999999</v>
      </c>
      <c r="BB70">
        <v>0.59370999999999996</v>
      </c>
      <c r="BC70">
        <v>1.5811999999999999</v>
      </c>
      <c r="BD70">
        <v>2.0145</v>
      </c>
      <c r="BE70">
        <v>1.4693000000000001</v>
      </c>
      <c r="BF70">
        <v>1.8484</v>
      </c>
      <c r="BG70">
        <v>1.3623000000000001</v>
      </c>
      <c r="BH70">
        <v>1.0256000000000001</v>
      </c>
      <c r="BI70">
        <v>1.2052</v>
      </c>
      <c r="BJ70">
        <v>1.3010999999999999</v>
      </c>
      <c r="BQ70">
        <v>0.86660000000000004</v>
      </c>
      <c r="BR70">
        <v>4.9718</v>
      </c>
      <c r="BS70">
        <v>0.93172999999999995</v>
      </c>
      <c r="BT70">
        <v>11.91</v>
      </c>
      <c r="BU70">
        <v>10.579000000000001</v>
      </c>
      <c r="BV70">
        <v>3.4782999999999999</v>
      </c>
      <c r="BW70">
        <v>8.8779000000000003</v>
      </c>
      <c r="BX70">
        <v>11.372</v>
      </c>
      <c r="BY70">
        <v>2.5365000000000002</v>
      </c>
      <c r="BZ70">
        <v>0.93881999999999999</v>
      </c>
      <c r="CA70">
        <v>6.1117999999999997</v>
      </c>
      <c r="CG70">
        <v>0.62297000000000002</v>
      </c>
      <c r="CH70">
        <v>1.1872</v>
      </c>
      <c r="CI70">
        <v>0.47373999999999999</v>
      </c>
      <c r="CJ70">
        <v>1.103</v>
      </c>
      <c r="CK70">
        <v>1.762</v>
      </c>
      <c r="CL70">
        <v>1.0780000000000001</v>
      </c>
      <c r="CM70">
        <v>1.6926000000000001</v>
      </c>
      <c r="CN70">
        <v>1.4657</v>
      </c>
      <c r="CO70">
        <v>1.0057</v>
      </c>
      <c r="CP70">
        <v>0.98612</v>
      </c>
      <c r="CQ70">
        <v>1.1618999999999999</v>
      </c>
      <c r="CX70">
        <v>0.44828000000000001</v>
      </c>
      <c r="CY70">
        <v>0.82759000000000005</v>
      </c>
      <c r="CZ70">
        <v>0.34483000000000003</v>
      </c>
      <c r="DA70">
        <v>0.80769000000000002</v>
      </c>
      <c r="DB70">
        <v>0.92308000000000001</v>
      </c>
      <c r="DC70">
        <v>0.92308000000000001</v>
      </c>
      <c r="DD70">
        <v>0.92308000000000001</v>
      </c>
      <c r="DE70">
        <v>0.58333000000000002</v>
      </c>
      <c r="DF70">
        <v>0.58333000000000002</v>
      </c>
      <c r="DG70">
        <v>0.66666999999999998</v>
      </c>
      <c r="DH70">
        <v>0.625</v>
      </c>
      <c r="DO70">
        <v>0.51724000000000003</v>
      </c>
      <c r="DP70">
        <v>0.79310000000000003</v>
      </c>
      <c r="DQ70">
        <v>0.31034</v>
      </c>
      <c r="DR70">
        <v>0.65385000000000004</v>
      </c>
      <c r="DS70">
        <v>0.88461999999999996</v>
      </c>
      <c r="DT70">
        <v>0.84614999999999996</v>
      </c>
      <c r="DU70">
        <v>0.76922999999999997</v>
      </c>
      <c r="DV70">
        <v>0.45833000000000002</v>
      </c>
      <c r="DW70">
        <v>0.41666999999999998</v>
      </c>
      <c r="DX70">
        <v>0.66666999999999998</v>
      </c>
      <c r="DY70">
        <v>0.625</v>
      </c>
      <c r="EF70">
        <v>0.41378999999999999</v>
      </c>
      <c r="EG70">
        <v>0.68966000000000005</v>
      </c>
      <c r="EH70">
        <v>0.17241000000000001</v>
      </c>
      <c r="EI70">
        <v>0.80769000000000002</v>
      </c>
      <c r="EJ70">
        <v>0.84614999999999996</v>
      </c>
      <c r="EK70">
        <v>0.84614999999999996</v>
      </c>
      <c r="EL70">
        <v>0.80769000000000002</v>
      </c>
      <c r="EM70">
        <v>0.54166999999999998</v>
      </c>
      <c r="EN70">
        <v>0.5</v>
      </c>
      <c r="EO70">
        <v>0.66666999999999998</v>
      </c>
      <c r="EP70">
        <v>0.625</v>
      </c>
    </row>
    <row r="71" spans="2:146" x14ac:dyDescent="0.2">
      <c r="B71">
        <v>70</v>
      </c>
      <c r="C71">
        <v>2.1341999999999999</v>
      </c>
      <c r="D71">
        <v>5.3221999999999996</v>
      </c>
      <c r="E71">
        <v>2.1688000000000001</v>
      </c>
      <c r="F71">
        <v>12.266999999999999</v>
      </c>
      <c r="G71">
        <v>10.443</v>
      </c>
      <c r="H71">
        <v>5.7034000000000002</v>
      </c>
      <c r="I71">
        <v>13.832000000000001</v>
      </c>
      <c r="J71">
        <v>5.8220000000000001</v>
      </c>
      <c r="K71">
        <v>5.4901</v>
      </c>
      <c r="L71">
        <v>7.5726000000000004</v>
      </c>
      <c r="M71">
        <v>1.7042999999999999</v>
      </c>
      <c r="S71">
        <v>0.97541</v>
      </c>
      <c r="T71">
        <v>1.3352999999999999</v>
      </c>
      <c r="U71">
        <v>1.1276999999999999</v>
      </c>
      <c r="V71">
        <v>1.6680999999999999</v>
      </c>
      <c r="W71">
        <v>2.2547000000000001</v>
      </c>
      <c r="X71">
        <v>1.482</v>
      </c>
      <c r="Y71">
        <v>2.0847000000000002</v>
      </c>
      <c r="Z71">
        <v>1.1498999999999999</v>
      </c>
      <c r="AA71">
        <v>1.2931999999999999</v>
      </c>
      <c r="AB71">
        <v>1.5246999999999999</v>
      </c>
      <c r="AC71">
        <v>0.93557999999999997</v>
      </c>
      <c r="AJ71">
        <v>7.6897000000000002</v>
      </c>
      <c r="AK71">
        <v>5.9836999999999998</v>
      </c>
      <c r="AL71">
        <v>1.0738000000000001</v>
      </c>
      <c r="AM71">
        <v>12.462999999999999</v>
      </c>
      <c r="AN71">
        <v>10.061999999999999</v>
      </c>
      <c r="AO71">
        <v>8.6837999999999997</v>
      </c>
      <c r="AP71">
        <v>9.8725000000000005</v>
      </c>
      <c r="AQ71">
        <v>4.2831999999999999</v>
      </c>
      <c r="AR71">
        <v>4.5167000000000002</v>
      </c>
      <c r="AS71">
        <v>4.2112999999999996</v>
      </c>
      <c r="AT71">
        <v>4.5297000000000001</v>
      </c>
      <c r="AZ71">
        <v>1.1122000000000001</v>
      </c>
      <c r="BA71">
        <v>1.3424</v>
      </c>
      <c r="BB71">
        <v>0.63590000000000002</v>
      </c>
      <c r="BC71">
        <v>1.4392</v>
      </c>
      <c r="BD71">
        <v>1.6203000000000001</v>
      </c>
      <c r="BE71">
        <v>1.5408999999999999</v>
      </c>
      <c r="BF71">
        <v>1.8920999999999999</v>
      </c>
      <c r="BG71">
        <v>1.2926</v>
      </c>
      <c r="BH71">
        <v>0.97416000000000003</v>
      </c>
      <c r="BI71">
        <v>1.3868</v>
      </c>
      <c r="BJ71">
        <v>1.4075</v>
      </c>
      <c r="BQ71">
        <v>0.69874999999999998</v>
      </c>
      <c r="BR71">
        <v>5.4626999999999999</v>
      </c>
      <c r="BS71">
        <v>1.3140000000000001</v>
      </c>
      <c r="BT71">
        <v>10.051</v>
      </c>
      <c r="BU71">
        <v>10.393000000000001</v>
      </c>
      <c r="BV71">
        <v>2.9512</v>
      </c>
      <c r="BW71">
        <v>7.9744999999999999</v>
      </c>
      <c r="BX71">
        <v>11.522</v>
      </c>
      <c r="BY71">
        <v>1.7967</v>
      </c>
      <c r="BZ71">
        <v>0.95018999999999998</v>
      </c>
      <c r="CA71">
        <v>5.8592000000000004</v>
      </c>
      <c r="CG71">
        <v>0.68654999999999999</v>
      </c>
      <c r="CH71">
        <v>1.0805</v>
      </c>
      <c r="CI71">
        <v>0.53015000000000001</v>
      </c>
      <c r="CJ71">
        <v>1.2242</v>
      </c>
      <c r="CK71">
        <v>1.5185</v>
      </c>
      <c r="CL71">
        <v>1.0024999999999999</v>
      </c>
      <c r="CM71">
        <v>1.5477000000000001</v>
      </c>
      <c r="CN71">
        <v>1.2474000000000001</v>
      </c>
      <c r="CO71">
        <v>1.0326</v>
      </c>
      <c r="CP71">
        <v>0.92547000000000001</v>
      </c>
      <c r="CQ71">
        <v>1.2342</v>
      </c>
      <c r="CX71">
        <v>0.48276000000000002</v>
      </c>
      <c r="CY71">
        <v>0.75861999999999996</v>
      </c>
      <c r="CZ71">
        <v>0.41378999999999999</v>
      </c>
      <c r="DA71">
        <v>0.73077000000000003</v>
      </c>
      <c r="DB71">
        <v>0.88461999999999996</v>
      </c>
      <c r="DC71">
        <v>0.73077000000000003</v>
      </c>
      <c r="DD71">
        <v>0.96153999999999995</v>
      </c>
      <c r="DE71">
        <v>0.625</v>
      </c>
      <c r="DF71">
        <v>0.54166999999999998</v>
      </c>
      <c r="DG71">
        <v>0.75</v>
      </c>
      <c r="DH71">
        <v>0.58333000000000002</v>
      </c>
      <c r="DO71">
        <v>0.44828000000000001</v>
      </c>
      <c r="DP71">
        <v>0.75861999999999996</v>
      </c>
      <c r="DQ71">
        <v>0.34483000000000003</v>
      </c>
      <c r="DR71">
        <v>0.69230999999999998</v>
      </c>
      <c r="DS71">
        <v>0.96153999999999995</v>
      </c>
      <c r="DT71">
        <v>0.80769000000000002</v>
      </c>
      <c r="DU71">
        <v>0.84614999999999996</v>
      </c>
      <c r="DV71">
        <v>0.5</v>
      </c>
      <c r="DW71">
        <v>0.41666999999999998</v>
      </c>
      <c r="DX71">
        <v>0.66666999999999998</v>
      </c>
      <c r="DY71">
        <v>0.5</v>
      </c>
      <c r="EF71">
        <v>0.51724000000000003</v>
      </c>
      <c r="EG71">
        <v>0.75861999999999996</v>
      </c>
      <c r="EH71">
        <v>0.17241000000000001</v>
      </c>
      <c r="EI71">
        <v>0.69230999999999998</v>
      </c>
      <c r="EJ71">
        <v>0.80769000000000002</v>
      </c>
      <c r="EK71">
        <v>0.88461999999999996</v>
      </c>
      <c r="EL71">
        <v>0.84614999999999996</v>
      </c>
      <c r="EM71">
        <v>0.54166999999999998</v>
      </c>
      <c r="EN71">
        <v>0.45833000000000002</v>
      </c>
      <c r="EO71">
        <v>0.625</v>
      </c>
      <c r="EP71">
        <v>0.625</v>
      </c>
    </row>
    <row r="72" spans="2:146" x14ac:dyDescent="0.2">
      <c r="B72">
        <v>71</v>
      </c>
      <c r="C72">
        <v>2.5453999999999999</v>
      </c>
      <c r="D72">
        <v>7.6090999999999998</v>
      </c>
      <c r="E72">
        <v>1.6329</v>
      </c>
      <c r="F72">
        <v>9.7643000000000004</v>
      </c>
      <c r="G72">
        <v>10.079000000000001</v>
      </c>
      <c r="H72">
        <v>6.1010999999999997</v>
      </c>
      <c r="I72">
        <v>12.625</v>
      </c>
      <c r="J72">
        <v>4.0042999999999997</v>
      </c>
      <c r="K72">
        <v>5.5750000000000002</v>
      </c>
      <c r="L72">
        <v>5.2264999999999997</v>
      </c>
      <c r="M72">
        <v>2.8458000000000001</v>
      </c>
      <c r="S72">
        <v>1.1208</v>
      </c>
      <c r="T72">
        <v>1.8718999999999999</v>
      </c>
      <c r="U72">
        <v>0.95164000000000004</v>
      </c>
      <c r="V72">
        <v>1.7628999999999999</v>
      </c>
      <c r="W72">
        <v>2.0908000000000002</v>
      </c>
      <c r="X72">
        <v>1.4784999999999999</v>
      </c>
      <c r="Y72">
        <v>1.7604</v>
      </c>
      <c r="Z72">
        <v>1.4459</v>
      </c>
      <c r="AA72">
        <v>1.5133000000000001</v>
      </c>
      <c r="AB72">
        <v>1.4063000000000001</v>
      </c>
      <c r="AC72">
        <v>1.6512</v>
      </c>
      <c r="AJ72">
        <v>7.7507000000000001</v>
      </c>
      <c r="AK72">
        <v>4.9499000000000004</v>
      </c>
      <c r="AL72">
        <v>1.8379000000000001</v>
      </c>
      <c r="AM72">
        <v>12.273</v>
      </c>
      <c r="AN72">
        <v>8.8713999999999995</v>
      </c>
      <c r="AO72">
        <v>7.8882000000000003</v>
      </c>
      <c r="AP72">
        <v>11.006</v>
      </c>
      <c r="AQ72">
        <v>6.6039000000000003</v>
      </c>
      <c r="AR72">
        <v>3.4523000000000001</v>
      </c>
      <c r="AS72">
        <v>4.9131999999999998</v>
      </c>
      <c r="AT72">
        <v>6.0076999999999998</v>
      </c>
      <c r="AZ72">
        <v>1.2000999999999999</v>
      </c>
      <c r="BA72">
        <v>1.3695999999999999</v>
      </c>
      <c r="BB72">
        <v>0.67671000000000003</v>
      </c>
      <c r="BC72">
        <v>1.3733</v>
      </c>
      <c r="BD72">
        <v>1.9410000000000001</v>
      </c>
      <c r="BE72">
        <v>1.712</v>
      </c>
      <c r="BF72">
        <v>2.0657000000000001</v>
      </c>
      <c r="BG72">
        <v>1.0450999999999999</v>
      </c>
      <c r="BH72">
        <v>1.1939</v>
      </c>
      <c r="BI72">
        <v>1.4494</v>
      </c>
      <c r="BJ72">
        <v>1.2742</v>
      </c>
      <c r="BQ72">
        <v>0.72253000000000001</v>
      </c>
      <c r="BR72">
        <v>4.6308999999999996</v>
      </c>
      <c r="BS72">
        <v>1.0178</v>
      </c>
      <c r="BT72">
        <v>11.207000000000001</v>
      </c>
      <c r="BU72">
        <v>7.3071999999999999</v>
      </c>
      <c r="BV72">
        <v>5.9089</v>
      </c>
      <c r="BW72">
        <v>8.6122999999999994</v>
      </c>
      <c r="BX72">
        <v>11.53</v>
      </c>
      <c r="BY72">
        <v>1.3452999999999999</v>
      </c>
      <c r="BZ72">
        <v>1.0526</v>
      </c>
      <c r="CA72">
        <v>4.9339000000000004</v>
      </c>
      <c r="CG72">
        <v>0.63709000000000005</v>
      </c>
      <c r="CH72">
        <v>1.3169999999999999</v>
      </c>
      <c r="CI72">
        <v>0.61087999999999998</v>
      </c>
      <c r="CJ72">
        <v>1.1196999999999999</v>
      </c>
      <c r="CK72">
        <v>1.4034</v>
      </c>
      <c r="CL72">
        <v>1.1597999999999999</v>
      </c>
      <c r="CM72">
        <v>1.3146</v>
      </c>
      <c r="CN72">
        <v>1.4323999999999999</v>
      </c>
      <c r="CO72">
        <v>0.78883000000000003</v>
      </c>
      <c r="CP72">
        <v>1.083</v>
      </c>
      <c r="CQ72">
        <v>1.5713999999999999</v>
      </c>
      <c r="CX72">
        <v>0.48276000000000002</v>
      </c>
      <c r="CY72">
        <v>0.82759000000000005</v>
      </c>
      <c r="CZ72">
        <v>0.34483000000000003</v>
      </c>
      <c r="DA72">
        <v>0.69230999999999998</v>
      </c>
      <c r="DB72">
        <v>0.92308000000000001</v>
      </c>
      <c r="DC72">
        <v>0.73077000000000003</v>
      </c>
      <c r="DD72">
        <v>0.92308000000000001</v>
      </c>
      <c r="DE72">
        <v>0.70833000000000002</v>
      </c>
      <c r="DF72">
        <v>0.5</v>
      </c>
      <c r="DG72">
        <v>0.75</v>
      </c>
      <c r="DH72">
        <v>0.625</v>
      </c>
      <c r="DO72">
        <v>0.37930999999999998</v>
      </c>
      <c r="DP72">
        <v>0.79310000000000003</v>
      </c>
      <c r="DQ72">
        <v>0.34483000000000003</v>
      </c>
      <c r="DR72">
        <v>0.69230999999999998</v>
      </c>
      <c r="DS72">
        <v>0.80769000000000002</v>
      </c>
      <c r="DT72">
        <v>0.88461999999999996</v>
      </c>
      <c r="DU72">
        <v>0.84614999999999996</v>
      </c>
      <c r="DV72">
        <v>0.58333000000000002</v>
      </c>
      <c r="DW72">
        <v>0.45833000000000002</v>
      </c>
      <c r="DX72">
        <v>0.70833000000000002</v>
      </c>
      <c r="DY72">
        <v>0.45833000000000002</v>
      </c>
      <c r="EF72">
        <v>0.44828000000000001</v>
      </c>
      <c r="EG72">
        <v>0.68966000000000005</v>
      </c>
      <c r="EH72">
        <v>0.24138000000000001</v>
      </c>
      <c r="EI72">
        <v>0.65385000000000004</v>
      </c>
      <c r="EJ72">
        <v>0.88461999999999996</v>
      </c>
      <c r="EK72">
        <v>0.84614999999999996</v>
      </c>
      <c r="EL72">
        <v>0.76922999999999997</v>
      </c>
      <c r="EM72">
        <v>0.58333000000000002</v>
      </c>
      <c r="EN72">
        <v>0.625</v>
      </c>
      <c r="EO72">
        <v>0.58333000000000002</v>
      </c>
      <c r="EP72">
        <v>0.54166999999999998</v>
      </c>
    </row>
    <row r="73" spans="2:146" x14ac:dyDescent="0.2">
      <c r="B73">
        <v>72</v>
      </c>
      <c r="C73">
        <v>3.1339000000000001</v>
      </c>
      <c r="D73">
        <v>5.5125000000000002</v>
      </c>
      <c r="E73">
        <v>1.7352000000000001</v>
      </c>
      <c r="F73">
        <v>11.138999999999999</v>
      </c>
      <c r="G73">
        <v>8.8988999999999994</v>
      </c>
      <c r="H73">
        <v>7.7472000000000003</v>
      </c>
      <c r="I73">
        <v>12.119</v>
      </c>
      <c r="J73">
        <v>2.9232999999999998</v>
      </c>
      <c r="K73">
        <v>5.8243</v>
      </c>
      <c r="L73">
        <v>4.7324999999999999</v>
      </c>
      <c r="M73">
        <v>3.1547999999999998</v>
      </c>
      <c r="S73">
        <v>1.2181</v>
      </c>
      <c r="T73">
        <v>1.379</v>
      </c>
      <c r="U73">
        <v>1.1821999999999999</v>
      </c>
      <c r="V73">
        <v>1.4006000000000001</v>
      </c>
      <c r="W73">
        <v>2.4489000000000001</v>
      </c>
      <c r="X73">
        <v>1.4673</v>
      </c>
      <c r="Y73">
        <v>2.2159</v>
      </c>
      <c r="Z73">
        <v>1.2536</v>
      </c>
      <c r="AA73">
        <v>1.5199</v>
      </c>
      <c r="AB73">
        <v>1.4635</v>
      </c>
      <c r="AC73">
        <v>1.6869000000000001</v>
      </c>
      <c r="AJ73">
        <v>7.5018000000000002</v>
      </c>
      <c r="AK73">
        <v>5.3814000000000002</v>
      </c>
      <c r="AL73">
        <v>1.3612</v>
      </c>
      <c r="AM73">
        <v>14.003</v>
      </c>
      <c r="AN73">
        <v>11.368</v>
      </c>
      <c r="AO73">
        <v>8.5344999999999995</v>
      </c>
      <c r="AP73">
        <v>10.782999999999999</v>
      </c>
      <c r="AQ73">
        <v>5.0796999999999999</v>
      </c>
      <c r="AR73">
        <v>2.7924000000000002</v>
      </c>
      <c r="AS73">
        <v>5.7008999999999999</v>
      </c>
      <c r="AT73">
        <v>7.9302999999999999</v>
      </c>
      <c r="AZ73">
        <v>1.0674999999999999</v>
      </c>
      <c r="BA73">
        <v>1.22</v>
      </c>
      <c r="BB73">
        <v>0.74041999999999997</v>
      </c>
      <c r="BC73">
        <v>1.3765000000000001</v>
      </c>
      <c r="BD73">
        <v>2.1002000000000001</v>
      </c>
      <c r="BE73">
        <v>1.4634</v>
      </c>
      <c r="BF73">
        <v>2.0272000000000001</v>
      </c>
      <c r="BG73">
        <v>1.377</v>
      </c>
      <c r="BH73">
        <v>0.87539999999999996</v>
      </c>
      <c r="BI73">
        <v>1.5202</v>
      </c>
      <c r="BJ73">
        <v>1.1886000000000001</v>
      </c>
      <c r="BQ73">
        <v>1.419</v>
      </c>
      <c r="BR73">
        <v>4.9663000000000004</v>
      </c>
      <c r="BS73">
        <v>1.2633000000000001</v>
      </c>
      <c r="BT73">
        <v>9.5558999999999994</v>
      </c>
      <c r="BU73">
        <v>9.7629999999999999</v>
      </c>
      <c r="BV73">
        <v>5.3718000000000004</v>
      </c>
      <c r="BW73">
        <v>9.3539999999999992</v>
      </c>
      <c r="BX73">
        <v>10.308999999999999</v>
      </c>
      <c r="BY73">
        <v>2.2557999999999998</v>
      </c>
      <c r="BZ73">
        <v>1.0646</v>
      </c>
      <c r="CA73">
        <v>6.1669</v>
      </c>
      <c r="CG73">
        <v>0.77046999999999999</v>
      </c>
      <c r="CH73">
        <v>1.3237000000000001</v>
      </c>
      <c r="CI73">
        <v>0.57469999999999999</v>
      </c>
      <c r="CJ73">
        <v>1.054</v>
      </c>
      <c r="CK73">
        <v>2.1463999999999999</v>
      </c>
      <c r="CL73">
        <v>1.3058000000000001</v>
      </c>
      <c r="CM73">
        <v>1.3927</v>
      </c>
      <c r="CN73">
        <v>1.6551</v>
      </c>
      <c r="CO73">
        <v>1.0779000000000001</v>
      </c>
      <c r="CP73">
        <v>0.92005999999999999</v>
      </c>
      <c r="CQ73">
        <v>1.4041999999999999</v>
      </c>
      <c r="CX73">
        <v>0.58621000000000001</v>
      </c>
      <c r="CY73">
        <v>0.75861999999999996</v>
      </c>
      <c r="CZ73">
        <v>0.34483000000000003</v>
      </c>
      <c r="DA73">
        <v>0.76922999999999997</v>
      </c>
      <c r="DB73">
        <v>0.96153999999999995</v>
      </c>
      <c r="DC73">
        <v>0.76922999999999997</v>
      </c>
      <c r="DD73">
        <v>0.92308000000000001</v>
      </c>
      <c r="DE73">
        <v>0.66666999999999998</v>
      </c>
      <c r="DF73">
        <v>0.54166999999999998</v>
      </c>
      <c r="DG73">
        <v>0.79166999999999998</v>
      </c>
      <c r="DH73">
        <v>0.66666999999999998</v>
      </c>
      <c r="DO73">
        <v>0.44828000000000001</v>
      </c>
      <c r="DP73">
        <v>0.75861999999999996</v>
      </c>
      <c r="DQ73">
        <v>0.48276000000000002</v>
      </c>
      <c r="DR73">
        <v>0.61538000000000004</v>
      </c>
      <c r="DS73">
        <v>0.88461999999999996</v>
      </c>
      <c r="DT73">
        <v>0.92308000000000001</v>
      </c>
      <c r="DU73">
        <v>0.84614999999999996</v>
      </c>
      <c r="DV73">
        <v>0.45833000000000002</v>
      </c>
      <c r="DW73">
        <v>0.41666999999999998</v>
      </c>
      <c r="DX73">
        <v>0.54166999999999998</v>
      </c>
      <c r="DY73">
        <v>0.5</v>
      </c>
      <c r="EF73">
        <v>0.55171999999999999</v>
      </c>
      <c r="EG73">
        <v>0.72414000000000001</v>
      </c>
      <c r="EH73">
        <v>0.24138000000000001</v>
      </c>
      <c r="EI73">
        <v>0.73077000000000003</v>
      </c>
      <c r="EJ73">
        <v>0.76922999999999997</v>
      </c>
      <c r="EK73">
        <v>0.76922999999999997</v>
      </c>
      <c r="EL73">
        <v>0.84614999999999996</v>
      </c>
      <c r="EM73">
        <v>0.75</v>
      </c>
      <c r="EN73">
        <v>0.54166999999999998</v>
      </c>
      <c r="EO73">
        <v>0.66666999999999998</v>
      </c>
      <c r="EP73">
        <v>0.625</v>
      </c>
    </row>
    <row r="74" spans="2:146" x14ac:dyDescent="0.2">
      <c r="B74">
        <v>73</v>
      </c>
      <c r="C74">
        <v>3.3348</v>
      </c>
      <c r="D74">
        <v>5.8407</v>
      </c>
      <c r="E74">
        <v>2.3146</v>
      </c>
      <c r="F74">
        <v>10.375999999999999</v>
      </c>
      <c r="G74">
        <v>7.2706</v>
      </c>
      <c r="H74">
        <v>6.8000999999999996</v>
      </c>
      <c r="I74">
        <v>12.12</v>
      </c>
      <c r="J74">
        <v>7.4432999999999998</v>
      </c>
      <c r="K74">
        <v>5.4192</v>
      </c>
      <c r="L74">
        <v>4.5404</v>
      </c>
      <c r="M74">
        <v>3.3595999999999999</v>
      </c>
      <c r="S74">
        <v>1.0135000000000001</v>
      </c>
      <c r="T74">
        <v>1.3142</v>
      </c>
      <c r="U74">
        <v>0.96933999999999998</v>
      </c>
      <c r="V74">
        <v>1.7189000000000001</v>
      </c>
      <c r="W74">
        <v>2.4422000000000001</v>
      </c>
      <c r="X74">
        <v>1.7375</v>
      </c>
      <c r="Y74">
        <v>2.0470000000000002</v>
      </c>
      <c r="Z74">
        <v>1.5249999999999999</v>
      </c>
      <c r="AA74">
        <v>1.2948</v>
      </c>
      <c r="AB74">
        <v>1.5281</v>
      </c>
      <c r="AC74">
        <v>1.1811</v>
      </c>
      <c r="AJ74">
        <v>5.2268999999999997</v>
      </c>
      <c r="AK74">
        <v>4.8423999999999996</v>
      </c>
      <c r="AL74">
        <v>1.8046</v>
      </c>
      <c r="AM74">
        <v>10.760999999999999</v>
      </c>
      <c r="AN74">
        <v>10.002000000000001</v>
      </c>
      <c r="AO74">
        <v>7.2813999999999997</v>
      </c>
      <c r="AP74">
        <v>9.5144000000000002</v>
      </c>
      <c r="AQ74">
        <v>2.7970999999999999</v>
      </c>
      <c r="AR74">
        <v>2.0735999999999999</v>
      </c>
      <c r="AS74">
        <v>7.9126000000000003</v>
      </c>
      <c r="AT74">
        <v>5.9055</v>
      </c>
      <c r="AZ74">
        <v>1.1407</v>
      </c>
      <c r="BA74">
        <v>1.0804</v>
      </c>
      <c r="BB74">
        <v>0.91578000000000004</v>
      </c>
      <c r="BC74">
        <v>1.7743</v>
      </c>
      <c r="BD74">
        <v>1.9677</v>
      </c>
      <c r="BE74">
        <v>1.9115</v>
      </c>
      <c r="BF74">
        <v>1.8216000000000001</v>
      </c>
      <c r="BG74">
        <v>1.3282</v>
      </c>
      <c r="BH74">
        <v>1.0714999999999999</v>
      </c>
      <c r="BI74">
        <v>1.7451000000000001</v>
      </c>
      <c r="BJ74">
        <v>1.1409</v>
      </c>
      <c r="BQ74">
        <v>0.93918000000000001</v>
      </c>
      <c r="BR74">
        <v>7.0551000000000004</v>
      </c>
      <c r="BS74">
        <v>1.0254000000000001</v>
      </c>
      <c r="BT74">
        <v>10.24</v>
      </c>
      <c r="BU74">
        <v>11.3</v>
      </c>
      <c r="BV74">
        <v>6.6254</v>
      </c>
      <c r="BW74">
        <v>9.6626999999999992</v>
      </c>
      <c r="BX74">
        <v>11.161</v>
      </c>
      <c r="BY74">
        <v>2.4472</v>
      </c>
      <c r="BZ74">
        <v>1.7969999999999999</v>
      </c>
      <c r="CA74">
        <v>5.8613999999999997</v>
      </c>
      <c r="CG74">
        <v>0.73606000000000005</v>
      </c>
      <c r="CH74">
        <v>1.452</v>
      </c>
      <c r="CI74">
        <v>0.70438000000000001</v>
      </c>
      <c r="CJ74">
        <v>1.1679999999999999</v>
      </c>
      <c r="CK74">
        <v>1.8573</v>
      </c>
      <c r="CL74">
        <v>1.1738</v>
      </c>
      <c r="CM74">
        <v>1.5946</v>
      </c>
      <c r="CN74">
        <v>1.2581</v>
      </c>
      <c r="CO74">
        <v>1.0322</v>
      </c>
      <c r="CP74">
        <v>0.94359000000000004</v>
      </c>
      <c r="CQ74">
        <v>1.1565000000000001</v>
      </c>
      <c r="CX74">
        <v>0.62068999999999996</v>
      </c>
      <c r="CY74">
        <v>0.72414000000000001</v>
      </c>
      <c r="CZ74">
        <v>0.31034</v>
      </c>
      <c r="DA74">
        <v>0.80769000000000002</v>
      </c>
      <c r="DB74">
        <v>0.96153999999999995</v>
      </c>
      <c r="DC74">
        <v>0.84614999999999996</v>
      </c>
      <c r="DD74">
        <v>0.88461999999999996</v>
      </c>
      <c r="DE74">
        <v>0.70833000000000002</v>
      </c>
      <c r="DF74">
        <v>0.58333000000000002</v>
      </c>
      <c r="DG74">
        <v>0.70833000000000002</v>
      </c>
      <c r="DH74">
        <v>0.66666999999999998</v>
      </c>
      <c r="DO74">
        <v>0.41378999999999999</v>
      </c>
      <c r="DP74">
        <v>0.79310000000000003</v>
      </c>
      <c r="DQ74">
        <v>0.31034</v>
      </c>
      <c r="DR74">
        <v>0.69230999999999998</v>
      </c>
      <c r="DS74">
        <v>1</v>
      </c>
      <c r="DT74">
        <v>0.92308000000000001</v>
      </c>
      <c r="DU74">
        <v>0.84614999999999996</v>
      </c>
      <c r="DV74">
        <v>0.58333000000000002</v>
      </c>
      <c r="DW74">
        <v>0.375</v>
      </c>
      <c r="DX74">
        <v>0.70833000000000002</v>
      </c>
      <c r="DY74">
        <v>0.54166999999999998</v>
      </c>
      <c r="EF74">
        <v>0.44828000000000001</v>
      </c>
      <c r="EG74">
        <v>0.68966000000000005</v>
      </c>
      <c r="EH74">
        <v>0.2069</v>
      </c>
      <c r="EI74">
        <v>0.73077000000000003</v>
      </c>
      <c r="EJ74">
        <v>0.76922999999999997</v>
      </c>
      <c r="EK74">
        <v>0.65385000000000004</v>
      </c>
      <c r="EL74">
        <v>0.80769000000000002</v>
      </c>
      <c r="EM74">
        <v>0.79166999999999998</v>
      </c>
      <c r="EN74">
        <v>0.41666999999999998</v>
      </c>
      <c r="EO74">
        <v>0.58333000000000002</v>
      </c>
      <c r="EP74">
        <v>0.58333000000000002</v>
      </c>
    </row>
    <row r="75" spans="2:146" x14ac:dyDescent="0.2">
      <c r="B75">
        <v>74</v>
      </c>
      <c r="C75">
        <v>3.2787000000000002</v>
      </c>
      <c r="D75">
        <v>5.6965000000000003</v>
      </c>
      <c r="E75">
        <v>2.6244000000000001</v>
      </c>
      <c r="F75">
        <v>11.96</v>
      </c>
      <c r="G75">
        <v>9.1670999999999996</v>
      </c>
      <c r="H75">
        <v>7.6204999999999998</v>
      </c>
      <c r="I75">
        <v>12.855</v>
      </c>
      <c r="J75">
        <v>3.8233999999999999</v>
      </c>
      <c r="K75">
        <v>4.5315000000000003</v>
      </c>
      <c r="L75">
        <v>7.4042000000000003</v>
      </c>
      <c r="M75">
        <v>3.3125</v>
      </c>
      <c r="S75">
        <v>1.0038</v>
      </c>
      <c r="T75">
        <v>1.3874</v>
      </c>
      <c r="U75">
        <v>1.0216000000000001</v>
      </c>
      <c r="V75">
        <v>2.08</v>
      </c>
      <c r="W75">
        <v>2.1206999999999998</v>
      </c>
      <c r="X75">
        <v>1.9402999999999999</v>
      </c>
      <c r="Y75">
        <v>1.8861000000000001</v>
      </c>
      <c r="Z75">
        <v>1.2373000000000001</v>
      </c>
      <c r="AA75">
        <v>1.3976999999999999</v>
      </c>
      <c r="AB75">
        <v>1.4413</v>
      </c>
      <c r="AC75">
        <v>1.1012</v>
      </c>
      <c r="AJ75">
        <v>3.6053000000000002</v>
      </c>
      <c r="AK75">
        <v>8.1006999999999998</v>
      </c>
      <c r="AL75">
        <v>2.9287999999999998</v>
      </c>
      <c r="AM75">
        <v>10.45</v>
      </c>
      <c r="AN75">
        <v>9.0227000000000004</v>
      </c>
      <c r="AO75">
        <v>8.8048999999999999</v>
      </c>
      <c r="AP75">
        <v>11.54</v>
      </c>
      <c r="AQ75">
        <v>2.9834999999999998</v>
      </c>
      <c r="AR75">
        <v>3.6461000000000001</v>
      </c>
      <c r="AS75">
        <v>7.3079000000000001</v>
      </c>
      <c r="AT75">
        <v>4.5724</v>
      </c>
      <c r="AZ75">
        <v>0.92278000000000004</v>
      </c>
      <c r="BA75">
        <v>1.7627999999999999</v>
      </c>
      <c r="BB75">
        <v>0.90364999999999995</v>
      </c>
      <c r="BC75">
        <v>1.5458000000000001</v>
      </c>
      <c r="BD75">
        <v>2.0409000000000002</v>
      </c>
      <c r="BE75">
        <v>1.4265000000000001</v>
      </c>
      <c r="BF75">
        <v>1.9428000000000001</v>
      </c>
      <c r="BG75">
        <v>1.2458</v>
      </c>
      <c r="BH75">
        <v>1.1034999999999999</v>
      </c>
      <c r="BI75">
        <v>1.5328999999999999</v>
      </c>
      <c r="BJ75">
        <v>1.2789999999999999</v>
      </c>
      <c r="BQ75">
        <v>1.7161</v>
      </c>
      <c r="BR75">
        <v>7.0481999999999996</v>
      </c>
      <c r="BS75">
        <v>0.96797999999999995</v>
      </c>
      <c r="BT75">
        <v>8.7645999999999997</v>
      </c>
      <c r="BU75">
        <v>12.092000000000001</v>
      </c>
      <c r="BV75">
        <v>6.2533000000000003</v>
      </c>
      <c r="BW75">
        <v>10.919</v>
      </c>
      <c r="BX75">
        <v>10.224</v>
      </c>
      <c r="BY75">
        <v>3.0114999999999998</v>
      </c>
      <c r="BZ75">
        <v>1.6649</v>
      </c>
      <c r="CA75">
        <v>3.8393999999999999</v>
      </c>
      <c r="CG75">
        <v>0.77129000000000003</v>
      </c>
      <c r="CH75">
        <v>1.5246</v>
      </c>
      <c r="CI75">
        <v>0.57987999999999995</v>
      </c>
      <c r="CJ75">
        <v>1.1611</v>
      </c>
      <c r="CK75">
        <v>1.9198999999999999</v>
      </c>
      <c r="CL75">
        <v>1.4218</v>
      </c>
      <c r="CM75">
        <v>1.3345</v>
      </c>
      <c r="CN75">
        <v>1.4427000000000001</v>
      </c>
      <c r="CO75">
        <v>1.3299000000000001</v>
      </c>
      <c r="CP75">
        <v>1.0127999999999999</v>
      </c>
      <c r="CQ75">
        <v>1.2525999999999999</v>
      </c>
      <c r="CX75">
        <v>0.51724000000000003</v>
      </c>
      <c r="CY75">
        <v>0.79310000000000003</v>
      </c>
      <c r="CZ75">
        <v>0.2069</v>
      </c>
      <c r="DA75">
        <v>0.80769000000000002</v>
      </c>
      <c r="DB75">
        <v>0.92308000000000001</v>
      </c>
      <c r="DC75">
        <v>0.84614999999999996</v>
      </c>
      <c r="DD75">
        <v>0.96153999999999995</v>
      </c>
      <c r="DE75">
        <v>0.54166999999999998</v>
      </c>
      <c r="DF75">
        <v>0.45833000000000002</v>
      </c>
      <c r="DG75">
        <v>0.5</v>
      </c>
      <c r="DH75">
        <v>0.625</v>
      </c>
      <c r="DO75">
        <v>0.41378999999999999</v>
      </c>
      <c r="DP75">
        <v>0.72414000000000001</v>
      </c>
      <c r="DQ75">
        <v>0.34483000000000003</v>
      </c>
      <c r="DR75">
        <v>0.76922999999999997</v>
      </c>
      <c r="DS75">
        <v>1</v>
      </c>
      <c r="DT75">
        <v>0.92308000000000001</v>
      </c>
      <c r="DU75">
        <v>0.88461999999999996</v>
      </c>
      <c r="DV75">
        <v>0.41666999999999998</v>
      </c>
      <c r="DW75">
        <v>0.41666999999999998</v>
      </c>
      <c r="DX75">
        <v>0.54166999999999998</v>
      </c>
      <c r="DY75">
        <v>0.45833000000000002</v>
      </c>
      <c r="EF75">
        <v>0.48276000000000002</v>
      </c>
      <c r="EG75">
        <v>0.65517000000000003</v>
      </c>
      <c r="EH75">
        <v>0.2069</v>
      </c>
      <c r="EI75">
        <v>0.53846000000000005</v>
      </c>
      <c r="EJ75">
        <v>0.80769000000000002</v>
      </c>
      <c r="EK75">
        <v>0.76922999999999997</v>
      </c>
      <c r="EL75">
        <v>0.73077000000000003</v>
      </c>
      <c r="EM75">
        <v>0.70833000000000002</v>
      </c>
      <c r="EN75">
        <v>0.625</v>
      </c>
      <c r="EO75">
        <v>0.54166999999999998</v>
      </c>
      <c r="EP75">
        <v>0.45833000000000002</v>
      </c>
    </row>
    <row r="76" spans="2:146" x14ac:dyDescent="0.2">
      <c r="B76">
        <v>75</v>
      </c>
      <c r="C76">
        <v>1.8121</v>
      </c>
      <c r="D76">
        <v>7.5785999999999998</v>
      </c>
      <c r="E76">
        <v>1.3406</v>
      </c>
      <c r="F76">
        <v>12.311</v>
      </c>
      <c r="G76">
        <v>10.848000000000001</v>
      </c>
      <c r="H76">
        <v>8.1227</v>
      </c>
      <c r="I76">
        <v>10.586</v>
      </c>
      <c r="J76">
        <v>3.9116</v>
      </c>
      <c r="K76">
        <v>4.1482000000000001</v>
      </c>
      <c r="L76">
        <v>4.9532999999999996</v>
      </c>
      <c r="M76">
        <v>3.2037</v>
      </c>
      <c r="S76">
        <v>1.0024</v>
      </c>
      <c r="T76">
        <v>1.2337</v>
      </c>
      <c r="U76">
        <v>0.80652999999999997</v>
      </c>
      <c r="V76">
        <v>1.6234999999999999</v>
      </c>
      <c r="W76">
        <v>2.0518000000000001</v>
      </c>
      <c r="X76">
        <v>1.5074000000000001</v>
      </c>
      <c r="Y76">
        <v>2.2574000000000001</v>
      </c>
      <c r="Z76">
        <v>1.4154</v>
      </c>
      <c r="AA76">
        <v>1.3902000000000001</v>
      </c>
      <c r="AB76">
        <v>1.4268000000000001</v>
      </c>
      <c r="AC76">
        <v>1.2502</v>
      </c>
      <c r="AJ76">
        <v>4.7460000000000004</v>
      </c>
      <c r="AK76">
        <v>7.9715999999999996</v>
      </c>
      <c r="AL76">
        <v>3.6573000000000002</v>
      </c>
      <c r="AM76">
        <v>11.303000000000001</v>
      </c>
      <c r="AN76">
        <v>11.305999999999999</v>
      </c>
      <c r="AO76">
        <v>5.5305999999999997</v>
      </c>
      <c r="AP76">
        <v>13.436</v>
      </c>
      <c r="AQ76">
        <v>2.5756000000000001</v>
      </c>
      <c r="AR76">
        <v>2.6789000000000001</v>
      </c>
      <c r="AS76">
        <v>6.4478</v>
      </c>
      <c r="AT76">
        <v>4.1792999999999996</v>
      </c>
      <c r="AZ76">
        <v>0.87417</v>
      </c>
      <c r="BA76">
        <v>1.171</v>
      </c>
      <c r="BB76">
        <v>0.83647000000000005</v>
      </c>
      <c r="BC76">
        <v>1.3160000000000001</v>
      </c>
      <c r="BD76">
        <v>1.7576000000000001</v>
      </c>
      <c r="BE76">
        <v>1.9431</v>
      </c>
      <c r="BF76">
        <v>2.0163000000000002</v>
      </c>
      <c r="BG76">
        <v>1.1881999999999999</v>
      </c>
      <c r="BH76">
        <v>1.087</v>
      </c>
      <c r="BI76">
        <v>1.2756000000000001</v>
      </c>
      <c r="BJ76">
        <v>1.0363</v>
      </c>
      <c r="BQ76">
        <v>1.9982</v>
      </c>
      <c r="BR76">
        <v>6.9349999999999996</v>
      </c>
      <c r="BS76">
        <v>0.67647999999999997</v>
      </c>
      <c r="BT76">
        <v>7.8018999999999998</v>
      </c>
      <c r="BU76">
        <v>9.9808000000000003</v>
      </c>
      <c r="BV76">
        <v>5.6047000000000002</v>
      </c>
      <c r="BW76">
        <v>9.9720999999999993</v>
      </c>
      <c r="BX76">
        <v>9.9824000000000002</v>
      </c>
      <c r="BY76">
        <v>3.2368999999999999</v>
      </c>
      <c r="BZ76">
        <v>2.2875000000000001</v>
      </c>
      <c r="CA76">
        <v>5.274</v>
      </c>
      <c r="CG76">
        <v>0.85807999999999995</v>
      </c>
      <c r="CH76">
        <v>1.1264000000000001</v>
      </c>
      <c r="CI76">
        <v>0.63041999999999998</v>
      </c>
      <c r="CJ76">
        <v>1.2410000000000001</v>
      </c>
      <c r="CK76">
        <v>1.7146999999999999</v>
      </c>
      <c r="CL76">
        <v>1.1491</v>
      </c>
      <c r="CM76">
        <v>1.2806999999999999</v>
      </c>
      <c r="CN76">
        <v>1.0215000000000001</v>
      </c>
      <c r="CO76">
        <v>1.4341999999999999</v>
      </c>
      <c r="CP76">
        <v>1.2095</v>
      </c>
      <c r="CQ76">
        <v>1.3786</v>
      </c>
      <c r="CX76">
        <v>0.55171999999999999</v>
      </c>
      <c r="CY76">
        <v>0.68966000000000005</v>
      </c>
      <c r="CZ76">
        <v>0.2069</v>
      </c>
      <c r="DA76">
        <v>0.92308000000000001</v>
      </c>
      <c r="DB76">
        <v>0.96153999999999995</v>
      </c>
      <c r="DC76">
        <v>0.84614999999999996</v>
      </c>
      <c r="DD76">
        <v>1</v>
      </c>
      <c r="DE76">
        <v>0.58333000000000002</v>
      </c>
      <c r="DF76">
        <v>0.375</v>
      </c>
      <c r="DG76">
        <v>0.45833000000000002</v>
      </c>
      <c r="DH76">
        <v>0.625</v>
      </c>
      <c r="DO76">
        <v>0.58621000000000001</v>
      </c>
      <c r="DP76">
        <v>0.72414000000000001</v>
      </c>
      <c r="DQ76">
        <v>0.27585999999999999</v>
      </c>
      <c r="DR76">
        <v>0.65385000000000004</v>
      </c>
      <c r="DS76">
        <v>0.92308000000000001</v>
      </c>
      <c r="DT76">
        <v>0.92308000000000001</v>
      </c>
      <c r="DU76">
        <v>0.84614999999999996</v>
      </c>
      <c r="DV76">
        <v>0.41666999999999998</v>
      </c>
      <c r="DW76">
        <v>0.375</v>
      </c>
      <c r="DX76">
        <v>0.58333000000000002</v>
      </c>
      <c r="DY76">
        <v>0.45833000000000002</v>
      </c>
      <c r="EF76">
        <v>0.55171999999999999</v>
      </c>
      <c r="EG76">
        <v>0.48276000000000002</v>
      </c>
      <c r="EH76">
        <v>0.27585999999999999</v>
      </c>
      <c r="EI76">
        <v>0.53846000000000005</v>
      </c>
      <c r="EJ76">
        <v>0.76922999999999997</v>
      </c>
      <c r="EK76">
        <v>0.84614999999999996</v>
      </c>
      <c r="EL76">
        <v>0.69230999999999998</v>
      </c>
      <c r="EM76">
        <v>0.79166999999999998</v>
      </c>
      <c r="EN76">
        <v>0.70833000000000002</v>
      </c>
      <c r="EO76">
        <v>0.625</v>
      </c>
      <c r="EP76">
        <v>0.58333000000000002</v>
      </c>
    </row>
    <row r="77" spans="2:146" x14ac:dyDescent="0.2">
      <c r="B77">
        <v>76</v>
      </c>
      <c r="C77">
        <v>3.1082000000000001</v>
      </c>
      <c r="D77">
        <v>8.3574999999999999</v>
      </c>
      <c r="E77">
        <v>1.7062999999999999</v>
      </c>
      <c r="F77">
        <v>13.265000000000001</v>
      </c>
      <c r="G77">
        <v>13.7</v>
      </c>
      <c r="H77">
        <v>5.3642000000000003</v>
      </c>
      <c r="I77">
        <v>10.335000000000001</v>
      </c>
      <c r="J77">
        <v>5.5202</v>
      </c>
      <c r="K77">
        <v>4.5494000000000003</v>
      </c>
      <c r="L77">
        <v>4.2020999999999997</v>
      </c>
      <c r="M77">
        <v>5.6397000000000004</v>
      </c>
      <c r="S77">
        <v>1.2222999999999999</v>
      </c>
      <c r="T77">
        <v>1.7173</v>
      </c>
      <c r="U77">
        <v>0.82987999999999995</v>
      </c>
      <c r="V77">
        <v>1.333</v>
      </c>
      <c r="W77">
        <v>2.5222000000000002</v>
      </c>
      <c r="X77">
        <v>1.5889</v>
      </c>
      <c r="Y77">
        <v>2.4573</v>
      </c>
      <c r="Z77">
        <v>1.5351999999999999</v>
      </c>
      <c r="AA77">
        <v>1.1278999999999999</v>
      </c>
      <c r="AB77">
        <v>1.5748</v>
      </c>
      <c r="AC77">
        <v>1.5093000000000001</v>
      </c>
      <c r="AJ77">
        <v>2.6821000000000002</v>
      </c>
      <c r="AK77">
        <v>8.1862999999999992</v>
      </c>
      <c r="AL77">
        <v>2.4009</v>
      </c>
      <c r="AM77">
        <v>9.0572999999999997</v>
      </c>
      <c r="AN77">
        <v>10.614000000000001</v>
      </c>
      <c r="AO77">
        <v>10.930999999999999</v>
      </c>
      <c r="AP77">
        <v>13.090999999999999</v>
      </c>
      <c r="AQ77">
        <v>3.7059000000000002</v>
      </c>
      <c r="AR77">
        <v>2.0659999999999998</v>
      </c>
      <c r="AS77">
        <v>6.5102000000000002</v>
      </c>
      <c r="AT77">
        <v>4.7926000000000002</v>
      </c>
      <c r="AZ77">
        <v>0.98055999999999999</v>
      </c>
      <c r="BA77">
        <v>1.2292000000000001</v>
      </c>
      <c r="BB77">
        <v>0.76153999999999999</v>
      </c>
      <c r="BC77">
        <v>1.6649</v>
      </c>
      <c r="BD77">
        <v>1.8814</v>
      </c>
      <c r="BE77">
        <v>2.0274000000000001</v>
      </c>
      <c r="BF77">
        <v>2.0022000000000002</v>
      </c>
      <c r="BG77">
        <v>1.4488000000000001</v>
      </c>
      <c r="BH77">
        <v>1.0169999999999999</v>
      </c>
      <c r="BI77">
        <v>1.4731000000000001</v>
      </c>
      <c r="BJ77">
        <v>1.0750999999999999</v>
      </c>
      <c r="BQ77">
        <v>2.2372999999999998</v>
      </c>
      <c r="BR77">
        <v>4.0987</v>
      </c>
      <c r="BS77">
        <v>0.65151999999999999</v>
      </c>
      <c r="BT77">
        <v>7.7651000000000003</v>
      </c>
      <c r="BU77">
        <v>11.057</v>
      </c>
      <c r="BV77">
        <v>6.9644000000000004</v>
      </c>
      <c r="BW77">
        <v>7.0046999999999997</v>
      </c>
      <c r="BX77">
        <v>9.7187999999999999</v>
      </c>
      <c r="BY77">
        <v>4.0248999999999997</v>
      </c>
      <c r="BZ77">
        <v>3.7557999999999998</v>
      </c>
      <c r="CA77">
        <v>2.6617000000000002</v>
      </c>
      <c r="CG77">
        <v>0.97275</v>
      </c>
      <c r="CH77">
        <v>1.1637</v>
      </c>
      <c r="CI77">
        <v>0.51439000000000001</v>
      </c>
      <c r="CJ77">
        <v>1.5259</v>
      </c>
      <c r="CK77">
        <v>1.7512000000000001</v>
      </c>
      <c r="CL77">
        <v>1.5584</v>
      </c>
      <c r="CM77">
        <v>2.2401</v>
      </c>
      <c r="CN77">
        <v>1.5318000000000001</v>
      </c>
      <c r="CO77">
        <v>1.1351</v>
      </c>
      <c r="CP77">
        <v>1.0963000000000001</v>
      </c>
      <c r="CQ77">
        <v>1.06</v>
      </c>
      <c r="CX77">
        <v>0.55171999999999999</v>
      </c>
      <c r="CY77">
        <v>0.75861999999999996</v>
      </c>
      <c r="CZ77">
        <v>0.31034</v>
      </c>
      <c r="DA77">
        <v>0.88461999999999996</v>
      </c>
      <c r="DB77">
        <v>0.88461999999999996</v>
      </c>
      <c r="DC77">
        <v>0.96153999999999995</v>
      </c>
      <c r="DD77">
        <v>1</v>
      </c>
      <c r="DE77">
        <v>0.625</v>
      </c>
      <c r="DF77">
        <v>0.41666999999999998</v>
      </c>
      <c r="DG77">
        <v>0.625</v>
      </c>
      <c r="DH77">
        <v>0.54166999999999998</v>
      </c>
      <c r="DO77">
        <v>0.62068999999999996</v>
      </c>
      <c r="DP77">
        <v>0.68966000000000005</v>
      </c>
      <c r="DQ77">
        <v>0.31034</v>
      </c>
      <c r="DR77">
        <v>0.73077000000000003</v>
      </c>
      <c r="DS77">
        <v>0.88461999999999996</v>
      </c>
      <c r="DT77">
        <v>0.96153999999999995</v>
      </c>
      <c r="DU77">
        <v>0.84614999999999996</v>
      </c>
      <c r="DV77">
        <v>0.375</v>
      </c>
      <c r="DW77">
        <v>0.375</v>
      </c>
      <c r="DX77">
        <v>0.54166999999999998</v>
      </c>
      <c r="DY77">
        <v>0.45833000000000002</v>
      </c>
      <c r="EF77">
        <v>0.44828000000000001</v>
      </c>
      <c r="EG77">
        <v>0.62068999999999996</v>
      </c>
      <c r="EH77">
        <v>0.34483000000000003</v>
      </c>
      <c r="EI77">
        <v>0.5</v>
      </c>
      <c r="EJ77">
        <v>0.73077000000000003</v>
      </c>
      <c r="EK77">
        <v>0.65385000000000004</v>
      </c>
      <c r="EL77">
        <v>0.73077000000000003</v>
      </c>
      <c r="EM77">
        <v>0.75</v>
      </c>
      <c r="EN77">
        <v>0.625</v>
      </c>
      <c r="EO77">
        <v>0.54166999999999998</v>
      </c>
      <c r="EP77">
        <v>0.58333000000000002</v>
      </c>
    </row>
    <row r="78" spans="2:146" x14ac:dyDescent="0.2">
      <c r="B78">
        <v>77</v>
      </c>
      <c r="C78">
        <v>2.8052000000000001</v>
      </c>
      <c r="D78">
        <v>7.1040999999999999</v>
      </c>
      <c r="E78">
        <v>2.1469999999999998</v>
      </c>
      <c r="F78">
        <v>13.118</v>
      </c>
      <c r="G78">
        <v>13.680999999999999</v>
      </c>
      <c r="H78">
        <v>7.2019000000000002</v>
      </c>
      <c r="I78">
        <v>9.8941999999999997</v>
      </c>
      <c r="J78">
        <v>4.3944000000000001</v>
      </c>
      <c r="K78">
        <v>7.3010000000000002</v>
      </c>
      <c r="L78">
        <v>4.5487000000000002</v>
      </c>
      <c r="M78">
        <v>4.7253999999999996</v>
      </c>
      <c r="S78">
        <v>1.1409</v>
      </c>
      <c r="T78">
        <v>1.4499</v>
      </c>
      <c r="U78">
        <v>0.70550000000000002</v>
      </c>
      <c r="V78">
        <v>1.3915999999999999</v>
      </c>
      <c r="W78">
        <v>2.2751999999999999</v>
      </c>
      <c r="X78">
        <v>1.6848000000000001</v>
      </c>
      <c r="Y78">
        <v>2.3730000000000002</v>
      </c>
      <c r="Z78">
        <v>1.4696</v>
      </c>
      <c r="AA78">
        <v>1.3764000000000001</v>
      </c>
      <c r="AB78">
        <v>1.5609999999999999</v>
      </c>
      <c r="AC78">
        <v>1.4040999999999999</v>
      </c>
      <c r="AJ78">
        <v>2.9741</v>
      </c>
      <c r="AK78">
        <v>5.5525000000000002</v>
      </c>
      <c r="AL78">
        <v>2.7658</v>
      </c>
      <c r="AM78">
        <v>10.016</v>
      </c>
      <c r="AN78">
        <v>11.404</v>
      </c>
      <c r="AO78">
        <v>9.2085000000000008</v>
      </c>
      <c r="AP78">
        <v>10.41</v>
      </c>
      <c r="AQ78">
        <v>2.6713</v>
      </c>
      <c r="AR78">
        <v>2.3738000000000001</v>
      </c>
      <c r="AS78">
        <v>6.1269</v>
      </c>
      <c r="AT78">
        <v>5.2390999999999996</v>
      </c>
      <c r="AZ78">
        <v>1.1953</v>
      </c>
      <c r="BA78">
        <v>1.4298</v>
      </c>
      <c r="BB78">
        <v>0.84692999999999996</v>
      </c>
      <c r="BC78">
        <v>1.6438999999999999</v>
      </c>
      <c r="BD78">
        <v>1.8727</v>
      </c>
      <c r="BE78">
        <v>1.9693000000000001</v>
      </c>
      <c r="BF78">
        <v>2.0430000000000001</v>
      </c>
      <c r="BG78">
        <v>1.1303000000000001</v>
      </c>
      <c r="BH78">
        <v>0.94803999999999999</v>
      </c>
      <c r="BI78">
        <v>1.4077999999999999</v>
      </c>
      <c r="BJ78">
        <v>1.3075000000000001</v>
      </c>
      <c r="BQ78">
        <v>1.5245</v>
      </c>
      <c r="BR78">
        <v>5.0968</v>
      </c>
      <c r="BS78">
        <v>0.71901000000000004</v>
      </c>
      <c r="BT78">
        <v>8.8938000000000006</v>
      </c>
      <c r="BU78">
        <v>11.468</v>
      </c>
      <c r="BV78">
        <v>8.1449999999999996</v>
      </c>
      <c r="BW78">
        <v>9.9336000000000002</v>
      </c>
      <c r="BX78">
        <v>9.7094000000000005</v>
      </c>
      <c r="BY78">
        <v>3.8249</v>
      </c>
      <c r="BZ78">
        <v>5.0427</v>
      </c>
      <c r="CA78">
        <v>2.8422999999999998</v>
      </c>
      <c r="CG78">
        <v>0.67357999999999996</v>
      </c>
      <c r="CH78">
        <v>1.3701000000000001</v>
      </c>
      <c r="CI78">
        <v>0.47316999999999998</v>
      </c>
      <c r="CJ78">
        <v>1.4528000000000001</v>
      </c>
      <c r="CK78">
        <v>1.6717</v>
      </c>
      <c r="CL78">
        <v>1.6957</v>
      </c>
      <c r="CM78">
        <v>1.6601999999999999</v>
      </c>
      <c r="CN78">
        <v>1.6337999999999999</v>
      </c>
      <c r="CO78">
        <v>1.4094</v>
      </c>
      <c r="CP78">
        <v>1.361</v>
      </c>
      <c r="CQ78">
        <v>1.2294</v>
      </c>
      <c r="CX78">
        <v>0.62068999999999996</v>
      </c>
      <c r="CY78">
        <v>0.79310000000000003</v>
      </c>
      <c r="CZ78">
        <v>0.34483000000000003</v>
      </c>
      <c r="DA78">
        <v>0.84614999999999996</v>
      </c>
      <c r="DB78">
        <v>0.92308000000000001</v>
      </c>
      <c r="DC78">
        <v>0.96153999999999995</v>
      </c>
      <c r="DD78">
        <v>0.88461999999999996</v>
      </c>
      <c r="DE78">
        <v>0.58333000000000002</v>
      </c>
      <c r="DF78">
        <v>0.54166999999999998</v>
      </c>
      <c r="DG78">
        <v>0.58333000000000002</v>
      </c>
      <c r="DH78">
        <v>0.58333000000000002</v>
      </c>
      <c r="DO78">
        <v>0.58621000000000001</v>
      </c>
      <c r="DP78">
        <v>0.72414000000000001</v>
      </c>
      <c r="DQ78">
        <v>0.24138000000000001</v>
      </c>
      <c r="DR78">
        <v>0.80769000000000002</v>
      </c>
      <c r="DS78">
        <v>0.92308000000000001</v>
      </c>
      <c r="DT78">
        <v>0.88461999999999996</v>
      </c>
      <c r="DU78">
        <v>0.76922999999999997</v>
      </c>
      <c r="DV78">
        <v>0.54166999999999998</v>
      </c>
      <c r="DW78">
        <v>0.41666999999999998</v>
      </c>
      <c r="DX78">
        <v>0.54166999999999998</v>
      </c>
      <c r="DY78">
        <v>0.45833000000000002</v>
      </c>
      <c r="EF78">
        <v>0.41378999999999999</v>
      </c>
      <c r="EG78">
        <v>0.79310000000000003</v>
      </c>
      <c r="EH78">
        <v>0.27585999999999999</v>
      </c>
      <c r="EI78">
        <v>0.57691999999999999</v>
      </c>
      <c r="EJ78">
        <v>0.80769000000000002</v>
      </c>
      <c r="EK78">
        <v>0.76922999999999997</v>
      </c>
      <c r="EL78">
        <v>0.65385000000000004</v>
      </c>
      <c r="EM78">
        <v>0.75</v>
      </c>
      <c r="EN78">
        <v>0.66666999999999998</v>
      </c>
      <c r="EO78">
        <v>0.66666999999999998</v>
      </c>
      <c r="EP78">
        <v>0.66666999999999998</v>
      </c>
    </row>
    <row r="79" spans="2:146" x14ac:dyDescent="0.2">
      <c r="B79">
        <v>78</v>
      </c>
      <c r="C79">
        <v>4.1308999999999996</v>
      </c>
      <c r="D79">
        <v>5.6976000000000004</v>
      </c>
      <c r="E79">
        <v>1.6762999999999999</v>
      </c>
      <c r="F79">
        <v>11.728999999999999</v>
      </c>
      <c r="G79">
        <v>13.17</v>
      </c>
      <c r="H79">
        <v>7.8299000000000003</v>
      </c>
      <c r="I79">
        <v>11.111000000000001</v>
      </c>
      <c r="J79">
        <v>2.9615</v>
      </c>
      <c r="K79">
        <v>4.5122</v>
      </c>
      <c r="L79">
        <v>4.2718999999999996</v>
      </c>
      <c r="M79">
        <v>4.2217000000000002</v>
      </c>
      <c r="S79">
        <v>1.1654</v>
      </c>
      <c r="T79">
        <v>1.3106</v>
      </c>
      <c r="U79">
        <v>0.71265000000000001</v>
      </c>
      <c r="V79">
        <v>1.3660000000000001</v>
      </c>
      <c r="W79">
        <v>2.2923</v>
      </c>
      <c r="X79">
        <v>1.8588</v>
      </c>
      <c r="Y79">
        <v>2.4146999999999998</v>
      </c>
      <c r="Z79">
        <v>1.2606999999999999</v>
      </c>
      <c r="AA79">
        <v>1.0028999999999999</v>
      </c>
      <c r="AB79">
        <v>1.4622999999999999</v>
      </c>
      <c r="AC79">
        <v>1.3028999999999999</v>
      </c>
      <c r="AJ79">
        <v>5.4165000000000001</v>
      </c>
      <c r="AK79">
        <v>5.6749999999999998</v>
      </c>
      <c r="AL79">
        <v>3.0457000000000001</v>
      </c>
      <c r="AM79">
        <v>10.917999999999999</v>
      </c>
      <c r="AN79">
        <v>10.760999999999999</v>
      </c>
      <c r="AO79">
        <v>8.9025999999999996</v>
      </c>
      <c r="AP79">
        <v>13.872</v>
      </c>
      <c r="AQ79">
        <v>2.7610999999999999</v>
      </c>
      <c r="AR79">
        <v>2.5659000000000001</v>
      </c>
      <c r="AS79">
        <v>5.4542000000000002</v>
      </c>
      <c r="AT79">
        <v>3.8283</v>
      </c>
      <c r="AZ79">
        <v>1.2205999999999999</v>
      </c>
      <c r="BA79">
        <v>1.1725000000000001</v>
      </c>
      <c r="BB79">
        <v>0.82835999999999999</v>
      </c>
      <c r="BC79">
        <v>1.2892999999999999</v>
      </c>
      <c r="BD79">
        <v>2.1414</v>
      </c>
      <c r="BE79">
        <v>1.56</v>
      </c>
      <c r="BF79">
        <v>1.6546000000000001</v>
      </c>
      <c r="BG79">
        <v>1.1740999999999999</v>
      </c>
      <c r="BH79">
        <v>0.91869000000000001</v>
      </c>
      <c r="BI79">
        <v>2.0579999999999998</v>
      </c>
      <c r="BJ79">
        <v>1.3971</v>
      </c>
      <c r="BQ79">
        <v>1.1984999999999999</v>
      </c>
      <c r="BR79">
        <v>4.9722999999999997</v>
      </c>
      <c r="BS79">
        <v>0.61014999999999997</v>
      </c>
      <c r="BT79">
        <v>8.0898000000000003</v>
      </c>
      <c r="BU79">
        <v>10.946</v>
      </c>
      <c r="BV79">
        <v>11.848000000000001</v>
      </c>
      <c r="BW79">
        <v>10.074999999999999</v>
      </c>
      <c r="BX79">
        <v>10.683</v>
      </c>
      <c r="BY79">
        <v>3.7822</v>
      </c>
      <c r="BZ79">
        <v>5.6323999999999996</v>
      </c>
      <c r="CA79">
        <v>4.7576000000000001</v>
      </c>
      <c r="CG79">
        <v>0.79298000000000002</v>
      </c>
      <c r="CH79">
        <v>1.2992999999999999</v>
      </c>
      <c r="CI79">
        <v>0.48199999999999998</v>
      </c>
      <c r="CJ79">
        <v>1.2974000000000001</v>
      </c>
      <c r="CK79">
        <v>1.5270999999999999</v>
      </c>
      <c r="CL79">
        <v>1.66</v>
      </c>
      <c r="CM79">
        <v>1.4881</v>
      </c>
      <c r="CN79">
        <v>1.4798</v>
      </c>
      <c r="CO79">
        <v>1.2221</v>
      </c>
      <c r="CP79">
        <v>1.1419999999999999</v>
      </c>
      <c r="CQ79">
        <v>1.4685999999999999</v>
      </c>
      <c r="CX79">
        <v>0.51724000000000003</v>
      </c>
      <c r="CY79">
        <v>0.86207</v>
      </c>
      <c r="CZ79">
        <v>0.34483000000000003</v>
      </c>
      <c r="DA79">
        <v>0.92308000000000001</v>
      </c>
      <c r="DB79">
        <v>0.88461999999999996</v>
      </c>
      <c r="DC79">
        <v>0.88461999999999996</v>
      </c>
      <c r="DD79">
        <v>0.88461999999999996</v>
      </c>
      <c r="DE79">
        <v>0.66666999999999998</v>
      </c>
      <c r="DF79">
        <v>0.5</v>
      </c>
      <c r="DG79">
        <v>0.66666999999999998</v>
      </c>
      <c r="DH79">
        <v>0.5</v>
      </c>
      <c r="DO79">
        <v>0.44828000000000001</v>
      </c>
      <c r="DP79">
        <v>0.72414000000000001</v>
      </c>
      <c r="DQ79">
        <v>0.31034</v>
      </c>
      <c r="DR79">
        <v>0.80769000000000002</v>
      </c>
      <c r="DS79">
        <v>0.96153999999999995</v>
      </c>
      <c r="DT79">
        <v>0.88461999999999996</v>
      </c>
      <c r="DU79">
        <v>0.80769000000000002</v>
      </c>
      <c r="DV79">
        <v>0.54166999999999998</v>
      </c>
      <c r="DW79">
        <v>0.41666999999999998</v>
      </c>
      <c r="DX79">
        <v>0.54166999999999998</v>
      </c>
      <c r="DY79">
        <v>0.45833000000000002</v>
      </c>
      <c r="EF79">
        <v>0.37930999999999998</v>
      </c>
      <c r="EG79">
        <v>0.72414000000000001</v>
      </c>
      <c r="EH79">
        <v>0.41378999999999999</v>
      </c>
      <c r="EI79">
        <v>0.57691999999999999</v>
      </c>
      <c r="EJ79">
        <v>0.73077000000000003</v>
      </c>
      <c r="EK79">
        <v>0.84614999999999996</v>
      </c>
      <c r="EL79">
        <v>0.69230999999999998</v>
      </c>
      <c r="EM79">
        <v>0.625</v>
      </c>
      <c r="EN79">
        <v>0.625</v>
      </c>
      <c r="EO79">
        <v>0.625</v>
      </c>
      <c r="EP79">
        <v>0.5</v>
      </c>
    </row>
    <row r="80" spans="2:146" x14ac:dyDescent="0.2">
      <c r="B80">
        <v>79</v>
      </c>
      <c r="C80">
        <v>2.7646000000000002</v>
      </c>
      <c r="D80">
        <v>5.5345000000000004</v>
      </c>
      <c r="E80">
        <v>1.0448</v>
      </c>
      <c r="F80">
        <v>10.304</v>
      </c>
      <c r="G80">
        <v>13.977</v>
      </c>
      <c r="H80">
        <v>8.9967000000000006</v>
      </c>
      <c r="I80">
        <v>12.952</v>
      </c>
      <c r="J80">
        <v>3.2153999999999998</v>
      </c>
      <c r="K80">
        <v>1.7292000000000001</v>
      </c>
      <c r="L80">
        <v>6.4428999999999998</v>
      </c>
      <c r="M80">
        <v>3.7410999999999999</v>
      </c>
      <c r="S80">
        <v>0.76831000000000005</v>
      </c>
      <c r="T80">
        <v>1.4521999999999999</v>
      </c>
      <c r="U80">
        <v>0.76803999999999994</v>
      </c>
      <c r="V80">
        <v>1.1990000000000001</v>
      </c>
      <c r="W80">
        <v>2.1334</v>
      </c>
      <c r="X80">
        <v>1.5881000000000001</v>
      </c>
      <c r="Y80">
        <v>2.1656</v>
      </c>
      <c r="Z80">
        <v>1.4783999999999999</v>
      </c>
      <c r="AA80">
        <v>0.98450000000000004</v>
      </c>
      <c r="AB80">
        <v>1.7064999999999999</v>
      </c>
      <c r="AC80">
        <v>1.2727999999999999</v>
      </c>
      <c r="AJ80">
        <v>5.4318</v>
      </c>
      <c r="AK80">
        <v>7.74</v>
      </c>
      <c r="AL80">
        <v>2.5428999999999999</v>
      </c>
      <c r="AM80">
        <v>10.736000000000001</v>
      </c>
      <c r="AN80">
        <v>11.471</v>
      </c>
      <c r="AO80">
        <v>10.616</v>
      </c>
      <c r="AP80">
        <v>11.957000000000001</v>
      </c>
      <c r="AQ80">
        <v>4.5373999999999999</v>
      </c>
      <c r="AR80">
        <v>4.0632000000000001</v>
      </c>
      <c r="AS80">
        <v>5.3841999999999999</v>
      </c>
      <c r="AT80">
        <v>4.4623999999999997</v>
      </c>
      <c r="AZ80">
        <v>1.0239</v>
      </c>
      <c r="BA80">
        <v>1.5621</v>
      </c>
      <c r="BB80">
        <v>0.87431999999999999</v>
      </c>
      <c r="BC80">
        <v>1.2388999999999999</v>
      </c>
      <c r="BD80">
        <v>2.1392000000000002</v>
      </c>
      <c r="BE80">
        <v>1.907</v>
      </c>
      <c r="BF80">
        <v>2.3795999999999999</v>
      </c>
      <c r="BG80">
        <v>1.1068</v>
      </c>
      <c r="BH80">
        <v>1.0054000000000001</v>
      </c>
      <c r="BI80">
        <v>1.4863999999999999</v>
      </c>
      <c r="BJ80">
        <v>1.3387</v>
      </c>
      <c r="BQ80">
        <v>1.2388999999999999</v>
      </c>
      <c r="BR80">
        <v>6.1997</v>
      </c>
      <c r="BS80">
        <v>0.61121999999999999</v>
      </c>
      <c r="BT80">
        <v>7.0658000000000003</v>
      </c>
      <c r="BU80">
        <v>12.569000000000001</v>
      </c>
      <c r="BV80">
        <v>11.000999999999999</v>
      </c>
      <c r="BW80">
        <v>11.468999999999999</v>
      </c>
      <c r="BX80">
        <v>11.031000000000001</v>
      </c>
      <c r="BY80">
        <v>3.8479999999999999</v>
      </c>
      <c r="BZ80">
        <v>5.4861000000000004</v>
      </c>
      <c r="CA80">
        <v>4.2142999999999997</v>
      </c>
      <c r="CG80">
        <v>0.93106</v>
      </c>
      <c r="CH80">
        <v>1.4295</v>
      </c>
      <c r="CI80">
        <v>0.46912999999999999</v>
      </c>
      <c r="CJ80">
        <v>1.5054000000000001</v>
      </c>
      <c r="CK80">
        <v>1.7682</v>
      </c>
      <c r="CL80">
        <v>1.2574000000000001</v>
      </c>
      <c r="CM80">
        <v>1.3624000000000001</v>
      </c>
      <c r="CN80">
        <v>1.3512</v>
      </c>
      <c r="CO80">
        <v>1.1893</v>
      </c>
      <c r="CP80">
        <v>1.2270000000000001</v>
      </c>
      <c r="CQ80">
        <v>1.1697</v>
      </c>
      <c r="CX80">
        <v>0.55171999999999999</v>
      </c>
      <c r="CY80">
        <v>0.79310000000000003</v>
      </c>
      <c r="CZ80">
        <v>0.44828000000000001</v>
      </c>
      <c r="DA80">
        <v>0.92308000000000001</v>
      </c>
      <c r="DB80">
        <v>0.96153999999999995</v>
      </c>
      <c r="DC80">
        <v>0.84614999999999996</v>
      </c>
      <c r="DD80">
        <v>0.84614999999999996</v>
      </c>
      <c r="DE80">
        <v>0.79166999999999998</v>
      </c>
      <c r="DF80">
        <v>0.41666999999999998</v>
      </c>
      <c r="DG80">
        <v>0.5</v>
      </c>
      <c r="DH80">
        <v>0.54166999999999998</v>
      </c>
      <c r="DO80">
        <v>0.48276000000000002</v>
      </c>
      <c r="DP80">
        <v>0.62068999999999996</v>
      </c>
      <c r="DQ80">
        <v>0.24138000000000001</v>
      </c>
      <c r="DR80">
        <v>0.80769000000000002</v>
      </c>
      <c r="DS80">
        <v>0.92308000000000001</v>
      </c>
      <c r="DT80">
        <v>0.88461999999999996</v>
      </c>
      <c r="DU80">
        <v>0.76922999999999997</v>
      </c>
      <c r="DV80">
        <v>0.625</v>
      </c>
      <c r="DW80">
        <v>0.45833000000000002</v>
      </c>
      <c r="DX80">
        <v>0.58333000000000002</v>
      </c>
      <c r="DY80">
        <v>0.5</v>
      </c>
      <c r="EF80">
        <v>0.37930999999999998</v>
      </c>
      <c r="EG80">
        <v>0.58621000000000001</v>
      </c>
      <c r="EH80">
        <v>0.41378999999999999</v>
      </c>
      <c r="EI80">
        <v>0.76922999999999997</v>
      </c>
      <c r="EJ80">
        <v>0.73077000000000003</v>
      </c>
      <c r="EK80">
        <v>0.65385000000000004</v>
      </c>
      <c r="EL80">
        <v>0.73077000000000003</v>
      </c>
      <c r="EM80">
        <v>0.58333000000000002</v>
      </c>
      <c r="EN80">
        <v>0.58333000000000002</v>
      </c>
      <c r="EO80">
        <v>0.54166999999999998</v>
      </c>
      <c r="EP80">
        <v>0.45833000000000002</v>
      </c>
    </row>
    <row r="81" spans="2:146" x14ac:dyDescent="0.2">
      <c r="B81">
        <v>80</v>
      </c>
      <c r="C81">
        <v>3.8950999999999998</v>
      </c>
      <c r="D81">
        <v>5.3402000000000003</v>
      </c>
      <c r="E81">
        <v>1.1387</v>
      </c>
      <c r="F81">
        <v>10.667999999999999</v>
      </c>
      <c r="G81">
        <v>12.254</v>
      </c>
      <c r="H81">
        <v>10.808</v>
      </c>
      <c r="I81">
        <v>11.19</v>
      </c>
      <c r="J81">
        <v>3.3855</v>
      </c>
      <c r="K81">
        <v>2.2429999999999999</v>
      </c>
      <c r="L81">
        <v>9.3755000000000006</v>
      </c>
      <c r="M81">
        <v>4.0476000000000001</v>
      </c>
      <c r="S81">
        <v>0.94540000000000002</v>
      </c>
      <c r="T81">
        <v>1.4528000000000001</v>
      </c>
      <c r="U81">
        <v>0.65707000000000004</v>
      </c>
      <c r="V81">
        <v>1.3319000000000001</v>
      </c>
      <c r="W81">
        <v>2.4611000000000001</v>
      </c>
      <c r="X81">
        <v>1.9394</v>
      </c>
      <c r="Y81">
        <v>2.7978999999999998</v>
      </c>
      <c r="Z81">
        <v>1.2968999999999999</v>
      </c>
      <c r="AA81">
        <v>1.2184999999999999</v>
      </c>
      <c r="AB81">
        <v>1.5334000000000001</v>
      </c>
      <c r="AC81">
        <v>1.2814000000000001</v>
      </c>
      <c r="AJ81">
        <v>3.9236</v>
      </c>
      <c r="AK81">
        <v>6.3061999999999996</v>
      </c>
      <c r="AL81">
        <v>4.0022000000000002</v>
      </c>
      <c r="AM81">
        <v>9.7449999999999992</v>
      </c>
      <c r="AN81">
        <v>12.609</v>
      </c>
      <c r="AO81">
        <v>9.5802999999999994</v>
      </c>
      <c r="AP81">
        <v>9.8640000000000008</v>
      </c>
      <c r="AQ81">
        <v>8.3146000000000004</v>
      </c>
      <c r="AR81">
        <v>3.5937999999999999</v>
      </c>
      <c r="AS81">
        <v>3.4262000000000001</v>
      </c>
      <c r="AT81">
        <v>3.6450999999999998</v>
      </c>
      <c r="AZ81">
        <v>0.99465999999999999</v>
      </c>
      <c r="BA81">
        <v>1.2917000000000001</v>
      </c>
      <c r="BB81">
        <v>0.86377000000000004</v>
      </c>
      <c r="BC81">
        <v>1.2612000000000001</v>
      </c>
      <c r="BD81">
        <v>1.9436</v>
      </c>
      <c r="BE81">
        <v>1.643</v>
      </c>
      <c r="BF81">
        <v>2.9039000000000001</v>
      </c>
      <c r="BG81">
        <v>1.6012999999999999</v>
      </c>
      <c r="BH81">
        <v>0.77768000000000004</v>
      </c>
      <c r="BI81">
        <v>1.2290000000000001</v>
      </c>
      <c r="BJ81">
        <v>1.2450000000000001</v>
      </c>
      <c r="BQ81">
        <v>1.6958</v>
      </c>
      <c r="BR81">
        <v>6.0895000000000001</v>
      </c>
      <c r="BS81">
        <v>0.63202000000000003</v>
      </c>
      <c r="BT81">
        <v>4.8926999999999996</v>
      </c>
      <c r="BU81">
        <v>12.536</v>
      </c>
      <c r="BV81">
        <v>9.5076000000000001</v>
      </c>
      <c r="BW81">
        <v>10.297000000000001</v>
      </c>
      <c r="BX81">
        <v>8.7423999999999999</v>
      </c>
      <c r="BY81">
        <v>3.3702999999999999</v>
      </c>
      <c r="BZ81">
        <v>5.9416000000000002</v>
      </c>
      <c r="CA81">
        <v>6.2239000000000004</v>
      </c>
      <c r="CG81">
        <v>0.70157999999999998</v>
      </c>
      <c r="CH81">
        <v>1.3190999999999999</v>
      </c>
      <c r="CI81">
        <v>0.54081999999999997</v>
      </c>
      <c r="CJ81">
        <v>1.1648000000000001</v>
      </c>
      <c r="CK81">
        <v>1.8097000000000001</v>
      </c>
      <c r="CL81">
        <v>1.6164000000000001</v>
      </c>
      <c r="CM81">
        <v>1.3918999999999999</v>
      </c>
      <c r="CN81">
        <v>1.4908999999999999</v>
      </c>
      <c r="CO81">
        <v>1.1741999999999999</v>
      </c>
      <c r="CP81">
        <v>1.4309000000000001</v>
      </c>
      <c r="CQ81">
        <v>1.1589</v>
      </c>
      <c r="CX81">
        <v>0.44828000000000001</v>
      </c>
      <c r="CY81">
        <v>0.72414000000000001</v>
      </c>
      <c r="CZ81">
        <v>0.44828000000000001</v>
      </c>
      <c r="DA81">
        <v>0.73077000000000003</v>
      </c>
      <c r="DB81">
        <v>0.92308000000000001</v>
      </c>
      <c r="DC81">
        <v>0.92308000000000001</v>
      </c>
      <c r="DD81">
        <v>0.88461999999999996</v>
      </c>
      <c r="DE81">
        <v>0.70833000000000002</v>
      </c>
      <c r="DF81">
        <v>0.45833000000000002</v>
      </c>
      <c r="DG81">
        <v>0.54166999999999998</v>
      </c>
      <c r="DH81">
        <v>0.45833000000000002</v>
      </c>
      <c r="DO81">
        <v>0.44828000000000001</v>
      </c>
      <c r="DP81">
        <v>0.82759000000000005</v>
      </c>
      <c r="DQ81">
        <v>0.24138000000000001</v>
      </c>
      <c r="DR81">
        <v>0.84614999999999996</v>
      </c>
      <c r="DS81">
        <v>0.96153999999999995</v>
      </c>
      <c r="DT81">
        <v>0.76922999999999997</v>
      </c>
      <c r="DU81">
        <v>0.76922999999999997</v>
      </c>
      <c r="DV81">
        <v>0.5</v>
      </c>
      <c r="DW81">
        <v>0.45833000000000002</v>
      </c>
      <c r="DX81">
        <v>0.625</v>
      </c>
      <c r="DY81">
        <v>0.375</v>
      </c>
      <c r="EF81">
        <v>0.31034</v>
      </c>
      <c r="EG81">
        <v>0.65517000000000003</v>
      </c>
      <c r="EH81">
        <v>0.41378999999999999</v>
      </c>
      <c r="EI81">
        <v>0.80769000000000002</v>
      </c>
      <c r="EJ81">
        <v>0.73077000000000003</v>
      </c>
      <c r="EK81">
        <v>0.84614999999999996</v>
      </c>
      <c r="EL81">
        <v>0.73077000000000003</v>
      </c>
      <c r="EM81">
        <v>0.79166999999999998</v>
      </c>
      <c r="EN81">
        <v>0.58333000000000002</v>
      </c>
      <c r="EO81">
        <v>0.66666999999999998</v>
      </c>
      <c r="EP81">
        <v>0.54166999999999998</v>
      </c>
    </row>
    <row r="82" spans="2:146" x14ac:dyDescent="0.2">
      <c r="B82">
        <v>81</v>
      </c>
      <c r="C82">
        <v>3.0221</v>
      </c>
      <c r="D82">
        <v>4.9817999999999998</v>
      </c>
      <c r="E82">
        <v>1.0646</v>
      </c>
      <c r="F82">
        <v>4.9287000000000001</v>
      </c>
      <c r="G82">
        <v>11.797000000000001</v>
      </c>
      <c r="H82">
        <v>9.9728999999999992</v>
      </c>
      <c r="I82">
        <v>13.648</v>
      </c>
      <c r="J82">
        <v>4.3452999999999999</v>
      </c>
      <c r="K82">
        <v>1.9114</v>
      </c>
      <c r="L82">
        <v>7.0610999999999997</v>
      </c>
      <c r="M82">
        <v>2.9081000000000001</v>
      </c>
      <c r="S82">
        <v>0.97738999999999998</v>
      </c>
      <c r="T82">
        <v>1.1288</v>
      </c>
      <c r="U82">
        <v>0.60268999999999995</v>
      </c>
      <c r="V82">
        <v>1.2283999999999999</v>
      </c>
      <c r="W82">
        <v>2.4237000000000002</v>
      </c>
      <c r="X82">
        <v>2.2324999999999999</v>
      </c>
      <c r="Y82">
        <v>2.6381999999999999</v>
      </c>
      <c r="Z82">
        <v>1.2522</v>
      </c>
      <c r="AA82">
        <v>1.125</v>
      </c>
      <c r="AB82">
        <v>1.2188000000000001</v>
      </c>
      <c r="AC82">
        <v>1.0986</v>
      </c>
      <c r="AJ82">
        <v>2.9561000000000002</v>
      </c>
      <c r="AK82">
        <v>4.6218000000000004</v>
      </c>
      <c r="AL82">
        <v>2.3386</v>
      </c>
      <c r="AM82">
        <v>10.984999999999999</v>
      </c>
      <c r="AN82">
        <v>12.102</v>
      </c>
      <c r="AO82">
        <v>8.8847000000000005</v>
      </c>
      <c r="AP82">
        <v>9.2430000000000003</v>
      </c>
      <c r="AQ82">
        <v>8.4626999999999999</v>
      </c>
      <c r="AR82">
        <v>2.9222000000000001</v>
      </c>
      <c r="AS82">
        <v>4.5266000000000002</v>
      </c>
      <c r="AT82">
        <v>4.3902000000000001</v>
      </c>
      <c r="AZ82">
        <v>1.1452</v>
      </c>
      <c r="BA82">
        <v>1.2144999999999999</v>
      </c>
      <c r="BB82">
        <v>0.74067000000000005</v>
      </c>
      <c r="BC82">
        <v>1.8048999999999999</v>
      </c>
      <c r="BD82">
        <v>1.821</v>
      </c>
      <c r="BE82">
        <v>2.0373999999999999</v>
      </c>
      <c r="BF82">
        <v>2.2081</v>
      </c>
      <c r="BG82">
        <v>1.5707</v>
      </c>
      <c r="BH82">
        <v>1.004</v>
      </c>
      <c r="BI82">
        <v>1.3099000000000001</v>
      </c>
      <c r="BJ82">
        <v>1.4993000000000001</v>
      </c>
      <c r="BQ82">
        <v>2.6402000000000001</v>
      </c>
      <c r="BR82">
        <v>4.1456999999999997</v>
      </c>
      <c r="BS82">
        <v>0.83638000000000001</v>
      </c>
      <c r="BT82">
        <v>4.8571999999999997</v>
      </c>
      <c r="BU82">
        <v>9.2100000000000009</v>
      </c>
      <c r="BV82">
        <v>9.4235000000000007</v>
      </c>
      <c r="BW82">
        <v>9.8332999999999995</v>
      </c>
      <c r="BX82">
        <v>8.9362999999999992</v>
      </c>
      <c r="BY82">
        <v>5.4238</v>
      </c>
      <c r="BZ82">
        <v>3.2835999999999999</v>
      </c>
      <c r="CA82">
        <v>3.7280000000000002</v>
      </c>
      <c r="CG82">
        <v>0.79705000000000004</v>
      </c>
      <c r="CH82">
        <v>1.2735000000000001</v>
      </c>
      <c r="CI82">
        <v>0.53197000000000005</v>
      </c>
      <c r="CJ82">
        <v>1.1823999999999999</v>
      </c>
      <c r="CK82">
        <v>1.5448999999999999</v>
      </c>
      <c r="CL82">
        <v>1.2136</v>
      </c>
      <c r="CM82">
        <v>1.3977999999999999</v>
      </c>
      <c r="CN82">
        <v>1.3422000000000001</v>
      </c>
      <c r="CO82">
        <v>1.2674000000000001</v>
      </c>
      <c r="CP82">
        <v>1.2983</v>
      </c>
      <c r="CQ82">
        <v>1.3008</v>
      </c>
      <c r="CX82">
        <v>0.48276000000000002</v>
      </c>
      <c r="CY82">
        <v>0.65517000000000003</v>
      </c>
      <c r="CZ82">
        <v>0.34483000000000003</v>
      </c>
      <c r="DA82">
        <v>0.88461999999999996</v>
      </c>
      <c r="DB82">
        <v>0.96153999999999995</v>
      </c>
      <c r="DC82">
        <v>0.80769000000000002</v>
      </c>
      <c r="DD82">
        <v>0.92308000000000001</v>
      </c>
      <c r="DE82">
        <v>0.70833000000000002</v>
      </c>
      <c r="DF82">
        <v>0.29166999999999998</v>
      </c>
      <c r="DG82">
        <v>0.70833000000000002</v>
      </c>
      <c r="DH82">
        <v>0.41666999999999998</v>
      </c>
      <c r="DO82">
        <v>0.55171999999999999</v>
      </c>
      <c r="DP82">
        <v>0.72414000000000001</v>
      </c>
      <c r="DQ82">
        <v>0.17241000000000001</v>
      </c>
      <c r="DR82">
        <v>0.88461999999999996</v>
      </c>
      <c r="DS82">
        <v>0.96153999999999995</v>
      </c>
      <c r="DT82">
        <v>0.88461999999999996</v>
      </c>
      <c r="DU82">
        <v>0.80769000000000002</v>
      </c>
      <c r="DV82">
        <v>0.45833000000000002</v>
      </c>
      <c r="DW82">
        <v>0.5</v>
      </c>
      <c r="DX82">
        <v>0.75</v>
      </c>
      <c r="DY82">
        <v>0.33333000000000002</v>
      </c>
      <c r="EF82">
        <v>0.44828000000000001</v>
      </c>
      <c r="EG82">
        <v>0.68966000000000005</v>
      </c>
      <c r="EH82">
        <v>0.31034</v>
      </c>
      <c r="EI82">
        <v>0.73077000000000003</v>
      </c>
      <c r="EJ82">
        <v>0.80769000000000002</v>
      </c>
      <c r="EK82">
        <v>0.92308000000000001</v>
      </c>
      <c r="EL82">
        <v>0.76922999999999997</v>
      </c>
      <c r="EM82">
        <v>0.70833000000000002</v>
      </c>
      <c r="EN82">
        <v>0.66666999999999998</v>
      </c>
      <c r="EO82">
        <v>0.66666999999999998</v>
      </c>
      <c r="EP82">
        <v>0.45833000000000002</v>
      </c>
    </row>
    <row r="83" spans="2:146" x14ac:dyDescent="0.2">
      <c r="B83">
        <v>82</v>
      </c>
      <c r="C83">
        <v>2.5960000000000001</v>
      </c>
      <c r="D83">
        <v>4.2965999999999998</v>
      </c>
      <c r="E83">
        <v>1.1094999999999999</v>
      </c>
      <c r="F83">
        <v>7.7971000000000004</v>
      </c>
      <c r="G83">
        <v>12.337</v>
      </c>
      <c r="H83">
        <v>9.4951000000000008</v>
      </c>
      <c r="I83">
        <v>15.221</v>
      </c>
      <c r="J83">
        <v>4.0044000000000004</v>
      </c>
      <c r="K83">
        <v>2.0608</v>
      </c>
      <c r="L83">
        <v>5.4524999999999997</v>
      </c>
      <c r="M83">
        <v>3.5499000000000001</v>
      </c>
      <c r="S83">
        <v>0.78827000000000003</v>
      </c>
      <c r="T83">
        <v>1.3089</v>
      </c>
      <c r="U83">
        <v>0.53405999999999998</v>
      </c>
      <c r="V83">
        <v>1.3278000000000001</v>
      </c>
      <c r="W83">
        <v>2.3140000000000001</v>
      </c>
      <c r="X83">
        <v>1.8769</v>
      </c>
      <c r="Y83">
        <v>1.8446</v>
      </c>
      <c r="Z83">
        <v>1.4195</v>
      </c>
      <c r="AA83">
        <v>1.2789999999999999</v>
      </c>
      <c r="AB83">
        <v>1.6477999999999999</v>
      </c>
      <c r="AC83">
        <v>1.323</v>
      </c>
      <c r="AJ83">
        <v>3.6981999999999999</v>
      </c>
      <c r="AK83">
        <v>5.5050999999999997</v>
      </c>
      <c r="AL83">
        <v>2.4548000000000001</v>
      </c>
      <c r="AM83">
        <v>10.231999999999999</v>
      </c>
      <c r="AN83">
        <v>12.851000000000001</v>
      </c>
      <c r="AO83">
        <v>9.5012000000000008</v>
      </c>
      <c r="AP83">
        <v>10.976000000000001</v>
      </c>
      <c r="AQ83">
        <v>8.8863000000000003</v>
      </c>
      <c r="AR83">
        <v>3.6326000000000001</v>
      </c>
      <c r="AS83">
        <v>5.6174999999999997</v>
      </c>
      <c r="AT83">
        <v>4.7089999999999996</v>
      </c>
      <c r="AZ83">
        <v>0.95262999999999998</v>
      </c>
      <c r="BA83">
        <v>1.4958</v>
      </c>
      <c r="BB83">
        <v>0.72713000000000005</v>
      </c>
      <c r="BC83">
        <v>1.3122</v>
      </c>
      <c r="BD83">
        <v>1.7092000000000001</v>
      </c>
      <c r="BE83">
        <v>1.3032999999999999</v>
      </c>
      <c r="BF83">
        <v>1.9661</v>
      </c>
      <c r="BG83">
        <v>1.5944</v>
      </c>
      <c r="BH83">
        <v>1.3251999999999999</v>
      </c>
      <c r="BI83">
        <v>1.5096000000000001</v>
      </c>
      <c r="BJ83">
        <v>1.3435999999999999</v>
      </c>
      <c r="BQ83">
        <v>2.2399</v>
      </c>
      <c r="BR83">
        <v>5.2378999999999998</v>
      </c>
      <c r="BS83">
        <v>0.6794</v>
      </c>
      <c r="BT83">
        <v>5.8251999999999997</v>
      </c>
      <c r="BU83">
        <v>9.4059000000000008</v>
      </c>
      <c r="BV83">
        <v>5.3617999999999997</v>
      </c>
      <c r="BW83">
        <v>9.8021999999999991</v>
      </c>
      <c r="BX83">
        <v>10.324</v>
      </c>
      <c r="BY83">
        <v>4.4363999999999999</v>
      </c>
      <c r="BZ83">
        <v>3.0049000000000001</v>
      </c>
      <c r="CA83">
        <v>2.4022000000000001</v>
      </c>
      <c r="CG83">
        <v>0.75526000000000004</v>
      </c>
      <c r="CH83">
        <v>1.3976999999999999</v>
      </c>
      <c r="CI83">
        <v>0.49915999999999999</v>
      </c>
      <c r="CJ83">
        <v>1.1156999999999999</v>
      </c>
      <c r="CK83">
        <v>1.4609000000000001</v>
      </c>
      <c r="CL83">
        <v>1.0628</v>
      </c>
      <c r="CM83">
        <v>1.7493000000000001</v>
      </c>
      <c r="CN83">
        <v>1.3432999999999999</v>
      </c>
      <c r="CO83">
        <v>1.147</v>
      </c>
      <c r="CP83">
        <v>1.1675</v>
      </c>
      <c r="CQ83">
        <v>1.2058</v>
      </c>
      <c r="CX83">
        <v>0.58621000000000001</v>
      </c>
      <c r="CY83">
        <v>0.72414000000000001</v>
      </c>
      <c r="CZ83">
        <v>0.37930999999999998</v>
      </c>
      <c r="DA83">
        <v>0.84614999999999996</v>
      </c>
      <c r="DB83">
        <v>0.96153999999999995</v>
      </c>
      <c r="DC83">
        <v>0.80769000000000002</v>
      </c>
      <c r="DD83">
        <v>1</v>
      </c>
      <c r="DE83">
        <v>0.70833000000000002</v>
      </c>
      <c r="DF83">
        <v>0.41666999999999998</v>
      </c>
      <c r="DG83">
        <v>0.58333000000000002</v>
      </c>
      <c r="DH83">
        <v>0.54166999999999998</v>
      </c>
      <c r="DO83">
        <v>0.51724000000000003</v>
      </c>
      <c r="DP83">
        <v>0.58621000000000001</v>
      </c>
      <c r="DQ83">
        <v>0.2069</v>
      </c>
      <c r="DR83">
        <v>0.76922999999999997</v>
      </c>
      <c r="DS83">
        <v>0.92308000000000001</v>
      </c>
      <c r="DT83">
        <v>0.88461999999999996</v>
      </c>
      <c r="DU83">
        <v>0.88461999999999996</v>
      </c>
      <c r="DV83">
        <v>0.66666999999999998</v>
      </c>
      <c r="DW83">
        <v>0.375</v>
      </c>
      <c r="DX83">
        <v>0.70833000000000002</v>
      </c>
      <c r="DY83">
        <v>0.41666999999999998</v>
      </c>
      <c r="EF83">
        <v>0.44828000000000001</v>
      </c>
      <c r="EG83">
        <v>0.72414000000000001</v>
      </c>
      <c r="EH83">
        <v>0.34483000000000003</v>
      </c>
      <c r="EI83">
        <v>0.76922999999999997</v>
      </c>
      <c r="EJ83">
        <v>0.76922999999999997</v>
      </c>
      <c r="EK83">
        <v>0.88461999999999996</v>
      </c>
      <c r="EL83">
        <v>0.84614999999999996</v>
      </c>
      <c r="EM83">
        <v>0.70833000000000002</v>
      </c>
      <c r="EN83">
        <v>0.625</v>
      </c>
      <c r="EO83">
        <v>0.70833000000000002</v>
      </c>
      <c r="EP83">
        <v>0.54166999999999998</v>
      </c>
    </row>
    <row r="84" spans="2:146" x14ac:dyDescent="0.2">
      <c r="B84">
        <v>83</v>
      </c>
      <c r="C84">
        <v>2.5373999999999999</v>
      </c>
      <c r="D84">
        <v>4.6425000000000001</v>
      </c>
      <c r="E84">
        <v>1.0610999999999999</v>
      </c>
      <c r="F84">
        <v>9.6956000000000007</v>
      </c>
      <c r="G84">
        <v>13.419</v>
      </c>
      <c r="H84">
        <v>8.6425000000000001</v>
      </c>
      <c r="I84">
        <v>12.988</v>
      </c>
      <c r="J84">
        <v>5.3061999999999996</v>
      </c>
      <c r="K84">
        <v>3.1311</v>
      </c>
      <c r="L84">
        <v>7.4248000000000003</v>
      </c>
      <c r="M84">
        <v>3.1516000000000002</v>
      </c>
      <c r="S84">
        <v>0.83831999999999995</v>
      </c>
      <c r="T84">
        <v>1.5814999999999999</v>
      </c>
      <c r="U84">
        <v>0.63363000000000003</v>
      </c>
      <c r="V84">
        <v>1.6872</v>
      </c>
      <c r="W84">
        <v>2.1941000000000002</v>
      </c>
      <c r="X84">
        <v>1.7109000000000001</v>
      </c>
      <c r="Y84">
        <v>1.9300999999999999</v>
      </c>
      <c r="Z84">
        <v>1.5791999999999999</v>
      </c>
      <c r="AA84">
        <v>1.4816</v>
      </c>
      <c r="AB84">
        <v>1.2786999999999999</v>
      </c>
      <c r="AC84">
        <v>1.3028</v>
      </c>
      <c r="AJ84">
        <v>3.4085999999999999</v>
      </c>
      <c r="AK84">
        <v>4.8811999999999998</v>
      </c>
      <c r="AL84">
        <v>4.3484999999999996</v>
      </c>
      <c r="AM84">
        <v>9.6769999999999996</v>
      </c>
      <c r="AN84">
        <v>10.68</v>
      </c>
      <c r="AO84">
        <v>10.5</v>
      </c>
      <c r="AP84">
        <v>9.5101999999999993</v>
      </c>
      <c r="AQ84">
        <v>8.6210000000000004</v>
      </c>
      <c r="AR84">
        <v>2.4607000000000001</v>
      </c>
      <c r="AS84">
        <v>6.0106999999999999</v>
      </c>
      <c r="AT84">
        <v>5.6090999999999998</v>
      </c>
      <c r="AZ84">
        <v>1.0552999999999999</v>
      </c>
      <c r="BA84">
        <v>1.6296999999999999</v>
      </c>
      <c r="BB84">
        <v>0.73794999999999999</v>
      </c>
      <c r="BC84">
        <v>1.3802000000000001</v>
      </c>
      <c r="BD84">
        <v>2.0284</v>
      </c>
      <c r="BE84">
        <v>1.6591</v>
      </c>
      <c r="BF84">
        <v>1.8290999999999999</v>
      </c>
      <c r="BG84">
        <v>1.5544</v>
      </c>
      <c r="BH84">
        <v>1.0807</v>
      </c>
      <c r="BI84">
        <v>1.7028000000000001</v>
      </c>
      <c r="BJ84">
        <v>1.5313000000000001</v>
      </c>
      <c r="BQ84">
        <v>2.6661999999999999</v>
      </c>
      <c r="BR84">
        <v>4.9580000000000002</v>
      </c>
      <c r="BS84">
        <v>0.68501000000000001</v>
      </c>
      <c r="BT84">
        <v>6.6927000000000003</v>
      </c>
      <c r="BU84">
        <v>11.672000000000001</v>
      </c>
      <c r="BV84">
        <v>8.27</v>
      </c>
      <c r="BW84">
        <v>9.4727999999999994</v>
      </c>
      <c r="BX84">
        <v>9.1138999999999992</v>
      </c>
      <c r="BY84">
        <v>3.4321999999999999</v>
      </c>
      <c r="BZ84">
        <v>2.0383</v>
      </c>
      <c r="CA84">
        <v>3.7730000000000001</v>
      </c>
      <c r="CG84">
        <v>0.90434000000000003</v>
      </c>
      <c r="CH84">
        <v>1.2730999999999999</v>
      </c>
      <c r="CI84">
        <v>0.54859000000000002</v>
      </c>
      <c r="CJ84">
        <v>1.1107</v>
      </c>
      <c r="CK84">
        <v>1.6606000000000001</v>
      </c>
      <c r="CL84">
        <v>1.1587000000000001</v>
      </c>
      <c r="CM84">
        <v>2.3502000000000001</v>
      </c>
      <c r="CN84">
        <v>1.4838</v>
      </c>
      <c r="CO84">
        <v>1.3226</v>
      </c>
      <c r="CP84">
        <v>0.95598000000000005</v>
      </c>
      <c r="CQ84">
        <v>1.1834</v>
      </c>
      <c r="CX84">
        <v>0.55171999999999999</v>
      </c>
      <c r="CY84">
        <v>0.62068999999999996</v>
      </c>
      <c r="CZ84">
        <v>0.37930999999999998</v>
      </c>
      <c r="DA84">
        <v>0.84614999999999996</v>
      </c>
      <c r="DB84">
        <v>0.76922999999999997</v>
      </c>
      <c r="DC84">
        <v>0.80769000000000002</v>
      </c>
      <c r="DD84">
        <v>1</v>
      </c>
      <c r="DE84">
        <v>0.75</v>
      </c>
      <c r="DF84">
        <v>0.54166999999999998</v>
      </c>
      <c r="DG84">
        <v>0.58333000000000002</v>
      </c>
      <c r="DH84">
        <v>0.5</v>
      </c>
      <c r="DO84">
        <v>0.41378999999999999</v>
      </c>
      <c r="DP84">
        <v>0.62068999999999996</v>
      </c>
      <c r="DQ84">
        <v>0.17241000000000001</v>
      </c>
      <c r="DR84">
        <v>0.76922999999999997</v>
      </c>
      <c r="DS84">
        <v>0.92308000000000001</v>
      </c>
      <c r="DT84">
        <v>0.76922999999999997</v>
      </c>
      <c r="DU84">
        <v>0.88461999999999996</v>
      </c>
      <c r="DV84">
        <v>0.66666999999999998</v>
      </c>
      <c r="DW84">
        <v>0.45833000000000002</v>
      </c>
      <c r="DX84">
        <v>0.54166999999999998</v>
      </c>
      <c r="DY84">
        <v>0.54166999999999998</v>
      </c>
      <c r="EF84">
        <v>0.34483000000000003</v>
      </c>
      <c r="EG84">
        <v>0.65517000000000003</v>
      </c>
      <c r="EH84">
        <v>0.44828000000000001</v>
      </c>
      <c r="EI84">
        <v>0.69230999999999998</v>
      </c>
      <c r="EJ84">
        <v>0.76922999999999997</v>
      </c>
      <c r="EK84">
        <v>0.84614999999999996</v>
      </c>
      <c r="EL84">
        <v>0.73077000000000003</v>
      </c>
      <c r="EM84">
        <v>0.625</v>
      </c>
      <c r="EN84">
        <v>0.54166999999999998</v>
      </c>
      <c r="EO84">
        <v>0.66666999999999998</v>
      </c>
      <c r="EP84">
        <v>0.625</v>
      </c>
    </row>
    <row r="85" spans="2:146" x14ac:dyDescent="0.2">
      <c r="B85">
        <v>84</v>
      </c>
      <c r="C85">
        <v>2.2469000000000001</v>
      </c>
      <c r="D85">
        <v>7.0259</v>
      </c>
      <c r="E85">
        <v>0.97760000000000002</v>
      </c>
      <c r="F85">
        <v>7.9469000000000003</v>
      </c>
      <c r="G85">
        <v>14.006</v>
      </c>
      <c r="H85">
        <v>9.8879000000000001</v>
      </c>
      <c r="I85">
        <v>11.457000000000001</v>
      </c>
      <c r="J85">
        <v>3.5554999999999999</v>
      </c>
      <c r="K85">
        <v>4.4188999999999998</v>
      </c>
      <c r="L85">
        <v>7.2093999999999996</v>
      </c>
      <c r="M85">
        <v>2.7075</v>
      </c>
      <c r="S85">
        <v>0.99404000000000003</v>
      </c>
      <c r="T85">
        <v>1.4146000000000001</v>
      </c>
      <c r="U85">
        <v>0.69027000000000005</v>
      </c>
      <c r="V85">
        <v>1.5027999999999999</v>
      </c>
      <c r="W85">
        <v>2.3405999999999998</v>
      </c>
      <c r="X85">
        <v>2.2155999999999998</v>
      </c>
      <c r="Y85">
        <v>1.8751</v>
      </c>
      <c r="Z85">
        <v>1.1827000000000001</v>
      </c>
      <c r="AA85">
        <v>1.3348</v>
      </c>
      <c r="AB85">
        <v>1.3321000000000001</v>
      </c>
      <c r="AC85">
        <v>1.2909999999999999</v>
      </c>
      <c r="AJ85">
        <v>2.2261000000000002</v>
      </c>
      <c r="AK85">
        <v>4.5038</v>
      </c>
      <c r="AL85">
        <v>2.3050000000000002</v>
      </c>
      <c r="AM85">
        <v>10.635999999999999</v>
      </c>
      <c r="AN85">
        <v>7.3734999999999999</v>
      </c>
      <c r="AO85">
        <v>6.4726999999999997</v>
      </c>
      <c r="AP85">
        <v>9.8658999999999999</v>
      </c>
      <c r="AQ85">
        <v>6.2173999999999996</v>
      </c>
      <c r="AR85">
        <v>2.4260000000000002</v>
      </c>
      <c r="AS85">
        <v>5.9917999999999996</v>
      </c>
      <c r="AT85">
        <v>5.8495999999999997</v>
      </c>
      <c r="AZ85">
        <v>0.90771999999999997</v>
      </c>
      <c r="BA85">
        <v>1.6625000000000001</v>
      </c>
      <c r="BB85">
        <v>0.75455000000000005</v>
      </c>
      <c r="BC85">
        <v>1.3812</v>
      </c>
      <c r="BD85">
        <v>1.5253000000000001</v>
      </c>
      <c r="BE85">
        <v>1.4950000000000001</v>
      </c>
      <c r="BF85">
        <v>2.1913</v>
      </c>
      <c r="BG85">
        <v>1.3953</v>
      </c>
      <c r="BH85">
        <v>0.95682</v>
      </c>
      <c r="BI85">
        <v>1.4015</v>
      </c>
      <c r="BJ85">
        <v>1.4467000000000001</v>
      </c>
      <c r="BQ85">
        <v>3.5038</v>
      </c>
      <c r="BR85">
        <v>5.9036</v>
      </c>
      <c r="BS85">
        <v>0.73353000000000002</v>
      </c>
      <c r="BT85">
        <v>5.9088000000000003</v>
      </c>
      <c r="BU85">
        <v>10.099</v>
      </c>
      <c r="BV85">
        <v>7.4227999999999996</v>
      </c>
      <c r="BW85">
        <v>12.891</v>
      </c>
      <c r="BX85">
        <v>10.381</v>
      </c>
      <c r="BY85">
        <v>2.7517</v>
      </c>
      <c r="BZ85">
        <v>2.2343000000000002</v>
      </c>
      <c r="CA85">
        <v>4.8628999999999998</v>
      </c>
      <c r="CG85">
        <v>0.74336000000000002</v>
      </c>
      <c r="CH85">
        <v>1.3220000000000001</v>
      </c>
      <c r="CI85">
        <v>0.46839999999999998</v>
      </c>
      <c r="CJ85">
        <v>1.0235000000000001</v>
      </c>
      <c r="CK85">
        <v>1.6353</v>
      </c>
      <c r="CL85">
        <v>1.4159999999999999</v>
      </c>
      <c r="CM85">
        <v>2.0076999999999998</v>
      </c>
      <c r="CN85">
        <v>1.8394999999999999</v>
      </c>
      <c r="CO85">
        <v>1.2310000000000001</v>
      </c>
      <c r="CP85">
        <v>1.3531</v>
      </c>
      <c r="CQ85">
        <v>1.3409</v>
      </c>
      <c r="CX85">
        <v>0.58621000000000001</v>
      </c>
      <c r="CY85">
        <v>0.58621000000000001</v>
      </c>
      <c r="CZ85">
        <v>0.37930999999999998</v>
      </c>
      <c r="DA85">
        <v>0.76922999999999997</v>
      </c>
      <c r="DB85">
        <v>0.96153999999999995</v>
      </c>
      <c r="DC85">
        <v>0.88461999999999996</v>
      </c>
      <c r="DD85">
        <v>1</v>
      </c>
      <c r="DE85">
        <v>0.79166999999999998</v>
      </c>
      <c r="DF85">
        <v>0.54166999999999998</v>
      </c>
      <c r="DG85">
        <v>0.75</v>
      </c>
      <c r="DH85">
        <v>0.625</v>
      </c>
      <c r="DO85">
        <v>0.37930999999999998</v>
      </c>
      <c r="DP85">
        <v>0.65517000000000003</v>
      </c>
      <c r="DQ85">
        <v>0.17241000000000001</v>
      </c>
      <c r="DR85">
        <v>0.69230999999999998</v>
      </c>
      <c r="DS85">
        <v>0.88461999999999996</v>
      </c>
      <c r="DT85">
        <v>0.76922999999999997</v>
      </c>
      <c r="DU85">
        <v>0.84614999999999996</v>
      </c>
      <c r="DV85">
        <v>0.625</v>
      </c>
      <c r="DW85">
        <v>0.45833000000000002</v>
      </c>
      <c r="DX85">
        <v>0.54166999999999998</v>
      </c>
      <c r="DY85">
        <v>0.41666999999999998</v>
      </c>
      <c r="EF85">
        <v>0.34483000000000003</v>
      </c>
      <c r="EG85">
        <v>0.65517000000000003</v>
      </c>
      <c r="EH85">
        <v>0.27585999999999999</v>
      </c>
      <c r="EI85">
        <v>0.69230999999999998</v>
      </c>
      <c r="EJ85">
        <v>0.80769000000000002</v>
      </c>
      <c r="EK85">
        <v>0.88461999999999996</v>
      </c>
      <c r="EL85">
        <v>0.84614999999999996</v>
      </c>
      <c r="EM85">
        <v>0.58333000000000002</v>
      </c>
      <c r="EN85">
        <v>0.5</v>
      </c>
      <c r="EO85">
        <v>0.58333000000000002</v>
      </c>
      <c r="EP85">
        <v>0.45833000000000002</v>
      </c>
    </row>
    <row r="86" spans="2:146" x14ac:dyDescent="0.2">
      <c r="B86">
        <v>85</v>
      </c>
      <c r="C86">
        <v>3.1937000000000002</v>
      </c>
      <c r="D86">
        <v>5.5136000000000003</v>
      </c>
      <c r="E86">
        <v>1.2991999999999999</v>
      </c>
      <c r="F86">
        <v>8.0618999999999996</v>
      </c>
      <c r="G86">
        <v>15.295</v>
      </c>
      <c r="H86">
        <v>7.1856</v>
      </c>
      <c r="I86">
        <v>10.648</v>
      </c>
      <c r="J86">
        <v>3.5628000000000002</v>
      </c>
      <c r="K86">
        <v>3.4983</v>
      </c>
      <c r="L86">
        <v>6.9119000000000002</v>
      </c>
      <c r="M86">
        <v>3.7225999999999999</v>
      </c>
      <c r="S86">
        <v>0.99761</v>
      </c>
      <c r="T86">
        <v>1.3768</v>
      </c>
      <c r="U86">
        <v>0.64068999999999998</v>
      </c>
      <c r="V86">
        <v>2.0533000000000001</v>
      </c>
      <c r="W86">
        <v>2.1490999999999998</v>
      </c>
      <c r="X86">
        <v>2.0093000000000001</v>
      </c>
      <c r="Y86">
        <v>2.2349999999999999</v>
      </c>
      <c r="Z86">
        <v>1.5138</v>
      </c>
      <c r="AA86">
        <v>1.1434</v>
      </c>
      <c r="AB86">
        <v>1.6917</v>
      </c>
      <c r="AC86">
        <v>1.361</v>
      </c>
      <c r="AJ86">
        <v>3.4689000000000001</v>
      </c>
      <c r="AK86">
        <v>6.5597000000000003</v>
      </c>
      <c r="AL86">
        <v>1.6899</v>
      </c>
      <c r="AM86">
        <v>11.484999999999999</v>
      </c>
      <c r="AN86">
        <v>8.1600999999999999</v>
      </c>
      <c r="AO86">
        <v>5.1581999999999999</v>
      </c>
      <c r="AP86">
        <v>7.8437999999999999</v>
      </c>
      <c r="AQ86">
        <v>7.7203999999999997</v>
      </c>
      <c r="AR86">
        <v>2.6760000000000002</v>
      </c>
      <c r="AS86">
        <v>5.1395</v>
      </c>
      <c r="AT86">
        <v>4.1271000000000004</v>
      </c>
      <c r="AZ86">
        <v>1.0603</v>
      </c>
      <c r="BA86">
        <v>1.7633000000000001</v>
      </c>
      <c r="BB86">
        <v>0.83001999999999998</v>
      </c>
      <c r="BC86">
        <v>1.4658</v>
      </c>
      <c r="BD86">
        <v>1.9922</v>
      </c>
      <c r="BE86">
        <v>1.4902</v>
      </c>
      <c r="BF86">
        <v>1.9686999999999999</v>
      </c>
      <c r="BG86">
        <v>1.4452</v>
      </c>
      <c r="BH86">
        <v>1.1296999999999999</v>
      </c>
      <c r="BI86">
        <v>1.6812</v>
      </c>
      <c r="BJ86">
        <v>1.2111000000000001</v>
      </c>
      <c r="BQ86">
        <v>2.0047999999999999</v>
      </c>
      <c r="BR86">
        <v>5.6688000000000001</v>
      </c>
      <c r="BS86">
        <v>0.98880000000000001</v>
      </c>
      <c r="BT86">
        <v>7.9671000000000003</v>
      </c>
      <c r="BU86">
        <v>10.199</v>
      </c>
      <c r="BV86">
        <v>7.4581999999999997</v>
      </c>
      <c r="BW86">
        <v>14.201000000000001</v>
      </c>
      <c r="BX86">
        <v>10.968999999999999</v>
      </c>
      <c r="BY86">
        <v>3.4881000000000002</v>
      </c>
      <c r="BZ86">
        <v>2.6467999999999998</v>
      </c>
      <c r="CA86">
        <v>4.3704000000000001</v>
      </c>
      <c r="CG86">
        <v>0.751</v>
      </c>
      <c r="CH86">
        <v>1.1774</v>
      </c>
      <c r="CI86">
        <v>0.46522000000000002</v>
      </c>
      <c r="CJ86">
        <v>1.2474000000000001</v>
      </c>
      <c r="CK86">
        <v>1.7573000000000001</v>
      </c>
      <c r="CL86">
        <v>1.4582999999999999</v>
      </c>
      <c r="CM86">
        <v>1.6472</v>
      </c>
      <c r="CN86">
        <v>1.4036</v>
      </c>
      <c r="CO86">
        <v>1.1398999999999999</v>
      </c>
      <c r="CP86">
        <v>0.95338999999999996</v>
      </c>
      <c r="CQ86">
        <v>1.7626999999999999</v>
      </c>
      <c r="CX86">
        <v>0.55171999999999999</v>
      </c>
      <c r="CY86">
        <v>0.58621000000000001</v>
      </c>
      <c r="CZ86">
        <v>0.44828000000000001</v>
      </c>
      <c r="DA86">
        <v>0.76922999999999997</v>
      </c>
      <c r="DB86">
        <v>0.88461999999999996</v>
      </c>
      <c r="DC86">
        <v>0.88461999999999996</v>
      </c>
      <c r="DD86">
        <v>0.96153999999999995</v>
      </c>
      <c r="DE86">
        <v>0.75</v>
      </c>
      <c r="DF86">
        <v>0.5</v>
      </c>
      <c r="DG86">
        <v>0.625</v>
      </c>
      <c r="DH86">
        <v>0.625</v>
      </c>
      <c r="DO86">
        <v>0.41378999999999999</v>
      </c>
      <c r="DP86">
        <v>0.62068999999999996</v>
      </c>
      <c r="DQ86">
        <v>0.2069</v>
      </c>
      <c r="DR86">
        <v>0.76922999999999997</v>
      </c>
      <c r="DS86">
        <v>0.88461999999999996</v>
      </c>
      <c r="DT86">
        <v>0.88461999999999996</v>
      </c>
      <c r="DU86">
        <v>0.84614999999999996</v>
      </c>
      <c r="DV86">
        <v>0.58333000000000002</v>
      </c>
      <c r="DW86">
        <v>0.5</v>
      </c>
      <c r="DX86">
        <v>0.625</v>
      </c>
      <c r="DY86">
        <v>0.29166999999999998</v>
      </c>
      <c r="EF86">
        <v>0.34483000000000003</v>
      </c>
      <c r="EG86">
        <v>0.72414000000000001</v>
      </c>
      <c r="EH86">
        <v>0.27585999999999999</v>
      </c>
      <c r="EI86">
        <v>0.65385000000000004</v>
      </c>
      <c r="EJ86">
        <v>0.80769000000000002</v>
      </c>
      <c r="EK86">
        <v>0.92308000000000001</v>
      </c>
      <c r="EL86">
        <v>0.73077000000000003</v>
      </c>
      <c r="EM86">
        <v>0.5</v>
      </c>
      <c r="EN86">
        <v>0.45833000000000002</v>
      </c>
      <c r="EO86">
        <v>0.5</v>
      </c>
      <c r="EP86">
        <v>0.58333000000000002</v>
      </c>
    </row>
    <row r="87" spans="2:146" x14ac:dyDescent="0.2">
      <c r="B87">
        <v>86</v>
      </c>
      <c r="C87">
        <v>3.2926000000000002</v>
      </c>
      <c r="D87">
        <v>7.0804</v>
      </c>
      <c r="E87">
        <v>1.0869</v>
      </c>
      <c r="F87">
        <v>9.2975999999999992</v>
      </c>
      <c r="G87">
        <v>15.359</v>
      </c>
      <c r="H87">
        <v>7.1687000000000003</v>
      </c>
      <c r="I87">
        <v>10.547000000000001</v>
      </c>
      <c r="J87">
        <v>4.1586999999999996</v>
      </c>
      <c r="K87">
        <v>2.9051</v>
      </c>
      <c r="L87">
        <v>7.8616999999999999</v>
      </c>
      <c r="M87">
        <v>3.7332999999999998</v>
      </c>
      <c r="S87">
        <v>1.1789000000000001</v>
      </c>
      <c r="T87">
        <v>1.2371000000000001</v>
      </c>
      <c r="U87">
        <v>0.58921999999999997</v>
      </c>
      <c r="V87">
        <v>2.0699000000000001</v>
      </c>
      <c r="W87">
        <v>2.3007</v>
      </c>
      <c r="X87">
        <v>1.6939</v>
      </c>
      <c r="Y87">
        <v>2.4485999999999999</v>
      </c>
      <c r="Z87">
        <v>1.3858999999999999</v>
      </c>
      <c r="AA87">
        <v>0.98197999999999996</v>
      </c>
      <c r="AB87">
        <v>1.532</v>
      </c>
      <c r="AC87">
        <v>1.4434</v>
      </c>
      <c r="AJ87">
        <v>4.0513000000000003</v>
      </c>
      <c r="AK87">
        <v>7.6863999999999999</v>
      </c>
      <c r="AL87">
        <v>1.4258999999999999</v>
      </c>
      <c r="AM87">
        <v>11.215999999999999</v>
      </c>
      <c r="AN87">
        <v>10.787000000000001</v>
      </c>
      <c r="AO87">
        <v>5.9264000000000001</v>
      </c>
      <c r="AP87">
        <v>6.9527000000000001</v>
      </c>
      <c r="AQ87">
        <v>8.4649000000000001</v>
      </c>
      <c r="AR87">
        <v>2.7877000000000001</v>
      </c>
      <c r="AS87">
        <v>5.5072000000000001</v>
      </c>
      <c r="AT87">
        <v>2.5727000000000002</v>
      </c>
      <c r="AZ87">
        <v>0.96716000000000002</v>
      </c>
      <c r="BA87">
        <v>1.1504000000000001</v>
      </c>
      <c r="BB87">
        <v>0.81039000000000005</v>
      </c>
      <c r="BC87">
        <v>1.5502</v>
      </c>
      <c r="BD87">
        <v>1.9752000000000001</v>
      </c>
      <c r="BE87">
        <v>1.4079999999999999</v>
      </c>
      <c r="BF87">
        <v>2.1465999999999998</v>
      </c>
      <c r="BG87">
        <v>1.5660000000000001</v>
      </c>
      <c r="BH87">
        <v>1.2695000000000001</v>
      </c>
      <c r="BI87">
        <v>1.3993</v>
      </c>
      <c r="BJ87">
        <v>1.4515</v>
      </c>
      <c r="BQ87">
        <v>1.2399</v>
      </c>
      <c r="BR87">
        <v>4.4013</v>
      </c>
      <c r="BS87">
        <v>1.4060999999999999</v>
      </c>
      <c r="BT87">
        <v>7.2713000000000001</v>
      </c>
      <c r="BU87">
        <v>7.4748000000000001</v>
      </c>
      <c r="BV87">
        <v>7.9391999999999996</v>
      </c>
      <c r="BW87">
        <v>12.377000000000001</v>
      </c>
      <c r="BX87">
        <v>9.2827000000000002</v>
      </c>
      <c r="BY87">
        <v>4.7091000000000003</v>
      </c>
      <c r="BZ87">
        <v>2.9039999999999999</v>
      </c>
      <c r="CA87">
        <v>5.3361999999999998</v>
      </c>
      <c r="CG87">
        <v>0.82955000000000001</v>
      </c>
      <c r="CH87">
        <v>1.0777000000000001</v>
      </c>
      <c r="CI87">
        <v>0.55078000000000005</v>
      </c>
      <c r="CJ87">
        <v>1.2081</v>
      </c>
      <c r="CK87">
        <v>1.4182999999999999</v>
      </c>
      <c r="CL87">
        <v>1.1943999999999999</v>
      </c>
      <c r="CM87">
        <v>1.7809999999999999</v>
      </c>
      <c r="CN87">
        <v>1.5374000000000001</v>
      </c>
      <c r="CO87">
        <v>1.0761000000000001</v>
      </c>
      <c r="CP87">
        <v>1.0516000000000001</v>
      </c>
      <c r="CQ87">
        <v>1.3748</v>
      </c>
      <c r="CX87">
        <v>0.58621000000000001</v>
      </c>
      <c r="CY87">
        <v>0.51724000000000003</v>
      </c>
      <c r="CZ87">
        <v>0.48276000000000002</v>
      </c>
      <c r="DA87">
        <v>0.80769000000000002</v>
      </c>
      <c r="DB87">
        <v>0.92308000000000001</v>
      </c>
      <c r="DC87">
        <v>0.84614999999999996</v>
      </c>
      <c r="DD87">
        <v>0.84614999999999996</v>
      </c>
      <c r="DE87">
        <v>0.75</v>
      </c>
      <c r="DF87">
        <v>0.54166999999999998</v>
      </c>
      <c r="DG87">
        <v>0.70833000000000002</v>
      </c>
      <c r="DH87">
        <v>0.75</v>
      </c>
      <c r="DO87">
        <v>0.41378999999999999</v>
      </c>
      <c r="DP87">
        <v>0.58621000000000001</v>
      </c>
      <c r="DQ87">
        <v>0.17241000000000001</v>
      </c>
      <c r="DR87">
        <v>0.73077000000000003</v>
      </c>
      <c r="DS87">
        <v>0.88461999999999996</v>
      </c>
      <c r="DT87">
        <v>0.84614999999999996</v>
      </c>
      <c r="DU87">
        <v>0.69230999999999998</v>
      </c>
      <c r="DV87">
        <v>0.625</v>
      </c>
      <c r="DW87">
        <v>0.41666999999999998</v>
      </c>
      <c r="DX87">
        <v>0.58333000000000002</v>
      </c>
      <c r="DY87">
        <v>0.29166999999999998</v>
      </c>
      <c r="EF87">
        <v>0.41378999999999999</v>
      </c>
      <c r="EG87">
        <v>0.79310000000000003</v>
      </c>
      <c r="EH87">
        <v>0.34483000000000003</v>
      </c>
      <c r="EI87">
        <v>0.80769000000000002</v>
      </c>
      <c r="EJ87">
        <v>0.76922999999999997</v>
      </c>
      <c r="EK87">
        <v>0.80769000000000002</v>
      </c>
      <c r="EL87">
        <v>0.84614999999999996</v>
      </c>
      <c r="EM87">
        <v>0.54166999999999998</v>
      </c>
      <c r="EN87">
        <v>0.45833000000000002</v>
      </c>
      <c r="EO87">
        <v>0.5</v>
      </c>
      <c r="EP87">
        <v>0.625</v>
      </c>
    </row>
    <row r="88" spans="2:146" x14ac:dyDescent="0.2">
      <c r="B88">
        <v>87</v>
      </c>
      <c r="C88">
        <v>2.1051000000000002</v>
      </c>
      <c r="D88">
        <v>6.9664999999999999</v>
      </c>
      <c r="E88">
        <v>1.0746</v>
      </c>
      <c r="F88">
        <v>8.5090000000000003</v>
      </c>
      <c r="G88">
        <v>14.837999999999999</v>
      </c>
      <c r="H88">
        <v>8.7408000000000001</v>
      </c>
      <c r="I88">
        <v>12.523</v>
      </c>
      <c r="J88">
        <v>6.5586000000000002</v>
      </c>
      <c r="K88">
        <v>2.8207</v>
      </c>
      <c r="L88">
        <v>8.1060999999999996</v>
      </c>
      <c r="M88">
        <v>3.8702999999999999</v>
      </c>
      <c r="S88">
        <v>1.0364</v>
      </c>
      <c r="T88">
        <v>1.4523999999999999</v>
      </c>
      <c r="U88">
        <v>0.57860999999999996</v>
      </c>
      <c r="V88">
        <v>1.8612</v>
      </c>
      <c r="W88">
        <v>2.4990999999999999</v>
      </c>
      <c r="X88">
        <v>2.0272999999999999</v>
      </c>
      <c r="Y88">
        <v>2.1972999999999998</v>
      </c>
      <c r="Z88">
        <v>1.4693000000000001</v>
      </c>
      <c r="AA88">
        <v>1.1234</v>
      </c>
      <c r="AB88">
        <v>1.6801999999999999</v>
      </c>
      <c r="AC88">
        <v>1.6060000000000001</v>
      </c>
      <c r="AJ88">
        <v>2.9302000000000001</v>
      </c>
      <c r="AK88">
        <v>6.7493999999999996</v>
      </c>
      <c r="AL88">
        <v>3.4599000000000002</v>
      </c>
      <c r="AM88">
        <v>9.7448999999999995</v>
      </c>
      <c r="AN88">
        <v>10.093</v>
      </c>
      <c r="AO88">
        <v>7.7933000000000003</v>
      </c>
      <c r="AP88">
        <v>7.4080000000000004</v>
      </c>
      <c r="AQ88">
        <v>7.5621999999999998</v>
      </c>
      <c r="AR88">
        <v>3.7723</v>
      </c>
      <c r="AS88">
        <v>6.0457999999999998</v>
      </c>
      <c r="AT88">
        <v>4.1227999999999998</v>
      </c>
      <c r="AZ88">
        <v>0.88278000000000001</v>
      </c>
      <c r="BA88">
        <v>1.4079999999999999</v>
      </c>
      <c r="BB88">
        <v>0.95162000000000002</v>
      </c>
      <c r="BC88">
        <v>1.4084000000000001</v>
      </c>
      <c r="BD88">
        <v>1.8997999999999999</v>
      </c>
      <c r="BE88">
        <v>1.5779000000000001</v>
      </c>
      <c r="BF88">
        <v>2.4091999999999998</v>
      </c>
      <c r="BG88">
        <v>1.2020999999999999</v>
      </c>
      <c r="BH88">
        <v>1.4896</v>
      </c>
      <c r="BI88">
        <v>1.2569999999999999</v>
      </c>
      <c r="BJ88">
        <v>1.4549000000000001</v>
      </c>
      <c r="BQ88">
        <v>1.1761999999999999</v>
      </c>
      <c r="BR88">
        <v>2.9531000000000001</v>
      </c>
      <c r="BS88">
        <v>0.97370999999999996</v>
      </c>
      <c r="BT88">
        <v>6.9528999999999996</v>
      </c>
      <c r="BU88">
        <v>7.2268999999999997</v>
      </c>
      <c r="BV88">
        <v>10.254</v>
      </c>
      <c r="BW88">
        <v>12.983000000000001</v>
      </c>
      <c r="BX88">
        <v>8.4103999999999992</v>
      </c>
      <c r="BY88">
        <v>5.2851999999999997</v>
      </c>
      <c r="BZ88">
        <v>3.8742000000000001</v>
      </c>
      <c r="CA88">
        <v>5.1228999999999996</v>
      </c>
      <c r="CG88">
        <v>0.71565000000000001</v>
      </c>
      <c r="CH88">
        <v>0.89209000000000005</v>
      </c>
      <c r="CI88">
        <v>0.50556000000000001</v>
      </c>
      <c r="CJ88">
        <v>1.2423999999999999</v>
      </c>
      <c r="CK88">
        <v>1.6679999999999999</v>
      </c>
      <c r="CL88">
        <v>1.3306</v>
      </c>
      <c r="CM88">
        <v>1.5912999999999999</v>
      </c>
      <c r="CN88">
        <v>1.6414</v>
      </c>
      <c r="CO88">
        <v>1.3593</v>
      </c>
      <c r="CP88">
        <v>1.1285000000000001</v>
      </c>
      <c r="CQ88">
        <v>1.3307</v>
      </c>
      <c r="CX88">
        <v>0.51724000000000003</v>
      </c>
      <c r="CY88">
        <v>0.58621000000000001</v>
      </c>
      <c r="CZ88">
        <v>0.41378999999999999</v>
      </c>
      <c r="DA88">
        <v>0.73077000000000003</v>
      </c>
      <c r="DB88">
        <v>1</v>
      </c>
      <c r="DC88">
        <v>0.88461999999999996</v>
      </c>
      <c r="DD88">
        <v>0.92308000000000001</v>
      </c>
      <c r="DE88">
        <v>0.66666999999999998</v>
      </c>
      <c r="DF88">
        <v>0.5</v>
      </c>
      <c r="DG88">
        <v>0.70833000000000002</v>
      </c>
      <c r="DH88">
        <v>0.70833000000000002</v>
      </c>
      <c r="DO88">
        <v>0.37930999999999998</v>
      </c>
      <c r="DP88">
        <v>0.72414000000000001</v>
      </c>
      <c r="DQ88">
        <v>0.13793</v>
      </c>
      <c r="DR88">
        <v>0.76922999999999997</v>
      </c>
      <c r="DS88">
        <v>0.92308000000000001</v>
      </c>
      <c r="DT88">
        <v>0.84614999999999996</v>
      </c>
      <c r="DU88">
        <v>0.73077000000000003</v>
      </c>
      <c r="DV88">
        <v>0.625</v>
      </c>
      <c r="DW88">
        <v>0.33333000000000002</v>
      </c>
      <c r="DX88">
        <v>0.54166999999999998</v>
      </c>
      <c r="DY88">
        <v>0.33333000000000002</v>
      </c>
      <c r="EF88">
        <v>0.34483000000000003</v>
      </c>
      <c r="EG88">
        <v>0.65517000000000003</v>
      </c>
      <c r="EH88">
        <v>0.31034</v>
      </c>
      <c r="EI88">
        <v>0.84614999999999996</v>
      </c>
      <c r="EJ88">
        <v>0.76922999999999997</v>
      </c>
      <c r="EK88">
        <v>0.73077000000000003</v>
      </c>
      <c r="EL88">
        <v>0.76922999999999997</v>
      </c>
      <c r="EM88">
        <v>0.5</v>
      </c>
      <c r="EN88">
        <v>0.58333000000000002</v>
      </c>
      <c r="EO88">
        <v>0.66666999999999998</v>
      </c>
      <c r="EP88">
        <v>0.58333000000000002</v>
      </c>
    </row>
    <row r="89" spans="2:146" x14ac:dyDescent="0.2">
      <c r="B89">
        <v>88</v>
      </c>
      <c r="C89">
        <v>2.4275000000000002</v>
      </c>
      <c r="D89">
        <v>3.9781</v>
      </c>
      <c r="E89">
        <v>0.94845000000000002</v>
      </c>
      <c r="F89">
        <v>10.164</v>
      </c>
      <c r="G89">
        <v>12.132</v>
      </c>
      <c r="H89">
        <v>11.090999999999999</v>
      </c>
      <c r="I89">
        <v>15.858000000000001</v>
      </c>
      <c r="J89">
        <v>7.2962999999999996</v>
      </c>
      <c r="K89">
        <v>4.9184999999999999</v>
      </c>
      <c r="L89">
        <v>7.2286000000000001</v>
      </c>
      <c r="M89">
        <v>2.9127000000000001</v>
      </c>
      <c r="S89">
        <v>0.97936000000000001</v>
      </c>
      <c r="T89">
        <v>1.0407</v>
      </c>
      <c r="U89">
        <v>0.51495999999999997</v>
      </c>
      <c r="V89">
        <v>1.9394</v>
      </c>
      <c r="W89">
        <v>2.5687000000000002</v>
      </c>
      <c r="X89">
        <v>1.8872</v>
      </c>
      <c r="Y89">
        <v>1.8339000000000001</v>
      </c>
      <c r="Z89">
        <v>1.7221</v>
      </c>
      <c r="AA89">
        <v>0.95016999999999996</v>
      </c>
      <c r="AB89">
        <v>1.7764</v>
      </c>
      <c r="AC89">
        <v>1.5441</v>
      </c>
      <c r="AJ89">
        <v>2.8127</v>
      </c>
      <c r="AK89">
        <v>6.7811000000000003</v>
      </c>
      <c r="AL89">
        <v>4.7218</v>
      </c>
      <c r="AM89">
        <v>11.208</v>
      </c>
      <c r="AN89">
        <v>12.105</v>
      </c>
      <c r="AO89">
        <v>9.0749999999999993</v>
      </c>
      <c r="AP89">
        <v>8.3888999999999996</v>
      </c>
      <c r="AQ89">
        <v>6.8497000000000003</v>
      </c>
      <c r="AR89">
        <v>3.0758000000000001</v>
      </c>
      <c r="AS89">
        <v>5.3255999999999997</v>
      </c>
      <c r="AT89">
        <v>2.6880000000000002</v>
      </c>
      <c r="AZ89">
        <v>0.94259999999999999</v>
      </c>
      <c r="BA89">
        <v>1.3776999999999999</v>
      </c>
      <c r="BB89">
        <v>0.92845</v>
      </c>
      <c r="BC89">
        <v>1.2786</v>
      </c>
      <c r="BD89">
        <v>2.2873000000000001</v>
      </c>
      <c r="BE89">
        <v>1.8322000000000001</v>
      </c>
      <c r="BF89">
        <v>2.3563999999999998</v>
      </c>
      <c r="BG89">
        <v>1.5266</v>
      </c>
      <c r="BH89">
        <v>1.1658999999999999</v>
      </c>
      <c r="BI89">
        <v>0.97665000000000002</v>
      </c>
      <c r="BJ89">
        <v>1.1188</v>
      </c>
      <c r="BQ89">
        <v>1.036</v>
      </c>
      <c r="BR89">
        <v>4.2919999999999998</v>
      </c>
      <c r="BS89">
        <v>0.81969000000000003</v>
      </c>
      <c r="BT89">
        <v>6.9396000000000004</v>
      </c>
      <c r="BU89">
        <v>8.8630999999999993</v>
      </c>
      <c r="BV89">
        <v>9.1494999999999997</v>
      </c>
      <c r="BW89">
        <v>11.266999999999999</v>
      </c>
      <c r="BX89">
        <v>9.4436</v>
      </c>
      <c r="BY89">
        <v>5.0065999999999997</v>
      </c>
      <c r="BZ89">
        <v>4.2245999999999997</v>
      </c>
      <c r="CA89">
        <v>4.7099000000000002</v>
      </c>
      <c r="CG89">
        <v>0.63024000000000002</v>
      </c>
      <c r="CH89">
        <v>1.0405</v>
      </c>
      <c r="CI89">
        <v>0.52822000000000002</v>
      </c>
      <c r="CJ89">
        <v>1.1868000000000001</v>
      </c>
      <c r="CK89">
        <v>1.7791999999999999</v>
      </c>
      <c r="CL89">
        <v>1.5417000000000001</v>
      </c>
      <c r="CM89">
        <v>1.5728</v>
      </c>
      <c r="CN89">
        <v>1.4537</v>
      </c>
      <c r="CO89">
        <v>1.4303999999999999</v>
      </c>
      <c r="CP89">
        <v>1.1408</v>
      </c>
      <c r="CQ89">
        <v>1.1153</v>
      </c>
      <c r="CX89">
        <v>0.44828000000000001</v>
      </c>
      <c r="CY89">
        <v>0.62068999999999996</v>
      </c>
      <c r="CZ89">
        <v>0.31034</v>
      </c>
      <c r="DA89">
        <v>0.88461999999999996</v>
      </c>
      <c r="DB89">
        <v>0.92308000000000001</v>
      </c>
      <c r="DC89">
        <v>0.88461999999999996</v>
      </c>
      <c r="DD89">
        <v>0.96153999999999995</v>
      </c>
      <c r="DE89">
        <v>0.625</v>
      </c>
      <c r="DF89">
        <v>0.58333000000000002</v>
      </c>
      <c r="DG89">
        <v>0.70833000000000002</v>
      </c>
      <c r="DH89">
        <v>0.625</v>
      </c>
      <c r="DO89">
        <v>0.44828000000000001</v>
      </c>
      <c r="DP89">
        <v>0.68966000000000005</v>
      </c>
      <c r="DQ89">
        <v>0.2069</v>
      </c>
      <c r="DR89">
        <v>0.57691999999999999</v>
      </c>
      <c r="DS89">
        <v>0.88461999999999996</v>
      </c>
      <c r="DT89">
        <v>0.73077000000000003</v>
      </c>
      <c r="DU89">
        <v>0.76922999999999997</v>
      </c>
      <c r="DV89">
        <v>0.58333000000000002</v>
      </c>
      <c r="DW89">
        <v>0.29166999999999998</v>
      </c>
      <c r="DX89">
        <v>0.70833000000000002</v>
      </c>
      <c r="DY89">
        <v>0.33333000000000002</v>
      </c>
      <c r="EF89">
        <v>0.34483000000000003</v>
      </c>
      <c r="EG89">
        <v>0.72414000000000001</v>
      </c>
      <c r="EH89">
        <v>0.27585999999999999</v>
      </c>
      <c r="EI89">
        <v>0.76922999999999997</v>
      </c>
      <c r="EJ89">
        <v>0.61538000000000004</v>
      </c>
      <c r="EK89">
        <v>0.84614999999999996</v>
      </c>
      <c r="EL89">
        <v>0.80769000000000002</v>
      </c>
      <c r="EM89">
        <v>0.625</v>
      </c>
      <c r="EN89">
        <v>0.5</v>
      </c>
      <c r="EO89">
        <v>0.66666999999999998</v>
      </c>
      <c r="EP89">
        <v>0.625</v>
      </c>
    </row>
    <row r="90" spans="2:146" x14ac:dyDescent="0.2">
      <c r="B90">
        <v>89</v>
      </c>
      <c r="C90">
        <v>2.1985999999999999</v>
      </c>
      <c r="D90">
        <v>3.6339000000000001</v>
      </c>
      <c r="E90">
        <v>1.1854</v>
      </c>
      <c r="F90">
        <v>9.8804999999999996</v>
      </c>
      <c r="G90">
        <v>11.321</v>
      </c>
      <c r="H90">
        <v>13.272</v>
      </c>
      <c r="I90">
        <v>12.811999999999999</v>
      </c>
      <c r="J90">
        <v>7.3220999999999998</v>
      </c>
      <c r="K90">
        <v>5.4488000000000003</v>
      </c>
      <c r="L90">
        <v>8.0128000000000004</v>
      </c>
      <c r="M90">
        <v>4.1039000000000003</v>
      </c>
      <c r="S90">
        <v>1.1042000000000001</v>
      </c>
      <c r="T90">
        <v>1.1935</v>
      </c>
      <c r="U90">
        <v>0.68393000000000004</v>
      </c>
      <c r="V90">
        <v>1.5105999999999999</v>
      </c>
      <c r="W90">
        <v>1.8791</v>
      </c>
      <c r="X90">
        <v>1.7302</v>
      </c>
      <c r="Y90">
        <v>2.0451000000000001</v>
      </c>
      <c r="Z90">
        <v>1.4713000000000001</v>
      </c>
      <c r="AA90">
        <v>1.3375999999999999</v>
      </c>
      <c r="AB90">
        <v>1.391</v>
      </c>
      <c r="AC90">
        <v>1.5536000000000001</v>
      </c>
      <c r="AJ90">
        <v>3.0375000000000001</v>
      </c>
      <c r="AK90">
        <v>4.7210999999999999</v>
      </c>
      <c r="AL90">
        <v>3.8626999999999998</v>
      </c>
      <c r="AM90">
        <v>11.154</v>
      </c>
      <c r="AN90">
        <v>10.384</v>
      </c>
      <c r="AO90">
        <v>7.4572000000000003</v>
      </c>
      <c r="AP90">
        <v>8.3930000000000007</v>
      </c>
      <c r="AQ90">
        <v>6.3334999999999999</v>
      </c>
      <c r="AR90">
        <v>4.7979000000000003</v>
      </c>
      <c r="AS90">
        <v>4.5321999999999996</v>
      </c>
      <c r="AT90">
        <v>3.1118999999999999</v>
      </c>
      <c r="AZ90">
        <v>0.81316999999999995</v>
      </c>
      <c r="BA90">
        <v>1.7381</v>
      </c>
      <c r="BB90">
        <v>0.96082000000000001</v>
      </c>
      <c r="BC90">
        <v>1.5066999999999999</v>
      </c>
      <c r="BD90">
        <v>1.5688</v>
      </c>
      <c r="BE90">
        <v>1.5580000000000001</v>
      </c>
      <c r="BF90">
        <v>2.6057000000000001</v>
      </c>
      <c r="BG90">
        <v>1.4561999999999999</v>
      </c>
      <c r="BH90">
        <v>1.2878000000000001</v>
      </c>
      <c r="BI90">
        <v>1.4048</v>
      </c>
      <c r="BJ90">
        <v>1.2632000000000001</v>
      </c>
      <c r="BQ90">
        <v>0.96555000000000002</v>
      </c>
      <c r="BR90">
        <v>5.9981999999999998</v>
      </c>
      <c r="BS90">
        <v>0.72092999999999996</v>
      </c>
      <c r="BT90">
        <v>8.9634999999999998</v>
      </c>
      <c r="BU90">
        <v>9.7811000000000003</v>
      </c>
      <c r="BV90">
        <v>6.0762999999999998</v>
      </c>
      <c r="BW90">
        <v>13.724</v>
      </c>
      <c r="BX90">
        <v>8.5292999999999992</v>
      </c>
      <c r="BY90">
        <v>4.5039999999999996</v>
      </c>
      <c r="BZ90">
        <v>3.9472</v>
      </c>
      <c r="CA90">
        <v>4.8220999999999998</v>
      </c>
      <c r="CG90">
        <v>0.63393999999999995</v>
      </c>
      <c r="CH90">
        <v>1.1635</v>
      </c>
      <c r="CI90">
        <v>0.50165000000000004</v>
      </c>
      <c r="CJ90">
        <v>1.1775</v>
      </c>
      <c r="CK90">
        <v>2.2648000000000001</v>
      </c>
      <c r="CL90">
        <v>1.4321999999999999</v>
      </c>
      <c r="CM90">
        <v>1.9105000000000001</v>
      </c>
      <c r="CN90">
        <v>1.2552000000000001</v>
      </c>
      <c r="CO90">
        <v>1.4656</v>
      </c>
      <c r="CP90">
        <v>1.2222999999999999</v>
      </c>
      <c r="CQ90">
        <v>1.0927</v>
      </c>
      <c r="CX90">
        <v>0.41378999999999999</v>
      </c>
      <c r="CY90">
        <v>0.72414000000000001</v>
      </c>
      <c r="CZ90">
        <v>0.27585999999999999</v>
      </c>
      <c r="DA90">
        <v>0.76922999999999997</v>
      </c>
      <c r="DB90">
        <v>0.88461999999999996</v>
      </c>
      <c r="DC90">
        <v>0.92308000000000001</v>
      </c>
      <c r="DD90">
        <v>0.88461999999999996</v>
      </c>
      <c r="DE90">
        <v>0.70833000000000002</v>
      </c>
      <c r="DF90">
        <v>0.5</v>
      </c>
      <c r="DG90">
        <v>0.70833000000000002</v>
      </c>
      <c r="DH90">
        <v>0.54166999999999998</v>
      </c>
      <c r="DO90">
        <v>0.34483000000000003</v>
      </c>
      <c r="DP90">
        <v>0.72414000000000001</v>
      </c>
      <c r="DQ90">
        <v>0.24138000000000001</v>
      </c>
      <c r="DR90">
        <v>0.61538000000000004</v>
      </c>
      <c r="DS90">
        <v>0.92308000000000001</v>
      </c>
      <c r="DT90">
        <v>0.80769000000000002</v>
      </c>
      <c r="DU90">
        <v>0.73077000000000003</v>
      </c>
      <c r="DV90">
        <v>0.58333000000000002</v>
      </c>
      <c r="DW90">
        <v>0.5</v>
      </c>
      <c r="DX90">
        <v>0.625</v>
      </c>
      <c r="DY90">
        <v>0.29166999999999998</v>
      </c>
      <c r="EF90">
        <v>0.31034</v>
      </c>
      <c r="EG90">
        <v>0.79310000000000003</v>
      </c>
      <c r="EH90">
        <v>0.27585999999999999</v>
      </c>
      <c r="EI90">
        <v>0.76922999999999997</v>
      </c>
      <c r="EJ90">
        <v>0.73077000000000003</v>
      </c>
      <c r="EK90">
        <v>0.69230999999999998</v>
      </c>
      <c r="EL90">
        <v>0.73077000000000003</v>
      </c>
      <c r="EM90">
        <v>0.70833000000000002</v>
      </c>
      <c r="EN90">
        <v>0.375</v>
      </c>
      <c r="EO90">
        <v>0.75</v>
      </c>
      <c r="EP90">
        <v>0.58333000000000002</v>
      </c>
    </row>
    <row r="91" spans="2:146" x14ac:dyDescent="0.2">
      <c r="B91">
        <v>90</v>
      </c>
      <c r="C91">
        <v>2.6913999999999998</v>
      </c>
      <c r="D91">
        <v>3.7683</v>
      </c>
      <c r="E91">
        <v>0.97699000000000003</v>
      </c>
      <c r="F91">
        <v>9.0739999999999998</v>
      </c>
      <c r="G91">
        <v>9.4923000000000002</v>
      </c>
      <c r="H91">
        <v>10.653</v>
      </c>
      <c r="I91">
        <v>11.362</v>
      </c>
      <c r="J91">
        <v>9.6029</v>
      </c>
      <c r="K91">
        <v>3.8786</v>
      </c>
      <c r="L91">
        <v>8.6662999999999997</v>
      </c>
      <c r="M91">
        <v>4.0193000000000003</v>
      </c>
      <c r="S91">
        <v>1.0717000000000001</v>
      </c>
      <c r="T91">
        <v>1.1950000000000001</v>
      </c>
      <c r="U91">
        <v>0.66932000000000003</v>
      </c>
      <c r="V91">
        <v>1.6394</v>
      </c>
      <c r="W91">
        <v>2.2869000000000002</v>
      </c>
      <c r="X91">
        <v>1.7657</v>
      </c>
      <c r="Y91">
        <v>2.2458</v>
      </c>
      <c r="Z91">
        <v>1.7321</v>
      </c>
      <c r="AA91">
        <v>1.4225000000000001</v>
      </c>
      <c r="AB91">
        <v>1.4039999999999999</v>
      </c>
      <c r="AC91">
        <v>1.5109999999999999</v>
      </c>
      <c r="AJ91">
        <v>3.2612000000000001</v>
      </c>
      <c r="AK91">
        <v>6.0704000000000002</v>
      </c>
      <c r="AL91">
        <v>3.1463000000000001</v>
      </c>
      <c r="AM91">
        <v>8.6630000000000003</v>
      </c>
      <c r="AN91">
        <v>9.3705999999999996</v>
      </c>
      <c r="AO91">
        <v>9.9201999999999995</v>
      </c>
      <c r="AP91">
        <v>7.7644000000000002</v>
      </c>
      <c r="AQ91">
        <v>8.3286999999999995</v>
      </c>
      <c r="AR91">
        <v>4.0769000000000002</v>
      </c>
      <c r="AS91">
        <v>3.2671000000000001</v>
      </c>
      <c r="AT91">
        <v>2.7873999999999999</v>
      </c>
      <c r="AZ91">
        <v>0.95060999999999996</v>
      </c>
      <c r="BA91">
        <v>1.4951000000000001</v>
      </c>
      <c r="BB91">
        <v>0.83738000000000001</v>
      </c>
      <c r="BC91">
        <v>1.5056</v>
      </c>
      <c r="BD91">
        <v>1.8986000000000001</v>
      </c>
      <c r="BE91">
        <v>2.1455000000000002</v>
      </c>
      <c r="BF91">
        <v>1.8099000000000001</v>
      </c>
      <c r="BG91">
        <v>1.601</v>
      </c>
      <c r="BH91">
        <v>1.4238999999999999</v>
      </c>
      <c r="BI91">
        <v>1.2766</v>
      </c>
      <c r="BJ91">
        <v>1.1229</v>
      </c>
      <c r="BQ91">
        <v>1.2589999999999999</v>
      </c>
      <c r="BR91">
        <v>6.8124000000000002</v>
      </c>
      <c r="BS91">
        <v>0.57379000000000002</v>
      </c>
      <c r="BT91">
        <v>10.08</v>
      </c>
      <c r="BU91">
        <v>9.7270000000000003</v>
      </c>
      <c r="BV91">
        <v>6.7840999999999996</v>
      </c>
      <c r="BW91">
        <v>13.744999999999999</v>
      </c>
      <c r="BX91">
        <v>8.2289999999999992</v>
      </c>
      <c r="BY91">
        <v>5.2243000000000004</v>
      </c>
      <c r="BZ91">
        <v>3.1903000000000001</v>
      </c>
      <c r="CA91">
        <v>3.7212000000000001</v>
      </c>
      <c r="CG91">
        <v>1.0193000000000001</v>
      </c>
      <c r="CH91">
        <v>1.0168999999999999</v>
      </c>
      <c r="CI91">
        <v>0.41602</v>
      </c>
      <c r="CJ91">
        <v>1.381</v>
      </c>
      <c r="CK91">
        <v>1.8495999999999999</v>
      </c>
      <c r="CL91">
        <v>1.1744000000000001</v>
      </c>
      <c r="CM91">
        <v>1.6773</v>
      </c>
      <c r="CN91">
        <v>1.3091999999999999</v>
      </c>
      <c r="CO91">
        <v>1.6901999999999999</v>
      </c>
      <c r="CP91">
        <v>1.0740000000000001</v>
      </c>
      <c r="CQ91">
        <v>1.2364999999999999</v>
      </c>
      <c r="CX91">
        <v>0.51724000000000003</v>
      </c>
      <c r="CY91">
        <v>0.75861999999999996</v>
      </c>
      <c r="CZ91">
        <v>0.34483000000000003</v>
      </c>
      <c r="DA91">
        <v>0.80769000000000002</v>
      </c>
      <c r="DB91">
        <v>0.96153999999999995</v>
      </c>
      <c r="DC91">
        <v>0.92308000000000001</v>
      </c>
      <c r="DD91">
        <v>0.88461999999999996</v>
      </c>
      <c r="DE91">
        <v>0.75</v>
      </c>
      <c r="DF91">
        <v>0.45833000000000002</v>
      </c>
      <c r="DG91">
        <v>0.75</v>
      </c>
      <c r="DH91">
        <v>0.66666999999999998</v>
      </c>
      <c r="DO91">
        <v>0.37930999999999998</v>
      </c>
      <c r="DP91">
        <v>0.68966000000000005</v>
      </c>
      <c r="DQ91">
        <v>0.31034</v>
      </c>
      <c r="DR91">
        <v>0.65385000000000004</v>
      </c>
      <c r="DS91">
        <v>0.92308000000000001</v>
      </c>
      <c r="DT91">
        <v>0.88461999999999996</v>
      </c>
      <c r="DU91">
        <v>0.76922999999999997</v>
      </c>
      <c r="DV91">
        <v>0.66666999999999998</v>
      </c>
      <c r="DW91">
        <v>0.58333000000000002</v>
      </c>
      <c r="DX91">
        <v>0.58333000000000002</v>
      </c>
      <c r="DY91">
        <v>0.29166999999999998</v>
      </c>
      <c r="EF91">
        <v>0.27585999999999999</v>
      </c>
      <c r="EG91">
        <v>0.72414000000000001</v>
      </c>
      <c r="EH91">
        <v>0.31034</v>
      </c>
      <c r="EI91">
        <v>0.80769000000000002</v>
      </c>
      <c r="EJ91">
        <v>0.80769000000000002</v>
      </c>
      <c r="EK91">
        <v>0.73077000000000003</v>
      </c>
      <c r="EL91">
        <v>0.84614999999999996</v>
      </c>
      <c r="EM91">
        <v>0.70833000000000002</v>
      </c>
      <c r="EN91">
        <v>0.54166999999999998</v>
      </c>
      <c r="EO91">
        <v>0.70833000000000002</v>
      </c>
      <c r="EP91">
        <v>0.41666999999999998</v>
      </c>
    </row>
    <row r="92" spans="2:146" x14ac:dyDescent="0.2">
      <c r="B92">
        <v>91</v>
      </c>
      <c r="C92">
        <v>1.3420000000000001</v>
      </c>
      <c r="D92">
        <v>6.8238000000000003</v>
      </c>
      <c r="E92">
        <v>0.84214</v>
      </c>
      <c r="F92">
        <v>7.1501000000000001</v>
      </c>
      <c r="G92">
        <v>13.634</v>
      </c>
      <c r="H92">
        <v>11.103999999999999</v>
      </c>
      <c r="I92">
        <v>12.622</v>
      </c>
      <c r="J92">
        <v>6.2835000000000001</v>
      </c>
      <c r="K92">
        <v>6.7245999999999997</v>
      </c>
      <c r="L92">
        <v>6.1073000000000004</v>
      </c>
      <c r="M92">
        <v>4.2476000000000003</v>
      </c>
      <c r="S92">
        <v>0.98560000000000003</v>
      </c>
      <c r="T92">
        <v>1.4778</v>
      </c>
      <c r="U92">
        <v>0.75075000000000003</v>
      </c>
      <c r="V92">
        <v>1.8636999999999999</v>
      </c>
      <c r="W92">
        <v>2.4727000000000001</v>
      </c>
      <c r="X92">
        <v>2.0516000000000001</v>
      </c>
      <c r="Y92">
        <v>2.4182000000000001</v>
      </c>
      <c r="Z92">
        <v>1.7012</v>
      </c>
      <c r="AA92">
        <v>1.2211000000000001</v>
      </c>
      <c r="AB92">
        <v>1.5748</v>
      </c>
      <c r="AC92">
        <v>1.2212000000000001</v>
      </c>
      <c r="AJ92">
        <v>2.7557</v>
      </c>
      <c r="AK92">
        <v>6.2053000000000003</v>
      </c>
      <c r="AL92">
        <v>3.5962000000000001</v>
      </c>
      <c r="AM92">
        <v>7.0505000000000004</v>
      </c>
      <c r="AN92">
        <v>9.9707000000000008</v>
      </c>
      <c r="AO92">
        <v>9.5352999999999994</v>
      </c>
      <c r="AP92">
        <v>8</v>
      </c>
      <c r="AQ92">
        <v>7.4541000000000004</v>
      </c>
      <c r="AR92">
        <v>5.3106</v>
      </c>
      <c r="AS92">
        <v>4.1405000000000003</v>
      </c>
      <c r="AT92">
        <v>2.6755</v>
      </c>
      <c r="AZ92">
        <v>0.90966000000000002</v>
      </c>
      <c r="BA92">
        <v>1.4</v>
      </c>
      <c r="BB92">
        <v>0.94232000000000005</v>
      </c>
      <c r="BC92">
        <v>1.8389</v>
      </c>
      <c r="BD92">
        <v>1.4474</v>
      </c>
      <c r="BE92">
        <v>1.7479</v>
      </c>
      <c r="BF92">
        <v>1.8178000000000001</v>
      </c>
      <c r="BG92">
        <v>1.4255</v>
      </c>
      <c r="BH92">
        <v>1.1893</v>
      </c>
      <c r="BI92">
        <v>1.1207</v>
      </c>
      <c r="BJ92">
        <v>1.0442</v>
      </c>
      <c r="BQ92">
        <v>1.8413999999999999</v>
      </c>
      <c r="BR92">
        <v>6.7320000000000002</v>
      </c>
      <c r="BS92">
        <v>0.60824999999999996</v>
      </c>
      <c r="BT92">
        <v>9.7585999999999995</v>
      </c>
      <c r="BU92">
        <v>9.8560999999999996</v>
      </c>
      <c r="BV92">
        <v>8.1121999999999996</v>
      </c>
      <c r="BW92">
        <v>14.648999999999999</v>
      </c>
      <c r="BX92">
        <v>7.7028999999999996</v>
      </c>
      <c r="BY92">
        <v>4.4112</v>
      </c>
      <c r="BZ92">
        <v>2.6284000000000001</v>
      </c>
      <c r="CA92">
        <v>4.3384</v>
      </c>
      <c r="CG92">
        <v>0.96506000000000003</v>
      </c>
      <c r="CH92">
        <v>1.06</v>
      </c>
      <c r="CI92">
        <v>0.43590000000000001</v>
      </c>
      <c r="CJ92">
        <v>1.4348000000000001</v>
      </c>
      <c r="CK92">
        <v>1.8781000000000001</v>
      </c>
      <c r="CL92">
        <v>1.3812</v>
      </c>
      <c r="CM92">
        <v>1.738</v>
      </c>
      <c r="CN92">
        <v>1.2322</v>
      </c>
      <c r="CO92">
        <v>1.2435</v>
      </c>
      <c r="CP92">
        <v>0.89961000000000002</v>
      </c>
      <c r="CQ92">
        <v>1.1492</v>
      </c>
      <c r="CX92">
        <v>0.55171999999999999</v>
      </c>
      <c r="CY92">
        <v>0.62068999999999996</v>
      </c>
      <c r="CZ92">
        <v>0.37930999999999998</v>
      </c>
      <c r="DA92">
        <v>0.76922999999999997</v>
      </c>
      <c r="DB92">
        <v>0.96153999999999995</v>
      </c>
      <c r="DC92">
        <v>0.84614999999999996</v>
      </c>
      <c r="DD92">
        <v>0.88461999999999996</v>
      </c>
      <c r="DE92">
        <v>0.75</v>
      </c>
      <c r="DF92">
        <v>0.41666999999999998</v>
      </c>
      <c r="DG92">
        <v>0.75</v>
      </c>
      <c r="DH92">
        <v>0.45833000000000002</v>
      </c>
      <c r="DO92">
        <v>0.34483000000000003</v>
      </c>
      <c r="DP92">
        <v>0.72414000000000001</v>
      </c>
      <c r="DQ92">
        <v>0.31034</v>
      </c>
      <c r="DR92">
        <v>0.65385000000000004</v>
      </c>
      <c r="DS92">
        <v>0.76922999999999997</v>
      </c>
      <c r="DT92">
        <v>0.88461999999999996</v>
      </c>
      <c r="DU92">
        <v>0.80769000000000002</v>
      </c>
      <c r="DV92">
        <v>0.66666999999999998</v>
      </c>
      <c r="DW92">
        <v>0.41666999999999998</v>
      </c>
      <c r="DX92">
        <v>0.66666999999999998</v>
      </c>
      <c r="DY92">
        <v>0.45833000000000002</v>
      </c>
      <c r="EF92">
        <v>0.37930999999999998</v>
      </c>
      <c r="EG92">
        <v>0.72414000000000001</v>
      </c>
      <c r="EH92">
        <v>0.41378999999999999</v>
      </c>
      <c r="EI92">
        <v>0.76922999999999997</v>
      </c>
      <c r="EJ92">
        <v>0.84614999999999996</v>
      </c>
      <c r="EK92">
        <v>0.76922999999999997</v>
      </c>
      <c r="EL92">
        <v>0.84614999999999996</v>
      </c>
      <c r="EM92">
        <v>0.66666999999999998</v>
      </c>
      <c r="EN92">
        <v>0.58333000000000002</v>
      </c>
      <c r="EO92">
        <v>0.66666999999999998</v>
      </c>
      <c r="EP92">
        <v>0.66666999999999998</v>
      </c>
    </row>
    <row r="93" spans="2:146" x14ac:dyDescent="0.2">
      <c r="B93">
        <v>92</v>
      </c>
      <c r="C93">
        <v>1.3058000000000001</v>
      </c>
      <c r="D93">
        <v>7.5823</v>
      </c>
      <c r="E93">
        <v>1.46</v>
      </c>
      <c r="F93">
        <v>5.7289000000000003</v>
      </c>
      <c r="G93">
        <v>12.387</v>
      </c>
      <c r="H93">
        <v>10.582000000000001</v>
      </c>
      <c r="I93">
        <v>13.589</v>
      </c>
      <c r="J93">
        <v>6.5044000000000004</v>
      </c>
      <c r="K93">
        <v>7.1262999999999996</v>
      </c>
      <c r="L93">
        <v>7.6996000000000002</v>
      </c>
      <c r="M93">
        <v>3.286</v>
      </c>
      <c r="S93">
        <v>1.0189999999999999</v>
      </c>
      <c r="T93">
        <v>1.7000999999999999</v>
      </c>
      <c r="U93">
        <v>0.78924000000000005</v>
      </c>
      <c r="V93">
        <v>2.0247999999999999</v>
      </c>
      <c r="W93">
        <v>2.0796000000000001</v>
      </c>
      <c r="X93">
        <v>1.9009</v>
      </c>
      <c r="Y93">
        <v>1.9051</v>
      </c>
      <c r="Z93">
        <v>1.5065</v>
      </c>
      <c r="AA93">
        <v>1.1367</v>
      </c>
      <c r="AB93">
        <v>1.7512000000000001</v>
      </c>
      <c r="AC93">
        <v>1.2479</v>
      </c>
      <c r="AJ93">
        <v>2.1619000000000002</v>
      </c>
      <c r="AK93">
        <v>7.3204000000000002</v>
      </c>
      <c r="AL93">
        <v>1.7598</v>
      </c>
      <c r="AM93">
        <v>6.0227000000000004</v>
      </c>
      <c r="AN93">
        <v>11.788</v>
      </c>
      <c r="AO93">
        <v>10.268000000000001</v>
      </c>
      <c r="AP93">
        <v>7.7866</v>
      </c>
      <c r="AQ93">
        <v>5.9667000000000003</v>
      </c>
      <c r="AR93">
        <v>4.0278</v>
      </c>
      <c r="AS93">
        <v>4.5762</v>
      </c>
      <c r="AT93">
        <v>2.2494999999999998</v>
      </c>
      <c r="AZ93">
        <v>0.79508000000000001</v>
      </c>
      <c r="BA93">
        <v>1.4242999999999999</v>
      </c>
      <c r="BB93">
        <v>0.82916999999999996</v>
      </c>
      <c r="BC93">
        <v>1.6443000000000001</v>
      </c>
      <c r="BD93">
        <v>1.8252999999999999</v>
      </c>
      <c r="BE93">
        <v>1.9137999999999999</v>
      </c>
      <c r="BF93">
        <v>1.8463000000000001</v>
      </c>
      <c r="BG93">
        <v>1.482</v>
      </c>
      <c r="BH93">
        <v>1.2311000000000001</v>
      </c>
      <c r="BI93">
        <v>1.0132000000000001</v>
      </c>
      <c r="BJ93">
        <v>1.1973</v>
      </c>
      <c r="BQ93">
        <v>1.5091000000000001</v>
      </c>
      <c r="BR93">
        <v>5.4600999999999997</v>
      </c>
      <c r="BS93">
        <v>0.60331000000000001</v>
      </c>
      <c r="BT93">
        <v>9.6669999999999998</v>
      </c>
      <c r="BU93">
        <v>11.794</v>
      </c>
      <c r="BV93">
        <v>6.7507000000000001</v>
      </c>
      <c r="BW93">
        <v>13.503</v>
      </c>
      <c r="BX93">
        <v>6.7821999999999996</v>
      </c>
      <c r="BY93">
        <v>5.0373000000000001</v>
      </c>
      <c r="BZ93">
        <v>3.6371000000000002</v>
      </c>
      <c r="CA93">
        <v>4.7225999999999999</v>
      </c>
      <c r="CG93">
        <v>0.87595999999999996</v>
      </c>
      <c r="CH93">
        <v>1.0551999999999999</v>
      </c>
      <c r="CI93">
        <v>0.45444000000000001</v>
      </c>
      <c r="CJ93">
        <v>1.2730999999999999</v>
      </c>
      <c r="CK93">
        <v>1.7294</v>
      </c>
      <c r="CL93">
        <v>1.673</v>
      </c>
      <c r="CM93">
        <v>1.3273999999999999</v>
      </c>
      <c r="CN93">
        <v>1.3583000000000001</v>
      </c>
      <c r="CO93">
        <v>1.468</v>
      </c>
      <c r="CP93">
        <v>1.012</v>
      </c>
      <c r="CQ93">
        <v>1.2955000000000001</v>
      </c>
      <c r="CX93">
        <v>0.51724000000000003</v>
      </c>
      <c r="CY93">
        <v>0.62068999999999996</v>
      </c>
      <c r="CZ93">
        <v>0.44828000000000001</v>
      </c>
      <c r="DA93">
        <v>0.76922999999999997</v>
      </c>
      <c r="DB93">
        <v>0.96153999999999995</v>
      </c>
      <c r="DC93">
        <v>0.80769000000000002</v>
      </c>
      <c r="DD93">
        <v>1</v>
      </c>
      <c r="DE93">
        <v>0.75</v>
      </c>
      <c r="DF93">
        <v>0.41666999999999998</v>
      </c>
      <c r="DG93">
        <v>0.75</v>
      </c>
      <c r="DH93">
        <v>0.58333000000000002</v>
      </c>
      <c r="DO93">
        <v>0.34483000000000003</v>
      </c>
      <c r="DP93">
        <v>0.72414000000000001</v>
      </c>
      <c r="DQ93">
        <v>0.24138000000000001</v>
      </c>
      <c r="DR93">
        <v>0.73077000000000003</v>
      </c>
      <c r="DS93">
        <v>0.76922999999999997</v>
      </c>
      <c r="DT93">
        <v>0.76922999999999997</v>
      </c>
      <c r="DU93">
        <v>0.84614999999999996</v>
      </c>
      <c r="DV93">
        <v>0.625</v>
      </c>
      <c r="DW93">
        <v>0.625</v>
      </c>
      <c r="DX93">
        <v>0.45833000000000002</v>
      </c>
      <c r="DY93">
        <v>0.5</v>
      </c>
      <c r="EF93">
        <v>0.37930999999999998</v>
      </c>
      <c r="EG93">
        <v>0.72414000000000001</v>
      </c>
      <c r="EH93">
        <v>0.27585999999999999</v>
      </c>
      <c r="EI93">
        <v>0.80769000000000002</v>
      </c>
      <c r="EJ93">
        <v>0.73077000000000003</v>
      </c>
      <c r="EK93">
        <v>0.80769000000000002</v>
      </c>
      <c r="EL93">
        <v>0.84614999999999996</v>
      </c>
      <c r="EM93">
        <v>0.58333000000000002</v>
      </c>
      <c r="EN93">
        <v>0.375</v>
      </c>
      <c r="EO93">
        <v>0.625</v>
      </c>
      <c r="EP93">
        <v>0.54166999999999998</v>
      </c>
    </row>
    <row r="94" spans="2:146" x14ac:dyDescent="0.2">
      <c r="B94">
        <v>93</v>
      </c>
      <c r="C94">
        <v>2.2385999999999999</v>
      </c>
      <c r="D94">
        <v>4.8371000000000004</v>
      </c>
      <c r="E94">
        <v>1.5365</v>
      </c>
      <c r="F94">
        <v>7.7073</v>
      </c>
      <c r="G94">
        <v>12.250999999999999</v>
      </c>
      <c r="H94">
        <v>11.321999999999999</v>
      </c>
      <c r="I94">
        <v>12.839</v>
      </c>
      <c r="J94">
        <v>4.5938999999999997</v>
      </c>
      <c r="K94">
        <v>3.2448000000000001</v>
      </c>
      <c r="L94">
        <v>8.6371000000000002</v>
      </c>
      <c r="M94">
        <v>7.4370000000000003</v>
      </c>
      <c r="S94">
        <v>0.92632000000000003</v>
      </c>
      <c r="T94">
        <v>1.4442999999999999</v>
      </c>
      <c r="U94">
        <v>0.70293000000000005</v>
      </c>
      <c r="V94">
        <v>2.3241000000000001</v>
      </c>
      <c r="W94">
        <v>1.8295999999999999</v>
      </c>
      <c r="X94">
        <v>2.1432000000000002</v>
      </c>
      <c r="Y94">
        <v>2.0347</v>
      </c>
      <c r="Z94">
        <v>1.4843</v>
      </c>
      <c r="AA94">
        <v>1.0535000000000001</v>
      </c>
      <c r="AB94">
        <v>1.5542</v>
      </c>
      <c r="AC94">
        <v>1.7587999999999999</v>
      </c>
      <c r="AJ94">
        <v>1.1332</v>
      </c>
      <c r="AK94">
        <v>7.6845999999999997</v>
      </c>
      <c r="AL94">
        <v>2.4339</v>
      </c>
      <c r="AM94">
        <v>8.1006999999999998</v>
      </c>
      <c r="AN94">
        <v>12.529</v>
      </c>
      <c r="AO94">
        <v>8.8091000000000008</v>
      </c>
      <c r="AP94">
        <v>8.2507000000000001</v>
      </c>
      <c r="AQ94">
        <v>6.4359999999999999</v>
      </c>
      <c r="AR94">
        <v>4.0473999999999997</v>
      </c>
      <c r="AS94">
        <v>5.0065999999999997</v>
      </c>
      <c r="AT94">
        <v>3.2568000000000001</v>
      </c>
      <c r="AZ94">
        <v>0.74938000000000005</v>
      </c>
      <c r="BA94">
        <v>1.3275999999999999</v>
      </c>
      <c r="BB94">
        <v>0.99714000000000003</v>
      </c>
      <c r="BC94">
        <v>1.7851999999999999</v>
      </c>
      <c r="BD94">
        <v>2.456</v>
      </c>
      <c r="BE94">
        <v>1.4807999999999999</v>
      </c>
      <c r="BF94">
        <v>2.1518999999999999</v>
      </c>
      <c r="BG94">
        <v>1.3043</v>
      </c>
      <c r="BH94">
        <v>1.3315999999999999</v>
      </c>
      <c r="BI94">
        <v>1.4313</v>
      </c>
      <c r="BJ94">
        <v>1.0267999999999999</v>
      </c>
      <c r="BQ94">
        <v>1.0696000000000001</v>
      </c>
      <c r="BR94">
        <v>3.4325000000000001</v>
      </c>
      <c r="BS94">
        <v>0.65727999999999998</v>
      </c>
      <c r="BT94">
        <v>9.5622000000000007</v>
      </c>
      <c r="BU94">
        <v>12.446</v>
      </c>
      <c r="BV94">
        <v>7.4448999999999996</v>
      </c>
      <c r="BW94">
        <v>12.667</v>
      </c>
      <c r="BX94">
        <v>6.5030000000000001</v>
      </c>
      <c r="BY94">
        <v>4.6365999999999996</v>
      </c>
      <c r="BZ94">
        <v>2.8146</v>
      </c>
      <c r="CA94">
        <v>5.2827000000000002</v>
      </c>
      <c r="CG94">
        <v>0.70448999999999995</v>
      </c>
      <c r="CH94">
        <v>0.97206999999999999</v>
      </c>
      <c r="CI94">
        <v>0.51680000000000004</v>
      </c>
      <c r="CJ94">
        <v>1.1932</v>
      </c>
      <c r="CK94">
        <v>1.9717</v>
      </c>
      <c r="CL94">
        <v>1.2423</v>
      </c>
      <c r="CM94">
        <v>1.5283</v>
      </c>
      <c r="CN94">
        <v>1.2825</v>
      </c>
      <c r="CO94">
        <v>1.4078999999999999</v>
      </c>
      <c r="CP94">
        <v>1.0673999999999999</v>
      </c>
      <c r="CQ94">
        <v>1.2236</v>
      </c>
      <c r="CX94">
        <v>0.51724000000000003</v>
      </c>
      <c r="CY94">
        <v>0.62068999999999996</v>
      </c>
      <c r="CZ94">
        <v>0.41378999999999999</v>
      </c>
      <c r="DA94">
        <v>0.80769000000000002</v>
      </c>
      <c r="DB94">
        <v>0.96153999999999995</v>
      </c>
      <c r="DC94">
        <v>0.96153999999999995</v>
      </c>
      <c r="DD94">
        <v>0.92308000000000001</v>
      </c>
      <c r="DE94">
        <v>0.70833000000000002</v>
      </c>
      <c r="DF94">
        <v>0.375</v>
      </c>
      <c r="DG94">
        <v>0.79166999999999998</v>
      </c>
      <c r="DH94">
        <v>0.625</v>
      </c>
      <c r="DO94">
        <v>0.34483000000000003</v>
      </c>
      <c r="DP94">
        <v>0.62068999999999996</v>
      </c>
      <c r="DQ94">
        <v>0.31034</v>
      </c>
      <c r="DR94">
        <v>0.69230999999999998</v>
      </c>
      <c r="DS94">
        <v>0.88461999999999996</v>
      </c>
      <c r="DT94">
        <v>0.88461999999999996</v>
      </c>
      <c r="DU94">
        <v>0.96153999999999995</v>
      </c>
      <c r="DV94">
        <v>0.625</v>
      </c>
      <c r="DW94">
        <v>0.625</v>
      </c>
      <c r="DX94">
        <v>0.58333000000000002</v>
      </c>
      <c r="DY94">
        <v>0.58333000000000002</v>
      </c>
      <c r="EF94">
        <v>0.48276000000000002</v>
      </c>
      <c r="EG94">
        <v>0.75861999999999996</v>
      </c>
      <c r="EH94">
        <v>0.2069</v>
      </c>
      <c r="EI94">
        <v>0.76922999999999997</v>
      </c>
      <c r="EJ94">
        <v>0.80769000000000002</v>
      </c>
      <c r="EK94">
        <v>0.61538000000000004</v>
      </c>
      <c r="EL94">
        <v>0.76922999999999997</v>
      </c>
      <c r="EM94">
        <v>0.54166999999999998</v>
      </c>
      <c r="EN94">
        <v>0.5</v>
      </c>
      <c r="EO94">
        <v>0.70833000000000002</v>
      </c>
      <c r="EP94">
        <v>0.70833000000000002</v>
      </c>
    </row>
    <row r="95" spans="2:146" x14ac:dyDescent="0.2">
      <c r="B95">
        <v>94</v>
      </c>
      <c r="C95">
        <v>2.4464000000000001</v>
      </c>
      <c r="D95">
        <v>8.5568000000000008</v>
      </c>
      <c r="E95">
        <v>1.4112</v>
      </c>
      <c r="F95">
        <v>11.191000000000001</v>
      </c>
      <c r="G95">
        <v>12.249000000000001</v>
      </c>
      <c r="H95">
        <v>14.266999999999999</v>
      </c>
      <c r="I95">
        <v>13.359</v>
      </c>
      <c r="J95">
        <v>4.7880000000000003</v>
      </c>
      <c r="K95">
        <v>3.8332999999999999</v>
      </c>
      <c r="L95">
        <v>7.0793999999999997</v>
      </c>
      <c r="M95">
        <v>5.6586999999999996</v>
      </c>
      <c r="S95">
        <v>0.84296000000000004</v>
      </c>
      <c r="T95">
        <v>1.6508</v>
      </c>
      <c r="U95">
        <v>0.74163999999999997</v>
      </c>
      <c r="V95">
        <v>1.9732000000000001</v>
      </c>
      <c r="W95">
        <v>1.8367</v>
      </c>
      <c r="X95">
        <v>1.9805999999999999</v>
      </c>
      <c r="Y95">
        <v>1.7528999999999999</v>
      </c>
      <c r="Z95">
        <v>1.3161</v>
      </c>
      <c r="AA95">
        <v>1.2363</v>
      </c>
      <c r="AB95">
        <v>1.7622</v>
      </c>
      <c r="AC95">
        <v>1.5205</v>
      </c>
      <c r="AJ95">
        <v>2.5101</v>
      </c>
      <c r="AK95">
        <v>7.5144000000000002</v>
      </c>
      <c r="AL95">
        <v>1.6359999999999999</v>
      </c>
      <c r="AM95">
        <v>11.635999999999999</v>
      </c>
      <c r="AN95">
        <v>14.731</v>
      </c>
      <c r="AO95">
        <v>9.1059000000000001</v>
      </c>
      <c r="AP95">
        <v>7.6005000000000003</v>
      </c>
      <c r="AQ95">
        <v>4.6676000000000002</v>
      </c>
      <c r="AR95">
        <v>3.9984999999999999</v>
      </c>
      <c r="AS95">
        <v>5.9185999999999996</v>
      </c>
      <c r="AT95">
        <v>3.0537000000000001</v>
      </c>
      <c r="AZ95">
        <v>0.77317999999999998</v>
      </c>
      <c r="BA95">
        <v>1.4205000000000001</v>
      </c>
      <c r="BB95">
        <v>0.85157000000000005</v>
      </c>
      <c r="BC95">
        <v>1.4706999999999999</v>
      </c>
      <c r="BD95">
        <v>1.6623000000000001</v>
      </c>
      <c r="BE95">
        <v>1.4316</v>
      </c>
      <c r="BF95">
        <v>1.6471</v>
      </c>
      <c r="BG95">
        <v>1.3269</v>
      </c>
      <c r="BH95">
        <v>1.2685999999999999</v>
      </c>
      <c r="BI95">
        <v>1.2154</v>
      </c>
      <c r="BJ95">
        <v>1.0048999999999999</v>
      </c>
      <c r="BQ95">
        <v>0.98624999999999996</v>
      </c>
      <c r="BR95">
        <v>4.7877999999999998</v>
      </c>
      <c r="BS95">
        <v>1.0959000000000001</v>
      </c>
      <c r="BT95">
        <v>8.0363000000000007</v>
      </c>
      <c r="BU95">
        <v>11.776</v>
      </c>
      <c r="BV95">
        <v>7.3258999999999999</v>
      </c>
      <c r="BW95">
        <v>11.888999999999999</v>
      </c>
      <c r="BX95">
        <v>5.8888999999999996</v>
      </c>
      <c r="BY95">
        <v>3.4401000000000002</v>
      </c>
      <c r="BZ95">
        <v>3.0427</v>
      </c>
      <c r="CA95">
        <v>5.2896000000000001</v>
      </c>
      <c r="CG95">
        <v>0.74951999999999996</v>
      </c>
      <c r="CH95">
        <v>1.6366000000000001</v>
      </c>
      <c r="CI95">
        <v>0.59882000000000002</v>
      </c>
      <c r="CJ95">
        <v>1.0113000000000001</v>
      </c>
      <c r="CK95">
        <v>1.8546</v>
      </c>
      <c r="CL95">
        <v>1.3311999999999999</v>
      </c>
      <c r="CM95">
        <v>1.4551000000000001</v>
      </c>
      <c r="CN95">
        <v>1.3769</v>
      </c>
      <c r="CO95">
        <v>1.3086</v>
      </c>
      <c r="CP95">
        <v>1.3226</v>
      </c>
      <c r="CQ95">
        <v>1.1171</v>
      </c>
      <c r="CX95">
        <v>0.51724000000000003</v>
      </c>
      <c r="CY95">
        <v>0.65517000000000003</v>
      </c>
      <c r="CZ95">
        <v>0.37930999999999998</v>
      </c>
      <c r="DA95">
        <v>0.88461999999999996</v>
      </c>
      <c r="DB95">
        <v>0.92308000000000001</v>
      </c>
      <c r="DC95">
        <v>0.76922999999999997</v>
      </c>
      <c r="DD95">
        <v>0.96153999999999995</v>
      </c>
      <c r="DE95">
        <v>0.66666999999999998</v>
      </c>
      <c r="DF95">
        <v>0.41666999999999998</v>
      </c>
      <c r="DG95">
        <v>0.625</v>
      </c>
      <c r="DH95">
        <v>0.5</v>
      </c>
      <c r="DO95">
        <v>0.34483000000000003</v>
      </c>
      <c r="DP95">
        <v>0.72414000000000001</v>
      </c>
      <c r="DQ95">
        <v>0.27585999999999999</v>
      </c>
      <c r="DR95">
        <v>0.65385000000000004</v>
      </c>
      <c r="DS95">
        <v>0.92308000000000001</v>
      </c>
      <c r="DT95">
        <v>0.92308000000000001</v>
      </c>
      <c r="DU95">
        <v>0.80769000000000002</v>
      </c>
      <c r="DV95">
        <v>0.58333000000000002</v>
      </c>
      <c r="DW95">
        <v>0.66666999999999998</v>
      </c>
      <c r="DX95">
        <v>0.625</v>
      </c>
      <c r="DY95">
        <v>0.58333000000000002</v>
      </c>
      <c r="EF95">
        <v>0.44828000000000001</v>
      </c>
      <c r="EG95">
        <v>0.62068999999999996</v>
      </c>
      <c r="EH95">
        <v>0.2069</v>
      </c>
      <c r="EI95">
        <v>0.69230999999999998</v>
      </c>
      <c r="EJ95">
        <v>0.80769000000000002</v>
      </c>
      <c r="EK95">
        <v>0.73077000000000003</v>
      </c>
      <c r="EL95">
        <v>0.76922999999999997</v>
      </c>
      <c r="EM95">
        <v>0.5</v>
      </c>
      <c r="EN95">
        <v>0.54166999999999998</v>
      </c>
      <c r="EO95">
        <v>0.625</v>
      </c>
      <c r="EP95">
        <v>0.75</v>
      </c>
    </row>
    <row r="96" spans="2:146" x14ac:dyDescent="0.2">
      <c r="B96">
        <v>95</v>
      </c>
      <c r="C96">
        <v>1.9618</v>
      </c>
      <c r="D96">
        <v>4.9184000000000001</v>
      </c>
      <c r="E96">
        <v>1.3566</v>
      </c>
      <c r="F96">
        <v>12.214</v>
      </c>
      <c r="G96">
        <v>11.679</v>
      </c>
      <c r="H96">
        <v>12.914999999999999</v>
      </c>
      <c r="I96">
        <v>14.318</v>
      </c>
      <c r="J96">
        <v>3.2252000000000001</v>
      </c>
      <c r="K96">
        <v>2.5939999999999999</v>
      </c>
      <c r="L96">
        <v>10.178000000000001</v>
      </c>
      <c r="M96">
        <v>6.1158000000000001</v>
      </c>
      <c r="S96">
        <v>1.1182000000000001</v>
      </c>
      <c r="T96">
        <v>1.1317999999999999</v>
      </c>
      <c r="U96">
        <v>0.79213</v>
      </c>
      <c r="V96">
        <v>1.6727000000000001</v>
      </c>
      <c r="W96">
        <v>1.9584999999999999</v>
      </c>
      <c r="X96">
        <v>1.8168</v>
      </c>
      <c r="Y96">
        <v>1.9447000000000001</v>
      </c>
      <c r="Z96">
        <v>1.3544</v>
      </c>
      <c r="AA96">
        <v>1.2823</v>
      </c>
      <c r="AB96">
        <v>1.7392000000000001</v>
      </c>
      <c r="AC96">
        <v>1.7047000000000001</v>
      </c>
      <c r="AJ96">
        <v>6.1858000000000004</v>
      </c>
      <c r="AK96">
        <v>7.1638999999999999</v>
      </c>
      <c r="AL96">
        <v>2.0962999999999998</v>
      </c>
      <c r="AM96">
        <v>12.478999999999999</v>
      </c>
      <c r="AN96">
        <v>11.957000000000001</v>
      </c>
      <c r="AO96">
        <v>6.7215999999999996</v>
      </c>
      <c r="AP96">
        <v>10.334</v>
      </c>
      <c r="AQ96">
        <v>4.7164000000000001</v>
      </c>
      <c r="AR96">
        <v>3.6699000000000002</v>
      </c>
      <c r="AS96">
        <v>3.2934000000000001</v>
      </c>
      <c r="AT96">
        <v>5.3606999999999996</v>
      </c>
      <c r="AZ96">
        <v>1.0863</v>
      </c>
      <c r="BA96">
        <v>1.1749000000000001</v>
      </c>
      <c r="BB96">
        <v>0.68633999999999995</v>
      </c>
      <c r="BC96">
        <v>1.47</v>
      </c>
      <c r="BD96">
        <v>2.2475999999999998</v>
      </c>
      <c r="BE96">
        <v>1.4754</v>
      </c>
      <c r="BF96">
        <v>1.9467000000000001</v>
      </c>
      <c r="BG96">
        <v>1.5795999999999999</v>
      </c>
      <c r="BH96">
        <v>1.4806999999999999</v>
      </c>
      <c r="BI96">
        <v>1.1826000000000001</v>
      </c>
      <c r="BJ96">
        <v>1.1807000000000001</v>
      </c>
      <c r="BQ96">
        <v>0.70457999999999998</v>
      </c>
      <c r="BR96">
        <v>6.6471</v>
      </c>
      <c r="BS96">
        <v>0.86699999999999999</v>
      </c>
      <c r="BT96">
        <v>8.0379000000000005</v>
      </c>
      <c r="BU96">
        <v>12.477</v>
      </c>
      <c r="BV96">
        <v>10.371</v>
      </c>
      <c r="BW96">
        <v>9.3553999999999995</v>
      </c>
      <c r="BX96">
        <v>5.5370999999999997</v>
      </c>
      <c r="BY96">
        <v>3.6255000000000002</v>
      </c>
      <c r="BZ96">
        <v>3.3549000000000002</v>
      </c>
      <c r="CA96">
        <v>3.5291000000000001</v>
      </c>
      <c r="CG96">
        <v>0.69913000000000003</v>
      </c>
      <c r="CH96">
        <v>1.3755999999999999</v>
      </c>
      <c r="CI96">
        <v>0.54140999999999995</v>
      </c>
      <c r="CJ96">
        <v>0.96555000000000002</v>
      </c>
      <c r="CK96">
        <v>2.0238</v>
      </c>
      <c r="CL96">
        <v>1.2682</v>
      </c>
      <c r="CM96">
        <v>1.653</v>
      </c>
      <c r="CN96">
        <v>1.1093999999999999</v>
      </c>
      <c r="CO96">
        <v>1.3113999999999999</v>
      </c>
      <c r="CP96">
        <v>1.2343999999999999</v>
      </c>
      <c r="CQ96">
        <v>1.4757</v>
      </c>
      <c r="CX96">
        <v>0.44828000000000001</v>
      </c>
      <c r="CY96">
        <v>0.62068999999999996</v>
      </c>
      <c r="CZ96">
        <v>0.41378999999999999</v>
      </c>
      <c r="DA96">
        <v>0.73077000000000003</v>
      </c>
      <c r="DB96">
        <v>0.92308000000000001</v>
      </c>
      <c r="DC96">
        <v>0.88461999999999996</v>
      </c>
      <c r="DD96">
        <v>0.96153999999999995</v>
      </c>
      <c r="DE96">
        <v>0.79166999999999998</v>
      </c>
      <c r="DF96">
        <v>0.41666999999999998</v>
      </c>
      <c r="DG96">
        <v>0.66666999999999998</v>
      </c>
      <c r="DH96">
        <v>0.5</v>
      </c>
      <c r="DO96">
        <v>0.34483000000000003</v>
      </c>
      <c r="DP96">
        <v>0.79310000000000003</v>
      </c>
      <c r="DQ96">
        <v>0.17241000000000001</v>
      </c>
      <c r="DR96">
        <v>0.73077000000000003</v>
      </c>
      <c r="DS96">
        <v>0.92308000000000001</v>
      </c>
      <c r="DT96">
        <v>0.84614999999999996</v>
      </c>
      <c r="DU96">
        <v>0.80769000000000002</v>
      </c>
      <c r="DV96">
        <v>0.625</v>
      </c>
      <c r="DW96">
        <v>0.625</v>
      </c>
      <c r="DX96">
        <v>0.5</v>
      </c>
      <c r="DY96">
        <v>0.5</v>
      </c>
      <c r="EF96">
        <v>0.44828000000000001</v>
      </c>
      <c r="EG96">
        <v>0.65517000000000003</v>
      </c>
      <c r="EH96">
        <v>0.31034</v>
      </c>
      <c r="EI96">
        <v>0.73077000000000003</v>
      </c>
      <c r="EJ96">
        <v>0.80769000000000002</v>
      </c>
      <c r="EK96">
        <v>0.61538000000000004</v>
      </c>
      <c r="EL96">
        <v>0.61538000000000004</v>
      </c>
      <c r="EM96">
        <v>0.54166999999999998</v>
      </c>
      <c r="EN96">
        <v>0.45833000000000002</v>
      </c>
      <c r="EO96">
        <v>0.58333000000000002</v>
      </c>
      <c r="EP96">
        <v>0.70833000000000002</v>
      </c>
    </row>
    <row r="97" spans="2:146" x14ac:dyDescent="0.2">
      <c r="B97">
        <v>96</v>
      </c>
      <c r="C97">
        <v>1.3855999999999999</v>
      </c>
      <c r="D97">
        <v>5.5876000000000001</v>
      </c>
      <c r="E97">
        <v>1.0016</v>
      </c>
      <c r="F97">
        <v>13.202</v>
      </c>
      <c r="G97">
        <v>11.515000000000001</v>
      </c>
      <c r="H97">
        <v>12.112</v>
      </c>
      <c r="I97">
        <v>12.734</v>
      </c>
      <c r="J97">
        <v>2.7959999999999998</v>
      </c>
      <c r="K97">
        <v>2.5640999999999998</v>
      </c>
      <c r="L97">
        <v>8.5635999999999992</v>
      </c>
      <c r="M97">
        <v>4.9424000000000001</v>
      </c>
      <c r="S97">
        <v>1.0072000000000001</v>
      </c>
      <c r="T97">
        <v>1.1665000000000001</v>
      </c>
      <c r="U97">
        <v>0.72330000000000005</v>
      </c>
      <c r="V97">
        <v>1.3219000000000001</v>
      </c>
      <c r="W97">
        <v>2.1520000000000001</v>
      </c>
      <c r="X97">
        <v>1.9982</v>
      </c>
      <c r="Y97">
        <v>2.4478</v>
      </c>
      <c r="Z97">
        <v>1.1519999999999999</v>
      </c>
      <c r="AA97">
        <v>1.2616000000000001</v>
      </c>
      <c r="AB97">
        <v>1.6839999999999999</v>
      </c>
      <c r="AC97">
        <v>1.5303</v>
      </c>
      <c r="AJ97">
        <v>4.4440999999999997</v>
      </c>
      <c r="AK97">
        <v>5.0381</v>
      </c>
      <c r="AL97">
        <v>2.4502999999999999</v>
      </c>
      <c r="AM97">
        <v>9.5475999999999992</v>
      </c>
      <c r="AN97">
        <v>10.866</v>
      </c>
      <c r="AO97">
        <v>9.9751999999999992</v>
      </c>
      <c r="AP97">
        <v>11.971</v>
      </c>
      <c r="AQ97">
        <v>6.7455999999999996</v>
      </c>
      <c r="AR97">
        <v>3.8976999999999999</v>
      </c>
      <c r="AS97">
        <v>3.0286</v>
      </c>
      <c r="AT97">
        <v>3.8824000000000001</v>
      </c>
      <c r="AZ97">
        <v>1.1785000000000001</v>
      </c>
      <c r="BA97">
        <v>1.1356999999999999</v>
      </c>
      <c r="BB97">
        <v>0.91447999999999996</v>
      </c>
      <c r="BC97">
        <v>1.6719999999999999</v>
      </c>
      <c r="BD97">
        <v>2.3468</v>
      </c>
      <c r="BE97">
        <v>1.5717000000000001</v>
      </c>
      <c r="BF97">
        <v>1.9325000000000001</v>
      </c>
      <c r="BG97">
        <v>1.5757000000000001</v>
      </c>
      <c r="BH97">
        <v>1.1793</v>
      </c>
      <c r="BI97">
        <v>1.1192</v>
      </c>
      <c r="BJ97">
        <v>1.5186999999999999</v>
      </c>
      <c r="BQ97">
        <v>0.94733999999999996</v>
      </c>
      <c r="BR97">
        <v>6.6422999999999996</v>
      </c>
      <c r="BS97">
        <v>0.74058999999999997</v>
      </c>
      <c r="BT97">
        <v>7.8501000000000003</v>
      </c>
      <c r="BU97">
        <v>11.349</v>
      </c>
      <c r="BV97">
        <v>11.246</v>
      </c>
      <c r="BW97">
        <v>11.996</v>
      </c>
      <c r="BX97">
        <v>5.0881999999999996</v>
      </c>
      <c r="BY97">
        <v>4.3495999999999997</v>
      </c>
      <c r="BZ97">
        <v>4.1478000000000002</v>
      </c>
      <c r="CA97">
        <v>5.3320999999999996</v>
      </c>
      <c r="CG97">
        <v>0.67030999999999996</v>
      </c>
      <c r="CH97">
        <v>1.1606000000000001</v>
      </c>
      <c r="CI97">
        <v>0.51068999999999998</v>
      </c>
      <c r="CJ97">
        <v>1.0656000000000001</v>
      </c>
      <c r="CK97">
        <v>1.7244999999999999</v>
      </c>
      <c r="CL97">
        <v>1.2974000000000001</v>
      </c>
      <c r="CM97">
        <v>1.6741999999999999</v>
      </c>
      <c r="CN97">
        <v>1.17</v>
      </c>
      <c r="CO97">
        <v>1.2244999999999999</v>
      </c>
      <c r="CP97">
        <v>1.1761999999999999</v>
      </c>
      <c r="CQ97">
        <v>1.1639999999999999</v>
      </c>
      <c r="CX97">
        <v>0.41378999999999999</v>
      </c>
      <c r="CY97">
        <v>0.72414000000000001</v>
      </c>
      <c r="CZ97">
        <v>0.34483000000000003</v>
      </c>
      <c r="DA97">
        <v>0.80769000000000002</v>
      </c>
      <c r="DB97">
        <v>0.80769000000000002</v>
      </c>
      <c r="DC97">
        <v>0.92308000000000001</v>
      </c>
      <c r="DD97">
        <v>0.96153999999999995</v>
      </c>
      <c r="DE97">
        <v>0.83333000000000002</v>
      </c>
      <c r="DF97">
        <v>0.41666999999999998</v>
      </c>
      <c r="DG97">
        <v>0.75</v>
      </c>
      <c r="DH97">
        <v>0.45833000000000002</v>
      </c>
      <c r="DO97">
        <v>0.37930999999999998</v>
      </c>
      <c r="DP97">
        <v>0.68966000000000005</v>
      </c>
      <c r="DQ97">
        <v>0.24138000000000001</v>
      </c>
      <c r="DR97">
        <v>0.73077000000000003</v>
      </c>
      <c r="DS97">
        <v>0.96153999999999995</v>
      </c>
      <c r="DT97">
        <v>0.92308000000000001</v>
      </c>
      <c r="DU97">
        <v>0.88461999999999996</v>
      </c>
      <c r="DV97">
        <v>0.5</v>
      </c>
      <c r="DW97">
        <v>0.54166999999999998</v>
      </c>
      <c r="DX97">
        <v>0.625</v>
      </c>
      <c r="DY97">
        <v>0.54166999999999998</v>
      </c>
      <c r="EF97">
        <v>0.27585999999999999</v>
      </c>
      <c r="EG97">
        <v>0.72414000000000001</v>
      </c>
      <c r="EH97">
        <v>0.31034</v>
      </c>
      <c r="EI97">
        <v>0.61538000000000004</v>
      </c>
      <c r="EJ97">
        <v>0.76922999999999997</v>
      </c>
      <c r="EK97">
        <v>0.61538000000000004</v>
      </c>
      <c r="EL97">
        <v>0.73077000000000003</v>
      </c>
      <c r="EM97">
        <v>0.66666999999999998</v>
      </c>
      <c r="EN97">
        <v>0.45833000000000002</v>
      </c>
      <c r="EO97">
        <v>0.625</v>
      </c>
      <c r="EP97">
        <v>0.75</v>
      </c>
    </row>
    <row r="98" spans="2:146" x14ac:dyDescent="0.2">
      <c r="B98">
        <v>97</v>
      </c>
      <c r="C98">
        <v>2.0118999999999998</v>
      </c>
      <c r="D98">
        <v>6.0255999999999998</v>
      </c>
      <c r="E98">
        <v>1.0753999999999999</v>
      </c>
      <c r="F98">
        <v>13.285</v>
      </c>
      <c r="G98">
        <v>9.0449999999999999</v>
      </c>
      <c r="H98">
        <v>11.618</v>
      </c>
      <c r="I98">
        <v>13.332000000000001</v>
      </c>
      <c r="J98">
        <v>3.7130999999999998</v>
      </c>
      <c r="K98">
        <v>2.7854000000000001</v>
      </c>
      <c r="L98">
        <v>8.5250000000000004</v>
      </c>
      <c r="M98">
        <v>4.2317</v>
      </c>
      <c r="S98">
        <v>1.2907999999999999</v>
      </c>
      <c r="T98">
        <v>1.7269000000000001</v>
      </c>
      <c r="U98">
        <v>0.73667000000000005</v>
      </c>
      <c r="V98">
        <v>1.4472</v>
      </c>
      <c r="W98">
        <v>1.8172999999999999</v>
      </c>
      <c r="X98">
        <v>1.8008</v>
      </c>
      <c r="Y98">
        <v>2.1678000000000002</v>
      </c>
      <c r="Z98">
        <v>1.0124</v>
      </c>
      <c r="AA98">
        <v>0.97794999999999999</v>
      </c>
      <c r="AB98">
        <v>1.5775999999999999</v>
      </c>
      <c r="AC98">
        <v>1.5450999999999999</v>
      </c>
      <c r="AJ98">
        <v>5.8689</v>
      </c>
      <c r="AK98">
        <v>4.3990999999999998</v>
      </c>
      <c r="AL98">
        <v>2.5108999999999999</v>
      </c>
      <c r="AM98">
        <v>7.8929</v>
      </c>
      <c r="AN98">
        <v>12.128</v>
      </c>
      <c r="AO98">
        <v>6.6757999999999997</v>
      </c>
      <c r="AP98">
        <v>10.695</v>
      </c>
      <c r="AQ98">
        <v>4.2911000000000001</v>
      </c>
      <c r="AR98">
        <v>2.8851</v>
      </c>
      <c r="AS98">
        <v>3.9956999999999998</v>
      </c>
      <c r="AT98">
        <v>6.4946000000000002</v>
      </c>
      <c r="AZ98">
        <v>1.1153</v>
      </c>
      <c r="BA98">
        <v>1.1442000000000001</v>
      </c>
      <c r="BB98">
        <v>0.89790000000000003</v>
      </c>
      <c r="BC98">
        <v>2.141</v>
      </c>
      <c r="BD98">
        <v>2.0687000000000002</v>
      </c>
      <c r="BE98">
        <v>1.8938999999999999</v>
      </c>
      <c r="BF98">
        <v>1.9798</v>
      </c>
      <c r="BG98">
        <v>1.2090000000000001</v>
      </c>
      <c r="BH98">
        <v>1.3147</v>
      </c>
      <c r="BI98">
        <v>1.5405</v>
      </c>
      <c r="BJ98">
        <v>1.6261000000000001</v>
      </c>
      <c r="BQ98">
        <v>1.2473000000000001</v>
      </c>
      <c r="BR98">
        <v>5.6826999999999996</v>
      </c>
      <c r="BS98">
        <v>0.66903000000000001</v>
      </c>
      <c r="BT98">
        <v>7.0572999999999997</v>
      </c>
      <c r="BU98">
        <v>10.739000000000001</v>
      </c>
      <c r="BV98">
        <v>12.006</v>
      </c>
      <c r="BW98">
        <v>12.567</v>
      </c>
      <c r="BX98">
        <v>4.5507999999999997</v>
      </c>
      <c r="BY98">
        <v>4.1832000000000003</v>
      </c>
      <c r="BZ98">
        <v>3.8853</v>
      </c>
      <c r="CA98">
        <v>3.9691999999999998</v>
      </c>
      <c r="CG98">
        <v>0.68271999999999999</v>
      </c>
      <c r="CH98">
        <v>1.3352999999999999</v>
      </c>
      <c r="CI98">
        <v>0.51719999999999999</v>
      </c>
      <c r="CJ98">
        <v>1.0276000000000001</v>
      </c>
      <c r="CK98">
        <v>2.0118999999999998</v>
      </c>
      <c r="CL98">
        <v>1.2465999999999999</v>
      </c>
      <c r="CM98">
        <v>1.5417000000000001</v>
      </c>
      <c r="CN98">
        <v>1.3038000000000001</v>
      </c>
      <c r="CO98">
        <v>1.2333000000000001</v>
      </c>
      <c r="CP98">
        <v>1.2141</v>
      </c>
      <c r="CQ98">
        <v>1.1701999999999999</v>
      </c>
      <c r="CX98">
        <v>0.51724000000000003</v>
      </c>
      <c r="CY98">
        <v>0.72414000000000001</v>
      </c>
      <c r="CZ98">
        <v>0.34483000000000003</v>
      </c>
      <c r="DA98">
        <v>0.88461999999999996</v>
      </c>
      <c r="DB98">
        <v>0.80769000000000002</v>
      </c>
      <c r="DC98">
        <v>0.88461999999999996</v>
      </c>
      <c r="DD98">
        <v>0.88461999999999996</v>
      </c>
      <c r="DE98">
        <v>0.83333000000000002</v>
      </c>
      <c r="DF98">
        <v>0.5</v>
      </c>
      <c r="DG98">
        <v>0.58333000000000002</v>
      </c>
      <c r="DH98">
        <v>0.45833000000000002</v>
      </c>
      <c r="DO98">
        <v>0.31034</v>
      </c>
      <c r="DP98">
        <v>0.68966000000000005</v>
      </c>
      <c r="DQ98">
        <v>0.27585999999999999</v>
      </c>
      <c r="DR98">
        <v>0.80769000000000002</v>
      </c>
      <c r="DS98">
        <v>0.80769000000000002</v>
      </c>
      <c r="DT98">
        <v>0.80769000000000002</v>
      </c>
      <c r="DU98">
        <v>0.84614999999999996</v>
      </c>
      <c r="DV98">
        <v>0.58333000000000002</v>
      </c>
      <c r="DW98">
        <v>0.54166999999999998</v>
      </c>
      <c r="DX98">
        <v>0.625</v>
      </c>
      <c r="DY98">
        <v>0.45833000000000002</v>
      </c>
      <c r="EF98">
        <v>0.34483000000000003</v>
      </c>
      <c r="EG98">
        <v>0.79310000000000003</v>
      </c>
      <c r="EH98">
        <v>0.24138000000000001</v>
      </c>
      <c r="EI98">
        <v>0.76922999999999997</v>
      </c>
      <c r="EJ98">
        <v>0.76922999999999997</v>
      </c>
      <c r="EK98">
        <v>0.69230999999999998</v>
      </c>
      <c r="EL98">
        <v>0.73077000000000003</v>
      </c>
      <c r="EM98">
        <v>0.66666999999999998</v>
      </c>
      <c r="EN98">
        <v>0.45833000000000002</v>
      </c>
      <c r="EO98">
        <v>0.54166999999999998</v>
      </c>
      <c r="EP98">
        <v>0.70833000000000002</v>
      </c>
    </row>
    <row r="99" spans="2:146" x14ac:dyDescent="0.2">
      <c r="B99">
        <v>98</v>
      </c>
      <c r="C99">
        <v>3.2002999999999999</v>
      </c>
      <c r="D99">
        <v>5.1288</v>
      </c>
      <c r="E99">
        <v>1.141</v>
      </c>
      <c r="F99">
        <v>13.204000000000001</v>
      </c>
      <c r="G99">
        <v>10.509</v>
      </c>
      <c r="H99">
        <v>13.044</v>
      </c>
      <c r="I99">
        <v>15.535</v>
      </c>
      <c r="J99">
        <v>4.6299000000000001</v>
      </c>
      <c r="K99">
        <v>6.5788000000000002</v>
      </c>
      <c r="L99">
        <v>9.0998000000000001</v>
      </c>
      <c r="M99">
        <v>3.8195999999999999</v>
      </c>
      <c r="S99">
        <v>0.93557000000000001</v>
      </c>
      <c r="T99">
        <v>1.3927</v>
      </c>
      <c r="U99">
        <v>0.63968999999999998</v>
      </c>
      <c r="V99">
        <v>1.6831</v>
      </c>
      <c r="W99">
        <v>2.3879000000000001</v>
      </c>
      <c r="X99">
        <v>2.0931000000000002</v>
      </c>
      <c r="Y99">
        <v>2.0192000000000001</v>
      </c>
      <c r="Z99">
        <v>1.3010999999999999</v>
      </c>
      <c r="AA99">
        <v>1.1763999999999999</v>
      </c>
      <c r="AB99">
        <v>2.0148999999999999</v>
      </c>
      <c r="AC99">
        <v>1.4106000000000001</v>
      </c>
      <c r="AJ99">
        <v>3.8996</v>
      </c>
      <c r="AK99">
        <v>3.0720999999999998</v>
      </c>
      <c r="AL99">
        <v>2.6642000000000001</v>
      </c>
      <c r="AM99">
        <v>9.2058999999999997</v>
      </c>
      <c r="AN99">
        <v>13.186</v>
      </c>
      <c r="AO99">
        <v>7.1760999999999999</v>
      </c>
      <c r="AP99">
        <v>10.494999999999999</v>
      </c>
      <c r="AQ99">
        <v>4.2618999999999998</v>
      </c>
      <c r="AR99">
        <v>2.81</v>
      </c>
      <c r="AS99">
        <v>4.3615000000000004</v>
      </c>
      <c r="AT99">
        <v>6.1615000000000002</v>
      </c>
      <c r="AZ99">
        <v>1.1556999999999999</v>
      </c>
      <c r="BA99">
        <v>1.2186999999999999</v>
      </c>
      <c r="BB99">
        <v>0.81472</v>
      </c>
      <c r="BC99">
        <v>2.0564</v>
      </c>
      <c r="BD99">
        <v>2.0764</v>
      </c>
      <c r="BE99">
        <v>2.0949</v>
      </c>
      <c r="BF99">
        <v>2.1307</v>
      </c>
      <c r="BG99">
        <v>1.0896999999999999</v>
      </c>
      <c r="BH99">
        <v>1.2782</v>
      </c>
      <c r="BI99">
        <v>1.488</v>
      </c>
      <c r="BJ99">
        <v>1.7915000000000001</v>
      </c>
      <c r="BQ99">
        <v>1.55</v>
      </c>
      <c r="BR99">
        <v>4.1561000000000003</v>
      </c>
      <c r="BS99">
        <v>0.52549000000000001</v>
      </c>
      <c r="BT99">
        <v>5.8669000000000002</v>
      </c>
      <c r="BU99">
        <v>12.957000000000001</v>
      </c>
      <c r="BV99">
        <v>10.945</v>
      </c>
      <c r="BW99">
        <v>10.914999999999999</v>
      </c>
      <c r="BX99">
        <v>9.5790000000000006</v>
      </c>
      <c r="BY99">
        <v>3.2591000000000001</v>
      </c>
      <c r="BZ99">
        <v>4.9394999999999998</v>
      </c>
      <c r="CA99">
        <v>3.8954</v>
      </c>
      <c r="CG99">
        <v>0.88055000000000005</v>
      </c>
      <c r="CH99">
        <v>1.0790999999999999</v>
      </c>
      <c r="CI99">
        <v>0.36764000000000002</v>
      </c>
      <c r="CJ99">
        <v>1.2721</v>
      </c>
      <c r="CK99">
        <v>2.0480999999999998</v>
      </c>
      <c r="CL99">
        <v>1.4327000000000001</v>
      </c>
      <c r="CM99">
        <v>1.9016999999999999</v>
      </c>
      <c r="CN99">
        <v>1.4218999999999999</v>
      </c>
      <c r="CO99">
        <v>1.2216</v>
      </c>
      <c r="CP99">
        <v>1.2068000000000001</v>
      </c>
      <c r="CQ99">
        <v>1.2594000000000001</v>
      </c>
      <c r="CX99">
        <v>0.51724000000000003</v>
      </c>
      <c r="CY99">
        <v>0.62068999999999996</v>
      </c>
      <c r="CZ99">
        <v>0.34483000000000003</v>
      </c>
      <c r="DA99">
        <v>0.80769000000000002</v>
      </c>
      <c r="DB99">
        <v>0.92308000000000001</v>
      </c>
      <c r="DC99">
        <v>0.92308000000000001</v>
      </c>
      <c r="DD99">
        <v>0.92308000000000001</v>
      </c>
      <c r="DE99">
        <v>0.79166999999999998</v>
      </c>
      <c r="DF99">
        <v>0.375</v>
      </c>
      <c r="DG99">
        <v>0.66666999999999998</v>
      </c>
      <c r="DH99">
        <v>0.54166999999999998</v>
      </c>
      <c r="DO99">
        <v>0.41378999999999999</v>
      </c>
      <c r="DP99">
        <v>0.72414000000000001</v>
      </c>
      <c r="DQ99">
        <v>0.37930999999999998</v>
      </c>
      <c r="DR99">
        <v>0.69230999999999998</v>
      </c>
      <c r="DS99">
        <v>0.92308000000000001</v>
      </c>
      <c r="DT99">
        <v>0.80769000000000002</v>
      </c>
      <c r="DU99">
        <v>0.92308000000000001</v>
      </c>
      <c r="DV99">
        <v>0.54166999999999998</v>
      </c>
      <c r="DW99">
        <v>0.58333000000000002</v>
      </c>
      <c r="DX99">
        <v>0.66666999999999998</v>
      </c>
      <c r="DY99">
        <v>0.45833000000000002</v>
      </c>
      <c r="EF99">
        <v>0.37930999999999998</v>
      </c>
      <c r="EG99">
        <v>0.72414000000000001</v>
      </c>
      <c r="EH99">
        <v>0.2069</v>
      </c>
      <c r="EI99">
        <v>0.61538000000000004</v>
      </c>
      <c r="EJ99">
        <v>0.80769000000000002</v>
      </c>
      <c r="EK99">
        <v>0.76922999999999997</v>
      </c>
      <c r="EL99">
        <v>0.88461999999999996</v>
      </c>
      <c r="EM99">
        <v>0.66666999999999998</v>
      </c>
      <c r="EN99">
        <v>0.5</v>
      </c>
      <c r="EO99">
        <v>0.625</v>
      </c>
      <c r="EP99">
        <v>0.66666999999999998</v>
      </c>
    </row>
    <row r="100" spans="2:146" x14ac:dyDescent="0.2">
      <c r="B100">
        <v>99</v>
      </c>
      <c r="C100">
        <v>1.5438000000000001</v>
      </c>
      <c r="D100">
        <v>4.8947000000000003</v>
      </c>
      <c r="E100">
        <v>1.1341000000000001</v>
      </c>
      <c r="F100">
        <v>12.734</v>
      </c>
      <c r="G100">
        <v>7.2845000000000004</v>
      </c>
      <c r="H100">
        <v>10.114000000000001</v>
      </c>
      <c r="I100">
        <v>13.577</v>
      </c>
      <c r="J100">
        <v>5.1551</v>
      </c>
      <c r="K100">
        <v>7.8650000000000002</v>
      </c>
      <c r="L100">
        <v>8.3163</v>
      </c>
      <c r="M100">
        <v>3.7658999999999998</v>
      </c>
      <c r="S100">
        <v>0.99107999999999996</v>
      </c>
      <c r="T100">
        <v>1.1439999999999999</v>
      </c>
      <c r="U100">
        <v>0.67884</v>
      </c>
      <c r="V100">
        <v>1.6291</v>
      </c>
      <c r="W100">
        <v>2.2804000000000002</v>
      </c>
      <c r="X100">
        <v>2.6427</v>
      </c>
      <c r="Y100">
        <v>2.0747</v>
      </c>
      <c r="Z100">
        <v>1.2917000000000001</v>
      </c>
      <c r="AA100">
        <v>1.3895</v>
      </c>
      <c r="AB100">
        <v>1.7330000000000001</v>
      </c>
      <c r="AC100">
        <v>1.3238000000000001</v>
      </c>
      <c r="AJ100">
        <v>5.7804000000000002</v>
      </c>
      <c r="AK100">
        <v>5.1178999999999997</v>
      </c>
      <c r="AL100">
        <v>1.4492</v>
      </c>
      <c r="AM100">
        <v>10.936</v>
      </c>
      <c r="AN100">
        <v>12.420999999999999</v>
      </c>
      <c r="AO100">
        <v>8.8521999999999998</v>
      </c>
      <c r="AP100">
        <v>10.723000000000001</v>
      </c>
      <c r="AQ100">
        <v>2.1692</v>
      </c>
      <c r="AR100">
        <v>3.1488</v>
      </c>
      <c r="AS100">
        <v>2.8186</v>
      </c>
      <c r="AT100">
        <v>7.0208000000000004</v>
      </c>
      <c r="AZ100">
        <v>1.2463</v>
      </c>
      <c r="BA100">
        <v>1.4576</v>
      </c>
      <c r="BB100">
        <v>0.85702999999999996</v>
      </c>
      <c r="BC100">
        <v>1.5276000000000001</v>
      </c>
      <c r="BD100">
        <v>2.5284</v>
      </c>
      <c r="BE100">
        <v>1.5245</v>
      </c>
      <c r="BF100">
        <v>2.4182000000000001</v>
      </c>
      <c r="BG100">
        <v>0.97892000000000001</v>
      </c>
      <c r="BH100">
        <v>1.3056000000000001</v>
      </c>
      <c r="BI100">
        <v>1.4227000000000001</v>
      </c>
      <c r="BJ100">
        <v>1.5196000000000001</v>
      </c>
      <c r="BQ100">
        <v>1.5515000000000001</v>
      </c>
      <c r="BR100">
        <v>5.4109999999999996</v>
      </c>
      <c r="BS100">
        <v>0.65190000000000003</v>
      </c>
      <c r="BT100">
        <v>7.6443000000000003</v>
      </c>
      <c r="BU100">
        <v>9.2421000000000006</v>
      </c>
      <c r="BV100">
        <v>9.8378999999999994</v>
      </c>
      <c r="BW100">
        <v>9.7668999999999997</v>
      </c>
      <c r="BX100">
        <v>10.042999999999999</v>
      </c>
      <c r="BY100">
        <v>4.7986000000000004</v>
      </c>
      <c r="BZ100">
        <v>3.9489999999999998</v>
      </c>
      <c r="CA100">
        <v>4.4545000000000003</v>
      </c>
      <c r="CG100">
        <v>0.94513999999999998</v>
      </c>
      <c r="CH100">
        <v>1.1296999999999999</v>
      </c>
      <c r="CI100">
        <v>0.49414000000000002</v>
      </c>
      <c r="CJ100">
        <v>1.1896</v>
      </c>
      <c r="CK100">
        <v>2.0594000000000001</v>
      </c>
      <c r="CL100">
        <v>1.3574999999999999</v>
      </c>
      <c r="CM100">
        <v>1.8675999999999999</v>
      </c>
      <c r="CN100">
        <v>1.4988999999999999</v>
      </c>
      <c r="CO100">
        <v>1.3641000000000001</v>
      </c>
      <c r="CP100">
        <v>1.2627999999999999</v>
      </c>
      <c r="CQ100">
        <v>1.3193999999999999</v>
      </c>
      <c r="CX100">
        <v>0.48276000000000002</v>
      </c>
      <c r="CY100">
        <v>0.65517000000000003</v>
      </c>
      <c r="CZ100">
        <v>0.31034</v>
      </c>
      <c r="DA100">
        <v>0.88461999999999996</v>
      </c>
      <c r="DB100">
        <v>0.88461999999999996</v>
      </c>
      <c r="DC100">
        <v>0.92308000000000001</v>
      </c>
      <c r="DD100">
        <v>1</v>
      </c>
      <c r="DE100">
        <v>0.83333000000000002</v>
      </c>
      <c r="DF100">
        <v>0.45833000000000002</v>
      </c>
      <c r="DG100">
        <v>0.70833000000000002</v>
      </c>
      <c r="DH100">
        <v>0.66666999999999998</v>
      </c>
      <c r="DO100">
        <v>0.41378999999999999</v>
      </c>
      <c r="DP100">
        <v>0.79310000000000003</v>
      </c>
      <c r="DQ100">
        <v>0.41378999999999999</v>
      </c>
      <c r="DR100">
        <v>0.73077000000000003</v>
      </c>
      <c r="DS100">
        <v>0.88461999999999996</v>
      </c>
      <c r="DT100">
        <v>0.88461999999999996</v>
      </c>
      <c r="DU100">
        <v>0.73077000000000003</v>
      </c>
      <c r="DV100">
        <v>0.66666999999999998</v>
      </c>
      <c r="DW100">
        <v>0.5</v>
      </c>
      <c r="DX100">
        <v>0.5</v>
      </c>
      <c r="DY100">
        <v>0.625</v>
      </c>
      <c r="EF100">
        <v>0.31034</v>
      </c>
      <c r="EG100">
        <v>0.55171999999999999</v>
      </c>
      <c r="EH100">
        <v>0.27585999999999999</v>
      </c>
      <c r="EI100">
        <v>0.69230999999999998</v>
      </c>
      <c r="EJ100">
        <v>0.92308000000000001</v>
      </c>
      <c r="EK100">
        <v>0.73077000000000003</v>
      </c>
      <c r="EL100">
        <v>0.84614999999999996</v>
      </c>
      <c r="EM100">
        <v>0.625</v>
      </c>
      <c r="EN100">
        <v>0.5</v>
      </c>
      <c r="EO100">
        <v>0.54166999999999998</v>
      </c>
      <c r="EP100">
        <v>0.625</v>
      </c>
    </row>
    <row r="101" spans="2:146" x14ac:dyDescent="0.2">
      <c r="B101">
        <v>100</v>
      </c>
      <c r="C101">
        <v>1.8050999999999999</v>
      </c>
      <c r="D101">
        <v>5.4775999999999998</v>
      </c>
      <c r="E101">
        <v>1.4260999999999999</v>
      </c>
      <c r="F101">
        <v>13.297000000000001</v>
      </c>
      <c r="G101">
        <v>13.237</v>
      </c>
      <c r="H101">
        <v>9.5518000000000001</v>
      </c>
      <c r="I101">
        <v>13.663</v>
      </c>
      <c r="J101">
        <v>5.4850000000000003</v>
      </c>
      <c r="K101">
        <v>8.8711000000000002</v>
      </c>
      <c r="L101">
        <v>7.3631000000000002</v>
      </c>
      <c r="M101">
        <v>2.5952000000000002</v>
      </c>
      <c r="S101">
        <v>1.0831</v>
      </c>
      <c r="T101">
        <v>1.1483000000000001</v>
      </c>
      <c r="U101">
        <v>0.87366999999999995</v>
      </c>
      <c r="V101">
        <v>1.7098</v>
      </c>
      <c r="W101">
        <v>2.2702</v>
      </c>
      <c r="X101">
        <v>1.6302000000000001</v>
      </c>
      <c r="Y101">
        <v>2.2277</v>
      </c>
      <c r="Z101">
        <v>1.3734999999999999</v>
      </c>
      <c r="AA101">
        <v>1.8965000000000001</v>
      </c>
      <c r="AB101">
        <v>1.514</v>
      </c>
      <c r="AC101">
        <v>1.0386</v>
      </c>
      <c r="AJ101">
        <v>5.1535000000000002</v>
      </c>
      <c r="AK101">
        <v>4.9440999999999997</v>
      </c>
      <c r="AL101">
        <v>1.2991999999999999</v>
      </c>
      <c r="AM101">
        <v>11.032</v>
      </c>
      <c r="AN101">
        <v>13.26</v>
      </c>
      <c r="AO101">
        <v>8.1708999999999996</v>
      </c>
      <c r="AP101">
        <v>11.16</v>
      </c>
      <c r="AQ101">
        <v>2.7223000000000002</v>
      </c>
      <c r="AR101">
        <v>2.7986</v>
      </c>
      <c r="AS101">
        <v>2.7016</v>
      </c>
      <c r="AT101">
        <v>9.2759999999999998</v>
      </c>
      <c r="AZ101">
        <v>1.4397</v>
      </c>
      <c r="BA101">
        <v>1.3991</v>
      </c>
      <c r="BB101">
        <v>0.92986999999999997</v>
      </c>
      <c r="BC101">
        <v>1.1544000000000001</v>
      </c>
      <c r="BD101">
        <v>2.6101000000000001</v>
      </c>
      <c r="BE101">
        <v>1.5064</v>
      </c>
      <c r="BF101">
        <v>1.8997999999999999</v>
      </c>
      <c r="BG101">
        <v>1.3166</v>
      </c>
      <c r="BH101">
        <v>1.2964</v>
      </c>
      <c r="BI101">
        <v>1.2773000000000001</v>
      </c>
      <c r="BJ101">
        <v>1.5248999999999999</v>
      </c>
      <c r="BQ101">
        <v>1.9698</v>
      </c>
      <c r="BR101">
        <v>4.4146000000000001</v>
      </c>
      <c r="BS101">
        <v>0.68303000000000003</v>
      </c>
      <c r="BT101">
        <v>7.6162999999999998</v>
      </c>
      <c r="BU101">
        <v>10.523</v>
      </c>
      <c r="BV101">
        <v>9.1415000000000006</v>
      </c>
      <c r="BW101">
        <v>10.24</v>
      </c>
      <c r="BX101">
        <v>9.4184000000000001</v>
      </c>
      <c r="BY101">
        <v>4.7446000000000002</v>
      </c>
      <c r="BZ101">
        <v>3.1981999999999999</v>
      </c>
      <c r="CA101">
        <v>5.1199000000000003</v>
      </c>
      <c r="CG101">
        <v>0.86080000000000001</v>
      </c>
      <c r="CH101">
        <v>1.2231000000000001</v>
      </c>
      <c r="CI101">
        <v>0.41116999999999998</v>
      </c>
      <c r="CJ101">
        <v>1.3475999999999999</v>
      </c>
      <c r="CK101">
        <v>1.9447000000000001</v>
      </c>
      <c r="CL101">
        <v>1.6105</v>
      </c>
      <c r="CM101">
        <v>1.7116</v>
      </c>
      <c r="CN101">
        <v>1.6044</v>
      </c>
      <c r="CO101">
        <v>1.1869000000000001</v>
      </c>
      <c r="CP101">
        <v>1.3992</v>
      </c>
      <c r="CQ101">
        <v>1.2003999999999999</v>
      </c>
      <c r="CX101">
        <v>0.55171999999999999</v>
      </c>
      <c r="CY101">
        <v>0.72414000000000001</v>
      </c>
      <c r="CZ101">
        <v>0.34483000000000003</v>
      </c>
      <c r="DA101">
        <v>0.80769000000000002</v>
      </c>
      <c r="DB101">
        <v>0.88461999999999996</v>
      </c>
      <c r="DC101">
        <v>0.88461999999999996</v>
      </c>
      <c r="DD101">
        <v>0.88461999999999996</v>
      </c>
      <c r="DE101">
        <v>0.83333000000000002</v>
      </c>
      <c r="DF101">
        <v>0.5</v>
      </c>
      <c r="DG101">
        <v>0.625</v>
      </c>
      <c r="DH101">
        <v>0.625</v>
      </c>
      <c r="DO101">
        <v>0.48276000000000002</v>
      </c>
      <c r="DP101">
        <v>0.79310000000000003</v>
      </c>
      <c r="DQ101">
        <v>0.41378999999999999</v>
      </c>
      <c r="DR101">
        <v>0.76922999999999997</v>
      </c>
      <c r="DS101">
        <v>0.92308000000000001</v>
      </c>
      <c r="DT101">
        <v>0.88461999999999996</v>
      </c>
      <c r="DU101">
        <v>0.84614999999999996</v>
      </c>
      <c r="DV101">
        <v>0.625</v>
      </c>
      <c r="DW101">
        <v>0.66666999999999998</v>
      </c>
      <c r="DX101">
        <v>0.66666999999999998</v>
      </c>
      <c r="DY101">
        <v>0.5</v>
      </c>
      <c r="EF101">
        <v>0.37930999999999998</v>
      </c>
      <c r="EG101">
        <v>0.58621000000000001</v>
      </c>
      <c r="EH101">
        <v>0.34483000000000003</v>
      </c>
      <c r="EI101">
        <v>0.80769000000000002</v>
      </c>
      <c r="EJ101">
        <v>0.88461999999999996</v>
      </c>
      <c r="EK101">
        <v>0.84614999999999996</v>
      </c>
      <c r="EL101">
        <v>0.76922999999999997</v>
      </c>
      <c r="EM101">
        <v>0.625</v>
      </c>
      <c r="EN101">
        <v>0.5</v>
      </c>
      <c r="EO101">
        <v>0.54166999999999998</v>
      </c>
      <c r="EP101">
        <v>0.58333000000000002</v>
      </c>
    </row>
    <row r="102" spans="2:146" x14ac:dyDescent="0.2">
      <c r="B102">
        <v>101</v>
      </c>
      <c r="C102">
        <v>2.3456999999999999</v>
      </c>
      <c r="D102">
        <v>3.4565999999999999</v>
      </c>
      <c r="E102">
        <v>2.5992000000000002</v>
      </c>
      <c r="F102">
        <v>13.051</v>
      </c>
      <c r="G102">
        <v>13.148</v>
      </c>
      <c r="H102">
        <v>8.1397999999999993</v>
      </c>
      <c r="I102">
        <v>14.393000000000001</v>
      </c>
      <c r="J102">
        <v>7.3311999999999999</v>
      </c>
      <c r="K102">
        <v>9.7033000000000005</v>
      </c>
      <c r="L102">
        <v>4.8056999999999999</v>
      </c>
      <c r="M102">
        <v>4.9989999999999997</v>
      </c>
      <c r="S102">
        <v>1.0078</v>
      </c>
      <c r="T102">
        <v>1.2410000000000001</v>
      </c>
      <c r="U102">
        <v>0.83730000000000004</v>
      </c>
      <c r="V102">
        <v>1.5909</v>
      </c>
      <c r="W102">
        <v>2.1476999999999999</v>
      </c>
      <c r="X102">
        <v>1.6232</v>
      </c>
      <c r="Y102">
        <v>1.7587999999999999</v>
      </c>
      <c r="Z102">
        <v>1.8776999999999999</v>
      </c>
      <c r="AA102">
        <v>1.8375999999999999</v>
      </c>
      <c r="AB102">
        <v>1.3564000000000001</v>
      </c>
      <c r="AC102">
        <v>1.1573</v>
      </c>
      <c r="AJ102">
        <v>3.4047999999999998</v>
      </c>
      <c r="AK102">
        <v>4.2671999999999999</v>
      </c>
      <c r="AL102">
        <v>0.91991999999999996</v>
      </c>
      <c r="AM102">
        <v>8.8770000000000007</v>
      </c>
      <c r="AN102">
        <v>13.055</v>
      </c>
      <c r="AO102">
        <v>9.2569999999999997</v>
      </c>
      <c r="AP102">
        <v>9.2067999999999994</v>
      </c>
      <c r="AQ102">
        <v>3.7854999999999999</v>
      </c>
      <c r="AR102">
        <v>2.6537000000000002</v>
      </c>
      <c r="AS102">
        <v>2.9352</v>
      </c>
      <c r="AT102">
        <v>9.9566999999999997</v>
      </c>
      <c r="AZ102">
        <v>1.0527</v>
      </c>
      <c r="BA102">
        <v>1.4763999999999999</v>
      </c>
      <c r="BB102">
        <v>0.78078000000000003</v>
      </c>
      <c r="BC102">
        <v>1.3262</v>
      </c>
      <c r="BD102">
        <v>2.0924</v>
      </c>
      <c r="BE102">
        <v>1.8018000000000001</v>
      </c>
      <c r="BF102">
        <v>2.2783000000000002</v>
      </c>
      <c r="BG102">
        <v>1.0995999999999999</v>
      </c>
      <c r="BH102">
        <v>0.89259999999999995</v>
      </c>
      <c r="BI102">
        <v>0.78093999999999997</v>
      </c>
      <c r="BJ102">
        <v>1.4107000000000001</v>
      </c>
      <c r="BQ102">
        <v>3.2395999999999998</v>
      </c>
      <c r="BR102">
        <v>3.5078999999999998</v>
      </c>
      <c r="BS102">
        <v>0.50446000000000002</v>
      </c>
      <c r="BT102">
        <v>6.8348000000000004</v>
      </c>
      <c r="BU102">
        <v>11.897</v>
      </c>
      <c r="BV102">
        <v>10.179</v>
      </c>
      <c r="BW102">
        <v>10.951000000000001</v>
      </c>
      <c r="BX102">
        <v>10.837999999999999</v>
      </c>
      <c r="BY102">
        <v>3.7130000000000001</v>
      </c>
      <c r="BZ102">
        <v>2.5436000000000001</v>
      </c>
      <c r="CA102">
        <v>6.843</v>
      </c>
      <c r="CG102">
        <v>0.91</v>
      </c>
      <c r="CH102">
        <v>1.3984000000000001</v>
      </c>
      <c r="CI102">
        <v>0.41938999999999999</v>
      </c>
      <c r="CJ102">
        <v>0.96958</v>
      </c>
      <c r="CK102">
        <v>2.0329999999999999</v>
      </c>
      <c r="CL102">
        <v>1.3369</v>
      </c>
      <c r="CM102">
        <v>1.7743</v>
      </c>
      <c r="CN102">
        <v>1.2601</v>
      </c>
      <c r="CO102">
        <v>1.3624000000000001</v>
      </c>
      <c r="CP102">
        <v>1.2302</v>
      </c>
      <c r="CQ102">
        <v>1.2759</v>
      </c>
      <c r="CX102">
        <v>0.55171999999999999</v>
      </c>
      <c r="CY102">
        <v>0.68966000000000005</v>
      </c>
      <c r="CZ102">
        <v>0.41378999999999999</v>
      </c>
      <c r="DA102">
        <v>0.92308000000000001</v>
      </c>
      <c r="DB102">
        <v>0.92308000000000001</v>
      </c>
      <c r="DC102">
        <v>0.84614999999999996</v>
      </c>
      <c r="DD102">
        <v>0.84614999999999996</v>
      </c>
      <c r="DE102">
        <v>0.79166999999999998</v>
      </c>
      <c r="DF102">
        <v>0.54166999999999998</v>
      </c>
      <c r="DG102">
        <v>0.70833000000000002</v>
      </c>
      <c r="DH102">
        <v>0.5</v>
      </c>
      <c r="DO102">
        <v>0.37930999999999998</v>
      </c>
      <c r="DP102">
        <v>0.62068999999999996</v>
      </c>
      <c r="DQ102">
        <v>0.34483000000000003</v>
      </c>
      <c r="DR102">
        <v>0.73077000000000003</v>
      </c>
      <c r="DS102">
        <v>0.84614999999999996</v>
      </c>
      <c r="DT102">
        <v>0.84614999999999996</v>
      </c>
      <c r="DU102">
        <v>0.88461999999999996</v>
      </c>
      <c r="DV102">
        <v>0.58333000000000002</v>
      </c>
      <c r="DW102">
        <v>0.625</v>
      </c>
      <c r="DX102">
        <v>0.54166999999999998</v>
      </c>
      <c r="DY102">
        <v>0.58333000000000002</v>
      </c>
      <c r="EF102">
        <v>0.37930999999999998</v>
      </c>
      <c r="EG102">
        <v>0.65517000000000003</v>
      </c>
      <c r="EH102">
        <v>0.37930999999999998</v>
      </c>
      <c r="EI102">
        <v>0.69230999999999998</v>
      </c>
      <c r="EJ102">
        <v>0.88461999999999996</v>
      </c>
      <c r="EK102">
        <v>0.73077000000000003</v>
      </c>
      <c r="EL102">
        <v>0.80769000000000002</v>
      </c>
      <c r="EM102">
        <v>0.625</v>
      </c>
      <c r="EN102">
        <v>0.5</v>
      </c>
      <c r="EO102">
        <v>0.58333000000000002</v>
      </c>
      <c r="EP102">
        <v>0.45833000000000002</v>
      </c>
    </row>
    <row r="103" spans="2:146" x14ac:dyDescent="0.2">
      <c r="B103">
        <v>102</v>
      </c>
      <c r="C103">
        <v>2.2631999999999999</v>
      </c>
      <c r="D103">
        <v>6.2896999999999998</v>
      </c>
      <c r="E103">
        <v>1.7379</v>
      </c>
      <c r="F103">
        <v>10.691000000000001</v>
      </c>
      <c r="G103">
        <v>11.656000000000001</v>
      </c>
      <c r="H103">
        <v>12.066000000000001</v>
      </c>
      <c r="I103">
        <v>14.068</v>
      </c>
      <c r="J103">
        <v>5.7464000000000004</v>
      </c>
      <c r="K103">
        <v>10.803000000000001</v>
      </c>
      <c r="L103">
        <v>7.6943999999999999</v>
      </c>
      <c r="M103">
        <v>3.7879999999999998</v>
      </c>
      <c r="S103">
        <v>1.0173000000000001</v>
      </c>
      <c r="T103">
        <v>1.2265999999999999</v>
      </c>
      <c r="U103">
        <v>0.68115000000000003</v>
      </c>
      <c r="V103">
        <v>1.7822</v>
      </c>
      <c r="W103">
        <v>2.0181</v>
      </c>
      <c r="X103">
        <v>1.8797999999999999</v>
      </c>
      <c r="Y103">
        <v>2.2928999999999999</v>
      </c>
      <c r="Z103">
        <v>1.6548</v>
      </c>
      <c r="AA103">
        <v>1.7473000000000001</v>
      </c>
      <c r="AB103">
        <v>1.3969</v>
      </c>
      <c r="AC103">
        <v>1.2516</v>
      </c>
      <c r="AJ103">
        <v>2.2827000000000002</v>
      </c>
      <c r="AK103">
        <v>5.3188000000000004</v>
      </c>
      <c r="AL103">
        <v>0.91317999999999999</v>
      </c>
      <c r="AM103">
        <v>10.89</v>
      </c>
      <c r="AN103">
        <v>12.83</v>
      </c>
      <c r="AO103">
        <v>8.8665000000000003</v>
      </c>
      <c r="AP103">
        <v>8.3574000000000002</v>
      </c>
      <c r="AQ103">
        <v>4.8456999999999999</v>
      </c>
      <c r="AR103">
        <v>2.1282999999999999</v>
      </c>
      <c r="AS103">
        <v>1.1879999999999999</v>
      </c>
      <c r="AT103">
        <v>9.5086999999999993</v>
      </c>
      <c r="AZ103">
        <v>0.96758999999999995</v>
      </c>
      <c r="BA103">
        <v>1.5169999999999999</v>
      </c>
      <c r="BB103">
        <v>0.88775999999999999</v>
      </c>
      <c r="BC103">
        <v>1.6223000000000001</v>
      </c>
      <c r="BD103">
        <v>1.6801999999999999</v>
      </c>
      <c r="BE103">
        <v>1.6129</v>
      </c>
      <c r="BF103">
        <v>2.1208999999999998</v>
      </c>
      <c r="BG103">
        <v>1.4145000000000001</v>
      </c>
      <c r="BH103">
        <v>1.1637999999999999</v>
      </c>
      <c r="BI103">
        <v>0.84538000000000002</v>
      </c>
      <c r="BJ103">
        <v>1.4031</v>
      </c>
      <c r="BQ103">
        <v>2.1211000000000002</v>
      </c>
      <c r="BR103">
        <v>5.9749999999999996</v>
      </c>
      <c r="BS103">
        <v>0.61523000000000005</v>
      </c>
      <c r="BT103">
        <v>8.9792000000000005</v>
      </c>
      <c r="BU103">
        <v>11.595000000000001</v>
      </c>
      <c r="BV103">
        <v>11.407999999999999</v>
      </c>
      <c r="BW103">
        <v>8.3659999999999997</v>
      </c>
      <c r="BX103">
        <v>8.7855000000000008</v>
      </c>
      <c r="BY103">
        <v>5.0453000000000001</v>
      </c>
      <c r="BZ103">
        <v>2.831</v>
      </c>
      <c r="CA103">
        <v>6.9859</v>
      </c>
      <c r="CG103">
        <v>1.0138</v>
      </c>
      <c r="CH103">
        <v>1.1213</v>
      </c>
      <c r="CI103">
        <v>0.38673000000000002</v>
      </c>
      <c r="CJ103">
        <v>1.1930000000000001</v>
      </c>
      <c r="CK103">
        <v>1.6138999999999999</v>
      </c>
      <c r="CL103">
        <v>1.4812000000000001</v>
      </c>
      <c r="CM103">
        <v>1.5933999999999999</v>
      </c>
      <c r="CN103">
        <v>1.6581999999999999</v>
      </c>
      <c r="CO103">
        <v>1.3003</v>
      </c>
      <c r="CP103">
        <v>0.99023000000000005</v>
      </c>
      <c r="CQ103">
        <v>1.1821999999999999</v>
      </c>
      <c r="CX103">
        <v>0.44828000000000001</v>
      </c>
      <c r="CY103">
        <v>0.68966000000000005</v>
      </c>
      <c r="CZ103">
        <v>0.37930999999999998</v>
      </c>
      <c r="DA103">
        <v>0.88461999999999996</v>
      </c>
      <c r="DB103">
        <v>0.84614999999999996</v>
      </c>
      <c r="DC103">
        <v>0.84614999999999996</v>
      </c>
      <c r="DD103">
        <v>0.96153999999999995</v>
      </c>
      <c r="DE103">
        <v>0.79166999999999998</v>
      </c>
      <c r="DF103">
        <v>0.54166999999999998</v>
      </c>
      <c r="DG103">
        <v>0.54166999999999998</v>
      </c>
      <c r="DH103">
        <v>0.58333000000000002</v>
      </c>
      <c r="DO103">
        <v>0.37930999999999998</v>
      </c>
      <c r="DP103">
        <v>0.62068999999999996</v>
      </c>
      <c r="DQ103">
        <v>0.34483000000000003</v>
      </c>
      <c r="DR103">
        <v>0.65385000000000004</v>
      </c>
      <c r="DS103">
        <v>0.84614999999999996</v>
      </c>
      <c r="DT103">
        <v>0.80769000000000002</v>
      </c>
      <c r="DU103">
        <v>0.80769000000000002</v>
      </c>
      <c r="DV103">
        <v>0.625</v>
      </c>
      <c r="DW103">
        <v>0.66666999999999998</v>
      </c>
      <c r="DX103">
        <v>0.66666999999999998</v>
      </c>
      <c r="DY103">
        <v>0.58333000000000002</v>
      </c>
      <c r="EF103">
        <v>0.44828000000000001</v>
      </c>
      <c r="EG103">
        <v>0.58621000000000001</v>
      </c>
      <c r="EH103">
        <v>0.37930999999999998</v>
      </c>
      <c r="EI103">
        <v>0.65385000000000004</v>
      </c>
      <c r="EJ103">
        <v>0.84614999999999996</v>
      </c>
      <c r="EK103">
        <v>0.65385000000000004</v>
      </c>
      <c r="EL103">
        <v>0.73077000000000003</v>
      </c>
      <c r="EM103">
        <v>0.58333000000000002</v>
      </c>
      <c r="EN103">
        <v>0.54166999999999998</v>
      </c>
      <c r="EO103">
        <v>0.66666999999999998</v>
      </c>
      <c r="EP103">
        <v>0.58333000000000002</v>
      </c>
    </row>
    <row r="104" spans="2:146" x14ac:dyDescent="0.2">
      <c r="B104">
        <v>103</v>
      </c>
      <c r="C104">
        <v>2.1509999999999998</v>
      </c>
      <c r="D104">
        <v>8.2439999999999998</v>
      </c>
      <c r="E104">
        <v>1.4733000000000001</v>
      </c>
      <c r="F104">
        <v>10.042</v>
      </c>
      <c r="G104">
        <v>11.599</v>
      </c>
      <c r="H104">
        <v>11.276999999999999</v>
      </c>
      <c r="I104">
        <v>14.691000000000001</v>
      </c>
      <c r="J104">
        <v>6.4824999999999999</v>
      </c>
      <c r="K104">
        <v>10.821</v>
      </c>
      <c r="L104">
        <v>7.4226000000000001</v>
      </c>
      <c r="M104">
        <v>4.1916000000000002</v>
      </c>
      <c r="S104">
        <v>1.1902999999999999</v>
      </c>
      <c r="T104">
        <v>1.2191000000000001</v>
      </c>
      <c r="U104">
        <v>0.72062000000000004</v>
      </c>
      <c r="V104">
        <v>1.9279999999999999</v>
      </c>
      <c r="W104">
        <v>1.7779</v>
      </c>
      <c r="X104">
        <v>1.9443999999999999</v>
      </c>
      <c r="Y104">
        <v>2.2153999999999998</v>
      </c>
      <c r="Z104">
        <v>1.7608999999999999</v>
      </c>
      <c r="AA104">
        <v>2.0354000000000001</v>
      </c>
      <c r="AB104">
        <v>1.6277999999999999</v>
      </c>
      <c r="AC104">
        <v>1.2630999999999999</v>
      </c>
      <c r="AJ104">
        <v>5.2470999999999997</v>
      </c>
      <c r="AK104">
        <v>8.3129000000000008</v>
      </c>
      <c r="AL104">
        <v>1.0559000000000001</v>
      </c>
      <c r="AM104">
        <v>8.7262000000000004</v>
      </c>
      <c r="AN104">
        <v>13.711</v>
      </c>
      <c r="AO104">
        <v>8.9016999999999999</v>
      </c>
      <c r="AP104">
        <v>9.3849</v>
      </c>
      <c r="AQ104">
        <v>4.5720000000000001</v>
      </c>
      <c r="AR104">
        <v>2.3717999999999999</v>
      </c>
      <c r="AS104">
        <v>1.2193000000000001</v>
      </c>
      <c r="AT104">
        <v>8.2129999999999992</v>
      </c>
      <c r="AZ104">
        <v>0.99775000000000003</v>
      </c>
      <c r="BA104">
        <v>1.1700999999999999</v>
      </c>
      <c r="BB104">
        <v>0.65286999999999995</v>
      </c>
      <c r="BC104">
        <v>1.4361999999999999</v>
      </c>
      <c r="BD104">
        <v>1.7444999999999999</v>
      </c>
      <c r="BE104">
        <v>1.8796999999999999</v>
      </c>
      <c r="BF104">
        <v>1.6480999999999999</v>
      </c>
      <c r="BG104">
        <v>1.1404000000000001</v>
      </c>
      <c r="BH104">
        <v>1.1148</v>
      </c>
      <c r="BI104">
        <v>0.69574000000000003</v>
      </c>
      <c r="BJ104">
        <v>1.2084999999999999</v>
      </c>
      <c r="BQ104">
        <v>0.83591000000000004</v>
      </c>
      <c r="BR104">
        <v>5.5347</v>
      </c>
      <c r="BS104">
        <v>0.82203000000000004</v>
      </c>
      <c r="BT104">
        <v>10.757</v>
      </c>
      <c r="BU104">
        <v>9.7783999999999995</v>
      </c>
      <c r="BV104">
        <v>9.9456000000000007</v>
      </c>
      <c r="BW104">
        <v>9.7192000000000007</v>
      </c>
      <c r="BX104">
        <v>5.0454999999999997</v>
      </c>
      <c r="BY104">
        <v>5.9386999999999999</v>
      </c>
      <c r="BZ104">
        <v>4.5133000000000001</v>
      </c>
      <c r="CA104">
        <v>7.0071000000000003</v>
      </c>
      <c r="CG104">
        <v>0.74997999999999998</v>
      </c>
      <c r="CH104">
        <v>1.1769000000000001</v>
      </c>
      <c r="CI104">
        <v>0.39161000000000001</v>
      </c>
      <c r="CJ104">
        <v>1.161</v>
      </c>
      <c r="CK104">
        <v>1.5989</v>
      </c>
      <c r="CL104">
        <v>1.5939000000000001</v>
      </c>
      <c r="CM104">
        <v>1.5013000000000001</v>
      </c>
      <c r="CN104">
        <v>1.1443000000000001</v>
      </c>
      <c r="CO104">
        <v>1.2458</v>
      </c>
      <c r="CP104">
        <v>1.0603</v>
      </c>
      <c r="CQ104">
        <v>1.4409000000000001</v>
      </c>
      <c r="CX104">
        <v>0.44828000000000001</v>
      </c>
      <c r="CY104">
        <v>0.72414000000000001</v>
      </c>
      <c r="CZ104">
        <v>0.37930999999999998</v>
      </c>
      <c r="DA104">
        <v>0.80769000000000002</v>
      </c>
      <c r="DB104">
        <v>0.88461999999999996</v>
      </c>
      <c r="DC104">
        <v>1</v>
      </c>
      <c r="DD104">
        <v>0.92308000000000001</v>
      </c>
      <c r="DE104">
        <v>0.70833000000000002</v>
      </c>
      <c r="DF104">
        <v>0.5</v>
      </c>
      <c r="DG104">
        <v>0.58333000000000002</v>
      </c>
      <c r="DH104">
        <v>0.45833000000000002</v>
      </c>
      <c r="DO104">
        <v>0.48276000000000002</v>
      </c>
      <c r="DP104">
        <v>0.75861999999999996</v>
      </c>
      <c r="DQ104">
        <v>0.44828000000000001</v>
      </c>
      <c r="DR104">
        <v>0.73077000000000003</v>
      </c>
      <c r="DS104">
        <v>0.80769000000000002</v>
      </c>
      <c r="DT104">
        <v>0.76922999999999997</v>
      </c>
      <c r="DU104">
        <v>0.73077000000000003</v>
      </c>
      <c r="DV104">
        <v>0.54166999999999998</v>
      </c>
      <c r="DW104">
        <v>0.5</v>
      </c>
      <c r="DX104">
        <v>0.66666999999999998</v>
      </c>
      <c r="DY104">
        <v>0.625</v>
      </c>
      <c r="EF104">
        <v>0.37930999999999998</v>
      </c>
      <c r="EG104">
        <v>0.51724000000000003</v>
      </c>
      <c r="EH104">
        <v>0.27585999999999999</v>
      </c>
      <c r="EI104">
        <v>0.76922999999999997</v>
      </c>
      <c r="EJ104">
        <v>0.84614999999999996</v>
      </c>
      <c r="EK104">
        <v>0.80769000000000002</v>
      </c>
      <c r="EL104">
        <v>0.76922999999999997</v>
      </c>
      <c r="EM104">
        <v>0.66666999999999998</v>
      </c>
      <c r="EN104">
        <v>0.54166999999999998</v>
      </c>
      <c r="EO104">
        <v>0.66666999999999998</v>
      </c>
      <c r="EP104">
        <v>0.58333000000000002</v>
      </c>
    </row>
    <row r="105" spans="2:146" x14ac:dyDescent="0.2">
      <c r="B105">
        <v>104</v>
      </c>
      <c r="C105">
        <v>1.7789999999999999</v>
      </c>
      <c r="D105">
        <v>4.5963000000000003</v>
      </c>
      <c r="E105">
        <v>1.6224000000000001</v>
      </c>
      <c r="F105">
        <v>11.945</v>
      </c>
      <c r="G105">
        <v>10.518000000000001</v>
      </c>
      <c r="H105">
        <v>13.712</v>
      </c>
      <c r="I105">
        <v>14.125999999999999</v>
      </c>
      <c r="J105">
        <v>5.5460000000000003</v>
      </c>
      <c r="K105">
        <v>10.622999999999999</v>
      </c>
      <c r="L105">
        <v>8.8164999999999996</v>
      </c>
      <c r="M105">
        <v>5.9260000000000002</v>
      </c>
      <c r="S105">
        <v>0.97467000000000004</v>
      </c>
      <c r="T105">
        <v>1.3069999999999999</v>
      </c>
      <c r="U105">
        <v>0.86285999999999996</v>
      </c>
      <c r="V105">
        <v>1.6127</v>
      </c>
      <c r="W105">
        <v>1.7567999999999999</v>
      </c>
      <c r="X105">
        <v>2.2987000000000002</v>
      </c>
      <c r="Y105">
        <v>2.1543000000000001</v>
      </c>
      <c r="Z105">
        <v>1.6938</v>
      </c>
      <c r="AA105">
        <v>1.6140000000000001</v>
      </c>
      <c r="AB105">
        <v>1.2325999999999999</v>
      </c>
      <c r="AC105">
        <v>1.5584</v>
      </c>
      <c r="AJ105">
        <v>3.1469</v>
      </c>
      <c r="AK105">
        <v>5.3879999999999999</v>
      </c>
      <c r="AL105">
        <v>1.1102000000000001</v>
      </c>
      <c r="AM105">
        <v>8.3486999999999991</v>
      </c>
      <c r="AN105">
        <v>13.012</v>
      </c>
      <c r="AO105">
        <v>10.106</v>
      </c>
      <c r="AP105">
        <v>9.2317</v>
      </c>
      <c r="AQ105">
        <v>4.9429999999999996</v>
      </c>
      <c r="AR105">
        <v>2.0718000000000001</v>
      </c>
      <c r="AS105">
        <v>1.5559000000000001</v>
      </c>
      <c r="AT105">
        <v>5.9039999999999999</v>
      </c>
      <c r="AZ105">
        <v>0.75165000000000004</v>
      </c>
      <c r="BA105">
        <v>1.4017999999999999</v>
      </c>
      <c r="BB105">
        <v>0.73136999999999996</v>
      </c>
      <c r="BC105">
        <v>1.2803</v>
      </c>
      <c r="BD105">
        <v>1.6109</v>
      </c>
      <c r="BE105">
        <v>1.5333000000000001</v>
      </c>
      <c r="BF105">
        <v>1.8845000000000001</v>
      </c>
      <c r="BG105">
        <v>1.1188</v>
      </c>
      <c r="BH105">
        <v>1.0135000000000001</v>
      </c>
      <c r="BI105">
        <v>0.86226999999999998</v>
      </c>
      <c r="BJ105">
        <v>1.2743</v>
      </c>
      <c r="BQ105">
        <v>1.1944999999999999</v>
      </c>
      <c r="BR105">
        <v>7.6257999999999999</v>
      </c>
      <c r="BS105">
        <v>0.78710999999999998</v>
      </c>
      <c r="BT105">
        <v>10.81</v>
      </c>
      <c r="BU105">
        <v>10.676</v>
      </c>
      <c r="BV105">
        <v>7.6905999999999999</v>
      </c>
      <c r="BW105">
        <v>10.106</v>
      </c>
      <c r="BX105">
        <v>4.1901000000000002</v>
      </c>
      <c r="BY105">
        <v>3.7995000000000001</v>
      </c>
      <c r="BZ105">
        <v>2.7814999999999999</v>
      </c>
      <c r="CA105">
        <v>6.2843999999999998</v>
      </c>
      <c r="CG105">
        <v>0.65825999999999996</v>
      </c>
      <c r="CH105">
        <v>1.1807000000000001</v>
      </c>
      <c r="CI105">
        <v>0.54122999999999999</v>
      </c>
      <c r="CJ105">
        <v>1.3207</v>
      </c>
      <c r="CK105">
        <v>1.8090999999999999</v>
      </c>
      <c r="CL105">
        <v>1.2714000000000001</v>
      </c>
      <c r="CM105">
        <v>1.7947</v>
      </c>
      <c r="CN105">
        <v>1.2958000000000001</v>
      </c>
      <c r="CO105">
        <v>1.3212999999999999</v>
      </c>
      <c r="CP105">
        <v>1.2686999999999999</v>
      </c>
      <c r="CQ105">
        <v>1.2661</v>
      </c>
      <c r="CX105">
        <v>0.41378999999999999</v>
      </c>
      <c r="CY105">
        <v>0.72414000000000001</v>
      </c>
      <c r="CZ105">
        <v>0.41378999999999999</v>
      </c>
      <c r="DA105">
        <v>0.88461999999999996</v>
      </c>
      <c r="DB105">
        <v>0.84614999999999996</v>
      </c>
      <c r="DC105">
        <v>0.80769000000000002</v>
      </c>
      <c r="DD105">
        <v>0.88461999999999996</v>
      </c>
      <c r="DE105">
        <v>0.75</v>
      </c>
      <c r="DF105">
        <v>0.54166999999999998</v>
      </c>
      <c r="DG105">
        <v>0.70833000000000002</v>
      </c>
      <c r="DH105">
        <v>0.5</v>
      </c>
      <c r="DO105">
        <v>0.44828000000000001</v>
      </c>
      <c r="DP105">
        <v>0.68966000000000005</v>
      </c>
      <c r="DQ105">
        <v>0.34483000000000003</v>
      </c>
      <c r="DR105">
        <v>0.84614999999999996</v>
      </c>
      <c r="DS105">
        <v>0.88461999999999996</v>
      </c>
      <c r="DT105">
        <v>0.73077000000000003</v>
      </c>
      <c r="DU105">
        <v>0.76922999999999997</v>
      </c>
      <c r="DV105">
        <v>0.54166999999999998</v>
      </c>
      <c r="DW105">
        <v>0.625</v>
      </c>
      <c r="DX105">
        <v>0.70833000000000002</v>
      </c>
      <c r="DY105">
        <v>0.75</v>
      </c>
      <c r="EF105">
        <v>0.27585999999999999</v>
      </c>
      <c r="EG105">
        <v>0.58621000000000001</v>
      </c>
      <c r="EH105">
        <v>0.34483000000000003</v>
      </c>
      <c r="EI105">
        <v>0.69230999999999998</v>
      </c>
      <c r="EJ105">
        <v>0.84614999999999996</v>
      </c>
      <c r="EK105">
        <v>0.88461999999999996</v>
      </c>
      <c r="EL105">
        <v>0.69230999999999998</v>
      </c>
      <c r="EM105">
        <v>0.70833000000000002</v>
      </c>
      <c r="EN105">
        <v>0.5</v>
      </c>
      <c r="EO105">
        <v>0.625</v>
      </c>
      <c r="EP105">
        <v>0.58333000000000002</v>
      </c>
    </row>
    <row r="106" spans="2:146" x14ac:dyDescent="0.2">
      <c r="B106">
        <v>105</v>
      </c>
      <c r="C106">
        <v>2.0381</v>
      </c>
      <c r="D106">
        <v>3.8401000000000001</v>
      </c>
      <c r="E106">
        <v>1.7857000000000001</v>
      </c>
      <c r="F106">
        <v>11.397</v>
      </c>
      <c r="G106">
        <v>10.567</v>
      </c>
      <c r="H106">
        <v>12.263999999999999</v>
      </c>
      <c r="I106">
        <v>14.375999999999999</v>
      </c>
      <c r="J106">
        <v>4.3371000000000004</v>
      </c>
      <c r="K106">
        <v>7.6151999999999997</v>
      </c>
      <c r="L106">
        <v>8.9160000000000004</v>
      </c>
      <c r="M106">
        <v>4.6860999999999997</v>
      </c>
      <c r="S106">
        <v>0.96911000000000003</v>
      </c>
      <c r="T106">
        <v>1.2244999999999999</v>
      </c>
      <c r="U106">
        <v>0.74241999999999997</v>
      </c>
      <c r="V106">
        <v>1.5072000000000001</v>
      </c>
      <c r="W106">
        <v>1.913</v>
      </c>
      <c r="X106">
        <v>2.1150000000000002</v>
      </c>
      <c r="Y106">
        <v>1.9147000000000001</v>
      </c>
      <c r="Z106">
        <v>1.056</v>
      </c>
      <c r="AA106">
        <v>1.4746999999999999</v>
      </c>
      <c r="AB106">
        <v>1.4671000000000001</v>
      </c>
      <c r="AC106">
        <v>1.4764999999999999</v>
      </c>
      <c r="AJ106">
        <v>6.2541000000000002</v>
      </c>
      <c r="AK106">
        <v>5.8728999999999996</v>
      </c>
      <c r="AL106">
        <v>1.3694999999999999</v>
      </c>
      <c r="AM106">
        <v>7.8888999999999996</v>
      </c>
      <c r="AN106">
        <v>10.747999999999999</v>
      </c>
      <c r="AO106">
        <v>11.913</v>
      </c>
      <c r="AP106">
        <v>12.028</v>
      </c>
      <c r="AQ106">
        <v>5.9164000000000003</v>
      </c>
      <c r="AR106">
        <v>1.5508999999999999</v>
      </c>
      <c r="AS106">
        <v>1.4257</v>
      </c>
      <c r="AT106">
        <v>4.8883999999999999</v>
      </c>
      <c r="AZ106">
        <v>0.96719999999999995</v>
      </c>
      <c r="BA106">
        <v>1.1619999999999999</v>
      </c>
      <c r="BB106">
        <v>0.68111999999999995</v>
      </c>
      <c r="BC106">
        <v>1.4291</v>
      </c>
      <c r="BD106">
        <v>1.9351</v>
      </c>
      <c r="BE106">
        <v>1.9308000000000001</v>
      </c>
      <c r="BF106">
        <v>1.9292</v>
      </c>
      <c r="BG106">
        <v>1.4492</v>
      </c>
      <c r="BH106">
        <v>0.98885000000000001</v>
      </c>
      <c r="BI106">
        <v>0.88487000000000005</v>
      </c>
      <c r="BJ106">
        <v>1.2970999999999999</v>
      </c>
      <c r="BQ106">
        <v>1.1113999999999999</v>
      </c>
      <c r="BR106">
        <v>5.6432000000000002</v>
      </c>
      <c r="BS106">
        <v>0.60772000000000004</v>
      </c>
      <c r="BT106">
        <v>9.8512000000000004</v>
      </c>
      <c r="BU106">
        <v>7.4188000000000001</v>
      </c>
      <c r="BV106">
        <v>7.7474999999999996</v>
      </c>
      <c r="BW106">
        <v>7.9939</v>
      </c>
      <c r="BX106">
        <v>5.6210000000000004</v>
      </c>
      <c r="BY106">
        <v>4.3136000000000001</v>
      </c>
      <c r="BZ106">
        <v>4.0368000000000004</v>
      </c>
      <c r="CA106">
        <v>6.3174000000000001</v>
      </c>
      <c r="CG106">
        <v>0.70682</v>
      </c>
      <c r="CH106">
        <v>1.3173999999999999</v>
      </c>
      <c r="CI106">
        <v>0.4546</v>
      </c>
      <c r="CJ106">
        <v>1.3092999999999999</v>
      </c>
      <c r="CK106">
        <v>1.7537</v>
      </c>
      <c r="CL106">
        <v>1.6383000000000001</v>
      </c>
      <c r="CM106">
        <v>1.6772</v>
      </c>
      <c r="CN106">
        <v>1.5031000000000001</v>
      </c>
      <c r="CO106">
        <v>1.3435999999999999</v>
      </c>
      <c r="CP106">
        <v>1.5087999999999999</v>
      </c>
      <c r="CQ106">
        <v>1.3412999999999999</v>
      </c>
      <c r="CX106">
        <v>0.44828000000000001</v>
      </c>
      <c r="CY106">
        <v>0.75861999999999996</v>
      </c>
      <c r="CZ106">
        <v>0.27585999999999999</v>
      </c>
      <c r="DA106">
        <v>0.92308000000000001</v>
      </c>
      <c r="DB106">
        <v>1</v>
      </c>
      <c r="DC106">
        <v>0.84614999999999996</v>
      </c>
      <c r="DD106">
        <v>0.84614999999999996</v>
      </c>
      <c r="DE106">
        <v>0.66666999999999998</v>
      </c>
      <c r="DF106">
        <v>0.5</v>
      </c>
      <c r="DG106">
        <v>0.58333000000000002</v>
      </c>
      <c r="DH106">
        <v>0.625</v>
      </c>
      <c r="DO106">
        <v>0.51724000000000003</v>
      </c>
      <c r="DP106">
        <v>0.79310000000000003</v>
      </c>
      <c r="DQ106">
        <v>0.37930999999999998</v>
      </c>
      <c r="DR106">
        <v>0.69230999999999998</v>
      </c>
      <c r="DS106">
        <v>0.84614999999999996</v>
      </c>
      <c r="DT106">
        <v>0.73077000000000003</v>
      </c>
      <c r="DU106">
        <v>0.88461999999999996</v>
      </c>
      <c r="DV106">
        <v>0.54166999999999998</v>
      </c>
      <c r="DW106">
        <v>0.54166999999999998</v>
      </c>
      <c r="DX106">
        <v>0.66666999999999998</v>
      </c>
      <c r="DY106">
        <v>0.75</v>
      </c>
      <c r="EF106">
        <v>0.27585999999999999</v>
      </c>
      <c r="EG106">
        <v>0.58621000000000001</v>
      </c>
      <c r="EH106">
        <v>0.31034</v>
      </c>
      <c r="EI106">
        <v>0.76922999999999997</v>
      </c>
      <c r="EJ106">
        <v>0.88461999999999996</v>
      </c>
      <c r="EK106">
        <v>0.84614999999999996</v>
      </c>
      <c r="EL106">
        <v>0.73077000000000003</v>
      </c>
      <c r="EM106">
        <v>0.54166999999999998</v>
      </c>
      <c r="EN106">
        <v>0.45833000000000002</v>
      </c>
      <c r="EO106">
        <v>0.75</v>
      </c>
      <c r="EP106">
        <v>0.70833000000000002</v>
      </c>
    </row>
    <row r="107" spans="2:146" x14ac:dyDescent="0.2">
      <c r="B107">
        <v>106</v>
      </c>
      <c r="C107">
        <v>2.1646999999999998</v>
      </c>
      <c r="D107">
        <v>7.4997999999999996</v>
      </c>
      <c r="E107">
        <v>1.6504000000000001</v>
      </c>
      <c r="F107">
        <v>12.346</v>
      </c>
      <c r="G107">
        <v>9.8162000000000003</v>
      </c>
      <c r="H107">
        <v>10.348000000000001</v>
      </c>
      <c r="I107">
        <v>13.637</v>
      </c>
      <c r="J107">
        <v>3.2391999999999999</v>
      </c>
      <c r="K107">
        <v>9.1806000000000001</v>
      </c>
      <c r="L107">
        <v>10.215</v>
      </c>
      <c r="M107">
        <v>4.1603000000000003</v>
      </c>
      <c r="S107">
        <v>0.96435999999999999</v>
      </c>
      <c r="T107">
        <v>1.4534</v>
      </c>
      <c r="U107">
        <v>0.74873999999999996</v>
      </c>
      <c r="V107">
        <v>1.4901</v>
      </c>
      <c r="W107">
        <v>1.7504</v>
      </c>
      <c r="X107">
        <v>1.9115</v>
      </c>
      <c r="Y107">
        <v>2.1537999999999999</v>
      </c>
      <c r="Z107">
        <v>1.2103999999999999</v>
      </c>
      <c r="AA107">
        <v>1.9601</v>
      </c>
      <c r="AB107">
        <v>1.1906000000000001</v>
      </c>
      <c r="AC107">
        <v>1.1361000000000001</v>
      </c>
      <c r="AJ107">
        <v>7.1692</v>
      </c>
      <c r="AK107">
        <v>5.0909000000000004</v>
      </c>
      <c r="AL107">
        <v>2.0922000000000001</v>
      </c>
      <c r="AM107">
        <v>7.3232999999999997</v>
      </c>
      <c r="AN107">
        <v>9.7553000000000001</v>
      </c>
      <c r="AO107">
        <v>11.157</v>
      </c>
      <c r="AP107">
        <v>10.308</v>
      </c>
      <c r="AQ107">
        <v>2.258</v>
      </c>
      <c r="AR107">
        <v>1.8809</v>
      </c>
      <c r="AS107">
        <v>1.2719</v>
      </c>
      <c r="AT107">
        <v>6.4393000000000002</v>
      </c>
      <c r="AZ107">
        <v>1.1414</v>
      </c>
      <c r="BA107">
        <v>1.0268999999999999</v>
      </c>
      <c r="BB107">
        <v>0.81943999999999995</v>
      </c>
      <c r="BC107">
        <v>1.1012999999999999</v>
      </c>
      <c r="BD107">
        <v>1.7257</v>
      </c>
      <c r="BE107">
        <v>2.2985000000000002</v>
      </c>
      <c r="BF107">
        <v>2.1080999999999999</v>
      </c>
      <c r="BG107">
        <v>1.0602</v>
      </c>
      <c r="BH107">
        <v>1.0467</v>
      </c>
      <c r="BI107">
        <v>0.84853000000000001</v>
      </c>
      <c r="BJ107">
        <v>1.5182</v>
      </c>
      <c r="BQ107">
        <v>0.83843999999999996</v>
      </c>
      <c r="BR107">
        <v>1.7928999999999999</v>
      </c>
      <c r="BS107">
        <v>0.45522000000000001</v>
      </c>
      <c r="BT107">
        <v>7.6287000000000003</v>
      </c>
      <c r="BU107">
        <v>8.4200999999999997</v>
      </c>
      <c r="BV107">
        <v>8.9078999999999997</v>
      </c>
      <c r="BW107">
        <v>7.0625</v>
      </c>
      <c r="BX107">
        <v>6.2366999999999999</v>
      </c>
      <c r="BY107">
        <v>4.0980999999999996</v>
      </c>
      <c r="BZ107">
        <v>2.9763999999999999</v>
      </c>
      <c r="CA107">
        <v>5.7213000000000003</v>
      </c>
      <c r="CG107">
        <v>0.54639000000000004</v>
      </c>
      <c r="CH107">
        <v>0.89242999999999995</v>
      </c>
      <c r="CI107">
        <v>0.45450000000000002</v>
      </c>
      <c r="CJ107">
        <v>1.2428999999999999</v>
      </c>
      <c r="CK107">
        <v>2.2799</v>
      </c>
      <c r="CL107">
        <v>1.4815</v>
      </c>
      <c r="CM107">
        <v>1.6777</v>
      </c>
      <c r="CN107">
        <v>1.4397</v>
      </c>
      <c r="CO107">
        <v>1.3174999999999999</v>
      </c>
      <c r="CP107">
        <v>1.3592</v>
      </c>
      <c r="CQ107">
        <v>1.0802</v>
      </c>
      <c r="CX107">
        <v>0.48276000000000002</v>
      </c>
      <c r="CY107">
        <v>0.79310000000000003</v>
      </c>
      <c r="CZ107">
        <v>0.24138000000000001</v>
      </c>
      <c r="DA107">
        <v>0.76922999999999997</v>
      </c>
      <c r="DB107">
        <v>0.92308000000000001</v>
      </c>
      <c r="DC107">
        <v>0.88461999999999996</v>
      </c>
      <c r="DD107">
        <v>0.84614999999999996</v>
      </c>
      <c r="DE107">
        <v>0.58333000000000002</v>
      </c>
      <c r="DF107">
        <v>0.45833000000000002</v>
      </c>
      <c r="DG107">
        <v>0.625</v>
      </c>
      <c r="DH107">
        <v>0.5</v>
      </c>
      <c r="DO107">
        <v>0.41378999999999999</v>
      </c>
      <c r="DP107">
        <v>0.68966000000000005</v>
      </c>
      <c r="DQ107">
        <v>0.37930999999999998</v>
      </c>
      <c r="DR107">
        <v>0.76922999999999997</v>
      </c>
      <c r="DS107">
        <v>0.84614999999999996</v>
      </c>
      <c r="DT107">
        <v>0.57691999999999999</v>
      </c>
      <c r="DU107">
        <v>0.84614999999999996</v>
      </c>
      <c r="DV107">
        <v>0.58333000000000002</v>
      </c>
      <c r="DW107">
        <v>0.5</v>
      </c>
      <c r="DX107">
        <v>0.79166999999999998</v>
      </c>
      <c r="DY107">
        <v>0.58333000000000002</v>
      </c>
      <c r="EF107">
        <v>0.37930999999999998</v>
      </c>
      <c r="EG107">
        <v>0.55171999999999999</v>
      </c>
      <c r="EH107">
        <v>0.31034</v>
      </c>
      <c r="EI107">
        <v>0.73077000000000003</v>
      </c>
      <c r="EJ107">
        <v>0.92308000000000001</v>
      </c>
      <c r="EK107">
        <v>0.92308000000000001</v>
      </c>
      <c r="EL107">
        <v>0.84614999999999996</v>
      </c>
      <c r="EM107">
        <v>0.5</v>
      </c>
      <c r="EN107">
        <v>0.45833000000000002</v>
      </c>
      <c r="EO107">
        <v>0.66666999999999998</v>
      </c>
      <c r="EP107">
        <v>0.54166999999999998</v>
      </c>
    </row>
    <row r="108" spans="2:146" x14ac:dyDescent="0.2">
      <c r="B108">
        <v>107</v>
      </c>
      <c r="C108">
        <v>2.6585999999999999</v>
      </c>
      <c r="D108">
        <v>5.9245000000000001</v>
      </c>
      <c r="E108">
        <v>1.8140000000000001</v>
      </c>
      <c r="F108">
        <v>12.11</v>
      </c>
      <c r="G108">
        <v>10.349</v>
      </c>
      <c r="H108">
        <v>10.210000000000001</v>
      </c>
      <c r="I108">
        <v>15.118</v>
      </c>
      <c r="J108">
        <v>3.1109</v>
      </c>
      <c r="K108">
        <v>6.7976000000000001</v>
      </c>
      <c r="L108">
        <v>7.4419000000000004</v>
      </c>
      <c r="M108">
        <v>2.4824999999999999</v>
      </c>
      <c r="S108">
        <v>1.0620000000000001</v>
      </c>
      <c r="T108">
        <v>1.5397000000000001</v>
      </c>
      <c r="U108">
        <v>0.75380999999999998</v>
      </c>
      <c r="V108">
        <v>1.6235999999999999</v>
      </c>
      <c r="W108">
        <v>2.0013000000000001</v>
      </c>
      <c r="X108">
        <v>1.9631000000000001</v>
      </c>
      <c r="Y108">
        <v>2.7443</v>
      </c>
      <c r="Z108">
        <v>1.2421</v>
      </c>
      <c r="AA108">
        <v>1.4701</v>
      </c>
      <c r="AB108">
        <v>1.3688</v>
      </c>
      <c r="AC108">
        <v>1.0075000000000001</v>
      </c>
      <c r="AJ108">
        <v>6.9092000000000002</v>
      </c>
      <c r="AK108">
        <v>6.0717999999999996</v>
      </c>
      <c r="AL108">
        <v>2.4102999999999999</v>
      </c>
      <c r="AM108">
        <v>8.9055</v>
      </c>
      <c r="AN108">
        <v>7.5776000000000003</v>
      </c>
      <c r="AO108">
        <v>10.596</v>
      </c>
      <c r="AP108">
        <v>9.1369000000000007</v>
      </c>
      <c r="AQ108">
        <v>4.6794000000000002</v>
      </c>
      <c r="AR108">
        <v>2.5278</v>
      </c>
      <c r="AS108">
        <v>1.5321</v>
      </c>
      <c r="AT108">
        <v>6.133</v>
      </c>
      <c r="AZ108">
        <v>1.0985</v>
      </c>
      <c r="BA108">
        <v>1.3068</v>
      </c>
      <c r="BB108">
        <v>0.80823</v>
      </c>
      <c r="BC108">
        <v>1.6276999999999999</v>
      </c>
      <c r="BD108">
        <v>1.972</v>
      </c>
      <c r="BE108">
        <v>2.0918999999999999</v>
      </c>
      <c r="BF108">
        <v>2.0327999999999999</v>
      </c>
      <c r="BG108">
        <v>1.2484</v>
      </c>
      <c r="BH108">
        <v>1.2814000000000001</v>
      </c>
      <c r="BI108">
        <v>0.75166999999999995</v>
      </c>
      <c r="BJ108">
        <v>1.238</v>
      </c>
      <c r="BQ108">
        <v>0.56588000000000005</v>
      </c>
      <c r="BR108">
        <v>1.8991</v>
      </c>
      <c r="BS108">
        <v>0.54820000000000002</v>
      </c>
      <c r="BT108">
        <v>8.1061999999999994</v>
      </c>
      <c r="BU108">
        <v>9.4976000000000003</v>
      </c>
      <c r="BV108">
        <v>7.6616999999999997</v>
      </c>
      <c r="BW108">
        <v>5.1364999999999998</v>
      </c>
      <c r="BX108">
        <v>6.6349</v>
      </c>
      <c r="BY108">
        <v>3.5022000000000002</v>
      </c>
      <c r="BZ108">
        <v>3.3713000000000002</v>
      </c>
      <c r="CA108">
        <v>5.6045999999999996</v>
      </c>
      <c r="CG108">
        <v>0.50958000000000003</v>
      </c>
      <c r="CH108">
        <v>1.0584</v>
      </c>
      <c r="CI108">
        <v>0.52598</v>
      </c>
      <c r="CJ108">
        <v>1.4166000000000001</v>
      </c>
      <c r="CK108">
        <v>1.6165</v>
      </c>
      <c r="CL108">
        <v>1.5103</v>
      </c>
      <c r="CM108">
        <v>1.3224</v>
      </c>
      <c r="CN108">
        <v>1.3855</v>
      </c>
      <c r="CO108">
        <v>1.2065999999999999</v>
      </c>
      <c r="CP108">
        <v>1.2961</v>
      </c>
      <c r="CQ108">
        <v>1.4016</v>
      </c>
      <c r="CX108">
        <v>0.37930999999999998</v>
      </c>
      <c r="CY108">
        <v>0.68966000000000005</v>
      </c>
      <c r="CZ108">
        <v>0.27585999999999999</v>
      </c>
      <c r="DA108">
        <v>0.76922999999999997</v>
      </c>
      <c r="DB108">
        <v>0.96153999999999995</v>
      </c>
      <c r="DC108">
        <v>0.88461999999999996</v>
      </c>
      <c r="DD108">
        <v>0.80769000000000002</v>
      </c>
      <c r="DE108">
        <v>0.625</v>
      </c>
      <c r="DF108">
        <v>0.54166999999999998</v>
      </c>
      <c r="DG108">
        <v>0.66666999999999998</v>
      </c>
      <c r="DH108">
        <v>0.54166999999999998</v>
      </c>
      <c r="DO108">
        <v>0.31034</v>
      </c>
      <c r="DP108">
        <v>0.62068999999999996</v>
      </c>
      <c r="DQ108">
        <v>0.34483000000000003</v>
      </c>
      <c r="DR108">
        <v>0.65385000000000004</v>
      </c>
      <c r="DS108">
        <v>0.84614999999999996</v>
      </c>
      <c r="DT108">
        <v>0.80769000000000002</v>
      </c>
      <c r="DU108">
        <v>0.88461999999999996</v>
      </c>
      <c r="DV108">
        <v>0.54166999999999998</v>
      </c>
      <c r="DW108">
        <v>0.54166999999999998</v>
      </c>
      <c r="DX108">
        <v>0.79166999999999998</v>
      </c>
      <c r="DY108">
        <v>0.54166999999999998</v>
      </c>
      <c r="EF108">
        <v>0.41378999999999999</v>
      </c>
      <c r="EG108">
        <v>0.48276000000000002</v>
      </c>
      <c r="EH108">
        <v>0.34483000000000003</v>
      </c>
      <c r="EI108">
        <v>0.69230999999999998</v>
      </c>
      <c r="EJ108">
        <v>0.88461999999999996</v>
      </c>
      <c r="EK108">
        <v>0.92308000000000001</v>
      </c>
      <c r="EL108">
        <v>0.88461999999999996</v>
      </c>
      <c r="EM108">
        <v>0.58333000000000002</v>
      </c>
      <c r="EN108">
        <v>0.41666999999999998</v>
      </c>
      <c r="EO108">
        <v>0.66666999999999998</v>
      </c>
      <c r="EP108">
        <v>0.5</v>
      </c>
    </row>
    <row r="109" spans="2:146" x14ac:dyDescent="0.2">
      <c r="B109">
        <v>108</v>
      </c>
      <c r="C109">
        <v>3.6539000000000001</v>
      </c>
      <c r="D109">
        <v>7.8521999999999998</v>
      </c>
      <c r="E109">
        <v>2.0432000000000001</v>
      </c>
      <c r="F109">
        <v>11.583</v>
      </c>
      <c r="G109">
        <v>11.002000000000001</v>
      </c>
      <c r="H109">
        <v>10.420999999999999</v>
      </c>
      <c r="I109">
        <v>13.662000000000001</v>
      </c>
      <c r="J109">
        <v>3.9552</v>
      </c>
      <c r="K109">
        <v>3.2515000000000001</v>
      </c>
      <c r="L109">
        <v>6.2081999999999997</v>
      </c>
      <c r="M109">
        <v>2.4367999999999999</v>
      </c>
      <c r="S109">
        <v>0.88048999999999999</v>
      </c>
      <c r="T109">
        <v>1.17</v>
      </c>
      <c r="U109">
        <v>0.82023000000000001</v>
      </c>
      <c r="V109">
        <v>1.6063000000000001</v>
      </c>
      <c r="W109">
        <v>1.9826999999999999</v>
      </c>
      <c r="X109">
        <v>2.8687999999999998</v>
      </c>
      <c r="Y109">
        <v>2.1503000000000001</v>
      </c>
      <c r="Z109">
        <v>1.4686999999999999</v>
      </c>
      <c r="AA109">
        <v>1.3024</v>
      </c>
      <c r="AB109">
        <v>1.6148</v>
      </c>
      <c r="AC109">
        <v>0.95003000000000004</v>
      </c>
      <c r="AJ109">
        <v>7.3703000000000003</v>
      </c>
      <c r="AK109">
        <v>6.4005999999999998</v>
      </c>
      <c r="AL109">
        <v>1.7663</v>
      </c>
      <c r="AM109">
        <v>7.5796000000000001</v>
      </c>
      <c r="AN109">
        <v>9.6900999999999993</v>
      </c>
      <c r="AO109">
        <v>11.175000000000001</v>
      </c>
      <c r="AP109">
        <v>8.8225999999999996</v>
      </c>
      <c r="AQ109">
        <v>5.6017999999999999</v>
      </c>
      <c r="AR109">
        <v>2.7292000000000001</v>
      </c>
      <c r="AS109">
        <v>2.67</v>
      </c>
      <c r="AT109">
        <v>5.0311000000000003</v>
      </c>
      <c r="AZ109">
        <v>1.228</v>
      </c>
      <c r="BA109">
        <v>1.1720999999999999</v>
      </c>
      <c r="BB109">
        <v>0.80032000000000003</v>
      </c>
      <c r="BC109">
        <v>1.4430000000000001</v>
      </c>
      <c r="BD109">
        <v>2.0758000000000001</v>
      </c>
      <c r="BE109">
        <v>1.8441000000000001</v>
      </c>
      <c r="BF109">
        <v>2.4962</v>
      </c>
      <c r="BG109">
        <v>1.2684</v>
      </c>
      <c r="BH109">
        <v>1.3547</v>
      </c>
      <c r="BI109">
        <v>1.0992999999999999</v>
      </c>
      <c r="BJ109">
        <v>1.2513000000000001</v>
      </c>
      <c r="BQ109">
        <v>0.75839000000000001</v>
      </c>
      <c r="BR109">
        <v>3.7238000000000002</v>
      </c>
      <c r="BS109">
        <v>0.71645000000000003</v>
      </c>
      <c r="BT109">
        <v>9.9573999999999998</v>
      </c>
      <c r="BU109">
        <v>10.9</v>
      </c>
      <c r="BV109">
        <v>8.8905999999999992</v>
      </c>
      <c r="BW109">
        <v>7.6737000000000002</v>
      </c>
      <c r="BX109">
        <v>6.4962</v>
      </c>
      <c r="BY109">
        <v>2.5034999999999998</v>
      </c>
      <c r="BZ109">
        <v>3.1831</v>
      </c>
      <c r="CA109">
        <v>6.4595000000000002</v>
      </c>
      <c r="CG109">
        <v>0.56000000000000005</v>
      </c>
      <c r="CH109">
        <v>1.2614000000000001</v>
      </c>
      <c r="CI109">
        <v>0.49890000000000001</v>
      </c>
      <c r="CJ109">
        <v>1.7130000000000001</v>
      </c>
      <c r="CK109">
        <v>1.7887999999999999</v>
      </c>
      <c r="CL109">
        <v>1.5097</v>
      </c>
      <c r="CM109">
        <v>1.8823000000000001</v>
      </c>
      <c r="CN109">
        <v>1.4196</v>
      </c>
      <c r="CO109">
        <v>0.98453999999999997</v>
      </c>
      <c r="CP109">
        <v>1.5629</v>
      </c>
      <c r="CQ109">
        <v>1.4177999999999999</v>
      </c>
      <c r="CX109">
        <v>0.44828000000000001</v>
      </c>
      <c r="CY109">
        <v>0.72414000000000001</v>
      </c>
      <c r="CZ109">
        <v>0.34483000000000003</v>
      </c>
      <c r="DA109">
        <v>0.65385000000000004</v>
      </c>
      <c r="DB109">
        <v>0.92308000000000001</v>
      </c>
      <c r="DC109">
        <v>0.92308000000000001</v>
      </c>
      <c r="DD109">
        <v>0.76922999999999997</v>
      </c>
      <c r="DE109">
        <v>0.58333000000000002</v>
      </c>
      <c r="DF109">
        <v>0.5</v>
      </c>
      <c r="DG109">
        <v>0.625</v>
      </c>
      <c r="DH109">
        <v>0.625</v>
      </c>
      <c r="DO109">
        <v>0.34483000000000003</v>
      </c>
      <c r="DP109">
        <v>0.62068999999999996</v>
      </c>
      <c r="DQ109">
        <v>0.27585999999999999</v>
      </c>
      <c r="DR109">
        <v>0.76922999999999997</v>
      </c>
      <c r="DS109">
        <v>0.88461999999999996</v>
      </c>
      <c r="DT109">
        <v>0.80769000000000002</v>
      </c>
      <c r="DU109">
        <v>0.84614999999999996</v>
      </c>
      <c r="DV109">
        <v>0.5</v>
      </c>
      <c r="DW109">
        <v>0.54166999999999998</v>
      </c>
      <c r="DX109">
        <v>0.66666999999999998</v>
      </c>
      <c r="DY109">
        <v>0.58333000000000002</v>
      </c>
      <c r="EF109">
        <v>0.48276000000000002</v>
      </c>
      <c r="EG109">
        <v>0.51724000000000003</v>
      </c>
      <c r="EH109">
        <v>0.44828000000000001</v>
      </c>
      <c r="EI109">
        <v>0.80769000000000002</v>
      </c>
      <c r="EJ109">
        <v>0.84614999999999996</v>
      </c>
      <c r="EK109">
        <v>0.73077000000000003</v>
      </c>
      <c r="EL109">
        <v>0.69230999999999998</v>
      </c>
      <c r="EM109">
        <v>0.625</v>
      </c>
      <c r="EN109">
        <v>0.5</v>
      </c>
      <c r="EO109">
        <v>0.66666999999999998</v>
      </c>
      <c r="EP109">
        <v>0.625</v>
      </c>
    </row>
    <row r="110" spans="2:146" x14ac:dyDescent="0.2">
      <c r="B110">
        <v>109</v>
      </c>
      <c r="C110">
        <v>1.5858000000000001</v>
      </c>
      <c r="D110">
        <v>4.7556000000000003</v>
      </c>
      <c r="E110">
        <v>1.9563999999999999</v>
      </c>
      <c r="F110">
        <v>12.654999999999999</v>
      </c>
      <c r="G110">
        <v>12.291</v>
      </c>
      <c r="H110">
        <v>12.869</v>
      </c>
      <c r="I110">
        <v>13.971</v>
      </c>
      <c r="J110">
        <v>4.9676999999999998</v>
      </c>
      <c r="K110">
        <v>6.2257999999999996</v>
      </c>
      <c r="L110">
        <v>8.4855</v>
      </c>
      <c r="M110">
        <v>2.802</v>
      </c>
      <c r="S110">
        <v>0.87585999999999997</v>
      </c>
      <c r="T110">
        <v>1.1812</v>
      </c>
      <c r="U110">
        <v>0.88854999999999995</v>
      </c>
      <c r="V110">
        <v>1.7470000000000001</v>
      </c>
      <c r="W110">
        <v>2.3100999999999998</v>
      </c>
      <c r="X110">
        <v>2.7553000000000001</v>
      </c>
      <c r="Y110">
        <v>2.4338000000000002</v>
      </c>
      <c r="Z110">
        <v>1.2588999999999999</v>
      </c>
      <c r="AA110">
        <v>1.5270999999999999</v>
      </c>
      <c r="AB110">
        <v>1.4670000000000001</v>
      </c>
      <c r="AC110">
        <v>0.80923</v>
      </c>
      <c r="AJ110">
        <v>6.0857999999999999</v>
      </c>
      <c r="AK110">
        <v>4.3659999999999997</v>
      </c>
      <c r="AL110">
        <v>1.8036000000000001</v>
      </c>
      <c r="AM110">
        <v>6.2332999999999998</v>
      </c>
      <c r="AN110">
        <v>13.260999999999999</v>
      </c>
      <c r="AO110">
        <v>10.207000000000001</v>
      </c>
      <c r="AP110">
        <v>7.5214999999999996</v>
      </c>
      <c r="AQ110">
        <v>9.4433000000000007</v>
      </c>
      <c r="AR110">
        <v>2.9491999999999998</v>
      </c>
      <c r="AS110">
        <v>4.6670999999999996</v>
      </c>
      <c r="AT110">
        <v>6.3624000000000001</v>
      </c>
      <c r="AZ110">
        <v>1.2212000000000001</v>
      </c>
      <c r="BA110">
        <v>1.1251</v>
      </c>
      <c r="BB110">
        <v>0.82952999999999999</v>
      </c>
      <c r="BC110">
        <v>1.6063000000000001</v>
      </c>
      <c r="BD110">
        <v>1.7282999999999999</v>
      </c>
      <c r="BE110">
        <v>1.9522999999999999</v>
      </c>
      <c r="BF110">
        <v>2.1905999999999999</v>
      </c>
      <c r="BG110">
        <v>1.4895</v>
      </c>
      <c r="BH110">
        <v>1.7281</v>
      </c>
      <c r="BI110">
        <v>1.2321</v>
      </c>
      <c r="BJ110">
        <v>1.4169</v>
      </c>
      <c r="BQ110">
        <v>1.1000000000000001</v>
      </c>
      <c r="BR110">
        <v>4.3954000000000004</v>
      </c>
      <c r="BS110">
        <v>0.57743</v>
      </c>
      <c r="BT110">
        <v>10.199</v>
      </c>
      <c r="BU110">
        <v>9.2276000000000007</v>
      </c>
      <c r="BV110">
        <v>7.3978999999999999</v>
      </c>
      <c r="BW110">
        <v>9.5328999999999997</v>
      </c>
      <c r="BX110">
        <v>4.5152000000000001</v>
      </c>
      <c r="BY110">
        <v>2.7843</v>
      </c>
      <c r="BZ110">
        <v>4.6432000000000002</v>
      </c>
      <c r="CA110">
        <v>6.3531000000000004</v>
      </c>
      <c r="CG110">
        <v>0.60494000000000003</v>
      </c>
      <c r="CH110">
        <v>1.3523000000000001</v>
      </c>
      <c r="CI110">
        <v>0.45834999999999998</v>
      </c>
      <c r="CJ110">
        <v>1.4635</v>
      </c>
      <c r="CK110">
        <v>1.5508</v>
      </c>
      <c r="CL110">
        <v>1.1143000000000001</v>
      </c>
      <c r="CM110">
        <v>1.7593000000000001</v>
      </c>
      <c r="CN110">
        <v>1.2787999999999999</v>
      </c>
      <c r="CO110">
        <v>1.2414000000000001</v>
      </c>
      <c r="CP110">
        <v>1.2623</v>
      </c>
      <c r="CQ110">
        <v>1.0884</v>
      </c>
      <c r="CX110">
        <v>0.34483000000000003</v>
      </c>
      <c r="CY110">
        <v>0.68966000000000005</v>
      </c>
      <c r="CZ110">
        <v>0.31034</v>
      </c>
      <c r="DA110">
        <v>0.76922999999999997</v>
      </c>
      <c r="DB110">
        <v>0.92308000000000001</v>
      </c>
      <c r="DC110">
        <v>0.88461999999999996</v>
      </c>
      <c r="DD110">
        <v>0.96153999999999995</v>
      </c>
      <c r="DE110">
        <v>0.54166999999999998</v>
      </c>
      <c r="DF110">
        <v>0.5</v>
      </c>
      <c r="DG110">
        <v>0.58333000000000002</v>
      </c>
      <c r="DH110">
        <v>0.45833000000000002</v>
      </c>
      <c r="DO110">
        <v>0.41378999999999999</v>
      </c>
      <c r="DP110">
        <v>0.75861999999999996</v>
      </c>
      <c r="DQ110">
        <v>0.31034</v>
      </c>
      <c r="DR110">
        <v>0.69230999999999998</v>
      </c>
      <c r="DS110">
        <v>0.84614999999999996</v>
      </c>
      <c r="DT110">
        <v>0.80769000000000002</v>
      </c>
      <c r="DU110">
        <v>0.80769000000000002</v>
      </c>
      <c r="DV110">
        <v>0.45833000000000002</v>
      </c>
      <c r="DW110">
        <v>0.54166999999999998</v>
      </c>
      <c r="DX110">
        <v>0.70833000000000002</v>
      </c>
      <c r="DY110">
        <v>0.58333000000000002</v>
      </c>
      <c r="EF110">
        <v>0.41378999999999999</v>
      </c>
      <c r="EG110">
        <v>0.72414000000000001</v>
      </c>
      <c r="EH110">
        <v>0.37930999999999998</v>
      </c>
      <c r="EI110">
        <v>0.80769000000000002</v>
      </c>
      <c r="EJ110">
        <v>0.76922999999999997</v>
      </c>
      <c r="EK110">
        <v>0.73077000000000003</v>
      </c>
      <c r="EL110">
        <v>0.96153999999999995</v>
      </c>
      <c r="EM110">
        <v>0.66666999999999998</v>
      </c>
      <c r="EN110">
        <v>0.5</v>
      </c>
      <c r="EO110">
        <v>0.70833000000000002</v>
      </c>
      <c r="EP110">
        <v>0.625</v>
      </c>
    </row>
    <row r="111" spans="2:146" x14ac:dyDescent="0.2">
      <c r="B111">
        <v>110</v>
      </c>
      <c r="C111">
        <v>3.3574000000000002</v>
      </c>
      <c r="D111">
        <v>6.4058000000000002</v>
      </c>
      <c r="E111">
        <v>1.9104000000000001</v>
      </c>
      <c r="F111">
        <v>11.247</v>
      </c>
      <c r="G111">
        <v>12.135999999999999</v>
      </c>
      <c r="H111">
        <v>12.948</v>
      </c>
      <c r="I111">
        <v>14.071999999999999</v>
      </c>
      <c r="J111">
        <v>3.7370000000000001</v>
      </c>
      <c r="K111">
        <v>5.1300999999999997</v>
      </c>
      <c r="L111">
        <v>10.183</v>
      </c>
      <c r="M111">
        <v>4.1894</v>
      </c>
      <c r="S111">
        <v>0.98714999999999997</v>
      </c>
      <c r="T111">
        <v>1.6527000000000001</v>
      </c>
      <c r="U111">
        <v>0.80135999999999996</v>
      </c>
      <c r="V111">
        <v>1.6087</v>
      </c>
      <c r="W111">
        <v>1.9262999999999999</v>
      </c>
      <c r="X111">
        <v>2.3620000000000001</v>
      </c>
      <c r="Y111">
        <v>2.1162000000000001</v>
      </c>
      <c r="Z111">
        <v>1.0875999999999999</v>
      </c>
      <c r="AA111">
        <v>1.7853000000000001</v>
      </c>
      <c r="AB111">
        <v>1.5229999999999999</v>
      </c>
      <c r="AC111">
        <v>1.3439000000000001</v>
      </c>
      <c r="AJ111">
        <v>7.2316000000000003</v>
      </c>
      <c r="AK111">
        <v>5.3456999999999999</v>
      </c>
      <c r="AL111">
        <v>1.6197999999999999</v>
      </c>
      <c r="AM111">
        <v>7.4542000000000002</v>
      </c>
      <c r="AN111">
        <v>9.6372</v>
      </c>
      <c r="AO111">
        <v>12.183</v>
      </c>
      <c r="AP111">
        <v>9.1538000000000004</v>
      </c>
      <c r="AQ111">
        <v>6.7313000000000001</v>
      </c>
      <c r="AR111">
        <v>2.5882999999999998</v>
      </c>
      <c r="AS111">
        <v>5.3932000000000002</v>
      </c>
      <c r="AT111">
        <v>5.4042000000000003</v>
      </c>
      <c r="AZ111">
        <v>1.2891999999999999</v>
      </c>
      <c r="BA111">
        <v>1.4613</v>
      </c>
      <c r="BB111">
        <v>0.82450999999999997</v>
      </c>
      <c r="BC111">
        <v>1.8378000000000001</v>
      </c>
      <c r="BD111">
        <v>1.7479</v>
      </c>
      <c r="BE111">
        <v>2.0455999999999999</v>
      </c>
      <c r="BF111">
        <v>2.3519000000000001</v>
      </c>
      <c r="BG111">
        <v>1.319</v>
      </c>
      <c r="BH111">
        <v>1.0153000000000001</v>
      </c>
      <c r="BI111">
        <v>1.1828000000000001</v>
      </c>
      <c r="BJ111">
        <v>1.2835000000000001</v>
      </c>
      <c r="BQ111">
        <v>0.89925999999999995</v>
      </c>
      <c r="BR111">
        <v>6.0175000000000001</v>
      </c>
      <c r="BS111">
        <v>0.61348999999999998</v>
      </c>
      <c r="BT111">
        <v>8.0022000000000002</v>
      </c>
      <c r="BU111">
        <v>10.199</v>
      </c>
      <c r="BV111">
        <v>8.5884999999999998</v>
      </c>
      <c r="BW111">
        <v>10.491</v>
      </c>
      <c r="BX111">
        <v>6.3189000000000002</v>
      </c>
      <c r="BY111">
        <v>4.5189000000000004</v>
      </c>
      <c r="BZ111">
        <v>3.9556</v>
      </c>
      <c r="CA111">
        <v>7.5438999999999998</v>
      </c>
      <c r="CG111">
        <v>0.59763999999999995</v>
      </c>
      <c r="CH111">
        <v>1.6201000000000001</v>
      </c>
      <c r="CI111">
        <v>0.38957000000000003</v>
      </c>
      <c r="CJ111">
        <v>1.3754</v>
      </c>
      <c r="CK111">
        <v>1.4274</v>
      </c>
      <c r="CL111">
        <v>1.1581999999999999</v>
      </c>
      <c r="CM111">
        <v>2.2122000000000002</v>
      </c>
      <c r="CN111">
        <v>1.4702999999999999</v>
      </c>
      <c r="CO111">
        <v>1.5645</v>
      </c>
      <c r="CP111">
        <v>0.99629999999999996</v>
      </c>
      <c r="CQ111">
        <v>1.2878000000000001</v>
      </c>
      <c r="CX111">
        <v>0.51724000000000003</v>
      </c>
      <c r="CY111">
        <v>0.75861999999999996</v>
      </c>
      <c r="CZ111">
        <v>0.34483000000000003</v>
      </c>
      <c r="DA111">
        <v>0.65385000000000004</v>
      </c>
      <c r="DB111">
        <v>0.92308000000000001</v>
      </c>
      <c r="DC111">
        <v>0.84614999999999996</v>
      </c>
      <c r="DD111">
        <v>0.92308000000000001</v>
      </c>
      <c r="DE111">
        <v>0.625</v>
      </c>
      <c r="DF111">
        <v>0.45833000000000002</v>
      </c>
      <c r="DG111">
        <v>0.66666999999999998</v>
      </c>
      <c r="DH111">
        <v>0.5</v>
      </c>
      <c r="DO111">
        <v>0.48276000000000002</v>
      </c>
      <c r="DP111">
        <v>0.72414000000000001</v>
      </c>
      <c r="DQ111">
        <v>0.34483000000000003</v>
      </c>
      <c r="DR111">
        <v>0.69230999999999998</v>
      </c>
      <c r="DS111">
        <v>0.80769000000000002</v>
      </c>
      <c r="DT111">
        <v>0.84614999999999996</v>
      </c>
      <c r="DU111">
        <v>0.84614999999999996</v>
      </c>
      <c r="DV111">
        <v>0.58333000000000002</v>
      </c>
      <c r="DW111">
        <v>0.5</v>
      </c>
      <c r="DX111">
        <v>0.625</v>
      </c>
      <c r="DY111">
        <v>0.54166999999999998</v>
      </c>
      <c r="EF111">
        <v>0.37930999999999998</v>
      </c>
      <c r="EG111">
        <v>0.72414000000000001</v>
      </c>
      <c r="EH111">
        <v>0.48276000000000002</v>
      </c>
      <c r="EI111">
        <v>0.73077000000000003</v>
      </c>
      <c r="EJ111">
        <v>0.80769000000000002</v>
      </c>
      <c r="EK111">
        <v>0.69230999999999998</v>
      </c>
      <c r="EL111">
        <v>0.88461999999999996</v>
      </c>
      <c r="EM111">
        <v>0.58333000000000002</v>
      </c>
      <c r="EN111">
        <v>0.375</v>
      </c>
      <c r="EO111">
        <v>0.70833000000000002</v>
      </c>
      <c r="EP111">
        <v>0.54166999999999998</v>
      </c>
    </row>
    <row r="112" spans="2:146" x14ac:dyDescent="0.2">
      <c r="B112">
        <v>111</v>
      </c>
      <c r="C112">
        <v>1.8862000000000001</v>
      </c>
      <c r="D112">
        <v>6.0690999999999997</v>
      </c>
      <c r="E112">
        <v>1.6853</v>
      </c>
      <c r="F112">
        <v>11.183</v>
      </c>
      <c r="G112">
        <v>13.028</v>
      </c>
      <c r="H112">
        <v>11.929</v>
      </c>
      <c r="I112">
        <v>12.917</v>
      </c>
      <c r="J112">
        <v>2.4264999999999999</v>
      </c>
      <c r="K112">
        <v>3.4049999999999998</v>
      </c>
      <c r="L112">
        <v>8.0683000000000007</v>
      </c>
      <c r="M112">
        <v>3.0339</v>
      </c>
      <c r="S112">
        <v>0.82008000000000003</v>
      </c>
      <c r="T112">
        <v>1.4498</v>
      </c>
      <c r="U112">
        <v>0.86619000000000002</v>
      </c>
      <c r="V112">
        <v>1.4464999999999999</v>
      </c>
      <c r="W112">
        <v>2.1543999999999999</v>
      </c>
      <c r="X112">
        <v>1.8212999999999999</v>
      </c>
      <c r="Y112">
        <v>1.7232000000000001</v>
      </c>
      <c r="Z112">
        <v>1.335</v>
      </c>
      <c r="AA112">
        <v>1.0608</v>
      </c>
      <c r="AB112">
        <v>1.5603</v>
      </c>
      <c r="AC112">
        <v>1.1355</v>
      </c>
      <c r="AJ112">
        <v>6.3682999999999996</v>
      </c>
      <c r="AK112">
        <v>4.9939999999999998</v>
      </c>
      <c r="AL112">
        <v>1.0774999999999999</v>
      </c>
      <c r="AM112">
        <v>7.8891999999999998</v>
      </c>
      <c r="AN112">
        <v>11.106999999999999</v>
      </c>
      <c r="AO112">
        <v>12.113</v>
      </c>
      <c r="AP112">
        <v>10.164</v>
      </c>
      <c r="AQ112">
        <v>6.4626000000000001</v>
      </c>
      <c r="AR112">
        <v>4.1132</v>
      </c>
      <c r="AS112">
        <v>2.7696999999999998</v>
      </c>
      <c r="AT112">
        <v>3.7345999999999999</v>
      </c>
      <c r="AZ112">
        <v>1.3913</v>
      </c>
      <c r="BA112">
        <v>1.4221999999999999</v>
      </c>
      <c r="BB112">
        <v>0.77900000000000003</v>
      </c>
      <c r="BC112">
        <v>1.5455000000000001</v>
      </c>
      <c r="BD112">
        <v>2.3098999999999998</v>
      </c>
      <c r="BE112">
        <v>1.7465999999999999</v>
      </c>
      <c r="BF112">
        <v>1.6456999999999999</v>
      </c>
      <c r="BG112">
        <v>1.2270000000000001</v>
      </c>
      <c r="BH112">
        <v>1.2402</v>
      </c>
      <c r="BI112">
        <v>1.2462</v>
      </c>
      <c r="BJ112">
        <v>1.3341000000000001</v>
      </c>
      <c r="BQ112">
        <v>0.94757999999999998</v>
      </c>
      <c r="BR112">
        <v>5.7805</v>
      </c>
      <c r="BS112">
        <v>0.56211999999999995</v>
      </c>
      <c r="BT112">
        <v>7.9946999999999999</v>
      </c>
      <c r="BU112">
        <v>11.250999999999999</v>
      </c>
      <c r="BV112">
        <v>8.6186000000000007</v>
      </c>
      <c r="BW112">
        <v>9.4794999999999998</v>
      </c>
      <c r="BX112">
        <v>6.1124000000000001</v>
      </c>
      <c r="BY112">
        <v>4.7809999999999997</v>
      </c>
      <c r="BZ112">
        <v>2.9003999999999999</v>
      </c>
      <c r="CA112">
        <v>5.3579999999999997</v>
      </c>
      <c r="CG112">
        <v>0.62634999999999996</v>
      </c>
      <c r="CH112">
        <v>1.1478999999999999</v>
      </c>
      <c r="CI112">
        <v>0.35941000000000001</v>
      </c>
      <c r="CJ112">
        <v>1.329</v>
      </c>
      <c r="CK112">
        <v>1.6937</v>
      </c>
      <c r="CL112">
        <v>1.3486</v>
      </c>
      <c r="CM112">
        <v>2.1604999999999999</v>
      </c>
      <c r="CN112">
        <v>1.3321000000000001</v>
      </c>
      <c r="CO112">
        <v>1.2942</v>
      </c>
      <c r="CP112">
        <v>1.1425000000000001</v>
      </c>
      <c r="CQ112">
        <v>1.3191999999999999</v>
      </c>
      <c r="CX112">
        <v>0.44828000000000001</v>
      </c>
      <c r="CY112">
        <v>0.65517000000000003</v>
      </c>
      <c r="CZ112">
        <v>0.37930999999999998</v>
      </c>
      <c r="DA112">
        <v>0.73077000000000003</v>
      </c>
      <c r="DB112">
        <v>0.96153999999999995</v>
      </c>
      <c r="DC112">
        <v>0.76922999999999997</v>
      </c>
      <c r="DD112">
        <v>0.92308000000000001</v>
      </c>
      <c r="DE112">
        <v>0.70833000000000002</v>
      </c>
      <c r="DF112">
        <v>0.54166999999999998</v>
      </c>
      <c r="DG112">
        <v>0.75</v>
      </c>
      <c r="DH112">
        <v>0.45833000000000002</v>
      </c>
      <c r="DO112">
        <v>0.31034</v>
      </c>
      <c r="DP112">
        <v>0.68966000000000005</v>
      </c>
      <c r="DQ112">
        <v>0.24138000000000001</v>
      </c>
      <c r="DR112">
        <v>0.73077000000000003</v>
      </c>
      <c r="DS112">
        <v>0.92308000000000001</v>
      </c>
      <c r="DT112">
        <v>0.76922999999999997</v>
      </c>
      <c r="DU112">
        <v>0.69230999999999998</v>
      </c>
      <c r="DV112">
        <v>0.625</v>
      </c>
      <c r="DW112">
        <v>0.5</v>
      </c>
      <c r="DX112">
        <v>0.625</v>
      </c>
      <c r="DY112">
        <v>0.375</v>
      </c>
      <c r="EF112">
        <v>0.37930999999999998</v>
      </c>
      <c r="EG112">
        <v>0.65517000000000003</v>
      </c>
      <c r="EH112">
        <v>0.34483000000000003</v>
      </c>
      <c r="EI112">
        <v>0.76922999999999997</v>
      </c>
      <c r="EJ112">
        <v>0.80769000000000002</v>
      </c>
      <c r="EK112">
        <v>0.61538000000000004</v>
      </c>
      <c r="EL112">
        <v>0.80769000000000002</v>
      </c>
      <c r="EM112">
        <v>0.58333000000000002</v>
      </c>
      <c r="EN112">
        <v>0.54166999999999998</v>
      </c>
      <c r="EO112">
        <v>0.79166999999999998</v>
      </c>
      <c r="EP112">
        <v>0.41666999999999998</v>
      </c>
    </row>
    <row r="113" spans="2:146" x14ac:dyDescent="0.2">
      <c r="B113">
        <v>112</v>
      </c>
      <c r="C113">
        <v>1.9802</v>
      </c>
      <c r="D113">
        <v>7.0705</v>
      </c>
      <c r="E113">
        <v>2.6229</v>
      </c>
      <c r="F113">
        <v>10.156000000000001</v>
      </c>
      <c r="G113">
        <v>11.696999999999999</v>
      </c>
      <c r="H113">
        <v>10.759</v>
      </c>
      <c r="I113">
        <v>12.606999999999999</v>
      </c>
      <c r="J113">
        <v>2.4647999999999999</v>
      </c>
      <c r="K113">
        <v>2.5363000000000002</v>
      </c>
      <c r="L113">
        <v>7.1323999999999996</v>
      </c>
      <c r="M113">
        <v>4.1035000000000004</v>
      </c>
      <c r="S113">
        <v>0.93086000000000002</v>
      </c>
      <c r="T113">
        <v>1.3340000000000001</v>
      </c>
      <c r="U113">
        <v>0.97638999999999998</v>
      </c>
      <c r="V113">
        <v>1.7811999999999999</v>
      </c>
      <c r="W113">
        <v>1.7672000000000001</v>
      </c>
      <c r="X113">
        <v>1.9596</v>
      </c>
      <c r="Y113">
        <v>1.8989</v>
      </c>
      <c r="Z113">
        <v>1.1363000000000001</v>
      </c>
      <c r="AA113">
        <v>0.95072000000000001</v>
      </c>
      <c r="AB113">
        <v>1.7719</v>
      </c>
      <c r="AC113">
        <v>1.1031</v>
      </c>
      <c r="AJ113">
        <v>3.2463000000000002</v>
      </c>
      <c r="AK113">
        <v>4.3605999999999998</v>
      </c>
      <c r="AL113">
        <v>0.86394000000000004</v>
      </c>
      <c r="AM113">
        <v>8.2201000000000004</v>
      </c>
      <c r="AN113">
        <v>11.282999999999999</v>
      </c>
      <c r="AO113">
        <v>11.824</v>
      </c>
      <c r="AP113">
        <v>8.9062999999999999</v>
      </c>
      <c r="AQ113">
        <v>6.0008999999999997</v>
      </c>
      <c r="AR113">
        <v>3.3197000000000001</v>
      </c>
      <c r="AS113">
        <v>5.1878000000000002</v>
      </c>
      <c r="AT113">
        <v>3.3102</v>
      </c>
      <c r="AZ113">
        <v>0.81418000000000001</v>
      </c>
      <c r="BA113">
        <v>1.1211</v>
      </c>
      <c r="BB113">
        <v>0.79300000000000004</v>
      </c>
      <c r="BC113">
        <v>1.5392999999999999</v>
      </c>
      <c r="BD113">
        <v>2.4148999999999998</v>
      </c>
      <c r="BE113">
        <v>1.5186999999999999</v>
      </c>
      <c r="BF113">
        <v>1.9829000000000001</v>
      </c>
      <c r="BG113">
        <v>1.2484999999999999</v>
      </c>
      <c r="BH113">
        <v>1.1516</v>
      </c>
      <c r="BI113">
        <v>1.306</v>
      </c>
      <c r="BJ113">
        <v>1.2758</v>
      </c>
      <c r="BQ113">
        <v>1.1012999999999999</v>
      </c>
      <c r="BR113">
        <v>5.5305999999999997</v>
      </c>
      <c r="BS113">
        <v>0.45232</v>
      </c>
      <c r="BT113">
        <v>8.5564999999999998</v>
      </c>
      <c r="BU113">
        <v>12.712999999999999</v>
      </c>
      <c r="BV113">
        <v>6.6848999999999998</v>
      </c>
      <c r="BW113">
        <v>9.6972000000000005</v>
      </c>
      <c r="BX113">
        <v>5.1634000000000002</v>
      </c>
      <c r="BY113">
        <v>4.2415000000000003</v>
      </c>
      <c r="BZ113">
        <v>2.4249000000000001</v>
      </c>
      <c r="CA113">
        <v>4.6463999999999999</v>
      </c>
      <c r="CG113">
        <v>0.68208999999999997</v>
      </c>
      <c r="CH113">
        <v>1.2237</v>
      </c>
      <c r="CI113">
        <v>0.41295999999999999</v>
      </c>
      <c r="CJ113">
        <v>1.3076000000000001</v>
      </c>
      <c r="CK113">
        <v>1.4390000000000001</v>
      </c>
      <c r="CL113">
        <v>1.3601000000000001</v>
      </c>
      <c r="CM113">
        <v>1.5962000000000001</v>
      </c>
      <c r="CN113">
        <v>1.2938000000000001</v>
      </c>
      <c r="CO113">
        <v>1.2899</v>
      </c>
      <c r="CP113">
        <v>0.94833999999999996</v>
      </c>
      <c r="CQ113">
        <v>1.4412</v>
      </c>
      <c r="CX113">
        <v>0.48276000000000002</v>
      </c>
      <c r="CY113">
        <v>0.72414000000000001</v>
      </c>
      <c r="CZ113">
        <v>0.37930999999999998</v>
      </c>
      <c r="DA113">
        <v>0.76922999999999997</v>
      </c>
      <c r="DB113">
        <v>0.96153999999999995</v>
      </c>
      <c r="DC113">
        <v>0.76922999999999997</v>
      </c>
      <c r="DD113">
        <v>0.96153999999999995</v>
      </c>
      <c r="DE113">
        <v>0.75</v>
      </c>
      <c r="DF113">
        <v>0.54166999999999998</v>
      </c>
      <c r="DG113">
        <v>0.58333000000000002</v>
      </c>
      <c r="DH113">
        <v>0.66666999999999998</v>
      </c>
      <c r="DO113">
        <v>0.37930999999999998</v>
      </c>
      <c r="DP113">
        <v>0.72414000000000001</v>
      </c>
      <c r="DQ113">
        <v>0.27585999999999999</v>
      </c>
      <c r="DR113">
        <v>0.76922999999999997</v>
      </c>
      <c r="DS113">
        <v>0.92308000000000001</v>
      </c>
      <c r="DT113">
        <v>0.84614999999999996</v>
      </c>
      <c r="DU113">
        <v>0.80769000000000002</v>
      </c>
      <c r="DV113">
        <v>0.625</v>
      </c>
      <c r="DW113">
        <v>0.58333000000000002</v>
      </c>
      <c r="DX113">
        <v>0.5</v>
      </c>
      <c r="DY113">
        <v>0.54166999999999998</v>
      </c>
      <c r="EF113">
        <v>0.37930999999999998</v>
      </c>
      <c r="EG113">
        <v>0.68966000000000005</v>
      </c>
      <c r="EH113">
        <v>0.34483000000000003</v>
      </c>
      <c r="EI113">
        <v>0.73077000000000003</v>
      </c>
      <c r="EJ113">
        <v>0.88461999999999996</v>
      </c>
      <c r="EK113">
        <v>0.80769000000000002</v>
      </c>
      <c r="EL113">
        <v>0.88461999999999996</v>
      </c>
      <c r="EM113">
        <v>0.58333000000000002</v>
      </c>
      <c r="EN113">
        <v>0.58333000000000002</v>
      </c>
      <c r="EO113">
        <v>0.66666999999999998</v>
      </c>
      <c r="EP113">
        <v>0.5</v>
      </c>
    </row>
    <row r="114" spans="2:146" x14ac:dyDescent="0.2">
      <c r="B114">
        <v>113</v>
      </c>
      <c r="C114">
        <v>1.7104999999999999</v>
      </c>
      <c r="D114">
        <v>5.1006</v>
      </c>
      <c r="E114">
        <v>3.2212000000000001</v>
      </c>
      <c r="F114">
        <v>8.6707999999999998</v>
      </c>
      <c r="G114">
        <v>13.553000000000001</v>
      </c>
      <c r="H114">
        <v>10.941000000000001</v>
      </c>
      <c r="I114">
        <v>13.151999999999999</v>
      </c>
      <c r="J114">
        <v>2.6293000000000002</v>
      </c>
      <c r="K114">
        <v>2.8826000000000001</v>
      </c>
      <c r="L114">
        <v>8.5783000000000005</v>
      </c>
      <c r="M114">
        <v>3.2549999999999999</v>
      </c>
      <c r="S114">
        <v>0.86648000000000003</v>
      </c>
      <c r="T114">
        <v>1.149</v>
      </c>
      <c r="U114">
        <v>0.80323999999999995</v>
      </c>
      <c r="V114">
        <v>1.4585999999999999</v>
      </c>
      <c r="W114">
        <v>1.9487000000000001</v>
      </c>
      <c r="X114">
        <v>2.7179000000000002</v>
      </c>
      <c r="Y114">
        <v>1.8045</v>
      </c>
      <c r="Z114">
        <v>1.3250999999999999</v>
      </c>
      <c r="AA114">
        <v>1.1460999999999999</v>
      </c>
      <c r="AB114">
        <v>1.7957000000000001</v>
      </c>
      <c r="AC114">
        <v>1.1886000000000001</v>
      </c>
      <c r="AJ114">
        <v>3.4125999999999999</v>
      </c>
      <c r="AK114">
        <v>4.5662000000000003</v>
      </c>
      <c r="AL114">
        <v>1.014</v>
      </c>
      <c r="AM114">
        <v>8.0414999999999992</v>
      </c>
      <c r="AN114">
        <v>11.99</v>
      </c>
      <c r="AO114">
        <v>8.2325999999999997</v>
      </c>
      <c r="AP114">
        <v>8.2199000000000009</v>
      </c>
      <c r="AQ114">
        <v>4.9120999999999997</v>
      </c>
      <c r="AR114">
        <v>5.3307000000000002</v>
      </c>
      <c r="AS114">
        <v>4.0525000000000002</v>
      </c>
      <c r="AT114">
        <v>3.2084999999999999</v>
      </c>
      <c r="AZ114">
        <v>0.94135000000000002</v>
      </c>
      <c r="BA114">
        <v>1.4354</v>
      </c>
      <c r="BB114">
        <v>0.69694</v>
      </c>
      <c r="BC114">
        <v>1.4330000000000001</v>
      </c>
      <c r="BD114">
        <v>2.2324000000000002</v>
      </c>
      <c r="BE114">
        <v>1.9466000000000001</v>
      </c>
      <c r="BF114">
        <v>1.6805000000000001</v>
      </c>
      <c r="BG114">
        <v>1.2358</v>
      </c>
      <c r="BH114">
        <v>1.5624</v>
      </c>
      <c r="BI114">
        <v>1.3966000000000001</v>
      </c>
      <c r="BJ114">
        <v>1.2283999999999999</v>
      </c>
      <c r="BQ114">
        <v>1.2607999999999999</v>
      </c>
      <c r="BR114">
        <v>3.0457999999999998</v>
      </c>
      <c r="BS114">
        <v>0.57333000000000001</v>
      </c>
      <c r="BT114">
        <v>8.0475999999999992</v>
      </c>
      <c r="BU114">
        <v>10.586</v>
      </c>
      <c r="BV114">
        <v>7.5035999999999996</v>
      </c>
      <c r="BW114">
        <v>8.6891999999999996</v>
      </c>
      <c r="BX114">
        <v>4.3789999999999996</v>
      </c>
      <c r="BY114">
        <v>3.5708000000000002</v>
      </c>
      <c r="BZ114">
        <v>3.5693000000000001</v>
      </c>
      <c r="CA114">
        <v>5.9371999999999998</v>
      </c>
      <c r="CG114">
        <v>0.64934999999999998</v>
      </c>
      <c r="CH114">
        <v>1.0631999999999999</v>
      </c>
      <c r="CI114">
        <v>0.53946000000000005</v>
      </c>
      <c r="CJ114">
        <v>1.1950000000000001</v>
      </c>
      <c r="CK114">
        <v>1.6119000000000001</v>
      </c>
      <c r="CL114">
        <v>1.3694</v>
      </c>
      <c r="CM114">
        <v>1.9626999999999999</v>
      </c>
      <c r="CN114">
        <v>1.349</v>
      </c>
      <c r="CO114">
        <v>1.4824999999999999</v>
      </c>
      <c r="CP114">
        <v>1.0732999999999999</v>
      </c>
      <c r="CQ114">
        <v>1.2758</v>
      </c>
      <c r="CX114">
        <v>0.44828000000000001</v>
      </c>
      <c r="CY114">
        <v>0.72414000000000001</v>
      </c>
      <c r="CZ114">
        <v>0.37930999999999998</v>
      </c>
      <c r="DA114">
        <v>0.80769000000000002</v>
      </c>
      <c r="DB114">
        <v>0.88461999999999996</v>
      </c>
      <c r="DC114">
        <v>0.80769000000000002</v>
      </c>
      <c r="DD114">
        <v>0.88461999999999996</v>
      </c>
      <c r="DE114">
        <v>0.70833000000000002</v>
      </c>
      <c r="DF114">
        <v>0.54166999999999998</v>
      </c>
      <c r="DG114">
        <v>0.75</v>
      </c>
      <c r="DH114">
        <v>0.70833000000000002</v>
      </c>
      <c r="DO114">
        <v>0.44828000000000001</v>
      </c>
      <c r="DP114">
        <v>0.68966000000000005</v>
      </c>
      <c r="DQ114">
        <v>0.37930999999999998</v>
      </c>
      <c r="DR114">
        <v>0.76922999999999997</v>
      </c>
      <c r="DS114">
        <v>0.88461999999999996</v>
      </c>
      <c r="DT114">
        <v>0.88461999999999996</v>
      </c>
      <c r="DU114">
        <v>0.88461999999999996</v>
      </c>
      <c r="DV114">
        <v>0.625</v>
      </c>
      <c r="DW114">
        <v>0.54166999999999998</v>
      </c>
      <c r="DX114">
        <v>0.70833000000000002</v>
      </c>
      <c r="DY114">
        <v>0.5</v>
      </c>
      <c r="EF114">
        <v>0.37930999999999998</v>
      </c>
      <c r="EG114">
        <v>0.72414000000000001</v>
      </c>
      <c r="EH114">
        <v>0.41378999999999999</v>
      </c>
      <c r="EI114">
        <v>0.84614999999999996</v>
      </c>
      <c r="EJ114">
        <v>0.88461999999999996</v>
      </c>
      <c r="EK114">
        <v>0.76922999999999997</v>
      </c>
      <c r="EL114">
        <v>0.84614999999999996</v>
      </c>
      <c r="EM114">
        <v>0.66666999999999998</v>
      </c>
      <c r="EN114">
        <v>0.5</v>
      </c>
      <c r="EO114">
        <v>0.625</v>
      </c>
      <c r="EP114">
        <v>0.5</v>
      </c>
    </row>
    <row r="115" spans="2:146" x14ac:dyDescent="0.2">
      <c r="B115">
        <v>114</v>
      </c>
      <c r="C115">
        <v>1.1727000000000001</v>
      </c>
      <c r="D115">
        <v>4.5510000000000002</v>
      </c>
      <c r="E115">
        <v>2.2572999999999999</v>
      </c>
      <c r="F115">
        <v>9.2239000000000004</v>
      </c>
      <c r="G115">
        <v>13.211</v>
      </c>
      <c r="H115">
        <v>9.4802</v>
      </c>
      <c r="I115">
        <v>13.804</v>
      </c>
      <c r="J115">
        <v>1.9779</v>
      </c>
      <c r="K115">
        <v>4.3038999999999996</v>
      </c>
      <c r="L115">
        <v>7.5275999999999996</v>
      </c>
      <c r="M115">
        <v>3.9456000000000002</v>
      </c>
      <c r="S115">
        <v>0.81198000000000004</v>
      </c>
      <c r="T115">
        <v>1.2024999999999999</v>
      </c>
      <c r="U115">
        <v>0.87116000000000005</v>
      </c>
      <c r="V115">
        <v>1.5801000000000001</v>
      </c>
      <c r="W115">
        <v>2.0672999999999999</v>
      </c>
      <c r="X115">
        <v>1.7116</v>
      </c>
      <c r="Y115">
        <v>1.8393999999999999</v>
      </c>
      <c r="Z115">
        <v>1.3649</v>
      </c>
      <c r="AA115">
        <v>1.0650999999999999</v>
      </c>
      <c r="AB115">
        <v>1.3929</v>
      </c>
      <c r="AC115">
        <v>1.0003</v>
      </c>
      <c r="AJ115">
        <v>3.6421999999999999</v>
      </c>
      <c r="AK115">
        <v>3.3111999999999999</v>
      </c>
      <c r="AL115">
        <v>0.67552999999999996</v>
      </c>
      <c r="AM115">
        <v>8.8094000000000001</v>
      </c>
      <c r="AN115">
        <v>9.2149999999999999</v>
      </c>
      <c r="AO115">
        <v>12.352</v>
      </c>
      <c r="AP115">
        <v>9.0412999999999997</v>
      </c>
      <c r="AQ115">
        <v>4.4108999999999998</v>
      </c>
      <c r="AR115">
        <v>2.7616999999999998</v>
      </c>
      <c r="AS115">
        <v>4.7919999999999998</v>
      </c>
      <c r="AT115">
        <v>3.5975999999999999</v>
      </c>
      <c r="AZ115">
        <v>1.2391000000000001</v>
      </c>
      <c r="BA115">
        <v>0.95770999999999995</v>
      </c>
      <c r="BB115">
        <v>0.59953000000000001</v>
      </c>
      <c r="BC115">
        <v>2.1919</v>
      </c>
      <c r="BD115">
        <v>2.2915000000000001</v>
      </c>
      <c r="BE115">
        <v>2.3675999999999999</v>
      </c>
      <c r="BF115">
        <v>1.7342</v>
      </c>
      <c r="BG115">
        <v>1.1321000000000001</v>
      </c>
      <c r="BH115">
        <v>0.97375</v>
      </c>
      <c r="BI115">
        <v>1.3286</v>
      </c>
      <c r="BJ115">
        <v>1.7892999999999999</v>
      </c>
      <c r="BQ115">
        <v>0.85394000000000003</v>
      </c>
      <c r="BR115">
        <v>3.996</v>
      </c>
      <c r="BS115">
        <v>0.61124000000000001</v>
      </c>
      <c r="BT115">
        <v>5.1189999999999998</v>
      </c>
      <c r="BU115">
        <v>10.617000000000001</v>
      </c>
      <c r="BV115">
        <v>6.9560000000000004</v>
      </c>
      <c r="BW115">
        <v>9.6738999999999997</v>
      </c>
      <c r="BX115">
        <v>5.4980000000000002</v>
      </c>
      <c r="BY115">
        <v>3.9175</v>
      </c>
      <c r="BZ115">
        <v>5.0998999999999999</v>
      </c>
      <c r="CA115">
        <v>4.2659000000000002</v>
      </c>
      <c r="CG115">
        <v>0.74199999999999999</v>
      </c>
      <c r="CH115">
        <v>1.1679999999999999</v>
      </c>
      <c r="CI115">
        <v>0.52644000000000002</v>
      </c>
      <c r="CJ115">
        <v>1.083</v>
      </c>
      <c r="CK115">
        <v>1.7734000000000001</v>
      </c>
      <c r="CL115">
        <v>1.1373</v>
      </c>
      <c r="CM115">
        <v>1.7605999999999999</v>
      </c>
      <c r="CN115">
        <v>1.8026</v>
      </c>
      <c r="CO115">
        <v>1.0902000000000001</v>
      </c>
      <c r="CP115">
        <v>1.2928999999999999</v>
      </c>
      <c r="CQ115">
        <v>1.2535000000000001</v>
      </c>
      <c r="CX115">
        <v>0.48276000000000002</v>
      </c>
      <c r="CY115">
        <v>0.72414000000000001</v>
      </c>
      <c r="CZ115">
        <v>0.34483000000000003</v>
      </c>
      <c r="DA115">
        <v>0.76922999999999997</v>
      </c>
      <c r="DB115">
        <v>0.84614999999999996</v>
      </c>
      <c r="DC115">
        <v>0.80769000000000002</v>
      </c>
      <c r="DD115">
        <v>0.88461999999999996</v>
      </c>
      <c r="DE115">
        <v>0.625</v>
      </c>
      <c r="DF115">
        <v>0.54166999999999998</v>
      </c>
      <c r="DG115">
        <v>0.66666999999999998</v>
      </c>
      <c r="DH115">
        <v>0.625</v>
      </c>
      <c r="DO115">
        <v>0.44828000000000001</v>
      </c>
      <c r="DP115">
        <v>0.86207</v>
      </c>
      <c r="DQ115">
        <v>0.44828000000000001</v>
      </c>
      <c r="DR115">
        <v>0.65385000000000004</v>
      </c>
      <c r="DS115">
        <v>0.80769000000000002</v>
      </c>
      <c r="DT115">
        <v>0.80769000000000002</v>
      </c>
      <c r="DU115">
        <v>0.88461999999999996</v>
      </c>
      <c r="DV115">
        <v>0.625</v>
      </c>
      <c r="DW115">
        <v>0.5</v>
      </c>
      <c r="DX115">
        <v>0.79166999999999998</v>
      </c>
      <c r="DY115">
        <v>0.45833000000000002</v>
      </c>
      <c r="EF115">
        <v>0.34483000000000003</v>
      </c>
      <c r="EG115">
        <v>0.65517000000000003</v>
      </c>
      <c r="EH115">
        <v>0.48276000000000002</v>
      </c>
      <c r="EI115">
        <v>0.76922999999999997</v>
      </c>
      <c r="EJ115">
        <v>0.76922999999999997</v>
      </c>
      <c r="EK115">
        <v>0.76922999999999997</v>
      </c>
      <c r="EL115">
        <v>0.76922999999999997</v>
      </c>
      <c r="EM115">
        <v>0.54166999999999998</v>
      </c>
      <c r="EN115">
        <v>0.58333000000000002</v>
      </c>
      <c r="EO115">
        <v>0.66666999999999998</v>
      </c>
      <c r="EP115">
        <v>0.5</v>
      </c>
    </row>
    <row r="116" spans="2:146" x14ac:dyDescent="0.2">
      <c r="B116">
        <v>115</v>
      </c>
      <c r="C116">
        <v>1.2708999999999999</v>
      </c>
      <c r="D116">
        <v>5.2916999999999996</v>
      </c>
      <c r="E116">
        <v>1.4519</v>
      </c>
      <c r="F116">
        <v>9.6943000000000001</v>
      </c>
      <c r="G116">
        <v>10.723000000000001</v>
      </c>
      <c r="H116">
        <v>10.798</v>
      </c>
      <c r="I116">
        <v>11.755000000000001</v>
      </c>
      <c r="J116">
        <v>6.3903999999999996</v>
      </c>
      <c r="K116">
        <v>4.3243</v>
      </c>
      <c r="L116">
        <v>6.1336000000000004</v>
      </c>
      <c r="M116">
        <v>4.1974999999999998</v>
      </c>
      <c r="S116">
        <v>0.76956999999999998</v>
      </c>
      <c r="T116">
        <v>1.3688</v>
      </c>
      <c r="U116">
        <v>0.72494999999999998</v>
      </c>
      <c r="V116">
        <v>1.534</v>
      </c>
      <c r="W116">
        <v>2.0209000000000001</v>
      </c>
      <c r="X116">
        <v>1.4941</v>
      </c>
      <c r="Y116">
        <v>1.6806000000000001</v>
      </c>
      <c r="Z116">
        <v>1.3007</v>
      </c>
      <c r="AA116">
        <v>1.0854999999999999</v>
      </c>
      <c r="AB116">
        <v>1.5880000000000001</v>
      </c>
      <c r="AC116">
        <v>1.1756</v>
      </c>
      <c r="AJ116">
        <v>4.2808000000000002</v>
      </c>
      <c r="AK116">
        <v>4.3204000000000002</v>
      </c>
      <c r="AL116">
        <v>0.67996000000000001</v>
      </c>
      <c r="AM116">
        <v>8.0442</v>
      </c>
      <c r="AN116">
        <v>10.648</v>
      </c>
      <c r="AO116">
        <v>11.547000000000001</v>
      </c>
      <c r="AP116">
        <v>8.9461999999999993</v>
      </c>
      <c r="AQ116">
        <v>4.6413000000000002</v>
      </c>
      <c r="AR116">
        <v>2.6198999999999999</v>
      </c>
      <c r="AS116">
        <v>5.0262000000000002</v>
      </c>
      <c r="AT116">
        <v>5.9912999999999998</v>
      </c>
      <c r="AZ116">
        <v>1.3791</v>
      </c>
      <c r="BA116">
        <v>1.2173</v>
      </c>
      <c r="BB116">
        <v>0.63912999999999998</v>
      </c>
      <c r="BC116">
        <v>1.3275999999999999</v>
      </c>
      <c r="BD116">
        <v>1.8664000000000001</v>
      </c>
      <c r="BE116">
        <v>1.601</v>
      </c>
      <c r="BF116">
        <v>1.5663</v>
      </c>
      <c r="BG116">
        <v>1.0326</v>
      </c>
      <c r="BH116">
        <v>1.0999000000000001</v>
      </c>
      <c r="BI116">
        <v>1.3625</v>
      </c>
      <c r="BJ116">
        <v>1.6980999999999999</v>
      </c>
      <c r="BQ116">
        <v>1.4159999999999999</v>
      </c>
      <c r="BR116">
        <v>5.0027999999999997</v>
      </c>
      <c r="BS116">
        <v>0.48841000000000001</v>
      </c>
      <c r="BT116">
        <v>5.8156999999999996</v>
      </c>
      <c r="BU116">
        <v>11.819000000000001</v>
      </c>
      <c r="BV116">
        <v>6.1090999999999998</v>
      </c>
      <c r="BW116">
        <v>8.8577999999999992</v>
      </c>
      <c r="BX116">
        <v>6.1665000000000001</v>
      </c>
      <c r="BY116">
        <v>5.6323999999999996</v>
      </c>
      <c r="BZ116">
        <v>5.6535000000000002</v>
      </c>
      <c r="CA116">
        <v>2.6871999999999998</v>
      </c>
      <c r="CG116">
        <v>0.72552000000000005</v>
      </c>
      <c r="CH116">
        <v>1.3606</v>
      </c>
      <c r="CI116">
        <v>0.48218</v>
      </c>
      <c r="CJ116">
        <v>1.1032999999999999</v>
      </c>
      <c r="CK116">
        <v>1.7128000000000001</v>
      </c>
      <c r="CL116">
        <v>1.3024</v>
      </c>
      <c r="CM116">
        <v>1.7785</v>
      </c>
      <c r="CN116">
        <v>1.82</v>
      </c>
      <c r="CO116">
        <v>1.2584</v>
      </c>
      <c r="CP116">
        <v>1.2432000000000001</v>
      </c>
      <c r="CQ116">
        <v>1.4671000000000001</v>
      </c>
      <c r="CX116">
        <v>0.62068999999999996</v>
      </c>
      <c r="CY116">
        <v>0.82759000000000005</v>
      </c>
      <c r="CZ116">
        <v>0.37930999999999998</v>
      </c>
      <c r="DA116">
        <v>0.69230999999999998</v>
      </c>
      <c r="DB116">
        <v>0.84614999999999996</v>
      </c>
      <c r="DC116">
        <v>0.80769000000000002</v>
      </c>
      <c r="DD116">
        <v>0.88461999999999996</v>
      </c>
      <c r="DE116">
        <v>0.58333000000000002</v>
      </c>
      <c r="DF116">
        <v>0.54166999999999998</v>
      </c>
      <c r="DG116">
        <v>0.625</v>
      </c>
      <c r="DH116">
        <v>0.58333000000000002</v>
      </c>
      <c r="DO116">
        <v>0.55171999999999999</v>
      </c>
      <c r="DP116">
        <v>0.79310000000000003</v>
      </c>
      <c r="DQ116">
        <v>0.31034</v>
      </c>
      <c r="DR116">
        <v>0.76922999999999997</v>
      </c>
      <c r="DS116">
        <v>0.76922999999999997</v>
      </c>
      <c r="DT116">
        <v>0.92308000000000001</v>
      </c>
      <c r="DU116">
        <v>0.76922999999999997</v>
      </c>
      <c r="DV116">
        <v>0.58333000000000002</v>
      </c>
      <c r="DW116">
        <v>0.54166999999999998</v>
      </c>
      <c r="DX116">
        <v>0.70833000000000002</v>
      </c>
      <c r="DY116">
        <v>0.54166999999999998</v>
      </c>
      <c r="EF116">
        <v>0.37930999999999998</v>
      </c>
      <c r="EG116">
        <v>0.72414000000000001</v>
      </c>
      <c r="EH116">
        <v>0.34483000000000003</v>
      </c>
      <c r="EI116">
        <v>0.80769000000000002</v>
      </c>
      <c r="EJ116">
        <v>0.84614999999999996</v>
      </c>
      <c r="EK116">
        <v>0.61538000000000004</v>
      </c>
      <c r="EL116">
        <v>0.88461999999999996</v>
      </c>
      <c r="EM116">
        <v>0.5</v>
      </c>
      <c r="EN116">
        <v>0.54166999999999998</v>
      </c>
      <c r="EO116">
        <v>0.625</v>
      </c>
      <c r="EP116">
        <v>0.54166999999999998</v>
      </c>
    </row>
    <row r="117" spans="2:146" x14ac:dyDescent="0.2">
      <c r="B117">
        <v>116</v>
      </c>
      <c r="C117">
        <v>1.4016999999999999</v>
      </c>
      <c r="D117">
        <v>5.202</v>
      </c>
      <c r="E117">
        <v>1.0556000000000001</v>
      </c>
      <c r="F117">
        <v>12.244</v>
      </c>
      <c r="G117">
        <v>11.975</v>
      </c>
      <c r="H117">
        <v>10.407</v>
      </c>
      <c r="I117">
        <v>10.425000000000001</v>
      </c>
      <c r="J117">
        <v>6.3692000000000002</v>
      </c>
      <c r="K117">
        <v>5.4005000000000001</v>
      </c>
      <c r="L117">
        <v>6.7586000000000004</v>
      </c>
      <c r="M117">
        <v>4.3147000000000002</v>
      </c>
      <c r="S117">
        <v>0.80827000000000004</v>
      </c>
      <c r="T117">
        <v>1.3971</v>
      </c>
      <c r="U117">
        <v>0.65664999999999996</v>
      </c>
      <c r="V117">
        <v>1.4117999999999999</v>
      </c>
      <c r="W117">
        <v>2.1099000000000001</v>
      </c>
      <c r="X117">
        <v>1.36</v>
      </c>
      <c r="Y117">
        <v>2.0674999999999999</v>
      </c>
      <c r="Z117">
        <v>1.2177</v>
      </c>
      <c r="AA117">
        <v>1.1661999999999999</v>
      </c>
      <c r="AB117">
        <v>1.6559999999999999</v>
      </c>
      <c r="AC117">
        <v>1.4439</v>
      </c>
      <c r="AJ117">
        <v>3.8212999999999999</v>
      </c>
      <c r="AK117">
        <v>3.1913</v>
      </c>
      <c r="AL117">
        <v>1.0359</v>
      </c>
      <c r="AM117">
        <v>7.9503000000000004</v>
      </c>
      <c r="AN117">
        <v>11.451000000000001</v>
      </c>
      <c r="AO117">
        <v>10.275</v>
      </c>
      <c r="AP117">
        <v>8.3444000000000003</v>
      </c>
      <c r="AQ117">
        <v>3.1227999999999998</v>
      </c>
      <c r="AR117">
        <v>3.0962000000000001</v>
      </c>
      <c r="AS117">
        <v>6.3943000000000003</v>
      </c>
      <c r="AT117">
        <v>6.9221000000000004</v>
      </c>
      <c r="AZ117">
        <v>0.96116000000000001</v>
      </c>
      <c r="BA117">
        <v>1.0347</v>
      </c>
      <c r="BB117">
        <v>0.73826000000000003</v>
      </c>
      <c r="BC117">
        <v>1.2841</v>
      </c>
      <c r="BD117">
        <v>1.9883</v>
      </c>
      <c r="BE117">
        <v>1.8258000000000001</v>
      </c>
      <c r="BF117">
        <v>1.5785</v>
      </c>
      <c r="BG117">
        <v>1.4266000000000001</v>
      </c>
      <c r="BH117">
        <v>1.2124999999999999</v>
      </c>
      <c r="BI117">
        <v>1.3781000000000001</v>
      </c>
      <c r="BJ117">
        <v>1.3642000000000001</v>
      </c>
      <c r="BQ117">
        <v>0.93706999999999996</v>
      </c>
      <c r="BR117">
        <v>4.9938000000000002</v>
      </c>
      <c r="BS117">
        <v>0.43858999999999998</v>
      </c>
      <c r="BT117">
        <v>8.0982000000000003</v>
      </c>
      <c r="BU117">
        <v>12.699</v>
      </c>
      <c r="BV117">
        <v>7.3334000000000001</v>
      </c>
      <c r="BW117">
        <v>8.9183000000000003</v>
      </c>
      <c r="BX117">
        <v>8.0853000000000002</v>
      </c>
      <c r="BY117">
        <v>6.6188000000000002</v>
      </c>
      <c r="BZ117">
        <v>7.0812999999999997</v>
      </c>
      <c r="CA117">
        <v>1.7853000000000001</v>
      </c>
      <c r="CG117">
        <v>0.67088000000000003</v>
      </c>
      <c r="CH117">
        <v>1.1923999999999999</v>
      </c>
      <c r="CI117">
        <v>0.45948</v>
      </c>
      <c r="CJ117">
        <v>1.4710000000000001</v>
      </c>
      <c r="CK117">
        <v>1.6934</v>
      </c>
      <c r="CL117">
        <v>1.2138</v>
      </c>
      <c r="CM117">
        <v>1.5475000000000001</v>
      </c>
      <c r="CN117">
        <v>1.4197</v>
      </c>
      <c r="CO117">
        <v>1.327</v>
      </c>
      <c r="CP117">
        <v>1.5043</v>
      </c>
      <c r="CQ117">
        <v>1.1726000000000001</v>
      </c>
      <c r="CX117">
        <v>0.62068999999999996</v>
      </c>
      <c r="CY117">
        <v>0.79310000000000003</v>
      </c>
      <c r="CZ117">
        <v>0.34483000000000003</v>
      </c>
      <c r="DA117">
        <v>0.73077000000000003</v>
      </c>
      <c r="DB117">
        <v>0.80769000000000002</v>
      </c>
      <c r="DC117">
        <v>0.80769000000000002</v>
      </c>
      <c r="DD117">
        <v>0.84614999999999996</v>
      </c>
      <c r="DE117">
        <v>0.58333000000000002</v>
      </c>
      <c r="DF117">
        <v>0.58333000000000002</v>
      </c>
      <c r="DG117">
        <v>0.54166999999999998</v>
      </c>
      <c r="DH117">
        <v>0.45833000000000002</v>
      </c>
      <c r="DO117">
        <v>0.48276000000000002</v>
      </c>
      <c r="DP117">
        <v>0.79310000000000003</v>
      </c>
      <c r="DQ117">
        <v>0.55171999999999999</v>
      </c>
      <c r="DR117">
        <v>0.76922999999999997</v>
      </c>
      <c r="DS117">
        <v>0.73077000000000003</v>
      </c>
      <c r="DT117">
        <v>0.88461999999999996</v>
      </c>
      <c r="DU117">
        <v>0.76922999999999997</v>
      </c>
      <c r="DV117">
        <v>0.58333000000000002</v>
      </c>
      <c r="DW117">
        <v>0.5</v>
      </c>
      <c r="DX117">
        <v>0.625</v>
      </c>
      <c r="DY117">
        <v>0.54166999999999998</v>
      </c>
      <c r="EF117">
        <v>0.41378999999999999</v>
      </c>
      <c r="EG117">
        <v>0.55171999999999999</v>
      </c>
      <c r="EH117">
        <v>0.41378999999999999</v>
      </c>
      <c r="EI117">
        <v>0.76922999999999997</v>
      </c>
      <c r="EJ117">
        <v>0.84614999999999996</v>
      </c>
      <c r="EK117">
        <v>0.57691999999999999</v>
      </c>
      <c r="EL117">
        <v>0.80769000000000002</v>
      </c>
      <c r="EM117">
        <v>0.58333000000000002</v>
      </c>
      <c r="EN117">
        <v>0.58333000000000002</v>
      </c>
      <c r="EO117">
        <v>0.58333000000000002</v>
      </c>
      <c r="EP117">
        <v>0.625</v>
      </c>
    </row>
    <row r="118" spans="2:146" x14ac:dyDescent="0.2">
      <c r="B118">
        <v>117</v>
      </c>
      <c r="C118">
        <v>1.8348</v>
      </c>
      <c r="D118">
        <v>5.6345999999999998</v>
      </c>
      <c r="E118">
        <v>1.7984</v>
      </c>
      <c r="F118">
        <v>13.451000000000001</v>
      </c>
      <c r="G118">
        <v>11.657999999999999</v>
      </c>
      <c r="H118">
        <v>11.311999999999999</v>
      </c>
      <c r="I118">
        <v>10.506</v>
      </c>
      <c r="J118">
        <v>4.3118999999999996</v>
      </c>
      <c r="K118">
        <v>5.9363999999999999</v>
      </c>
      <c r="L118">
        <v>7.2027000000000001</v>
      </c>
      <c r="M118">
        <v>3.1913999999999998</v>
      </c>
      <c r="S118">
        <v>0.91791999999999996</v>
      </c>
      <c r="T118">
        <v>1.3572</v>
      </c>
      <c r="U118">
        <v>0.80683000000000005</v>
      </c>
      <c r="V118">
        <v>1.2683</v>
      </c>
      <c r="W118">
        <v>2.0977000000000001</v>
      </c>
      <c r="X118">
        <v>1.8325</v>
      </c>
      <c r="Y118">
        <v>2.3708</v>
      </c>
      <c r="Z118">
        <v>1.2465999999999999</v>
      </c>
      <c r="AA118">
        <v>1.0788</v>
      </c>
      <c r="AB118">
        <v>1.8073999999999999</v>
      </c>
      <c r="AC118">
        <v>1.4623999999999999</v>
      </c>
      <c r="AJ118">
        <v>2.9396</v>
      </c>
      <c r="AK118">
        <v>4.5246000000000004</v>
      </c>
      <c r="AL118">
        <v>0.68401999999999996</v>
      </c>
      <c r="AM118">
        <v>8.4458000000000002</v>
      </c>
      <c r="AN118">
        <v>11.701000000000001</v>
      </c>
      <c r="AO118">
        <v>12.544</v>
      </c>
      <c r="AP118">
        <v>9.7936999999999994</v>
      </c>
      <c r="AQ118">
        <v>3.5038999999999998</v>
      </c>
      <c r="AR118">
        <v>3.4184999999999999</v>
      </c>
      <c r="AS118">
        <v>6.2861000000000002</v>
      </c>
      <c r="AT118">
        <v>5.0982000000000003</v>
      </c>
      <c r="AZ118">
        <v>1.2446999999999999</v>
      </c>
      <c r="BA118">
        <v>1.2781</v>
      </c>
      <c r="BB118">
        <v>0.71335999999999999</v>
      </c>
      <c r="BC118">
        <v>1.3226</v>
      </c>
      <c r="BD118">
        <v>2.0590999999999999</v>
      </c>
      <c r="BE118">
        <v>1.3234999999999999</v>
      </c>
      <c r="BF118">
        <v>2.5987</v>
      </c>
      <c r="BG118">
        <v>1.1064000000000001</v>
      </c>
      <c r="BH118">
        <v>1.2266999999999999</v>
      </c>
      <c r="BI118">
        <v>1.3611</v>
      </c>
      <c r="BJ118">
        <v>1.0834999999999999</v>
      </c>
      <c r="BQ118">
        <v>0.86938000000000004</v>
      </c>
      <c r="BR118">
        <v>6.3974000000000002</v>
      </c>
      <c r="BS118">
        <v>0.49186000000000002</v>
      </c>
      <c r="BT118">
        <v>8.1572999999999993</v>
      </c>
      <c r="BU118">
        <v>11.987</v>
      </c>
      <c r="BV118">
        <v>6.8350999999999997</v>
      </c>
      <c r="BW118">
        <v>8.2380999999999993</v>
      </c>
      <c r="BX118">
        <v>5.9637000000000002</v>
      </c>
      <c r="BY118">
        <v>5.3792</v>
      </c>
      <c r="BZ118">
        <v>5.4436</v>
      </c>
      <c r="CA118">
        <v>3.0118999999999998</v>
      </c>
      <c r="CG118">
        <v>0.74850000000000005</v>
      </c>
      <c r="CH118">
        <v>1.5043</v>
      </c>
      <c r="CI118">
        <v>0.40987000000000001</v>
      </c>
      <c r="CJ118">
        <v>1.4117</v>
      </c>
      <c r="CK118">
        <v>1.5867</v>
      </c>
      <c r="CL118">
        <v>1.1312</v>
      </c>
      <c r="CM118">
        <v>1.5343</v>
      </c>
      <c r="CN118">
        <v>1.4971000000000001</v>
      </c>
      <c r="CO118">
        <v>1.4735</v>
      </c>
      <c r="CP118">
        <v>1.2854000000000001</v>
      </c>
      <c r="CQ118">
        <v>1.1875</v>
      </c>
      <c r="CX118">
        <v>0.58621000000000001</v>
      </c>
      <c r="CY118">
        <v>0.75861999999999996</v>
      </c>
      <c r="CZ118">
        <v>0.37930999999999998</v>
      </c>
      <c r="DA118">
        <v>0.84614999999999996</v>
      </c>
      <c r="DB118">
        <v>0.84614999999999996</v>
      </c>
      <c r="DC118">
        <v>0.88461999999999996</v>
      </c>
      <c r="DD118">
        <v>0.84614999999999996</v>
      </c>
      <c r="DE118">
        <v>0.625</v>
      </c>
      <c r="DF118">
        <v>0.54166999999999998</v>
      </c>
      <c r="DG118">
        <v>0.54166999999999998</v>
      </c>
      <c r="DH118">
        <v>0.66666999999999998</v>
      </c>
      <c r="DO118">
        <v>0.51724000000000003</v>
      </c>
      <c r="DP118">
        <v>0.72414000000000001</v>
      </c>
      <c r="DQ118">
        <v>0.51724000000000003</v>
      </c>
      <c r="DR118">
        <v>0.76922999999999997</v>
      </c>
      <c r="DS118">
        <v>0.80769000000000002</v>
      </c>
      <c r="DT118">
        <v>0.80769000000000002</v>
      </c>
      <c r="DU118">
        <v>0.88461999999999996</v>
      </c>
      <c r="DV118">
        <v>0.54166999999999998</v>
      </c>
      <c r="DW118">
        <v>0.45833000000000002</v>
      </c>
      <c r="DX118">
        <v>0.625</v>
      </c>
      <c r="DY118">
        <v>0.58333000000000002</v>
      </c>
      <c r="EF118">
        <v>0.37930999999999998</v>
      </c>
      <c r="EG118">
        <v>0.58621000000000001</v>
      </c>
      <c r="EH118">
        <v>0.34483000000000003</v>
      </c>
      <c r="EI118">
        <v>0.69230999999999998</v>
      </c>
      <c r="EJ118">
        <v>0.80769000000000002</v>
      </c>
      <c r="EK118">
        <v>0.76922999999999997</v>
      </c>
      <c r="EL118">
        <v>0.84614999999999996</v>
      </c>
      <c r="EM118">
        <v>0.58333000000000002</v>
      </c>
      <c r="EN118">
        <v>0.58333000000000002</v>
      </c>
      <c r="EO118">
        <v>0.58333000000000002</v>
      </c>
      <c r="EP118">
        <v>0.54166999999999998</v>
      </c>
    </row>
    <row r="119" spans="2:146" x14ac:dyDescent="0.2">
      <c r="B119">
        <v>118</v>
      </c>
      <c r="C119">
        <v>1.6647000000000001</v>
      </c>
      <c r="D119">
        <v>7.6291000000000002</v>
      </c>
      <c r="E119">
        <v>1.4279999999999999</v>
      </c>
      <c r="F119">
        <v>12.750999999999999</v>
      </c>
      <c r="G119">
        <v>9.8747000000000007</v>
      </c>
      <c r="H119">
        <v>12.326000000000001</v>
      </c>
      <c r="I119">
        <v>11.439</v>
      </c>
      <c r="J119">
        <v>4.7706999999999997</v>
      </c>
      <c r="K119">
        <v>3.3833000000000002</v>
      </c>
      <c r="L119">
        <v>7.5266000000000002</v>
      </c>
      <c r="M119">
        <v>2.3546999999999998</v>
      </c>
      <c r="S119">
        <v>0.94786000000000004</v>
      </c>
      <c r="T119">
        <v>1.5075000000000001</v>
      </c>
      <c r="U119">
        <v>0.71197999999999995</v>
      </c>
      <c r="V119">
        <v>1.4681999999999999</v>
      </c>
      <c r="W119">
        <v>2.0929000000000002</v>
      </c>
      <c r="X119">
        <v>1.9938</v>
      </c>
      <c r="Y119">
        <v>1.9782</v>
      </c>
      <c r="Z119">
        <v>1.2275</v>
      </c>
      <c r="AA119">
        <v>1.2649999999999999</v>
      </c>
      <c r="AB119">
        <v>1.6003000000000001</v>
      </c>
      <c r="AC119">
        <v>1.2267999999999999</v>
      </c>
      <c r="AJ119">
        <v>3.7086999999999999</v>
      </c>
      <c r="AK119">
        <v>6.1424000000000003</v>
      </c>
      <c r="AL119">
        <v>0.97828000000000004</v>
      </c>
      <c r="AM119">
        <v>7.2987000000000002</v>
      </c>
      <c r="AN119">
        <v>11.913</v>
      </c>
      <c r="AO119">
        <v>11.728</v>
      </c>
      <c r="AP119">
        <v>10.36</v>
      </c>
      <c r="AQ119">
        <v>3.9872000000000001</v>
      </c>
      <c r="AR119">
        <v>1.5931</v>
      </c>
      <c r="AS119">
        <v>6.2884000000000002</v>
      </c>
      <c r="AT119">
        <v>4.9436999999999998</v>
      </c>
      <c r="AZ119">
        <v>1.2212000000000001</v>
      </c>
      <c r="BA119">
        <v>1.3028999999999999</v>
      </c>
      <c r="BB119">
        <v>0.65822000000000003</v>
      </c>
      <c r="BC119">
        <v>1.284</v>
      </c>
      <c r="BD119">
        <v>1.9040999999999999</v>
      </c>
      <c r="BE119">
        <v>1.4443999999999999</v>
      </c>
      <c r="BF119">
        <v>1.8704000000000001</v>
      </c>
      <c r="BG119">
        <v>1.1604000000000001</v>
      </c>
      <c r="BH119">
        <v>0.91813999999999996</v>
      </c>
      <c r="BI119">
        <v>1.1709000000000001</v>
      </c>
      <c r="BJ119">
        <v>1.0647</v>
      </c>
      <c r="BQ119">
        <v>0.57691000000000003</v>
      </c>
      <c r="BR119">
        <v>6.6067</v>
      </c>
      <c r="BS119">
        <v>0.44197999999999998</v>
      </c>
      <c r="BT119">
        <v>9.9323999999999995</v>
      </c>
      <c r="BU119">
        <v>13.073</v>
      </c>
      <c r="BV119">
        <v>6.8935000000000004</v>
      </c>
      <c r="BW119">
        <v>7.7792000000000003</v>
      </c>
      <c r="BX119">
        <v>6.9089</v>
      </c>
      <c r="BY119">
        <v>4.7892000000000001</v>
      </c>
      <c r="BZ119">
        <v>4.5853000000000002</v>
      </c>
      <c r="CA119">
        <v>4.6021999999999998</v>
      </c>
      <c r="CG119">
        <v>0.52431000000000005</v>
      </c>
      <c r="CH119">
        <v>1.4643999999999999</v>
      </c>
      <c r="CI119">
        <v>0.41219</v>
      </c>
      <c r="CJ119">
        <v>1.2351000000000001</v>
      </c>
      <c r="CK119">
        <v>1.7198</v>
      </c>
      <c r="CL119">
        <v>1.3104</v>
      </c>
      <c r="CM119">
        <v>1.8241000000000001</v>
      </c>
      <c r="CN119">
        <v>1.5265</v>
      </c>
      <c r="CO119">
        <v>1.3720000000000001</v>
      </c>
      <c r="CP119">
        <v>1.1659999999999999</v>
      </c>
      <c r="CQ119">
        <v>1.2524999999999999</v>
      </c>
      <c r="CX119">
        <v>0.65517000000000003</v>
      </c>
      <c r="CY119">
        <v>0.72414000000000001</v>
      </c>
      <c r="CZ119">
        <v>0.34483000000000003</v>
      </c>
      <c r="DA119">
        <v>0.92308000000000001</v>
      </c>
      <c r="DB119">
        <v>0.88461999999999996</v>
      </c>
      <c r="DC119">
        <v>0.76922999999999997</v>
      </c>
      <c r="DD119">
        <v>0.80769000000000002</v>
      </c>
      <c r="DE119">
        <v>0.58333000000000002</v>
      </c>
      <c r="DF119">
        <v>0.45833000000000002</v>
      </c>
      <c r="DG119">
        <v>0.70833000000000002</v>
      </c>
      <c r="DH119">
        <v>0.58333000000000002</v>
      </c>
      <c r="DO119">
        <v>0.44828000000000001</v>
      </c>
      <c r="DP119">
        <v>0.55171999999999999</v>
      </c>
      <c r="DQ119">
        <v>0.44828000000000001</v>
      </c>
      <c r="DR119">
        <v>0.76922999999999997</v>
      </c>
      <c r="DS119">
        <v>0.84614999999999996</v>
      </c>
      <c r="DT119">
        <v>0.80769000000000002</v>
      </c>
      <c r="DU119">
        <v>0.92308000000000001</v>
      </c>
      <c r="DV119">
        <v>0.66666999999999998</v>
      </c>
      <c r="DW119">
        <v>0.625</v>
      </c>
      <c r="DX119">
        <v>0.625</v>
      </c>
      <c r="DY119">
        <v>0.58333000000000002</v>
      </c>
      <c r="EF119">
        <v>0.41378999999999999</v>
      </c>
      <c r="EG119">
        <v>0.51724000000000003</v>
      </c>
      <c r="EH119">
        <v>0.34483000000000003</v>
      </c>
      <c r="EI119">
        <v>0.73077000000000003</v>
      </c>
      <c r="EJ119">
        <v>0.96153999999999995</v>
      </c>
      <c r="EK119">
        <v>0.73077000000000003</v>
      </c>
      <c r="EL119">
        <v>0.92308000000000001</v>
      </c>
      <c r="EM119">
        <v>0.54166999999999998</v>
      </c>
      <c r="EN119">
        <v>0.58333000000000002</v>
      </c>
      <c r="EO119">
        <v>0.41666999999999998</v>
      </c>
      <c r="EP119">
        <v>0.45833000000000002</v>
      </c>
    </row>
    <row r="120" spans="2:146" x14ac:dyDescent="0.2">
      <c r="B120">
        <v>119</v>
      </c>
      <c r="C120">
        <v>0.89585000000000004</v>
      </c>
      <c r="D120">
        <v>8.9055</v>
      </c>
      <c r="E120">
        <v>1.1567000000000001</v>
      </c>
      <c r="F120">
        <v>13.484999999999999</v>
      </c>
      <c r="G120">
        <v>8.1041000000000007</v>
      </c>
      <c r="H120">
        <v>7.8224999999999998</v>
      </c>
      <c r="I120">
        <v>12.522</v>
      </c>
      <c r="J120">
        <v>3.8574999999999999</v>
      </c>
      <c r="K120">
        <v>5.3367000000000004</v>
      </c>
      <c r="L120">
        <v>8.2228999999999992</v>
      </c>
      <c r="M120">
        <v>2.9072</v>
      </c>
      <c r="S120">
        <v>0.82199</v>
      </c>
      <c r="T120">
        <v>2.0834999999999999</v>
      </c>
      <c r="U120">
        <v>0.72652000000000005</v>
      </c>
      <c r="V120">
        <v>1.3113999999999999</v>
      </c>
      <c r="W120">
        <v>2.8948999999999998</v>
      </c>
      <c r="X120">
        <v>1.9227000000000001</v>
      </c>
      <c r="Y120">
        <v>2.4321999999999999</v>
      </c>
      <c r="Z120">
        <v>1.1846000000000001</v>
      </c>
      <c r="AA120">
        <v>1.2001999999999999</v>
      </c>
      <c r="AB120">
        <v>1.6614</v>
      </c>
      <c r="AC120">
        <v>1.0905</v>
      </c>
      <c r="AJ120">
        <v>3.2846000000000002</v>
      </c>
      <c r="AK120">
        <v>4.7912999999999997</v>
      </c>
      <c r="AL120">
        <v>0.82238</v>
      </c>
      <c r="AM120">
        <v>6.4520999999999997</v>
      </c>
      <c r="AN120">
        <v>8.7897999999999996</v>
      </c>
      <c r="AO120">
        <v>10.185</v>
      </c>
      <c r="AP120">
        <v>8.6524000000000001</v>
      </c>
      <c r="AQ120">
        <v>4.1497000000000002</v>
      </c>
      <c r="AR120">
        <v>2.8671000000000002</v>
      </c>
      <c r="AS120">
        <v>3.8773</v>
      </c>
      <c r="AT120">
        <v>3.3182999999999998</v>
      </c>
      <c r="AZ120">
        <v>0.97228999999999999</v>
      </c>
      <c r="BA120">
        <v>1.1521999999999999</v>
      </c>
      <c r="BB120">
        <v>0.71728999999999998</v>
      </c>
      <c r="BC120">
        <v>1.7518</v>
      </c>
      <c r="BD120">
        <v>1.6981999999999999</v>
      </c>
      <c r="BE120">
        <v>1.8971</v>
      </c>
      <c r="BF120">
        <v>1.7838000000000001</v>
      </c>
      <c r="BG120">
        <v>1.0815999999999999</v>
      </c>
      <c r="BH120">
        <v>1.0154000000000001</v>
      </c>
      <c r="BI120">
        <v>1.3279000000000001</v>
      </c>
      <c r="BJ120">
        <v>1.2923</v>
      </c>
      <c r="BQ120">
        <v>0.54766999999999999</v>
      </c>
      <c r="BR120">
        <v>6.9488000000000003</v>
      </c>
      <c r="BS120">
        <v>0.56821999999999995</v>
      </c>
      <c r="BT120">
        <v>8.4289000000000005</v>
      </c>
      <c r="BU120">
        <v>13.151</v>
      </c>
      <c r="BV120">
        <v>3.4834000000000001</v>
      </c>
      <c r="BW120">
        <v>9.3193999999999999</v>
      </c>
      <c r="BX120">
        <v>5.5784000000000002</v>
      </c>
      <c r="BY120">
        <v>7.4988000000000001</v>
      </c>
      <c r="BZ120">
        <v>4.1169000000000002</v>
      </c>
      <c r="CA120">
        <v>4.4859</v>
      </c>
      <c r="CG120">
        <v>0.45323999999999998</v>
      </c>
      <c r="CH120">
        <v>1.117</v>
      </c>
      <c r="CI120">
        <v>0.42725999999999997</v>
      </c>
      <c r="CJ120">
        <v>1.1677999999999999</v>
      </c>
      <c r="CK120">
        <v>1.466</v>
      </c>
      <c r="CL120">
        <v>1.0542</v>
      </c>
      <c r="CM120">
        <v>1.8066</v>
      </c>
      <c r="CN120">
        <v>1.2957000000000001</v>
      </c>
      <c r="CO120">
        <v>1.6691</v>
      </c>
      <c r="CP120">
        <v>1.012</v>
      </c>
      <c r="CQ120">
        <v>1.4541999999999999</v>
      </c>
      <c r="CX120">
        <v>0.62068999999999996</v>
      </c>
      <c r="CY120">
        <v>0.79310000000000003</v>
      </c>
      <c r="CZ120">
        <v>0.31034</v>
      </c>
      <c r="DA120">
        <v>0.80769000000000002</v>
      </c>
      <c r="DB120">
        <v>0.84614999999999996</v>
      </c>
      <c r="DC120">
        <v>0.84614999999999996</v>
      </c>
      <c r="DD120">
        <v>0.88461999999999996</v>
      </c>
      <c r="DE120">
        <v>0.625</v>
      </c>
      <c r="DF120">
        <v>0.54166999999999998</v>
      </c>
      <c r="DG120">
        <v>0.58333000000000002</v>
      </c>
      <c r="DH120">
        <v>0.58333000000000002</v>
      </c>
      <c r="DO120">
        <v>0.51724000000000003</v>
      </c>
      <c r="DP120">
        <v>0.72414000000000001</v>
      </c>
      <c r="DQ120">
        <v>0.37930999999999998</v>
      </c>
      <c r="DR120">
        <v>0.69230999999999998</v>
      </c>
      <c r="DS120">
        <v>0.80769000000000002</v>
      </c>
      <c r="DT120">
        <v>0.80769000000000002</v>
      </c>
      <c r="DU120">
        <v>0.84614999999999996</v>
      </c>
      <c r="DV120">
        <v>0.625</v>
      </c>
      <c r="DW120">
        <v>0.58333000000000002</v>
      </c>
      <c r="DX120">
        <v>0.625</v>
      </c>
      <c r="DY120">
        <v>0.58333000000000002</v>
      </c>
      <c r="EF120">
        <v>0.34483000000000003</v>
      </c>
      <c r="EG120">
        <v>0.65517000000000003</v>
      </c>
      <c r="EH120">
        <v>0.51724000000000003</v>
      </c>
      <c r="EI120">
        <v>0.73077000000000003</v>
      </c>
      <c r="EJ120">
        <v>0.88461999999999996</v>
      </c>
      <c r="EK120">
        <v>0.73077000000000003</v>
      </c>
      <c r="EL120">
        <v>0.76922999999999997</v>
      </c>
      <c r="EM120">
        <v>0.5</v>
      </c>
      <c r="EN120">
        <v>0.54166999999999998</v>
      </c>
      <c r="EO120">
        <v>0.58333000000000002</v>
      </c>
      <c r="EP120">
        <v>0.41666999999999998</v>
      </c>
    </row>
    <row r="121" spans="2:146" x14ac:dyDescent="0.2">
      <c r="B121">
        <v>120</v>
      </c>
      <c r="C121">
        <v>1.2645999999999999</v>
      </c>
      <c r="D121">
        <v>7.1914999999999996</v>
      </c>
      <c r="E121">
        <v>1.3035000000000001</v>
      </c>
      <c r="F121">
        <v>12.6</v>
      </c>
      <c r="G121">
        <v>10.577</v>
      </c>
      <c r="H121">
        <v>6.9324000000000003</v>
      </c>
      <c r="I121">
        <v>11.715</v>
      </c>
      <c r="J121">
        <v>5.4534000000000002</v>
      </c>
      <c r="K121">
        <v>3.2265000000000001</v>
      </c>
      <c r="L121">
        <v>9.4471000000000007</v>
      </c>
      <c r="M121">
        <v>2.9062999999999999</v>
      </c>
      <c r="S121">
        <v>0.91047999999999996</v>
      </c>
      <c r="T121">
        <v>1.5633999999999999</v>
      </c>
      <c r="U121">
        <v>0.90403</v>
      </c>
      <c r="V121">
        <v>1.6355</v>
      </c>
      <c r="W121">
        <v>2.6366000000000001</v>
      </c>
      <c r="X121">
        <v>1.6342000000000001</v>
      </c>
      <c r="Y121">
        <v>1.9387000000000001</v>
      </c>
      <c r="Z121">
        <v>1.2968999999999999</v>
      </c>
      <c r="AA121">
        <v>1.1964999999999999</v>
      </c>
      <c r="AB121">
        <v>1.2410000000000001</v>
      </c>
      <c r="AC121">
        <v>1.2690999999999999</v>
      </c>
      <c r="AJ121">
        <v>2.2181999999999999</v>
      </c>
      <c r="AK121">
        <v>3.5510999999999999</v>
      </c>
      <c r="AL121">
        <v>1.2446999999999999</v>
      </c>
      <c r="AM121">
        <v>4.7695999999999996</v>
      </c>
      <c r="AN121">
        <v>7.2276999999999996</v>
      </c>
      <c r="AO121">
        <v>7.9573999999999998</v>
      </c>
      <c r="AP121">
        <v>10.505000000000001</v>
      </c>
      <c r="AQ121">
        <v>4.2366999999999999</v>
      </c>
      <c r="AR121">
        <v>2.6156999999999999</v>
      </c>
      <c r="AS121">
        <v>6.8254999999999999</v>
      </c>
      <c r="AT121">
        <v>4.2432999999999996</v>
      </c>
      <c r="AZ121">
        <v>0.98797999999999997</v>
      </c>
      <c r="BA121">
        <v>1.2446999999999999</v>
      </c>
      <c r="BB121">
        <v>0.68405000000000005</v>
      </c>
      <c r="BC121">
        <v>1.3481000000000001</v>
      </c>
      <c r="BD121">
        <v>1.9797</v>
      </c>
      <c r="BE121">
        <v>1.5803</v>
      </c>
      <c r="BF121">
        <v>1.9372</v>
      </c>
      <c r="BG121">
        <v>1.0063</v>
      </c>
      <c r="BH121">
        <v>0.98143000000000002</v>
      </c>
      <c r="BI121">
        <v>1.2670999999999999</v>
      </c>
      <c r="BJ121">
        <v>1.1218999999999999</v>
      </c>
      <c r="BQ121">
        <v>0.55530000000000002</v>
      </c>
      <c r="BR121">
        <v>6.2572000000000001</v>
      </c>
      <c r="BS121">
        <v>0.44125999999999999</v>
      </c>
      <c r="BT121">
        <v>7.2624000000000004</v>
      </c>
      <c r="BU121">
        <v>12.507999999999999</v>
      </c>
      <c r="BV121">
        <v>5.2412000000000001</v>
      </c>
      <c r="BW121">
        <v>9.3778000000000006</v>
      </c>
      <c r="BX121">
        <v>8.4665999999999997</v>
      </c>
      <c r="BY121">
        <v>5.1212</v>
      </c>
      <c r="BZ121">
        <v>3.5028999999999999</v>
      </c>
      <c r="CA121">
        <v>3.5175000000000001</v>
      </c>
      <c r="CG121">
        <v>0.49780999999999997</v>
      </c>
      <c r="CH121">
        <v>1.3619000000000001</v>
      </c>
      <c r="CI121">
        <v>0.39095000000000002</v>
      </c>
      <c r="CJ121">
        <v>1.5456000000000001</v>
      </c>
      <c r="CK121">
        <v>1.6511</v>
      </c>
      <c r="CL121">
        <v>1.5167999999999999</v>
      </c>
      <c r="CM121">
        <v>2.4289000000000001</v>
      </c>
      <c r="CN121">
        <v>1.4058999999999999</v>
      </c>
      <c r="CO121">
        <v>1.8187</v>
      </c>
      <c r="CP121">
        <v>1.2110000000000001</v>
      </c>
      <c r="CQ121">
        <v>1.2322</v>
      </c>
      <c r="CX121">
        <v>0.65517000000000003</v>
      </c>
      <c r="CY121">
        <v>0.72414000000000001</v>
      </c>
      <c r="CZ121">
        <v>0.51724000000000003</v>
      </c>
      <c r="DA121">
        <v>0.88461999999999996</v>
      </c>
      <c r="DB121">
        <v>0.92308000000000001</v>
      </c>
      <c r="DC121">
        <v>0.76922999999999997</v>
      </c>
      <c r="DD121">
        <v>0.88461999999999996</v>
      </c>
      <c r="DE121">
        <v>0.58333000000000002</v>
      </c>
      <c r="DF121">
        <v>0.54166999999999998</v>
      </c>
      <c r="DG121">
        <v>0.66666999999999998</v>
      </c>
      <c r="DH121">
        <v>0.5</v>
      </c>
      <c r="DO121">
        <v>0.44828000000000001</v>
      </c>
      <c r="DP121">
        <v>0.65517000000000003</v>
      </c>
      <c r="DQ121">
        <v>0.2069</v>
      </c>
      <c r="DR121">
        <v>0.69230999999999998</v>
      </c>
      <c r="DS121">
        <v>0.88461999999999996</v>
      </c>
      <c r="DT121">
        <v>0.88461999999999996</v>
      </c>
      <c r="DU121">
        <v>0.88461999999999996</v>
      </c>
      <c r="DV121">
        <v>0.66666999999999998</v>
      </c>
      <c r="DW121">
        <v>0.54166999999999998</v>
      </c>
      <c r="DX121">
        <v>0.5</v>
      </c>
      <c r="DY121">
        <v>0.54166999999999998</v>
      </c>
      <c r="EF121">
        <v>0.37930999999999998</v>
      </c>
      <c r="EG121">
        <v>0.62068999999999996</v>
      </c>
      <c r="EH121">
        <v>0.44828000000000001</v>
      </c>
      <c r="EI121">
        <v>0.76922999999999997</v>
      </c>
      <c r="EJ121">
        <v>0.92308000000000001</v>
      </c>
      <c r="EK121">
        <v>0.80769000000000002</v>
      </c>
      <c r="EL121">
        <v>0.88461999999999996</v>
      </c>
      <c r="EM121">
        <v>0.58333000000000002</v>
      </c>
      <c r="EN121">
        <v>0.54166999999999998</v>
      </c>
      <c r="EO121">
        <v>0.66666999999999998</v>
      </c>
      <c r="EP121">
        <v>0.5</v>
      </c>
    </row>
    <row r="122" spans="2:146" x14ac:dyDescent="0.2">
      <c r="B122">
        <v>121</v>
      </c>
      <c r="C122">
        <v>1.2769999999999999</v>
      </c>
      <c r="D122">
        <v>6.9360999999999997</v>
      </c>
      <c r="E122">
        <v>1.3516999999999999</v>
      </c>
      <c r="F122">
        <v>10.791</v>
      </c>
      <c r="G122">
        <v>12.13</v>
      </c>
      <c r="H122">
        <v>7.3202999999999996</v>
      </c>
      <c r="I122">
        <v>11.215999999999999</v>
      </c>
      <c r="J122">
        <v>5.9128999999999996</v>
      </c>
      <c r="K122">
        <v>2.5034000000000001</v>
      </c>
      <c r="L122">
        <v>5.9866000000000001</v>
      </c>
      <c r="M122">
        <v>3.6991999999999998</v>
      </c>
      <c r="S122">
        <v>0.81896999999999998</v>
      </c>
      <c r="T122">
        <v>1.6011</v>
      </c>
      <c r="U122">
        <v>0.80284999999999995</v>
      </c>
      <c r="V122">
        <v>1.6744000000000001</v>
      </c>
      <c r="W122">
        <v>2.2431000000000001</v>
      </c>
      <c r="X122">
        <v>1.6286</v>
      </c>
      <c r="Y122">
        <v>2.1600999999999999</v>
      </c>
      <c r="Z122">
        <v>1.2766999999999999</v>
      </c>
      <c r="AA122">
        <v>1.1165</v>
      </c>
      <c r="AB122">
        <v>1.6398999999999999</v>
      </c>
      <c r="AC122">
        <v>1.4534</v>
      </c>
      <c r="AJ122">
        <v>2.1061000000000001</v>
      </c>
      <c r="AK122">
        <v>4.7773000000000003</v>
      </c>
      <c r="AL122">
        <v>1.0868</v>
      </c>
      <c r="AM122">
        <v>6.9646999999999997</v>
      </c>
      <c r="AN122">
        <v>7.4829999999999997</v>
      </c>
      <c r="AO122">
        <v>8.3983000000000008</v>
      </c>
      <c r="AP122">
        <v>8.8988999999999994</v>
      </c>
      <c r="AQ122">
        <v>3.7031000000000001</v>
      </c>
      <c r="AR122">
        <v>1.9536</v>
      </c>
      <c r="AS122">
        <v>6.2939999999999996</v>
      </c>
      <c r="AT122">
        <v>5.15</v>
      </c>
      <c r="AZ122">
        <v>0.83926999999999996</v>
      </c>
      <c r="BA122">
        <v>1.1587000000000001</v>
      </c>
      <c r="BB122">
        <v>0.63804000000000005</v>
      </c>
      <c r="BC122">
        <v>1.6120000000000001</v>
      </c>
      <c r="BD122">
        <v>2.2158000000000002</v>
      </c>
      <c r="BE122">
        <v>1.7248000000000001</v>
      </c>
      <c r="BF122">
        <v>1.8471</v>
      </c>
      <c r="BG122">
        <v>1.1355999999999999</v>
      </c>
      <c r="BH122">
        <v>1.1412</v>
      </c>
      <c r="BI122">
        <v>1.5167999999999999</v>
      </c>
      <c r="BJ122">
        <v>1.3469</v>
      </c>
      <c r="BQ122">
        <v>0.48879</v>
      </c>
      <c r="BR122">
        <v>6.2690999999999999</v>
      </c>
      <c r="BS122">
        <v>0.57557000000000003</v>
      </c>
      <c r="BT122">
        <v>9.1635000000000009</v>
      </c>
      <c r="BU122">
        <v>12.388</v>
      </c>
      <c r="BV122">
        <v>6.0125000000000002</v>
      </c>
      <c r="BW122">
        <v>11.098000000000001</v>
      </c>
      <c r="BX122">
        <v>10.073</v>
      </c>
      <c r="BY122">
        <v>6.2872000000000003</v>
      </c>
      <c r="BZ122">
        <v>3.5623</v>
      </c>
      <c r="CA122">
        <v>3.7376</v>
      </c>
      <c r="CG122">
        <v>0.43823000000000001</v>
      </c>
      <c r="CH122">
        <v>1.2238</v>
      </c>
      <c r="CI122">
        <v>0.44785999999999998</v>
      </c>
      <c r="CJ122">
        <v>1.4415</v>
      </c>
      <c r="CK122">
        <v>1.6020000000000001</v>
      </c>
      <c r="CL122">
        <v>1.3519000000000001</v>
      </c>
      <c r="CM122">
        <v>1.9036999999999999</v>
      </c>
      <c r="CN122">
        <v>1.3402000000000001</v>
      </c>
      <c r="CO122">
        <v>1.3801000000000001</v>
      </c>
      <c r="CP122">
        <v>0.91030999999999995</v>
      </c>
      <c r="CQ122">
        <v>1.0822000000000001</v>
      </c>
      <c r="CX122">
        <v>0.41378999999999999</v>
      </c>
      <c r="CY122">
        <v>0.75861999999999996</v>
      </c>
      <c r="CZ122">
        <v>0.44828000000000001</v>
      </c>
      <c r="DA122">
        <v>0.80769000000000002</v>
      </c>
      <c r="DB122">
        <v>0.92308000000000001</v>
      </c>
      <c r="DC122">
        <v>0.76922999999999997</v>
      </c>
      <c r="DD122">
        <v>0.92308000000000001</v>
      </c>
      <c r="DE122">
        <v>0.58333000000000002</v>
      </c>
      <c r="DF122">
        <v>0.5</v>
      </c>
      <c r="DG122">
        <v>0.70833000000000002</v>
      </c>
      <c r="DH122">
        <v>0.54166999999999998</v>
      </c>
      <c r="DO122">
        <v>0.55171999999999999</v>
      </c>
      <c r="DP122">
        <v>0.68966000000000005</v>
      </c>
      <c r="DQ122">
        <v>0.37930999999999998</v>
      </c>
      <c r="DR122">
        <v>0.57691999999999999</v>
      </c>
      <c r="DS122">
        <v>0.80769000000000002</v>
      </c>
      <c r="DT122">
        <v>0.84614999999999996</v>
      </c>
      <c r="DU122">
        <v>0.84614999999999996</v>
      </c>
      <c r="DV122">
        <v>0.66666999999999998</v>
      </c>
      <c r="DW122">
        <v>0.54166999999999998</v>
      </c>
      <c r="DX122">
        <v>0.58333000000000002</v>
      </c>
      <c r="DY122">
        <v>0.58333000000000002</v>
      </c>
      <c r="EF122">
        <v>0.44828000000000001</v>
      </c>
      <c r="EG122">
        <v>0.68966000000000005</v>
      </c>
      <c r="EH122">
        <v>0.31034</v>
      </c>
      <c r="EI122">
        <v>0.73077000000000003</v>
      </c>
      <c r="EJ122">
        <v>0.76922999999999997</v>
      </c>
      <c r="EK122">
        <v>0.88461999999999996</v>
      </c>
      <c r="EL122">
        <v>0.88461999999999996</v>
      </c>
      <c r="EM122">
        <v>0.45833000000000002</v>
      </c>
      <c r="EN122">
        <v>0.5</v>
      </c>
      <c r="EO122">
        <v>0.54166999999999998</v>
      </c>
      <c r="EP122">
        <v>0.58333000000000002</v>
      </c>
    </row>
    <row r="123" spans="2:146" x14ac:dyDescent="0.2">
      <c r="B123">
        <v>122</v>
      </c>
      <c r="C123">
        <v>0.90993999999999997</v>
      </c>
      <c r="D123">
        <v>6.6219999999999999</v>
      </c>
      <c r="E123">
        <v>1.5828</v>
      </c>
      <c r="F123">
        <v>12.182</v>
      </c>
      <c r="G123">
        <v>12.749000000000001</v>
      </c>
      <c r="H123">
        <v>7.5026000000000002</v>
      </c>
      <c r="I123">
        <v>11.531000000000001</v>
      </c>
      <c r="J123">
        <v>4.5027999999999997</v>
      </c>
      <c r="K123">
        <v>4.5164999999999997</v>
      </c>
      <c r="L123">
        <v>3.3986000000000001</v>
      </c>
      <c r="M123">
        <v>3.7021000000000002</v>
      </c>
      <c r="S123">
        <v>0.85275000000000001</v>
      </c>
      <c r="T123">
        <v>1.4987999999999999</v>
      </c>
      <c r="U123">
        <v>0.95206999999999997</v>
      </c>
      <c r="V123">
        <v>1.7735000000000001</v>
      </c>
      <c r="W123">
        <v>2.3753000000000002</v>
      </c>
      <c r="X123">
        <v>1.7524</v>
      </c>
      <c r="Y123">
        <v>2.0550000000000002</v>
      </c>
      <c r="Z123">
        <v>1.3573999999999999</v>
      </c>
      <c r="AA123">
        <v>1.242</v>
      </c>
      <c r="AB123">
        <v>1.5569999999999999</v>
      </c>
      <c r="AC123">
        <v>1.2523</v>
      </c>
      <c r="AJ123">
        <v>2.6356999999999999</v>
      </c>
      <c r="AK123">
        <v>5.4248000000000003</v>
      </c>
      <c r="AL123">
        <v>0.95206999999999997</v>
      </c>
      <c r="AM123">
        <v>9.2091999999999992</v>
      </c>
      <c r="AN123">
        <v>10.738</v>
      </c>
      <c r="AO123">
        <v>8.0760000000000005</v>
      </c>
      <c r="AP123">
        <v>8.1705000000000005</v>
      </c>
      <c r="AQ123">
        <v>5.7037000000000004</v>
      </c>
      <c r="AR123">
        <v>1.9801</v>
      </c>
      <c r="AS123">
        <v>4.7667000000000002</v>
      </c>
      <c r="AT123">
        <v>4.7630999999999997</v>
      </c>
      <c r="AZ123">
        <v>1.016</v>
      </c>
      <c r="BA123">
        <v>1.2931999999999999</v>
      </c>
      <c r="BB123">
        <v>0.61914000000000002</v>
      </c>
      <c r="BC123">
        <v>1.9167000000000001</v>
      </c>
      <c r="BD123">
        <v>2.1714000000000002</v>
      </c>
      <c r="BE123">
        <v>1.5955999999999999</v>
      </c>
      <c r="BF123">
        <v>1.5650999999999999</v>
      </c>
      <c r="BG123">
        <v>1.4298999999999999</v>
      </c>
      <c r="BH123">
        <v>1.1189</v>
      </c>
      <c r="BI123">
        <v>1.4342999999999999</v>
      </c>
      <c r="BJ123">
        <v>1.6294999999999999</v>
      </c>
      <c r="BQ123">
        <v>0.42054999999999998</v>
      </c>
      <c r="BR123">
        <v>5.9600999999999997</v>
      </c>
      <c r="BS123">
        <v>0.60221000000000002</v>
      </c>
      <c r="BT123">
        <v>8.7284000000000006</v>
      </c>
      <c r="BU123">
        <v>9.0090000000000003</v>
      </c>
      <c r="BV123">
        <v>4.8152999999999997</v>
      </c>
      <c r="BW123">
        <v>7.8586999999999998</v>
      </c>
      <c r="BX123">
        <v>9.6591000000000005</v>
      </c>
      <c r="BY123">
        <v>3.1602000000000001</v>
      </c>
      <c r="BZ123">
        <v>4.5614999999999997</v>
      </c>
      <c r="CA123">
        <v>3.8031999999999999</v>
      </c>
      <c r="CG123">
        <v>0.37541999999999998</v>
      </c>
      <c r="CH123">
        <v>1.1692</v>
      </c>
      <c r="CI123">
        <v>0.45061000000000001</v>
      </c>
      <c r="CJ123">
        <v>1.2882</v>
      </c>
      <c r="CK123">
        <v>2.0901999999999998</v>
      </c>
      <c r="CL123">
        <v>1.5405</v>
      </c>
      <c r="CM123">
        <v>2.0428999999999999</v>
      </c>
      <c r="CN123">
        <v>1.5821000000000001</v>
      </c>
      <c r="CO123">
        <v>1.3023</v>
      </c>
      <c r="CP123">
        <v>1.0354000000000001</v>
      </c>
      <c r="CQ123">
        <v>1.2538</v>
      </c>
      <c r="CX123">
        <v>0.51724000000000003</v>
      </c>
      <c r="CY123">
        <v>0.79310000000000003</v>
      </c>
      <c r="CZ123">
        <v>0.41378999999999999</v>
      </c>
      <c r="DA123">
        <v>0.76922999999999997</v>
      </c>
      <c r="DB123">
        <v>0.88461999999999996</v>
      </c>
      <c r="DC123">
        <v>0.65385000000000004</v>
      </c>
      <c r="DD123">
        <v>0.88461999999999996</v>
      </c>
      <c r="DE123">
        <v>0.625</v>
      </c>
      <c r="DF123">
        <v>0.45833000000000002</v>
      </c>
      <c r="DG123">
        <v>0.79166999999999998</v>
      </c>
      <c r="DH123">
        <v>0.45833000000000002</v>
      </c>
      <c r="DO123">
        <v>0.41378999999999999</v>
      </c>
      <c r="DP123">
        <v>0.72414000000000001</v>
      </c>
      <c r="DQ123">
        <v>0.37930999999999998</v>
      </c>
      <c r="DR123">
        <v>0.73077000000000003</v>
      </c>
      <c r="DS123">
        <v>0.92308000000000001</v>
      </c>
      <c r="DT123">
        <v>0.92308000000000001</v>
      </c>
      <c r="DU123">
        <v>0.88461999999999996</v>
      </c>
      <c r="DV123">
        <v>0.70833000000000002</v>
      </c>
      <c r="DW123">
        <v>0.45833000000000002</v>
      </c>
      <c r="DX123">
        <v>0.625</v>
      </c>
      <c r="DY123">
        <v>0.58333000000000002</v>
      </c>
      <c r="EF123">
        <v>0.44828000000000001</v>
      </c>
      <c r="EG123">
        <v>0.79310000000000003</v>
      </c>
      <c r="EH123">
        <v>0.44828000000000001</v>
      </c>
      <c r="EI123">
        <v>0.61538000000000004</v>
      </c>
      <c r="EJ123">
        <v>0.73077000000000003</v>
      </c>
      <c r="EK123">
        <v>0.76922999999999997</v>
      </c>
      <c r="EL123">
        <v>0.84614999999999996</v>
      </c>
      <c r="EM123">
        <v>0.54166999999999998</v>
      </c>
      <c r="EN123">
        <v>0.54166999999999998</v>
      </c>
      <c r="EO123">
        <v>0.54166999999999998</v>
      </c>
      <c r="EP123">
        <v>0.45833000000000002</v>
      </c>
    </row>
    <row r="124" spans="2:146" x14ac:dyDescent="0.2">
      <c r="B124">
        <v>123</v>
      </c>
      <c r="C124">
        <v>0.66022999999999998</v>
      </c>
      <c r="D124">
        <v>6.5709999999999997</v>
      </c>
      <c r="E124">
        <v>2.165</v>
      </c>
      <c r="F124">
        <v>12.238</v>
      </c>
      <c r="G124">
        <v>13.644</v>
      </c>
      <c r="H124">
        <v>11.321</v>
      </c>
      <c r="I124">
        <v>12.393000000000001</v>
      </c>
      <c r="J124">
        <v>3.9925000000000002</v>
      </c>
      <c r="K124">
        <v>5.0896999999999997</v>
      </c>
      <c r="L124">
        <v>4.7797999999999998</v>
      </c>
      <c r="M124">
        <v>2.9098000000000002</v>
      </c>
      <c r="S124">
        <v>0.61975999999999998</v>
      </c>
      <c r="T124">
        <v>1.6061000000000001</v>
      </c>
      <c r="U124">
        <v>0.86187999999999998</v>
      </c>
      <c r="V124">
        <v>1.5105999999999999</v>
      </c>
      <c r="W124">
        <v>2.4083000000000001</v>
      </c>
      <c r="X124">
        <v>1.7559</v>
      </c>
      <c r="Y124">
        <v>1.7703</v>
      </c>
      <c r="Z124">
        <v>1.39</v>
      </c>
      <c r="AA124">
        <v>1.3789</v>
      </c>
      <c r="AB124">
        <v>1.6241000000000001</v>
      </c>
      <c r="AC124">
        <v>1.3392999999999999</v>
      </c>
      <c r="AJ124">
        <v>3.8010000000000002</v>
      </c>
      <c r="AK124">
        <v>5.0357000000000003</v>
      </c>
      <c r="AL124">
        <v>0.94162999999999997</v>
      </c>
      <c r="AM124">
        <v>9.0203000000000007</v>
      </c>
      <c r="AN124">
        <v>12.03</v>
      </c>
      <c r="AO124">
        <v>9.6051000000000002</v>
      </c>
      <c r="AP124">
        <v>8.6746999999999996</v>
      </c>
      <c r="AQ124">
        <v>9.2347999999999999</v>
      </c>
      <c r="AR124">
        <v>2.5991</v>
      </c>
      <c r="AS124">
        <v>7.0065</v>
      </c>
      <c r="AT124">
        <v>6.3120000000000003</v>
      </c>
      <c r="AZ124">
        <v>1.1754</v>
      </c>
      <c r="BA124">
        <v>1.3702000000000001</v>
      </c>
      <c r="BB124">
        <v>0.60684000000000005</v>
      </c>
      <c r="BC124">
        <v>1.4484999999999999</v>
      </c>
      <c r="BD124">
        <v>1.7582</v>
      </c>
      <c r="BE124">
        <v>1.516</v>
      </c>
      <c r="BF124">
        <v>1.8807</v>
      </c>
      <c r="BG124">
        <v>1.2944</v>
      </c>
      <c r="BH124">
        <v>1.044</v>
      </c>
      <c r="BI124">
        <v>1.4276</v>
      </c>
      <c r="BJ124">
        <v>1.536</v>
      </c>
      <c r="BQ124">
        <v>0.38512999999999997</v>
      </c>
      <c r="BR124">
        <v>5.4119999999999999</v>
      </c>
      <c r="BS124">
        <v>0.78600999999999999</v>
      </c>
      <c r="BT124">
        <v>9.2096</v>
      </c>
      <c r="BU124">
        <v>10.62</v>
      </c>
      <c r="BV124">
        <v>5.0305</v>
      </c>
      <c r="BW124">
        <v>6.9157000000000002</v>
      </c>
      <c r="BX124">
        <v>10.034000000000001</v>
      </c>
      <c r="BY124">
        <v>2.7521</v>
      </c>
      <c r="BZ124">
        <v>4.9875999999999996</v>
      </c>
      <c r="CA124">
        <v>5.9622000000000002</v>
      </c>
      <c r="CG124">
        <v>0.41691</v>
      </c>
      <c r="CH124">
        <v>1.2070000000000001</v>
      </c>
      <c r="CI124">
        <v>0.42205999999999999</v>
      </c>
      <c r="CJ124">
        <v>1.23</v>
      </c>
      <c r="CK124">
        <v>1.9851000000000001</v>
      </c>
      <c r="CL124">
        <v>1.4610000000000001</v>
      </c>
      <c r="CM124">
        <v>1.8603000000000001</v>
      </c>
      <c r="CN124">
        <v>1.3469</v>
      </c>
      <c r="CO124">
        <v>1.1585000000000001</v>
      </c>
      <c r="CP124">
        <v>1.4612000000000001</v>
      </c>
      <c r="CQ124">
        <v>1.2253000000000001</v>
      </c>
      <c r="CX124">
        <v>0.51724000000000003</v>
      </c>
      <c r="CY124">
        <v>0.79310000000000003</v>
      </c>
      <c r="CZ124">
        <v>0.55171999999999999</v>
      </c>
      <c r="DA124">
        <v>0.76922999999999997</v>
      </c>
      <c r="DB124">
        <v>0.92308000000000001</v>
      </c>
      <c r="DC124">
        <v>0.57691999999999999</v>
      </c>
      <c r="DD124">
        <v>0.92308000000000001</v>
      </c>
      <c r="DE124">
        <v>0.70833000000000002</v>
      </c>
      <c r="DF124">
        <v>0.45833000000000002</v>
      </c>
      <c r="DG124">
        <v>0.79166999999999998</v>
      </c>
      <c r="DH124">
        <v>0.58333000000000002</v>
      </c>
      <c r="DO124">
        <v>0.41378999999999999</v>
      </c>
      <c r="DP124">
        <v>0.75861999999999996</v>
      </c>
      <c r="DQ124">
        <v>0.27585999999999999</v>
      </c>
      <c r="DR124">
        <v>0.76922999999999997</v>
      </c>
      <c r="DS124">
        <v>0.88461999999999996</v>
      </c>
      <c r="DT124">
        <v>0.84614999999999996</v>
      </c>
      <c r="DU124">
        <v>0.92308000000000001</v>
      </c>
      <c r="DV124">
        <v>0.70833000000000002</v>
      </c>
      <c r="DW124">
        <v>0.58333000000000002</v>
      </c>
      <c r="DX124">
        <v>0.66666999999999998</v>
      </c>
      <c r="DY124">
        <v>0.54166999999999998</v>
      </c>
      <c r="EF124">
        <v>0.44828000000000001</v>
      </c>
      <c r="EG124">
        <v>0.68966000000000005</v>
      </c>
      <c r="EH124">
        <v>0.41378999999999999</v>
      </c>
      <c r="EI124">
        <v>0.73077000000000003</v>
      </c>
      <c r="EJ124">
        <v>0.84614999999999996</v>
      </c>
      <c r="EK124">
        <v>0.84614999999999996</v>
      </c>
      <c r="EL124">
        <v>0.92308000000000001</v>
      </c>
      <c r="EM124">
        <v>0.625</v>
      </c>
      <c r="EN124">
        <v>0.5</v>
      </c>
      <c r="EO124">
        <v>0.54166999999999998</v>
      </c>
      <c r="EP124">
        <v>0.54166999999999998</v>
      </c>
    </row>
    <row r="125" spans="2:146" x14ac:dyDescent="0.2">
      <c r="B125">
        <v>124</v>
      </c>
      <c r="C125">
        <v>1.2592000000000001</v>
      </c>
      <c r="D125">
        <v>7.0509000000000004</v>
      </c>
      <c r="E125">
        <v>2.2269999999999999</v>
      </c>
      <c r="F125">
        <v>11.657999999999999</v>
      </c>
      <c r="G125">
        <v>13.095000000000001</v>
      </c>
      <c r="H125">
        <v>10.019</v>
      </c>
      <c r="I125">
        <v>12.000999999999999</v>
      </c>
      <c r="J125">
        <v>4.2596999999999996</v>
      </c>
      <c r="K125">
        <v>5.181</v>
      </c>
      <c r="L125">
        <v>6.2648000000000001</v>
      </c>
      <c r="M125">
        <v>3.0316000000000001</v>
      </c>
      <c r="S125">
        <v>0.69213000000000002</v>
      </c>
      <c r="T125">
        <v>1.4014</v>
      </c>
      <c r="U125">
        <v>0.75936999999999999</v>
      </c>
      <c r="V125">
        <v>1.4448000000000001</v>
      </c>
      <c r="W125">
        <v>1.8615999999999999</v>
      </c>
      <c r="X125">
        <v>2.0933000000000002</v>
      </c>
      <c r="Y125">
        <v>2.2027000000000001</v>
      </c>
      <c r="Z125">
        <v>1.1284000000000001</v>
      </c>
      <c r="AA125">
        <v>1.123</v>
      </c>
      <c r="AB125">
        <v>1.3620000000000001</v>
      </c>
      <c r="AC125">
        <v>1.1675</v>
      </c>
      <c r="AJ125">
        <v>3.3849</v>
      </c>
      <c r="AK125">
        <v>5.3635999999999999</v>
      </c>
      <c r="AL125">
        <v>0.70521</v>
      </c>
      <c r="AM125">
        <v>8.0523000000000007</v>
      </c>
      <c r="AN125">
        <v>12.279</v>
      </c>
      <c r="AO125">
        <v>9.6425000000000001</v>
      </c>
      <c r="AP125">
        <v>9.0343</v>
      </c>
      <c r="AQ125">
        <v>9.1290999999999993</v>
      </c>
      <c r="AR125">
        <v>2.9462999999999999</v>
      </c>
      <c r="AS125">
        <v>7.5258000000000003</v>
      </c>
      <c r="AT125">
        <v>7.3364000000000003</v>
      </c>
      <c r="AZ125">
        <v>1.4761</v>
      </c>
      <c r="BA125">
        <v>1.0815999999999999</v>
      </c>
      <c r="BB125">
        <v>0.64698</v>
      </c>
      <c r="BC125">
        <v>1.6291</v>
      </c>
      <c r="BD125">
        <v>1.7573000000000001</v>
      </c>
      <c r="BE125">
        <v>1.3992</v>
      </c>
      <c r="BF125">
        <v>1.5797000000000001</v>
      </c>
      <c r="BG125">
        <v>1.6081000000000001</v>
      </c>
      <c r="BH125">
        <v>1.0253000000000001</v>
      </c>
      <c r="BI125">
        <v>1.5845</v>
      </c>
      <c r="BJ125">
        <v>1.5427999999999999</v>
      </c>
      <c r="BQ125">
        <v>0.78910000000000002</v>
      </c>
      <c r="BR125">
        <v>6.4093999999999998</v>
      </c>
      <c r="BS125">
        <v>0.91488999999999998</v>
      </c>
      <c r="BT125">
        <v>7.4016000000000002</v>
      </c>
      <c r="BU125">
        <v>12.385</v>
      </c>
      <c r="BV125">
        <v>4.5902000000000003</v>
      </c>
      <c r="BW125">
        <v>7.1448</v>
      </c>
      <c r="BX125">
        <v>8.1050000000000004</v>
      </c>
      <c r="BY125">
        <v>3.7774000000000001</v>
      </c>
      <c r="BZ125">
        <v>5.8849999999999998</v>
      </c>
      <c r="CA125">
        <v>6.1791</v>
      </c>
      <c r="CG125">
        <v>0.49267</v>
      </c>
      <c r="CH125">
        <v>1.1497999999999999</v>
      </c>
      <c r="CI125">
        <v>0.46455000000000002</v>
      </c>
      <c r="CJ125">
        <v>1.2282999999999999</v>
      </c>
      <c r="CK125">
        <v>1.9100999999999999</v>
      </c>
      <c r="CL125">
        <v>1.1196999999999999</v>
      </c>
      <c r="CM125">
        <v>1.9449000000000001</v>
      </c>
      <c r="CN125">
        <v>1.5108999999999999</v>
      </c>
      <c r="CO125">
        <v>1.2366999999999999</v>
      </c>
      <c r="CP125">
        <v>1.3067</v>
      </c>
      <c r="CQ125">
        <v>1.2078</v>
      </c>
      <c r="CX125">
        <v>0.62068999999999996</v>
      </c>
      <c r="CY125">
        <v>0.65517000000000003</v>
      </c>
      <c r="CZ125">
        <v>0.34483000000000003</v>
      </c>
      <c r="DA125">
        <v>0.65385000000000004</v>
      </c>
      <c r="DB125">
        <v>0.88461999999999996</v>
      </c>
      <c r="DC125">
        <v>0.76922999999999997</v>
      </c>
      <c r="DD125">
        <v>0.88461999999999996</v>
      </c>
      <c r="DE125">
        <v>0.66666999999999998</v>
      </c>
      <c r="DF125">
        <v>0.41666999999999998</v>
      </c>
      <c r="DG125">
        <v>0.70833000000000002</v>
      </c>
      <c r="DH125">
        <v>0.54166999999999998</v>
      </c>
      <c r="DO125">
        <v>0.41378999999999999</v>
      </c>
      <c r="DP125">
        <v>0.65517000000000003</v>
      </c>
      <c r="DQ125">
        <v>0.34483000000000003</v>
      </c>
      <c r="DR125">
        <v>0.80769000000000002</v>
      </c>
      <c r="DS125">
        <v>0.84614999999999996</v>
      </c>
      <c r="DT125">
        <v>0.84614999999999996</v>
      </c>
      <c r="DU125">
        <v>0.92308000000000001</v>
      </c>
      <c r="DV125">
        <v>0.66666999999999998</v>
      </c>
      <c r="DW125">
        <v>0.375</v>
      </c>
      <c r="DX125">
        <v>0.625</v>
      </c>
      <c r="DY125">
        <v>0.58333000000000002</v>
      </c>
      <c r="EF125">
        <v>0.44828000000000001</v>
      </c>
      <c r="EG125">
        <v>0.68966000000000005</v>
      </c>
      <c r="EH125">
        <v>0.41378999999999999</v>
      </c>
      <c r="EI125">
        <v>0.61538000000000004</v>
      </c>
      <c r="EJ125">
        <v>0.76922999999999997</v>
      </c>
      <c r="EK125">
        <v>0.88461999999999996</v>
      </c>
      <c r="EL125">
        <v>0.76922999999999997</v>
      </c>
      <c r="EM125">
        <v>0.58333000000000002</v>
      </c>
      <c r="EN125">
        <v>0.45833000000000002</v>
      </c>
      <c r="EO125">
        <v>0.54166999999999998</v>
      </c>
      <c r="EP125">
        <v>0.66666999999999998</v>
      </c>
    </row>
    <row r="126" spans="2:146" x14ac:dyDescent="0.2">
      <c r="B126">
        <v>125</v>
      </c>
      <c r="C126">
        <v>2.3246000000000002</v>
      </c>
      <c r="D126">
        <v>5.7831999999999999</v>
      </c>
      <c r="E126">
        <v>1.6996</v>
      </c>
      <c r="F126">
        <v>11.255000000000001</v>
      </c>
      <c r="G126">
        <v>12.202</v>
      </c>
      <c r="H126">
        <v>9.6700999999999997</v>
      </c>
      <c r="I126">
        <v>12.079000000000001</v>
      </c>
      <c r="J126">
        <v>5.0568</v>
      </c>
      <c r="K126">
        <v>6.4253</v>
      </c>
      <c r="L126">
        <v>7.8128000000000002</v>
      </c>
      <c r="M126">
        <v>3.2587999999999999</v>
      </c>
      <c r="S126">
        <v>0.99161999999999995</v>
      </c>
      <c r="T126">
        <v>1.4791000000000001</v>
      </c>
      <c r="U126">
        <v>0.74338000000000004</v>
      </c>
      <c r="V126">
        <v>1.5874999999999999</v>
      </c>
      <c r="W126">
        <v>1.9515</v>
      </c>
      <c r="X126">
        <v>1.8565</v>
      </c>
      <c r="Y126">
        <v>2.6795</v>
      </c>
      <c r="Z126">
        <v>1.3828</v>
      </c>
      <c r="AA126">
        <v>1.6154999999999999</v>
      </c>
      <c r="AB126">
        <v>1.2601</v>
      </c>
      <c r="AC126">
        <v>1.327</v>
      </c>
      <c r="AJ126">
        <v>3.3016000000000001</v>
      </c>
      <c r="AK126">
        <v>4.5636000000000001</v>
      </c>
      <c r="AL126">
        <v>0.80513999999999997</v>
      </c>
      <c r="AM126">
        <v>8.0073000000000008</v>
      </c>
      <c r="AN126">
        <v>12.673</v>
      </c>
      <c r="AO126">
        <v>11.194000000000001</v>
      </c>
      <c r="AP126">
        <v>10.773999999999999</v>
      </c>
      <c r="AQ126">
        <v>9.3095999999999997</v>
      </c>
      <c r="AR126">
        <v>2.5104000000000002</v>
      </c>
      <c r="AS126">
        <v>6.3983999999999996</v>
      </c>
      <c r="AT126">
        <v>8.0675000000000008</v>
      </c>
      <c r="AZ126">
        <v>1.1002000000000001</v>
      </c>
      <c r="BA126">
        <v>1.0343</v>
      </c>
      <c r="BB126">
        <v>0.58726999999999996</v>
      </c>
      <c r="BC126">
        <v>1.6013999999999999</v>
      </c>
      <c r="BD126">
        <v>1.7929999999999999</v>
      </c>
      <c r="BE126">
        <v>1.7039</v>
      </c>
      <c r="BF126">
        <v>1.5184</v>
      </c>
      <c r="BG126">
        <v>1.3753</v>
      </c>
      <c r="BH126">
        <v>1.0631999999999999</v>
      </c>
      <c r="BI126">
        <v>1.1637999999999999</v>
      </c>
      <c r="BJ126">
        <v>1.4701</v>
      </c>
      <c r="BQ126">
        <v>1.1583000000000001</v>
      </c>
      <c r="BR126">
        <v>6.7304000000000004</v>
      </c>
      <c r="BS126">
        <v>1.0986</v>
      </c>
      <c r="BT126">
        <v>7.5709</v>
      </c>
      <c r="BU126">
        <v>12.353999999999999</v>
      </c>
      <c r="BV126">
        <v>4.4619999999999997</v>
      </c>
      <c r="BW126">
        <v>7.0076000000000001</v>
      </c>
      <c r="BX126">
        <v>6.1645000000000003</v>
      </c>
      <c r="BY126">
        <v>5.7904</v>
      </c>
      <c r="BZ126">
        <v>5.3521999999999998</v>
      </c>
      <c r="CA126">
        <v>6.4252000000000002</v>
      </c>
      <c r="CG126">
        <v>0.73773999999999995</v>
      </c>
      <c r="CH126">
        <v>1.2135</v>
      </c>
      <c r="CI126">
        <v>0.52120999999999995</v>
      </c>
      <c r="CJ126">
        <v>1.2679</v>
      </c>
      <c r="CK126">
        <v>1.5124</v>
      </c>
      <c r="CL126">
        <v>1.2811999999999999</v>
      </c>
      <c r="CM126">
        <v>1.877</v>
      </c>
      <c r="CN126">
        <v>1.6425000000000001</v>
      </c>
      <c r="CO126">
        <v>1.3043</v>
      </c>
      <c r="CP126">
        <v>1.1807000000000001</v>
      </c>
      <c r="CQ126">
        <v>1.3398000000000001</v>
      </c>
      <c r="CX126">
        <v>0.44828000000000001</v>
      </c>
      <c r="CY126">
        <v>0.79310000000000003</v>
      </c>
      <c r="CZ126">
        <v>0.34483000000000003</v>
      </c>
      <c r="DA126">
        <v>0.80769000000000002</v>
      </c>
      <c r="DB126">
        <v>0.84614999999999996</v>
      </c>
      <c r="DC126">
        <v>0.73077000000000003</v>
      </c>
      <c r="DD126">
        <v>0.88461999999999996</v>
      </c>
      <c r="DE126">
        <v>0.625</v>
      </c>
      <c r="DF126">
        <v>0.625</v>
      </c>
      <c r="DG126">
        <v>0.625</v>
      </c>
      <c r="DH126">
        <v>0.5</v>
      </c>
      <c r="DO126">
        <v>0.48276000000000002</v>
      </c>
      <c r="DP126">
        <v>0.75861999999999996</v>
      </c>
      <c r="DQ126">
        <v>0.27585999999999999</v>
      </c>
      <c r="DR126">
        <v>0.84614999999999996</v>
      </c>
      <c r="DS126">
        <v>0.80769000000000002</v>
      </c>
      <c r="DT126">
        <v>0.80769000000000002</v>
      </c>
      <c r="DU126">
        <v>0.88461999999999996</v>
      </c>
      <c r="DV126">
        <v>0.625</v>
      </c>
      <c r="DW126">
        <v>0.375</v>
      </c>
      <c r="DX126">
        <v>0.625</v>
      </c>
      <c r="DY126">
        <v>0.375</v>
      </c>
      <c r="EF126">
        <v>0.27585999999999999</v>
      </c>
      <c r="EG126">
        <v>0.72414000000000001</v>
      </c>
      <c r="EH126">
        <v>0.2069</v>
      </c>
      <c r="EI126">
        <v>0.76922999999999997</v>
      </c>
      <c r="EJ126">
        <v>0.80769000000000002</v>
      </c>
      <c r="EK126">
        <v>0.88461999999999996</v>
      </c>
      <c r="EL126">
        <v>0.73077000000000003</v>
      </c>
      <c r="EM126">
        <v>0.58333000000000002</v>
      </c>
      <c r="EN126">
        <v>0.5</v>
      </c>
      <c r="EO126">
        <v>0.5</v>
      </c>
      <c r="EP126">
        <v>0.54166999999999998</v>
      </c>
    </row>
    <row r="127" spans="2:146" x14ac:dyDescent="0.2">
      <c r="B127">
        <v>126</v>
      </c>
      <c r="C127">
        <v>1.6727000000000001</v>
      </c>
      <c r="D127">
        <v>6.9694000000000003</v>
      </c>
      <c r="E127">
        <v>1.7941</v>
      </c>
      <c r="F127">
        <v>13.06</v>
      </c>
      <c r="G127">
        <v>12.545</v>
      </c>
      <c r="H127">
        <v>8.0646000000000004</v>
      </c>
      <c r="I127">
        <v>11.337999999999999</v>
      </c>
      <c r="J127">
        <v>5.3949999999999996</v>
      </c>
      <c r="K127">
        <v>5.1741000000000001</v>
      </c>
      <c r="L127">
        <v>8.0165000000000006</v>
      </c>
      <c r="M127">
        <v>3.5560999999999998</v>
      </c>
      <c r="S127">
        <v>1.0125999999999999</v>
      </c>
      <c r="T127">
        <v>1.7766999999999999</v>
      </c>
      <c r="U127">
        <v>0.79918</v>
      </c>
      <c r="V127">
        <v>1.6042000000000001</v>
      </c>
      <c r="W127">
        <v>2.2654999999999998</v>
      </c>
      <c r="X127">
        <v>2.0524</v>
      </c>
      <c r="Y127">
        <v>2.5274000000000001</v>
      </c>
      <c r="Z127">
        <v>1.4262999999999999</v>
      </c>
      <c r="AA127">
        <v>1.2965</v>
      </c>
      <c r="AB127">
        <v>1.3226</v>
      </c>
      <c r="AC127">
        <v>1.1420999999999999</v>
      </c>
      <c r="AJ127">
        <v>4.5526</v>
      </c>
      <c r="AK127">
        <v>5.4863999999999997</v>
      </c>
      <c r="AL127">
        <v>0.91498000000000002</v>
      </c>
      <c r="AM127">
        <v>9.3018000000000001</v>
      </c>
      <c r="AN127">
        <v>10.183999999999999</v>
      </c>
      <c r="AO127">
        <v>7.4984000000000002</v>
      </c>
      <c r="AP127">
        <v>11.273</v>
      </c>
      <c r="AQ127">
        <v>10.026999999999999</v>
      </c>
      <c r="AR127">
        <v>1.5444</v>
      </c>
      <c r="AS127">
        <v>4.2634999999999996</v>
      </c>
      <c r="AT127">
        <v>6.2115</v>
      </c>
      <c r="AZ127">
        <v>1.0998000000000001</v>
      </c>
      <c r="BA127">
        <v>1.1371</v>
      </c>
      <c r="BB127">
        <v>0.71467000000000003</v>
      </c>
      <c r="BC127">
        <v>1.6148</v>
      </c>
      <c r="BD127">
        <v>1.7641</v>
      </c>
      <c r="BE127">
        <v>1.7274</v>
      </c>
      <c r="BF127">
        <v>1.9341999999999999</v>
      </c>
      <c r="BG127">
        <v>1.3089999999999999</v>
      </c>
      <c r="BH127">
        <v>0.89217999999999997</v>
      </c>
      <c r="BI127">
        <v>1.3111999999999999</v>
      </c>
      <c r="BJ127">
        <v>1.3606</v>
      </c>
      <c r="BQ127">
        <v>1.6062000000000001</v>
      </c>
      <c r="BR127">
        <v>5.9847000000000001</v>
      </c>
      <c r="BS127">
        <v>0.57184999999999997</v>
      </c>
      <c r="BT127">
        <v>8.9855999999999998</v>
      </c>
      <c r="BU127">
        <v>10.281000000000001</v>
      </c>
      <c r="BV127">
        <v>3.7949999999999999</v>
      </c>
      <c r="BW127">
        <v>5.7752999999999997</v>
      </c>
      <c r="BX127">
        <v>5.2576999999999998</v>
      </c>
      <c r="BY127">
        <v>3.9626999999999999</v>
      </c>
      <c r="BZ127">
        <v>4.0934999999999997</v>
      </c>
      <c r="CA127">
        <v>5.6729000000000003</v>
      </c>
      <c r="CG127">
        <v>0.79246000000000005</v>
      </c>
      <c r="CH127">
        <v>1.2785</v>
      </c>
      <c r="CI127">
        <v>0.55025999999999997</v>
      </c>
      <c r="CJ127">
        <v>1.5960000000000001</v>
      </c>
      <c r="CK127">
        <v>1.5779000000000001</v>
      </c>
      <c r="CL127">
        <v>1.2152000000000001</v>
      </c>
      <c r="CM127">
        <v>1.4923</v>
      </c>
      <c r="CN127">
        <v>1.5092000000000001</v>
      </c>
      <c r="CO127">
        <v>1.3063</v>
      </c>
      <c r="CP127">
        <v>1.2514000000000001</v>
      </c>
      <c r="CQ127">
        <v>1.2365999999999999</v>
      </c>
      <c r="CX127">
        <v>0.51724000000000003</v>
      </c>
      <c r="CY127">
        <v>0.79310000000000003</v>
      </c>
      <c r="CZ127">
        <v>0.41378999999999999</v>
      </c>
      <c r="DA127">
        <v>0.84614999999999996</v>
      </c>
      <c r="DB127">
        <v>0.84614999999999996</v>
      </c>
      <c r="DC127">
        <v>0.73077000000000003</v>
      </c>
      <c r="DD127">
        <v>0.88461999999999996</v>
      </c>
      <c r="DE127">
        <v>0.625</v>
      </c>
      <c r="DF127">
        <v>0.58333000000000002</v>
      </c>
      <c r="DG127">
        <v>0.83333000000000002</v>
      </c>
      <c r="DH127">
        <v>0.54166999999999998</v>
      </c>
      <c r="DO127">
        <v>0.48276000000000002</v>
      </c>
      <c r="DP127">
        <v>0.72414000000000001</v>
      </c>
      <c r="DQ127">
        <v>0.24138000000000001</v>
      </c>
      <c r="DR127">
        <v>0.76922999999999997</v>
      </c>
      <c r="DS127">
        <v>0.73077000000000003</v>
      </c>
      <c r="DT127">
        <v>0.92308000000000001</v>
      </c>
      <c r="DU127">
        <v>0.92308000000000001</v>
      </c>
      <c r="DV127">
        <v>0.66666999999999998</v>
      </c>
      <c r="DW127">
        <v>0.5</v>
      </c>
      <c r="DX127">
        <v>0.54166999999999998</v>
      </c>
      <c r="DY127">
        <v>0.29166999999999998</v>
      </c>
      <c r="EF127">
        <v>0.41378999999999999</v>
      </c>
      <c r="EG127">
        <v>0.86207</v>
      </c>
      <c r="EH127">
        <v>0.17241000000000001</v>
      </c>
      <c r="EI127">
        <v>0.69230999999999998</v>
      </c>
      <c r="EJ127">
        <v>0.88461999999999996</v>
      </c>
      <c r="EK127">
        <v>0.76922999999999997</v>
      </c>
      <c r="EL127">
        <v>0.73077000000000003</v>
      </c>
      <c r="EM127">
        <v>0.58333000000000002</v>
      </c>
      <c r="EN127">
        <v>0.5</v>
      </c>
      <c r="EO127">
        <v>0.5</v>
      </c>
      <c r="EP127">
        <v>0.41666999999999998</v>
      </c>
    </row>
    <row r="128" spans="2:146" x14ac:dyDescent="0.2">
      <c r="B128">
        <v>127</v>
      </c>
      <c r="C128">
        <v>2.6581999999999999</v>
      </c>
      <c r="D128">
        <v>6.9936999999999996</v>
      </c>
      <c r="E128">
        <v>1.2378</v>
      </c>
      <c r="F128">
        <v>11.698</v>
      </c>
      <c r="G128">
        <v>13.917999999999999</v>
      </c>
      <c r="H128">
        <v>9.1251999999999995</v>
      </c>
      <c r="I128">
        <v>12.739000000000001</v>
      </c>
      <c r="J128">
        <v>2.5627</v>
      </c>
      <c r="K128">
        <v>6.9528999999999996</v>
      </c>
      <c r="L128">
        <v>8.0686</v>
      </c>
      <c r="M128">
        <v>2.9445000000000001</v>
      </c>
      <c r="S128">
        <v>0.88100999999999996</v>
      </c>
      <c r="T128">
        <v>1.4016</v>
      </c>
      <c r="U128">
        <v>0.73602000000000001</v>
      </c>
      <c r="V128">
        <v>1.1961999999999999</v>
      </c>
      <c r="W128">
        <v>1.8697999999999999</v>
      </c>
      <c r="X128">
        <v>1.7695000000000001</v>
      </c>
      <c r="Y128">
        <v>2.2179000000000002</v>
      </c>
      <c r="Z128">
        <v>1.0780000000000001</v>
      </c>
      <c r="AA128">
        <v>1.2828999999999999</v>
      </c>
      <c r="AB128">
        <v>1.6475</v>
      </c>
      <c r="AC128">
        <v>1.2310000000000001</v>
      </c>
      <c r="AJ128">
        <v>4.7454999999999998</v>
      </c>
      <c r="AK128">
        <v>4.3144</v>
      </c>
      <c r="AL128">
        <v>1.0087999999999999</v>
      </c>
      <c r="AM128">
        <v>7.9939</v>
      </c>
      <c r="AN128">
        <v>10.747</v>
      </c>
      <c r="AO128">
        <v>9.4909999999999997</v>
      </c>
      <c r="AP128">
        <v>11.134</v>
      </c>
      <c r="AQ128">
        <v>6.0132000000000003</v>
      </c>
      <c r="AR128">
        <v>2.7944</v>
      </c>
      <c r="AS128">
        <v>4.0762999999999998</v>
      </c>
      <c r="AT128">
        <v>5.6638000000000002</v>
      </c>
      <c r="AZ128">
        <v>1.1889000000000001</v>
      </c>
      <c r="BA128">
        <v>0.87236999999999998</v>
      </c>
      <c r="BB128">
        <v>0.74987999999999999</v>
      </c>
      <c r="BC128">
        <v>1.2796000000000001</v>
      </c>
      <c r="BD128">
        <v>1.8389</v>
      </c>
      <c r="BE128">
        <v>1.7314000000000001</v>
      </c>
      <c r="BF128">
        <v>1.9161999999999999</v>
      </c>
      <c r="BG128">
        <v>1.3734</v>
      </c>
      <c r="BH128">
        <v>0.94391999999999998</v>
      </c>
      <c r="BI128">
        <v>1.0526</v>
      </c>
      <c r="BJ128">
        <v>1.4568000000000001</v>
      </c>
      <c r="BQ128">
        <v>1.1731</v>
      </c>
      <c r="BR128">
        <v>6.3234000000000004</v>
      </c>
      <c r="BS128">
        <v>0.75539999999999996</v>
      </c>
      <c r="BT128">
        <v>11.332000000000001</v>
      </c>
      <c r="BU128">
        <v>12.706</v>
      </c>
      <c r="BV128">
        <v>3.7073999999999998</v>
      </c>
      <c r="BW128">
        <v>4.8613999999999997</v>
      </c>
      <c r="BX128">
        <v>6.2784000000000004</v>
      </c>
      <c r="BY128">
        <v>3.9470000000000001</v>
      </c>
      <c r="BZ128">
        <v>6.2027999999999999</v>
      </c>
      <c r="CA128">
        <v>6.5538999999999996</v>
      </c>
      <c r="CG128">
        <v>0.69011</v>
      </c>
      <c r="CH128">
        <v>1.2231000000000001</v>
      </c>
      <c r="CI128">
        <v>0.54313999999999996</v>
      </c>
      <c r="CJ128">
        <v>1.2485999999999999</v>
      </c>
      <c r="CK128">
        <v>1.8461000000000001</v>
      </c>
      <c r="CL128">
        <v>1.1152</v>
      </c>
      <c r="CM128">
        <v>1.5911999999999999</v>
      </c>
      <c r="CN128">
        <v>1.2065999999999999</v>
      </c>
      <c r="CO128">
        <v>1.2183999999999999</v>
      </c>
      <c r="CP128">
        <v>1.2748999999999999</v>
      </c>
      <c r="CQ128">
        <v>1.2377</v>
      </c>
      <c r="CX128">
        <v>0.48276000000000002</v>
      </c>
      <c r="CY128">
        <v>0.62068999999999996</v>
      </c>
      <c r="CZ128">
        <v>0.41378999999999999</v>
      </c>
      <c r="DA128">
        <v>0.80769000000000002</v>
      </c>
      <c r="DB128">
        <v>0.92308000000000001</v>
      </c>
      <c r="DC128">
        <v>0.57691999999999999</v>
      </c>
      <c r="DD128">
        <v>0.84614999999999996</v>
      </c>
      <c r="DE128">
        <v>0.54166999999999998</v>
      </c>
      <c r="DF128">
        <v>0.58333000000000002</v>
      </c>
      <c r="DG128">
        <v>0.75</v>
      </c>
      <c r="DH128">
        <v>0.625</v>
      </c>
      <c r="DO128">
        <v>0.48276000000000002</v>
      </c>
      <c r="DP128">
        <v>0.75861999999999996</v>
      </c>
      <c r="DQ128">
        <v>0.24138000000000001</v>
      </c>
      <c r="DR128">
        <v>0.69230999999999998</v>
      </c>
      <c r="DS128">
        <v>0.80769000000000002</v>
      </c>
      <c r="DT128">
        <v>0.88461999999999996</v>
      </c>
      <c r="DU128">
        <v>0.84614999999999996</v>
      </c>
      <c r="DV128">
        <v>0.70833000000000002</v>
      </c>
      <c r="DW128">
        <v>0.5</v>
      </c>
      <c r="DX128">
        <v>0.625</v>
      </c>
      <c r="DY128">
        <v>0.375</v>
      </c>
      <c r="EF128">
        <v>0.44828000000000001</v>
      </c>
      <c r="EG128">
        <v>0.65517000000000003</v>
      </c>
      <c r="EH128">
        <v>0.37930999999999998</v>
      </c>
      <c r="EI128">
        <v>0.73077000000000003</v>
      </c>
      <c r="EJ128">
        <v>0.92308000000000001</v>
      </c>
      <c r="EK128">
        <v>0.76922999999999997</v>
      </c>
      <c r="EL128">
        <v>0.73077000000000003</v>
      </c>
      <c r="EM128">
        <v>0.54166999999999998</v>
      </c>
      <c r="EN128">
        <v>0.5</v>
      </c>
      <c r="EO128">
        <v>0.5</v>
      </c>
      <c r="EP128">
        <v>0.5</v>
      </c>
    </row>
    <row r="129" spans="2:146" x14ac:dyDescent="0.2">
      <c r="B129">
        <v>128</v>
      </c>
      <c r="C129">
        <v>2.5851999999999999</v>
      </c>
      <c r="D129">
        <v>7.7796000000000003</v>
      </c>
      <c r="E129">
        <v>1.0585</v>
      </c>
      <c r="F129">
        <v>9.2186000000000003</v>
      </c>
      <c r="G129">
        <v>10.981</v>
      </c>
      <c r="H129">
        <v>8.0315999999999992</v>
      </c>
      <c r="I129">
        <v>11.222</v>
      </c>
      <c r="J129">
        <v>3.7633999999999999</v>
      </c>
      <c r="K129">
        <v>4.9111000000000002</v>
      </c>
      <c r="L129">
        <v>7.1840999999999999</v>
      </c>
      <c r="M129">
        <v>4.9188000000000001</v>
      </c>
      <c r="S129">
        <v>0.92042999999999997</v>
      </c>
      <c r="T129">
        <v>1.5382</v>
      </c>
      <c r="U129">
        <v>0.67096999999999996</v>
      </c>
      <c r="V129">
        <v>1.544</v>
      </c>
      <c r="W129">
        <v>2.0577000000000001</v>
      </c>
      <c r="X129">
        <v>2.1522000000000001</v>
      </c>
      <c r="Y129">
        <v>2.5051999999999999</v>
      </c>
      <c r="Z129">
        <v>1.2971999999999999</v>
      </c>
      <c r="AA129">
        <v>1.5146999999999999</v>
      </c>
      <c r="AB129">
        <v>1.5363</v>
      </c>
      <c r="AC129">
        <v>1.2058</v>
      </c>
      <c r="AJ129">
        <v>7.6039000000000003</v>
      </c>
      <c r="AK129">
        <v>3.1385999999999998</v>
      </c>
      <c r="AL129">
        <v>1.0739000000000001</v>
      </c>
      <c r="AM129">
        <v>7.3780000000000001</v>
      </c>
      <c r="AN129">
        <v>13.273</v>
      </c>
      <c r="AO129">
        <v>10.645</v>
      </c>
      <c r="AP129">
        <v>9.7677999999999994</v>
      </c>
      <c r="AQ129">
        <v>2.7759</v>
      </c>
      <c r="AR129">
        <v>2.2010999999999998</v>
      </c>
      <c r="AS129">
        <v>4.1204000000000001</v>
      </c>
      <c r="AT129">
        <v>4.4606000000000003</v>
      </c>
      <c r="AZ129">
        <v>1.1175999999999999</v>
      </c>
      <c r="BA129">
        <v>1.1492</v>
      </c>
      <c r="BB129">
        <v>0.63266</v>
      </c>
      <c r="BC129">
        <v>1.3252999999999999</v>
      </c>
      <c r="BD129">
        <v>2.2484999999999999</v>
      </c>
      <c r="BE129">
        <v>1.2408999999999999</v>
      </c>
      <c r="BF129">
        <v>2.3199000000000001</v>
      </c>
      <c r="BG129">
        <v>1.3176000000000001</v>
      </c>
      <c r="BH129">
        <v>1.2159</v>
      </c>
      <c r="BI129">
        <v>1.4047000000000001</v>
      </c>
      <c r="BJ129">
        <v>1.147</v>
      </c>
      <c r="BQ129">
        <v>0.84977999999999998</v>
      </c>
      <c r="BR129">
        <v>6.8537999999999997</v>
      </c>
      <c r="BS129">
        <v>0.71352000000000004</v>
      </c>
      <c r="BT129">
        <v>9.8919999999999995</v>
      </c>
      <c r="BU129">
        <v>11.76</v>
      </c>
      <c r="BV129">
        <v>2.4672000000000001</v>
      </c>
      <c r="BW129">
        <v>5.6257999999999999</v>
      </c>
      <c r="BX129">
        <v>5.6380999999999997</v>
      </c>
      <c r="BY129">
        <v>3.4864000000000002</v>
      </c>
      <c r="BZ129">
        <v>6.3219000000000003</v>
      </c>
      <c r="CA129">
        <v>5.4996999999999998</v>
      </c>
      <c r="CG129">
        <v>0.56035000000000001</v>
      </c>
      <c r="CH129">
        <v>1.2461</v>
      </c>
      <c r="CI129">
        <v>0.50438000000000005</v>
      </c>
      <c r="CJ129">
        <v>1.1675</v>
      </c>
      <c r="CK129">
        <v>1.8933</v>
      </c>
      <c r="CL129">
        <v>1.1578999999999999</v>
      </c>
      <c r="CM129">
        <v>2.0611999999999999</v>
      </c>
      <c r="CN129">
        <v>1.3717999999999999</v>
      </c>
      <c r="CO129">
        <v>1.0640000000000001</v>
      </c>
      <c r="CP129">
        <v>1.2229000000000001</v>
      </c>
      <c r="CQ129">
        <v>1.103</v>
      </c>
      <c r="CX129">
        <v>0.48276000000000002</v>
      </c>
      <c r="CY129">
        <v>0.65517000000000003</v>
      </c>
      <c r="CZ129">
        <v>0.44828000000000001</v>
      </c>
      <c r="DA129">
        <v>0.80769000000000002</v>
      </c>
      <c r="DB129">
        <v>0.92308000000000001</v>
      </c>
      <c r="DC129">
        <v>0.57691999999999999</v>
      </c>
      <c r="DD129">
        <v>0.92308000000000001</v>
      </c>
      <c r="DE129">
        <v>0.5</v>
      </c>
      <c r="DF129">
        <v>0.54166999999999998</v>
      </c>
      <c r="DG129">
        <v>0.83333000000000002</v>
      </c>
      <c r="DH129">
        <v>0.58333000000000002</v>
      </c>
      <c r="DO129">
        <v>0.55171999999999999</v>
      </c>
      <c r="DP129">
        <v>0.65517000000000003</v>
      </c>
      <c r="DQ129">
        <v>0.27585999999999999</v>
      </c>
      <c r="DR129">
        <v>0.80769000000000002</v>
      </c>
      <c r="DS129">
        <v>0.84614999999999996</v>
      </c>
      <c r="DT129">
        <v>0.76922999999999997</v>
      </c>
      <c r="DU129">
        <v>0.80769000000000002</v>
      </c>
      <c r="DV129">
        <v>0.75</v>
      </c>
      <c r="DW129">
        <v>0.5</v>
      </c>
      <c r="DX129">
        <v>0.70833000000000002</v>
      </c>
      <c r="DY129">
        <v>0.41666999999999998</v>
      </c>
      <c r="EF129">
        <v>0.41378999999999999</v>
      </c>
      <c r="EG129">
        <v>0.62068999999999996</v>
      </c>
      <c r="EH129">
        <v>0.34483000000000003</v>
      </c>
      <c r="EI129">
        <v>0.73077000000000003</v>
      </c>
      <c r="EJ129">
        <v>0.84614999999999996</v>
      </c>
      <c r="EK129">
        <v>0.76922999999999997</v>
      </c>
      <c r="EL129">
        <v>0.80769000000000002</v>
      </c>
      <c r="EM129">
        <v>0.5</v>
      </c>
      <c r="EN129">
        <v>0.54166999999999998</v>
      </c>
      <c r="EO129">
        <v>0.5</v>
      </c>
      <c r="EP129">
        <v>0.54166999999999998</v>
      </c>
    </row>
    <row r="130" spans="2:146" x14ac:dyDescent="0.2">
      <c r="B130">
        <v>129</v>
      </c>
      <c r="C130">
        <v>2.9670000000000001</v>
      </c>
      <c r="D130">
        <v>8.9997000000000007</v>
      </c>
      <c r="E130">
        <v>1.1202000000000001</v>
      </c>
      <c r="F130">
        <v>10.326000000000001</v>
      </c>
      <c r="G130">
        <v>12.738</v>
      </c>
      <c r="H130">
        <v>8.8575999999999997</v>
      </c>
      <c r="I130">
        <v>11.010999999999999</v>
      </c>
      <c r="J130">
        <v>6.0952999999999999</v>
      </c>
      <c r="K130">
        <v>4.7359999999999998</v>
      </c>
      <c r="L130">
        <v>5.1973000000000003</v>
      </c>
      <c r="M130">
        <v>4.0242000000000004</v>
      </c>
      <c r="S130">
        <v>0.87322999999999995</v>
      </c>
      <c r="T130">
        <v>1.4783999999999999</v>
      </c>
      <c r="U130">
        <v>0.68883000000000005</v>
      </c>
      <c r="V130">
        <v>1.4686999999999999</v>
      </c>
      <c r="W130">
        <v>2.0718999999999999</v>
      </c>
      <c r="X130">
        <v>2.0655999999999999</v>
      </c>
      <c r="Y130">
        <v>2.2267999999999999</v>
      </c>
      <c r="Z130">
        <v>1.1492</v>
      </c>
      <c r="AA130">
        <v>1.2023999999999999</v>
      </c>
      <c r="AB130">
        <v>1.7521</v>
      </c>
      <c r="AC130">
        <v>1.3622000000000001</v>
      </c>
      <c r="AJ130">
        <v>5.3489000000000004</v>
      </c>
      <c r="AK130">
        <v>2.4245999999999999</v>
      </c>
      <c r="AL130">
        <v>1.1842999999999999</v>
      </c>
      <c r="AM130">
        <v>6.8266</v>
      </c>
      <c r="AN130">
        <v>11.741</v>
      </c>
      <c r="AO130">
        <v>9.1085999999999991</v>
      </c>
      <c r="AP130">
        <v>10.013</v>
      </c>
      <c r="AQ130">
        <v>4.5468000000000002</v>
      </c>
      <c r="AR130">
        <v>4.5091999999999999</v>
      </c>
      <c r="AS130">
        <v>3.4807000000000001</v>
      </c>
      <c r="AT130">
        <v>4.6158000000000001</v>
      </c>
      <c r="AZ130">
        <v>1.0145999999999999</v>
      </c>
      <c r="BA130">
        <v>0.88361000000000001</v>
      </c>
      <c r="BB130">
        <v>0.71255000000000002</v>
      </c>
      <c r="BC130">
        <v>1.0720000000000001</v>
      </c>
      <c r="BD130">
        <v>2.0266000000000002</v>
      </c>
      <c r="BE130">
        <v>1.498</v>
      </c>
      <c r="BF130">
        <v>1.9582999999999999</v>
      </c>
      <c r="BG130">
        <v>1.2525999999999999</v>
      </c>
      <c r="BH130">
        <v>1.0378000000000001</v>
      </c>
      <c r="BI130">
        <v>1.3184</v>
      </c>
      <c r="BJ130">
        <v>1.1792</v>
      </c>
      <c r="BQ130">
        <v>0.77910999999999997</v>
      </c>
      <c r="BR130">
        <v>6.3654999999999999</v>
      </c>
      <c r="BS130">
        <v>0.66776999999999997</v>
      </c>
      <c r="BT130">
        <v>6.9287999999999998</v>
      </c>
      <c r="BU130">
        <v>11.574999999999999</v>
      </c>
      <c r="BV130">
        <v>4.0602</v>
      </c>
      <c r="BW130">
        <v>7.1018999999999997</v>
      </c>
      <c r="BX130">
        <v>5.8057999999999996</v>
      </c>
      <c r="BY130">
        <v>2.0224000000000002</v>
      </c>
      <c r="BZ130">
        <v>7.1424000000000003</v>
      </c>
      <c r="CA130">
        <v>5.5244</v>
      </c>
      <c r="CG130">
        <v>0.54922000000000004</v>
      </c>
      <c r="CH130">
        <v>1.2633000000000001</v>
      </c>
      <c r="CI130">
        <v>0.46144000000000002</v>
      </c>
      <c r="CJ130">
        <v>1.3985000000000001</v>
      </c>
      <c r="CK130">
        <v>2.2067999999999999</v>
      </c>
      <c r="CL130">
        <v>1.5537000000000001</v>
      </c>
      <c r="CM130">
        <v>1.9479</v>
      </c>
      <c r="CN130">
        <v>1.375</v>
      </c>
      <c r="CO130">
        <v>0.89341000000000004</v>
      </c>
      <c r="CP130">
        <v>1.1189</v>
      </c>
      <c r="CQ130">
        <v>1.1740999999999999</v>
      </c>
      <c r="CX130">
        <v>0.44828000000000001</v>
      </c>
      <c r="CY130">
        <v>0.68966000000000005</v>
      </c>
      <c r="CZ130">
        <v>0.44828000000000001</v>
      </c>
      <c r="DA130">
        <v>0.69230999999999998</v>
      </c>
      <c r="DB130">
        <v>0.96153999999999995</v>
      </c>
      <c r="DC130">
        <v>0.5</v>
      </c>
      <c r="DD130">
        <v>0.92308000000000001</v>
      </c>
      <c r="DE130">
        <v>0.41666999999999998</v>
      </c>
      <c r="DF130">
        <v>0.5</v>
      </c>
      <c r="DG130">
        <v>0.75</v>
      </c>
      <c r="DH130">
        <v>0.58333000000000002</v>
      </c>
      <c r="DO130">
        <v>0.51724000000000003</v>
      </c>
      <c r="DP130">
        <v>0.68966000000000005</v>
      </c>
      <c r="DQ130">
        <v>0.27585999999999999</v>
      </c>
      <c r="DR130">
        <v>0.73077000000000003</v>
      </c>
      <c r="DS130">
        <v>0.76922999999999997</v>
      </c>
      <c r="DT130">
        <v>0.88461999999999996</v>
      </c>
      <c r="DU130">
        <v>0.84614999999999996</v>
      </c>
      <c r="DV130">
        <v>0.70833000000000002</v>
      </c>
      <c r="DW130">
        <v>0.5</v>
      </c>
      <c r="DX130">
        <v>0.58333000000000002</v>
      </c>
      <c r="DY130">
        <v>0.45833000000000002</v>
      </c>
      <c r="EF130">
        <v>0.41378999999999999</v>
      </c>
      <c r="EG130">
        <v>0.62068999999999996</v>
      </c>
      <c r="EH130">
        <v>0.41378999999999999</v>
      </c>
      <c r="EI130">
        <v>0.69230999999999998</v>
      </c>
      <c r="EJ130">
        <v>0.88461999999999996</v>
      </c>
      <c r="EK130">
        <v>0.73077000000000003</v>
      </c>
      <c r="EL130">
        <v>0.88461999999999996</v>
      </c>
      <c r="EM130">
        <v>0.54166999999999998</v>
      </c>
      <c r="EN130">
        <v>0.54166999999999998</v>
      </c>
      <c r="EO130">
        <v>0.54166999999999998</v>
      </c>
      <c r="EP130">
        <v>0.5</v>
      </c>
    </row>
    <row r="131" spans="2:146" x14ac:dyDescent="0.2">
      <c r="B131">
        <v>130</v>
      </c>
      <c r="C131">
        <v>1.5960000000000001</v>
      </c>
      <c r="D131">
        <v>8.0864999999999991</v>
      </c>
      <c r="E131">
        <v>1.2927999999999999</v>
      </c>
      <c r="F131">
        <v>9.4886999999999997</v>
      </c>
      <c r="G131">
        <v>12.891999999999999</v>
      </c>
      <c r="H131">
        <v>12.438000000000001</v>
      </c>
      <c r="I131">
        <v>13.356999999999999</v>
      </c>
      <c r="J131">
        <v>4.5395000000000003</v>
      </c>
      <c r="K131">
        <v>4.5011000000000001</v>
      </c>
      <c r="L131">
        <v>5.3240999999999996</v>
      </c>
      <c r="M131">
        <v>4.0175999999999998</v>
      </c>
      <c r="S131">
        <v>0.91034000000000004</v>
      </c>
      <c r="T131">
        <v>1.5601</v>
      </c>
      <c r="U131">
        <v>0.67976999999999999</v>
      </c>
      <c r="V131">
        <v>1.3479000000000001</v>
      </c>
      <c r="W131">
        <v>1.9742</v>
      </c>
      <c r="X131">
        <v>1.9845999999999999</v>
      </c>
      <c r="Y131">
        <v>2.1478000000000002</v>
      </c>
      <c r="Z131">
        <v>1.3645</v>
      </c>
      <c r="AA131">
        <v>1.3544</v>
      </c>
      <c r="AB131">
        <v>1.6637</v>
      </c>
      <c r="AC131">
        <v>1.7757000000000001</v>
      </c>
      <c r="AJ131">
        <v>3.5512000000000001</v>
      </c>
      <c r="AK131">
        <v>6.0358000000000001</v>
      </c>
      <c r="AL131">
        <v>1.6597</v>
      </c>
      <c r="AM131">
        <v>4.9352999999999998</v>
      </c>
      <c r="AN131">
        <v>13.388</v>
      </c>
      <c r="AO131">
        <v>6.8217999999999996</v>
      </c>
      <c r="AP131">
        <v>10.446999999999999</v>
      </c>
      <c r="AQ131">
        <v>7.6109999999999998</v>
      </c>
      <c r="AR131">
        <v>4.4583000000000004</v>
      </c>
      <c r="AS131">
        <v>4.1407999999999996</v>
      </c>
      <c r="AT131">
        <v>5.1425999999999998</v>
      </c>
      <c r="AZ131">
        <v>0.97452000000000005</v>
      </c>
      <c r="BA131">
        <v>1.1569</v>
      </c>
      <c r="BB131">
        <v>0.82837000000000005</v>
      </c>
      <c r="BC131">
        <v>1.0548999999999999</v>
      </c>
      <c r="BD131">
        <v>2.1223999999999998</v>
      </c>
      <c r="BE131">
        <v>1.4322999999999999</v>
      </c>
      <c r="BF131">
        <v>1.9052</v>
      </c>
      <c r="BG131">
        <v>1.2217</v>
      </c>
      <c r="BH131">
        <v>1.2663</v>
      </c>
      <c r="BI131">
        <v>1.2317</v>
      </c>
      <c r="BJ131">
        <v>1.2182999999999999</v>
      </c>
      <c r="BQ131">
        <v>0.51459999999999995</v>
      </c>
      <c r="BR131">
        <v>5.4008000000000003</v>
      </c>
      <c r="BS131">
        <v>0.60596000000000005</v>
      </c>
      <c r="BT131">
        <v>9.0612999999999992</v>
      </c>
      <c r="BU131">
        <v>11.297000000000001</v>
      </c>
      <c r="BV131">
        <v>4.9071999999999996</v>
      </c>
      <c r="BW131">
        <v>8.5650999999999993</v>
      </c>
      <c r="BX131">
        <v>7.9061000000000003</v>
      </c>
      <c r="BY131">
        <v>4.3735999999999997</v>
      </c>
      <c r="BZ131">
        <v>6.3037999999999998</v>
      </c>
      <c r="CA131">
        <v>4.7808999999999999</v>
      </c>
      <c r="CG131">
        <v>0.46592</v>
      </c>
      <c r="CH131">
        <v>1.1482000000000001</v>
      </c>
      <c r="CI131">
        <v>0.57272999999999996</v>
      </c>
      <c r="CJ131">
        <v>1.2936000000000001</v>
      </c>
      <c r="CK131">
        <v>1.9513</v>
      </c>
      <c r="CL131">
        <v>1.1133</v>
      </c>
      <c r="CM131">
        <v>1.5434000000000001</v>
      </c>
      <c r="CN131">
        <v>1.2689999999999999</v>
      </c>
      <c r="CO131">
        <v>1.1775</v>
      </c>
      <c r="CP131">
        <v>0.95369999999999999</v>
      </c>
      <c r="CQ131">
        <v>1.1809000000000001</v>
      </c>
      <c r="CX131">
        <v>0.48276000000000002</v>
      </c>
      <c r="CY131">
        <v>0.75861999999999996</v>
      </c>
      <c r="CZ131">
        <v>0.41378999999999999</v>
      </c>
      <c r="DA131">
        <v>0.80769000000000002</v>
      </c>
      <c r="DB131">
        <v>0.88461999999999996</v>
      </c>
      <c r="DC131">
        <v>0.61538000000000004</v>
      </c>
      <c r="DD131">
        <v>0.92308000000000001</v>
      </c>
      <c r="DE131">
        <v>0.54166999999999998</v>
      </c>
      <c r="DF131">
        <v>0.54166999999999998</v>
      </c>
      <c r="DG131">
        <v>0.79166999999999998</v>
      </c>
      <c r="DH131">
        <v>0.58333000000000002</v>
      </c>
      <c r="DO131">
        <v>0.41378999999999999</v>
      </c>
      <c r="DP131">
        <v>0.68966000000000005</v>
      </c>
      <c r="DQ131">
        <v>0.31034</v>
      </c>
      <c r="DR131">
        <v>0.84614999999999996</v>
      </c>
      <c r="DS131">
        <v>0.88461999999999996</v>
      </c>
      <c r="DT131">
        <v>0.96153999999999995</v>
      </c>
      <c r="DU131">
        <v>0.76922999999999997</v>
      </c>
      <c r="DV131">
        <v>0.70833000000000002</v>
      </c>
      <c r="DW131">
        <v>0.5</v>
      </c>
      <c r="DX131">
        <v>0.58333000000000002</v>
      </c>
      <c r="DY131">
        <v>0.58333000000000002</v>
      </c>
      <c r="EF131">
        <v>0.44828000000000001</v>
      </c>
      <c r="EG131">
        <v>0.79310000000000003</v>
      </c>
      <c r="EH131">
        <v>0.37930999999999998</v>
      </c>
      <c r="EI131">
        <v>0.57691999999999999</v>
      </c>
      <c r="EJ131">
        <v>0.92308000000000001</v>
      </c>
      <c r="EK131">
        <v>0.73077000000000003</v>
      </c>
      <c r="EL131">
        <v>0.88461999999999996</v>
      </c>
      <c r="EM131">
        <v>0.58333000000000002</v>
      </c>
      <c r="EN131">
        <v>0.5</v>
      </c>
      <c r="EO131">
        <v>0.5</v>
      </c>
      <c r="EP131">
        <v>0.5</v>
      </c>
    </row>
    <row r="132" spans="2:146" x14ac:dyDescent="0.2">
      <c r="B132">
        <v>131</v>
      </c>
      <c r="C132">
        <v>1.6440999999999999</v>
      </c>
      <c r="D132">
        <v>6.5224000000000002</v>
      </c>
      <c r="E132">
        <v>0.91698000000000002</v>
      </c>
      <c r="F132">
        <v>8.6090999999999998</v>
      </c>
      <c r="G132">
        <v>13.205</v>
      </c>
      <c r="H132">
        <v>9.6663999999999994</v>
      </c>
      <c r="I132">
        <v>10.577</v>
      </c>
      <c r="J132">
        <v>3.9058000000000002</v>
      </c>
      <c r="K132">
        <v>4.8445999999999998</v>
      </c>
      <c r="L132">
        <v>5.1726000000000001</v>
      </c>
      <c r="M132">
        <v>3.9228000000000001</v>
      </c>
      <c r="S132">
        <v>0.94645000000000001</v>
      </c>
      <c r="T132">
        <v>1.2539</v>
      </c>
      <c r="U132">
        <v>0.72528999999999999</v>
      </c>
      <c r="V132">
        <v>1.3172999999999999</v>
      </c>
      <c r="W132">
        <v>2.2966000000000002</v>
      </c>
      <c r="X132">
        <v>1.6900999999999999</v>
      </c>
      <c r="Y132">
        <v>2.1238000000000001</v>
      </c>
      <c r="Z132">
        <v>1.4432</v>
      </c>
      <c r="AA132">
        <v>1.0683</v>
      </c>
      <c r="AB132">
        <v>1.637</v>
      </c>
      <c r="AC132">
        <v>1.2655000000000001</v>
      </c>
      <c r="AJ132">
        <v>6.5586000000000002</v>
      </c>
      <c r="AK132">
        <v>7.7462999999999997</v>
      </c>
      <c r="AL132">
        <v>1.2994000000000001</v>
      </c>
      <c r="AM132">
        <v>3.8900999999999999</v>
      </c>
      <c r="AN132">
        <v>13.359</v>
      </c>
      <c r="AO132">
        <v>8.0878999999999994</v>
      </c>
      <c r="AP132">
        <v>8.7049000000000003</v>
      </c>
      <c r="AQ132">
        <v>7.4467999999999996</v>
      </c>
      <c r="AR132">
        <v>6.8513999999999999</v>
      </c>
      <c r="AS132">
        <v>3.1120000000000001</v>
      </c>
      <c r="AT132">
        <v>2.3788999999999998</v>
      </c>
      <c r="AZ132">
        <v>1.0913999999999999</v>
      </c>
      <c r="BA132">
        <v>1.385</v>
      </c>
      <c r="BB132">
        <v>0.57750999999999997</v>
      </c>
      <c r="BC132">
        <v>1.1192</v>
      </c>
      <c r="BD132">
        <v>2.0552000000000001</v>
      </c>
      <c r="BE132">
        <v>1.7899</v>
      </c>
      <c r="BF132">
        <v>1.9308000000000001</v>
      </c>
      <c r="BG132">
        <v>1.5857000000000001</v>
      </c>
      <c r="BH132">
        <v>1.1887000000000001</v>
      </c>
      <c r="BI132">
        <v>1.1345000000000001</v>
      </c>
      <c r="BJ132">
        <v>1.0872999999999999</v>
      </c>
      <c r="BQ132">
        <v>0.4269</v>
      </c>
      <c r="BR132">
        <v>4.3220000000000001</v>
      </c>
      <c r="BS132">
        <v>0.59406000000000003</v>
      </c>
      <c r="BT132">
        <v>8.0995000000000008</v>
      </c>
      <c r="BU132">
        <v>9.5808999999999997</v>
      </c>
      <c r="BV132">
        <v>4.4377000000000004</v>
      </c>
      <c r="BW132">
        <v>8.3275000000000006</v>
      </c>
      <c r="BX132">
        <v>6.7682000000000002</v>
      </c>
      <c r="BY132">
        <v>2.2031000000000001</v>
      </c>
      <c r="BZ132">
        <v>3.1131000000000002</v>
      </c>
      <c r="CA132">
        <v>3.8961999999999999</v>
      </c>
      <c r="CG132">
        <v>0.44818000000000002</v>
      </c>
      <c r="CH132">
        <v>1.0257000000000001</v>
      </c>
      <c r="CI132">
        <v>0.48576000000000003</v>
      </c>
      <c r="CJ132">
        <v>1.1574</v>
      </c>
      <c r="CK132">
        <v>1.7426999999999999</v>
      </c>
      <c r="CL132">
        <v>1.34</v>
      </c>
      <c r="CM132">
        <v>1.4799</v>
      </c>
      <c r="CN132">
        <v>1.4622999999999999</v>
      </c>
      <c r="CO132">
        <v>1.0644</v>
      </c>
      <c r="CP132">
        <v>0.71392</v>
      </c>
      <c r="CQ132">
        <v>1.198</v>
      </c>
    </row>
    <row r="133" spans="2:146" x14ac:dyDescent="0.2">
      <c r="B133">
        <v>132</v>
      </c>
      <c r="C133">
        <v>1.4496</v>
      </c>
      <c r="D133">
        <v>6.2717999999999998</v>
      </c>
      <c r="E133">
        <v>0.95286999999999999</v>
      </c>
      <c r="F133">
        <v>7.5572999999999997</v>
      </c>
      <c r="G133">
        <v>11.938000000000001</v>
      </c>
      <c r="H133">
        <v>6.7446000000000002</v>
      </c>
      <c r="I133">
        <v>11.359</v>
      </c>
      <c r="J133">
        <v>4.8451000000000004</v>
      </c>
      <c r="K133">
        <v>4.9756999999999998</v>
      </c>
      <c r="L133">
        <v>3.1802000000000001</v>
      </c>
      <c r="M133">
        <v>2.5459000000000001</v>
      </c>
      <c r="S133">
        <v>1.0728</v>
      </c>
      <c r="T133">
        <v>1.4107000000000001</v>
      </c>
      <c r="U133">
        <v>0.63409000000000004</v>
      </c>
      <c r="V133">
        <v>1.4440999999999999</v>
      </c>
      <c r="W133">
        <v>1.9306000000000001</v>
      </c>
      <c r="X133">
        <v>1.8566</v>
      </c>
      <c r="Y133">
        <v>2.1244999999999998</v>
      </c>
      <c r="Z133">
        <v>1.3396999999999999</v>
      </c>
      <c r="AA133">
        <v>1.1332</v>
      </c>
      <c r="AB133">
        <v>1.2326999999999999</v>
      </c>
      <c r="AC133">
        <v>1.3464</v>
      </c>
      <c r="AJ133">
        <v>5.7874999999999996</v>
      </c>
      <c r="AK133">
        <v>4.8513999999999999</v>
      </c>
      <c r="AL133">
        <v>1.2359</v>
      </c>
      <c r="AM133">
        <v>5.8177000000000003</v>
      </c>
      <c r="AN133">
        <v>14.090999999999999</v>
      </c>
      <c r="AO133">
        <v>9.6133000000000006</v>
      </c>
      <c r="AP133">
        <v>9.7231000000000005</v>
      </c>
      <c r="AQ133">
        <v>6.8494000000000002</v>
      </c>
      <c r="AR133">
        <v>6.2755999999999998</v>
      </c>
      <c r="AS133">
        <v>4.5284000000000004</v>
      </c>
      <c r="AT133">
        <v>2.4203999999999999</v>
      </c>
      <c r="AZ133">
        <v>1.1155999999999999</v>
      </c>
      <c r="BA133">
        <v>1.1466000000000001</v>
      </c>
      <c r="BB133">
        <v>0.81627000000000005</v>
      </c>
      <c r="BC133">
        <v>1.1482000000000001</v>
      </c>
      <c r="BD133">
        <v>2.4870999999999999</v>
      </c>
      <c r="BE133">
        <v>1.9355</v>
      </c>
      <c r="BF133">
        <v>2.2387999999999999</v>
      </c>
      <c r="BG133">
        <v>1.2865</v>
      </c>
      <c r="BH133">
        <v>0.98804000000000003</v>
      </c>
      <c r="BI133">
        <v>1.2995000000000001</v>
      </c>
      <c r="BJ133">
        <v>1.1852</v>
      </c>
      <c r="BQ133">
        <v>0.40600000000000003</v>
      </c>
      <c r="BR133">
        <v>3.9704000000000002</v>
      </c>
      <c r="BS133">
        <v>0.72914999999999996</v>
      </c>
      <c r="BT133">
        <v>8.1344999999999992</v>
      </c>
      <c r="BU133">
        <v>10.516</v>
      </c>
      <c r="BV133">
        <v>4.6989999999999998</v>
      </c>
      <c r="BW133">
        <v>7.7194000000000003</v>
      </c>
      <c r="BX133">
        <v>6.2375999999999996</v>
      </c>
      <c r="BY133">
        <v>3.5697999999999999</v>
      </c>
      <c r="BZ133">
        <v>3.1316000000000002</v>
      </c>
      <c r="CA133">
        <v>3.7484000000000002</v>
      </c>
      <c r="CG133">
        <v>0.46766000000000002</v>
      </c>
      <c r="CH133">
        <v>1.2526999999999999</v>
      </c>
      <c r="CI133">
        <v>0.48409000000000002</v>
      </c>
      <c r="CJ133">
        <v>1.3605</v>
      </c>
      <c r="CK133">
        <v>1.6488</v>
      </c>
      <c r="CL133">
        <v>1.3117000000000001</v>
      </c>
      <c r="CM133">
        <v>1.359</v>
      </c>
      <c r="CN133">
        <v>1.3445</v>
      </c>
      <c r="CO133">
        <v>1.0287999999999999</v>
      </c>
      <c r="CP133">
        <v>0.88763999999999998</v>
      </c>
      <c r="CQ133">
        <v>1.1474</v>
      </c>
    </row>
    <row r="134" spans="2:146" x14ac:dyDescent="0.2">
      <c r="B134">
        <v>133</v>
      </c>
      <c r="C134">
        <v>1.538</v>
      </c>
      <c r="D134">
        <v>7.4255000000000004</v>
      </c>
      <c r="E134">
        <v>0.93994</v>
      </c>
      <c r="F134">
        <v>8.2201000000000004</v>
      </c>
      <c r="G134">
        <v>11.093999999999999</v>
      </c>
      <c r="H134">
        <v>8.2294999999999998</v>
      </c>
      <c r="I134">
        <v>10.959</v>
      </c>
      <c r="J134">
        <v>6.4634</v>
      </c>
      <c r="K134">
        <v>3.1095000000000002</v>
      </c>
      <c r="L134">
        <v>2.9813000000000001</v>
      </c>
      <c r="M134">
        <v>2.1629</v>
      </c>
      <c r="S134">
        <v>0.91830999999999996</v>
      </c>
      <c r="T134">
        <v>1.8011999999999999</v>
      </c>
      <c r="U134">
        <v>0.66605000000000003</v>
      </c>
      <c r="V134">
        <v>2.2587000000000002</v>
      </c>
      <c r="W134">
        <v>2.1735000000000002</v>
      </c>
      <c r="X134">
        <v>2.2967</v>
      </c>
      <c r="Y134">
        <v>2.4683000000000002</v>
      </c>
      <c r="Z134">
        <v>1.1299999999999999</v>
      </c>
      <c r="AA134">
        <v>1.2082999999999999</v>
      </c>
      <c r="AB134">
        <v>1.361</v>
      </c>
      <c r="AC134">
        <v>1.0668</v>
      </c>
      <c r="AJ134">
        <v>3.7046000000000001</v>
      </c>
      <c r="AK134">
        <v>6.9420999999999999</v>
      </c>
      <c r="AL134">
        <v>1.5849</v>
      </c>
      <c r="AM134">
        <v>5.7717999999999998</v>
      </c>
      <c r="AN134">
        <v>13.7</v>
      </c>
      <c r="AO134">
        <v>10.978999999999999</v>
      </c>
      <c r="AP134">
        <v>10.086</v>
      </c>
      <c r="AQ134">
        <v>6.7615999999999996</v>
      </c>
      <c r="AR134">
        <v>6.9305000000000003</v>
      </c>
      <c r="AS134">
        <v>4.2907999999999999</v>
      </c>
      <c r="AT134">
        <v>3.6568999999999998</v>
      </c>
      <c r="AZ134">
        <v>1.1482000000000001</v>
      </c>
      <c r="BA134">
        <v>1.5739000000000001</v>
      </c>
      <c r="BB134">
        <v>0.75185000000000002</v>
      </c>
      <c r="BC134">
        <v>1.5129999999999999</v>
      </c>
      <c r="BD134">
        <v>1.831</v>
      </c>
      <c r="BE134">
        <v>1.9238</v>
      </c>
      <c r="BF134">
        <v>1.9591000000000001</v>
      </c>
      <c r="BG134">
        <v>1.5962000000000001</v>
      </c>
      <c r="BH134">
        <v>1.2358</v>
      </c>
      <c r="BI134">
        <v>1.3975</v>
      </c>
      <c r="BJ134">
        <v>0.98436000000000001</v>
      </c>
      <c r="BQ134">
        <v>0.43420999999999998</v>
      </c>
      <c r="BR134">
        <v>4.9294000000000002</v>
      </c>
      <c r="BS134">
        <v>0.59179000000000004</v>
      </c>
      <c r="BT134">
        <v>5.7172999999999998</v>
      </c>
      <c r="BU134">
        <v>11.586</v>
      </c>
      <c r="BV134">
        <v>5.3009000000000004</v>
      </c>
      <c r="BW134">
        <v>6.14</v>
      </c>
      <c r="BX134">
        <v>6.9767000000000001</v>
      </c>
      <c r="BY134">
        <v>3.1964999999999999</v>
      </c>
      <c r="BZ134">
        <v>1.7741</v>
      </c>
      <c r="CA134">
        <v>2.8264</v>
      </c>
      <c r="CG134">
        <v>0.44108999999999998</v>
      </c>
      <c r="CH134">
        <v>1.2685</v>
      </c>
      <c r="CI134">
        <v>0.49048999999999998</v>
      </c>
      <c r="CJ134">
        <v>1.0931999999999999</v>
      </c>
      <c r="CK134">
        <v>1.7628999999999999</v>
      </c>
      <c r="CL134">
        <v>1.3358000000000001</v>
      </c>
      <c r="CM134">
        <v>1.3671</v>
      </c>
      <c r="CN134">
        <v>1.5465</v>
      </c>
      <c r="CO134">
        <v>1.1056999999999999</v>
      </c>
      <c r="CP134">
        <v>0.85019999999999996</v>
      </c>
      <c r="CQ134">
        <v>1.2490000000000001</v>
      </c>
      <c r="CW134" t="s">
        <v>30</v>
      </c>
      <c r="CX134">
        <f>AVERAGE(CX3:CX6)</f>
        <v>0.56896500000000005</v>
      </c>
      <c r="CY134">
        <f t="shared" ref="CY134:DH134" si="0">AVERAGE(CY3:CY6)</f>
        <v>0.75862000000000007</v>
      </c>
      <c r="CZ134">
        <f t="shared" si="0"/>
        <v>0.44827750000000005</v>
      </c>
      <c r="DA134">
        <f t="shared" si="0"/>
        <v>0.84614999999999996</v>
      </c>
      <c r="DB134">
        <f t="shared" si="0"/>
        <v>0.90384999999999993</v>
      </c>
      <c r="DC134">
        <f t="shared" si="0"/>
        <v>0.88461999999999996</v>
      </c>
      <c r="DD134">
        <f t="shared" si="0"/>
        <v>0.93269500000000005</v>
      </c>
      <c r="DE134">
        <f t="shared" si="0"/>
        <v>0.72916749999999997</v>
      </c>
      <c r="DF134">
        <f t="shared" si="0"/>
        <v>0.53125249999999991</v>
      </c>
      <c r="DG134">
        <f t="shared" si="0"/>
        <v>0.61458499999999994</v>
      </c>
      <c r="DH134">
        <f t="shared" si="0"/>
        <v>0.60416749999999997</v>
      </c>
      <c r="DO134">
        <f>AVERAGE(DO3:DO6)</f>
        <v>0.60345000000000004</v>
      </c>
      <c r="DP134">
        <f t="shared" ref="DP134:DY134" si="1">AVERAGE(DP3:DP6)</f>
        <v>0.76724250000000005</v>
      </c>
      <c r="DQ134">
        <f t="shared" si="1"/>
        <v>0.318965</v>
      </c>
      <c r="DR134">
        <f t="shared" si="1"/>
        <v>0.83653500000000003</v>
      </c>
      <c r="DS134">
        <f t="shared" si="1"/>
        <v>0.75961500000000004</v>
      </c>
      <c r="DT134">
        <f t="shared" si="1"/>
        <v>0.605765</v>
      </c>
      <c r="DU134">
        <f t="shared" si="1"/>
        <v>0.86538500000000007</v>
      </c>
      <c r="DV134">
        <f t="shared" si="1"/>
        <v>0.51041500000000006</v>
      </c>
      <c r="DW134">
        <f t="shared" si="1"/>
        <v>0.61458250000000003</v>
      </c>
      <c r="DX134">
        <f t="shared" si="1"/>
        <v>0.67708499999999994</v>
      </c>
      <c r="DY134">
        <f t="shared" si="1"/>
        <v>0.55208499999999994</v>
      </c>
      <c r="EF134">
        <f>AVERAGE(EF3:EF6)</f>
        <v>0.36207</v>
      </c>
      <c r="EG134">
        <f t="shared" ref="EG134:EP134" si="2">AVERAGE(EG3:EG6)</f>
        <v>0.62068999999999996</v>
      </c>
      <c r="EH134">
        <f t="shared" si="2"/>
        <v>0.25862000000000002</v>
      </c>
      <c r="EI134">
        <f t="shared" si="2"/>
        <v>0.77884500000000001</v>
      </c>
      <c r="EJ134">
        <f t="shared" si="2"/>
        <v>0.92308000000000001</v>
      </c>
      <c r="EK134">
        <f t="shared" si="2"/>
        <v>0.80768999999999991</v>
      </c>
      <c r="EL134">
        <f t="shared" si="2"/>
        <v>0.84615499999999999</v>
      </c>
      <c r="EM134">
        <f t="shared" si="2"/>
        <v>0.61458250000000003</v>
      </c>
      <c r="EN134">
        <f t="shared" si="2"/>
        <v>0.46875</v>
      </c>
      <c r="EO134">
        <f t="shared" si="2"/>
        <v>0.54166749999999997</v>
      </c>
      <c r="EP134">
        <f t="shared" si="2"/>
        <v>0.55208250000000003</v>
      </c>
    </row>
    <row r="135" spans="2:146" x14ac:dyDescent="0.2">
      <c r="B135">
        <v>134</v>
      </c>
      <c r="C135">
        <v>1.0517000000000001</v>
      </c>
      <c r="D135">
        <v>5.7721999999999998</v>
      </c>
      <c r="E135">
        <v>0.76351999999999998</v>
      </c>
      <c r="F135">
        <v>8.9818999999999996</v>
      </c>
      <c r="G135">
        <v>12.256</v>
      </c>
      <c r="H135">
        <v>7.6828000000000003</v>
      </c>
      <c r="I135">
        <v>10.595000000000001</v>
      </c>
      <c r="J135">
        <v>2.2442000000000002</v>
      </c>
      <c r="K135">
        <v>2.2397</v>
      </c>
      <c r="L135">
        <v>2.839</v>
      </c>
      <c r="M135">
        <v>2.0447000000000002</v>
      </c>
      <c r="S135">
        <v>0.77551999999999999</v>
      </c>
      <c r="T135">
        <v>1.1354</v>
      </c>
      <c r="U135">
        <v>0.55400000000000005</v>
      </c>
      <c r="V135">
        <v>1.7942</v>
      </c>
      <c r="W135">
        <v>1.8218000000000001</v>
      </c>
      <c r="X135">
        <v>2.6269999999999998</v>
      </c>
      <c r="Y135">
        <v>2.3500999999999999</v>
      </c>
      <c r="Z135">
        <v>1.1513</v>
      </c>
      <c r="AA135">
        <v>1.0975999999999999</v>
      </c>
      <c r="AB135">
        <v>1.3662000000000001</v>
      </c>
      <c r="AC135">
        <v>1.1237999999999999</v>
      </c>
      <c r="AJ135">
        <v>4.2142999999999997</v>
      </c>
      <c r="AK135">
        <v>8.8270999999999997</v>
      </c>
      <c r="AL135">
        <v>1.5062</v>
      </c>
      <c r="AM135">
        <v>6.0891000000000002</v>
      </c>
      <c r="AN135">
        <v>11.775</v>
      </c>
      <c r="AO135">
        <v>11.782</v>
      </c>
      <c r="AP135">
        <v>11.04</v>
      </c>
      <c r="AQ135">
        <v>7.7671000000000001</v>
      </c>
      <c r="AR135">
        <v>6.4997999999999996</v>
      </c>
      <c r="AS135">
        <v>6.5182000000000002</v>
      </c>
      <c r="AT135">
        <v>4.2920999999999996</v>
      </c>
      <c r="AZ135">
        <v>0.92042999999999997</v>
      </c>
      <c r="BA135">
        <v>1.3279000000000001</v>
      </c>
      <c r="BB135">
        <v>0.65849000000000002</v>
      </c>
      <c r="BC135">
        <v>1.5639000000000001</v>
      </c>
      <c r="BD135">
        <v>1.7534000000000001</v>
      </c>
      <c r="BE135">
        <v>1.5248999999999999</v>
      </c>
      <c r="BF135">
        <v>1.6752</v>
      </c>
      <c r="BG135">
        <v>1.6254</v>
      </c>
      <c r="BH135">
        <v>1.3251999999999999</v>
      </c>
      <c r="BI135">
        <v>1.7198</v>
      </c>
      <c r="BJ135">
        <v>1.1646000000000001</v>
      </c>
      <c r="BQ135">
        <v>0.46861999999999998</v>
      </c>
      <c r="BR135">
        <v>6.9519000000000002</v>
      </c>
      <c r="BS135">
        <v>0.74883</v>
      </c>
      <c r="BT135">
        <v>6.8243999999999998</v>
      </c>
      <c r="BU135">
        <v>9.8277999999999999</v>
      </c>
      <c r="BV135">
        <v>3.7677</v>
      </c>
      <c r="BW135">
        <v>7.2054</v>
      </c>
      <c r="BX135">
        <v>7.8658000000000001</v>
      </c>
      <c r="BY135">
        <v>3.266</v>
      </c>
      <c r="BZ135">
        <v>1.9351</v>
      </c>
      <c r="CA135">
        <v>5.0587999999999997</v>
      </c>
      <c r="CG135">
        <v>0.50617999999999996</v>
      </c>
      <c r="CH135">
        <v>1.5662</v>
      </c>
      <c r="CI135">
        <v>0.51932</v>
      </c>
      <c r="CJ135">
        <v>1.0609999999999999</v>
      </c>
      <c r="CK135">
        <v>1.9294</v>
      </c>
      <c r="CL135">
        <v>1.1515</v>
      </c>
      <c r="CM135">
        <v>1.7327999999999999</v>
      </c>
      <c r="CN135">
        <v>1.7928999999999999</v>
      </c>
      <c r="CO135">
        <v>1.2710999999999999</v>
      </c>
      <c r="CP135">
        <v>0.89786999999999995</v>
      </c>
      <c r="CQ135">
        <v>1.2218</v>
      </c>
      <c r="CW135" t="s">
        <v>31</v>
      </c>
      <c r="CX135">
        <f>CX7</f>
        <v>0.68966000000000005</v>
      </c>
      <c r="CY135">
        <f t="shared" ref="CY135:DH135" si="3">CY7</f>
        <v>0.82759000000000005</v>
      </c>
      <c r="CZ135">
        <f t="shared" si="3"/>
        <v>0.65517000000000003</v>
      </c>
      <c r="DA135">
        <f t="shared" si="3"/>
        <v>0.92308000000000001</v>
      </c>
      <c r="DB135">
        <f t="shared" si="3"/>
        <v>1</v>
      </c>
      <c r="DC135">
        <f t="shared" si="3"/>
        <v>0.92308000000000001</v>
      </c>
      <c r="DD135">
        <f t="shared" si="3"/>
        <v>0.92308000000000001</v>
      </c>
      <c r="DE135">
        <f t="shared" si="3"/>
        <v>0.83333000000000002</v>
      </c>
      <c r="DF135">
        <f t="shared" si="3"/>
        <v>0.66666999999999998</v>
      </c>
      <c r="DG135">
        <f t="shared" si="3"/>
        <v>0.875</v>
      </c>
      <c r="DH135">
        <f t="shared" si="3"/>
        <v>0.66666999999999998</v>
      </c>
      <c r="DO135">
        <f>DO7</f>
        <v>0.68966000000000005</v>
      </c>
      <c r="DP135">
        <f t="shared" ref="DP135:DY135" si="4">DP7</f>
        <v>0.79310000000000003</v>
      </c>
      <c r="DQ135">
        <f t="shared" si="4"/>
        <v>0.65517000000000003</v>
      </c>
      <c r="DR135">
        <f t="shared" si="4"/>
        <v>0.88461999999999996</v>
      </c>
      <c r="DS135">
        <f t="shared" si="4"/>
        <v>0.76922999999999997</v>
      </c>
      <c r="DT135">
        <f t="shared" si="4"/>
        <v>0.88461999999999996</v>
      </c>
      <c r="DU135">
        <f t="shared" si="4"/>
        <v>0.96153999999999995</v>
      </c>
      <c r="DV135">
        <f t="shared" si="4"/>
        <v>0.79166999999999998</v>
      </c>
      <c r="DW135">
        <f t="shared" si="4"/>
        <v>0.66666999999999998</v>
      </c>
      <c r="DX135">
        <f t="shared" si="4"/>
        <v>0.70833000000000002</v>
      </c>
      <c r="DY135">
        <f t="shared" si="4"/>
        <v>0.79166999999999998</v>
      </c>
      <c r="EF135">
        <f>EF7</f>
        <v>0.44828000000000001</v>
      </c>
      <c r="EG135">
        <f t="shared" ref="EG135:EP135" si="5">EG7</f>
        <v>0.82759000000000005</v>
      </c>
      <c r="EH135">
        <f t="shared" si="5"/>
        <v>0.48276000000000002</v>
      </c>
      <c r="EI135">
        <f t="shared" si="5"/>
        <v>0.76922999999999997</v>
      </c>
      <c r="EJ135">
        <f t="shared" si="5"/>
        <v>0.96153999999999995</v>
      </c>
      <c r="EK135">
        <f t="shared" si="5"/>
        <v>0.84614999999999996</v>
      </c>
      <c r="EL135">
        <f t="shared" si="5"/>
        <v>0.96153999999999995</v>
      </c>
      <c r="EM135">
        <f t="shared" si="5"/>
        <v>0.79166999999999998</v>
      </c>
      <c r="EN135">
        <f t="shared" si="5"/>
        <v>0.5</v>
      </c>
      <c r="EO135">
        <f t="shared" si="5"/>
        <v>0.79166999999999998</v>
      </c>
      <c r="EP135">
        <f t="shared" si="5"/>
        <v>0.79166999999999998</v>
      </c>
    </row>
    <row r="136" spans="2:146" x14ac:dyDescent="0.2">
      <c r="B136">
        <v>135</v>
      </c>
      <c r="C136">
        <v>1.3033999999999999</v>
      </c>
      <c r="D136">
        <v>4.5585000000000004</v>
      </c>
      <c r="E136">
        <v>1.0880000000000001</v>
      </c>
      <c r="F136">
        <v>9.4094999999999995</v>
      </c>
      <c r="G136">
        <v>12.303000000000001</v>
      </c>
      <c r="H136">
        <v>9.6845999999999997</v>
      </c>
      <c r="I136">
        <v>8.7248000000000001</v>
      </c>
      <c r="J136">
        <v>2.8683999999999998</v>
      </c>
      <c r="K136">
        <v>2.0871</v>
      </c>
      <c r="L136">
        <v>4.1532999999999998</v>
      </c>
      <c r="M136">
        <v>2.9803000000000002</v>
      </c>
      <c r="S136">
        <v>0.92390000000000005</v>
      </c>
      <c r="T136">
        <v>1.6492</v>
      </c>
      <c r="U136">
        <v>0.61868000000000001</v>
      </c>
      <c r="V136">
        <v>1.7779</v>
      </c>
      <c r="W136">
        <v>1.8075000000000001</v>
      </c>
      <c r="X136">
        <v>1.9045000000000001</v>
      </c>
      <c r="Y136">
        <v>2.5720000000000001</v>
      </c>
      <c r="Z136">
        <v>1.1991000000000001</v>
      </c>
      <c r="AA136">
        <v>1.0475000000000001</v>
      </c>
      <c r="AB136">
        <v>1.2506999999999999</v>
      </c>
      <c r="AC136">
        <v>1.4147000000000001</v>
      </c>
      <c r="AJ136">
        <v>4.5259999999999998</v>
      </c>
      <c r="AK136">
        <v>10.452</v>
      </c>
      <c r="AL136">
        <v>1.224</v>
      </c>
      <c r="AM136">
        <v>5.51</v>
      </c>
      <c r="AN136">
        <v>12.763999999999999</v>
      </c>
      <c r="AO136">
        <v>10.436</v>
      </c>
      <c r="AP136">
        <v>10.276999999999999</v>
      </c>
      <c r="AQ136">
        <v>6.4935</v>
      </c>
      <c r="AR136">
        <v>5.4667000000000003</v>
      </c>
      <c r="AS136">
        <v>5.1421999999999999</v>
      </c>
      <c r="AT136">
        <v>6.3616000000000001</v>
      </c>
      <c r="AZ136">
        <v>0.86236000000000002</v>
      </c>
      <c r="BA136">
        <v>1.2141999999999999</v>
      </c>
      <c r="BB136">
        <v>0.60619999999999996</v>
      </c>
      <c r="BC136">
        <v>1.1536</v>
      </c>
      <c r="BD136">
        <v>1.6851</v>
      </c>
      <c r="BE136">
        <v>1.7246999999999999</v>
      </c>
      <c r="BF136">
        <v>1.9694</v>
      </c>
      <c r="BG136">
        <v>1.5391999999999999</v>
      </c>
      <c r="BH136">
        <v>1.3228</v>
      </c>
      <c r="BI136">
        <v>1.4241999999999999</v>
      </c>
      <c r="BJ136">
        <v>1.1119000000000001</v>
      </c>
      <c r="BQ136">
        <v>0.65615999999999997</v>
      </c>
      <c r="BR136">
        <v>5.5639000000000003</v>
      </c>
      <c r="BS136">
        <v>0.80330999999999997</v>
      </c>
      <c r="BT136">
        <v>6.9210000000000003</v>
      </c>
      <c r="BU136">
        <v>12.683999999999999</v>
      </c>
      <c r="BV136">
        <v>3.2881</v>
      </c>
      <c r="BW136">
        <v>7.6826999999999996</v>
      </c>
      <c r="BX136">
        <v>6.0483000000000002</v>
      </c>
      <c r="BY136">
        <v>2.3772000000000002</v>
      </c>
      <c r="BZ136">
        <v>1.6744000000000001</v>
      </c>
      <c r="CA136">
        <v>4.41</v>
      </c>
      <c r="CG136">
        <v>0.50788999999999995</v>
      </c>
      <c r="CH136">
        <v>1.5842000000000001</v>
      </c>
      <c r="CI136">
        <v>0.58287</v>
      </c>
      <c r="CJ136">
        <v>1.0854999999999999</v>
      </c>
      <c r="CK136">
        <v>1.9976</v>
      </c>
      <c r="CL136">
        <v>1.2037</v>
      </c>
      <c r="CM136">
        <v>1.6185</v>
      </c>
      <c r="CN136">
        <v>1.4226000000000001</v>
      </c>
      <c r="CO136">
        <v>1.0732999999999999</v>
      </c>
      <c r="CP136">
        <v>0.75841999999999998</v>
      </c>
      <c r="CQ136">
        <v>1.0276000000000001</v>
      </c>
      <c r="CW136" t="s">
        <v>32</v>
      </c>
      <c r="CX136">
        <f>AVERAGE(CX7:CX11)</f>
        <v>0.53793199999999997</v>
      </c>
      <c r="CY136">
        <f t="shared" ref="CY136:DH136" si="6">AVERAGE(CY7:CY11)</f>
        <v>0.75172600000000001</v>
      </c>
      <c r="CZ136">
        <f t="shared" si="6"/>
        <v>0.613792</v>
      </c>
      <c r="DA136">
        <f t="shared" si="6"/>
        <v>0.76153800000000005</v>
      </c>
      <c r="DB136">
        <f t="shared" si="6"/>
        <v>0.83076799999999995</v>
      </c>
      <c r="DC136">
        <f t="shared" si="6"/>
        <v>0.88461599999999996</v>
      </c>
      <c r="DD136">
        <f t="shared" si="6"/>
        <v>0.81538599999999994</v>
      </c>
      <c r="DE136">
        <f t="shared" si="6"/>
        <v>0.67500000000000004</v>
      </c>
      <c r="DF136">
        <f t="shared" si="6"/>
        <v>0.52500000000000002</v>
      </c>
      <c r="DG136">
        <f t="shared" si="6"/>
        <v>0.67500199999999988</v>
      </c>
      <c r="DH136">
        <f t="shared" si="6"/>
        <v>0.5499980000000001</v>
      </c>
      <c r="DO136">
        <f>AVERAGE(DO7:DO11)</f>
        <v>0.5793100000000001</v>
      </c>
      <c r="DP136">
        <f t="shared" ref="DP136:DY136" si="7">AVERAGE(DP7:DP11)</f>
        <v>0.73103600000000013</v>
      </c>
      <c r="DQ136">
        <f t="shared" si="7"/>
        <v>0.62758599999999998</v>
      </c>
      <c r="DR136">
        <f t="shared" si="7"/>
        <v>0.75384800000000007</v>
      </c>
      <c r="DS136">
        <f t="shared" si="7"/>
        <v>0.73846000000000001</v>
      </c>
      <c r="DT136">
        <f t="shared" si="7"/>
        <v>0.78461599999999998</v>
      </c>
      <c r="DU136">
        <f t="shared" si="7"/>
        <v>0.85384799999999994</v>
      </c>
      <c r="DV136">
        <f t="shared" si="7"/>
        <v>0.50833399999999995</v>
      </c>
      <c r="DW136">
        <f t="shared" si="7"/>
        <v>0.52500000000000002</v>
      </c>
      <c r="DX136">
        <f t="shared" si="7"/>
        <v>0.58333400000000002</v>
      </c>
      <c r="DY136">
        <f t="shared" si="7"/>
        <v>0.566666</v>
      </c>
      <c r="EF136">
        <f>AVERAGE(EF7:EF11)</f>
        <v>0.51724200000000009</v>
      </c>
      <c r="EG136">
        <f t="shared" ref="EG136:EP136" si="8">AVERAGE(EG7:EG11)</f>
        <v>0.70344999999999991</v>
      </c>
      <c r="EH136">
        <f t="shared" si="8"/>
        <v>0.46207000000000004</v>
      </c>
      <c r="EI136">
        <f t="shared" si="8"/>
        <v>0.73846199999999995</v>
      </c>
      <c r="EJ136">
        <f t="shared" si="8"/>
        <v>0.88461800000000002</v>
      </c>
      <c r="EK136">
        <f t="shared" si="8"/>
        <v>0.73076799999999997</v>
      </c>
      <c r="EL136">
        <f t="shared" si="8"/>
        <v>0.74615200000000004</v>
      </c>
      <c r="EM136">
        <f t="shared" si="8"/>
        <v>0.63333200000000001</v>
      </c>
      <c r="EN136">
        <f t="shared" si="8"/>
        <v>0.566666</v>
      </c>
      <c r="EO136">
        <f t="shared" si="8"/>
        <v>0.60833399999999993</v>
      </c>
      <c r="EP136">
        <f t="shared" si="8"/>
        <v>0.75833200000000001</v>
      </c>
    </row>
    <row r="137" spans="2:146" x14ac:dyDescent="0.2">
      <c r="B137">
        <v>136</v>
      </c>
      <c r="C137">
        <v>1.8446</v>
      </c>
      <c r="D137">
        <v>5.4737999999999998</v>
      </c>
      <c r="E137">
        <v>0.82399999999999995</v>
      </c>
      <c r="F137">
        <v>10.823</v>
      </c>
      <c r="G137">
        <v>12.807</v>
      </c>
      <c r="H137">
        <v>9.1753999999999998</v>
      </c>
      <c r="I137">
        <v>11.744999999999999</v>
      </c>
      <c r="J137">
        <v>2.2639</v>
      </c>
      <c r="K137">
        <v>2.0918000000000001</v>
      </c>
      <c r="L137">
        <v>3.5764</v>
      </c>
      <c r="M137">
        <v>4.7363999999999997</v>
      </c>
      <c r="S137">
        <v>0.95452000000000004</v>
      </c>
      <c r="T137">
        <v>1.3827</v>
      </c>
      <c r="U137">
        <v>0.57633000000000001</v>
      </c>
      <c r="V137">
        <v>1.5485</v>
      </c>
      <c r="W137">
        <v>1.8543000000000001</v>
      </c>
      <c r="X137">
        <v>1.6855</v>
      </c>
      <c r="Y137">
        <v>2.077</v>
      </c>
      <c r="Z137">
        <v>1.0074000000000001</v>
      </c>
      <c r="AA137">
        <v>0.97472999999999999</v>
      </c>
      <c r="AB137">
        <v>1.3746</v>
      </c>
      <c r="AC137">
        <v>1.6052999999999999</v>
      </c>
      <c r="AJ137">
        <v>4.3623000000000003</v>
      </c>
      <c r="AK137">
        <v>10.031000000000001</v>
      </c>
      <c r="AL137">
        <v>1.7776000000000001</v>
      </c>
      <c r="AM137">
        <v>6.3456999999999999</v>
      </c>
      <c r="AN137">
        <v>13.195</v>
      </c>
      <c r="AO137">
        <v>9.3477999999999994</v>
      </c>
      <c r="AP137">
        <v>9.5485000000000007</v>
      </c>
      <c r="AQ137">
        <v>3.5750999999999999</v>
      </c>
      <c r="AR137">
        <v>4.1837</v>
      </c>
      <c r="AS137">
        <v>4.7595999999999998</v>
      </c>
      <c r="AT137">
        <v>4.0286</v>
      </c>
      <c r="AZ137">
        <v>0.92354999999999998</v>
      </c>
      <c r="BA137">
        <v>1.4222999999999999</v>
      </c>
      <c r="BB137">
        <v>0.81864999999999999</v>
      </c>
      <c r="BC137">
        <v>1.2466999999999999</v>
      </c>
      <c r="BD137">
        <v>2.0026000000000002</v>
      </c>
      <c r="BE137">
        <v>2.0474000000000001</v>
      </c>
      <c r="BF137">
        <v>1.8766</v>
      </c>
      <c r="BG137">
        <v>1.7098</v>
      </c>
      <c r="BH137">
        <v>1.3519000000000001</v>
      </c>
      <c r="BI137">
        <v>1.1818</v>
      </c>
      <c r="BJ137">
        <v>1.0666</v>
      </c>
      <c r="BQ137">
        <v>0.79808000000000001</v>
      </c>
      <c r="BR137">
        <v>5.2424999999999997</v>
      </c>
      <c r="BS137">
        <v>1.532</v>
      </c>
      <c r="BT137">
        <v>4.7244999999999999</v>
      </c>
      <c r="BU137">
        <v>12.599</v>
      </c>
      <c r="BV137">
        <v>6.0624000000000002</v>
      </c>
      <c r="BW137">
        <v>6.8449</v>
      </c>
      <c r="BX137">
        <v>5.8489000000000004</v>
      </c>
      <c r="BY137">
        <v>2.2892000000000001</v>
      </c>
      <c r="BZ137">
        <v>2.2715000000000001</v>
      </c>
      <c r="CA137">
        <v>6.9214000000000002</v>
      </c>
      <c r="CG137">
        <v>0.55113999999999996</v>
      </c>
      <c r="CH137">
        <v>1.2526999999999999</v>
      </c>
      <c r="CI137">
        <v>0.60236999999999996</v>
      </c>
      <c r="CJ137">
        <v>0.88014000000000003</v>
      </c>
      <c r="CK137">
        <v>1.7579</v>
      </c>
      <c r="CL137">
        <v>1.3073999999999999</v>
      </c>
      <c r="CM137">
        <v>1.3326</v>
      </c>
      <c r="CN137">
        <v>1.7997000000000001</v>
      </c>
      <c r="CO137">
        <v>0.96526000000000001</v>
      </c>
      <c r="CP137">
        <v>0.87380999999999998</v>
      </c>
      <c r="CQ137">
        <v>1.3966000000000001</v>
      </c>
      <c r="CW137" t="s">
        <v>33</v>
      </c>
      <c r="CX137">
        <f>CX12</f>
        <v>0.58621000000000001</v>
      </c>
      <c r="CY137">
        <f t="shared" ref="CY137:DH137" si="9">CY12</f>
        <v>0.82759000000000005</v>
      </c>
      <c r="CZ137">
        <f t="shared" si="9"/>
        <v>0.62068999999999996</v>
      </c>
      <c r="DA137">
        <f t="shared" si="9"/>
        <v>0.69230999999999998</v>
      </c>
      <c r="DB137">
        <f t="shared" si="9"/>
        <v>0.80769000000000002</v>
      </c>
      <c r="DC137">
        <f t="shared" si="9"/>
        <v>0.96153999999999995</v>
      </c>
      <c r="DD137">
        <f t="shared" si="9"/>
        <v>0.92308000000000001</v>
      </c>
      <c r="DE137">
        <f t="shared" si="9"/>
        <v>0.45833000000000002</v>
      </c>
      <c r="DF137">
        <f t="shared" si="9"/>
        <v>0.54166999999999998</v>
      </c>
      <c r="DG137">
        <f t="shared" si="9"/>
        <v>0.54166999999999998</v>
      </c>
      <c r="DH137">
        <f t="shared" si="9"/>
        <v>0.66666999999999998</v>
      </c>
      <c r="DO137">
        <f>DO12</f>
        <v>0.58621000000000001</v>
      </c>
      <c r="DP137">
        <f t="shared" ref="DP137:DY137" si="10">DP12</f>
        <v>0.68966000000000005</v>
      </c>
      <c r="DQ137">
        <f t="shared" si="10"/>
        <v>0.68966000000000005</v>
      </c>
      <c r="DR137">
        <f t="shared" si="10"/>
        <v>0.73077000000000003</v>
      </c>
      <c r="DS137">
        <f t="shared" si="10"/>
        <v>0.69230999999999998</v>
      </c>
      <c r="DT137">
        <f t="shared" si="10"/>
        <v>0.76922999999999997</v>
      </c>
      <c r="DU137">
        <f t="shared" si="10"/>
        <v>0.84614999999999996</v>
      </c>
      <c r="DV137">
        <f t="shared" si="10"/>
        <v>0.54166999999999998</v>
      </c>
      <c r="DW137">
        <f t="shared" si="10"/>
        <v>0.45833000000000002</v>
      </c>
      <c r="DX137">
        <f t="shared" si="10"/>
        <v>0.54166999999999998</v>
      </c>
      <c r="DY137">
        <f t="shared" si="10"/>
        <v>0.58333000000000002</v>
      </c>
      <c r="EF137">
        <f>EF12</f>
        <v>0.65517000000000003</v>
      </c>
      <c r="EG137">
        <f t="shared" ref="EG137:EP137" si="11">EG12</f>
        <v>0.75861999999999996</v>
      </c>
      <c r="EH137">
        <f t="shared" si="11"/>
        <v>0.34483000000000003</v>
      </c>
      <c r="EI137">
        <f t="shared" si="11"/>
        <v>0.76922999999999997</v>
      </c>
      <c r="EJ137">
        <f t="shared" si="11"/>
        <v>0.73077000000000003</v>
      </c>
      <c r="EK137">
        <f t="shared" si="11"/>
        <v>0.88461999999999996</v>
      </c>
      <c r="EL137">
        <f t="shared" si="11"/>
        <v>0.96153999999999995</v>
      </c>
      <c r="EM137">
        <f t="shared" si="11"/>
        <v>0.54166999999999998</v>
      </c>
      <c r="EN137">
        <f t="shared" si="11"/>
        <v>0.375</v>
      </c>
      <c r="EO137">
        <f t="shared" si="11"/>
        <v>0.66666999999999998</v>
      </c>
      <c r="EP137">
        <f t="shared" si="11"/>
        <v>0.79166999999999998</v>
      </c>
    </row>
    <row r="138" spans="2:146" x14ac:dyDescent="0.2">
      <c r="B138">
        <v>137</v>
      </c>
      <c r="C138">
        <v>1.4819</v>
      </c>
      <c r="D138">
        <v>5.7984999999999998</v>
      </c>
      <c r="E138">
        <v>0.63724999999999998</v>
      </c>
      <c r="F138">
        <v>9.6620000000000008</v>
      </c>
      <c r="G138">
        <v>12.625</v>
      </c>
      <c r="H138">
        <v>9.4802</v>
      </c>
      <c r="I138">
        <v>9.3378999999999994</v>
      </c>
      <c r="J138">
        <v>3.5036999999999998</v>
      </c>
      <c r="K138">
        <v>2.2338</v>
      </c>
      <c r="L138">
        <v>3.3471000000000002</v>
      </c>
      <c r="M138">
        <v>4.6699000000000002</v>
      </c>
      <c r="S138">
        <v>0.85902999999999996</v>
      </c>
      <c r="T138">
        <v>1.3936999999999999</v>
      </c>
      <c r="U138">
        <v>0.54713000000000001</v>
      </c>
      <c r="V138">
        <v>1.5882000000000001</v>
      </c>
      <c r="W138">
        <v>1.9887999999999999</v>
      </c>
      <c r="X138">
        <v>1.7113</v>
      </c>
      <c r="Y138">
        <v>2.4748999999999999</v>
      </c>
      <c r="Z138">
        <v>1.109</v>
      </c>
      <c r="AA138">
        <v>1.0634999999999999</v>
      </c>
      <c r="AB138">
        <v>1.0821000000000001</v>
      </c>
      <c r="AC138">
        <v>1.2422</v>
      </c>
      <c r="AJ138">
        <v>4.1414</v>
      </c>
      <c r="AK138">
        <v>9.2576999999999998</v>
      </c>
      <c r="AL138">
        <v>1.4196</v>
      </c>
      <c r="AM138">
        <v>7.9419000000000004</v>
      </c>
      <c r="AN138">
        <v>11.458</v>
      </c>
      <c r="AO138">
        <v>11.273999999999999</v>
      </c>
      <c r="AP138">
        <v>7.6890000000000001</v>
      </c>
      <c r="AQ138">
        <v>7.8109999999999999</v>
      </c>
      <c r="AR138">
        <v>6.5046999999999997</v>
      </c>
      <c r="AS138">
        <v>3.7522000000000002</v>
      </c>
      <c r="AT138">
        <v>3.4630000000000001</v>
      </c>
      <c r="AZ138">
        <v>1.0279</v>
      </c>
      <c r="BA138">
        <v>1.3153999999999999</v>
      </c>
      <c r="BB138">
        <v>0.67062999999999995</v>
      </c>
      <c r="BC138">
        <v>1.6838</v>
      </c>
      <c r="BD138">
        <v>1.8130999999999999</v>
      </c>
      <c r="BE138">
        <v>1.9917</v>
      </c>
      <c r="BF138">
        <v>2.5379</v>
      </c>
      <c r="BG138">
        <v>1.6533</v>
      </c>
      <c r="BH138">
        <v>1.5787</v>
      </c>
      <c r="BI138">
        <v>1.3116000000000001</v>
      </c>
      <c r="BJ138">
        <v>1.1568000000000001</v>
      </c>
      <c r="BQ138">
        <v>0.39934999999999998</v>
      </c>
      <c r="BR138">
        <v>4.2363999999999997</v>
      </c>
      <c r="BS138">
        <v>0.79483999999999999</v>
      </c>
      <c r="BT138">
        <v>6.1952999999999996</v>
      </c>
      <c r="BU138">
        <v>10.819000000000001</v>
      </c>
      <c r="BV138">
        <v>9.4460999999999995</v>
      </c>
      <c r="BW138">
        <v>8.2872000000000003</v>
      </c>
      <c r="BX138">
        <v>4.3097000000000003</v>
      </c>
      <c r="BY138">
        <v>2.4521000000000002</v>
      </c>
      <c r="BZ138">
        <v>3.5312999999999999</v>
      </c>
      <c r="CA138">
        <v>4.5065999999999997</v>
      </c>
      <c r="CG138">
        <v>0.49353999999999998</v>
      </c>
      <c r="CH138">
        <v>1.3157000000000001</v>
      </c>
      <c r="CI138">
        <v>0.5464</v>
      </c>
      <c r="CJ138">
        <v>1.0113000000000001</v>
      </c>
      <c r="CK138">
        <v>1.5815999999999999</v>
      </c>
      <c r="CL138">
        <v>1.3611</v>
      </c>
      <c r="CM138">
        <v>1.3826000000000001</v>
      </c>
      <c r="CN138">
        <v>1.5562</v>
      </c>
      <c r="CO138">
        <v>0.93659999999999999</v>
      </c>
      <c r="CP138">
        <v>0.90520999999999996</v>
      </c>
      <c r="CQ138">
        <v>1.35</v>
      </c>
      <c r="CW138" t="s">
        <v>29</v>
      </c>
      <c r="CX138">
        <f>AVERAGE(CX12:CX16)</f>
        <v>0.48965399999999998</v>
      </c>
      <c r="CY138">
        <f t="shared" ref="CY138:DH138" si="12">AVERAGE(CY12:CY16)</f>
        <v>0.75172399999999995</v>
      </c>
      <c r="CZ138">
        <f t="shared" si="12"/>
        <v>0.51724199999999998</v>
      </c>
      <c r="DA138">
        <f t="shared" si="12"/>
        <v>0.84615600000000002</v>
      </c>
      <c r="DB138">
        <f t="shared" si="12"/>
        <v>0.91538600000000003</v>
      </c>
      <c r="DC138">
        <f t="shared" si="12"/>
        <v>0.95384800000000003</v>
      </c>
      <c r="DD138">
        <f t="shared" si="12"/>
        <v>0.88461600000000007</v>
      </c>
      <c r="DE138">
        <f t="shared" si="12"/>
        <v>0.52500000000000002</v>
      </c>
      <c r="DF138">
        <f t="shared" si="12"/>
        <v>0.52500000000000002</v>
      </c>
      <c r="DG138">
        <f t="shared" si="12"/>
        <v>0.56666800000000006</v>
      </c>
      <c r="DH138">
        <f t="shared" si="12"/>
        <v>0.6</v>
      </c>
      <c r="DO138">
        <f>AVERAGE(DO12:DO16)</f>
        <v>0.65517400000000003</v>
      </c>
      <c r="DP138">
        <f t="shared" ref="DP138:DY138" si="13">AVERAGE(DP12:DP16)</f>
        <v>0.76551799999999992</v>
      </c>
      <c r="DQ138">
        <f t="shared" si="13"/>
        <v>0.37931199999999998</v>
      </c>
      <c r="DR138">
        <f t="shared" si="13"/>
        <v>0.64615400000000001</v>
      </c>
      <c r="DS138">
        <f t="shared" si="13"/>
        <v>0.73846199999999995</v>
      </c>
      <c r="DT138">
        <f t="shared" si="13"/>
        <v>0.70769199999999999</v>
      </c>
      <c r="DU138">
        <f t="shared" si="13"/>
        <v>0.79230599999999995</v>
      </c>
      <c r="DV138">
        <f t="shared" si="13"/>
        <v>0.54166799999999993</v>
      </c>
      <c r="DW138">
        <f t="shared" si="13"/>
        <v>0.40833200000000003</v>
      </c>
      <c r="DX138">
        <f t="shared" si="13"/>
        <v>0.441666</v>
      </c>
      <c r="DY138">
        <f t="shared" si="13"/>
        <v>0.53333200000000003</v>
      </c>
      <c r="EF138">
        <f>AVERAGE(EF12:EF16)</f>
        <v>0.62068999999999996</v>
      </c>
      <c r="EG138">
        <f t="shared" ref="EG138:EP138" si="14">AVERAGE(EG12:EG16)</f>
        <v>0.53793400000000002</v>
      </c>
      <c r="EH138">
        <f t="shared" si="14"/>
        <v>0.28965399999999997</v>
      </c>
      <c r="EI138">
        <f t="shared" si="14"/>
        <v>0.684616</v>
      </c>
      <c r="EJ138">
        <f t="shared" si="14"/>
        <v>0.78461400000000003</v>
      </c>
      <c r="EK138">
        <f t="shared" si="14"/>
        <v>0.70000200000000012</v>
      </c>
      <c r="EL138">
        <f t="shared" si="14"/>
        <v>0.86153800000000003</v>
      </c>
      <c r="EM138">
        <f t="shared" si="14"/>
        <v>0.52500000000000002</v>
      </c>
      <c r="EN138">
        <f t="shared" si="14"/>
        <v>0.41666799999999993</v>
      </c>
      <c r="EO138">
        <f t="shared" si="14"/>
        <v>0.60833599999999988</v>
      </c>
      <c r="EP138">
        <f t="shared" si="14"/>
        <v>0.62499800000000005</v>
      </c>
    </row>
    <row r="139" spans="2:146" x14ac:dyDescent="0.2">
      <c r="B139">
        <v>138</v>
      </c>
      <c r="C139">
        <v>1.7694000000000001</v>
      </c>
      <c r="D139">
        <v>6.4576000000000002</v>
      </c>
      <c r="E139">
        <v>0.78898000000000001</v>
      </c>
      <c r="F139">
        <v>10.223000000000001</v>
      </c>
      <c r="G139">
        <v>14.455</v>
      </c>
      <c r="H139">
        <v>6.4240000000000004</v>
      </c>
      <c r="I139">
        <v>9.6395999999999997</v>
      </c>
      <c r="J139">
        <v>3.8803000000000001</v>
      </c>
      <c r="K139">
        <v>1.3467</v>
      </c>
      <c r="L139">
        <v>3.6303000000000001</v>
      </c>
      <c r="M139">
        <v>3.4470000000000001</v>
      </c>
      <c r="S139">
        <v>0.84592999999999996</v>
      </c>
      <c r="T139">
        <v>1.5261</v>
      </c>
      <c r="U139">
        <v>0.62755000000000005</v>
      </c>
      <c r="V139">
        <v>1.4878</v>
      </c>
      <c r="W139">
        <v>1.8752</v>
      </c>
      <c r="X139">
        <v>1.5367</v>
      </c>
      <c r="Y139">
        <v>2.1842000000000001</v>
      </c>
      <c r="Z139">
        <v>1.0841000000000001</v>
      </c>
      <c r="AA139">
        <v>1.1649</v>
      </c>
      <c r="AB139">
        <v>1.4545999999999999</v>
      </c>
      <c r="AC139">
        <v>1.2867</v>
      </c>
      <c r="AJ139">
        <v>3.1665999999999999</v>
      </c>
      <c r="AK139">
        <v>5.2920999999999996</v>
      </c>
      <c r="AL139">
        <v>1.1644000000000001</v>
      </c>
      <c r="AM139">
        <v>9.0004000000000008</v>
      </c>
      <c r="AN139">
        <v>9.2408000000000001</v>
      </c>
      <c r="AO139">
        <v>13.087</v>
      </c>
      <c r="AP139">
        <v>7.1158999999999999</v>
      </c>
      <c r="AQ139">
        <v>9.3201999999999998</v>
      </c>
      <c r="AR139">
        <v>4.9025999999999996</v>
      </c>
      <c r="AS139">
        <v>5.4005999999999998</v>
      </c>
      <c r="AT139">
        <v>4.3112000000000004</v>
      </c>
      <c r="AZ139">
        <v>1.0474000000000001</v>
      </c>
      <c r="BA139">
        <v>1.0718000000000001</v>
      </c>
      <c r="BB139">
        <v>0.72628999999999999</v>
      </c>
      <c r="BC139">
        <v>1.6013999999999999</v>
      </c>
      <c r="BD139">
        <v>2.2126000000000001</v>
      </c>
      <c r="BE139">
        <v>1.6228</v>
      </c>
      <c r="BF139">
        <v>1.8514999999999999</v>
      </c>
      <c r="BG139">
        <v>1.4864999999999999</v>
      </c>
      <c r="BH139">
        <v>1.2363999999999999</v>
      </c>
      <c r="BI139">
        <v>1.1432</v>
      </c>
      <c r="BJ139">
        <v>1.3387</v>
      </c>
      <c r="BQ139">
        <v>0.36345</v>
      </c>
      <c r="BR139">
        <v>4.1479999999999997</v>
      </c>
      <c r="BS139">
        <v>0.82791000000000003</v>
      </c>
      <c r="BT139">
        <v>6.1909999999999998</v>
      </c>
      <c r="BU139">
        <v>12.731</v>
      </c>
      <c r="BV139">
        <v>9.1109000000000009</v>
      </c>
      <c r="BW139">
        <v>6.1406999999999998</v>
      </c>
      <c r="BX139">
        <v>7.165</v>
      </c>
      <c r="BY139">
        <v>1.9988999999999999</v>
      </c>
      <c r="BZ139">
        <v>3.9767999999999999</v>
      </c>
      <c r="CA139">
        <v>3.0419999999999998</v>
      </c>
      <c r="CG139">
        <v>0.45934999999999998</v>
      </c>
      <c r="CH139">
        <v>1.5505</v>
      </c>
      <c r="CI139">
        <v>0.71608000000000005</v>
      </c>
      <c r="CJ139">
        <v>1.0992</v>
      </c>
      <c r="CK139">
        <v>2.0611999999999999</v>
      </c>
      <c r="CL139">
        <v>1.4497</v>
      </c>
      <c r="CM139">
        <v>1.3227</v>
      </c>
      <c r="CN139">
        <v>1.4007000000000001</v>
      </c>
      <c r="CO139">
        <v>1.1705000000000001</v>
      </c>
      <c r="CP139">
        <v>0.88771999999999995</v>
      </c>
      <c r="CQ139">
        <v>1.1486000000000001</v>
      </c>
      <c r="CW139" t="s">
        <v>39</v>
      </c>
      <c r="CX139">
        <f>MAX(CX7:CX11)</f>
        <v>0.68966000000000005</v>
      </c>
      <c r="CY139">
        <f t="shared" ref="CY139:DH139" si="15">MAX(CY7:CY11)</f>
        <v>0.82759000000000005</v>
      </c>
      <c r="CZ139">
        <f t="shared" si="15"/>
        <v>0.72414000000000001</v>
      </c>
      <c r="DA139">
        <f t="shared" si="15"/>
        <v>0.92308000000000001</v>
      </c>
      <c r="DB139">
        <f t="shared" si="15"/>
        <v>1</v>
      </c>
      <c r="DC139">
        <f t="shared" si="15"/>
        <v>1</v>
      </c>
      <c r="DD139">
        <f t="shared" si="15"/>
        <v>0.92308000000000001</v>
      </c>
      <c r="DE139">
        <f t="shared" si="15"/>
        <v>0.83333000000000002</v>
      </c>
      <c r="DF139">
        <f t="shared" si="15"/>
        <v>0.66666999999999998</v>
      </c>
      <c r="DG139">
        <f t="shared" si="15"/>
        <v>0.875</v>
      </c>
      <c r="DH139">
        <f t="shared" si="15"/>
        <v>0.66666999999999998</v>
      </c>
      <c r="DO139">
        <f>MAX(DO7:DO11)</f>
        <v>0.68966000000000005</v>
      </c>
      <c r="DP139">
        <f t="shared" ref="DP139:DY139" si="16">MAX(DP7:DP11)</f>
        <v>0.79310000000000003</v>
      </c>
      <c r="DQ139">
        <f t="shared" si="16"/>
        <v>0.79310000000000003</v>
      </c>
      <c r="DR139">
        <f t="shared" si="16"/>
        <v>0.88461999999999996</v>
      </c>
      <c r="DS139">
        <f t="shared" si="16"/>
        <v>0.80769000000000002</v>
      </c>
      <c r="DT139">
        <f t="shared" si="16"/>
        <v>0.88461999999999996</v>
      </c>
      <c r="DU139">
        <f t="shared" si="16"/>
        <v>0.96153999999999995</v>
      </c>
      <c r="DV139">
        <f t="shared" si="16"/>
        <v>0.79166999999999998</v>
      </c>
      <c r="DW139">
        <f t="shared" si="16"/>
        <v>0.66666999999999998</v>
      </c>
      <c r="DX139">
        <f t="shared" si="16"/>
        <v>0.70833000000000002</v>
      </c>
      <c r="DY139">
        <f t="shared" si="16"/>
        <v>0.79166999999999998</v>
      </c>
      <c r="EF139">
        <f>MAX(EF7:EF11)</f>
        <v>0.62068999999999996</v>
      </c>
      <c r="EG139">
        <f t="shared" ref="EG139:EP139" si="17">MAX(EG7:EG11)</f>
        <v>0.82759000000000005</v>
      </c>
      <c r="EH139">
        <f t="shared" si="17"/>
        <v>0.51724000000000003</v>
      </c>
      <c r="EI139">
        <f t="shared" si="17"/>
        <v>0.76922999999999997</v>
      </c>
      <c r="EJ139">
        <f t="shared" si="17"/>
        <v>0.96153999999999995</v>
      </c>
      <c r="EK139">
        <f t="shared" si="17"/>
        <v>0.84614999999999996</v>
      </c>
      <c r="EL139">
        <f t="shared" si="17"/>
        <v>0.96153999999999995</v>
      </c>
      <c r="EM139">
        <f t="shared" si="17"/>
        <v>0.79166999999999998</v>
      </c>
      <c r="EN139">
        <f t="shared" si="17"/>
        <v>0.625</v>
      </c>
      <c r="EO139">
        <f t="shared" si="17"/>
        <v>0.79166999999999998</v>
      </c>
      <c r="EP139">
        <f t="shared" si="17"/>
        <v>0.83333000000000002</v>
      </c>
    </row>
    <row r="140" spans="2:146" x14ac:dyDescent="0.2">
      <c r="B140">
        <v>139</v>
      </c>
      <c r="C140">
        <v>2.6749999999999998</v>
      </c>
      <c r="D140">
        <v>7.0982000000000003</v>
      </c>
      <c r="E140">
        <v>0.92991000000000001</v>
      </c>
      <c r="F140">
        <v>8.8025000000000002</v>
      </c>
      <c r="G140">
        <v>12.656000000000001</v>
      </c>
      <c r="H140">
        <v>7.9992000000000001</v>
      </c>
      <c r="I140">
        <v>8.8707999999999991</v>
      </c>
      <c r="J140">
        <v>5.1527000000000003</v>
      </c>
      <c r="K140">
        <v>0.81179000000000001</v>
      </c>
      <c r="L140">
        <v>3.3163999999999998</v>
      </c>
      <c r="M140">
        <v>2.4645999999999999</v>
      </c>
      <c r="S140">
        <v>1.1569</v>
      </c>
      <c r="T140">
        <v>1.4378</v>
      </c>
      <c r="U140">
        <v>0.69186999999999999</v>
      </c>
      <c r="V140">
        <v>1.4101999999999999</v>
      </c>
      <c r="W140">
        <v>2.0165000000000002</v>
      </c>
      <c r="X140">
        <v>1.8867</v>
      </c>
      <c r="Y140">
        <v>2.2431999999999999</v>
      </c>
      <c r="Z140">
        <v>1.0192000000000001</v>
      </c>
      <c r="AA140">
        <v>0.89254</v>
      </c>
      <c r="AB140">
        <v>1.6862999999999999</v>
      </c>
      <c r="AC140">
        <v>1.3426</v>
      </c>
      <c r="AJ140">
        <v>4.4772999999999996</v>
      </c>
      <c r="AK140">
        <v>5.8525</v>
      </c>
      <c r="AL140">
        <v>0.87363000000000002</v>
      </c>
      <c r="AM140">
        <v>7.3251999999999997</v>
      </c>
      <c r="AN140">
        <v>11.032</v>
      </c>
      <c r="AO140">
        <v>14.125</v>
      </c>
      <c r="AP140">
        <v>6.5598000000000001</v>
      </c>
      <c r="AQ140">
        <v>9.2601999999999993</v>
      </c>
      <c r="AR140">
        <v>3.6038000000000001</v>
      </c>
      <c r="AS140">
        <v>4.5259999999999998</v>
      </c>
      <c r="AT140">
        <v>4.6670999999999996</v>
      </c>
      <c r="AZ140">
        <v>1.0737000000000001</v>
      </c>
      <c r="BA140">
        <v>1.2662</v>
      </c>
      <c r="BB140">
        <v>0.71165</v>
      </c>
      <c r="BC140">
        <v>1.0541</v>
      </c>
      <c r="BD140">
        <v>2.2305000000000001</v>
      </c>
      <c r="BE140">
        <v>1.6868000000000001</v>
      </c>
      <c r="BF140">
        <v>1.9312</v>
      </c>
      <c r="BG140">
        <v>1.6016999999999999</v>
      </c>
      <c r="BH140">
        <v>1.4222999999999999</v>
      </c>
      <c r="BI140">
        <v>1.1055999999999999</v>
      </c>
      <c r="BJ140">
        <v>1.0646</v>
      </c>
      <c r="BQ140">
        <v>0.52544999999999997</v>
      </c>
      <c r="BR140">
        <v>4.3818999999999999</v>
      </c>
      <c r="BS140">
        <v>0.68171999999999999</v>
      </c>
      <c r="BT140">
        <v>6.6847000000000003</v>
      </c>
      <c r="BU140">
        <v>12.321999999999999</v>
      </c>
      <c r="BV140">
        <v>9.3551000000000002</v>
      </c>
      <c r="BW140">
        <v>5.3753000000000002</v>
      </c>
      <c r="BX140">
        <v>7.4596</v>
      </c>
      <c r="BY140">
        <v>2.8169</v>
      </c>
      <c r="BZ140">
        <v>3.5998999999999999</v>
      </c>
      <c r="CA140">
        <v>2.8014999999999999</v>
      </c>
      <c r="CG140">
        <v>0.48518</v>
      </c>
      <c r="CH140">
        <v>1.3546</v>
      </c>
      <c r="CI140">
        <v>0.58575999999999995</v>
      </c>
      <c r="CJ140">
        <v>1.0617000000000001</v>
      </c>
      <c r="CK140">
        <v>1.5896999999999999</v>
      </c>
      <c r="CL140">
        <v>1.1246</v>
      </c>
      <c r="CM140">
        <v>1.4312</v>
      </c>
      <c r="CN140">
        <v>1.6712</v>
      </c>
      <c r="CO140">
        <v>1.103</v>
      </c>
      <c r="CP140">
        <v>1.0797000000000001</v>
      </c>
      <c r="CQ140">
        <v>1.1424000000000001</v>
      </c>
      <c r="CW140" t="s">
        <v>40</v>
      </c>
      <c r="CX140">
        <f>MIN(CX7:CX11)</f>
        <v>0.37930999999999998</v>
      </c>
      <c r="CY140">
        <f t="shared" ref="CY140:DH140" si="18">MIN(CY7:CY11)</f>
        <v>0.68966000000000005</v>
      </c>
      <c r="CZ140">
        <f t="shared" si="18"/>
        <v>0.48276000000000002</v>
      </c>
      <c r="DA140">
        <f t="shared" si="18"/>
        <v>0.61538000000000004</v>
      </c>
      <c r="DB140">
        <f t="shared" si="18"/>
        <v>0.76922999999999997</v>
      </c>
      <c r="DC140">
        <f t="shared" si="18"/>
        <v>0.76922999999999997</v>
      </c>
      <c r="DD140">
        <f t="shared" si="18"/>
        <v>0.65385000000000004</v>
      </c>
      <c r="DE140">
        <f t="shared" si="18"/>
        <v>0.5</v>
      </c>
      <c r="DF140">
        <f t="shared" si="18"/>
        <v>0.375</v>
      </c>
      <c r="DG140">
        <f t="shared" si="18"/>
        <v>0.54166999999999998</v>
      </c>
      <c r="DH140">
        <f t="shared" si="18"/>
        <v>0.45833000000000002</v>
      </c>
      <c r="DO140">
        <f>MIN(DO7:DO11)</f>
        <v>0.51724000000000003</v>
      </c>
      <c r="DP140">
        <f t="shared" ref="DP140:DY140" si="19">MIN(DP7:DP11)</f>
        <v>0.68966000000000005</v>
      </c>
      <c r="DQ140">
        <f t="shared" si="19"/>
        <v>0.51724000000000003</v>
      </c>
      <c r="DR140">
        <f t="shared" si="19"/>
        <v>0.69230999999999998</v>
      </c>
      <c r="DS140">
        <f t="shared" si="19"/>
        <v>0.61538000000000004</v>
      </c>
      <c r="DT140">
        <f t="shared" si="19"/>
        <v>0.65385000000000004</v>
      </c>
      <c r="DU140">
        <f t="shared" si="19"/>
        <v>0.76922999999999997</v>
      </c>
      <c r="DV140">
        <f t="shared" si="19"/>
        <v>0.375</v>
      </c>
      <c r="DW140">
        <f t="shared" si="19"/>
        <v>0.41666999999999998</v>
      </c>
      <c r="DX140">
        <f t="shared" si="19"/>
        <v>0.5</v>
      </c>
      <c r="DY140">
        <f t="shared" si="19"/>
        <v>0.45833000000000002</v>
      </c>
      <c r="EF140">
        <f>MIN(EF7:EF11)</f>
        <v>0.44828000000000001</v>
      </c>
      <c r="EG140">
        <f t="shared" ref="EG140:EP140" si="20">MIN(EG7:EG11)</f>
        <v>0.58621000000000001</v>
      </c>
      <c r="EH140">
        <f t="shared" si="20"/>
        <v>0.37930999999999998</v>
      </c>
      <c r="EI140">
        <f t="shared" si="20"/>
        <v>0.69230999999999998</v>
      </c>
      <c r="EJ140">
        <f t="shared" si="20"/>
        <v>0.76922999999999997</v>
      </c>
      <c r="EK140">
        <f t="shared" si="20"/>
        <v>0.61538000000000004</v>
      </c>
      <c r="EL140">
        <f t="shared" si="20"/>
        <v>0.57691999999999999</v>
      </c>
      <c r="EM140">
        <f t="shared" si="20"/>
        <v>0.58333000000000002</v>
      </c>
      <c r="EN140">
        <f t="shared" si="20"/>
        <v>0.5</v>
      </c>
      <c r="EO140">
        <f t="shared" si="20"/>
        <v>0.5</v>
      </c>
      <c r="EP140">
        <f t="shared" si="20"/>
        <v>0.70833000000000002</v>
      </c>
    </row>
    <row r="141" spans="2:146" x14ac:dyDescent="0.2">
      <c r="B141">
        <v>140</v>
      </c>
      <c r="C141">
        <v>2.2216999999999998</v>
      </c>
      <c r="D141">
        <v>6.7427999999999999</v>
      </c>
      <c r="E141">
        <v>0.8468</v>
      </c>
      <c r="F141">
        <v>10.066000000000001</v>
      </c>
      <c r="G141">
        <v>7.5899000000000001</v>
      </c>
      <c r="H141">
        <v>9.3329000000000004</v>
      </c>
      <c r="I141">
        <v>8.9830000000000005</v>
      </c>
      <c r="J141">
        <v>2.4893000000000001</v>
      </c>
      <c r="K141">
        <v>1.1613</v>
      </c>
      <c r="L141">
        <v>4.4154</v>
      </c>
      <c r="M141">
        <v>2.4251999999999998</v>
      </c>
      <c r="S141">
        <v>0.96916999999999998</v>
      </c>
      <c r="T141">
        <v>1.7535000000000001</v>
      </c>
      <c r="U141">
        <v>0.62421000000000004</v>
      </c>
      <c r="V141">
        <v>1.2249000000000001</v>
      </c>
      <c r="W141">
        <v>1.6173</v>
      </c>
      <c r="X141">
        <v>1.4528000000000001</v>
      </c>
      <c r="Y141">
        <v>2.6533000000000002</v>
      </c>
      <c r="Z141">
        <v>1.1638999999999999</v>
      </c>
      <c r="AA141">
        <v>1.0406</v>
      </c>
      <c r="AB141">
        <v>1.6913</v>
      </c>
      <c r="AC141">
        <v>1.1599999999999999</v>
      </c>
      <c r="AJ141">
        <v>3.2004999999999999</v>
      </c>
      <c r="AK141">
        <v>4.7352999999999996</v>
      </c>
      <c r="AL141">
        <v>0.86219000000000001</v>
      </c>
      <c r="AM141">
        <v>6.6642000000000001</v>
      </c>
      <c r="AN141">
        <v>10.042999999999999</v>
      </c>
      <c r="AO141">
        <v>11.563000000000001</v>
      </c>
      <c r="AP141">
        <v>9.1111000000000004</v>
      </c>
      <c r="AQ141">
        <v>8.7711000000000006</v>
      </c>
      <c r="AR141">
        <v>2.9563999999999999</v>
      </c>
      <c r="AS141">
        <v>4.8177000000000003</v>
      </c>
      <c r="AT141">
        <v>5.8731999999999998</v>
      </c>
      <c r="AZ141">
        <v>1.1609</v>
      </c>
      <c r="BA141">
        <v>1.236</v>
      </c>
      <c r="BB141">
        <v>0.62873999999999997</v>
      </c>
      <c r="BC141">
        <v>1.1936</v>
      </c>
      <c r="BD141">
        <v>2.202</v>
      </c>
      <c r="BE141">
        <v>1.7968</v>
      </c>
      <c r="BF141">
        <v>1.895</v>
      </c>
      <c r="BG141">
        <v>1.4673</v>
      </c>
      <c r="BH141">
        <v>0.88124000000000002</v>
      </c>
      <c r="BI141">
        <v>1.2616000000000001</v>
      </c>
      <c r="BJ141">
        <v>1.1474</v>
      </c>
      <c r="BQ141">
        <v>0.48187999999999998</v>
      </c>
      <c r="BR141">
        <v>4.1318000000000001</v>
      </c>
      <c r="BS141">
        <v>0.5181</v>
      </c>
      <c r="BT141">
        <v>5.2198000000000002</v>
      </c>
      <c r="BU141">
        <v>10.673</v>
      </c>
      <c r="BV141">
        <v>5.6550000000000002</v>
      </c>
      <c r="BW141">
        <v>5.0686</v>
      </c>
      <c r="BX141">
        <v>4.3197000000000001</v>
      </c>
      <c r="BY141">
        <v>2.6562999999999999</v>
      </c>
      <c r="BZ141">
        <v>3.2563</v>
      </c>
      <c r="CA141">
        <v>3.5236999999999998</v>
      </c>
      <c r="CG141">
        <v>0.51371</v>
      </c>
      <c r="CH141">
        <v>1.0498000000000001</v>
      </c>
      <c r="CI141">
        <v>0.57604</v>
      </c>
      <c r="CJ141">
        <v>1.0429999999999999</v>
      </c>
      <c r="CK141">
        <v>1.7571000000000001</v>
      </c>
      <c r="CL141">
        <v>1.3166</v>
      </c>
      <c r="CM141">
        <v>1.5344</v>
      </c>
      <c r="CN141">
        <v>1.2343999999999999</v>
      </c>
      <c r="CO141">
        <v>0.93257000000000001</v>
      </c>
      <c r="CP141">
        <v>1.1133999999999999</v>
      </c>
      <c r="CQ141">
        <v>1.1220000000000001</v>
      </c>
    </row>
    <row r="142" spans="2:146" x14ac:dyDescent="0.2">
      <c r="B142">
        <v>141</v>
      </c>
      <c r="C142">
        <v>3.3048999999999999</v>
      </c>
      <c r="D142">
        <v>6.2717000000000001</v>
      </c>
      <c r="E142">
        <v>0.73936999999999997</v>
      </c>
      <c r="F142">
        <v>8.6254000000000008</v>
      </c>
      <c r="G142">
        <v>10.506</v>
      </c>
      <c r="H142">
        <v>10.824</v>
      </c>
      <c r="I142">
        <v>6.6401000000000003</v>
      </c>
      <c r="J142">
        <v>2.6189</v>
      </c>
      <c r="K142">
        <v>1.2963</v>
      </c>
      <c r="L142">
        <v>3.4018000000000002</v>
      </c>
      <c r="M142">
        <v>2.9901</v>
      </c>
      <c r="S142">
        <v>1.0562</v>
      </c>
      <c r="T142">
        <v>1.6235999999999999</v>
      </c>
      <c r="U142">
        <v>0.66893000000000002</v>
      </c>
      <c r="V142">
        <v>1.6514</v>
      </c>
      <c r="W142">
        <v>2.0032000000000001</v>
      </c>
      <c r="X142">
        <v>1.6439999999999999</v>
      </c>
      <c r="Y142">
        <v>2.6556999999999999</v>
      </c>
      <c r="Z142">
        <v>1.4850000000000001</v>
      </c>
      <c r="AA142">
        <v>0.95689000000000002</v>
      </c>
      <c r="AB142">
        <v>1.5246999999999999</v>
      </c>
      <c r="AC142">
        <v>0.95852999999999999</v>
      </c>
      <c r="AJ142">
        <v>4.4257</v>
      </c>
      <c r="AK142">
        <v>5.2458999999999998</v>
      </c>
      <c r="AL142">
        <v>0.93088000000000004</v>
      </c>
      <c r="AM142">
        <v>7.0263999999999998</v>
      </c>
      <c r="AN142">
        <v>12.175000000000001</v>
      </c>
      <c r="AO142">
        <v>10.19</v>
      </c>
      <c r="AP142">
        <v>8.4169</v>
      </c>
      <c r="AQ142">
        <v>9.3329000000000004</v>
      </c>
      <c r="AR142">
        <v>4.1970000000000001</v>
      </c>
      <c r="AS142">
        <v>5.5720999999999998</v>
      </c>
      <c r="AT142">
        <v>4.5095999999999998</v>
      </c>
      <c r="AZ142">
        <v>1.0922000000000001</v>
      </c>
      <c r="BA142">
        <v>1.2773000000000001</v>
      </c>
      <c r="BB142">
        <v>0.68071999999999999</v>
      </c>
      <c r="BC142">
        <v>1.3412999999999999</v>
      </c>
      <c r="BD142">
        <v>2.0975000000000001</v>
      </c>
      <c r="BE142">
        <v>1.3906000000000001</v>
      </c>
      <c r="BF142">
        <v>2.3996</v>
      </c>
      <c r="BG142">
        <v>1.3601000000000001</v>
      </c>
      <c r="BH142">
        <v>1.1455</v>
      </c>
      <c r="BI142">
        <v>1.1863999999999999</v>
      </c>
      <c r="BJ142">
        <v>1.0044999999999999</v>
      </c>
      <c r="BQ142">
        <v>0.62266999999999995</v>
      </c>
      <c r="BR142">
        <v>4.9257</v>
      </c>
      <c r="BS142">
        <v>0.47458</v>
      </c>
      <c r="BT142">
        <v>4.2195999999999998</v>
      </c>
      <c r="BU142">
        <v>10.115</v>
      </c>
      <c r="BV142">
        <v>6.9588000000000001</v>
      </c>
      <c r="BW142">
        <v>6.8331999999999997</v>
      </c>
      <c r="BX142">
        <v>4.1622000000000003</v>
      </c>
      <c r="BY142">
        <v>2.4897</v>
      </c>
      <c r="BZ142">
        <v>3.4961000000000002</v>
      </c>
      <c r="CA142">
        <v>3.0164</v>
      </c>
      <c r="CG142">
        <v>0.53583999999999998</v>
      </c>
      <c r="CH142">
        <v>1.2572000000000001</v>
      </c>
      <c r="CI142">
        <v>0.47094999999999998</v>
      </c>
      <c r="CJ142">
        <v>0.99417</v>
      </c>
      <c r="CK142">
        <v>1.4186000000000001</v>
      </c>
      <c r="CL142">
        <v>1.6446000000000001</v>
      </c>
      <c r="CM142">
        <v>1.6987000000000001</v>
      </c>
      <c r="CN142">
        <v>1.6109</v>
      </c>
      <c r="CO142">
        <v>0.81733999999999996</v>
      </c>
      <c r="CP142">
        <v>1.2603</v>
      </c>
      <c r="CQ142">
        <v>1.2435</v>
      </c>
      <c r="CW142" t="s">
        <v>47</v>
      </c>
      <c r="CX142">
        <f>CX135-CX134</f>
        <v>0.120695</v>
      </c>
      <c r="CY142">
        <f t="shared" ref="CY142:DH142" si="21">CY135-CY134</f>
        <v>6.8969999999999976E-2</v>
      </c>
      <c r="CZ142">
        <f t="shared" si="21"/>
        <v>0.20689249999999998</v>
      </c>
      <c r="DA142">
        <f t="shared" si="21"/>
        <v>7.6930000000000054E-2</v>
      </c>
      <c r="DB142">
        <f t="shared" si="21"/>
        <v>9.6150000000000069E-2</v>
      </c>
      <c r="DC142">
        <f t="shared" si="21"/>
        <v>3.846000000000005E-2</v>
      </c>
      <c r="DD142">
        <f t="shared" si="21"/>
        <v>-9.6150000000000402E-3</v>
      </c>
      <c r="DE142">
        <f t="shared" si="21"/>
        <v>0.10416250000000005</v>
      </c>
      <c r="DF142">
        <f t="shared" si="21"/>
        <v>0.13541750000000008</v>
      </c>
      <c r="DG142">
        <f t="shared" si="21"/>
        <v>0.26041500000000006</v>
      </c>
      <c r="DH142">
        <f t="shared" si="21"/>
        <v>6.2502500000000016E-2</v>
      </c>
      <c r="DO142">
        <f>DO135-DO134</f>
        <v>8.6210000000000009E-2</v>
      </c>
      <c r="DP142">
        <f t="shared" ref="DP142:DY142" si="22">DP135-DP134</f>
        <v>2.5857499999999978E-2</v>
      </c>
      <c r="DQ142">
        <f t="shared" si="22"/>
        <v>0.33620500000000003</v>
      </c>
      <c r="DR142">
        <f t="shared" si="22"/>
        <v>4.8084999999999933E-2</v>
      </c>
      <c r="DS142">
        <f t="shared" si="22"/>
        <v>9.6149999999999292E-3</v>
      </c>
      <c r="DT142">
        <f t="shared" si="22"/>
        <v>0.27885499999999996</v>
      </c>
      <c r="DU142">
        <f t="shared" si="22"/>
        <v>9.6154999999999879E-2</v>
      </c>
      <c r="DV142">
        <f t="shared" si="22"/>
        <v>0.28125499999999992</v>
      </c>
      <c r="DW142">
        <f t="shared" si="22"/>
        <v>5.2087499999999953E-2</v>
      </c>
      <c r="DX142">
        <f t="shared" si="22"/>
        <v>3.1245000000000078E-2</v>
      </c>
      <c r="DY142">
        <f t="shared" si="22"/>
        <v>0.23958500000000005</v>
      </c>
      <c r="EF142">
        <f>EF135-EF134</f>
        <v>8.6210000000000009E-2</v>
      </c>
      <c r="EG142">
        <f t="shared" ref="EG142:EP142" si="23">EG135-EG134</f>
        <v>0.20690000000000008</v>
      </c>
      <c r="EH142">
        <f t="shared" si="23"/>
        <v>0.22414000000000001</v>
      </c>
      <c r="EI142">
        <f t="shared" si="23"/>
        <v>-9.6150000000000402E-3</v>
      </c>
      <c r="EJ142">
        <f t="shared" si="23"/>
        <v>3.8459999999999939E-2</v>
      </c>
      <c r="EK142">
        <f t="shared" si="23"/>
        <v>3.846000000000005E-2</v>
      </c>
      <c r="EL142">
        <f t="shared" si="23"/>
        <v>0.11538499999999996</v>
      </c>
      <c r="EM142">
        <f t="shared" si="23"/>
        <v>0.17708749999999995</v>
      </c>
      <c r="EN142">
        <f t="shared" si="23"/>
        <v>3.125E-2</v>
      </c>
      <c r="EO142">
        <f t="shared" si="23"/>
        <v>0.25000250000000002</v>
      </c>
      <c r="EP142">
        <f t="shared" si="23"/>
        <v>0.23958749999999995</v>
      </c>
    </row>
    <row r="143" spans="2:146" x14ac:dyDescent="0.2">
      <c r="B143">
        <v>142</v>
      </c>
      <c r="C143">
        <v>2.2534999999999998</v>
      </c>
      <c r="D143">
        <v>5.1718999999999999</v>
      </c>
      <c r="E143">
        <v>0.68079000000000001</v>
      </c>
      <c r="F143">
        <v>8.8759999999999994</v>
      </c>
      <c r="G143">
        <v>11.558</v>
      </c>
      <c r="H143">
        <v>12.76</v>
      </c>
      <c r="I143">
        <v>7.6196000000000002</v>
      </c>
      <c r="J143">
        <v>3.9405000000000001</v>
      </c>
      <c r="K143">
        <v>0.86085999999999996</v>
      </c>
      <c r="L143">
        <v>2.7988</v>
      </c>
      <c r="M143">
        <v>3.7229000000000001</v>
      </c>
      <c r="S143">
        <v>0.91790000000000005</v>
      </c>
      <c r="T143">
        <v>1.1738</v>
      </c>
      <c r="U143">
        <v>0.57411000000000001</v>
      </c>
      <c r="V143">
        <v>1.4658</v>
      </c>
      <c r="W143">
        <v>1.7243999999999999</v>
      </c>
      <c r="X143">
        <v>1.615</v>
      </c>
      <c r="Y143">
        <v>1.964</v>
      </c>
      <c r="Z143">
        <v>1.0661</v>
      </c>
      <c r="AA143">
        <v>0.79376999999999998</v>
      </c>
      <c r="AB143">
        <v>1.4730000000000001</v>
      </c>
      <c r="AC143">
        <v>1.3738999999999999</v>
      </c>
      <c r="AJ143">
        <v>6.1830999999999996</v>
      </c>
      <c r="AK143">
        <v>7.0903999999999998</v>
      </c>
      <c r="AL143">
        <v>0.70452999999999999</v>
      </c>
      <c r="AM143">
        <v>8.2484000000000002</v>
      </c>
      <c r="AN143">
        <v>11.114000000000001</v>
      </c>
      <c r="AO143">
        <v>8.4481000000000002</v>
      </c>
      <c r="AP143">
        <v>8.5230999999999995</v>
      </c>
      <c r="AQ143">
        <v>10.725</v>
      </c>
      <c r="AR143">
        <v>4.6748000000000003</v>
      </c>
      <c r="AS143">
        <v>5.7152000000000003</v>
      </c>
      <c r="AT143">
        <v>3.4510999999999998</v>
      </c>
      <c r="AZ143">
        <v>1.1355</v>
      </c>
      <c r="BA143">
        <v>1.18</v>
      </c>
      <c r="BB143">
        <v>0.70440999999999998</v>
      </c>
      <c r="BC143">
        <v>1.2642</v>
      </c>
      <c r="BD143">
        <v>1.8116000000000001</v>
      </c>
      <c r="BE143">
        <v>1.2329000000000001</v>
      </c>
      <c r="BF143">
        <v>2.371</v>
      </c>
      <c r="BG143">
        <v>1.5173000000000001</v>
      </c>
      <c r="BH143">
        <v>1.0884</v>
      </c>
      <c r="BI143">
        <v>1.3078000000000001</v>
      </c>
      <c r="BJ143">
        <v>1.0427</v>
      </c>
      <c r="BQ143">
        <v>0.57965999999999995</v>
      </c>
      <c r="BR143">
        <v>6.8644999999999996</v>
      </c>
      <c r="BS143">
        <v>0.95138</v>
      </c>
      <c r="BT143">
        <v>4.9781000000000004</v>
      </c>
      <c r="BU143">
        <v>11.526999999999999</v>
      </c>
      <c r="BV143">
        <v>7.3403999999999998</v>
      </c>
      <c r="BW143">
        <v>7.0110999999999999</v>
      </c>
      <c r="BX143">
        <v>5.4945000000000004</v>
      </c>
      <c r="BY143">
        <v>1.9988999999999999</v>
      </c>
      <c r="BZ143">
        <v>3.4051999999999998</v>
      </c>
      <c r="CA143">
        <v>2.9605999999999999</v>
      </c>
      <c r="CG143">
        <v>0.52881999999999996</v>
      </c>
      <c r="CH143">
        <v>1.3861000000000001</v>
      </c>
      <c r="CI143">
        <v>0.57140000000000002</v>
      </c>
      <c r="CJ143">
        <v>1.1229</v>
      </c>
      <c r="CK143">
        <v>1.8593</v>
      </c>
      <c r="CL143">
        <v>1.7194</v>
      </c>
      <c r="CM143">
        <v>1.9366000000000001</v>
      </c>
      <c r="CN143">
        <v>1.516</v>
      </c>
      <c r="CO143">
        <v>0.86192999999999997</v>
      </c>
      <c r="CP143">
        <v>1.2465999999999999</v>
      </c>
      <c r="CQ143">
        <v>1.3261000000000001</v>
      </c>
      <c r="CW143" t="s">
        <v>49</v>
      </c>
      <c r="CX143">
        <f>CX138-CX134</f>
        <v>-7.9311000000000076E-2</v>
      </c>
      <c r="CY143">
        <f t="shared" ref="CY143:DH143" si="24">CY138-CY134</f>
        <v>-6.8960000000001243E-3</v>
      </c>
      <c r="CZ143">
        <f t="shared" si="24"/>
        <v>6.8964499999999929E-2</v>
      </c>
      <c r="DA143">
        <f t="shared" si="24"/>
        <v>6.0000000000615117E-6</v>
      </c>
      <c r="DB143">
        <f t="shared" si="24"/>
        <v>1.1536000000000102E-2</v>
      </c>
      <c r="DC143">
        <f t="shared" si="24"/>
        <v>6.9228000000000067E-2</v>
      </c>
      <c r="DD143">
        <f t="shared" si="24"/>
        <v>-4.8078999999999983E-2</v>
      </c>
      <c r="DE143">
        <f t="shared" si="24"/>
        <v>-0.20416749999999995</v>
      </c>
      <c r="DF143">
        <f t="shared" si="24"/>
        <v>-6.2524999999998832E-3</v>
      </c>
      <c r="DG143">
        <f t="shared" si="24"/>
        <v>-4.7916999999999876E-2</v>
      </c>
      <c r="DH143">
        <f t="shared" si="24"/>
        <v>-4.1674999999999907E-3</v>
      </c>
      <c r="DO143">
        <f>DO138-DO134</f>
        <v>5.1723999999999992E-2</v>
      </c>
      <c r="DP143">
        <f t="shared" ref="DP143:DY143" si="25">DP138-DP134</f>
        <v>-1.7245000000001287E-3</v>
      </c>
      <c r="DQ143">
        <f t="shared" si="25"/>
        <v>6.0346999999999984E-2</v>
      </c>
      <c r="DR143">
        <f t="shared" si="25"/>
        <v>-0.19038100000000002</v>
      </c>
      <c r="DS143">
        <f t="shared" si="25"/>
        <v>-2.1153000000000088E-2</v>
      </c>
      <c r="DT143">
        <f t="shared" si="25"/>
        <v>0.10192699999999999</v>
      </c>
      <c r="DU143">
        <f t="shared" si="25"/>
        <v>-7.3079000000000116E-2</v>
      </c>
      <c r="DV143">
        <f t="shared" si="25"/>
        <v>3.1252999999999864E-2</v>
      </c>
      <c r="DW143">
        <f t="shared" si="25"/>
        <v>-0.2062505</v>
      </c>
      <c r="DX143">
        <f t="shared" si="25"/>
        <v>-0.23541899999999993</v>
      </c>
      <c r="DY143">
        <f t="shared" si="25"/>
        <v>-1.8752999999999909E-2</v>
      </c>
      <c r="EF143">
        <f>EF138-EF134</f>
        <v>0.25861999999999996</v>
      </c>
      <c r="EG143">
        <f t="shared" ref="EG143:EP143" si="26">EG138-EG134</f>
        <v>-8.2755999999999941E-2</v>
      </c>
      <c r="EH143">
        <f t="shared" si="26"/>
        <v>3.1033999999999951E-2</v>
      </c>
      <c r="EI143">
        <f t="shared" si="26"/>
        <v>-9.4229000000000007E-2</v>
      </c>
      <c r="EJ143">
        <f t="shared" si="26"/>
        <v>-0.13846599999999998</v>
      </c>
      <c r="EK143">
        <f t="shared" si="26"/>
        <v>-0.10768799999999978</v>
      </c>
      <c r="EL143">
        <f t="shared" si="26"/>
        <v>1.5383000000000036E-2</v>
      </c>
      <c r="EM143">
        <f t="shared" si="26"/>
        <v>-8.9582500000000009E-2</v>
      </c>
      <c r="EN143">
        <f t="shared" si="26"/>
        <v>-5.2082000000000073E-2</v>
      </c>
      <c r="EO143">
        <f t="shared" si="26"/>
        <v>6.6668499999999908E-2</v>
      </c>
      <c r="EP143">
        <f t="shared" si="26"/>
        <v>7.2915500000000022E-2</v>
      </c>
    </row>
    <row r="144" spans="2:146" x14ac:dyDescent="0.2">
      <c r="B144">
        <v>143</v>
      </c>
      <c r="C144">
        <v>1.3782000000000001</v>
      </c>
      <c r="D144">
        <v>5.7637</v>
      </c>
      <c r="E144">
        <v>0.81376999999999999</v>
      </c>
      <c r="F144">
        <v>9.6171000000000006</v>
      </c>
      <c r="G144">
        <v>11.66</v>
      </c>
      <c r="H144">
        <v>8.8520000000000003</v>
      </c>
      <c r="I144">
        <v>8.2668999999999997</v>
      </c>
      <c r="J144">
        <v>3.956</v>
      </c>
      <c r="K144">
        <v>1.1559999999999999</v>
      </c>
      <c r="L144">
        <v>3.0981000000000001</v>
      </c>
      <c r="M144">
        <v>3.7753000000000001</v>
      </c>
      <c r="S144">
        <v>0.89200999999999997</v>
      </c>
      <c r="T144">
        <v>1.343</v>
      </c>
      <c r="U144">
        <v>0.68472999999999995</v>
      </c>
      <c r="V144">
        <v>1.1944999999999999</v>
      </c>
      <c r="W144">
        <v>1.9427000000000001</v>
      </c>
      <c r="X144">
        <v>1.5892999999999999</v>
      </c>
      <c r="Y144">
        <v>1.8096000000000001</v>
      </c>
      <c r="Z144">
        <v>1.0025999999999999</v>
      </c>
      <c r="AA144">
        <v>0.81564000000000003</v>
      </c>
      <c r="AB144">
        <v>1.1191</v>
      </c>
      <c r="AC144">
        <v>1.3574999999999999</v>
      </c>
      <c r="AJ144">
        <v>4.6406999999999998</v>
      </c>
      <c r="AK144">
        <v>5.6403999999999996</v>
      </c>
      <c r="AL144">
        <v>0.90468999999999999</v>
      </c>
      <c r="AM144">
        <v>5.8959000000000001</v>
      </c>
      <c r="AN144">
        <v>11.569000000000001</v>
      </c>
      <c r="AO144">
        <v>8.8520000000000003</v>
      </c>
      <c r="AP144">
        <v>7.9070999999999998</v>
      </c>
      <c r="AQ144">
        <v>9.5418000000000003</v>
      </c>
      <c r="AR144">
        <v>3.3546</v>
      </c>
      <c r="AS144">
        <v>5.8714000000000004</v>
      </c>
      <c r="AT144">
        <v>3.0741000000000001</v>
      </c>
      <c r="AZ144">
        <v>1.0771999999999999</v>
      </c>
      <c r="BA144">
        <v>1.1076999999999999</v>
      </c>
      <c r="BB144">
        <v>0.75282000000000004</v>
      </c>
      <c r="BC144">
        <v>1.3521000000000001</v>
      </c>
      <c r="BD144">
        <v>1.8866000000000001</v>
      </c>
      <c r="BE144">
        <v>1.3763000000000001</v>
      </c>
      <c r="BF144">
        <v>2.6435</v>
      </c>
      <c r="BG144">
        <v>1.3599000000000001</v>
      </c>
      <c r="BH144">
        <v>1.0494000000000001</v>
      </c>
      <c r="BI144">
        <v>1.5438000000000001</v>
      </c>
      <c r="BJ144">
        <v>0.86961999999999995</v>
      </c>
      <c r="BQ144">
        <v>0.73238999999999999</v>
      </c>
      <c r="BR144">
        <v>9.2721</v>
      </c>
      <c r="BS144">
        <v>0.76632</v>
      </c>
      <c r="BT144">
        <v>5.3494999999999999</v>
      </c>
      <c r="BU144">
        <v>11.340999999999999</v>
      </c>
      <c r="BV144">
        <v>7.0705</v>
      </c>
      <c r="BW144">
        <v>9.0138999999999996</v>
      </c>
      <c r="BX144">
        <v>8.3565000000000005</v>
      </c>
      <c r="BY144">
        <v>1.653</v>
      </c>
      <c r="BZ144">
        <v>3.82</v>
      </c>
      <c r="CA144">
        <v>4.0541</v>
      </c>
      <c r="CG144">
        <v>0.53108999999999995</v>
      </c>
      <c r="CH144">
        <v>1.5672999999999999</v>
      </c>
      <c r="CI144">
        <v>0.57184000000000001</v>
      </c>
      <c r="CJ144">
        <v>0.94630000000000003</v>
      </c>
      <c r="CK144">
        <v>1.6739999999999999</v>
      </c>
      <c r="CL144">
        <v>2.1819999999999999</v>
      </c>
      <c r="CM144">
        <v>1.7113</v>
      </c>
      <c r="CN144">
        <v>1.5585</v>
      </c>
      <c r="CO144">
        <v>1.0971</v>
      </c>
      <c r="CP144">
        <v>1.0939000000000001</v>
      </c>
      <c r="CQ144">
        <v>1.3335999999999999</v>
      </c>
    </row>
    <row r="145" spans="2:95" x14ac:dyDescent="0.2">
      <c r="B145">
        <v>144</v>
      </c>
      <c r="C145">
        <v>2.9695</v>
      </c>
      <c r="D145">
        <v>8.1550999999999991</v>
      </c>
      <c r="E145">
        <v>0.65452999999999995</v>
      </c>
      <c r="F145">
        <v>8.6562999999999999</v>
      </c>
      <c r="G145">
        <v>11.051</v>
      </c>
      <c r="H145">
        <v>5.7977999999999996</v>
      </c>
      <c r="I145">
        <v>9.2029999999999994</v>
      </c>
      <c r="J145">
        <v>2.9420999999999999</v>
      </c>
      <c r="K145">
        <v>1.5290999999999999</v>
      </c>
      <c r="L145">
        <v>4.7093999999999996</v>
      </c>
      <c r="M145">
        <v>3.1412</v>
      </c>
      <c r="S145">
        <v>0.86595</v>
      </c>
      <c r="T145">
        <v>1.4379999999999999</v>
      </c>
      <c r="U145">
        <v>0.56142000000000003</v>
      </c>
      <c r="V145">
        <v>1.4025000000000001</v>
      </c>
      <c r="W145">
        <v>2.1253000000000002</v>
      </c>
      <c r="X145">
        <v>1.5623</v>
      </c>
      <c r="Y145">
        <v>1.8987000000000001</v>
      </c>
      <c r="Z145">
        <v>1.2316</v>
      </c>
      <c r="AA145">
        <v>0.89053000000000004</v>
      </c>
      <c r="AB145">
        <v>1.3104</v>
      </c>
      <c r="AC145">
        <v>1.3260000000000001</v>
      </c>
      <c r="AJ145">
        <v>4.7180999999999997</v>
      </c>
      <c r="AK145">
        <v>5.4402999999999997</v>
      </c>
      <c r="AL145">
        <v>0.98514999999999997</v>
      </c>
      <c r="AM145">
        <v>6.7313999999999998</v>
      </c>
      <c r="AN145">
        <v>11.478</v>
      </c>
      <c r="AO145">
        <v>11.291</v>
      </c>
      <c r="AP145">
        <v>8.0106999999999999</v>
      </c>
      <c r="AQ145">
        <v>8.7152999999999992</v>
      </c>
      <c r="AR145">
        <v>3.0402</v>
      </c>
      <c r="AS145">
        <v>5.8080999999999996</v>
      </c>
      <c r="AT145">
        <v>3.7875000000000001</v>
      </c>
      <c r="AZ145">
        <v>1.0754999999999999</v>
      </c>
      <c r="BA145">
        <v>1.0355000000000001</v>
      </c>
      <c r="BB145">
        <v>0.62685999999999997</v>
      </c>
      <c r="BC145">
        <v>1.6218999999999999</v>
      </c>
      <c r="BD145">
        <v>1.8201000000000001</v>
      </c>
      <c r="BE145">
        <v>1.649</v>
      </c>
      <c r="BF145">
        <v>2.1467000000000001</v>
      </c>
      <c r="BG145">
        <v>1.4524999999999999</v>
      </c>
      <c r="BH145">
        <v>1.2948</v>
      </c>
      <c r="BI145">
        <v>1.3255999999999999</v>
      </c>
      <c r="BJ145">
        <v>1.0018</v>
      </c>
      <c r="BQ145">
        <v>0.6593</v>
      </c>
      <c r="BR145">
        <v>9.6228999999999996</v>
      </c>
      <c r="BS145">
        <v>0.91646000000000005</v>
      </c>
      <c r="BT145">
        <v>9.2643000000000004</v>
      </c>
      <c r="BU145">
        <v>10.185</v>
      </c>
      <c r="BV145">
        <v>8.1881000000000004</v>
      </c>
      <c r="BW145">
        <v>8.6624999999999996</v>
      </c>
      <c r="BX145">
        <v>8.3056000000000001</v>
      </c>
      <c r="BY145">
        <v>2.3429000000000002</v>
      </c>
      <c r="BZ145">
        <v>5.6543999999999999</v>
      </c>
      <c r="CA145">
        <v>3.8956</v>
      </c>
      <c r="CG145">
        <v>0.59014</v>
      </c>
      <c r="CH145">
        <v>1.3907</v>
      </c>
      <c r="CI145">
        <v>0.65129999999999999</v>
      </c>
      <c r="CJ145">
        <v>0.88795999999999997</v>
      </c>
      <c r="CK145">
        <v>1.425</v>
      </c>
      <c r="CL145">
        <v>1.6235999999999999</v>
      </c>
      <c r="CM145">
        <v>1.4633</v>
      </c>
      <c r="CN145">
        <v>1.3331999999999999</v>
      </c>
      <c r="CO145">
        <v>0.99153000000000002</v>
      </c>
      <c r="CP145">
        <v>1.2994000000000001</v>
      </c>
      <c r="CQ145">
        <v>1.4624999999999999</v>
      </c>
    </row>
    <row r="146" spans="2:95" x14ac:dyDescent="0.2">
      <c r="B146">
        <v>145</v>
      </c>
      <c r="C146">
        <v>2.6665999999999999</v>
      </c>
      <c r="D146">
        <v>6.3375000000000004</v>
      </c>
      <c r="E146">
        <v>0.72348999999999997</v>
      </c>
      <c r="F146">
        <v>7.5286999999999997</v>
      </c>
      <c r="G146">
        <v>11.118</v>
      </c>
      <c r="H146">
        <v>7.6265000000000001</v>
      </c>
      <c r="I146">
        <v>9.3942999999999994</v>
      </c>
      <c r="J146">
        <v>1.5548</v>
      </c>
      <c r="K146">
        <v>1.4751000000000001</v>
      </c>
      <c r="L146">
        <v>3.4588000000000001</v>
      </c>
      <c r="M146">
        <v>3.2256999999999998</v>
      </c>
      <c r="S146">
        <v>0.78159999999999996</v>
      </c>
      <c r="T146">
        <v>1.3444</v>
      </c>
      <c r="U146">
        <v>0.69874999999999998</v>
      </c>
      <c r="V146">
        <v>1.3017000000000001</v>
      </c>
      <c r="W146">
        <v>2.1532</v>
      </c>
      <c r="X146">
        <v>2.3369</v>
      </c>
      <c r="Y146">
        <v>1.9751000000000001</v>
      </c>
      <c r="Z146">
        <v>1.1978</v>
      </c>
      <c r="AA146">
        <v>0.81437999999999999</v>
      </c>
      <c r="AB146">
        <v>1.4135</v>
      </c>
      <c r="AC146">
        <v>1.7352000000000001</v>
      </c>
      <c r="AJ146">
        <v>3.1583999999999999</v>
      </c>
      <c r="AK146">
        <v>5.0372000000000003</v>
      </c>
      <c r="AL146">
        <v>0.79035</v>
      </c>
      <c r="AM146">
        <v>7.6036000000000001</v>
      </c>
      <c r="AN146">
        <v>13.561</v>
      </c>
      <c r="AO146">
        <v>11.244</v>
      </c>
      <c r="AP146">
        <v>7.5720000000000001</v>
      </c>
      <c r="AQ146">
        <v>9.4002999999999997</v>
      </c>
      <c r="AR146">
        <v>2.4411999999999998</v>
      </c>
      <c r="AS146">
        <v>5.3414000000000001</v>
      </c>
      <c r="AT146">
        <v>3.1474000000000002</v>
      </c>
      <c r="AZ146">
        <v>1.0347</v>
      </c>
      <c r="BA146">
        <v>1.0706</v>
      </c>
      <c r="BB146">
        <v>0.77124999999999999</v>
      </c>
      <c r="BC146">
        <v>1.4456</v>
      </c>
      <c r="BD146">
        <v>1.9650000000000001</v>
      </c>
      <c r="BE146">
        <v>1.3966000000000001</v>
      </c>
      <c r="BF146">
        <v>2.0859999999999999</v>
      </c>
      <c r="BG146">
        <v>1.5394000000000001</v>
      </c>
      <c r="BH146">
        <v>1.4457</v>
      </c>
      <c r="BI146">
        <v>1.2456</v>
      </c>
      <c r="BJ146">
        <v>1.2148000000000001</v>
      </c>
      <c r="BQ146">
        <v>0.98331999999999997</v>
      </c>
      <c r="BR146">
        <v>7.2508999999999997</v>
      </c>
      <c r="BS146">
        <v>0.83767000000000003</v>
      </c>
      <c r="BT146">
        <v>7.9451000000000001</v>
      </c>
      <c r="BU146">
        <v>10.106999999999999</v>
      </c>
      <c r="BV146">
        <v>8.0670000000000002</v>
      </c>
      <c r="BW146">
        <v>8.7604000000000006</v>
      </c>
      <c r="BX146">
        <v>7.7018000000000004</v>
      </c>
      <c r="BY146">
        <v>2.0661</v>
      </c>
      <c r="BZ146">
        <v>4.9970999999999997</v>
      </c>
      <c r="CA146">
        <v>5.1104000000000003</v>
      </c>
      <c r="CG146">
        <v>0.63739999999999997</v>
      </c>
      <c r="CH146">
        <v>1.2209000000000001</v>
      </c>
      <c r="CI146">
        <v>0.67145999999999995</v>
      </c>
      <c r="CJ146">
        <v>0.98055999999999999</v>
      </c>
      <c r="CK146">
        <v>1.3348</v>
      </c>
      <c r="CL146">
        <v>1.6344000000000001</v>
      </c>
      <c r="CM146">
        <v>1.6536</v>
      </c>
      <c r="CN146">
        <v>1.3744000000000001</v>
      </c>
      <c r="CO146">
        <v>1.0184</v>
      </c>
      <c r="CP146">
        <v>1.0911999999999999</v>
      </c>
      <c r="CQ146">
        <v>1.5575000000000001</v>
      </c>
    </row>
    <row r="147" spans="2:95" x14ac:dyDescent="0.2">
      <c r="B147">
        <v>146</v>
      </c>
      <c r="C147">
        <v>0.99080000000000001</v>
      </c>
      <c r="D147">
        <v>4.8193999999999999</v>
      </c>
      <c r="E147">
        <v>0.78454000000000002</v>
      </c>
      <c r="F147">
        <v>7.8156999999999996</v>
      </c>
      <c r="G147">
        <v>11.613</v>
      </c>
      <c r="H147">
        <v>7.2862</v>
      </c>
      <c r="I147">
        <v>7.8339999999999996</v>
      </c>
      <c r="J147">
        <v>4.7382999999999997</v>
      </c>
      <c r="K147">
        <v>1.8782000000000001</v>
      </c>
      <c r="L147">
        <v>3.0596000000000001</v>
      </c>
      <c r="M147">
        <v>3.4453</v>
      </c>
      <c r="S147">
        <v>0.73916000000000004</v>
      </c>
      <c r="T147">
        <v>1.2393000000000001</v>
      </c>
      <c r="U147">
        <v>0.71552000000000004</v>
      </c>
      <c r="V147">
        <v>1.5724</v>
      </c>
      <c r="W147">
        <v>2.0240999999999998</v>
      </c>
      <c r="X147">
        <v>1.7053</v>
      </c>
      <c r="Y147">
        <v>2.2359</v>
      </c>
      <c r="Z147">
        <v>1.3566</v>
      </c>
      <c r="AA147">
        <v>0.97375999999999996</v>
      </c>
      <c r="AB147">
        <v>1.2334000000000001</v>
      </c>
      <c r="AC147">
        <v>1.0303</v>
      </c>
      <c r="AJ147">
        <v>2.9228999999999998</v>
      </c>
      <c r="AK147">
        <v>3.4660000000000002</v>
      </c>
      <c r="AL147">
        <v>0.72006000000000003</v>
      </c>
      <c r="AM147">
        <v>7.9854000000000003</v>
      </c>
      <c r="AN147">
        <v>13.738</v>
      </c>
      <c r="AO147">
        <v>10.109</v>
      </c>
      <c r="AP147">
        <v>5.8789999999999996</v>
      </c>
      <c r="AQ147">
        <v>10.715</v>
      </c>
      <c r="AR147">
        <v>3.7841999999999998</v>
      </c>
      <c r="AS147">
        <v>5.3018000000000001</v>
      </c>
      <c r="AT147">
        <v>2.0758999999999999</v>
      </c>
      <c r="AZ147">
        <v>0.91818</v>
      </c>
      <c r="BA147">
        <v>1.0288999999999999</v>
      </c>
      <c r="BB147">
        <v>0.69784999999999997</v>
      </c>
      <c r="BC147">
        <v>1.0709</v>
      </c>
      <c r="BD147">
        <v>1.8708</v>
      </c>
      <c r="BE147">
        <v>1.9756</v>
      </c>
      <c r="BF147">
        <v>1.7463</v>
      </c>
      <c r="BG147">
        <v>1.1642999999999999</v>
      </c>
      <c r="BH147">
        <v>1.0049999999999999</v>
      </c>
      <c r="BI147">
        <v>1.2946</v>
      </c>
      <c r="BJ147">
        <v>0.85960999999999999</v>
      </c>
      <c r="BQ147">
        <v>0.59841</v>
      </c>
      <c r="BR147">
        <v>6.7991000000000001</v>
      </c>
      <c r="BS147">
        <v>0.86212</v>
      </c>
      <c r="BT147">
        <v>8.1466999999999992</v>
      </c>
      <c r="BU147">
        <v>8.2294999999999998</v>
      </c>
      <c r="BV147">
        <v>9.0449999999999999</v>
      </c>
      <c r="BW147">
        <v>8.4565999999999999</v>
      </c>
      <c r="BX147">
        <v>5.9040999999999997</v>
      </c>
      <c r="BY147">
        <v>3.3984000000000001</v>
      </c>
      <c r="BZ147">
        <v>3.0234000000000001</v>
      </c>
      <c r="CA147">
        <v>5.2881</v>
      </c>
      <c r="CG147">
        <v>0.52881999999999996</v>
      </c>
      <c r="CH147">
        <v>1.3472999999999999</v>
      </c>
      <c r="CI147">
        <v>0.60648999999999997</v>
      </c>
      <c r="CJ147">
        <v>1.2054</v>
      </c>
      <c r="CK147">
        <v>1.7332000000000001</v>
      </c>
      <c r="CL147">
        <v>1.6876</v>
      </c>
      <c r="CM147">
        <v>2.1053999999999999</v>
      </c>
      <c r="CN147">
        <v>1.4009</v>
      </c>
      <c r="CO147">
        <v>1.0593999999999999</v>
      </c>
      <c r="CP147">
        <v>1.0445</v>
      </c>
      <c r="CQ147">
        <v>1.4650000000000001</v>
      </c>
    </row>
    <row r="148" spans="2:95" x14ac:dyDescent="0.2">
      <c r="B148">
        <v>147</v>
      </c>
      <c r="C148">
        <v>0.88993999999999995</v>
      </c>
      <c r="D148">
        <v>8.1445000000000007</v>
      </c>
      <c r="E148">
        <v>1.071</v>
      </c>
      <c r="F148">
        <v>7.2751999999999999</v>
      </c>
      <c r="G148">
        <v>11.582000000000001</v>
      </c>
      <c r="H148">
        <v>7.6102999999999996</v>
      </c>
      <c r="I148">
        <v>6.6281999999999996</v>
      </c>
      <c r="J148">
        <v>3.8833000000000002</v>
      </c>
      <c r="K148">
        <v>1.7214</v>
      </c>
      <c r="L148">
        <v>4.8852000000000002</v>
      </c>
      <c r="M148">
        <v>5.5157999999999996</v>
      </c>
      <c r="S148">
        <v>0.58162000000000003</v>
      </c>
      <c r="T148">
        <v>1.3832</v>
      </c>
      <c r="U148">
        <v>0.83426</v>
      </c>
      <c r="V148">
        <v>1.7849999999999999</v>
      </c>
      <c r="W148">
        <v>2.5274000000000001</v>
      </c>
      <c r="X148">
        <v>2.8576000000000001</v>
      </c>
      <c r="Y148">
        <v>1.9839</v>
      </c>
      <c r="Z148">
        <v>1.3541000000000001</v>
      </c>
      <c r="AA148">
        <v>1.2746999999999999</v>
      </c>
      <c r="AB148">
        <v>2.3475000000000001</v>
      </c>
      <c r="AC148">
        <v>1.6526000000000001</v>
      </c>
      <c r="AJ148">
        <v>3.0019999999999998</v>
      </c>
      <c r="AK148">
        <v>2.3854000000000002</v>
      </c>
      <c r="AL148">
        <v>0.74004999999999999</v>
      </c>
      <c r="AM148">
        <v>7.9416000000000002</v>
      </c>
      <c r="AN148">
        <v>13.321</v>
      </c>
      <c r="AO148">
        <v>11.499000000000001</v>
      </c>
      <c r="AP148">
        <v>6.3177000000000003</v>
      </c>
      <c r="AQ148">
        <v>8.8592999999999993</v>
      </c>
      <c r="AR148">
        <v>6.2510000000000003</v>
      </c>
      <c r="AS148">
        <v>6.2925000000000004</v>
      </c>
      <c r="AT148">
        <v>2.4923999999999999</v>
      </c>
      <c r="AZ148">
        <v>0.99594000000000005</v>
      </c>
      <c r="BA148">
        <v>0.92932999999999999</v>
      </c>
      <c r="BB148">
        <v>0.65981999999999996</v>
      </c>
      <c r="BC148">
        <v>1.1665000000000001</v>
      </c>
      <c r="BD148">
        <v>2.1707000000000001</v>
      </c>
      <c r="BE148">
        <v>1.7734000000000001</v>
      </c>
      <c r="BF148">
        <v>1.9754</v>
      </c>
      <c r="BG148">
        <v>1.3322000000000001</v>
      </c>
      <c r="BH148">
        <v>1.2189000000000001</v>
      </c>
      <c r="BI148">
        <v>1.5793999999999999</v>
      </c>
      <c r="BJ148">
        <v>1.0071000000000001</v>
      </c>
      <c r="BQ148">
        <v>0.60177000000000003</v>
      </c>
      <c r="BR148">
        <v>5.4923999999999999</v>
      </c>
      <c r="BS148">
        <v>1.1924999999999999</v>
      </c>
      <c r="BT148">
        <v>8.8645999999999994</v>
      </c>
      <c r="BU148">
        <v>7.7336999999999998</v>
      </c>
      <c r="BV148">
        <v>10.641</v>
      </c>
      <c r="BW148">
        <v>9.0614000000000008</v>
      </c>
      <c r="BX148">
        <v>8.4979999999999993</v>
      </c>
      <c r="BY148">
        <v>6.9160000000000004</v>
      </c>
      <c r="BZ148">
        <v>3.5525000000000002</v>
      </c>
      <c r="CA148">
        <v>6.8922999999999996</v>
      </c>
      <c r="CG148">
        <v>0.48483999999999999</v>
      </c>
      <c r="CH148">
        <v>1.2545999999999999</v>
      </c>
      <c r="CI148">
        <v>0.62055000000000005</v>
      </c>
      <c r="CJ148">
        <v>1.0911</v>
      </c>
      <c r="CK148">
        <v>1.7877000000000001</v>
      </c>
      <c r="CL148">
        <v>1.5584</v>
      </c>
      <c r="CM148">
        <v>2.0667</v>
      </c>
      <c r="CN148">
        <v>1.7764</v>
      </c>
      <c r="CO148">
        <v>1.1494</v>
      </c>
      <c r="CP148">
        <v>1.2751999999999999</v>
      </c>
      <c r="CQ148">
        <v>1.431</v>
      </c>
    </row>
    <row r="149" spans="2:95" x14ac:dyDescent="0.2">
      <c r="B149">
        <v>148</v>
      </c>
      <c r="C149">
        <v>0.71584999999999999</v>
      </c>
      <c r="D149">
        <v>5.9630999999999998</v>
      </c>
      <c r="E149">
        <v>0.77478999999999998</v>
      </c>
      <c r="F149">
        <v>8.8011999999999997</v>
      </c>
      <c r="G149">
        <v>12.794</v>
      </c>
      <c r="H149">
        <v>10.208</v>
      </c>
      <c r="I149">
        <v>7.2084999999999999</v>
      </c>
      <c r="J149">
        <v>2.7181999999999999</v>
      </c>
      <c r="K149">
        <v>2.0246</v>
      </c>
      <c r="L149">
        <v>5.0697000000000001</v>
      </c>
      <c r="M149">
        <v>6.5526999999999997</v>
      </c>
      <c r="S149">
        <v>0.67606999999999995</v>
      </c>
      <c r="T149">
        <v>1.2285999999999999</v>
      </c>
      <c r="U149">
        <v>0.67159999999999997</v>
      </c>
      <c r="V149">
        <v>1.5266999999999999</v>
      </c>
      <c r="W149">
        <v>2.2867000000000002</v>
      </c>
      <c r="X149">
        <v>1.419</v>
      </c>
      <c r="Y149">
        <v>2.2044000000000001</v>
      </c>
      <c r="Z149">
        <v>1.1151</v>
      </c>
      <c r="AA149">
        <v>1.2296</v>
      </c>
      <c r="AB149">
        <v>1.6725000000000001</v>
      </c>
      <c r="AC149">
        <v>1.5876999999999999</v>
      </c>
      <c r="AJ149">
        <v>2.2884000000000002</v>
      </c>
      <c r="AK149">
        <v>3.1454</v>
      </c>
      <c r="AL149">
        <v>1.0409999999999999</v>
      </c>
      <c r="AM149">
        <v>10.473000000000001</v>
      </c>
      <c r="AN149">
        <v>13.38</v>
      </c>
      <c r="AO149">
        <v>12.58</v>
      </c>
      <c r="AP149">
        <v>9.8531999999999993</v>
      </c>
      <c r="AQ149">
        <v>5.8440000000000003</v>
      </c>
      <c r="AR149">
        <v>3.6494</v>
      </c>
      <c r="AS149">
        <v>4.3009000000000004</v>
      </c>
      <c r="AT149">
        <v>2.0762999999999998</v>
      </c>
      <c r="AZ149">
        <v>1.2113</v>
      </c>
      <c r="BA149">
        <v>1.0071000000000001</v>
      </c>
      <c r="BB149">
        <v>0.72360999999999998</v>
      </c>
      <c r="BC149">
        <v>1.3424</v>
      </c>
      <c r="BD149">
        <v>1.9379</v>
      </c>
      <c r="BE149">
        <v>1.9297</v>
      </c>
      <c r="BF149">
        <v>2.4664000000000001</v>
      </c>
      <c r="BG149">
        <v>1.0498000000000001</v>
      </c>
      <c r="BH149">
        <v>1.2868999999999999</v>
      </c>
      <c r="BI149">
        <v>1.1136999999999999</v>
      </c>
      <c r="BJ149">
        <v>0.96962000000000004</v>
      </c>
      <c r="BQ149">
        <v>0.72494999999999998</v>
      </c>
      <c r="BR149">
        <v>5.7816000000000001</v>
      </c>
      <c r="BS149">
        <v>1.2379</v>
      </c>
      <c r="BT149">
        <v>5.7237</v>
      </c>
      <c r="BU149">
        <v>6.6722999999999999</v>
      </c>
      <c r="BV149">
        <v>7.6738999999999997</v>
      </c>
      <c r="BW149">
        <v>8.4867000000000008</v>
      </c>
      <c r="BX149">
        <v>8.0358000000000001</v>
      </c>
      <c r="BY149">
        <v>3.5560999999999998</v>
      </c>
      <c r="BZ149">
        <v>3.0543999999999998</v>
      </c>
      <c r="CA149">
        <v>6.2423000000000002</v>
      </c>
      <c r="CG149">
        <v>0.63541999999999998</v>
      </c>
      <c r="CH149">
        <v>1.2937000000000001</v>
      </c>
      <c r="CI149">
        <v>0.62946000000000002</v>
      </c>
      <c r="CJ149">
        <v>0.87439</v>
      </c>
      <c r="CK149">
        <v>1.3644000000000001</v>
      </c>
      <c r="CL149">
        <v>1.1759999999999999</v>
      </c>
      <c r="CM149">
        <v>1.2990999999999999</v>
      </c>
      <c r="CN149">
        <v>1.1518999999999999</v>
      </c>
      <c r="CO149">
        <v>1.0088999999999999</v>
      </c>
      <c r="CP149">
        <v>1.1229</v>
      </c>
      <c r="CQ149">
        <v>1.3024</v>
      </c>
    </row>
    <row r="150" spans="2:95" x14ac:dyDescent="0.2">
      <c r="B150">
        <v>149</v>
      </c>
      <c r="C150">
        <v>1.2755000000000001</v>
      </c>
      <c r="D150">
        <v>4.5224000000000002</v>
      </c>
      <c r="E150">
        <v>0.64715</v>
      </c>
      <c r="F150">
        <v>10.523999999999999</v>
      </c>
      <c r="G150">
        <v>13.493</v>
      </c>
      <c r="H150">
        <v>8.7146000000000008</v>
      </c>
      <c r="I150">
        <v>9.1173000000000002</v>
      </c>
      <c r="J150">
        <v>5.0198999999999998</v>
      </c>
      <c r="K150">
        <v>1.5476000000000001</v>
      </c>
      <c r="L150">
        <v>4.4737999999999998</v>
      </c>
      <c r="M150">
        <v>4.7518000000000002</v>
      </c>
      <c r="S150">
        <v>0.66493000000000002</v>
      </c>
      <c r="T150">
        <v>1.2612000000000001</v>
      </c>
      <c r="U150">
        <v>0.67145999999999995</v>
      </c>
      <c r="V150">
        <v>1.2437</v>
      </c>
      <c r="W150">
        <v>2.1749999999999998</v>
      </c>
      <c r="X150">
        <v>1.6744000000000001</v>
      </c>
      <c r="Y150">
        <v>2.2652000000000001</v>
      </c>
      <c r="Z150">
        <v>1.3258000000000001</v>
      </c>
      <c r="AA150">
        <v>0.99916000000000005</v>
      </c>
      <c r="AB150">
        <v>1.7221</v>
      </c>
      <c r="AC150">
        <v>1.5487</v>
      </c>
      <c r="AJ150">
        <v>2.3085</v>
      </c>
      <c r="AK150">
        <v>3.4188000000000001</v>
      </c>
      <c r="AL150">
        <v>0.98019000000000001</v>
      </c>
      <c r="AM150">
        <v>9.5501000000000005</v>
      </c>
      <c r="AN150">
        <v>12.907</v>
      </c>
      <c r="AO150">
        <v>11.855</v>
      </c>
      <c r="AP150">
        <v>10.035</v>
      </c>
      <c r="AQ150">
        <v>4.9904000000000002</v>
      </c>
      <c r="AR150">
        <v>5.3559999999999999</v>
      </c>
      <c r="AS150">
        <v>3.806</v>
      </c>
      <c r="AT150">
        <v>2.5623</v>
      </c>
      <c r="AZ150">
        <v>1.0052000000000001</v>
      </c>
      <c r="BA150">
        <v>1.2248000000000001</v>
      </c>
      <c r="BB150">
        <v>0.64764999999999995</v>
      </c>
      <c r="BC150">
        <v>1.0447</v>
      </c>
      <c r="BD150">
        <v>2.0114000000000001</v>
      </c>
      <c r="BE150">
        <v>2.1869000000000001</v>
      </c>
      <c r="BF150">
        <v>2.1463999999999999</v>
      </c>
      <c r="BG150">
        <v>0.99204000000000003</v>
      </c>
      <c r="BH150">
        <v>1.3816999999999999</v>
      </c>
      <c r="BI150">
        <v>1.0660000000000001</v>
      </c>
      <c r="BJ150">
        <v>0.82323999999999997</v>
      </c>
      <c r="BQ150">
        <v>0.74524999999999997</v>
      </c>
      <c r="BR150">
        <v>7.5149999999999997</v>
      </c>
      <c r="BS150">
        <v>1.4597</v>
      </c>
      <c r="BT150">
        <v>4.9837999999999996</v>
      </c>
      <c r="BU150">
        <v>9.7979000000000003</v>
      </c>
      <c r="BV150">
        <v>8.6293000000000006</v>
      </c>
      <c r="BW150">
        <v>7.9767000000000001</v>
      </c>
      <c r="BX150">
        <v>8.4604999999999997</v>
      </c>
      <c r="BY150">
        <v>3.2900999999999998</v>
      </c>
      <c r="BZ150">
        <v>3.3633000000000002</v>
      </c>
      <c r="CA150">
        <v>4.8497000000000003</v>
      </c>
      <c r="CG150">
        <v>0.59989000000000003</v>
      </c>
      <c r="CH150">
        <v>1.3319000000000001</v>
      </c>
      <c r="CI150">
        <v>0.78203</v>
      </c>
      <c r="CJ150">
        <v>0.85126999999999997</v>
      </c>
      <c r="CK150">
        <v>1.5761000000000001</v>
      </c>
      <c r="CL150">
        <v>1.5654999999999999</v>
      </c>
      <c r="CM150">
        <v>1.4233</v>
      </c>
      <c r="CN150">
        <v>1.1842999999999999</v>
      </c>
      <c r="CO150">
        <v>0.88158999999999998</v>
      </c>
      <c r="CP150">
        <v>1.4852000000000001</v>
      </c>
      <c r="CQ150">
        <v>1.5470999999999999</v>
      </c>
    </row>
    <row r="151" spans="2:95" x14ac:dyDescent="0.2">
      <c r="B151">
        <v>150</v>
      </c>
      <c r="C151">
        <v>0.96313000000000004</v>
      </c>
      <c r="D151">
        <v>8.1236999999999995</v>
      </c>
      <c r="E151">
        <v>0.50912000000000002</v>
      </c>
      <c r="F151">
        <v>8.2726000000000006</v>
      </c>
      <c r="G151">
        <v>14.202999999999999</v>
      </c>
      <c r="H151">
        <v>8.0881000000000007</v>
      </c>
      <c r="I151">
        <v>9.9008000000000003</v>
      </c>
      <c r="J151">
        <v>4.7317</v>
      </c>
      <c r="K151">
        <v>0.95399</v>
      </c>
      <c r="L151">
        <v>4.3757000000000001</v>
      </c>
      <c r="M151">
        <v>4.2007000000000003</v>
      </c>
      <c r="S151">
        <v>0.68050999999999995</v>
      </c>
      <c r="T151">
        <v>1.2343</v>
      </c>
      <c r="U151">
        <v>0.57043999999999995</v>
      </c>
      <c r="V151">
        <v>1.5316000000000001</v>
      </c>
      <c r="W151">
        <v>1.9575</v>
      </c>
      <c r="X151">
        <v>1.8314999999999999</v>
      </c>
      <c r="Y151">
        <v>2.0958000000000001</v>
      </c>
      <c r="Z151">
        <v>1.3305</v>
      </c>
      <c r="AA151">
        <v>0.85555000000000003</v>
      </c>
      <c r="AB151">
        <v>1.4601</v>
      </c>
      <c r="AC151">
        <v>1.1817</v>
      </c>
      <c r="AJ151">
        <v>1.9384999999999999</v>
      </c>
      <c r="AK151">
        <v>4.6246</v>
      </c>
      <c r="AL151">
        <v>1.6305000000000001</v>
      </c>
      <c r="AM151">
        <v>8.7108000000000008</v>
      </c>
      <c r="AN151">
        <v>14.56</v>
      </c>
      <c r="AO151">
        <v>13.269</v>
      </c>
      <c r="AP151">
        <v>11.484</v>
      </c>
      <c r="AQ151">
        <v>5.3010000000000002</v>
      </c>
      <c r="AR151">
        <v>5.8855000000000004</v>
      </c>
      <c r="AS151">
        <v>3.4096000000000002</v>
      </c>
      <c r="AT151">
        <v>2.5638000000000001</v>
      </c>
      <c r="AZ151">
        <v>1.2289000000000001</v>
      </c>
      <c r="BA151">
        <v>1.1611</v>
      </c>
      <c r="BB151">
        <v>0.83026999999999995</v>
      </c>
      <c r="BC151">
        <v>1.2017</v>
      </c>
      <c r="BD151">
        <v>1.8491</v>
      </c>
      <c r="BE151">
        <v>1.573</v>
      </c>
      <c r="BF151">
        <v>1.9897</v>
      </c>
      <c r="BG151">
        <v>1.2078</v>
      </c>
      <c r="BH151">
        <v>1.2826</v>
      </c>
      <c r="BI151">
        <v>1.1855</v>
      </c>
      <c r="BJ151">
        <v>1.1554</v>
      </c>
      <c r="BQ151">
        <v>0.60675999999999997</v>
      </c>
      <c r="BR151">
        <v>6.2888000000000002</v>
      </c>
      <c r="BS151">
        <v>0.89248000000000005</v>
      </c>
      <c r="BT151">
        <v>4.8372999999999999</v>
      </c>
      <c r="BU151">
        <v>9.7738999999999994</v>
      </c>
      <c r="BV151">
        <v>9.7832000000000008</v>
      </c>
      <c r="BW151">
        <v>9.1768000000000001</v>
      </c>
      <c r="BX151">
        <v>9.2483000000000004</v>
      </c>
      <c r="BY151">
        <v>4.5113000000000003</v>
      </c>
      <c r="BZ151">
        <v>4.8874000000000004</v>
      </c>
      <c r="CA151">
        <v>6.4236000000000004</v>
      </c>
      <c r="CG151">
        <v>0.66761000000000004</v>
      </c>
      <c r="CH151">
        <v>1.0176000000000001</v>
      </c>
      <c r="CI151">
        <v>0.69630000000000003</v>
      </c>
      <c r="CJ151">
        <v>0.92015999999999998</v>
      </c>
      <c r="CK151">
        <v>1.8759999999999999</v>
      </c>
      <c r="CL151">
        <v>1.9251</v>
      </c>
      <c r="CM151">
        <v>1.3801000000000001</v>
      </c>
      <c r="CN151">
        <v>1.1024</v>
      </c>
      <c r="CO151">
        <v>0.96267000000000003</v>
      </c>
      <c r="CP151">
        <v>1.4903</v>
      </c>
      <c r="CQ151">
        <v>1.9086000000000001</v>
      </c>
    </row>
    <row r="152" spans="2:95" x14ac:dyDescent="0.2">
      <c r="B152">
        <v>151</v>
      </c>
      <c r="C152">
        <v>0.79154999999999998</v>
      </c>
      <c r="D152">
        <v>6.8590999999999998</v>
      </c>
      <c r="E152">
        <v>0.51627000000000001</v>
      </c>
      <c r="F152">
        <v>9.1069999999999993</v>
      </c>
      <c r="G152">
        <v>12.933999999999999</v>
      </c>
      <c r="H152">
        <v>11.523</v>
      </c>
      <c r="I152">
        <v>9.1232000000000006</v>
      </c>
      <c r="J152">
        <v>1.4510000000000001</v>
      </c>
      <c r="K152">
        <v>1.5147999999999999</v>
      </c>
      <c r="L152">
        <v>4.5929000000000002</v>
      </c>
      <c r="M152">
        <v>3.6937000000000002</v>
      </c>
      <c r="S152">
        <v>0.69733000000000001</v>
      </c>
      <c r="T152">
        <v>1.1950000000000001</v>
      </c>
      <c r="U152">
        <v>0.45823000000000003</v>
      </c>
      <c r="V152">
        <v>1.1215999999999999</v>
      </c>
      <c r="W152">
        <v>2.4281999999999999</v>
      </c>
      <c r="X152">
        <v>1.5015000000000001</v>
      </c>
      <c r="Y152">
        <v>1.9536</v>
      </c>
      <c r="Z152">
        <v>1.1186</v>
      </c>
      <c r="AA152">
        <v>1.2241</v>
      </c>
      <c r="AB152">
        <v>1.4822</v>
      </c>
      <c r="AC152">
        <v>1.0096000000000001</v>
      </c>
      <c r="AJ152">
        <v>1.1718</v>
      </c>
      <c r="AK152">
        <v>5.6561000000000003</v>
      </c>
      <c r="AL152">
        <v>1.5027999999999999</v>
      </c>
      <c r="AM152">
        <v>10.052</v>
      </c>
      <c r="AN152">
        <v>12.577</v>
      </c>
      <c r="AO152">
        <v>10.782</v>
      </c>
      <c r="AP152">
        <v>9.5379000000000005</v>
      </c>
      <c r="AQ152">
        <v>8.0858000000000008</v>
      </c>
      <c r="AR152">
        <v>5.2054999999999998</v>
      </c>
      <c r="AS152">
        <v>4.0316000000000001</v>
      </c>
      <c r="AT152">
        <v>2.8961000000000001</v>
      </c>
      <c r="AZ152">
        <v>1.1496</v>
      </c>
      <c r="BA152">
        <v>1.1731</v>
      </c>
      <c r="BB152">
        <v>0.67386999999999997</v>
      </c>
      <c r="BC152">
        <v>1.3411999999999999</v>
      </c>
      <c r="BD152">
        <v>1.5206</v>
      </c>
      <c r="BE152">
        <v>1.62</v>
      </c>
      <c r="BF152">
        <v>2.2894000000000001</v>
      </c>
      <c r="BG152">
        <v>1.4133</v>
      </c>
      <c r="BH152">
        <v>1.1819</v>
      </c>
      <c r="BI152">
        <v>1.4255</v>
      </c>
      <c r="BJ152">
        <v>1.4097999999999999</v>
      </c>
      <c r="BQ152">
        <v>0.48655999999999999</v>
      </c>
      <c r="BR152">
        <v>7.2752999999999997</v>
      </c>
      <c r="BS152">
        <v>0.71292</v>
      </c>
      <c r="BT152">
        <v>5.9794</v>
      </c>
      <c r="BU152">
        <v>7.9779999999999998</v>
      </c>
      <c r="BV152">
        <v>9.2353000000000005</v>
      </c>
      <c r="BW152">
        <v>6.4127999999999998</v>
      </c>
      <c r="BX152">
        <v>7.71</v>
      </c>
      <c r="BY152">
        <v>4.4371999999999998</v>
      </c>
      <c r="BZ152">
        <v>6.5457999999999998</v>
      </c>
      <c r="CA152">
        <v>5.1936</v>
      </c>
      <c r="CG152">
        <v>0.58948999999999996</v>
      </c>
      <c r="CH152">
        <v>1.2564</v>
      </c>
      <c r="CI152">
        <v>0.68625999999999998</v>
      </c>
      <c r="CJ152">
        <v>0.98075999999999997</v>
      </c>
      <c r="CK152">
        <v>1.591</v>
      </c>
      <c r="CL152">
        <v>1.97</v>
      </c>
      <c r="CM152">
        <v>1.2202</v>
      </c>
      <c r="CN152">
        <v>1.1648000000000001</v>
      </c>
      <c r="CO152">
        <v>0.87172000000000005</v>
      </c>
      <c r="CP152">
        <v>1.2856000000000001</v>
      </c>
      <c r="CQ152">
        <v>1.3619000000000001</v>
      </c>
    </row>
    <row r="153" spans="2:95" x14ac:dyDescent="0.2">
      <c r="B153">
        <v>152</v>
      </c>
      <c r="C153">
        <v>0.85165000000000002</v>
      </c>
      <c r="D153">
        <v>6.0522</v>
      </c>
      <c r="E153">
        <v>0.65939999999999999</v>
      </c>
      <c r="F153">
        <v>8.077</v>
      </c>
      <c r="G153">
        <v>13.204000000000001</v>
      </c>
      <c r="H153">
        <v>12.756</v>
      </c>
      <c r="I153">
        <v>11.054</v>
      </c>
      <c r="J153">
        <v>1.1362000000000001</v>
      </c>
      <c r="K153">
        <v>1.2293000000000001</v>
      </c>
      <c r="L153">
        <v>5.6314000000000002</v>
      </c>
      <c r="M153">
        <v>3.1547999999999998</v>
      </c>
      <c r="S153">
        <v>0.70035999999999998</v>
      </c>
      <c r="T153">
        <v>1.3975</v>
      </c>
      <c r="U153">
        <v>0.62450000000000006</v>
      </c>
      <c r="V153">
        <v>1.0878000000000001</v>
      </c>
      <c r="W153">
        <v>2.2141000000000002</v>
      </c>
      <c r="X153">
        <v>1.5076000000000001</v>
      </c>
      <c r="Y153">
        <v>2.4893000000000001</v>
      </c>
      <c r="Z153">
        <v>1.2682</v>
      </c>
      <c r="AA153">
        <v>0.99592999999999998</v>
      </c>
      <c r="AB153">
        <v>1.8003</v>
      </c>
      <c r="AC153">
        <v>1.1327</v>
      </c>
      <c r="AJ153">
        <v>2.0436000000000001</v>
      </c>
      <c r="AK153">
        <v>4.4432999999999998</v>
      </c>
      <c r="AL153">
        <v>1.0361</v>
      </c>
      <c r="AM153">
        <v>9.8644999999999996</v>
      </c>
      <c r="AN153">
        <v>11.035</v>
      </c>
      <c r="AO153">
        <v>11.516999999999999</v>
      </c>
      <c r="AP153">
        <v>9.1229999999999993</v>
      </c>
      <c r="AQ153">
        <v>7.5414000000000003</v>
      </c>
      <c r="AR153">
        <v>3.7823000000000002</v>
      </c>
      <c r="AS153">
        <v>4.3865999999999996</v>
      </c>
      <c r="AT153">
        <v>4.2268999999999997</v>
      </c>
      <c r="AZ153">
        <v>0.98751</v>
      </c>
      <c r="BA153">
        <v>1.1292</v>
      </c>
      <c r="BB153">
        <v>0.79513999999999996</v>
      </c>
      <c r="BC153">
        <v>1.2222</v>
      </c>
      <c r="BD153">
        <v>2.0937000000000001</v>
      </c>
      <c r="BE153">
        <v>1.8603000000000001</v>
      </c>
      <c r="BF153">
        <v>2.1715</v>
      </c>
      <c r="BG153">
        <v>1.18</v>
      </c>
      <c r="BH153">
        <v>1.2450000000000001</v>
      </c>
      <c r="BI153">
        <v>1.3157000000000001</v>
      </c>
      <c r="BJ153">
        <v>1.2109000000000001</v>
      </c>
      <c r="BQ153">
        <v>0.59941</v>
      </c>
      <c r="BR153">
        <v>5.5171000000000001</v>
      </c>
      <c r="BS153">
        <v>1.0410999999999999</v>
      </c>
      <c r="BT153">
        <v>5.3265000000000002</v>
      </c>
      <c r="BU153">
        <v>8.3838000000000008</v>
      </c>
      <c r="BV153">
        <v>11.24</v>
      </c>
      <c r="BW153">
        <v>7.8312999999999997</v>
      </c>
      <c r="BX153">
        <v>6.2157</v>
      </c>
      <c r="BY153">
        <v>3.4533999999999998</v>
      </c>
      <c r="BZ153">
        <v>5.8677999999999999</v>
      </c>
      <c r="CA153">
        <v>3.2151999999999998</v>
      </c>
      <c r="CG153">
        <v>0.58231999999999995</v>
      </c>
      <c r="CH153">
        <v>1.5845</v>
      </c>
      <c r="CI153">
        <v>0.68996000000000002</v>
      </c>
      <c r="CJ153">
        <v>0.91152</v>
      </c>
      <c r="CK153">
        <v>1.7196</v>
      </c>
      <c r="CL153">
        <v>1.7202999999999999</v>
      </c>
      <c r="CM153">
        <v>1.5227999999999999</v>
      </c>
      <c r="CN153">
        <v>1.228</v>
      </c>
      <c r="CO153">
        <v>0.95560999999999996</v>
      </c>
      <c r="CP153">
        <v>1.4128000000000001</v>
      </c>
      <c r="CQ153">
        <v>1.2659</v>
      </c>
    </row>
    <row r="154" spans="2:95" x14ac:dyDescent="0.2">
      <c r="B154">
        <v>153</v>
      </c>
      <c r="C154">
        <v>2.0583</v>
      </c>
      <c r="D154">
        <v>5.5968</v>
      </c>
      <c r="E154">
        <v>0.79127000000000003</v>
      </c>
      <c r="F154">
        <v>10.051</v>
      </c>
      <c r="G154">
        <v>14.125</v>
      </c>
      <c r="H154">
        <v>11.72</v>
      </c>
      <c r="I154">
        <v>11.295</v>
      </c>
      <c r="J154">
        <v>1.2552000000000001</v>
      </c>
      <c r="K154">
        <v>2.1555</v>
      </c>
      <c r="L154">
        <v>6.8685</v>
      </c>
      <c r="M154">
        <v>4.5713999999999997</v>
      </c>
      <c r="S154">
        <v>0.78171999999999997</v>
      </c>
      <c r="T154">
        <v>1.1274</v>
      </c>
      <c r="U154">
        <v>0.60785</v>
      </c>
      <c r="V154">
        <v>0.91549000000000003</v>
      </c>
      <c r="W154">
        <v>1.9912000000000001</v>
      </c>
      <c r="X154">
        <v>1.6484000000000001</v>
      </c>
      <c r="Y154">
        <v>2.2412000000000001</v>
      </c>
      <c r="Z154">
        <v>1.1031</v>
      </c>
      <c r="AA154">
        <v>1.4478</v>
      </c>
      <c r="AB154">
        <v>1.7303999999999999</v>
      </c>
      <c r="AC154">
        <v>1.2198</v>
      </c>
      <c r="AJ154">
        <v>2.1644000000000001</v>
      </c>
      <c r="AK154">
        <v>3.2393000000000001</v>
      </c>
      <c r="AL154">
        <v>1.3467</v>
      </c>
      <c r="AM154">
        <v>9.1325000000000003</v>
      </c>
      <c r="AN154">
        <v>11.643000000000001</v>
      </c>
      <c r="AO154">
        <v>11.362</v>
      </c>
      <c r="AP154">
        <v>10.45</v>
      </c>
      <c r="AQ154">
        <v>6.8032000000000004</v>
      </c>
      <c r="AR154">
        <v>6.3541999999999996</v>
      </c>
      <c r="AS154">
        <v>4.984</v>
      </c>
      <c r="AT154">
        <v>3.2505999999999999</v>
      </c>
      <c r="AZ154">
        <v>1.1036999999999999</v>
      </c>
      <c r="BA154">
        <v>1.2384999999999999</v>
      </c>
      <c r="BB154">
        <v>0.75009999999999999</v>
      </c>
      <c r="BC154">
        <v>1.5550999999999999</v>
      </c>
      <c r="BD154">
        <v>1.8416999999999999</v>
      </c>
      <c r="BE154">
        <v>1.5390999999999999</v>
      </c>
      <c r="BF154">
        <v>1.954</v>
      </c>
      <c r="BG154">
        <v>1.0611999999999999</v>
      </c>
      <c r="BH154">
        <v>1.1876</v>
      </c>
      <c r="BI154">
        <v>1.3660000000000001</v>
      </c>
      <c r="BJ154">
        <v>1.1193</v>
      </c>
      <c r="BQ154">
        <v>0.68318000000000001</v>
      </c>
      <c r="BR154">
        <v>6.0807000000000002</v>
      </c>
      <c r="BS154">
        <v>0.99616000000000005</v>
      </c>
      <c r="BT154">
        <v>7.94</v>
      </c>
      <c r="BU154">
        <v>6.4443999999999999</v>
      </c>
      <c r="BV154">
        <v>9.8724000000000007</v>
      </c>
      <c r="BW154">
        <v>9.5846999999999998</v>
      </c>
      <c r="BX154">
        <v>4.6870000000000003</v>
      </c>
      <c r="BY154">
        <v>2.5344000000000002</v>
      </c>
      <c r="BZ154">
        <v>6.5277000000000003</v>
      </c>
      <c r="CA154">
        <v>3.8984999999999999</v>
      </c>
      <c r="CG154">
        <v>0.49337999999999999</v>
      </c>
      <c r="CH154">
        <v>1.2864</v>
      </c>
      <c r="CI154">
        <v>0.59597</v>
      </c>
      <c r="CJ154">
        <v>1.143</v>
      </c>
      <c r="CK154">
        <v>1.1407</v>
      </c>
      <c r="CL154">
        <v>1.3050999999999999</v>
      </c>
      <c r="CM154">
        <v>1.9046000000000001</v>
      </c>
      <c r="CN154">
        <v>1.1970000000000001</v>
      </c>
      <c r="CO154">
        <v>0.88900999999999997</v>
      </c>
      <c r="CP154">
        <v>1.4362999999999999</v>
      </c>
      <c r="CQ154">
        <v>1.5251999999999999</v>
      </c>
    </row>
    <row r="155" spans="2:95" x14ac:dyDescent="0.2">
      <c r="B155">
        <v>154</v>
      </c>
      <c r="C155">
        <v>1.9670000000000001</v>
      </c>
      <c r="D155">
        <v>5.1260000000000003</v>
      </c>
      <c r="E155">
        <v>0.65410999999999997</v>
      </c>
      <c r="F155">
        <v>10.096</v>
      </c>
      <c r="G155">
        <v>13.047000000000001</v>
      </c>
      <c r="H155">
        <v>8.7662999999999993</v>
      </c>
      <c r="I155">
        <v>11.423999999999999</v>
      </c>
      <c r="J155">
        <v>2.4763999999999999</v>
      </c>
      <c r="K155">
        <v>2.6438999999999999</v>
      </c>
      <c r="L155">
        <v>4.9185999999999996</v>
      </c>
      <c r="M155">
        <v>4.8921000000000001</v>
      </c>
      <c r="S155">
        <v>0.86773</v>
      </c>
      <c r="T155">
        <v>1.4215</v>
      </c>
      <c r="U155">
        <v>0.65273999999999999</v>
      </c>
      <c r="V155">
        <v>1.3895</v>
      </c>
      <c r="W155">
        <v>2.5163000000000002</v>
      </c>
      <c r="X155">
        <v>1.9514</v>
      </c>
      <c r="Y155">
        <v>1.8236000000000001</v>
      </c>
      <c r="Z155">
        <v>1.3907</v>
      </c>
      <c r="AA155">
        <v>1.3902000000000001</v>
      </c>
      <c r="AB155">
        <v>1.8568</v>
      </c>
      <c r="AC155">
        <v>1.4224000000000001</v>
      </c>
      <c r="AJ155">
        <v>1.9577</v>
      </c>
      <c r="AK155">
        <v>5.9729999999999999</v>
      </c>
      <c r="AL155">
        <v>1.2709999999999999</v>
      </c>
      <c r="AM155">
        <v>8.9920000000000009</v>
      </c>
      <c r="AN155">
        <v>11.093</v>
      </c>
      <c r="AO155">
        <v>11.048999999999999</v>
      </c>
      <c r="AP155">
        <v>11.175000000000001</v>
      </c>
      <c r="AQ155">
        <v>8.8964999999999996</v>
      </c>
      <c r="AR155">
        <v>4.2141000000000002</v>
      </c>
      <c r="AS155">
        <v>4.6081000000000003</v>
      </c>
      <c r="AT155">
        <v>3.5910000000000002</v>
      </c>
      <c r="AZ155">
        <v>1.1044</v>
      </c>
      <c r="BA155">
        <v>1.1982999999999999</v>
      </c>
      <c r="BB155">
        <v>0.61748000000000003</v>
      </c>
      <c r="BC155">
        <v>1.2929999999999999</v>
      </c>
      <c r="BD155">
        <v>1.6818</v>
      </c>
      <c r="BE155">
        <v>1.9746999999999999</v>
      </c>
      <c r="BF155">
        <v>1.5798000000000001</v>
      </c>
      <c r="BG155">
        <v>1.2918000000000001</v>
      </c>
      <c r="BH155">
        <v>1.2439</v>
      </c>
      <c r="BI155">
        <v>1.3482000000000001</v>
      </c>
      <c r="BJ155">
        <v>1.1840999999999999</v>
      </c>
      <c r="BQ155">
        <v>0.66524000000000005</v>
      </c>
      <c r="BR155">
        <v>6.7472000000000003</v>
      </c>
      <c r="BS155">
        <v>0.78430999999999995</v>
      </c>
      <c r="BT155">
        <v>7.7262000000000004</v>
      </c>
      <c r="BU155">
        <v>7.3170000000000002</v>
      </c>
      <c r="BV155">
        <v>8.7464999999999993</v>
      </c>
      <c r="BW155">
        <v>7.8106999999999998</v>
      </c>
      <c r="BX155">
        <v>4.7541000000000002</v>
      </c>
      <c r="BY155">
        <v>2.4104000000000001</v>
      </c>
      <c r="BZ155">
        <v>3.7725</v>
      </c>
      <c r="CA155">
        <v>3.7917000000000001</v>
      </c>
      <c r="CG155">
        <v>0.50344</v>
      </c>
      <c r="CH155">
        <v>1.1262000000000001</v>
      </c>
      <c r="CI155">
        <v>0.60760000000000003</v>
      </c>
      <c r="CJ155">
        <v>1.0515000000000001</v>
      </c>
      <c r="CK155">
        <v>1.1404000000000001</v>
      </c>
      <c r="CL155">
        <v>1.3039000000000001</v>
      </c>
      <c r="CM155">
        <v>1.4248000000000001</v>
      </c>
      <c r="CN155">
        <v>1.0259</v>
      </c>
      <c r="CO155">
        <v>0.93566000000000005</v>
      </c>
      <c r="CP155">
        <v>1.2094</v>
      </c>
      <c r="CQ155">
        <v>1.38</v>
      </c>
    </row>
    <row r="156" spans="2:95" x14ac:dyDescent="0.2">
      <c r="B156">
        <v>155</v>
      </c>
      <c r="C156">
        <v>1.4108000000000001</v>
      </c>
      <c r="D156">
        <v>5.7519</v>
      </c>
      <c r="E156">
        <v>0.75346000000000002</v>
      </c>
      <c r="F156">
        <v>8.2079000000000004</v>
      </c>
      <c r="G156">
        <v>12.471</v>
      </c>
      <c r="H156">
        <v>10.801</v>
      </c>
      <c r="I156">
        <v>10.750999999999999</v>
      </c>
      <c r="J156">
        <v>3.5914999999999999</v>
      </c>
      <c r="K156">
        <v>3.0446</v>
      </c>
      <c r="L156">
        <v>5.3597000000000001</v>
      </c>
      <c r="M156">
        <v>3.4438</v>
      </c>
      <c r="S156">
        <v>0.73748000000000002</v>
      </c>
      <c r="T156">
        <v>1.2863</v>
      </c>
      <c r="U156">
        <v>0.93337999999999999</v>
      </c>
      <c r="V156">
        <v>1.3169</v>
      </c>
      <c r="W156">
        <v>1.9839</v>
      </c>
      <c r="X156">
        <v>1.7343</v>
      </c>
      <c r="Y156">
        <v>2.2989999999999999</v>
      </c>
      <c r="Z156">
        <v>1.2817000000000001</v>
      </c>
      <c r="AA156">
        <v>1.3688</v>
      </c>
      <c r="AB156">
        <v>1.4365000000000001</v>
      </c>
      <c r="AC156">
        <v>1.1234</v>
      </c>
      <c r="AJ156">
        <v>1.4165000000000001</v>
      </c>
      <c r="AK156">
        <v>5.7645999999999997</v>
      </c>
      <c r="AL156">
        <v>1.5548</v>
      </c>
      <c r="AM156">
        <v>9.3564000000000007</v>
      </c>
      <c r="AN156">
        <v>12.3</v>
      </c>
      <c r="AO156">
        <v>9.9398999999999997</v>
      </c>
      <c r="AP156">
        <v>10.044</v>
      </c>
      <c r="AQ156">
        <v>7.9177999999999997</v>
      </c>
      <c r="AR156">
        <v>2.5985999999999998</v>
      </c>
      <c r="AS156">
        <v>4.7629999999999999</v>
      </c>
      <c r="AT156">
        <v>2.9470000000000001</v>
      </c>
      <c r="AZ156">
        <v>1.0934999999999999</v>
      </c>
      <c r="BA156">
        <v>1.2942</v>
      </c>
      <c r="BB156">
        <v>0.69989999999999997</v>
      </c>
      <c r="BC156">
        <v>1.0620000000000001</v>
      </c>
      <c r="BD156">
        <v>1.8591</v>
      </c>
      <c r="BE156">
        <v>1.6711</v>
      </c>
      <c r="BF156">
        <v>2.1324000000000001</v>
      </c>
      <c r="BG156">
        <v>1.2226999999999999</v>
      </c>
      <c r="BH156">
        <v>0.97767000000000004</v>
      </c>
      <c r="BI156">
        <v>1.4758</v>
      </c>
      <c r="BJ156">
        <v>1.1811</v>
      </c>
      <c r="BQ156">
        <v>0.82904999999999995</v>
      </c>
      <c r="BR156">
        <v>5.5170000000000003</v>
      </c>
      <c r="BS156">
        <v>0.77222000000000002</v>
      </c>
      <c r="BT156">
        <v>6.8800999999999997</v>
      </c>
      <c r="BU156">
        <v>8.4565000000000001</v>
      </c>
      <c r="BV156">
        <v>9.3438999999999997</v>
      </c>
      <c r="BW156">
        <v>6.7525000000000004</v>
      </c>
      <c r="BX156">
        <v>4.8376000000000001</v>
      </c>
      <c r="BY156">
        <v>2.0486</v>
      </c>
      <c r="BZ156">
        <v>4.7290999999999999</v>
      </c>
      <c r="CA156">
        <v>4.5320999999999998</v>
      </c>
      <c r="CG156">
        <v>0.62983</v>
      </c>
      <c r="CH156">
        <v>1.0891999999999999</v>
      </c>
      <c r="CI156">
        <v>0.64624000000000004</v>
      </c>
      <c r="CJ156">
        <v>0.86717999999999995</v>
      </c>
      <c r="CK156">
        <v>1.7363999999999999</v>
      </c>
      <c r="CL156">
        <v>1.3048</v>
      </c>
      <c r="CM156">
        <v>1.6860999999999999</v>
      </c>
      <c r="CN156">
        <v>1.0226</v>
      </c>
      <c r="CO156">
        <v>0.84680999999999995</v>
      </c>
      <c r="CP156">
        <v>1.2531000000000001</v>
      </c>
      <c r="CQ156">
        <v>1.4478</v>
      </c>
    </row>
    <row r="157" spans="2:95" x14ac:dyDescent="0.2">
      <c r="B157">
        <v>156</v>
      </c>
      <c r="C157">
        <v>1.0865</v>
      </c>
      <c r="D157">
        <v>5.2206000000000001</v>
      </c>
      <c r="E157">
        <v>0.76851999999999998</v>
      </c>
      <c r="F157">
        <v>4.9149000000000003</v>
      </c>
      <c r="G157">
        <v>14.904</v>
      </c>
      <c r="H157">
        <v>11.976000000000001</v>
      </c>
      <c r="I157">
        <v>10.144</v>
      </c>
      <c r="J157">
        <v>4.3381999999999996</v>
      </c>
      <c r="K157">
        <v>3.3081999999999998</v>
      </c>
      <c r="L157">
        <v>7.2859999999999996</v>
      </c>
      <c r="M157">
        <v>3.2347000000000001</v>
      </c>
      <c r="S157">
        <v>0.76129999999999998</v>
      </c>
      <c r="T157">
        <v>1.2333000000000001</v>
      </c>
      <c r="U157">
        <v>0.75536000000000003</v>
      </c>
      <c r="V157">
        <v>1.0347999999999999</v>
      </c>
      <c r="W157">
        <v>1.7916000000000001</v>
      </c>
      <c r="X157">
        <v>1.8172999999999999</v>
      </c>
      <c r="Y157">
        <v>1.8694</v>
      </c>
      <c r="Z157">
        <v>1.4136</v>
      </c>
      <c r="AA157">
        <v>1.0487</v>
      </c>
      <c r="AB157">
        <v>1.5346</v>
      </c>
      <c r="AC157">
        <v>1.2079</v>
      </c>
      <c r="AJ157">
        <v>1.1158999999999999</v>
      </c>
      <c r="AK157">
        <v>5.0045999999999999</v>
      </c>
      <c r="AL157">
        <v>1.3353999999999999</v>
      </c>
      <c r="AM157">
        <v>8.6023999999999994</v>
      </c>
      <c r="AN157">
        <v>13.715</v>
      </c>
      <c r="AO157">
        <v>10.555</v>
      </c>
      <c r="AP157">
        <v>10.615</v>
      </c>
      <c r="AQ157">
        <v>5.2664999999999997</v>
      </c>
      <c r="AR157">
        <v>2.4051</v>
      </c>
      <c r="AS157">
        <v>4.9252000000000002</v>
      </c>
      <c r="AT157">
        <v>2.5375000000000001</v>
      </c>
      <c r="AZ157">
        <v>0.90039000000000002</v>
      </c>
      <c r="BA157">
        <v>1.1131</v>
      </c>
      <c r="BB157">
        <v>0.76092000000000004</v>
      </c>
      <c r="BC157">
        <v>1.2129000000000001</v>
      </c>
      <c r="BD157">
        <v>2.0063</v>
      </c>
      <c r="BE157">
        <v>1.3849</v>
      </c>
      <c r="BF157">
        <v>2.1528</v>
      </c>
      <c r="BG157">
        <v>1.1511</v>
      </c>
      <c r="BH157">
        <v>1.0084</v>
      </c>
      <c r="BI157">
        <v>1.851</v>
      </c>
      <c r="BJ157">
        <v>1.04</v>
      </c>
      <c r="BQ157">
        <v>0.95584000000000002</v>
      </c>
      <c r="BR157">
        <v>8.0996000000000006</v>
      </c>
      <c r="BS157">
        <v>0.83643000000000001</v>
      </c>
      <c r="BT157">
        <v>5.7680999999999996</v>
      </c>
      <c r="BU157">
        <v>10.247999999999999</v>
      </c>
      <c r="BV157">
        <v>10.808999999999999</v>
      </c>
      <c r="BW157">
        <v>8.7797000000000001</v>
      </c>
      <c r="BX157">
        <v>6.3383000000000003</v>
      </c>
      <c r="BY157">
        <v>2.0402999999999998</v>
      </c>
      <c r="BZ157">
        <v>5.6582999999999997</v>
      </c>
      <c r="CA157">
        <v>3.9706999999999999</v>
      </c>
      <c r="CG157">
        <v>0.60633999999999999</v>
      </c>
      <c r="CH157">
        <v>1.327</v>
      </c>
      <c r="CI157">
        <v>0.67996999999999996</v>
      </c>
      <c r="CJ157">
        <v>1.0583</v>
      </c>
      <c r="CK157">
        <v>1.4279999999999999</v>
      </c>
      <c r="CL157">
        <v>1.409</v>
      </c>
      <c r="CM157">
        <v>2.0023</v>
      </c>
      <c r="CN157">
        <v>1.1851</v>
      </c>
      <c r="CO157">
        <v>0.99241999999999997</v>
      </c>
      <c r="CP157">
        <v>1.6937</v>
      </c>
      <c r="CQ157">
        <v>1.2217</v>
      </c>
    </row>
    <row r="158" spans="2:95" x14ac:dyDescent="0.2">
      <c r="B158">
        <v>157</v>
      </c>
      <c r="C158">
        <v>0.81464999999999999</v>
      </c>
      <c r="D158">
        <v>4.9884000000000004</v>
      </c>
      <c r="E158">
        <v>0.65717999999999999</v>
      </c>
      <c r="F158">
        <v>6.7774000000000001</v>
      </c>
      <c r="G158">
        <v>14.875</v>
      </c>
      <c r="H158">
        <v>9.6623999999999999</v>
      </c>
      <c r="I158">
        <v>8.5482999999999993</v>
      </c>
      <c r="J158">
        <v>4.6277999999999997</v>
      </c>
      <c r="K158">
        <v>2.4241000000000001</v>
      </c>
      <c r="L158">
        <v>5.7279</v>
      </c>
      <c r="M158">
        <v>4.1308999999999996</v>
      </c>
      <c r="S158">
        <v>0.76066999999999996</v>
      </c>
      <c r="T158">
        <v>1.21</v>
      </c>
      <c r="U158">
        <v>0.73275000000000001</v>
      </c>
      <c r="V158">
        <v>1.3556999999999999</v>
      </c>
      <c r="W158">
        <v>1.9913000000000001</v>
      </c>
      <c r="X158">
        <v>1.3627</v>
      </c>
      <c r="Y158">
        <v>2.1924000000000001</v>
      </c>
      <c r="Z158">
        <v>1.2899</v>
      </c>
      <c r="AA158">
        <v>0.86968999999999996</v>
      </c>
      <c r="AB158">
        <v>1.4197</v>
      </c>
      <c r="AC158">
        <v>0.97907999999999995</v>
      </c>
      <c r="AJ158">
        <v>1.7314000000000001</v>
      </c>
      <c r="AK158">
        <v>5.1430999999999996</v>
      </c>
      <c r="AL158">
        <v>1.0887</v>
      </c>
      <c r="AM158">
        <v>12.927</v>
      </c>
      <c r="AN158">
        <v>10.683</v>
      </c>
      <c r="AO158">
        <v>11.234</v>
      </c>
      <c r="AP158">
        <v>9.3376000000000001</v>
      </c>
      <c r="AQ158">
        <v>6.7735000000000003</v>
      </c>
      <c r="AR158">
        <v>4.1849999999999996</v>
      </c>
      <c r="AS158">
        <v>8.1677999999999997</v>
      </c>
      <c r="AT158">
        <v>2.6316000000000002</v>
      </c>
      <c r="AZ158">
        <v>1.0209999999999999</v>
      </c>
      <c r="BA158">
        <v>1.5383</v>
      </c>
      <c r="BB158">
        <v>0.77747999999999995</v>
      </c>
      <c r="BC158">
        <v>1.1727000000000001</v>
      </c>
      <c r="BD158">
        <v>2.0211999999999999</v>
      </c>
      <c r="BE158">
        <v>1.5459000000000001</v>
      </c>
      <c r="BF158">
        <v>2.5308999999999999</v>
      </c>
      <c r="BG158">
        <v>1.2763</v>
      </c>
      <c r="BH158">
        <v>1.1093999999999999</v>
      </c>
      <c r="BI158">
        <v>1.6307</v>
      </c>
      <c r="BJ158">
        <v>1.1704000000000001</v>
      </c>
      <c r="BQ158">
        <v>1.2226999999999999</v>
      </c>
      <c r="BR158">
        <v>8.9446999999999992</v>
      </c>
      <c r="BS158">
        <v>0.56254999999999999</v>
      </c>
      <c r="BT158">
        <v>6.5358999999999998</v>
      </c>
      <c r="BU158">
        <v>10.523999999999999</v>
      </c>
      <c r="BV158">
        <v>11.010999999999999</v>
      </c>
      <c r="BW158">
        <v>8.3009000000000004</v>
      </c>
      <c r="BX158">
        <v>6.7662000000000004</v>
      </c>
      <c r="BY158">
        <v>2.8267000000000002</v>
      </c>
      <c r="BZ158">
        <v>6.1955999999999998</v>
      </c>
      <c r="CA158">
        <v>3.8317999999999999</v>
      </c>
      <c r="CG158">
        <v>0.73877000000000004</v>
      </c>
      <c r="CH158">
        <v>1.3855</v>
      </c>
      <c r="CI158">
        <v>0.43672</v>
      </c>
      <c r="CJ158">
        <v>1.3421000000000001</v>
      </c>
      <c r="CK158">
        <v>1.3588</v>
      </c>
      <c r="CL158">
        <v>1.5241</v>
      </c>
      <c r="CM158">
        <v>1.6520999999999999</v>
      </c>
      <c r="CN158">
        <v>1.0278</v>
      </c>
      <c r="CO158">
        <v>1.0743</v>
      </c>
      <c r="CP158">
        <v>1.4019999999999999</v>
      </c>
      <c r="CQ158">
        <v>1.0981000000000001</v>
      </c>
    </row>
    <row r="159" spans="2:95" x14ac:dyDescent="0.2">
      <c r="B159">
        <v>158</v>
      </c>
      <c r="C159">
        <v>1.5142</v>
      </c>
      <c r="D159">
        <v>5.6242000000000001</v>
      </c>
      <c r="E159">
        <v>0.88188</v>
      </c>
      <c r="F159">
        <v>6.4820000000000002</v>
      </c>
      <c r="G159">
        <v>12.353</v>
      </c>
      <c r="H159">
        <v>8.9029000000000007</v>
      </c>
      <c r="I159">
        <v>8.1259999999999994</v>
      </c>
      <c r="J159">
        <v>4.2385999999999999</v>
      </c>
      <c r="K159">
        <v>4.3033999999999999</v>
      </c>
      <c r="L159">
        <v>4.2062999999999997</v>
      </c>
      <c r="M159">
        <v>3.5232999999999999</v>
      </c>
      <c r="S159">
        <v>0.82150000000000001</v>
      </c>
      <c r="T159">
        <v>1.4509000000000001</v>
      </c>
      <c r="U159">
        <v>0.88134999999999997</v>
      </c>
      <c r="V159">
        <v>1.3634999999999999</v>
      </c>
      <c r="W159">
        <v>2.4054000000000002</v>
      </c>
      <c r="X159">
        <v>1.5333000000000001</v>
      </c>
      <c r="Y159">
        <v>2.1194000000000002</v>
      </c>
      <c r="Z159">
        <v>1.4973000000000001</v>
      </c>
      <c r="AA159">
        <v>1.3501000000000001</v>
      </c>
      <c r="AB159">
        <v>1.6008</v>
      </c>
      <c r="AC159">
        <v>1.2741</v>
      </c>
      <c r="AJ159">
        <v>2.8837999999999999</v>
      </c>
      <c r="AK159">
        <v>3.8730000000000002</v>
      </c>
      <c r="AL159">
        <v>0.85665999999999998</v>
      </c>
      <c r="AM159">
        <v>10.656000000000001</v>
      </c>
      <c r="AN159">
        <v>12.93</v>
      </c>
      <c r="AO159">
        <v>10.257</v>
      </c>
      <c r="AP159">
        <v>8.6354000000000006</v>
      </c>
      <c r="AQ159">
        <v>5.6437999999999997</v>
      </c>
      <c r="AR159">
        <v>3.2553000000000001</v>
      </c>
      <c r="AS159">
        <v>8.0954999999999995</v>
      </c>
      <c r="AT159">
        <v>3.0411000000000001</v>
      </c>
      <c r="AZ159">
        <v>1.2099</v>
      </c>
      <c r="BA159">
        <v>1.1393</v>
      </c>
      <c r="BB159">
        <v>0.75936000000000003</v>
      </c>
      <c r="BC159">
        <v>1.2173</v>
      </c>
      <c r="BD159">
        <v>1.9530000000000001</v>
      </c>
      <c r="BE159">
        <v>1.6661999999999999</v>
      </c>
      <c r="BF159">
        <v>1.9177</v>
      </c>
      <c r="BG159">
        <v>1.5746</v>
      </c>
      <c r="BH159">
        <v>0.95986000000000005</v>
      </c>
      <c r="BI159">
        <v>1.4503999999999999</v>
      </c>
      <c r="BJ159">
        <v>0.93335000000000001</v>
      </c>
      <c r="BQ159">
        <v>0.86360000000000003</v>
      </c>
      <c r="BR159">
        <v>7.5437000000000003</v>
      </c>
      <c r="BS159">
        <v>0.69262999999999997</v>
      </c>
      <c r="BT159">
        <v>8.4282000000000004</v>
      </c>
      <c r="BU159">
        <v>7.9356</v>
      </c>
      <c r="BV159">
        <v>10.044</v>
      </c>
      <c r="BW159">
        <v>8.52</v>
      </c>
      <c r="BX159">
        <v>5.4</v>
      </c>
      <c r="BY159">
        <v>3.3374999999999999</v>
      </c>
      <c r="BZ159">
        <v>5.5719000000000003</v>
      </c>
      <c r="CA159">
        <v>4.9127000000000001</v>
      </c>
      <c r="CG159">
        <v>0.58633999999999997</v>
      </c>
      <c r="CH159">
        <v>1.3805000000000001</v>
      </c>
      <c r="CI159">
        <v>0.55259999999999998</v>
      </c>
      <c r="CJ159">
        <v>1.2476</v>
      </c>
      <c r="CK159">
        <v>1.6983999999999999</v>
      </c>
      <c r="CL159">
        <v>1.6583000000000001</v>
      </c>
      <c r="CM159">
        <v>1.8984000000000001</v>
      </c>
      <c r="CN159">
        <v>1.2581</v>
      </c>
      <c r="CO159">
        <v>1.2487999999999999</v>
      </c>
      <c r="CP159">
        <v>1.2011000000000001</v>
      </c>
      <c r="CQ159">
        <v>1.2524999999999999</v>
      </c>
    </row>
    <row r="160" spans="2:95" x14ac:dyDescent="0.2">
      <c r="B160">
        <v>159</v>
      </c>
      <c r="C160">
        <v>1.1507000000000001</v>
      </c>
      <c r="D160">
        <v>5.6498999999999997</v>
      </c>
      <c r="E160">
        <v>0.73065999999999998</v>
      </c>
      <c r="F160">
        <v>6.9537000000000004</v>
      </c>
      <c r="G160">
        <v>13.59</v>
      </c>
      <c r="H160">
        <v>9.0722000000000005</v>
      </c>
      <c r="I160">
        <v>9.5647000000000002</v>
      </c>
      <c r="J160">
        <v>3.0528</v>
      </c>
      <c r="K160">
        <v>7.5955000000000004</v>
      </c>
      <c r="L160">
        <v>4.4203999999999999</v>
      </c>
      <c r="M160">
        <v>5.1207000000000003</v>
      </c>
      <c r="S160">
        <v>0.68867999999999996</v>
      </c>
      <c r="T160">
        <v>1.331</v>
      </c>
      <c r="U160">
        <v>0.83589000000000002</v>
      </c>
      <c r="V160">
        <v>1.3526</v>
      </c>
      <c r="W160">
        <v>2.3856000000000002</v>
      </c>
      <c r="X160">
        <v>1.7519</v>
      </c>
      <c r="Y160">
        <v>2.0547</v>
      </c>
      <c r="Z160">
        <v>1.3556999999999999</v>
      </c>
      <c r="AA160">
        <v>1.3816999999999999</v>
      </c>
      <c r="AB160">
        <v>1.627</v>
      </c>
      <c r="AC160">
        <v>1.0429999999999999</v>
      </c>
      <c r="AJ160">
        <v>2.3662999999999998</v>
      </c>
      <c r="AK160">
        <v>4.0673000000000004</v>
      </c>
      <c r="AL160">
        <v>1.2453000000000001</v>
      </c>
      <c r="AM160">
        <v>11.726000000000001</v>
      </c>
      <c r="AN160">
        <v>11.725</v>
      </c>
      <c r="AO160">
        <v>9.6936</v>
      </c>
      <c r="AP160">
        <v>7.0583999999999998</v>
      </c>
      <c r="AQ160">
        <v>9.4746000000000006</v>
      </c>
      <c r="AR160">
        <v>2.4668000000000001</v>
      </c>
      <c r="AS160">
        <v>5.1516999999999999</v>
      </c>
      <c r="AT160">
        <v>2.3511000000000002</v>
      </c>
      <c r="AZ160">
        <v>1.075</v>
      </c>
      <c r="BA160">
        <v>1.2453000000000001</v>
      </c>
      <c r="BB160">
        <v>0.81415000000000004</v>
      </c>
      <c r="BC160">
        <v>1.7410000000000001</v>
      </c>
      <c r="BD160">
        <v>1.6859999999999999</v>
      </c>
      <c r="BE160">
        <v>1.3940999999999999</v>
      </c>
      <c r="BF160">
        <v>2.3708999999999998</v>
      </c>
      <c r="BG160">
        <v>1.3524</v>
      </c>
      <c r="BH160">
        <v>0.89683999999999997</v>
      </c>
      <c r="BI160">
        <v>1.5852999999999999</v>
      </c>
      <c r="BJ160">
        <v>0.77154999999999996</v>
      </c>
      <c r="BQ160">
        <v>0.67813000000000001</v>
      </c>
      <c r="BR160">
        <v>8.7721</v>
      </c>
      <c r="BS160">
        <v>0.57230999999999999</v>
      </c>
      <c r="BT160">
        <v>9.9278999999999993</v>
      </c>
      <c r="BU160">
        <v>9.2682000000000002</v>
      </c>
      <c r="BV160">
        <v>12.327</v>
      </c>
      <c r="BW160">
        <v>8.5375999999999994</v>
      </c>
      <c r="BX160">
        <v>3.8252000000000002</v>
      </c>
      <c r="BY160">
        <v>4.1553000000000004</v>
      </c>
      <c r="BZ160">
        <v>5.4888000000000003</v>
      </c>
      <c r="CA160">
        <v>4.5313999999999997</v>
      </c>
      <c r="CG160">
        <v>0.70152000000000003</v>
      </c>
      <c r="CH160">
        <v>1.1361000000000001</v>
      </c>
      <c r="CI160">
        <v>0.51361999999999997</v>
      </c>
      <c r="CJ160">
        <v>1.2079</v>
      </c>
      <c r="CK160">
        <v>1.278</v>
      </c>
      <c r="CL160">
        <v>1.49</v>
      </c>
      <c r="CM160">
        <v>1.5813999999999999</v>
      </c>
      <c r="CN160">
        <v>1.0819000000000001</v>
      </c>
      <c r="CO160">
        <v>1.0196000000000001</v>
      </c>
      <c r="CP160">
        <v>1.5815999999999999</v>
      </c>
      <c r="CQ160">
        <v>1.1706000000000001</v>
      </c>
    </row>
    <row r="161" spans="2:95" x14ac:dyDescent="0.2">
      <c r="B161">
        <v>160</v>
      </c>
      <c r="C161">
        <v>0.74556</v>
      </c>
      <c r="D161">
        <v>3.6909000000000001</v>
      </c>
      <c r="E161">
        <v>0.84750999999999999</v>
      </c>
      <c r="F161">
        <v>9.9925999999999995</v>
      </c>
      <c r="G161">
        <v>13.863</v>
      </c>
      <c r="H161">
        <v>9.2936999999999994</v>
      </c>
      <c r="I161">
        <v>10.4</v>
      </c>
      <c r="J161">
        <v>3.0745</v>
      </c>
      <c r="K161">
        <v>4.5815999999999999</v>
      </c>
      <c r="L161">
        <v>3.6846000000000001</v>
      </c>
      <c r="M161">
        <v>4.7735000000000003</v>
      </c>
      <c r="S161">
        <v>0.71947000000000005</v>
      </c>
      <c r="T161">
        <v>1.0867</v>
      </c>
      <c r="U161">
        <v>0.73099000000000003</v>
      </c>
      <c r="V161">
        <v>1.3928</v>
      </c>
      <c r="W161">
        <v>1.8702000000000001</v>
      </c>
      <c r="X161">
        <v>1.8042</v>
      </c>
      <c r="Y161">
        <v>2.1568000000000001</v>
      </c>
      <c r="Z161">
        <v>1.4665999999999999</v>
      </c>
      <c r="AA161">
        <v>1.41</v>
      </c>
      <c r="AB161">
        <v>1.5857000000000001</v>
      </c>
      <c r="AC161">
        <v>1.3665</v>
      </c>
      <c r="AJ161">
        <v>1.7037</v>
      </c>
      <c r="AK161">
        <v>3.5863</v>
      </c>
      <c r="AL161">
        <v>2.6413000000000002</v>
      </c>
      <c r="AM161">
        <v>11.234</v>
      </c>
      <c r="AN161">
        <v>9.9522999999999993</v>
      </c>
      <c r="AO161">
        <v>9.6160999999999994</v>
      </c>
      <c r="AP161">
        <v>6.0406000000000004</v>
      </c>
      <c r="AQ161">
        <v>7.8167999999999997</v>
      </c>
      <c r="AR161">
        <v>3.0804</v>
      </c>
      <c r="AS161">
        <v>7.4440999999999997</v>
      </c>
      <c r="AT161">
        <v>2.2890999999999999</v>
      </c>
      <c r="AZ161">
        <v>1.0346</v>
      </c>
      <c r="BA161">
        <v>1.3116000000000001</v>
      </c>
      <c r="BB161">
        <v>1.0088999999999999</v>
      </c>
      <c r="BC161">
        <v>1.7037</v>
      </c>
      <c r="BD161">
        <v>1.8594999999999999</v>
      </c>
      <c r="BE161">
        <v>1.5593999999999999</v>
      </c>
      <c r="BF161">
        <v>2.4043000000000001</v>
      </c>
      <c r="BG161">
        <v>1.1797</v>
      </c>
      <c r="BH161">
        <v>1.0965</v>
      </c>
      <c r="BI161">
        <v>1.5341</v>
      </c>
      <c r="BJ161">
        <v>0.84386000000000005</v>
      </c>
      <c r="BQ161">
        <v>0.80505000000000004</v>
      </c>
      <c r="BR161">
        <v>7.6810999999999998</v>
      </c>
      <c r="BS161">
        <v>0.9546</v>
      </c>
      <c r="BT161">
        <v>7.7637999999999998</v>
      </c>
      <c r="BU161">
        <v>11.577999999999999</v>
      </c>
      <c r="BV161">
        <v>9.2424999999999997</v>
      </c>
      <c r="BW161">
        <v>8.2035</v>
      </c>
      <c r="BX161">
        <v>5.7586000000000004</v>
      </c>
      <c r="BY161">
        <v>4.7545000000000002</v>
      </c>
      <c r="BZ161">
        <v>6.0606999999999998</v>
      </c>
      <c r="CA161">
        <v>3.8694999999999999</v>
      </c>
      <c r="CG161">
        <v>0.56689999999999996</v>
      </c>
      <c r="CH161">
        <v>1.4402999999999999</v>
      </c>
      <c r="CI161">
        <v>0.66776000000000002</v>
      </c>
      <c r="CJ161">
        <v>1.0740000000000001</v>
      </c>
      <c r="CK161">
        <v>1.5726</v>
      </c>
      <c r="CL161">
        <v>1.2835000000000001</v>
      </c>
      <c r="CM161">
        <v>1.5266999999999999</v>
      </c>
      <c r="CN161">
        <v>1.1451</v>
      </c>
      <c r="CO161">
        <v>1.5266999999999999</v>
      </c>
      <c r="CP161">
        <v>1.5218</v>
      </c>
      <c r="CQ161">
        <v>1.1460999999999999</v>
      </c>
    </row>
    <row r="162" spans="2:95" x14ac:dyDescent="0.2">
      <c r="B162">
        <v>161</v>
      </c>
      <c r="C162">
        <v>0.75675000000000003</v>
      </c>
      <c r="D162">
        <v>4.0621</v>
      </c>
      <c r="E162">
        <v>1.0257000000000001</v>
      </c>
      <c r="F162">
        <v>7.7359999999999998</v>
      </c>
      <c r="G162">
        <v>14.957000000000001</v>
      </c>
      <c r="H162">
        <v>9.6736000000000004</v>
      </c>
      <c r="I162">
        <v>10.689</v>
      </c>
      <c r="J162">
        <v>1.7621</v>
      </c>
      <c r="K162">
        <v>3.633</v>
      </c>
      <c r="L162">
        <v>5.3338999999999999</v>
      </c>
      <c r="M162">
        <v>3.8879000000000001</v>
      </c>
      <c r="S162">
        <v>0.62124999999999997</v>
      </c>
      <c r="T162">
        <v>0.95181000000000004</v>
      </c>
      <c r="U162">
        <v>0.71253999999999995</v>
      </c>
      <c r="V162">
        <v>1.73</v>
      </c>
      <c r="W162">
        <v>2.2645</v>
      </c>
      <c r="X162">
        <v>1.7361</v>
      </c>
      <c r="Y162">
        <v>2.5366</v>
      </c>
      <c r="Z162">
        <v>1.2105999999999999</v>
      </c>
      <c r="AA162">
        <v>1.2855000000000001</v>
      </c>
      <c r="AB162">
        <v>1.8997999999999999</v>
      </c>
      <c r="AC162">
        <v>1.0367</v>
      </c>
      <c r="AJ162">
        <v>2.4222999999999999</v>
      </c>
      <c r="AK162">
        <v>4.1311</v>
      </c>
      <c r="AL162">
        <v>1.4275</v>
      </c>
      <c r="AM162">
        <v>10.659000000000001</v>
      </c>
      <c r="AN162">
        <v>10.784000000000001</v>
      </c>
      <c r="AO162">
        <v>10.243</v>
      </c>
      <c r="AP162">
        <v>5.7291999999999996</v>
      </c>
      <c r="AQ162">
        <v>4.8268000000000004</v>
      </c>
      <c r="AR162">
        <v>2.7397</v>
      </c>
      <c r="AS162">
        <v>8.0458999999999996</v>
      </c>
      <c r="AT162">
        <v>3.0834999999999999</v>
      </c>
      <c r="AZ162">
        <v>1.3451</v>
      </c>
      <c r="BA162">
        <v>1.4146000000000001</v>
      </c>
      <c r="BB162">
        <v>0.66542000000000001</v>
      </c>
      <c r="BC162">
        <v>1.5569</v>
      </c>
      <c r="BD162">
        <v>1.8599000000000001</v>
      </c>
      <c r="BE162">
        <v>2.1133999999999999</v>
      </c>
      <c r="BF162">
        <v>2.6168999999999998</v>
      </c>
      <c r="BG162">
        <v>1.1332</v>
      </c>
      <c r="BH162">
        <v>1.0311999999999999</v>
      </c>
      <c r="BI162">
        <v>1.2054</v>
      </c>
      <c r="BJ162">
        <v>1.2168000000000001</v>
      </c>
      <c r="BQ162">
        <v>0.65698000000000001</v>
      </c>
      <c r="BR162">
        <v>8.1346000000000007</v>
      </c>
      <c r="BS162">
        <v>0.78232000000000002</v>
      </c>
      <c r="BT162">
        <v>6.8498999999999999</v>
      </c>
      <c r="BU162">
        <v>12.548999999999999</v>
      </c>
      <c r="BV162">
        <v>11.547000000000001</v>
      </c>
      <c r="BW162">
        <v>8.7973999999999997</v>
      </c>
      <c r="BX162">
        <v>7.0880000000000001</v>
      </c>
      <c r="BY162">
        <v>3.4237000000000002</v>
      </c>
      <c r="BZ162">
        <v>4.2068000000000003</v>
      </c>
      <c r="CA162">
        <v>4.8788</v>
      </c>
      <c r="CG162">
        <v>0.47138999999999998</v>
      </c>
      <c r="CH162">
        <v>1.3924000000000001</v>
      </c>
      <c r="CI162">
        <v>0.50648000000000004</v>
      </c>
      <c r="CJ162">
        <v>0.83026</v>
      </c>
      <c r="CK162">
        <v>1.5849</v>
      </c>
      <c r="CL162">
        <v>1.6808000000000001</v>
      </c>
      <c r="CM162">
        <v>2.0562</v>
      </c>
      <c r="CN162">
        <v>1.2465999999999999</v>
      </c>
      <c r="CO162">
        <v>1.2483</v>
      </c>
      <c r="CP162">
        <v>1.4547000000000001</v>
      </c>
      <c r="CQ162">
        <v>1.2005999999999999</v>
      </c>
    </row>
    <row r="163" spans="2:95" x14ac:dyDescent="0.2">
      <c r="B163">
        <v>162</v>
      </c>
      <c r="C163">
        <v>0.66839000000000004</v>
      </c>
      <c r="D163">
        <v>5.23</v>
      </c>
      <c r="E163">
        <v>0.80725000000000002</v>
      </c>
      <c r="F163">
        <v>9.1766000000000005</v>
      </c>
      <c r="G163">
        <v>13.048</v>
      </c>
      <c r="H163">
        <v>11.391999999999999</v>
      </c>
      <c r="I163">
        <v>12.132</v>
      </c>
      <c r="J163">
        <v>1.5974999999999999</v>
      </c>
      <c r="K163">
        <v>3.5552999999999999</v>
      </c>
      <c r="L163">
        <v>4.7849000000000004</v>
      </c>
      <c r="M163">
        <v>4.8615000000000004</v>
      </c>
      <c r="S163">
        <v>0.68118999999999996</v>
      </c>
      <c r="T163">
        <v>1.1448</v>
      </c>
      <c r="U163">
        <v>0.82547999999999999</v>
      </c>
      <c r="V163">
        <v>1.7565999999999999</v>
      </c>
      <c r="W163">
        <v>2.3734999999999999</v>
      </c>
      <c r="X163">
        <v>1.7479</v>
      </c>
      <c r="Y163">
        <v>2.3298000000000001</v>
      </c>
      <c r="Z163">
        <v>1.1989000000000001</v>
      </c>
      <c r="AA163">
        <v>0.99733000000000005</v>
      </c>
      <c r="AB163">
        <v>1.4246000000000001</v>
      </c>
      <c r="AC163">
        <v>1.2888999999999999</v>
      </c>
      <c r="AJ163">
        <v>2.5802</v>
      </c>
      <c r="AK163">
        <v>4.5814000000000004</v>
      </c>
      <c r="AL163">
        <v>1.4038999999999999</v>
      </c>
      <c r="AM163">
        <v>11.670999999999999</v>
      </c>
      <c r="AN163">
        <v>9.9021000000000008</v>
      </c>
      <c r="AO163">
        <v>10.733000000000001</v>
      </c>
      <c r="AP163">
        <v>6.0903999999999998</v>
      </c>
      <c r="AQ163">
        <v>3.3031000000000001</v>
      </c>
      <c r="AR163">
        <v>3.6198000000000001</v>
      </c>
      <c r="AS163">
        <v>4.2713999999999999</v>
      </c>
      <c r="AT163">
        <v>2.1703999999999999</v>
      </c>
      <c r="AZ163">
        <v>1.0557000000000001</v>
      </c>
      <c r="BA163">
        <v>1.2669999999999999</v>
      </c>
      <c r="BB163">
        <v>0.73689000000000004</v>
      </c>
      <c r="BC163">
        <v>1.3418000000000001</v>
      </c>
      <c r="BD163">
        <v>1.7524</v>
      </c>
      <c r="BE163">
        <v>1.7773000000000001</v>
      </c>
      <c r="BF163">
        <v>2.2618999999999998</v>
      </c>
      <c r="BG163">
        <v>1.1108</v>
      </c>
      <c r="BH163">
        <v>1.0959000000000001</v>
      </c>
      <c r="BI163">
        <v>1.1581999999999999</v>
      </c>
      <c r="BJ163">
        <v>1.0165</v>
      </c>
      <c r="BQ163">
        <v>1.1348</v>
      </c>
      <c r="BR163">
        <v>7.0256999999999996</v>
      </c>
      <c r="BS163">
        <v>0.63641000000000003</v>
      </c>
      <c r="BT163">
        <v>8.3965999999999994</v>
      </c>
      <c r="BU163">
        <v>13.1</v>
      </c>
      <c r="BV163">
        <v>11.476000000000001</v>
      </c>
      <c r="BW163">
        <v>7.8562000000000003</v>
      </c>
      <c r="BX163">
        <v>7.1741000000000001</v>
      </c>
      <c r="BY163">
        <v>3.8542999999999998</v>
      </c>
      <c r="BZ163">
        <v>3.3546999999999998</v>
      </c>
      <c r="CA163">
        <v>4.8708</v>
      </c>
      <c r="CG163">
        <v>0.60029999999999994</v>
      </c>
      <c r="CH163">
        <v>1.3959999999999999</v>
      </c>
      <c r="CI163">
        <v>0.50749999999999995</v>
      </c>
      <c r="CJ163">
        <v>1.0370999999999999</v>
      </c>
      <c r="CK163">
        <v>1.6073999999999999</v>
      </c>
      <c r="CL163">
        <v>1.8462000000000001</v>
      </c>
      <c r="CM163">
        <v>1.7346999999999999</v>
      </c>
      <c r="CN163">
        <v>1.1645000000000001</v>
      </c>
      <c r="CO163">
        <v>1.4216</v>
      </c>
      <c r="CP163">
        <v>1.3158000000000001</v>
      </c>
      <c r="CQ163">
        <v>1.1839</v>
      </c>
    </row>
    <row r="164" spans="2:95" x14ac:dyDescent="0.2">
      <c r="B164">
        <v>163</v>
      </c>
      <c r="C164">
        <v>0.76876</v>
      </c>
      <c r="D164">
        <v>5.3319000000000001</v>
      </c>
      <c r="E164">
        <v>0.99365999999999999</v>
      </c>
      <c r="F164">
        <v>7.9378000000000002</v>
      </c>
      <c r="G164">
        <v>12.787000000000001</v>
      </c>
      <c r="H164">
        <v>10.433999999999999</v>
      </c>
      <c r="I164">
        <v>10.231</v>
      </c>
      <c r="J164">
        <v>1.2643</v>
      </c>
      <c r="K164">
        <v>2.0688</v>
      </c>
      <c r="L164">
        <v>4.8518999999999997</v>
      </c>
      <c r="M164">
        <v>4.8456999999999999</v>
      </c>
      <c r="S164">
        <v>0.61031999999999997</v>
      </c>
      <c r="T164">
        <v>1.2313000000000001</v>
      </c>
      <c r="U164">
        <v>0.81577999999999995</v>
      </c>
      <c r="V164">
        <v>1.8258000000000001</v>
      </c>
      <c r="W164">
        <v>2.2585000000000002</v>
      </c>
      <c r="X164">
        <v>2.2040999999999999</v>
      </c>
      <c r="Y164">
        <v>1.8909</v>
      </c>
      <c r="Z164">
        <v>1.0684</v>
      </c>
      <c r="AA164">
        <v>0.97926999999999997</v>
      </c>
      <c r="AB164">
        <v>1.6396999999999999</v>
      </c>
      <c r="AC164">
        <v>1.3915999999999999</v>
      </c>
      <c r="AJ164">
        <v>0.96787999999999996</v>
      </c>
      <c r="AK164">
        <v>5.7929000000000004</v>
      </c>
      <c r="AL164">
        <v>1.1302000000000001</v>
      </c>
      <c r="AM164">
        <v>10.523</v>
      </c>
      <c r="AN164">
        <v>10.872999999999999</v>
      </c>
      <c r="AO164">
        <v>9.9486000000000008</v>
      </c>
      <c r="AP164">
        <v>7.0084</v>
      </c>
      <c r="AQ164">
        <v>4.4324000000000003</v>
      </c>
      <c r="AR164">
        <v>3.8283999999999998</v>
      </c>
      <c r="AS164">
        <v>5.3661000000000003</v>
      </c>
      <c r="AT164">
        <v>3.1032000000000002</v>
      </c>
      <c r="AZ164">
        <v>0.74836999999999998</v>
      </c>
      <c r="BA164">
        <v>1.0782</v>
      </c>
      <c r="BB164">
        <v>0.68628999999999996</v>
      </c>
      <c r="BC164">
        <v>1.2532000000000001</v>
      </c>
      <c r="BD164">
        <v>2.1160999999999999</v>
      </c>
      <c r="BE164">
        <v>1.7685</v>
      </c>
      <c r="BF164">
        <v>2.2825000000000002</v>
      </c>
      <c r="BG164">
        <v>1.1222000000000001</v>
      </c>
      <c r="BH164">
        <v>1.0310999999999999</v>
      </c>
      <c r="BI164">
        <v>1.8431999999999999</v>
      </c>
      <c r="BJ164">
        <v>1.1248</v>
      </c>
      <c r="BQ164">
        <v>0.91173999999999999</v>
      </c>
      <c r="BR164">
        <v>8.8985000000000003</v>
      </c>
      <c r="BS164">
        <v>0.69469999999999998</v>
      </c>
      <c r="BT164">
        <v>8.7077000000000009</v>
      </c>
      <c r="BU164">
        <v>13.166</v>
      </c>
      <c r="BV164">
        <v>10.555</v>
      </c>
      <c r="BW164">
        <v>9.1480999999999995</v>
      </c>
      <c r="BX164">
        <v>7.8808999999999996</v>
      </c>
      <c r="BY164">
        <v>5.3227000000000002</v>
      </c>
      <c r="BZ164">
        <v>4.7992999999999997</v>
      </c>
      <c r="CA164">
        <v>5.2009999999999996</v>
      </c>
      <c r="CG164">
        <v>0.6079</v>
      </c>
      <c r="CH164">
        <v>1.5598000000000001</v>
      </c>
      <c r="CI164">
        <v>0.58504999999999996</v>
      </c>
      <c r="CJ164">
        <v>0.94232000000000005</v>
      </c>
      <c r="CK164">
        <v>1.5212000000000001</v>
      </c>
      <c r="CL164">
        <v>1.8192999999999999</v>
      </c>
      <c r="CM164">
        <v>1.7650999999999999</v>
      </c>
      <c r="CN164">
        <v>1.2639</v>
      </c>
      <c r="CO164">
        <v>1.2476</v>
      </c>
      <c r="CP164">
        <v>1.2676000000000001</v>
      </c>
      <c r="CQ164">
        <v>1.3002</v>
      </c>
    </row>
    <row r="165" spans="2:95" x14ac:dyDescent="0.2">
      <c r="B165">
        <v>164</v>
      </c>
      <c r="C165">
        <v>1.0399</v>
      </c>
      <c r="D165">
        <v>6.0204000000000004</v>
      </c>
      <c r="E165">
        <v>1.0672999999999999</v>
      </c>
      <c r="F165">
        <v>5.5071000000000003</v>
      </c>
      <c r="G165">
        <v>13.881</v>
      </c>
      <c r="H165">
        <v>12.205</v>
      </c>
      <c r="I165">
        <v>11.36</v>
      </c>
      <c r="J165">
        <v>1.4886999999999999</v>
      </c>
      <c r="K165">
        <v>2.9581</v>
      </c>
      <c r="L165">
        <v>6.8263999999999996</v>
      </c>
      <c r="M165">
        <v>4.7371999999999996</v>
      </c>
      <c r="S165">
        <v>0.76941999999999999</v>
      </c>
      <c r="T165">
        <v>1.1504000000000001</v>
      </c>
      <c r="U165">
        <v>0.74789000000000005</v>
      </c>
      <c r="V165">
        <v>1.5009999999999999</v>
      </c>
      <c r="W165">
        <v>2.1177000000000001</v>
      </c>
      <c r="X165">
        <v>1.7952999999999999</v>
      </c>
      <c r="Y165">
        <v>2.3584000000000001</v>
      </c>
      <c r="Z165">
        <v>0.94138999999999995</v>
      </c>
      <c r="AA165">
        <v>1.0212000000000001</v>
      </c>
      <c r="AB165">
        <v>2.173</v>
      </c>
      <c r="AC165">
        <v>1.2485999999999999</v>
      </c>
      <c r="AJ165">
        <v>2.1438000000000001</v>
      </c>
      <c r="AK165">
        <v>3.0446</v>
      </c>
      <c r="AL165">
        <v>1.415</v>
      </c>
      <c r="AM165">
        <v>7.2805999999999997</v>
      </c>
      <c r="AN165">
        <v>10.955</v>
      </c>
      <c r="AO165">
        <v>12.182</v>
      </c>
      <c r="AP165">
        <v>7.2210000000000001</v>
      </c>
      <c r="AQ165">
        <v>6.4702000000000002</v>
      </c>
      <c r="AR165">
        <v>2.0663999999999998</v>
      </c>
      <c r="AS165">
        <v>5.6140999999999996</v>
      </c>
      <c r="AT165">
        <v>2.5453999999999999</v>
      </c>
      <c r="AZ165">
        <v>0.90705000000000002</v>
      </c>
      <c r="BA165">
        <v>0.89566999999999997</v>
      </c>
      <c r="BB165">
        <v>0.80906</v>
      </c>
      <c r="BC165">
        <v>1.3571</v>
      </c>
      <c r="BD165">
        <v>2.0299999999999998</v>
      </c>
      <c r="BE165">
        <v>1.4077</v>
      </c>
      <c r="BF165">
        <v>2.0045999999999999</v>
      </c>
      <c r="BG165">
        <v>1.1399999999999999</v>
      </c>
      <c r="BH165">
        <v>1.0197000000000001</v>
      </c>
      <c r="BI165">
        <v>1.4765999999999999</v>
      </c>
      <c r="BJ165">
        <v>1.2762</v>
      </c>
      <c r="BQ165">
        <v>0.55891000000000002</v>
      </c>
      <c r="BR165">
        <v>8.8995999999999995</v>
      </c>
      <c r="BS165">
        <v>0.46038000000000001</v>
      </c>
      <c r="BT165">
        <v>8.9596</v>
      </c>
      <c r="BU165">
        <v>12.236000000000001</v>
      </c>
      <c r="BV165">
        <v>10.678000000000001</v>
      </c>
      <c r="BW165">
        <v>9.2845999999999993</v>
      </c>
      <c r="BX165">
        <v>8.5386000000000006</v>
      </c>
      <c r="BY165">
        <v>3.9068000000000001</v>
      </c>
      <c r="BZ165">
        <v>4.3775000000000004</v>
      </c>
      <c r="CA165">
        <v>5.5105000000000004</v>
      </c>
      <c r="CG165">
        <v>0.53342000000000001</v>
      </c>
      <c r="CH165">
        <v>1.8139000000000001</v>
      </c>
      <c r="CI165">
        <v>0.52285999999999999</v>
      </c>
      <c r="CJ165">
        <v>1.0238</v>
      </c>
      <c r="CK165">
        <v>1.4999</v>
      </c>
      <c r="CL165">
        <v>1.5661</v>
      </c>
      <c r="CM165">
        <v>2.0693000000000001</v>
      </c>
      <c r="CN165">
        <v>1.1295999999999999</v>
      </c>
      <c r="CO165">
        <v>1.3012999999999999</v>
      </c>
      <c r="CP165">
        <v>1.3216000000000001</v>
      </c>
      <c r="CQ165">
        <v>1.1572</v>
      </c>
    </row>
    <row r="166" spans="2:95" x14ac:dyDescent="0.2">
      <c r="B166">
        <v>165</v>
      </c>
      <c r="C166">
        <v>1.0532999999999999</v>
      </c>
      <c r="D166">
        <v>6.7310999999999996</v>
      </c>
      <c r="E166">
        <v>0.90671999999999997</v>
      </c>
      <c r="F166">
        <v>8.9033999999999995</v>
      </c>
      <c r="G166">
        <v>12.763</v>
      </c>
      <c r="H166">
        <v>11.003</v>
      </c>
      <c r="I166">
        <v>13.888</v>
      </c>
      <c r="J166">
        <v>3.3451</v>
      </c>
      <c r="K166">
        <v>3.6949999999999998</v>
      </c>
      <c r="L166">
        <v>7.0857999999999999</v>
      </c>
      <c r="M166">
        <v>5.5312000000000001</v>
      </c>
      <c r="S166">
        <v>0.74070999999999998</v>
      </c>
      <c r="T166">
        <v>1.3551</v>
      </c>
      <c r="U166">
        <v>0.70130000000000003</v>
      </c>
      <c r="V166">
        <v>1.7595000000000001</v>
      </c>
      <c r="W166">
        <v>2.1825000000000001</v>
      </c>
      <c r="X166">
        <v>1.6220000000000001</v>
      </c>
      <c r="Y166">
        <v>2.7942999999999998</v>
      </c>
      <c r="Z166">
        <v>1.0995999999999999</v>
      </c>
      <c r="AA166">
        <v>1.2406999999999999</v>
      </c>
      <c r="AB166">
        <v>1.8593</v>
      </c>
      <c r="AC166">
        <v>1.5295000000000001</v>
      </c>
      <c r="AJ166">
        <v>2.2541000000000002</v>
      </c>
      <c r="AK166">
        <v>3.7911999999999999</v>
      </c>
      <c r="AL166">
        <v>1.1496999999999999</v>
      </c>
      <c r="AM166">
        <v>12.128</v>
      </c>
      <c r="AN166">
        <v>10.307</v>
      </c>
      <c r="AO166">
        <v>10.448</v>
      </c>
      <c r="AP166">
        <v>8.4375999999999998</v>
      </c>
      <c r="AQ166">
        <v>4.7461000000000002</v>
      </c>
      <c r="AR166">
        <v>2.1387999999999998</v>
      </c>
      <c r="AS166">
        <v>6.8055000000000003</v>
      </c>
      <c r="AT166">
        <v>3.0941000000000001</v>
      </c>
      <c r="AZ166">
        <v>0.79774</v>
      </c>
      <c r="BA166">
        <v>0.96877000000000002</v>
      </c>
      <c r="BB166">
        <v>0.63763999999999998</v>
      </c>
      <c r="BC166">
        <v>1.0905</v>
      </c>
      <c r="BD166">
        <v>1.9879</v>
      </c>
      <c r="BE166">
        <v>1.8280000000000001</v>
      </c>
      <c r="BF166">
        <v>1.8228</v>
      </c>
      <c r="BG166">
        <v>1.1850000000000001</v>
      </c>
      <c r="BH166">
        <v>0.92520000000000002</v>
      </c>
      <c r="BI166">
        <v>1.3924000000000001</v>
      </c>
      <c r="BJ166">
        <v>0.98375999999999997</v>
      </c>
      <c r="BQ166">
        <v>0.59721000000000002</v>
      </c>
      <c r="BR166">
        <v>8.9849999999999994</v>
      </c>
      <c r="BS166">
        <v>0.50417000000000001</v>
      </c>
      <c r="BT166">
        <v>10.582000000000001</v>
      </c>
      <c r="BU166">
        <v>11.423999999999999</v>
      </c>
      <c r="BV166">
        <v>11.456</v>
      </c>
      <c r="BW166">
        <v>8.5275999999999996</v>
      </c>
      <c r="BX166">
        <v>6.7504999999999997</v>
      </c>
      <c r="BY166">
        <v>3.8477000000000001</v>
      </c>
      <c r="BZ166">
        <v>4.4307999999999996</v>
      </c>
      <c r="CA166">
        <v>6.391</v>
      </c>
      <c r="CG166">
        <v>0.45207000000000003</v>
      </c>
      <c r="CH166">
        <v>1.7446999999999999</v>
      </c>
      <c r="CI166">
        <v>0.48044999999999999</v>
      </c>
      <c r="CJ166">
        <v>0.90995999999999999</v>
      </c>
      <c r="CK166">
        <v>1.5954999999999999</v>
      </c>
      <c r="CL166">
        <v>1.6141000000000001</v>
      </c>
      <c r="CM166">
        <v>2.0716000000000001</v>
      </c>
      <c r="CN166">
        <v>1.1738</v>
      </c>
      <c r="CO166">
        <v>1.0465</v>
      </c>
      <c r="CP166">
        <v>1.2544</v>
      </c>
      <c r="CQ166">
        <v>1.1845000000000001</v>
      </c>
    </row>
    <row r="167" spans="2:95" x14ac:dyDescent="0.2">
      <c r="B167">
        <v>166</v>
      </c>
      <c r="C167">
        <v>0.77153000000000005</v>
      </c>
      <c r="D167">
        <v>7.0164</v>
      </c>
      <c r="E167">
        <v>1.0069999999999999</v>
      </c>
      <c r="F167">
        <v>8.5791000000000004</v>
      </c>
      <c r="G167">
        <v>13.602</v>
      </c>
      <c r="H167">
        <v>9.7367000000000008</v>
      </c>
      <c r="I167">
        <v>11.746</v>
      </c>
      <c r="J167">
        <v>4.0229999999999997</v>
      </c>
      <c r="K167">
        <v>6.3841000000000001</v>
      </c>
      <c r="L167">
        <v>5.5452000000000004</v>
      </c>
      <c r="M167">
        <v>5.1776</v>
      </c>
      <c r="S167">
        <v>0.72568999999999995</v>
      </c>
      <c r="T167">
        <v>1.7379</v>
      </c>
      <c r="U167">
        <v>0.72484000000000004</v>
      </c>
      <c r="V167">
        <v>1.3761000000000001</v>
      </c>
      <c r="W167">
        <v>2.3971</v>
      </c>
      <c r="X167">
        <v>2.2414999999999998</v>
      </c>
      <c r="Y167">
        <v>2.4653999999999998</v>
      </c>
      <c r="Z167">
        <v>1.0931999999999999</v>
      </c>
      <c r="AA167">
        <v>1.4393</v>
      </c>
      <c r="AB167">
        <v>2.3361999999999998</v>
      </c>
      <c r="AC167">
        <v>1.4999</v>
      </c>
      <c r="AJ167">
        <v>2.0354000000000001</v>
      </c>
      <c r="AK167">
        <v>5.2150999999999996</v>
      </c>
      <c r="AL167">
        <v>0.86351</v>
      </c>
      <c r="AM167">
        <v>13.24</v>
      </c>
      <c r="AN167">
        <v>9.0464000000000002</v>
      </c>
      <c r="AO167">
        <v>10.045999999999999</v>
      </c>
      <c r="AP167">
        <v>8.6998999999999995</v>
      </c>
      <c r="AQ167">
        <v>7.7344999999999997</v>
      </c>
      <c r="AR167">
        <v>3.6566999999999998</v>
      </c>
      <c r="AS167">
        <v>4.9249999999999998</v>
      </c>
      <c r="AT167">
        <v>2.5682999999999998</v>
      </c>
      <c r="AZ167">
        <v>0.89968999999999999</v>
      </c>
      <c r="BA167">
        <v>1.2659</v>
      </c>
      <c r="BB167">
        <v>0.57855000000000001</v>
      </c>
      <c r="BC167">
        <v>1.3115000000000001</v>
      </c>
      <c r="BD167">
        <v>2.3075999999999999</v>
      </c>
      <c r="BE167">
        <v>1.7052</v>
      </c>
      <c r="BF167">
        <v>1.7249000000000001</v>
      </c>
      <c r="BG167">
        <v>1.1305000000000001</v>
      </c>
      <c r="BH167">
        <v>1.1943999999999999</v>
      </c>
      <c r="BI167">
        <v>1.266</v>
      </c>
      <c r="BJ167">
        <v>1.0044</v>
      </c>
      <c r="BQ167">
        <v>0.97087000000000001</v>
      </c>
      <c r="BR167">
        <v>7.3529</v>
      </c>
      <c r="BS167">
        <v>0.53041000000000005</v>
      </c>
      <c r="BT167">
        <v>7.2192999999999996</v>
      </c>
      <c r="BU167">
        <v>11.593999999999999</v>
      </c>
      <c r="BV167">
        <v>10.486000000000001</v>
      </c>
      <c r="BW167">
        <v>8.1135999999999999</v>
      </c>
      <c r="BX167">
        <v>7.8129</v>
      </c>
      <c r="BY167">
        <v>4.2446999999999999</v>
      </c>
      <c r="BZ167">
        <v>4.0461</v>
      </c>
      <c r="CA167">
        <v>6.1497000000000002</v>
      </c>
      <c r="CG167">
        <v>0.51571</v>
      </c>
      <c r="CH167">
        <v>2.2490999999999999</v>
      </c>
      <c r="CI167">
        <v>0.43909999999999999</v>
      </c>
      <c r="CJ167">
        <v>1.2358</v>
      </c>
      <c r="CK167">
        <v>1.3923000000000001</v>
      </c>
      <c r="CL167">
        <v>1.2121999999999999</v>
      </c>
      <c r="CM167">
        <v>1.6194</v>
      </c>
      <c r="CN167">
        <v>1.2579</v>
      </c>
      <c r="CO167">
        <v>1.2129000000000001</v>
      </c>
      <c r="CP167">
        <v>1.2914000000000001</v>
      </c>
      <c r="CQ167">
        <v>1.2195</v>
      </c>
    </row>
    <row r="168" spans="2:95" x14ac:dyDescent="0.2">
      <c r="B168">
        <v>167</v>
      </c>
      <c r="C168">
        <v>0.96752000000000005</v>
      </c>
      <c r="D168">
        <v>5.6570999999999998</v>
      </c>
      <c r="E168">
        <v>0.99812000000000001</v>
      </c>
      <c r="F168">
        <v>8.2624999999999993</v>
      </c>
      <c r="G168">
        <v>13.887</v>
      </c>
      <c r="H168">
        <v>8.1440999999999999</v>
      </c>
      <c r="I168">
        <v>14.052</v>
      </c>
      <c r="J168">
        <v>5.5086000000000004</v>
      </c>
      <c r="K168">
        <v>5.1063000000000001</v>
      </c>
      <c r="L168">
        <v>8.5038999999999998</v>
      </c>
      <c r="M168">
        <v>7.2995999999999999</v>
      </c>
      <c r="S168">
        <v>0.75658000000000003</v>
      </c>
      <c r="T168">
        <v>1.347</v>
      </c>
      <c r="U168">
        <v>0.78956999999999999</v>
      </c>
      <c r="V168">
        <v>1.5042</v>
      </c>
      <c r="W168">
        <v>1.8933</v>
      </c>
      <c r="X168">
        <v>1.8666</v>
      </c>
      <c r="Y168">
        <v>2.3607999999999998</v>
      </c>
      <c r="Z168">
        <v>1.1237999999999999</v>
      </c>
      <c r="AA168">
        <v>1.794</v>
      </c>
      <c r="AB168">
        <v>1.9460999999999999</v>
      </c>
      <c r="AC168">
        <v>1.6125</v>
      </c>
      <c r="AJ168">
        <v>1.7225999999999999</v>
      </c>
      <c r="AK168">
        <v>5.9657999999999998</v>
      </c>
      <c r="AL168">
        <v>0.88780999999999999</v>
      </c>
      <c r="AM168">
        <v>12.11</v>
      </c>
      <c r="AN168">
        <v>9.8817000000000004</v>
      </c>
      <c r="AO168">
        <v>8.4689999999999994</v>
      </c>
      <c r="AP168">
        <v>8.0550999999999995</v>
      </c>
      <c r="AQ168">
        <v>2.6543000000000001</v>
      </c>
      <c r="AR168">
        <v>3.4668000000000001</v>
      </c>
      <c r="AS168">
        <v>4.6765999999999996</v>
      </c>
      <c r="AT168">
        <v>2.4232</v>
      </c>
      <c r="AZ168">
        <v>0.92798000000000003</v>
      </c>
      <c r="BA168">
        <v>1.0901000000000001</v>
      </c>
      <c r="BB168">
        <v>0.58794999999999997</v>
      </c>
      <c r="BC168">
        <v>1.3741000000000001</v>
      </c>
      <c r="BD168">
        <v>2.2360000000000002</v>
      </c>
      <c r="BE168">
        <v>1.5953999999999999</v>
      </c>
      <c r="BF168">
        <v>1.5273000000000001</v>
      </c>
      <c r="BG168">
        <v>0.96655999999999997</v>
      </c>
      <c r="BH168">
        <v>1.0034000000000001</v>
      </c>
      <c r="BI168">
        <v>1.8106</v>
      </c>
      <c r="BJ168">
        <v>1.0576000000000001</v>
      </c>
      <c r="BQ168">
        <v>1.0034000000000001</v>
      </c>
      <c r="BR168">
        <v>8.9804999999999993</v>
      </c>
      <c r="BS168">
        <v>0.63122</v>
      </c>
      <c r="BT168">
        <v>7.3567999999999998</v>
      </c>
      <c r="BU168">
        <v>10.526</v>
      </c>
      <c r="BV168">
        <v>8.4992999999999999</v>
      </c>
      <c r="BW168">
        <v>8.0302000000000007</v>
      </c>
      <c r="BX168">
        <v>7.3795000000000002</v>
      </c>
      <c r="BY168">
        <v>5.6294000000000004</v>
      </c>
      <c r="BZ168">
        <v>3.5158999999999998</v>
      </c>
      <c r="CA168">
        <v>4.5292000000000003</v>
      </c>
      <c r="CG168">
        <v>0.71425000000000005</v>
      </c>
      <c r="CH168">
        <v>1.7473000000000001</v>
      </c>
      <c r="CI168">
        <v>0.58752000000000004</v>
      </c>
      <c r="CJ168">
        <v>1.3141</v>
      </c>
      <c r="CK168">
        <v>1.5181</v>
      </c>
      <c r="CL168">
        <v>1.84</v>
      </c>
      <c r="CM168">
        <v>1.5941000000000001</v>
      </c>
      <c r="CN168">
        <v>1.2770999999999999</v>
      </c>
      <c r="CO168">
        <v>1.3310999999999999</v>
      </c>
      <c r="CP168">
        <v>1.6579999999999999</v>
      </c>
      <c r="CQ168">
        <v>1.5338000000000001</v>
      </c>
    </row>
    <row r="169" spans="2:95" x14ac:dyDescent="0.2">
      <c r="B169">
        <v>168</v>
      </c>
      <c r="C169">
        <v>1.5213000000000001</v>
      </c>
      <c r="D169">
        <v>5.0911999999999997</v>
      </c>
      <c r="E169">
        <v>0.93566000000000005</v>
      </c>
      <c r="F169">
        <v>8.2997999999999994</v>
      </c>
      <c r="G169">
        <v>13.53</v>
      </c>
      <c r="H169">
        <v>9.3788</v>
      </c>
      <c r="I169">
        <v>11.965999999999999</v>
      </c>
      <c r="J169">
        <v>4.0401999999999996</v>
      </c>
      <c r="K169">
        <v>4.7904999999999998</v>
      </c>
      <c r="L169">
        <v>8.1523000000000003</v>
      </c>
      <c r="M169">
        <v>6.1342999999999996</v>
      </c>
      <c r="S169">
        <v>0.74324000000000001</v>
      </c>
      <c r="T169">
        <v>1.3886000000000001</v>
      </c>
      <c r="U169">
        <v>0.72511000000000003</v>
      </c>
      <c r="V169">
        <v>1.5309999999999999</v>
      </c>
      <c r="W169">
        <v>2.0596999999999999</v>
      </c>
      <c r="X169">
        <v>1.6523000000000001</v>
      </c>
      <c r="Y169">
        <v>1.9239999999999999</v>
      </c>
      <c r="Z169">
        <v>1.0502</v>
      </c>
      <c r="AA169">
        <v>1.5806</v>
      </c>
      <c r="AB169">
        <v>2.1091000000000002</v>
      </c>
      <c r="AC169">
        <v>1.7592000000000001</v>
      </c>
      <c r="AJ169">
        <v>3.0712999999999999</v>
      </c>
      <c r="AK169">
        <v>7.6142000000000003</v>
      </c>
      <c r="AL169">
        <v>1.0966</v>
      </c>
      <c r="AM169">
        <v>10.917</v>
      </c>
      <c r="AN169">
        <v>10.506</v>
      </c>
      <c r="AO169">
        <v>9.2494999999999994</v>
      </c>
      <c r="AP169">
        <v>8.6334</v>
      </c>
      <c r="AQ169">
        <v>3.5301999999999998</v>
      </c>
      <c r="AR169">
        <v>1.9076</v>
      </c>
      <c r="AS169">
        <v>4.3254999999999999</v>
      </c>
      <c r="AT169">
        <v>3.9064000000000001</v>
      </c>
      <c r="AZ169">
        <v>1.0313000000000001</v>
      </c>
      <c r="BA169">
        <v>1.4701</v>
      </c>
      <c r="BB169">
        <v>0.54981000000000002</v>
      </c>
      <c r="BC169">
        <v>1.7692000000000001</v>
      </c>
      <c r="BD169">
        <v>2.1276000000000002</v>
      </c>
      <c r="BE169">
        <v>2.1665999999999999</v>
      </c>
      <c r="BF169">
        <v>2.2955000000000001</v>
      </c>
      <c r="BG169">
        <v>1.0158</v>
      </c>
      <c r="BH169">
        <v>0.91415000000000002</v>
      </c>
      <c r="BI169">
        <v>1.2990999999999999</v>
      </c>
      <c r="BJ169">
        <v>1.1132</v>
      </c>
      <c r="BQ169">
        <v>1.0233000000000001</v>
      </c>
      <c r="BR169">
        <v>8.0602999999999998</v>
      </c>
      <c r="BS169">
        <v>0.55459999999999998</v>
      </c>
      <c r="BT169">
        <v>6.3917999999999999</v>
      </c>
      <c r="BU169">
        <v>11.089</v>
      </c>
      <c r="BV169">
        <v>8.9047999999999998</v>
      </c>
      <c r="BW169">
        <v>8.3757999999999999</v>
      </c>
      <c r="BX169">
        <v>7.6273</v>
      </c>
      <c r="BY169">
        <v>5.9553000000000003</v>
      </c>
      <c r="BZ169">
        <v>5.3868</v>
      </c>
      <c r="CA169">
        <v>5.2121000000000004</v>
      </c>
      <c r="CG169">
        <v>0.66166999999999998</v>
      </c>
      <c r="CH169">
        <v>1.8071999999999999</v>
      </c>
      <c r="CI169">
        <v>0.49135000000000001</v>
      </c>
      <c r="CJ169">
        <v>1.1026</v>
      </c>
      <c r="CK169">
        <v>1.4850000000000001</v>
      </c>
      <c r="CL169">
        <v>1.9127000000000001</v>
      </c>
      <c r="CM169">
        <v>1.7912999999999999</v>
      </c>
      <c r="CN169">
        <v>1.1272</v>
      </c>
      <c r="CO169">
        <v>1.46</v>
      </c>
      <c r="CP169">
        <v>1.286</v>
      </c>
      <c r="CQ169">
        <v>1.83</v>
      </c>
    </row>
    <row r="170" spans="2:95" x14ac:dyDescent="0.2">
      <c r="B170">
        <v>169</v>
      </c>
      <c r="C170">
        <v>3.1836000000000002</v>
      </c>
      <c r="D170">
        <v>3.8081</v>
      </c>
      <c r="E170">
        <v>0.78195000000000003</v>
      </c>
      <c r="F170">
        <v>7.9379</v>
      </c>
      <c r="G170">
        <v>11.558</v>
      </c>
      <c r="H170">
        <v>10.119</v>
      </c>
      <c r="I170">
        <v>11.378</v>
      </c>
      <c r="J170">
        <v>3.0133999999999999</v>
      </c>
      <c r="K170">
        <v>4.9476000000000004</v>
      </c>
      <c r="L170">
        <v>9.8125999999999998</v>
      </c>
      <c r="M170">
        <v>6.4835000000000003</v>
      </c>
      <c r="S170">
        <v>0.78693000000000002</v>
      </c>
      <c r="T170">
        <v>1.4464999999999999</v>
      </c>
      <c r="U170">
        <v>0.63160000000000005</v>
      </c>
      <c r="V170">
        <v>1.4843999999999999</v>
      </c>
      <c r="W170">
        <v>2.2656999999999998</v>
      </c>
      <c r="X170">
        <v>2.0004</v>
      </c>
      <c r="Y170">
        <v>1.8975</v>
      </c>
      <c r="Z170">
        <v>0.97711999999999999</v>
      </c>
      <c r="AA170">
        <v>1.1661999999999999</v>
      </c>
      <c r="AB170">
        <v>1.7021999999999999</v>
      </c>
      <c r="AC170">
        <v>1.5249999999999999</v>
      </c>
      <c r="AJ170">
        <v>3.2179000000000002</v>
      </c>
      <c r="AK170">
        <v>7.4549000000000003</v>
      </c>
      <c r="AL170">
        <v>1.0686</v>
      </c>
      <c r="AM170">
        <v>7.3044000000000002</v>
      </c>
      <c r="AN170">
        <v>10.75</v>
      </c>
      <c r="AO170">
        <v>8.4586000000000006</v>
      </c>
      <c r="AP170">
        <v>8.7502999999999993</v>
      </c>
      <c r="AQ170">
        <v>6.3277999999999999</v>
      </c>
      <c r="AR170">
        <v>2.7551999999999999</v>
      </c>
      <c r="AS170">
        <v>4.3487</v>
      </c>
      <c r="AT170">
        <v>3.0028999999999999</v>
      </c>
      <c r="AZ170">
        <v>1.0569999999999999</v>
      </c>
      <c r="BA170">
        <v>1.6715</v>
      </c>
      <c r="BB170">
        <v>0.54439000000000004</v>
      </c>
      <c r="BC170">
        <v>1.5707</v>
      </c>
      <c r="BD170">
        <v>1.8443000000000001</v>
      </c>
      <c r="BE170">
        <v>1.8329</v>
      </c>
      <c r="BF170">
        <v>1.7114</v>
      </c>
      <c r="BG170">
        <v>1.1475</v>
      </c>
      <c r="BH170">
        <v>1.302</v>
      </c>
      <c r="BI170">
        <v>1.6234999999999999</v>
      </c>
      <c r="BJ170">
        <v>1.1938</v>
      </c>
      <c r="BQ170">
        <v>1.4709000000000001</v>
      </c>
      <c r="BR170">
        <v>8.0616000000000003</v>
      </c>
      <c r="BS170">
        <v>0.62305999999999995</v>
      </c>
      <c r="BT170">
        <v>9.9070999999999998</v>
      </c>
      <c r="BU170">
        <v>11.38</v>
      </c>
      <c r="BV170">
        <v>9.8672000000000004</v>
      </c>
      <c r="BW170">
        <v>8.8660999999999994</v>
      </c>
      <c r="BX170">
        <v>6.1459000000000001</v>
      </c>
      <c r="BY170">
        <v>5.0213999999999999</v>
      </c>
      <c r="BZ170">
        <v>5.4789000000000003</v>
      </c>
      <c r="CA170">
        <v>5.9459</v>
      </c>
      <c r="CG170">
        <v>0.72372000000000003</v>
      </c>
      <c r="CH170">
        <v>1.8006</v>
      </c>
      <c r="CI170">
        <v>0.57347000000000004</v>
      </c>
      <c r="CJ170">
        <v>1.1457999999999999</v>
      </c>
      <c r="CK170">
        <v>1.3481000000000001</v>
      </c>
      <c r="CL170">
        <v>1.9538</v>
      </c>
      <c r="CM170">
        <v>1.8398000000000001</v>
      </c>
      <c r="CN170">
        <v>1.2753000000000001</v>
      </c>
      <c r="CO170">
        <v>1.4496</v>
      </c>
      <c r="CP170">
        <v>1.4957</v>
      </c>
      <c r="CQ170">
        <v>1.7882</v>
      </c>
    </row>
    <row r="171" spans="2:95" x14ac:dyDescent="0.2">
      <c r="B171">
        <v>170</v>
      </c>
      <c r="C171">
        <v>1.8212999999999999</v>
      </c>
      <c r="D171">
        <v>5.0582000000000003</v>
      </c>
      <c r="E171">
        <v>0.66840999999999995</v>
      </c>
      <c r="F171">
        <v>7.0414000000000003</v>
      </c>
      <c r="G171">
        <v>9.4809000000000001</v>
      </c>
      <c r="H171">
        <v>7.5616000000000003</v>
      </c>
      <c r="I171">
        <v>11.045</v>
      </c>
      <c r="J171">
        <v>1.7925</v>
      </c>
      <c r="K171">
        <v>6.0530999999999997</v>
      </c>
      <c r="L171">
        <v>7.9804000000000004</v>
      </c>
      <c r="M171">
        <v>7.0407999999999999</v>
      </c>
      <c r="S171">
        <v>0.79466000000000003</v>
      </c>
      <c r="T171">
        <v>1.5762</v>
      </c>
      <c r="U171">
        <v>0.59272000000000002</v>
      </c>
      <c r="V171">
        <v>1.3629</v>
      </c>
      <c r="W171">
        <v>2.3389000000000002</v>
      </c>
      <c r="X171">
        <v>1.5777000000000001</v>
      </c>
      <c r="Y171">
        <v>1.8584000000000001</v>
      </c>
      <c r="Z171">
        <v>1.0265</v>
      </c>
      <c r="AA171">
        <v>1.1566000000000001</v>
      </c>
      <c r="AB171">
        <v>1.7502</v>
      </c>
      <c r="AC171">
        <v>1.4759</v>
      </c>
      <c r="AJ171">
        <v>1.6845000000000001</v>
      </c>
      <c r="AK171">
        <v>7.7198000000000002</v>
      </c>
      <c r="AL171">
        <v>1.0962000000000001</v>
      </c>
      <c r="AM171">
        <v>7.9814999999999996</v>
      </c>
      <c r="AN171">
        <v>8.2936999999999994</v>
      </c>
      <c r="AO171">
        <v>10.358000000000001</v>
      </c>
      <c r="AP171">
        <v>6.6151</v>
      </c>
      <c r="AQ171">
        <v>3.4161000000000001</v>
      </c>
      <c r="AR171">
        <v>2.1735000000000002</v>
      </c>
      <c r="AS171">
        <v>4.1916000000000002</v>
      </c>
      <c r="AT171">
        <v>1.9789000000000001</v>
      </c>
      <c r="AZ171">
        <v>1.0711999999999999</v>
      </c>
      <c r="BA171">
        <v>1.7598</v>
      </c>
      <c r="BB171">
        <v>0.55274000000000001</v>
      </c>
      <c r="BC171">
        <v>1.5651999999999999</v>
      </c>
      <c r="BD171">
        <v>1.8536999999999999</v>
      </c>
      <c r="BE171">
        <v>1.7619</v>
      </c>
      <c r="BF171">
        <v>1.6308</v>
      </c>
      <c r="BG171">
        <v>1.0369999999999999</v>
      </c>
      <c r="BH171">
        <v>1.2875000000000001</v>
      </c>
      <c r="BI171">
        <v>1.7444999999999999</v>
      </c>
      <c r="BJ171">
        <v>1.01</v>
      </c>
      <c r="BQ171">
        <v>1.9388000000000001</v>
      </c>
      <c r="BR171">
        <v>9.3219999999999992</v>
      </c>
      <c r="BS171">
        <v>0.61631000000000002</v>
      </c>
      <c r="BT171">
        <v>8.4234000000000009</v>
      </c>
      <c r="BU171">
        <v>9.8772000000000002</v>
      </c>
      <c r="BV171">
        <v>10.125999999999999</v>
      </c>
      <c r="BW171">
        <v>9.19</v>
      </c>
      <c r="BX171">
        <v>4.0587</v>
      </c>
      <c r="BY171">
        <v>5.3986000000000001</v>
      </c>
      <c r="BZ171">
        <v>4.8551000000000002</v>
      </c>
      <c r="CA171">
        <v>5.8437000000000001</v>
      </c>
      <c r="CG171">
        <v>0.94103999999999999</v>
      </c>
      <c r="CH171">
        <v>1.6709000000000001</v>
      </c>
      <c r="CI171">
        <v>0.51324999999999998</v>
      </c>
      <c r="CJ171">
        <v>0.95631999999999995</v>
      </c>
      <c r="CK171">
        <v>1.6879</v>
      </c>
      <c r="CL171">
        <v>1.8193999999999999</v>
      </c>
      <c r="CM171">
        <v>1.8919999999999999</v>
      </c>
      <c r="CN171">
        <v>1.2293000000000001</v>
      </c>
      <c r="CO171">
        <v>1.2534000000000001</v>
      </c>
      <c r="CP171">
        <v>1.3623000000000001</v>
      </c>
      <c r="CQ171">
        <v>1.8804000000000001</v>
      </c>
    </row>
    <row r="172" spans="2:95" x14ac:dyDescent="0.2">
      <c r="B172">
        <v>171</v>
      </c>
      <c r="C172">
        <v>0.89576</v>
      </c>
      <c r="D172">
        <v>4.9782000000000002</v>
      </c>
      <c r="E172">
        <v>0.61973</v>
      </c>
      <c r="F172">
        <v>11.186</v>
      </c>
      <c r="G172">
        <v>10.641</v>
      </c>
      <c r="H172">
        <v>10.157999999999999</v>
      </c>
      <c r="I172">
        <v>11.586</v>
      </c>
      <c r="J172">
        <v>1.2552000000000001</v>
      </c>
      <c r="K172">
        <v>4.4782000000000002</v>
      </c>
      <c r="L172">
        <v>7.6505999999999998</v>
      </c>
      <c r="M172">
        <v>6.1852</v>
      </c>
      <c r="S172">
        <v>0.74058999999999997</v>
      </c>
      <c r="T172">
        <v>1.3226</v>
      </c>
      <c r="U172">
        <v>0.56491000000000002</v>
      </c>
      <c r="V172">
        <v>1.7988999999999999</v>
      </c>
      <c r="W172">
        <v>2.2970000000000002</v>
      </c>
      <c r="X172">
        <v>1.5770999999999999</v>
      </c>
      <c r="Y172">
        <v>1.8304</v>
      </c>
      <c r="Z172">
        <v>1.0644</v>
      </c>
      <c r="AA172">
        <v>1.0711999999999999</v>
      </c>
      <c r="AB172">
        <v>2.2349999999999999</v>
      </c>
      <c r="AC172">
        <v>1.4675</v>
      </c>
      <c r="AJ172">
        <v>2.0015000000000001</v>
      </c>
      <c r="AK172">
        <v>6.9512</v>
      </c>
      <c r="AL172">
        <v>0.94279999999999997</v>
      </c>
      <c r="AM172">
        <v>11.051</v>
      </c>
      <c r="AN172">
        <v>8.7510999999999992</v>
      </c>
      <c r="AO172">
        <v>8.7509999999999994</v>
      </c>
      <c r="AP172">
        <v>9.6111000000000004</v>
      </c>
      <c r="AQ172">
        <v>6.3041</v>
      </c>
      <c r="AR172">
        <v>2.3963000000000001</v>
      </c>
      <c r="AS172">
        <v>4.2137000000000002</v>
      </c>
      <c r="AT172">
        <v>1.7172000000000001</v>
      </c>
      <c r="AZ172">
        <v>1.0298</v>
      </c>
      <c r="BA172">
        <v>1.6627000000000001</v>
      </c>
      <c r="BB172">
        <v>0.47069</v>
      </c>
      <c r="BC172">
        <v>1.5516000000000001</v>
      </c>
      <c r="BD172">
        <v>2.0663999999999998</v>
      </c>
      <c r="BE172">
        <v>1.6298999999999999</v>
      </c>
      <c r="BF172">
        <v>2.0299999999999998</v>
      </c>
      <c r="BG172">
        <v>1.2576000000000001</v>
      </c>
      <c r="BH172">
        <v>1.2211000000000001</v>
      </c>
      <c r="BI172">
        <v>1.4417</v>
      </c>
      <c r="BJ172">
        <v>0.87897999999999998</v>
      </c>
      <c r="BQ172">
        <v>2.8532000000000002</v>
      </c>
      <c r="BR172">
        <v>9.3960000000000008</v>
      </c>
      <c r="BS172">
        <v>0.57362000000000002</v>
      </c>
      <c r="BT172">
        <v>10.55</v>
      </c>
      <c r="BU172">
        <v>8.1643000000000008</v>
      </c>
      <c r="BV172">
        <v>8.6941000000000006</v>
      </c>
      <c r="BW172">
        <v>10.175000000000001</v>
      </c>
      <c r="BX172">
        <v>5.0057999999999998</v>
      </c>
      <c r="BY172">
        <v>5.0286999999999997</v>
      </c>
      <c r="BZ172">
        <v>4.0411999999999999</v>
      </c>
      <c r="CA172">
        <v>4.7168000000000001</v>
      </c>
      <c r="CG172">
        <v>1.1897</v>
      </c>
      <c r="CH172">
        <v>1.4907999999999999</v>
      </c>
      <c r="CI172">
        <v>0.48587000000000002</v>
      </c>
      <c r="CJ172">
        <v>1.2266999999999999</v>
      </c>
      <c r="CK172">
        <v>1.623</v>
      </c>
      <c r="CL172">
        <v>1.7264999999999999</v>
      </c>
      <c r="CM172">
        <v>1.5174000000000001</v>
      </c>
      <c r="CN172">
        <v>1.2413000000000001</v>
      </c>
      <c r="CO172">
        <v>1.7435</v>
      </c>
      <c r="CP172">
        <v>1.4157</v>
      </c>
      <c r="CQ172">
        <v>1.2598</v>
      </c>
    </row>
    <row r="173" spans="2:95" x14ac:dyDescent="0.2">
      <c r="B173">
        <v>172</v>
      </c>
      <c r="C173">
        <v>0.78542999999999996</v>
      </c>
      <c r="D173">
        <v>4.0804999999999998</v>
      </c>
      <c r="E173">
        <v>1.2261</v>
      </c>
      <c r="F173">
        <v>12.811</v>
      </c>
      <c r="G173">
        <v>11.491</v>
      </c>
      <c r="H173">
        <v>8.9108999999999998</v>
      </c>
      <c r="I173">
        <v>12.227</v>
      </c>
      <c r="J173">
        <v>1.4725999999999999</v>
      </c>
      <c r="K173">
        <v>3.3853</v>
      </c>
      <c r="L173">
        <v>8.7027000000000001</v>
      </c>
      <c r="M173">
        <v>6.0366999999999997</v>
      </c>
      <c r="S173">
        <v>0.77061999999999997</v>
      </c>
      <c r="T173">
        <v>1.5744</v>
      </c>
      <c r="U173">
        <v>0.67895000000000005</v>
      </c>
      <c r="V173">
        <v>1.6685000000000001</v>
      </c>
      <c r="W173">
        <v>1.9594</v>
      </c>
      <c r="X173">
        <v>1.5193000000000001</v>
      </c>
      <c r="Y173">
        <v>2.4420999999999999</v>
      </c>
      <c r="Z173">
        <v>0.97418000000000005</v>
      </c>
      <c r="AA173">
        <v>1.0829</v>
      </c>
      <c r="AB173">
        <v>2.0722999999999998</v>
      </c>
      <c r="AC173">
        <v>1.1792</v>
      </c>
      <c r="AJ173">
        <v>5.5636999999999999</v>
      </c>
      <c r="AK173">
        <v>7.7632000000000003</v>
      </c>
      <c r="AL173">
        <v>0.68245</v>
      </c>
      <c r="AM173">
        <v>10.441000000000001</v>
      </c>
      <c r="AN173">
        <v>8.8047000000000004</v>
      </c>
      <c r="AO173">
        <v>9.1453000000000007</v>
      </c>
      <c r="AP173">
        <v>9.1445000000000007</v>
      </c>
      <c r="AQ173">
        <v>6.2840999999999996</v>
      </c>
      <c r="AR173">
        <v>3.9028999999999998</v>
      </c>
      <c r="AS173">
        <v>3.5257000000000001</v>
      </c>
      <c r="AT173">
        <v>2.3944999999999999</v>
      </c>
      <c r="AZ173">
        <v>0.97355000000000003</v>
      </c>
      <c r="BA173">
        <v>1.6234</v>
      </c>
      <c r="BB173">
        <v>0.49547000000000002</v>
      </c>
      <c r="BC173">
        <v>1.2799</v>
      </c>
      <c r="BD173">
        <v>1.8196000000000001</v>
      </c>
      <c r="BE173">
        <v>1.7103999999999999</v>
      </c>
      <c r="BF173">
        <v>2.0828000000000002</v>
      </c>
      <c r="BG173">
        <v>1.3103</v>
      </c>
      <c r="BH173">
        <v>1.1023000000000001</v>
      </c>
      <c r="BI173">
        <v>1.2052</v>
      </c>
      <c r="BJ173">
        <v>1.0517000000000001</v>
      </c>
      <c r="BQ173">
        <v>3.8894000000000002</v>
      </c>
      <c r="BR173">
        <v>10.696</v>
      </c>
      <c r="BS173">
        <v>0.57574000000000003</v>
      </c>
      <c r="BT173">
        <v>10.138999999999999</v>
      </c>
      <c r="BU173">
        <v>6.0133999999999999</v>
      </c>
      <c r="BV173">
        <v>9.7932000000000006</v>
      </c>
      <c r="BW173">
        <v>10.845000000000001</v>
      </c>
      <c r="BX173">
        <v>5.5514999999999999</v>
      </c>
      <c r="BY173">
        <v>5.0496999999999996</v>
      </c>
      <c r="BZ173">
        <v>4.6860999999999997</v>
      </c>
      <c r="CA173">
        <v>4.7685000000000004</v>
      </c>
      <c r="CG173">
        <v>0.74641000000000002</v>
      </c>
      <c r="CH173">
        <v>1.4770000000000001</v>
      </c>
      <c r="CI173">
        <v>0.52507999999999999</v>
      </c>
      <c r="CJ173">
        <v>1.1664000000000001</v>
      </c>
      <c r="CK173">
        <v>1.1923999999999999</v>
      </c>
      <c r="CL173">
        <v>1.5998000000000001</v>
      </c>
      <c r="CM173">
        <v>1.6194999999999999</v>
      </c>
      <c r="CN173">
        <v>1.1263000000000001</v>
      </c>
      <c r="CO173">
        <v>1.4510000000000001</v>
      </c>
      <c r="CP173">
        <v>1.5181</v>
      </c>
      <c r="CQ173">
        <v>1.1315</v>
      </c>
    </row>
    <row r="174" spans="2:95" x14ac:dyDescent="0.2">
      <c r="B174">
        <v>173</v>
      </c>
      <c r="C174">
        <v>1.0214000000000001</v>
      </c>
      <c r="D174">
        <v>4.9802999999999997</v>
      </c>
      <c r="E174">
        <v>0.80145999999999995</v>
      </c>
      <c r="F174">
        <v>14.164999999999999</v>
      </c>
      <c r="G174">
        <v>12.378</v>
      </c>
      <c r="H174">
        <v>11.361000000000001</v>
      </c>
      <c r="I174">
        <v>12.377000000000001</v>
      </c>
      <c r="J174">
        <v>2.1194999999999999</v>
      </c>
      <c r="K174">
        <v>7.7941000000000003</v>
      </c>
      <c r="L174">
        <v>9.9646000000000008</v>
      </c>
      <c r="M174">
        <v>5.8357000000000001</v>
      </c>
      <c r="S174">
        <v>0.85875999999999997</v>
      </c>
      <c r="T174">
        <v>1.4639</v>
      </c>
      <c r="U174">
        <v>0.61438000000000004</v>
      </c>
      <c r="V174">
        <v>1.7230000000000001</v>
      </c>
      <c r="W174">
        <v>2.1972999999999998</v>
      </c>
      <c r="X174">
        <v>1.4579</v>
      </c>
      <c r="Y174">
        <v>2.3041999999999998</v>
      </c>
      <c r="Z174">
        <v>0.97180999999999995</v>
      </c>
      <c r="AA174">
        <v>1.006</v>
      </c>
      <c r="AB174">
        <v>1.4674</v>
      </c>
      <c r="AC174">
        <v>1.3651</v>
      </c>
      <c r="AJ174">
        <v>4.7356999999999996</v>
      </c>
      <c r="AK174">
        <v>6.9587000000000003</v>
      </c>
      <c r="AL174">
        <v>0.76741000000000004</v>
      </c>
      <c r="AM174">
        <v>9.5917999999999992</v>
      </c>
      <c r="AN174">
        <v>9.0268999999999995</v>
      </c>
      <c r="AO174">
        <v>8.2698999999999998</v>
      </c>
      <c r="AP174">
        <v>9.1706000000000003</v>
      </c>
      <c r="AQ174">
        <v>4.3810000000000002</v>
      </c>
      <c r="AR174">
        <v>4.1631</v>
      </c>
      <c r="AS174">
        <v>4.3826000000000001</v>
      </c>
      <c r="AT174">
        <v>2.7605</v>
      </c>
      <c r="AZ174">
        <v>0.98257000000000005</v>
      </c>
      <c r="BA174">
        <v>1.3893</v>
      </c>
      <c r="BB174">
        <v>0.54705000000000004</v>
      </c>
      <c r="BC174">
        <v>1.1846000000000001</v>
      </c>
      <c r="BD174">
        <v>1.7262999999999999</v>
      </c>
      <c r="BE174">
        <v>1.4796</v>
      </c>
      <c r="BF174">
        <v>1.8435999999999999</v>
      </c>
      <c r="BG174">
        <v>1.2875000000000001</v>
      </c>
      <c r="BH174">
        <v>1.1708000000000001</v>
      </c>
      <c r="BI174">
        <v>1.35</v>
      </c>
      <c r="BJ174">
        <v>1.3192999999999999</v>
      </c>
      <c r="BQ174">
        <v>5.1257999999999999</v>
      </c>
      <c r="BR174">
        <v>8.7814999999999994</v>
      </c>
      <c r="BS174">
        <v>0.50346999999999997</v>
      </c>
      <c r="BT174">
        <v>7.1871</v>
      </c>
      <c r="BU174">
        <v>7.5894000000000004</v>
      </c>
      <c r="BV174">
        <v>8.2079000000000004</v>
      </c>
      <c r="BW174">
        <v>7.9485999999999999</v>
      </c>
      <c r="BX174">
        <v>6.8685999999999998</v>
      </c>
      <c r="BY174">
        <v>6.7013999999999996</v>
      </c>
      <c r="BZ174">
        <v>5.7603</v>
      </c>
      <c r="CA174">
        <v>2.972</v>
      </c>
      <c r="CG174">
        <v>0.75143000000000004</v>
      </c>
      <c r="CH174">
        <v>1.5725</v>
      </c>
      <c r="CI174">
        <v>0.47887999999999997</v>
      </c>
      <c r="CJ174">
        <v>1.3146</v>
      </c>
      <c r="CK174">
        <v>1.5428999999999999</v>
      </c>
      <c r="CL174">
        <v>1.841</v>
      </c>
      <c r="CM174">
        <v>1.4083000000000001</v>
      </c>
      <c r="CN174">
        <v>1.006</v>
      </c>
      <c r="CO174">
        <v>1.1584000000000001</v>
      </c>
      <c r="CP174">
        <v>1.3291999999999999</v>
      </c>
      <c r="CQ174">
        <v>1.0849</v>
      </c>
    </row>
    <row r="175" spans="2:95" x14ac:dyDescent="0.2">
      <c r="B175">
        <v>174</v>
      </c>
      <c r="C175">
        <v>1.7104999999999999</v>
      </c>
      <c r="D175">
        <v>5.1067</v>
      </c>
      <c r="E175">
        <v>1.2329000000000001</v>
      </c>
      <c r="F175">
        <v>13.923999999999999</v>
      </c>
      <c r="G175">
        <v>12.558999999999999</v>
      </c>
      <c r="H175">
        <v>9.9491999999999994</v>
      </c>
      <c r="I175">
        <v>12.096</v>
      </c>
      <c r="J175">
        <v>3.8347000000000002</v>
      </c>
      <c r="K175">
        <v>6.3800999999999997</v>
      </c>
      <c r="L175">
        <v>8.8960000000000008</v>
      </c>
      <c r="M175">
        <v>5.4606000000000003</v>
      </c>
      <c r="S175">
        <v>0.91442000000000001</v>
      </c>
      <c r="T175">
        <v>1.5729</v>
      </c>
      <c r="U175">
        <v>0.58674999999999999</v>
      </c>
      <c r="V175">
        <v>1.617</v>
      </c>
      <c r="W175">
        <v>2.1200999999999999</v>
      </c>
      <c r="X175">
        <v>1.2727999999999999</v>
      </c>
      <c r="Y175">
        <v>2.0868000000000002</v>
      </c>
      <c r="Z175">
        <v>1.2643</v>
      </c>
      <c r="AA175">
        <v>1.4073</v>
      </c>
      <c r="AB175">
        <v>1.5578000000000001</v>
      </c>
      <c r="AC175">
        <v>1.4435</v>
      </c>
      <c r="AJ175">
        <v>3.4659</v>
      </c>
      <c r="AK175">
        <v>6.9657999999999998</v>
      </c>
      <c r="AL175">
        <v>0.72016999999999998</v>
      </c>
      <c r="AM175">
        <v>8.3152000000000008</v>
      </c>
      <c r="AN175">
        <v>9.8285999999999998</v>
      </c>
      <c r="AO175">
        <v>9.5495999999999999</v>
      </c>
      <c r="AP175">
        <v>11.118</v>
      </c>
      <c r="AQ175">
        <v>6.7222999999999997</v>
      </c>
      <c r="AR175">
        <v>4.6451000000000002</v>
      </c>
      <c r="AS175">
        <v>4.8323</v>
      </c>
      <c r="AT175">
        <v>3.0299</v>
      </c>
      <c r="AZ175">
        <v>0.80832999999999999</v>
      </c>
      <c r="BA175">
        <v>1.3944000000000001</v>
      </c>
      <c r="BB175">
        <v>0.60258999999999996</v>
      </c>
      <c r="BC175">
        <v>1.1962999999999999</v>
      </c>
      <c r="BD175">
        <v>2.5053999999999998</v>
      </c>
      <c r="BE175">
        <v>1.8493999999999999</v>
      </c>
      <c r="BF175">
        <v>2.0183</v>
      </c>
      <c r="BG175">
        <v>1.2158</v>
      </c>
      <c r="BH175">
        <v>1.1988000000000001</v>
      </c>
      <c r="BI175">
        <v>1.3339000000000001</v>
      </c>
      <c r="BJ175">
        <v>1.0075000000000001</v>
      </c>
      <c r="BQ175">
        <v>2.3330000000000002</v>
      </c>
      <c r="BR175">
        <v>9.6597000000000008</v>
      </c>
      <c r="BS175">
        <v>0.58359000000000005</v>
      </c>
      <c r="BT175">
        <v>6.2186000000000003</v>
      </c>
      <c r="BU175">
        <v>8.5662000000000003</v>
      </c>
      <c r="BV175">
        <v>8.9177</v>
      </c>
      <c r="BW175">
        <v>8.4259000000000004</v>
      </c>
      <c r="BX175">
        <v>5.6744000000000003</v>
      </c>
      <c r="BY175">
        <v>6.3160999999999996</v>
      </c>
      <c r="BZ175">
        <v>4.1844999999999999</v>
      </c>
      <c r="CA175">
        <v>3.8504999999999998</v>
      </c>
      <c r="CG175">
        <v>0.67201999999999995</v>
      </c>
      <c r="CH175">
        <v>1.4872000000000001</v>
      </c>
      <c r="CI175">
        <v>0.57618999999999998</v>
      </c>
      <c r="CJ175">
        <v>1.2424999999999999</v>
      </c>
      <c r="CK175">
        <v>1.7666999999999999</v>
      </c>
      <c r="CL175">
        <v>1.4065000000000001</v>
      </c>
      <c r="CM175">
        <v>1.7376</v>
      </c>
      <c r="CN175">
        <v>1.2018</v>
      </c>
      <c r="CO175">
        <v>1.1684000000000001</v>
      </c>
      <c r="CP175">
        <v>1.3240000000000001</v>
      </c>
      <c r="CQ175">
        <v>1.157</v>
      </c>
    </row>
    <row r="176" spans="2:95" x14ac:dyDescent="0.2">
      <c r="B176">
        <v>175</v>
      </c>
      <c r="C176">
        <v>1.6702999999999999</v>
      </c>
      <c r="D176">
        <v>4.9759000000000002</v>
      </c>
      <c r="E176">
        <v>1.8795999999999999</v>
      </c>
      <c r="F176">
        <v>11.071</v>
      </c>
      <c r="G176">
        <v>9.5264000000000006</v>
      </c>
      <c r="H176">
        <v>8.0123999999999995</v>
      </c>
      <c r="I176">
        <v>12.981</v>
      </c>
      <c r="J176">
        <v>4.2381000000000002</v>
      </c>
      <c r="K176">
        <v>4.6562999999999999</v>
      </c>
      <c r="L176">
        <v>8.1754999999999995</v>
      </c>
      <c r="M176">
        <v>6.3776000000000002</v>
      </c>
      <c r="S176">
        <v>0.76190000000000002</v>
      </c>
      <c r="T176">
        <v>1.2932999999999999</v>
      </c>
      <c r="U176">
        <v>0.61</v>
      </c>
      <c r="V176">
        <v>1.8042</v>
      </c>
      <c r="W176">
        <v>1.7374000000000001</v>
      </c>
      <c r="X176">
        <v>1.5865</v>
      </c>
      <c r="Y176">
        <v>1.9323999999999999</v>
      </c>
      <c r="Z176">
        <v>1.3842000000000001</v>
      </c>
      <c r="AA176">
        <v>1.2622</v>
      </c>
      <c r="AB176">
        <v>1.8586</v>
      </c>
      <c r="AC176">
        <v>1.5783</v>
      </c>
      <c r="AJ176">
        <v>2.3898000000000001</v>
      </c>
      <c r="AK176">
        <v>6.9898999999999996</v>
      </c>
      <c r="AL176">
        <v>0.91054000000000002</v>
      </c>
      <c r="AM176">
        <v>6.7401</v>
      </c>
      <c r="AN176">
        <v>9.6227</v>
      </c>
      <c r="AO176">
        <v>6.0014000000000003</v>
      </c>
      <c r="AP176">
        <v>9.7396999999999991</v>
      </c>
      <c r="AQ176">
        <v>4.0130999999999997</v>
      </c>
      <c r="AR176">
        <v>7.5006000000000004</v>
      </c>
      <c r="AS176">
        <v>5.4055</v>
      </c>
      <c r="AT176">
        <v>3.2677999999999998</v>
      </c>
      <c r="AZ176">
        <v>0.82167000000000001</v>
      </c>
      <c r="BA176">
        <v>1.3411</v>
      </c>
      <c r="BB176">
        <v>0.56474999999999997</v>
      </c>
      <c r="BC176">
        <v>1.4387000000000001</v>
      </c>
      <c r="BD176">
        <v>1.7056</v>
      </c>
      <c r="BE176">
        <v>1.8317000000000001</v>
      </c>
      <c r="BF176">
        <v>2.0794999999999999</v>
      </c>
      <c r="BG176">
        <v>0.97101999999999999</v>
      </c>
      <c r="BH176">
        <v>1.3368</v>
      </c>
      <c r="BI176">
        <v>1.1818</v>
      </c>
      <c r="BJ176">
        <v>1.5621</v>
      </c>
      <c r="BQ176">
        <v>0.94413999999999998</v>
      </c>
      <c r="BR176">
        <v>10.816000000000001</v>
      </c>
      <c r="BS176">
        <v>0.50614000000000003</v>
      </c>
      <c r="BT176">
        <v>6.9953000000000003</v>
      </c>
      <c r="BU176">
        <v>7.5147000000000004</v>
      </c>
      <c r="BV176">
        <v>10.663</v>
      </c>
      <c r="BW176">
        <v>8.2702000000000009</v>
      </c>
      <c r="BX176">
        <v>3.0796999999999999</v>
      </c>
      <c r="BY176">
        <v>4.0228999999999999</v>
      </c>
      <c r="BZ176">
        <v>4.4135999999999997</v>
      </c>
      <c r="CA176">
        <v>5.2000999999999999</v>
      </c>
      <c r="CG176">
        <v>0.66866000000000003</v>
      </c>
      <c r="CH176">
        <v>1.7367999999999999</v>
      </c>
      <c r="CI176">
        <v>0.45673999999999998</v>
      </c>
      <c r="CJ176">
        <v>1.4515</v>
      </c>
      <c r="CK176">
        <v>1.5584</v>
      </c>
      <c r="CL176">
        <v>1.5106999999999999</v>
      </c>
      <c r="CM176">
        <v>1.8737999999999999</v>
      </c>
      <c r="CN176">
        <v>1.0327</v>
      </c>
      <c r="CO176">
        <v>1.3494999999999999</v>
      </c>
      <c r="CP176">
        <v>1.1449</v>
      </c>
      <c r="CQ176">
        <v>0.98436999999999997</v>
      </c>
    </row>
    <row r="177" spans="2:95" x14ac:dyDescent="0.2">
      <c r="B177">
        <v>176</v>
      </c>
      <c r="C177">
        <v>1.6982999999999999</v>
      </c>
      <c r="D177">
        <v>4.2167000000000003</v>
      </c>
      <c r="E177">
        <v>1.5817000000000001</v>
      </c>
      <c r="F177">
        <v>11.32</v>
      </c>
      <c r="G177">
        <v>11.095000000000001</v>
      </c>
      <c r="H177">
        <v>9.2139000000000006</v>
      </c>
      <c r="I177">
        <v>11.582000000000001</v>
      </c>
      <c r="J177">
        <v>2.7665000000000002</v>
      </c>
      <c r="K177">
        <v>6.8981000000000003</v>
      </c>
      <c r="L177">
        <v>6.6481000000000003</v>
      </c>
      <c r="M177">
        <v>5.5548999999999999</v>
      </c>
      <c r="S177">
        <v>0.78578000000000003</v>
      </c>
      <c r="T177">
        <v>1.3024</v>
      </c>
      <c r="U177">
        <v>0.74326000000000003</v>
      </c>
      <c r="V177">
        <v>1.5336000000000001</v>
      </c>
      <c r="W177">
        <v>2.1061999999999999</v>
      </c>
      <c r="X177">
        <v>1.4950000000000001</v>
      </c>
      <c r="Y177">
        <v>2.0238999999999998</v>
      </c>
      <c r="Z177">
        <v>1.0936999999999999</v>
      </c>
      <c r="AA177">
        <v>1.5285</v>
      </c>
      <c r="AB177">
        <v>1.5884</v>
      </c>
      <c r="AC177">
        <v>1.4518</v>
      </c>
      <c r="AJ177">
        <v>2.0630999999999999</v>
      </c>
      <c r="AK177">
        <v>7.1963999999999997</v>
      </c>
      <c r="AL177">
        <v>0.92301999999999995</v>
      </c>
      <c r="AM177">
        <v>6.0839999999999996</v>
      </c>
      <c r="AN177">
        <v>8.2568000000000001</v>
      </c>
      <c r="AO177">
        <v>7.3860000000000001</v>
      </c>
      <c r="AP177">
        <v>10.629</v>
      </c>
      <c r="AQ177">
        <v>4.6638999999999999</v>
      </c>
      <c r="AR177">
        <v>7.2710999999999997</v>
      </c>
      <c r="AS177">
        <v>4.8444000000000003</v>
      </c>
      <c r="AT177">
        <v>4.1132</v>
      </c>
      <c r="AZ177">
        <v>0.98187000000000002</v>
      </c>
      <c r="BA177">
        <v>1.5185999999999999</v>
      </c>
      <c r="BB177">
        <v>0.67920999999999998</v>
      </c>
      <c r="BC177">
        <v>1.3727</v>
      </c>
      <c r="BD177">
        <v>1.734</v>
      </c>
      <c r="BE177">
        <v>1.7042999999999999</v>
      </c>
      <c r="BF177">
        <v>2.0217000000000001</v>
      </c>
      <c r="BG177">
        <v>1.3505</v>
      </c>
      <c r="BH177">
        <v>1.2886</v>
      </c>
      <c r="BI177">
        <v>1.2256</v>
      </c>
      <c r="BJ177">
        <v>1.3749</v>
      </c>
      <c r="BQ177">
        <v>0.75239999999999996</v>
      </c>
      <c r="BR177">
        <v>9.5919000000000008</v>
      </c>
      <c r="BS177">
        <v>0.48932999999999999</v>
      </c>
      <c r="BT177">
        <v>5.2723000000000004</v>
      </c>
      <c r="BU177">
        <v>8.8382000000000005</v>
      </c>
      <c r="BV177">
        <v>8.8523999999999994</v>
      </c>
      <c r="BW177">
        <v>8.5991</v>
      </c>
      <c r="BX177">
        <v>3.3927999999999998</v>
      </c>
      <c r="BY177">
        <v>3.1078999999999999</v>
      </c>
      <c r="BZ177">
        <v>4.1632999999999996</v>
      </c>
      <c r="CA177">
        <v>4.2831999999999999</v>
      </c>
      <c r="CG177">
        <v>0.64388000000000001</v>
      </c>
      <c r="CH177">
        <v>1.6782999999999999</v>
      </c>
      <c r="CI177">
        <v>0.50492000000000004</v>
      </c>
      <c r="CJ177">
        <v>1.1620999999999999</v>
      </c>
      <c r="CK177">
        <v>1.6641999999999999</v>
      </c>
      <c r="CL177">
        <v>1.4779</v>
      </c>
      <c r="CM177">
        <v>1.7355</v>
      </c>
      <c r="CN177">
        <v>1.1303000000000001</v>
      </c>
      <c r="CO177">
        <v>1.0198</v>
      </c>
      <c r="CP177">
        <v>1.3882000000000001</v>
      </c>
      <c r="CQ177">
        <v>1.2097</v>
      </c>
    </row>
    <row r="178" spans="2:95" x14ac:dyDescent="0.2">
      <c r="B178">
        <v>177</v>
      </c>
      <c r="C178">
        <v>1.4692000000000001</v>
      </c>
      <c r="D178">
        <v>3.5998999999999999</v>
      </c>
      <c r="E178">
        <v>1.7355</v>
      </c>
      <c r="F178">
        <v>12.427</v>
      </c>
      <c r="G178">
        <v>12.742000000000001</v>
      </c>
      <c r="H178">
        <v>8.4664999999999999</v>
      </c>
      <c r="I178">
        <v>9.9201999999999995</v>
      </c>
      <c r="J178">
        <v>4.5693000000000001</v>
      </c>
      <c r="K178">
        <v>3.9944999999999999</v>
      </c>
      <c r="L178">
        <v>9.3071999999999999</v>
      </c>
      <c r="M178">
        <v>3.8593999999999999</v>
      </c>
      <c r="S178">
        <v>0.83665</v>
      </c>
      <c r="T178">
        <v>1.2104999999999999</v>
      </c>
      <c r="U178">
        <v>0.68825999999999998</v>
      </c>
      <c r="V178">
        <v>1.3315999999999999</v>
      </c>
      <c r="W178">
        <v>2.0911</v>
      </c>
      <c r="X178">
        <v>1.7737000000000001</v>
      </c>
      <c r="Y178">
        <v>1.8283</v>
      </c>
      <c r="Z178">
        <v>1.5999000000000001</v>
      </c>
      <c r="AA178">
        <v>1.2887</v>
      </c>
      <c r="AB178">
        <v>1.9089</v>
      </c>
      <c r="AC178">
        <v>1.4736</v>
      </c>
      <c r="AJ178">
        <v>2.0949</v>
      </c>
      <c r="AK178">
        <v>5.6109</v>
      </c>
      <c r="AL178">
        <v>1.0035000000000001</v>
      </c>
      <c r="AM178">
        <v>8.5969999999999995</v>
      </c>
      <c r="AN178">
        <v>8.6066000000000003</v>
      </c>
      <c r="AO178">
        <v>9.0957000000000008</v>
      </c>
      <c r="AP178">
        <v>11.411</v>
      </c>
      <c r="AQ178">
        <v>5.5331000000000001</v>
      </c>
      <c r="AR178">
        <v>6.4377000000000004</v>
      </c>
      <c r="AS178">
        <v>4.6776</v>
      </c>
      <c r="AT178">
        <v>3.8452000000000002</v>
      </c>
      <c r="AZ178">
        <v>1.0164</v>
      </c>
      <c r="BA178">
        <v>1.3837999999999999</v>
      </c>
      <c r="BB178">
        <v>0.63895000000000002</v>
      </c>
      <c r="BC178">
        <v>1.3614999999999999</v>
      </c>
      <c r="BD178">
        <v>2.4216000000000002</v>
      </c>
      <c r="BE178">
        <v>1.8733</v>
      </c>
      <c r="BF178">
        <v>2.0257000000000001</v>
      </c>
      <c r="BG178">
        <v>1.1422000000000001</v>
      </c>
      <c r="BH178">
        <v>1.0943000000000001</v>
      </c>
      <c r="BI178">
        <v>1.3938999999999999</v>
      </c>
      <c r="BJ178">
        <v>1.2148000000000001</v>
      </c>
      <c r="BQ178">
        <v>1.4266000000000001</v>
      </c>
      <c r="BR178">
        <v>7.8836000000000004</v>
      </c>
      <c r="BS178">
        <v>0.52429000000000003</v>
      </c>
      <c r="BT178">
        <v>8.4260000000000002</v>
      </c>
      <c r="BU178">
        <v>8.6476000000000006</v>
      </c>
      <c r="BV178">
        <v>7.8939000000000004</v>
      </c>
      <c r="BW178">
        <v>6.6426999999999996</v>
      </c>
      <c r="BX178">
        <v>5.9282000000000004</v>
      </c>
      <c r="BY178">
        <v>1.7237</v>
      </c>
      <c r="BZ178">
        <v>4.0974000000000004</v>
      </c>
      <c r="CA178">
        <v>5.7214999999999998</v>
      </c>
      <c r="CG178">
        <v>0.78934000000000004</v>
      </c>
      <c r="CH178">
        <v>1.5973999999999999</v>
      </c>
      <c r="CI178">
        <v>0.60021000000000002</v>
      </c>
      <c r="CJ178">
        <v>1.1478999999999999</v>
      </c>
      <c r="CK178">
        <v>1.7935000000000001</v>
      </c>
      <c r="CL178">
        <v>1.9146000000000001</v>
      </c>
      <c r="CM178">
        <v>1.863</v>
      </c>
      <c r="CN178">
        <v>1.0755999999999999</v>
      </c>
      <c r="CO178">
        <v>1.1108</v>
      </c>
      <c r="CP178">
        <v>1.4823999999999999</v>
      </c>
      <c r="CQ178">
        <v>1.3048999999999999</v>
      </c>
    </row>
    <row r="179" spans="2:95" x14ac:dyDescent="0.2">
      <c r="B179">
        <v>178</v>
      </c>
      <c r="C179">
        <v>1.4319</v>
      </c>
      <c r="D179">
        <v>3.4559000000000002</v>
      </c>
      <c r="E179">
        <v>1.0378000000000001</v>
      </c>
      <c r="F179">
        <v>11.111000000000001</v>
      </c>
      <c r="G179">
        <v>12.205</v>
      </c>
      <c r="H179">
        <v>7.6948999999999996</v>
      </c>
      <c r="I179">
        <v>9.8183000000000007</v>
      </c>
      <c r="J179">
        <v>8.7894000000000005</v>
      </c>
      <c r="K179">
        <v>4.2950999999999997</v>
      </c>
      <c r="L179">
        <v>6.6334</v>
      </c>
      <c r="M179">
        <v>5.8308</v>
      </c>
      <c r="S179">
        <v>0.71838999999999997</v>
      </c>
      <c r="T179">
        <v>1.5398000000000001</v>
      </c>
      <c r="U179">
        <v>0.78532000000000002</v>
      </c>
      <c r="V179">
        <v>1.7910999999999999</v>
      </c>
      <c r="W179">
        <v>2.1654</v>
      </c>
      <c r="X179">
        <v>1.3616999999999999</v>
      </c>
      <c r="Y179">
        <v>1.9292</v>
      </c>
      <c r="Z179">
        <v>1.2714000000000001</v>
      </c>
      <c r="AA179">
        <v>1.264</v>
      </c>
      <c r="AB179">
        <v>1.6491</v>
      </c>
      <c r="AC179">
        <v>1.409</v>
      </c>
      <c r="AJ179">
        <v>2.2808000000000002</v>
      </c>
      <c r="AK179">
        <v>5.7306999999999997</v>
      </c>
      <c r="AL179">
        <v>1.3877999999999999</v>
      </c>
      <c r="AM179">
        <v>9.4702999999999999</v>
      </c>
      <c r="AN179">
        <v>10.272</v>
      </c>
      <c r="AO179">
        <v>9.5105000000000004</v>
      </c>
      <c r="AP179">
        <v>12.162000000000001</v>
      </c>
      <c r="AQ179">
        <v>6.2561</v>
      </c>
      <c r="AR179">
        <v>3.6732</v>
      </c>
      <c r="AS179">
        <v>5.4157000000000002</v>
      </c>
      <c r="AT179">
        <v>3.4317000000000002</v>
      </c>
      <c r="AZ179">
        <v>0.99322999999999995</v>
      </c>
      <c r="BA179">
        <v>1.2030000000000001</v>
      </c>
      <c r="BB179">
        <v>0.90858000000000005</v>
      </c>
      <c r="BC179">
        <v>1.4144000000000001</v>
      </c>
      <c r="BD179">
        <v>2.0695000000000001</v>
      </c>
      <c r="BE179">
        <v>1.7627999999999999</v>
      </c>
      <c r="BF179">
        <v>1.6832</v>
      </c>
      <c r="BG179">
        <v>1.2761</v>
      </c>
      <c r="BH179">
        <v>1.0697000000000001</v>
      </c>
      <c r="BI179">
        <v>1.3536999999999999</v>
      </c>
      <c r="BJ179">
        <v>1.0791999999999999</v>
      </c>
      <c r="BQ179">
        <v>1.9101999999999999</v>
      </c>
      <c r="BR179">
        <v>8.3187999999999995</v>
      </c>
      <c r="BS179">
        <v>0.53127999999999997</v>
      </c>
      <c r="BT179">
        <v>11.023999999999999</v>
      </c>
      <c r="BU179">
        <v>7.3407999999999998</v>
      </c>
      <c r="BV179">
        <v>6.6517999999999997</v>
      </c>
      <c r="BW179">
        <v>6.2792000000000003</v>
      </c>
      <c r="BX179">
        <v>4.4238999999999997</v>
      </c>
      <c r="BY179">
        <v>2.9228999999999998</v>
      </c>
      <c r="BZ179">
        <v>5.0914000000000001</v>
      </c>
      <c r="CA179">
        <v>3.4314</v>
      </c>
      <c r="CG179">
        <v>0.92056000000000004</v>
      </c>
      <c r="CH179">
        <v>1.3471</v>
      </c>
      <c r="CI179">
        <v>0.48479</v>
      </c>
      <c r="CJ179">
        <v>1.0508999999999999</v>
      </c>
      <c r="CK179">
        <v>1.6862999999999999</v>
      </c>
      <c r="CL179">
        <v>1.3419000000000001</v>
      </c>
      <c r="CM179">
        <v>1.3564000000000001</v>
      </c>
      <c r="CN179">
        <v>0.96738000000000002</v>
      </c>
      <c r="CO179">
        <v>1.5599000000000001</v>
      </c>
      <c r="CP179">
        <v>1.2601</v>
      </c>
      <c r="CQ179">
        <v>1.0755999999999999</v>
      </c>
    </row>
    <row r="180" spans="2:95" x14ac:dyDescent="0.2">
      <c r="B180">
        <v>179</v>
      </c>
      <c r="C180">
        <v>2.0659000000000001</v>
      </c>
      <c r="D180">
        <v>4.4897</v>
      </c>
      <c r="E180">
        <v>1.2043999999999999</v>
      </c>
      <c r="F180">
        <v>10.692</v>
      </c>
      <c r="G180">
        <v>15.425000000000001</v>
      </c>
      <c r="H180">
        <v>6.6471999999999998</v>
      </c>
      <c r="I180">
        <v>11.164</v>
      </c>
      <c r="J180">
        <v>8.0348000000000006</v>
      </c>
      <c r="K180">
        <v>2.9338000000000002</v>
      </c>
      <c r="L180">
        <v>6.7180999999999997</v>
      </c>
      <c r="M180">
        <v>5.7091000000000003</v>
      </c>
      <c r="S180">
        <v>0.76736000000000004</v>
      </c>
      <c r="T180">
        <v>1.6755</v>
      </c>
      <c r="U180">
        <v>0.65154000000000001</v>
      </c>
      <c r="V180">
        <v>1.6760999999999999</v>
      </c>
      <c r="W180">
        <v>1.8048</v>
      </c>
      <c r="X180">
        <v>1.8446</v>
      </c>
      <c r="Y180">
        <v>1.8511</v>
      </c>
      <c r="Z180">
        <v>1.1317999999999999</v>
      </c>
      <c r="AA180">
        <v>1.2687999999999999</v>
      </c>
      <c r="AB180">
        <v>2.0718999999999999</v>
      </c>
      <c r="AC180">
        <v>1.6921999999999999</v>
      </c>
      <c r="AJ180">
        <v>2.6633</v>
      </c>
      <c r="AK180">
        <v>5.3536000000000001</v>
      </c>
      <c r="AL180">
        <v>0.96013999999999999</v>
      </c>
      <c r="AM180">
        <v>6.6261000000000001</v>
      </c>
      <c r="AN180">
        <v>10.134</v>
      </c>
      <c r="AO180">
        <v>8.9754000000000005</v>
      </c>
      <c r="AP180">
        <v>11.502000000000001</v>
      </c>
      <c r="AQ180">
        <v>8.0357000000000003</v>
      </c>
      <c r="AR180">
        <v>3.4927999999999999</v>
      </c>
      <c r="AS180">
        <v>4.8869999999999996</v>
      </c>
      <c r="AT180">
        <v>5.0339</v>
      </c>
      <c r="AZ180">
        <v>0.93159999999999998</v>
      </c>
      <c r="BA180">
        <v>1.0888</v>
      </c>
      <c r="BB180">
        <v>0.84970999999999997</v>
      </c>
      <c r="BC180">
        <v>1.5203</v>
      </c>
      <c r="BD180">
        <v>1.9663999999999999</v>
      </c>
      <c r="BE180">
        <v>1.655</v>
      </c>
      <c r="BF180">
        <v>1.6494</v>
      </c>
      <c r="BG180">
        <v>1.2223999999999999</v>
      </c>
      <c r="BH180">
        <v>0.99248000000000003</v>
      </c>
      <c r="BI180">
        <v>0.96860000000000002</v>
      </c>
      <c r="BJ180">
        <v>1.1682999999999999</v>
      </c>
      <c r="BQ180">
        <v>1.8919999999999999</v>
      </c>
      <c r="BR180">
        <v>8.1275999999999993</v>
      </c>
      <c r="BS180">
        <v>0.67752000000000001</v>
      </c>
      <c r="BT180">
        <v>7.2739000000000003</v>
      </c>
      <c r="BU180">
        <v>9.3660999999999994</v>
      </c>
      <c r="BV180">
        <v>7.5364000000000004</v>
      </c>
      <c r="BW180">
        <v>8.0236999999999998</v>
      </c>
      <c r="BX180">
        <v>2.3628</v>
      </c>
      <c r="BY180">
        <v>1.7554000000000001</v>
      </c>
      <c r="BZ180">
        <v>5.3992000000000004</v>
      </c>
      <c r="CA180">
        <v>3.6288</v>
      </c>
      <c r="CG180">
        <v>0.85911999999999999</v>
      </c>
      <c r="CH180">
        <v>1.3346</v>
      </c>
      <c r="CI180">
        <v>0.62039</v>
      </c>
      <c r="CJ180">
        <v>1.0365</v>
      </c>
      <c r="CK180">
        <v>1.353</v>
      </c>
      <c r="CL180">
        <v>1.6601999999999999</v>
      </c>
      <c r="CM180">
        <v>1.1912</v>
      </c>
      <c r="CN180">
        <v>0.91066999999999998</v>
      </c>
      <c r="CO180">
        <v>1.1146</v>
      </c>
      <c r="CP180">
        <v>1.0998000000000001</v>
      </c>
      <c r="CQ180">
        <v>1.0174000000000001</v>
      </c>
    </row>
    <row r="181" spans="2:95" x14ac:dyDescent="0.2">
      <c r="B181">
        <v>180</v>
      </c>
      <c r="C181">
        <v>1.2169000000000001</v>
      </c>
      <c r="D181">
        <v>7.1650999999999998</v>
      </c>
      <c r="E181">
        <v>1.0829</v>
      </c>
      <c r="F181">
        <v>8.2893000000000008</v>
      </c>
      <c r="G181">
        <v>14.141999999999999</v>
      </c>
      <c r="H181">
        <v>8.8490000000000002</v>
      </c>
      <c r="I181">
        <v>8.5724</v>
      </c>
      <c r="J181">
        <v>8.0515000000000008</v>
      </c>
      <c r="K181">
        <v>1.3258000000000001</v>
      </c>
      <c r="L181">
        <v>7.8935000000000004</v>
      </c>
      <c r="M181">
        <v>4.0765000000000002</v>
      </c>
      <c r="S181">
        <v>0.83516999999999997</v>
      </c>
      <c r="T181">
        <v>1.9370000000000001</v>
      </c>
      <c r="U181">
        <v>0.71919999999999995</v>
      </c>
      <c r="V181">
        <v>1.8102</v>
      </c>
      <c r="W181">
        <v>1.9403999999999999</v>
      </c>
      <c r="X181">
        <v>2.1019000000000001</v>
      </c>
      <c r="Y181">
        <v>1.4081999999999999</v>
      </c>
      <c r="Z181">
        <v>1.0241</v>
      </c>
      <c r="AA181">
        <v>0.96221000000000001</v>
      </c>
      <c r="AB181">
        <v>1.6719999999999999</v>
      </c>
      <c r="AC181">
        <v>1.5526</v>
      </c>
      <c r="AJ181">
        <v>2.8584000000000001</v>
      </c>
      <c r="AK181">
        <v>3.1621000000000001</v>
      </c>
      <c r="AL181">
        <v>1.5033000000000001</v>
      </c>
      <c r="AM181">
        <v>7.5513000000000003</v>
      </c>
      <c r="AN181">
        <v>9.8276000000000003</v>
      </c>
      <c r="AO181">
        <v>9.8623999999999992</v>
      </c>
      <c r="AP181">
        <v>11.65</v>
      </c>
      <c r="AQ181">
        <v>6.6490999999999998</v>
      </c>
      <c r="AR181">
        <v>4.8079000000000001</v>
      </c>
      <c r="AS181">
        <v>3.2363</v>
      </c>
      <c r="AT181">
        <v>5.4348999999999998</v>
      </c>
      <c r="AZ181">
        <v>0.95545000000000002</v>
      </c>
      <c r="BA181">
        <v>1.1956</v>
      </c>
      <c r="BB181">
        <v>0.82487999999999995</v>
      </c>
      <c r="BC181">
        <v>1.4048</v>
      </c>
      <c r="BD181">
        <v>1.9442999999999999</v>
      </c>
      <c r="BE181">
        <v>2.1122000000000001</v>
      </c>
      <c r="BF181">
        <v>2.0829</v>
      </c>
      <c r="BG181">
        <v>1.2612000000000001</v>
      </c>
      <c r="BH181">
        <v>1.1911</v>
      </c>
      <c r="BI181">
        <v>1.2297</v>
      </c>
      <c r="BJ181">
        <v>1.3427</v>
      </c>
      <c r="BQ181">
        <v>1.3863000000000001</v>
      </c>
      <c r="BR181">
        <v>7.5312999999999999</v>
      </c>
      <c r="BS181">
        <v>0.78293999999999997</v>
      </c>
      <c r="BT181">
        <v>9.798</v>
      </c>
      <c r="BU181">
        <v>10.077</v>
      </c>
      <c r="BV181">
        <v>10.923</v>
      </c>
      <c r="BW181">
        <v>8.0373999999999999</v>
      </c>
      <c r="BX181">
        <v>1.7939000000000001</v>
      </c>
      <c r="BY181">
        <v>1.7672000000000001</v>
      </c>
      <c r="BZ181">
        <v>3.0455999999999999</v>
      </c>
      <c r="CA181">
        <v>4.9086999999999996</v>
      </c>
      <c r="CG181">
        <v>0.69364000000000003</v>
      </c>
      <c r="CH181">
        <v>1.4795</v>
      </c>
      <c r="CI181">
        <v>0.56572999999999996</v>
      </c>
      <c r="CJ181">
        <v>1.0805</v>
      </c>
      <c r="CK181">
        <v>1.5516000000000001</v>
      </c>
      <c r="CL181">
        <v>1.3756999999999999</v>
      </c>
      <c r="CM181">
        <v>1.8622000000000001</v>
      </c>
      <c r="CN181">
        <v>1.175</v>
      </c>
      <c r="CO181">
        <v>1.1798999999999999</v>
      </c>
      <c r="CP181">
        <v>1.2548999999999999</v>
      </c>
      <c r="CQ181">
        <v>1.3572</v>
      </c>
    </row>
    <row r="182" spans="2:95" x14ac:dyDescent="0.2">
      <c r="B182">
        <v>181</v>
      </c>
      <c r="C182">
        <v>1.1696</v>
      </c>
      <c r="D182">
        <v>7.9112</v>
      </c>
      <c r="E182">
        <v>1.0486</v>
      </c>
      <c r="F182">
        <v>10.032999999999999</v>
      </c>
      <c r="G182">
        <v>14.792999999999999</v>
      </c>
      <c r="H182">
        <v>7.1360000000000001</v>
      </c>
      <c r="I182">
        <v>7.3452999999999999</v>
      </c>
      <c r="J182">
        <v>8.1892999999999994</v>
      </c>
      <c r="K182">
        <v>2.6259999999999999</v>
      </c>
      <c r="L182">
        <v>6.6978999999999997</v>
      </c>
      <c r="M182">
        <v>5.2530000000000001</v>
      </c>
      <c r="S182">
        <v>0.84865999999999997</v>
      </c>
      <c r="T182">
        <v>1.7866</v>
      </c>
      <c r="U182">
        <v>0.76917999999999997</v>
      </c>
      <c r="V182">
        <v>1.6665000000000001</v>
      </c>
      <c r="W182">
        <v>2.3872</v>
      </c>
      <c r="X182">
        <v>1.4944</v>
      </c>
      <c r="Y182">
        <v>1.5632999999999999</v>
      </c>
      <c r="Z182">
        <v>1.0031000000000001</v>
      </c>
      <c r="AA182">
        <v>1.0622</v>
      </c>
      <c r="AB182">
        <v>2.1718999999999999</v>
      </c>
      <c r="AC182">
        <v>1.6358999999999999</v>
      </c>
      <c r="AJ182">
        <v>3.5748000000000002</v>
      </c>
      <c r="AK182">
        <v>3.6575000000000002</v>
      </c>
      <c r="AL182">
        <v>1.3292999999999999</v>
      </c>
      <c r="AM182">
        <v>8.8750999999999998</v>
      </c>
      <c r="AN182">
        <v>10.39</v>
      </c>
      <c r="AO182">
        <v>8.6408000000000005</v>
      </c>
      <c r="AP182">
        <v>11.215</v>
      </c>
      <c r="AQ182">
        <v>3.08</v>
      </c>
      <c r="AR182">
        <v>2.8544999999999998</v>
      </c>
      <c r="AS182">
        <v>5.1383999999999999</v>
      </c>
      <c r="AT182">
        <v>3.2054</v>
      </c>
      <c r="AZ182">
        <v>0.88744999999999996</v>
      </c>
      <c r="BA182">
        <v>1.1259999999999999</v>
      </c>
      <c r="BB182">
        <v>0.69571000000000005</v>
      </c>
      <c r="BC182">
        <v>1.2737000000000001</v>
      </c>
      <c r="BD182">
        <v>2.2696999999999998</v>
      </c>
      <c r="BE182">
        <v>1.6271</v>
      </c>
      <c r="BF182">
        <v>1.5791999999999999</v>
      </c>
      <c r="BG182">
        <v>1.1966000000000001</v>
      </c>
      <c r="BH182">
        <v>0.86780000000000002</v>
      </c>
      <c r="BI182">
        <v>1.3507</v>
      </c>
      <c r="BJ182">
        <v>0.86995999999999996</v>
      </c>
      <c r="BQ182">
        <v>1.7154</v>
      </c>
      <c r="BR182">
        <v>5.5629999999999997</v>
      </c>
      <c r="BS182">
        <v>0.88651000000000002</v>
      </c>
      <c r="BT182">
        <v>7.0807000000000002</v>
      </c>
      <c r="BU182">
        <v>6.2328999999999999</v>
      </c>
      <c r="BV182">
        <v>10.952</v>
      </c>
      <c r="BW182">
        <v>9.4405999999999999</v>
      </c>
      <c r="BX182">
        <v>3.82</v>
      </c>
      <c r="BY182">
        <v>1.3305</v>
      </c>
      <c r="BZ182">
        <v>2.9622000000000002</v>
      </c>
      <c r="CA182">
        <v>5.6379999999999999</v>
      </c>
      <c r="CG182">
        <v>0.76175000000000004</v>
      </c>
      <c r="CH182">
        <v>1.6721999999999999</v>
      </c>
      <c r="CI182">
        <v>0.69969999999999999</v>
      </c>
      <c r="CJ182">
        <v>1.0505</v>
      </c>
      <c r="CK182">
        <v>1.5104</v>
      </c>
      <c r="CL182">
        <v>1.6116999999999999</v>
      </c>
      <c r="CM182">
        <v>1.6476</v>
      </c>
      <c r="CN182">
        <v>0.99607999999999997</v>
      </c>
      <c r="CO182">
        <v>0.98977000000000004</v>
      </c>
      <c r="CP182">
        <v>1.389</v>
      </c>
      <c r="CQ182">
        <v>1.2213000000000001</v>
      </c>
    </row>
    <row r="183" spans="2:95" x14ac:dyDescent="0.2">
      <c r="B183">
        <v>182</v>
      </c>
      <c r="C183">
        <v>0.83909</v>
      </c>
      <c r="D183">
        <v>8.6111000000000004</v>
      </c>
      <c r="E183">
        <v>1.1127</v>
      </c>
      <c r="F183">
        <v>9.4251000000000005</v>
      </c>
      <c r="G183">
        <v>15.712999999999999</v>
      </c>
      <c r="H183">
        <v>6.4626999999999999</v>
      </c>
      <c r="I183">
        <v>8.6788000000000007</v>
      </c>
      <c r="J183">
        <v>4.1006999999999998</v>
      </c>
      <c r="K183">
        <v>2.5284</v>
      </c>
      <c r="L183">
        <v>8.6630000000000003</v>
      </c>
      <c r="M183">
        <v>4.6981999999999999</v>
      </c>
      <c r="S183">
        <v>0.76066</v>
      </c>
      <c r="T183">
        <v>1.3815</v>
      </c>
      <c r="U183">
        <v>0.61592000000000002</v>
      </c>
      <c r="V183">
        <v>1.8742000000000001</v>
      </c>
      <c r="W183">
        <v>2.0268000000000002</v>
      </c>
      <c r="X183">
        <v>1.7509999999999999</v>
      </c>
      <c r="Y183">
        <v>1.7674000000000001</v>
      </c>
      <c r="Z183">
        <v>1.1277999999999999</v>
      </c>
      <c r="AA183">
        <v>0.94335999999999998</v>
      </c>
      <c r="AB183">
        <v>2.4666000000000001</v>
      </c>
      <c r="AC183">
        <v>1.4964</v>
      </c>
      <c r="AJ183">
        <v>1.587</v>
      </c>
      <c r="AK183">
        <v>7.2556000000000003</v>
      </c>
      <c r="AL183">
        <v>0.93908000000000003</v>
      </c>
      <c r="AM183">
        <v>6.7302</v>
      </c>
      <c r="AN183">
        <v>10.926</v>
      </c>
      <c r="AO183">
        <v>8.4953000000000003</v>
      </c>
      <c r="AP183">
        <v>9.5944000000000003</v>
      </c>
      <c r="AQ183">
        <v>2.1941000000000002</v>
      </c>
      <c r="AR183">
        <v>2.5427</v>
      </c>
      <c r="AS183">
        <v>6.6650999999999998</v>
      </c>
      <c r="AT183">
        <v>4.2351999999999999</v>
      </c>
      <c r="AZ183">
        <v>0.79015000000000002</v>
      </c>
      <c r="BA183">
        <v>1.5692999999999999</v>
      </c>
      <c r="BB183">
        <v>0.75612999999999997</v>
      </c>
      <c r="BC183">
        <v>1.2761</v>
      </c>
      <c r="BD183">
        <v>2.2852000000000001</v>
      </c>
      <c r="BE183">
        <v>2.0148000000000001</v>
      </c>
      <c r="BF183">
        <v>1.9229000000000001</v>
      </c>
      <c r="BG183">
        <v>0.97433999999999998</v>
      </c>
      <c r="BH183">
        <v>0.99887999999999999</v>
      </c>
      <c r="BI183">
        <v>1.5145999999999999</v>
      </c>
      <c r="BJ183">
        <v>1.0593999999999999</v>
      </c>
      <c r="BQ183">
        <v>2.9708999999999999</v>
      </c>
      <c r="BR183">
        <v>4.4478999999999997</v>
      </c>
      <c r="BS183">
        <v>0.97951999999999995</v>
      </c>
      <c r="BT183">
        <v>5.18</v>
      </c>
      <c r="BU183">
        <v>5.0404</v>
      </c>
      <c r="BV183">
        <v>9.9329000000000001</v>
      </c>
      <c r="BW183">
        <v>9.2230000000000008</v>
      </c>
      <c r="BX183">
        <v>2.8302</v>
      </c>
      <c r="BY183">
        <v>1.0408999999999999</v>
      </c>
      <c r="BZ183">
        <v>4.9866000000000001</v>
      </c>
      <c r="CA183">
        <v>2.7446999999999999</v>
      </c>
      <c r="CG183">
        <v>1.0306999999999999</v>
      </c>
      <c r="CH183">
        <v>1.2961</v>
      </c>
      <c r="CI183">
        <v>0.65837999999999997</v>
      </c>
      <c r="CJ183">
        <v>1.0608</v>
      </c>
      <c r="CK183">
        <v>2.0451999999999999</v>
      </c>
      <c r="CL183">
        <v>1.4976</v>
      </c>
      <c r="CM183">
        <v>1.4061999999999999</v>
      </c>
      <c r="CN183">
        <v>1.1365000000000001</v>
      </c>
      <c r="CO183">
        <v>1.0797000000000001</v>
      </c>
      <c r="CP183">
        <v>1.3984000000000001</v>
      </c>
      <c r="CQ183">
        <v>1.4086000000000001</v>
      </c>
    </row>
    <row r="184" spans="2:95" x14ac:dyDescent="0.2">
      <c r="B184">
        <v>183</v>
      </c>
      <c r="C184">
        <v>0.94940000000000002</v>
      </c>
      <c r="D184">
        <v>7.9701000000000004</v>
      </c>
      <c r="E184">
        <v>1.3177000000000001</v>
      </c>
      <c r="F184">
        <v>12.246</v>
      </c>
      <c r="G184">
        <v>14.487</v>
      </c>
      <c r="H184">
        <v>7.3038999999999996</v>
      </c>
      <c r="I184">
        <v>10.404999999999999</v>
      </c>
      <c r="J184">
        <v>5.9341999999999997</v>
      </c>
      <c r="K184">
        <v>2.3929</v>
      </c>
      <c r="L184">
        <v>11.02</v>
      </c>
      <c r="M184">
        <v>4.9686000000000003</v>
      </c>
      <c r="S184">
        <v>0.59709000000000001</v>
      </c>
      <c r="T184">
        <v>1.5278</v>
      </c>
      <c r="U184">
        <v>0.60099999999999998</v>
      </c>
      <c r="V184">
        <v>1.6547000000000001</v>
      </c>
      <c r="W184">
        <v>2.4209999999999998</v>
      </c>
      <c r="X184">
        <v>1.5701000000000001</v>
      </c>
      <c r="Y184">
        <v>2.0836000000000001</v>
      </c>
      <c r="Z184">
        <v>1.6900999999999999</v>
      </c>
      <c r="AA184">
        <v>1.1834</v>
      </c>
      <c r="AB184">
        <v>2.8538999999999999</v>
      </c>
      <c r="AC184">
        <v>1.6255999999999999</v>
      </c>
      <c r="AJ184">
        <v>2.7934000000000001</v>
      </c>
      <c r="AK184">
        <v>7.3524000000000003</v>
      </c>
      <c r="AL184">
        <v>0.83223999999999998</v>
      </c>
      <c r="AM184">
        <v>5.9032</v>
      </c>
      <c r="AN184">
        <v>11.91</v>
      </c>
      <c r="AO184">
        <v>5.2704000000000004</v>
      </c>
      <c r="AP184">
        <v>11.262</v>
      </c>
      <c r="AQ184">
        <v>1.5287999999999999</v>
      </c>
      <c r="AR184">
        <v>4.7350000000000003</v>
      </c>
      <c r="AS184">
        <v>8.4285999999999994</v>
      </c>
      <c r="AT184">
        <v>4.1462000000000003</v>
      </c>
      <c r="AZ184">
        <v>0.84618000000000004</v>
      </c>
      <c r="BA184">
        <v>1.5678000000000001</v>
      </c>
      <c r="BB184">
        <v>0.70804</v>
      </c>
      <c r="BC184">
        <v>1.1463000000000001</v>
      </c>
      <c r="BD184">
        <v>2.11</v>
      </c>
      <c r="BE184">
        <v>1.5435000000000001</v>
      </c>
      <c r="BF184">
        <v>1.9628000000000001</v>
      </c>
      <c r="BG184">
        <v>0.97992999999999997</v>
      </c>
      <c r="BH184">
        <v>1.2997000000000001</v>
      </c>
      <c r="BI184">
        <v>1.4162999999999999</v>
      </c>
      <c r="BJ184">
        <v>1.1157999999999999</v>
      </c>
      <c r="BQ184">
        <v>2.9243000000000001</v>
      </c>
      <c r="BR184">
        <v>5.5693999999999999</v>
      </c>
      <c r="BS184">
        <v>0.55669000000000002</v>
      </c>
      <c r="BT184">
        <v>8.9610000000000003</v>
      </c>
      <c r="BU184">
        <v>5.9771999999999998</v>
      </c>
      <c r="BV184">
        <v>9.82</v>
      </c>
      <c r="BW184">
        <v>8.3449000000000009</v>
      </c>
      <c r="BX184">
        <v>3.5579999999999998</v>
      </c>
      <c r="BY184">
        <v>1.5508999999999999</v>
      </c>
      <c r="BZ184">
        <v>4.8211000000000004</v>
      </c>
      <c r="CA184">
        <v>4.0202</v>
      </c>
      <c r="CG184">
        <v>0.82920000000000005</v>
      </c>
      <c r="CH184">
        <v>1.3359000000000001</v>
      </c>
      <c r="CI184">
        <v>0.50470999999999999</v>
      </c>
      <c r="CJ184">
        <v>1.4053</v>
      </c>
      <c r="CK184">
        <v>2.4028</v>
      </c>
      <c r="CL184">
        <v>1.2467999999999999</v>
      </c>
      <c r="CM184">
        <v>1.4743999999999999</v>
      </c>
      <c r="CN184">
        <v>1.1657999999999999</v>
      </c>
      <c r="CO184">
        <v>1.0622</v>
      </c>
      <c r="CP184">
        <v>1.4112</v>
      </c>
      <c r="CQ184">
        <v>1.151</v>
      </c>
    </row>
    <row r="185" spans="2:95" x14ac:dyDescent="0.2">
      <c r="B185">
        <v>184</v>
      </c>
      <c r="C185">
        <v>0.86709000000000003</v>
      </c>
      <c r="D185">
        <v>6.4165999999999999</v>
      </c>
      <c r="E185">
        <v>1.6134999999999999</v>
      </c>
      <c r="F185">
        <v>11.19</v>
      </c>
      <c r="G185">
        <v>14.029</v>
      </c>
      <c r="H185">
        <v>5.3613</v>
      </c>
      <c r="I185">
        <v>10.375</v>
      </c>
      <c r="J185">
        <v>8.9459</v>
      </c>
      <c r="K185">
        <v>2.7652999999999999</v>
      </c>
      <c r="L185">
        <v>11.907</v>
      </c>
      <c r="M185">
        <v>4.7477999999999998</v>
      </c>
      <c r="S185">
        <v>0.69372</v>
      </c>
      <c r="T185">
        <v>1.671</v>
      </c>
      <c r="U185">
        <v>0.74048000000000003</v>
      </c>
      <c r="V185">
        <v>1.7012</v>
      </c>
      <c r="W185">
        <v>1.7027000000000001</v>
      </c>
      <c r="X185">
        <v>1.5790999999999999</v>
      </c>
      <c r="Y185">
        <v>2.0655999999999999</v>
      </c>
      <c r="Z185">
        <v>1.9189000000000001</v>
      </c>
      <c r="AA185">
        <v>1.1662999999999999</v>
      </c>
      <c r="AB185">
        <v>2.1012</v>
      </c>
      <c r="AC185">
        <v>1.6910000000000001</v>
      </c>
      <c r="AJ185">
        <v>2.3815</v>
      </c>
      <c r="AK185">
        <v>7.4831000000000003</v>
      </c>
      <c r="AL185">
        <v>1.3283</v>
      </c>
      <c r="AM185">
        <v>4.7019000000000002</v>
      </c>
      <c r="AN185">
        <v>12.324999999999999</v>
      </c>
      <c r="AO185">
        <v>8.7258999999999993</v>
      </c>
      <c r="AP185">
        <v>12.497</v>
      </c>
      <c r="AQ185">
        <v>3.9180000000000001</v>
      </c>
      <c r="AR185">
        <v>3.8811</v>
      </c>
      <c r="AS185">
        <v>4.9802</v>
      </c>
      <c r="AT185">
        <v>3.323</v>
      </c>
      <c r="AZ185">
        <v>0.87231000000000003</v>
      </c>
      <c r="BA185">
        <v>1.3917999999999999</v>
      </c>
      <c r="BB185">
        <v>0.91049000000000002</v>
      </c>
      <c r="BC185">
        <v>1.2332000000000001</v>
      </c>
      <c r="BD185">
        <v>2.1162999999999998</v>
      </c>
      <c r="BE185">
        <v>2.0531000000000001</v>
      </c>
      <c r="BF185">
        <v>1.8452</v>
      </c>
      <c r="BG185">
        <v>1.0455000000000001</v>
      </c>
      <c r="BH185">
        <v>1.0245</v>
      </c>
      <c r="BI185">
        <v>1.3894</v>
      </c>
      <c r="BJ185">
        <v>1.1505000000000001</v>
      </c>
      <c r="BQ185">
        <v>1.9809000000000001</v>
      </c>
      <c r="BR185">
        <v>7.6185999999999998</v>
      </c>
      <c r="BS185">
        <v>0.63915999999999995</v>
      </c>
      <c r="BT185">
        <v>10.423</v>
      </c>
      <c r="BU185">
        <v>7.0469999999999997</v>
      </c>
      <c r="BV185">
        <v>8.9998000000000005</v>
      </c>
      <c r="BW185">
        <v>7.3815999999999997</v>
      </c>
      <c r="BX185">
        <v>2.7753999999999999</v>
      </c>
      <c r="BY185">
        <v>1.6198999999999999</v>
      </c>
      <c r="BZ185">
        <v>5.4931999999999999</v>
      </c>
      <c r="CA185">
        <v>4.5115999999999996</v>
      </c>
      <c r="CG185">
        <v>0.66003000000000001</v>
      </c>
      <c r="CH185">
        <v>1.2885</v>
      </c>
      <c r="CI185">
        <v>0.49246000000000001</v>
      </c>
      <c r="CJ185">
        <v>1.1463000000000001</v>
      </c>
      <c r="CK185">
        <v>1.7182999999999999</v>
      </c>
      <c r="CL185">
        <v>1.3156000000000001</v>
      </c>
      <c r="CM185">
        <v>1.5443</v>
      </c>
      <c r="CN185">
        <v>1.1103000000000001</v>
      </c>
      <c r="CO185">
        <v>1.0548</v>
      </c>
      <c r="CP185">
        <v>1.2778</v>
      </c>
      <c r="CQ185">
        <v>1.2777000000000001</v>
      </c>
    </row>
    <row r="186" spans="2:95" x14ac:dyDescent="0.2">
      <c r="B186">
        <v>185</v>
      </c>
      <c r="C186">
        <v>0.86268</v>
      </c>
      <c r="D186">
        <v>7.9584000000000001</v>
      </c>
      <c r="E186">
        <v>1.8103</v>
      </c>
      <c r="F186">
        <v>10.162000000000001</v>
      </c>
      <c r="G186">
        <v>13.305</v>
      </c>
      <c r="H186">
        <v>6.5369000000000002</v>
      </c>
      <c r="I186">
        <v>10.308999999999999</v>
      </c>
      <c r="J186">
        <v>9.2576000000000001</v>
      </c>
      <c r="K186">
        <v>2.0874999999999999</v>
      </c>
      <c r="L186">
        <v>8.6145999999999994</v>
      </c>
      <c r="M186">
        <v>5.8981000000000003</v>
      </c>
      <c r="S186">
        <v>0.71821999999999997</v>
      </c>
      <c r="T186">
        <v>1.6776</v>
      </c>
      <c r="U186">
        <v>0.79334000000000005</v>
      </c>
      <c r="V186">
        <v>1.5053000000000001</v>
      </c>
      <c r="W186">
        <v>2.0049000000000001</v>
      </c>
      <c r="X186">
        <v>1.5047999999999999</v>
      </c>
      <c r="Y186">
        <v>2.2894000000000001</v>
      </c>
      <c r="Z186">
        <v>1.2588999999999999</v>
      </c>
      <c r="AA186">
        <v>0.94330999999999998</v>
      </c>
      <c r="AB186">
        <v>2.0840999999999998</v>
      </c>
      <c r="AC186">
        <v>1.7016</v>
      </c>
      <c r="AJ186">
        <v>2.8946999999999998</v>
      </c>
      <c r="AK186">
        <v>7.2022000000000004</v>
      </c>
      <c r="AL186">
        <v>1.169</v>
      </c>
      <c r="AM186">
        <v>6.9147999999999996</v>
      </c>
      <c r="AN186">
        <v>12.717000000000001</v>
      </c>
      <c r="AO186">
        <v>9.0797000000000008</v>
      </c>
      <c r="AP186">
        <v>9.0396000000000001</v>
      </c>
      <c r="AQ186">
        <v>2.4916</v>
      </c>
      <c r="AR186">
        <v>5.1963999999999997</v>
      </c>
      <c r="AS186">
        <v>4.6927000000000003</v>
      </c>
      <c r="AT186">
        <v>2.7463000000000002</v>
      </c>
      <c r="AZ186">
        <v>0.96745000000000003</v>
      </c>
      <c r="BA186">
        <v>1.28</v>
      </c>
      <c r="BB186">
        <v>0.75609000000000004</v>
      </c>
      <c r="BC186">
        <v>1.2727999999999999</v>
      </c>
      <c r="BD186">
        <v>1.7518</v>
      </c>
      <c r="BE186">
        <v>2.0948000000000002</v>
      </c>
      <c r="BF186">
        <v>1.7496</v>
      </c>
      <c r="BG186">
        <v>1.2836000000000001</v>
      </c>
      <c r="BH186">
        <v>1.2446999999999999</v>
      </c>
      <c r="BI186">
        <v>1.5035000000000001</v>
      </c>
      <c r="BJ186">
        <v>1.0099</v>
      </c>
      <c r="BQ186">
        <v>1.5797000000000001</v>
      </c>
      <c r="BR186">
        <v>7.3887999999999998</v>
      </c>
      <c r="BS186">
        <v>0.58774000000000004</v>
      </c>
      <c r="BT186">
        <v>7.5362</v>
      </c>
      <c r="BU186">
        <v>8.5789000000000009</v>
      </c>
      <c r="BV186">
        <v>10.707000000000001</v>
      </c>
      <c r="BW186">
        <v>10.695</v>
      </c>
      <c r="BX186">
        <v>3.4981</v>
      </c>
      <c r="BY186">
        <v>2.6017000000000001</v>
      </c>
      <c r="BZ186">
        <v>3.4106999999999998</v>
      </c>
      <c r="CA186">
        <v>5.7988999999999997</v>
      </c>
      <c r="CG186">
        <v>0.81074999999999997</v>
      </c>
      <c r="CH186">
        <v>1.2099</v>
      </c>
      <c r="CI186">
        <v>0.60885999999999996</v>
      </c>
      <c r="CJ186">
        <v>1.4563999999999999</v>
      </c>
      <c r="CK186">
        <v>1.5348999999999999</v>
      </c>
      <c r="CL186">
        <v>1.6673</v>
      </c>
      <c r="CM186">
        <v>1.4186000000000001</v>
      </c>
      <c r="CN186">
        <v>1.3629</v>
      </c>
      <c r="CO186">
        <v>1.4702</v>
      </c>
      <c r="CP186">
        <v>1.194</v>
      </c>
      <c r="CQ186">
        <v>1.2322</v>
      </c>
    </row>
    <row r="187" spans="2:95" x14ac:dyDescent="0.2">
      <c r="B187">
        <v>186</v>
      </c>
      <c r="C187">
        <v>1.2079</v>
      </c>
      <c r="D187">
        <v>7.9566999999999997</v>
      </c>
      <c r="E187">
        <v>1.9263999999999999</v>
      </c>
      <c r="F187">
        <v>7.7824999999999998</v>
      </c>
      <c r="G187">
        <v>11.260999999999999</v>
      </c>
      <c r="H187">
        <v>10.378</v>
      </c>
      <c r="I187">
        <v>12.346</v>
      </c>
      <c r="J187">
        <v>8.6283999999999992</v>
      </c>
      <c r="K187">
        <v>3.4843000000000002</v>
      </c>
      <c r="L187">
        <v>7.7691999999999997</v>
      </c>
      <c r="M187">
        <v>5.1653000000000002</v>
      </c>
      <c r="S187">
        <v>0.88319999999999999</v>
      </c>
      <c r="T187">
        <v>1.6308</v>
      </c>
      <c r="U187">
        <v>0.77293999999999996</v>
      </c>
      <c r="V187">
        <v>1.7626999999999999</v>
      </c>
      <c r="W187">
        <v>2.5764999999999998</v>
      </c>
      <c r="X187">
        <v>1.7422</v>
      </c>
      <c r="Y187">
        <v>2.0446</v>
      </c>
      <c r="Z187">
        <v>1.3937999999999999</v>
      </c>
      <c r="AA187">
        <v>1.1425000000000001</v>
      </c>
      <c r="AB187">
        <v>1.5592999999999999</v>
      </c>
      <c r="AC187">
        <v>1.6946000000000001</v>
      </c>
      <c r="AJ187">
        <v>4.3423999999999996</v>
      </c>
      <c r="AK187">
        <v>8.9184999999999999</v>
      </c>
      <c r="AL187">
        <v>0.92162999999999995</v>
      </c>
      <c r="AM187">
        <v>8.6036999999999999</v>
      </c>
      <c r="AN187">
        <v>10.618</v>
      </c>
      <c r="AO187">
        <v>9.9380000000000006</v>
      </c>
      <c r="AP187">
        <v>7.0914000000000001</v>
      </c>
      <c r="AQ187">
        <v>1.7189000000000001</v>
      </c>
      <c r="AR187">
        <v>4.6920000000000002</v>
      </c>
      <c r="AS187">
        <v>5.7510000000000003</v>
      </c>
      <c r="AT187">
        <v>2.65</v>
      </c>
      <c r="AZ187">
        <v>0.99500999999999995</v>
      </c>
      <c r="BA187">
        <v>1.4753000000000001</v>
      </c>
      <c r="BB187">
        <v>0.76680999999999999</v>
      </c>
      <c r="BC187">
        <v>1.4086000000000001</v>
      </c>
      <c r="BD187">
        <v>1.9927999999999999</v>
      </c>
      <c r="BE187">
        <v>1.7148000000000001</v>
      </c>
      <c r="BF187">
        <v>2.2103999999999999</v>
      </c>
      <c r="BG187">
        <v>1.2145999999999999</v>
      </c>
      <c r="BH187">
        <v>1.0407999999999999</v>
      </c>
      <c r="BI187">
        <v>1.2068000000000001</v>
      </c>
      <c r="BJ187">
        <v>0.82630999999999999</v>
      </c>
      <c r="BQ187">
        <v>1.9148000000000001</v>
      </c>
      <c r="BR187">
        <v>7.2491000000000003</v>
      </c>
      <c r="BS187">
        <v>1.2941</v>
      </c>
      <c r="BT187">
        <v>8.0319000000000003</v>
      </c>
      <c r="BU187">
        <v>8.3458000000000006</v>
      </c>
      <c r="BV187">
        <v>8.0523000000000007</v>
      </c>
      <c r="BW187">
        <v>10.968</v>
      </c>
      <c r="BX187">
        <v>4.0972999999999997</v>
      </c>
      <c r="BY187">
        <v>1.6301000000000001</v>
      </c>
      <c r="BZ187">
        <v>4.1163999999999996</v>
      </c>
      <c r="CA187">
        <v>4.4505999999999997</v>
      </c>
      <c r="CG187">
        <v>0.82382</v>
      </c>
      <c r="CH187">
        <v>1.3203</v>
      </c>
      <c r="CI187">
        <v>0.68416999999999994</v>
      </c>
      <c r="CJ187">
        <v>1.1426000000000001</v>
      </c>
      <c r="CK187">
        <v>1.5941000000000001</v>
      </c>
      <c r="CL187">
        <v>1.4339999999999999</v>
      </c>
      <c r="CM187">
        <v>1.546</v>
      </c>
      <c r="CN187">
        <v>0.85277000000000003</v>
      </c>
      <c r="CO187">
        <v>1.0973999999999999</v>
      </c>
      <c r="CP187">
        <v>1.5487</v>
      </c>
      <c r="CQ187">
        <v>1.3264</v>
      </c>
    </row>
    <row r="188" spans="2:95" x14ac:dyDescent="0.2">
      <c r="B188">
        <v>187</v>
      </c>
      <c r="C188">
        <v>1.7390000000000001</v>
      </c>
      <c r="D188">
        <v>8.1869999999999994</v>
      </c>
      <c r="E188">
        <v>1.6174999999999999</v>
      </c>
      <c r="F188">
        <v>9.6660000000000004</v>
      </c>
      <c r="G188">
        <v>12.311999999999999</v>
      </c>
      <c r="H188">
        <v>8.6422000000000008</v>
      </c>
      <c r="I188">
        <v>11.789</v>
      </c>
      <c r="J188">
        <v>7.1814999999999998</v>
      </c>
      <c r="K188">
        <v>4.8117000000000001</v>
      </c>
      <c r="L188">
        <v>9.5625</v>
      </c>
      <c r="M188">
        <v>6.3003999999999998</v>
      </c>
      <c r="S188">
        <v>0.72775999999999996</v>
      </c>
      <c r="T188">
        <v>1.5518000000000001</v>
      </c>
      <c r="U188">
        <v>0.73785000000000001</v>
      </c>
      <c r="V188">
        <v>1.9293</v>
      </c>
      <c r="W188">
        <v>2.1383000000000001</v>
      </c>
      <c r="X188">
        <v>1.7602</v>
      </c>
      <c r="Y188">
        <v>2.0415999999999999</v>
      </c>
      <c r="Z188">
        <v>1.5745</v>
      </c>
      <c r="AA188">
        <v>1.1384000000000001</v>
      </c>
      <c r="AB188">
        <v>1.8454999999999999</v>
      </c>
      <c r="AC188">
        <v>1.7181</v>
      </c>
      <c r="AJ188">
        <v>3.2825000000000002</v>
      </c>
      <c r="AK188">
        <v>7.1075999999999997</v>
      </c>
      <c r="AL188">
        <v>1.0503</v>
      </c>
      <c r="AM188">
        <v>9.0239999999999991</v>
      </c>
      <c r="AN188">
        <v>11.18</v>
      </c>
      <c r="AO188">
        <v>8.0759000000000007</v>
      </c>
      <c r="AP188">
        <v>9.9674999999999994</v>
      </c>
      <c r="AQ188">
        <v>1.6634</v>
      </c>
      <c r="AR188">
        <v>3.2511000000000001</v>
      </c>
      <c r="AS188">
        <v>7.2321999999999997</v>
      </c>
      <c r="AT188">
        <v>4.5350000000000001</v>
      </c>
      <c r="AZ188">
        <v>1.1958</v>
      </c>
      <c r="BA188">
        <v>1.3279000000000001</v>
      </c>
      <c r="BB188">
        <v>0.73316999999999999</v>
      </c>
      <c r="BC188">
        <v>1.1292</v>
      </c>
      <c r="BD188">
        <v>2.1385999999999998</v>
      </c>
      <c r="BE188">
        <v>1.7841</v>
      </c>
      <c r="BF188">
        <v>1.5402</v>
      </c>
      <c r="BG188">
        <v>1.4036999999999999</v>
      </c>
      <c r="BH188">
        <v>1.2135</v>
      </c>
      <c r="BI188">
        <v>1.2284999999999999</v>
      </c>
      <c r="BJ188">
        <v>1.0751999999999999</v>
      </c>
      <c r="BQ188">
        <v>2.2513000000000001</v>
      </c>
      <c r="BR188">
        <v>7.3696000000000002</v>
      </c>
      <c r="BS188">
        <v>1.0344</v>
      </c>
      <c r="BT188">
        <v>9.0101999999999993</v>
      </c>
      <c r="BU188">
        <v>7.7009999999999996</v>
      </c>
      <c r="BV188">
        <v>8.2120999999999995</v>
      </c>
      <c r="BW188">
        <v>11.326000000000001</v>
      </c>
      <c r="BX188">
        <v>3.8534000000000002</v>
      </c>
      <c r="BY188">
        <v>2.8216999999999999</v>
      </c>
      <c r="BZ188">
        <v>5.6971999999999996</v>
      </c>
      <c r="CA188">
        <v>3.8300999999999998</v>
      </c>
      <c r="CG188">
        <v>0.85960000000000003</v>
      </c>
      <c r="CH188">
        <v>1.4633</v>
      </c>
      <c r="CI188">
        <v>0.60485999999999995</v>
      </c>
      <c r="CJ188">
        <v>1.0914999999999999</v>
      </c>
      <c r="CK188">
        <v>1.8656999999999999</v>
      </c>
      <c r="CL188">
        <v>1.4530000000000001</v>
      </c>
      <c r="CM188">
        <v>1.3727</v>
      </c>
      <c r="CN188">
        <v>1.1678999999999999</v>
      </c>
      <c r="CO188">
        <v>1.5038</v>
      </c>
      <c r="CP188">
        <v>1.6517999999999999</v>
      </c>
      <c r="CQ188">
        <v>1.5521</v>
      </c>
    </row>
    <row r="189" spans="2:95" x14ac:dyDescent="0.2">
      <c r="B189">
        <v>188</v>
      </c>
      <c r="C189">
        <v>1.3711</v>
      </c>
      <c r="D189">
        <v>7.0827</v>
      </c>
      <c r="E189">
        <v>1.6462000000000001</v>
      </c>
      <c r="F189">
        <v>10.919</v>
      </c>
      <c r="G189">
        <v>11.47</v>
      </c>
      <c r="H189">
        <v>8.1205999999999996</v>
      </c>
      <c r="I189">
        <v>11.597</v>
      </c>
      <c r="J189">
        <v>9.1300000000000008</v>
      </c>
      <c r="K189">
        <v>3.0394999999999999</v>
      </c>
      <c r="L189">
        <v>11.611000000000001</v>
      </c>
      <c r="M189">
        <v>6.1616999999999997</v>
      </c>
      <c r="S189">
        <v>0.66598000000000002</v>
      </c>
      <c r="T189">
        <v>1.7104999999999999</v>
      </c>
      <c r="U189">
        <v>0.75470000000000004</v>
      </c>
      <c r="V189">
        <v>1.7296</v>
      </c>
      <c r="W189">
        <v>2.1301000000000001</v>
      </c>
      <c r="X189">
        <v>1.6561999999999999</v>
      </c>
      <c r="Y189">
        <v>1.7932999999999999</v>
      </c>
      <c r="Z189">
        <v>1.8164</v>
      </c>
      <c r="AA189">
        <v>1.4115</v>
      </c>
      <c r="AB189">
        <v>1.4875</v>
      </c>
      <c r="AC189">
        <v>1.7650999999999999</v>
      </c>
      <c r="AJ189">
        <v>4.2683999999999997</v>
      </c>
      <c r="AK189">
        <v>6.4278000000000004</v>
      </c>
      <c r="AL189">
        <v>1.2976000000000001</v>
      </c>
      <c r="AM189">
        <v>7.9935</v>
      </c>
      <c r="AN189">
        <v>11.045</v>
      </c>
      <c r="AO189">
        <v>7.7415000000000003</v>
      </c>
      <c r="AP189">
        <v>10.377000000000001</v>
      </c>
      <c r="AQ189">
        <v>2.3742999999999999</v>
      </c>
      <c r="AR189">
        <v>2.4039999999999999</v>
      </c>
      <c r="AS189">
        <v>4.5926999999999998</v>
      </c>
      <c r="AT189">
        <v>4.0514000000000001</v>
      </c>
      <c r="AZ189">
        <v>1.0994999999999999</v>
      </c>
      <c r="BA189">
        <v>1.5444</v>
      </c>
      <c r="BB189">
        <v>0.76019999999999999</v>
      </c>
      <c r="BC189">
        <v>1.2871999999999999</v>
      </c>
      <c r="BD189">
        <v>2.1265999999999998</v>
      </c>
      <c r="BE189">
        <v>1.5186999999999999</v>
      </c>
      <c r="BF189">
        <v>2.1360000000000001</v>
      </c>
      <c r="BG189">
        <v>1.3058000000000001</v>
      </c>
      <c r="BH189">
        <v>1.1267</v>
      </c>
      <c r="BI189">
        <v>1.2954000000000001</v>
      </c>
      <c r="BJ189">
        <v>1.1661999999999999</v>
      </c>
      <c r="BQ189">
        <v>1.9037999999999999</v>
      </c>
      <c r="BR189">
        <v>5.5122999999999998</v>
      </c>
      <c r="BS189">
        <v>1.0697000000000001</v>
      </c>
      <c r="BT189">
        <v>7.3437999999999999</v>
      </c>
      <c r="BU189">
        <v>7.8810000000000002</v>
      </c>
      <c r="BV189">
        <v>7.6185999999999998</v>
      </c>
      <c r="BW189">
        <v>11.645</v>
      </c>
      <c r="BX189">
        <v>3.3658000000000001</v>
      </c>
      <c r="BY189">
        <v>4.6466000000000003</v>
      </c>
      <c r="BZ189">
        <v>7.0557999999999996</v>
      </c>
      <c r="CA189">
        <v>3.0931999999999999</v>
      </c>
      <c r="CG189">
        <v>0.76693</v>
      </c>
      <c r="CH189">
        <v>1.2789999999999999</v>
      </c>
      <c r="CI189">
        <v>0.52659999999999996</v>
      </c>
      <c r="CJ189">
        <v>1.6745000000000001</v>
      </c>
      <c r="CK189">
        <v>1.5623</v>
      </c>
      <c r="CL189">
        <v>1.4197</v>
      </c>
      <c r="CM189">
        <v>1.5626</v>
      </c>
      <c r="CN189">
        <v>1.2413000000000001</v>
      </c>
      <c r="CO189">
        <v>1.329</v>
      </c>
      <c r="CP189">
        <v>1.4532</v>
      </c>
      <c r="CQ189">
        <v>1.3024</v>
      </c>
    </row>
    <row r="190" spans="2:95" x14ac:dyDescent="0.2">
      <c r="B190">
        <v>189</v>
      </c>
      <c r="C190">
        <v>0.90915000000000001</v>
      </c>
      <c r="D190">
        <v>5.6153000000000004</v>
      </c>
      <c r="E190">
        <v>1.7301</v>
      </c>
      <c r="F190">
        <v>11.295999999999999</v>
      </c>
      <c r="G190">
        <v>12.18</v>
      </c>
      <c r="H190">
        <v>8.1043000000000003</v>
      </c>
      <c r="I190">
        <v>10.356999999999999</v>
      </c>
      <c r="J190">
        <v>7.6976000000000004</v>
      </c>
      <c r="K190">
        <v>2.7248000000000001</v>
      </c>
      <c r="L190">
        <v>11.968</v>
      </c>
      <c r="M190">
        <v>6.6916000000000002</v>
      </c>
      <c r="S190">
        <v>0.80515000000000003</v>
      </c>
      <c r="T190">
        <v>1.4287000000000001</v>
      </c>
      <c r="U190">
        <v>0.76905999999999997</v>
      </c>
      <c r="V190">
        <v>1.9812000000000001</v>
      </c>
      <c r="W190">
        <v>1.9806999999999999</v>
      </c>
      <c r="X190">
        <v>1.885</v>
      </c>
      <c r="Y190">
        <v>1.9887999999999999</v>
      </c>
      <c r="Z190">
        <v>1.5938000000000001</v>
      </c>
      <c r="AA190">
        <v>1.0746</v>
      </c>
      <c r="AB190">
        <v>1.925</v>
      </c>
      <c r="AC190">
        <v>1.8895</v>
      </c>
      <c r="AJ190">
        <v>1.4558</v>
      </c>
      <c r="AK190">
        <v>6.867</v>
      </c>
      <c r="AL190">
        <v>1.0416000000000001</v>
      </c>
      <c r="AM190">
        <v>6.4713000000000003</v>
      </c>
      <c r="AN190">
        <v>11.500999999999999</v>
      </c>
      <c r="AO190">
        <v>8.6107999999999993</v>
      </c>
      <c r="AP190">
        <v>10.779</v>
      </c>
      <c r="AQ190">
        <v>3.3843000000000001</v>
      </c>
      <c r="AR190">
        <v>2.6394000000000002</v>
      </c>
      <c r="AS190">
        <v>5.8474000000000004</v>
      </c>
      <c r="AT190">
        <v>3.3879999999999999</v>
      </c>
      <c r="AZ190">
        <v>0.71640999999999999</v>
      </c>
      <c r="BA190">
        <v>1.6068</v>
      </c>
      <c r="BB190">
        <v>0.69881000000000004</v>
      </c>
      <c r="BC190">
        <v>1.2479</v>
      </c>
      <c r="BD190">
        <v>2.1358000000000001</v>
      </c>
      <c r="BE190">
        <v>1.8278000000000001</v>
      </c>
      <c r="BF190">
        <v>1.4457</v>
      </c>
      <c r="BG190">
        <v>1.2647999999999999</v>
      </c>
      <c r="BH190">
        <v>0.96216999999999997</v>
      </c>
      <c r="BI190">
        <v>1.2358</v>
      </c>
      <c r="BJ190">
        <v>1.2459</v>
      </c>
      <c r="BQ190">
        <v>1.1758</v>
      </c>
      <c r="BR190">
        <v>7.8567999999999998</v>
      </c>
      <c r="BS190">
        <v>0.83140999999999998</v>
      </c>
      <c r="BT190">
        <v>6.6433</v>
      </c>
      <c r="BU190">
        <v>9.6577000000000002</v>
      </c>
      <c r="BV190">
        <v>8.0335000000000001</v>
      </c>
      <c r="BW190">
        <v>12.002000000000001</v>
      </c>
      <c r="BX190">
        <v>5.4321000000000002</v>
      </c>
      <c r="BY190">
        <v>4.923</v>
      </c>
      <c r="BZ190">
        <v>6.7854999999999999</v>
      </c>
      <c r="CA190">
        <v>3.9643000000000002</v>
      </c>
      <c r="CG190">
        <v>0.69772999999999996</v>
      </c>
      <c r="CH190">
        <v>1.5197000000000001</v>
      </c>
      <c r="CI190">
        <v>0.65791999999999995</v>
      </c>
      <c r="CJ190">
        <v>1.1436999999999999</v>
      </c>
      <c r="CK190">
        <v>1.6672</v>
      </c>
      <c r="CL190">
        <v>1.4643999999999999</v>
      </c>
      <c r="CM190">
        <v>1.4377</v>
      </c>
      <c r="CN190">
        <v>1.3059000000000001</v>
      </c>
      <c r="CO190">
        <v>1.1795</v>
      </c>
      <c r="CP190">
        <v>1.4764999999999999</v>
      </c>
      <c r="CQ190">
        <v>1.2142999999999999</v>
      </c>
    </row>
    <row r="191" spans="2:95" x14ac:dyDescent="0.2">
      <c r="B191">
        <v>190</v>
      </c>
      <c r="C191">
        <v>1.6597</v>
      </c>
      <c r="D191">
        <v>5.6605999999999996</v>
      </c>
      <c r="E191">
        <v>2.1863000000000001</v>
      </c>
      <c r="F191">
        <v>10.254</v>
      </c>
      <c r="G191">
        <v>13.188000000000001</v>
      </c>
      <c r="H191">
        <v>9.3328000000000007</v>
      </c>
      <c r="I191">
        <v>12.864000000000001</v>
      </c>
      <c r="J191">
        <v>6.5225</v>
      </c>
      <c r="K191">
        <v>2.9727000000000001</v>
      </c>
      <c r="L191">
        <v>12.343</v>
      </c>
      <c r="M191">
        <v>6.6356999999999999</v>
      </c>
      <c r="S191">
        <v>0.73490999999999995</v>
      </c>
      <c r="T191">
        <v>1.2746999999999999</v>
      </c>
      <c r="U191">
        <v>0.86729999999999996</v>
      </c>
      <c r="V191">
        <v>1.7246999999999999</v>
      </c>
      <c r="W191">
        <v>2.0552000000000001</v>
      </c>
      <c r="X191">
        <v>1.9258999999999999</v>
      </c>
      <c r="Y191">
        <v>1.9752000000000001</v>
      </c>
      <c r="Z191">
        <v>1.4495</v>
      </c>
      <c r="AA191">
        <v>1.2582</v>
      </c>
      <c r="AB191">
        <v>1.8537999999999999</v>
      </c>
      <c r="AC191">
        <v>2.0962000000000001</v>
      </c>
      <c r="AJ191">
        <v>1.4822</v>
      </c>
      <c r="AK191">
        <v>6.141</v>
      </c>
      <c r="AL191">
        <v>1.2588999999999999</v>
      </c>
      <c r="AM191">
        <v>8.3881999999999994</v>
      </c>
      <c r="AN191">
        <v>12.457000000000001</v>
      </c>
      <c r="AO191">
        <v>8.6804000000000006</v>
      </c>
      <c r="AP191">
        <v>9.3468</v>
      </c>
      <c r="AQ191">
        <v>3.2126999999999999</v>
      </c>
      <c r="AR191">
        <v>3.6983000000000001</v>
      </c>
      <c r="AS191">
        <v>5.4751000000000003</v>
      </c>
      <c r="AT191">
        <v>5.4184999999999999</v>
      </c>
      <c r="AZ191">
        <v>0.90059</v>
      </c>
      <c r="BA191">
        <v>1.3771</v>
      </c>
      <c r="BB191">
        <v>0.69252000000000002</v>
      </c>
      <c r="BC191">
        <v>1.8911</v>
      </c>
      <c r="BD191">
        <v>2.544</v>
      </c>
      <c r="BE191">
        <v>2.1322000000000001</v>
      </c>
      <c r="BF191">
        <v>1.8424</v>
      </c>
      <c r="BG191">
        <v>1.2998000000000001</v>
      </c>
      <c r="BH191">
        <v>1.1065</v>
      </c>
      <c r="BI191">
        <v>1.1297999999999999</v>
      </c>
      <c r="BJ191">
        <v>1.1244000000000001</v>
      </c>
      <c r="BQ191">
        <v>1.35</v>
      </c>
      <c r="BR191">
        <v>8.4402000000000008</v>
      </c>
      <c r="BS191">
        <v>0.64198</v>
      </c>
      <c r="BT191">
        <v>9.6349</v>
      </c>
      <c r="BU191">
        <v>7.2413999999999996</v>
      </c>
      <c r="BV191">
        <v>7.2747999999999999</v>
      </c>
      <c r="BW191">
        <v>8.0322999999999993</v>
      </c>
      <c r="BX191">
        <v>5.6962999999999999</v>
      </c>
      <c r="BY191">
        <v>3.7147000000000001</v>
      </c>
      <c r="BZ191">
        <v>7.7470999999999997</v>
      </c>
      <c r="CA191">
        <v>4.5397999999999996</v>
      </c>
      <c r="CG191">
        <v>0.74575999999999998</v>
      </c>
      <c r="CH191">
        <v>1.6769000000000001</v>
      </c>
      <c r="CI191">
        <v>0.56366000000000005</v>
      </c>
      <c r="CJ191">
        <v>1.1975</v>
      </c>
      <c r="CK191">
        <v>1.7519</v>
      </c>
      <c r="CL191">
        <v>1.2717000000000001</v>
      </c>
      <c r="CM191">
        <v>1.2445999999999999</v>
      </c>
      <c r="CN191">
        <v>1.3008</v>
      </c>
      <c r="CO191">
        <v>1.0334000000000001</v>
      </c>
      <c r="CP191">
        <v>1.3991</v>
      </c>
      <c r="CQ191">
        <v>1.1832</v>
      </c>
    </row>
    <row r="192" spans="2:95" x14ac:dyDescent="0.2">
      <c r="B192">
        <v>191</v>
      </c>
      <c r="C192">
        <v>0.79847999999999997</v>
      </c>
      <c r="D192">
        <v>9.15</v>
      </c>
      <c r="E192">
        <v>1.2746</v>
      </c>
      <c r="F192">
        <v>10.430999999999999</v>
      </c>
      <c r="G192">
        <v>12.215999999999999</v>
      </c>
      <c r="H192">
        <v>8.6338000000000008</v>
      </c>
      <c r="I192">
        <v>11.946999999999999</v>
      </c>
      <c r="J192">
        <v>7.4740000000000002</v>
      </c>
      <c r="K192">
        <v>2.9529999999999998</v>
      </c>
      <c r="L192">
        <v>11.414999999999999</v>
      </c>
      <c r="M192">
        <v>3.6903999999999999</v>
      </c>
      <c r="S192">
        <v>0.71314999999999995</v>
      </c>
      <c r="T192">
        <v>1.4839</v>
      </c>
      <c r="U192">
        <v>0.82052000000000003</v>
      </c>
      <c r="V192">
        <v>1.7729999999999999</v>
      </c>
      <c r="W192">
        <v>1.9942</v>
      </c>
      <c r="X192">
        <v>2.2229000000000001</v>
      </c>
      <c r="Y192">
        <v>2.3935</v>
      </c>
      <c r="Z192">
        <v>1.6692</v>
      </c>
      <c r="AA192">
        <v>1.2978000000000001</v>
      </c>
      <c r="AB192">
        <v>1.6194999999999999</v>
      </c>
      <c r="AC192">
        <v>1.5145999999999999</v>
      </c>
      <c r="AJ192">
        <v>3.2898999999999998</v>
      </c>
      <c r="AK192">
        <v>7.9447999999999999</v>
      </c>
      <c r="AL192">
        <v>0.94482999999999995</v>
      </c>
      <c r="AM192">
        <v>10.169</v>
      </c>
      <c r="AN192">
        <v>11.914999999999999</v>
      </c>
      <c r="AO192">
        <v>9.8023000000000007</v>
      </c>
      <c r="AP192">
        <v>6.7381000000000002</v>
      </c>
      <c r="AQ192">
        <v>4.5277000000000003</v>
      </c>
      <c r="AR192">
        <v>6.1345000000000001</v>
      </c>
      <c r="AS192">
        <v>6.8076999999999996</v>
      </c>
      <c r="AT192">
        <v>4.9263000000000003</v>
      </c>
      <c r="AZ192">
        <v>1.0203</v>
      </c>
      <c r="BA192">
        <v>1.3997999999999999</v>
      </c>
      <c r="BB192">
        <v>0.71997999999999995</v>
      </c>
      <c r="BC192">
        <v>1.5269999999999999</v>
      </c>
      <c r="BD192">
        <v>1.9028</v>
      </c>
      <c r="BE192">
        <v>2.0794999999999999</v>
      </c>
      <c r="BF192">
        <v>2.1617000000000002</v>
      </c>
      <c r="BG192">
        <v>1.4118999999999999</v>
      </c>
      <c r="BH192">
        <v>1.3277000000000001</v>
      </c>
      <c r="BI192">
        <v>1.3655999999999999</v>
      </c>
      <c r="BJ192">
        <v>1.0667</v>
      </c>
      <c r="BQ192">
        <v>1.3172999999999999</v>
      </c>
      <c r="BR192">
        <v>8.9710000000000001</v>
      </c>
      <c r="BS192">
        <v>0.50892000000000004</v>
      </c>
      <c r="BT192">
        <v>10.045</v>
      </c>
      <c r="BU192">
        <v>8.2977000000000007</v>
      </c>
      <c r="BV192">
        <v>6.2226999999999997</v>
      </c>
      <c r="BW192">
        <v>9.6819000000000006</v>
      </c>
      <c r="BX192">
        <v>5.2140000000000004</v>
      </c>
      <c r="BY192">
        <v>3.7652000000000001</v>
      </c>
      <c r="BZ192">
        <v>6.4217000000000004</v>
      </c>
      <c r="CA192">
        <v>4.3517000000000001</v>
      </c>
      <c r="CG192">
        <v>0.72292000000000001</v>
      </c>
      <c r="CH192">
        <v>1.4185000000000001</v>
      </c>
      <c r="CI192">
        <v>0.39704</v>
      </c>
      <c r="CJ192">
        <v>1.45</v>
      </c>
      <c r="CK192">
        <v>1.4837</v>
      </c>
      <c r="CL192">
        <v>1.4481999999999999</v>
      </c>
      <c r="CM192">
        <v>1.6281000000000001</v>
      </c>
      <c r="CN192">
        <v>1.3122</v>
      </c>
      <c r="CO192">
        <v>1.3331</v>
      </c>
      <c r="CP192">
        <v>1.3884000000000001</v>
      </c>
      <c r="CQ192">
        <v>1.2271000000000001</v>
      </c>
    </row>
    <row r="193" spans="2:95" x14ac:dyDescent="0.2">
      <c r="B193">
        <v>192</v>
      </c>
      <c r="C193">
        <v>1.2228000000000001</v>
      </c>
      <c r="D193">
        <v>11.327</v>
      </c>
      <c r="E193">
        <v>0.97948999999999997</v>
      </c>
      <c r="F193">
        <v>9.6211000000000002</v>
      </c>
      <c r="G193">
        <v>8.9267000000000003</v>
      </c>
      <c r="H193">
        <v>9.4962</v>
      </c>
      <c r="I193">
        <v>10.224</v>
      </c>
      <c r="J193">
        <v>7.2797999999999998</v>
      </c>
      <c r="K193">
        <v>4.2582000000000004</v>
      </c>
      <c r="L193">
        <v>12.244999999999999</v>
      </c>
      <c r="M193">
        <v>3.2898999999999998</v>
      </c>
      <c r="S193">
        <v>0.82165999999999995</v>
      </c>
      <c r="T193">
        <v>1.4785999999999999</v>
      </c>
      <c r="U193">
        <v>0.74651999999999996</v>
      </c>
      <c r="V193">
        <v>1.4616</v>
      </c>
      <c r="W193">
        <v>2.1192000000000002</v>
      </c>
      <c r="X193">
        <v>1.6251</v>
      </c>
      <c r="Y193">
        <v>2.0659000000000001</v>
      </c>
      <c r="Z193">
        <v>1.4749000000000001</v>
      </c>
      <c r="AA193">
        <v>1.4045000000000001</v>
      </c>
      <c r="AB193">
        <v>1.9856</v>
      </c>
      <c r="AC193">
        <v>1.3179000000000001</v>
      </c>
      <c r="AJ193">
        <v>3.8912</v>
      </c>
      <c r="AK193">
        <v>6.8707000000000003</v>
      </c>
      <c r="AL193">
        <v>0.96031999999999995</v>
      </c>
      <c r="AM193">
        <v>9.1540999999999997</v>
      </c>
      <c r="AN193">
        <v>12.36</v>
      </c>
      <c r="AO193">
        <v>10.541</v>
      </c>
      <c r="AP193">
        <v>6.1543999999999999</v>
      </c>
      <c r="AQ193">
        <v>3.5992999999999999</v>
      </c>
      <c r="AR193">
        <v>5.6113999999999997</v>
      </c>
      <c r="AS193">
        <v>4.8330000000000002</v>
      </c>
      <c r="AT193">
        <v>3.7568000000000001</v>
      </c>
      <c r="AZ193">
        <v>0.75551999999999997</v>
      </c>
      <c r="BA193">
        <v>1.69</v>
      </c>
      <c r="BB193">
        <v>0.7903</v>
      </c>
      <c r="BC193">
        <v>1.6286</v>
      </c>
      <c r="BD193">
        <v>2.0941999999999998</v>
      </c>
      <c r="BE193">
        <v>1.7467999999999999</v>
      </c>
      <c r="BF193">
        <v>1.9414</v>
      </c>
      <c r="BG193">
        <v>1.5879000000000001</v>
      </c>
      <c r="BH193">
        <v>1.3234999999999999</v>
      </c>
      <c r="BI193">
        <v>1.4176</v>
      </c>
      <c r="BJ193">
        <v>1.3754</v>
      </c>
      <c r="BQ193">
        <v>1.5369999999999999</v>
      </c>
      <c r="BR193">
        <v>8.0161999999999995</v>
      </c>
      <c r="BS193">
        <v>0.4138</v>
      </c>
      <c r="BT193">
        <v>9.2431999999999999</v>
      </c>
      <c r="BU193">
        <v>10.997</v>
      </c>
      <c r="BV193">
        <v>9.7510999999999992</v>
      </c>
      <c r="BW193">
        <v>9.1144999999999996</v>
      </c>
      <c r="BX193">
        <v>3.9460999999999999</v>
      </c>
      <c r="BY193">
        <v>4.5465</v>
      </c>
      <c r="BZ193">
        <v>6.1910999999999996</v>
      </c>
      <c r="CA193">
        <v>5.4893000000000001</v>
      </c>
      <c r="CG193">
        <v>0.73233999999999999</v>
      </c>
      <c r="CH193">
        <v>1.486</v>
      </c>
      <c r="CI193">
        <v>0.44029000000000001</v>
      </c>
      <c r="CJ193">
        <v>1.3781000000000001</v>
      </c>
      <c r="CK193">
        <v>1.5368999999999999</v>
      </c>
      <c r="CL193">
        <v>1.5676000000000001</v>
      </c>
      <c r="CM193">
        <v>1.9229000000000001</v>
      </c>
      <c r="CN193">
        <v>1.0639000000000001</v>
      </c>
      <c r="CO193">
        <v>1.3936999999999999</v>
      </c>
      <c r="CP193">
        <v>1.5219</v>
      </c>
      <c r="CQ193">
        <v>1.3279000000000001</v>
      </c>
    </row>
    <row r="194" spans="2:95" x14ac:dyDescent="0.2">
      <c r="B194">
        <v>193</v>
      </c>
      <c r="C194">
        <v>1.4752000000000001</v>
      </c>
      <c r="D194">
        <v>9.7969000000000008</v>
      </c>
      <c r="E194">
        <v>1.08</v>
      </c>
      <c r="F194">
        <v>11.632</v>
      </c>
      <c r="G194">
        <v>9.8253000000000004</v>
      </c>
      <c r="H194">
        <v>7.3002000000000002</v>
      </c>
      <c r="I194">
        <v>10.760999999999999</v>
      </c>
      <c r="J194">
        <v>5.3265000000000002</v>
      </c>
      <c r="K194">
        <v>2.1953</v>
      </c>
      <c r="L194">
        <v>12.991</v>
      </c>
      <c r="M194">
        <v>4.6231</v>
      </c>
      <c r="S194">
        <v>0.94450999999999996</v>
      </c>
      <c r="T194">
        <v>1.5485</v>
      </c>
      <c r="U194">
        <v>0.72960000000000003</v>
      </c>
      <c r="V194">
        <v>1.591</v>
      </c>
      <c r="W194">
        <v>1.6408</v>
      </c>
      <c r="X194">
        <v>1.6568000000000001</v>
      </c>
      <c r="Y194">
        <v>1.9519</v>
      </c>
      <c r="Z194">
        <v>1.5603</v>
      </c>
      <c r="AA194">
        <v>1.0762</v>
      </c>
      <c r="AB194">
        <v>1.958</v>
      </c>
      <c r="AC194">
        <v>1.506</v>
      </c>
      <c r="AJ194">
        <v>2.5095000000000001</v>
      </c>
      <c r="AK194">
        <v>7.1879999999999997</v>
      </c>
      <c r="AL194">
        <v>1.2672000000000001</v>
      </c>
      <c r="AM194">
        <v>8.4827999999999992</v>
      </c>
      <c r="AN194">
        <v>11.231999999999999</v>
      </c>
      <c r="AO194">
        <v>10.856</v>
      </c>
      <c r="AP194">
        <v>9.1585000000000001</v>
      </c>
      <c r="AQ194">
        <v>3.3451</v>
      </c>
      <c r="AR194">
        <v>6.3539000000000003</v>
      </c>
      <c r="AS194">
        <v>3.6248999999999998</v>
      </c>
      <c r="AT194">
        <v>4.1970000000000001</v>
      </c>
      <c r="AZ194">
        <v>0.76563999999999999</v>
      </c>
      <c r="BA194">
        <v>1.6961999999999999</v>
      </c>
      <c r="BB194">
        <v>0.84685999999999995</v>
      </c>
      <c r="BC194">
        <v>1.5633999999999999</v>
      </c>
      <c r="BD194">
        <v>2.3010999999999999</v>
      </c>
      <c r="BE194">
        <v>1.5255000000000001</v>
      </c>
      <c r="BF194">
        <v>2.2204000000000002</v>
      </c>
      <c r="BG194">
        <v>1.4552</v>
      </c>
      <c r="BH194">
        <v>1.2039</v>
      </c>
      <c r="BI194">
        <v>1.1281000000000001</v>
      </c>
      <c r="BJ194">
        <v>1.1681999999999999</v>
      </c>
      <c r="BQ194">
        <v>1.8117000000000001</v>
      </c>
      <c r="BR194">
        <v>8.7984000000000009</v>
      </c>
      <c r="BS194">
        <v>0.44513999999999998</v>
      </c>
      <c r="BT194">
        <v>10.634</v>
      </c>
      <c r="BU194">
        <v>10.795</v>
      </c>
      <c r="BV194">
        <v>8.3949999999999996</v>
      </c>
      <c r="BW194">
        <v>9.3126999999999995</v>
      </c>
      <c r="BX194">
        <v>1.784</v>
      </c>
      <c r="BY194">
        <v>2.3782999999999999</v>
      </c>
      <c r="BZ194">
        <v>7.5346000000000002</v>
      </c>
      <c r="CA194">
        <v>5.5777000000000001</v>
      </c>
      <c r="CG194">
        <v>0.89454999999999996</v>
      </c>
      <c r="CH194">
        <v>1.5686</v>
      </c>
      <c r="CI194">
        <v>0.51280000000000003</v>
      </c>
      <c r="CJ194">
        <v>1.3121</v>
      </c>
      <c r="CK194">
        <v>1.7721</v>
      </c>
      <c r="CL194">
        <v>1.8866000000000001</v>
      </c>
      <c r="CM194">
        <v>1.5075000000000001</v>
      </c>
      <c r="CN194">
        <v>1.1268</v>
      </c>
      <c r="CO194">
        <v>1.0768</v>
      </c>
      <c r="CP194">
        <v>1.5698000000000001</v>
      </c>
      <c r="CQ194">
        <v>1.4260999999999999</v>
      </c>
    </row>
    <row r="195" spans="2:95" x14ac:dyDescent="0.2">
      <c r="B195">
        <v>194</v>
      </c>
      <c r="C195">
        <v>1.7384999999999999</v>
      </c>
      <c r="D195">
        <v>10.321</v>
      </c>
      <c r="E195">
        <v>1.7151000000000001</v>
      </c>
      <c r="F195">
        <v>11.807</v>
      </c>
      <c r="G195">
        <v>9.2157</v>
      </c>
      <c r="H195">
        <v>8.3524999999999991</v>
      </c>
      <c r="I195">
        <v>8.1216000000000008</v>
      </c>
      <c r="J195">
        <v>7.3182999999999998</v>
      </c>
      <c r="K195">
        <v>3.6656</v>
      </c>
      <c r="L195">
        <v>12.109</v>
      </c>
      <c r="M195">
        <v>4.4568000000000003</v>
      </c>
      <c r="S195">
        <v>0.83714</v>
      </c>
      <c r="T195">
        <v>1.8589</v>
      </c>
      <c r="U195">
        <v>0.80488999999999999</v>
      </c>
      <c r="V195">
        <v>1.3559000000000001</v>
      </c>
      <c r="W195">
        <v>1.8686</v>
      </c>
      <c r="X195">
        <v>2.4630999999999998</v>
      </c>
      <c r="Y195">
        <v>2.3458000000000001</v>
      </c>
      <c r="Z195">
        <v>1.7077</v>
      </c>
      <c r="AA195">
        <v>1.3488</v>
      </c>
      <c r="AB195">
        <v>2.0123000000000002</v>
      </c>
      <c r="AC195">
        <v>1.2782</v>
      </c>
      <c r="AJ195">
        <v>4.5933999999999999</v>
      </c>
      <c r="AK195">
        <v>8.5053000000000001</v>
      </c>
      <c r="AL195">
        <v>0.98575999999999997</v>
      </c>
      <c r="AM195">
        <v>10.47</v>
      </c>
      <c r="AN195">
        <v>9.968</v>
      </c>
      <c r="AO195">
        <v>8.4047999999999998</v>
      </c>
      <c r="AP195">
        <v>9.6763999999999992</v>
      </c>
      <c r="AQ195">
        <v>3.4129999999999998</v>
      </c>
      <c r="AR195">
        <v>5.4528999999999996</v>
      </c>
      <c r="AS195">
        <v>2.7063999999999999</v>
      </c>
      <c r="AT195">
        <v>5.0933999999999999</v>
      </c>
      <c r="AZ195">
        <v>0.95345000000000002</v>
      </c>
      <c r="BA195">
        <v>1.7674000000000001</v>
      </c>
      <c r="BB195">
        <v>0.73458999999999997</v>
      </c>
      <c r="BC195">
        <v>1.6065</v>
      </c>
      <c r="BD195">
        <v>2.4060000000000001</v>
      </c>
      <c r="BE195">
        <v>2.0028000000000001</v>
      </c>
      <c r="BF195">
        <v>1.7991999999999999</v>
      </c>
      <c r="BG195">
        <v>1.5622</v>
      </c>
      <c r="BH195">
        <v>1.3343</v>
      </c>
      <c r="BI195">
        <v>1.1206</v>
      </c>
      <c r="BJ195">
        <v>1.2049000000000001</v>
      </c>
      <c r="BQ195">
        <v>1.3560000000000001</v>
      </c>
      <c r="BR195">
        <v>8.1654999999999998</v>
      </c>
      <c r="BS195">
        <v>0.54857999999999996</v>
      </c>
      <c r="BT195">
        <v>9.7492000000000001</v>
      </c>
      <c r="BU195">
        <v>7.9189999999999996</v>
      </c>
      <c r="BV195">
        <v>9.1364000000000001</v>
      </c>
      <c r="BW195">
        <v>6.8049999999999997</v>
      </c>
      <c r="BX195">
        <v>2.1097000000000001</v>
      </c>
      <c r="BY195">
        <v>1.8903000000000001</v>
      </c>
      <c r="BZ195">
        <v>6.6519000000000004</v>
      </c>
      <c r="CA195">
        <v>7.0712000000000002</v>
      </c>
      <c r="CG195">
        <v>0.95340000000000003</v>
      </c>
      <c r="CH195">
        <v>1.4038999999999999</v>
      </c>
      <c r="CI195">
        <v>0.55827000000000004</v>
      </c>
      <c r="CJ195">
        <v>1.0173000000000001</v>
      </c>
      <c r="CK195">
        <v>1.4288000000000001</v>
      </c>
      <c r="CL195">
        <v>1.7132000000000001</v>
      </c>
      <c r="CM195">
        <v>1.3794999999999999</v>
      </c>
      <c r="CN195">
        <v>0.89731000000000005</v>
      </c>
      <c r="CO195">
        <v>0.89349999999999996</v>
      </c>
      <c r="CP195">
        <v>1.6480999999999999</v>
      </c>
      <c r="CQ195">
        <v>1.1438999999999999</v>
      </c>
    </row>
    <row r="196" spans="2:95" x14ac:dyDescent="0.2">
      <c r="B196">
        <v>195</v>
      </c>
      <c r="C196">
        <v>2.1564999999999999</v>
      </c>
      <c r="D196">
        <v>11.967000000000001</v>
      </c>
      <c r="E196">
        <v>1.6293</v>
      </c>
      <c r="F196">
        <v>11.041</v>
      </c>
      <c r="G196">
        <v>8.9154999999999998</v>
      </c>
      <c r="H196">
        <v>9.0427999999999997</v>
      </c>
      <c r="I196">
        <v>9.6224000000000007</v>
      </c>
      <c r="J196">
        <v>5.3562000000000003</v>
      </c>
      <c r="K196">
        <v>4.9446000000000003</v>
      </c>
      <c r="L196">
        <v>10.646000000000001</v>
      </c>
      <c r="M196">
        <v>3.8464</v>
      </c>
      <c r="S196">
        <v>0.78520000000000001</v>
      </c>
      <c r="T196">
        <v>1.4025000000000001</v>
      </c>
      <c r="U196">
        <v>0.81379000000000001</v>
      </c>
      <c r="V196">
        <v>1.4947999999999999</v>
      </c>
      <c r="W196">
        <v>1.8461000000000001</v>
      </c>
      <c r="X196">
        <v>2.2690999999999999</v>
      </c>
      <c r="Y196">
        <v>2.3039000000000001</v>
      </c>
      <c r="Z196">
        <v>1.4206000000000001</v>
      </c>
      <c r="AA196">
        <v>1.0661</v>
      </c>
      <c r="AB196">
        <v>1.6626000000000001</v>
      </c>
      <c r="AC196">
        <v>1.0690999999999999</v>
      </c>
      <c r="AJ196">
        <v>2.359</v>
      </c>
      <c r="AK196">
        <v>9.5027000000000008</v>
      </c>
      <c r="AL196">
        <v>1.2457</v>
      </c>
      <c r="AM196">
        <v>9.7167999999999992</v>
      </c>
      <c r="AN196">
        <v>11.67</v>
      </c>
      <c r="AO196">
        <v>7.3041</v>
      </c>
      <c r="AP196">
        <v>9.4809999999999999</v>
      </c>
      <c r="AQ196">
        <v>3.5198999999999998</v>
      </c>
      <c r="AR196">
        <v>4.0907</v>
      </c>
      <c r="AS196">
        <v>3.7566999999999999</v>
      </c>
      <c r="AT196">
        <v>5.4360999999999997</v>
      </c>
      <c r="AZ196">
        <v>0.83016999999999996</v>
      </c>
      <c r="BA196">
        <v>1.4168000000000001</v>
      </c>
      <c r="BB196">
        <v>0.74726000000000004</v>
      </c>
      <c r="BC196">
        <v>1.4902</v>
      </c>
      <c r="BD196">
        <v>2.0238</v>
      </c>
      <c r="BE196">
        <v>1.7383</v>
      </c>
      <c r="BF196">
        <v>2.2397999999999998</v>
      </c>
      <c r="BG196">
        <v>1.5516000000000001</v>
      </c>
      <c r="BH196">
        <v>0.97743999999999998</v>
      </c>
      <c r="BI196">
        <v>0.98048999999999997</v>
      </c>
      <c r="BJ196">
        <v>1.206</v>
      </c>
      <c r="BQ196">
        <v>1.2014</v>
      </c>
      <c r="BR196">
        <v>7.2590000000000003</v>
      </c>
      <c r="BS196">
        <v>0.44473000000000001</v>
      </c>
      <c r="BT196">
        <v>8.4720999999999993</v>
      </c>
      <c r="BU196">
        <v>7.2369000000000003</v>
      </c>
      <c r="BV196">
        <v>8.1849000000000007</v>
      </c>
      <c r="BW196">
        <v>7.2866</v>
      </c>
      <c r="BX196">
        <v>2.0347</v>
      </c>
      <c r="BY196">
        <v>1.4856</v>
      </c>
      <c r="BZ196">
        <v>6.4283000000000001</v>
      </c>
      <c r="CA196">
        <v>5.5989000000000004</v>
      </c>
      <c r="CG196">
        <v>0.97441</v>
      </c>
      <c r="CH196">
        <v>1.3968</v>
      </c>
      <c r="CI196">
        <v>0.54652999999999996</v>
      </c>
      <c r="CJ196">
        <v>1.4618</v>
      </c>
      <c r="CK196">
        <v>1.8029999999999999</v>
      </c>
      <c r="CL196">
        <v>1.5045999999999999</v>
      </c>
      <c r="CM196">
        <v>1.6037999999999999</v>
      </c>
      <c r="CN196">
        <v>1.0491999999999999</v>
      </c>
      <c r="CO196">
        <v>0.97882999999999998</v>
      </c>
      <c r="CP196">
        <v>1.5079</v>
      </c>
      <c r="CQ196">
        <v>1.3029999999999999</v>
      </c>
    </row>
    <row r="197" spans="2:95" x14ac:dyDescent="0.2">
      <c r="B197">
        <v>196</v>
      </c>
      <c r="C197">
        <v>0.98231000000000002</v>
      </c>
      <c r="D197">
        <v>9.1585999999999999</v>
      </c>
      <c r="E197">
        <v>1.1086</v>
      </c>
      <c r="F197">
        <v>7.5582000000000003</v>
      </c>
      <c r="G197">
        <v>10.218</v>
      </c>
      <c r="H197">
        <v>9.8335000000000008</v>
      </c>
      <c r="I197">
        <v>12.746</v>
      </c>
      <c r="J197">
        <v>4.2523999999999997</v>
      </c>
      <c r="K197">
        <v>6.8646000000000003</v>
      </c>
      <c r="L197">
        <v>9.4917999999999996</v>
      </c>
      <c r="M197">
        <v>3.7808000000000002</v>
      </c>
      <c r="S197">
        <v>0.84579000000000004</v>
      </c>
      <c r="T197">
        <v>1.5410999999999999</v>
      </c>
      <c r="U197">
        <v>0.58201000000000003</v>
      </c>
      <c r="V197">
        <v>2.1738</v>
      </c>
      <c r="W197">
        <v>2.0535000000000001</v>
      </c>
      <c r="X197">
        <v>2.5017</v>
      </c>
      <c r="Y197">
        <v>2.4839000000000002</v>
      </c>
      <c r="Z197">
        <v>1.714</v>
      </c>
      <c r="AA197">
        <v>1.4098999999999999</v>
      </c>
      <c r="AB197">
        <v>1.6866000000000001</v>
      </c>
      <c r="AC197">
        <v>1.1878</v>
      </c>
      <c r="AJ197">
        <v>1.2978000000000001</v>
      </c>
      <c r="AK197">
        <v>7.9446000000000003</v>
      </c>
      <c r="AL197">
        <v>1.3842000000000001</v>
      </c>
      <c r="AM197">
        <v>8.6698000000000004</v>
      </c>
      <c r="AN197">
        <v>12.102</v>
      </c>
      <c r="AO197">
        <v>9.1278000000000006</v>
      </c>
      <c r="AP197">
        <v>12.763</v>
      </c>
      <c r="AQ197">
        <v>4.6471</v>
      </c>
      <c r="AR197">
        <v>5.3224999999999998</v>
      </c>
      <c r="AS197">
        <v>4.3127000000000004</v>
      </c>
      <c r="AT197">
        <v>6.2477</v>
      </c>
      <c r="AZ197">
        <v>0.78246000000000004</v>
      </c>
      <c r="BA197">
        <v>1.5996999999999999</v>
      </c>
      <c r="BB197">
        <v>0.66268000000000005</v>
      </c>
      <c r="BC197">
        <v>1.3747</v>
      </c>
      <c r="BD197">
        <v>2.0998000000000001</v>
      </c>
      <c r="BE197">
        <v>2.4342999999999999</v>
      </c>
      <c r="BF197">
        <v>2.3374999999999999</v>
      </c>
      <c r="BG197">
        <v>1.0738000000000001</v>
      </c>
      <c r="BH197">
        <v>1.0668</v>
      </c>
      <c r="BI197">
        <v>1.2507999999999999</v>
      </c>
      <c r="BJ197">
        <v>1.1843999999999999</v>
      </c>
      <c r="BQ197">
        <v>1.2398</v>
      </c>
      <c r="BR197">
        <v>8.1289999999999996</v>
      </c>
      <c r="BS197">
        <v>0.46742</v>
      </c>
      <c r="BT197">
        <v>7.2126999999999999</v>
      </c>
      <c r="BU197">
        <v>10.462999999999999</v>
      </c>
      <c r="BV197">
        <v>8.1587999999999994</v>
      </c>
      <c r="BW197">
        <v>9.2418999999999993</v>
      </c>
      <c r="BX197">
        <v>3.5085999999999999</v>
      </c>
      <c r="BY197">
        <v>2.1259000000000001</v>
      </c>
      <c r="BZ197">
        <v>8.3564000000000007</v>
      </c>
      <c r="CA197">
        <v>7.1959999999999997</v>
      </c>
      <c r="CG197">
        <v>0.88353999999999999</v>
      </c>
      <c r="CH197">
        <v>1.6187</v>
      </c>
      <c r="CI197">
        <v>0.54268000000000005</v>
      </c>
      <c r="CJ197">
        <v>1.5028999999999999</v>
      </c>
      <c r="CK197">
        <v>1.2815000000000001</v>
      </c>
      <c r="CL197">
        <v>1.5863</v>
      </c>
      <c r="CM197">
        <v>1.9593</v>
      </c>
      <c r="CN197">
        <v>1.321</v>
      </c>
      <c r="CO197">
        <v>0.96397999999999995</v>
      </c>
      <c r="CP197">
        <v>1.4783999999999999</v>
      </c>
      <c r="CQ197">
        <v>1.8399000000000001</v>
      </c>
    </row>
    <row r="198" spans="2:95" x14ac:dyDescent="0.2">
      <c r="B198">
        <v>197</v>
      </c>
      <c r="C198">
        <v>2.0958999999999999</v>
      </c>
      <c r="D198">
        <v>8.8895999999999997</v>
      </c>
      <c r="E198">
        <v>1.7287999999999999</v>
      </c>
      <c r="F198">
        <v>7.6798999999999999</v>
      </c>
      <c r="G198">
        <v>12.427</v>
      </c>
      <c r="H198">
        <v>8.7710000000000008</v>
      </c>
      <c r="I198">
        <v>12.375999999999999</v>
      </c>
      <c r="J198">
        <v>2.6678000000000002</v>
      </c>
      <c r="K198">
        <v>7.1052999999999997</v>
      </c>
      <c r="L198">
        <v>9.2812999999999999</v>
      </c>
      <c r="M198">
        <v>1.9362999999999999</v>
      </c>
      <c r="S198">
        <v>0.74758000000000002</v>
      </c>
      <c r="T198">
        <v>1.7665</v>
      </c>
      <c r="U198">
        <v>0.72619</v>
      </c>
      <c r="V198">
        <v>1.6341000000000001</v>
      </c>
      <c r="W198">
        <v>2.2038000000000002</v>
      </c>
      <c r="X198">
        <v>2.0444</v>
      </c>
      <c r="Y198">
        <v>2.2652999999999999</v>
      </c>
      <c r="Z198">
        <v>1.2077</v>
      </c>
      <c r="AA198">
        <v>1.2473000000000001</v>
      </c>
      <c r="AB198">
        <v>1.6814</v>
      </c>
      <c r="AC198">
        <v>1.3891</v>
      </c>
      <c r="AJ198">
        <v>1.6204000000000001</v>
      </c>
      <c r="AK198">
        <v>10.314</v>
      </c>
      <c r="AL198">
        <v>1.1841999999999999</v>
      </c>
      <c r="AM198">
        <v>6.54</v>
      </c>
      <c r="AN198">
        <v>11.032</v>
      </c>
      <c r="AO198">
        <v>9.4367999999999999</v>
      </c>
      <c r="AP198">
        <v>12.359</v>
      </c>
      <c r="AQ198">
        <v>2.3168000000000002</v>
      </c>
      <c r="AR198">
        <v>2.4140000000000001</v>
      </c>
      <c r="AS198">
        <v>5.5290999999999997</v>
      </c>
      <c r="AT198">
        <v>4.5551000000000004</v>
      </c>
      <c r="AZ198">
        <v>0.78849999999999998</v>
      </c>
      <c r="BA198">
        <v>1.5551999999999999</v>
      </c>
      <c r="BB198">
        <v>0.73407</v>
      </c>
      <c r="BC198">
        <v>1.0561</v>
      </c>
      <c r="BD198">
        <v>1.9197</v>
      </c>
      <c r="BE198">
        <v>2.0348000000000002</v>
      </c>
      <c r="BF198">
        <v>2.3129</v>
      </c>
      <c r="BG198">
        <v>1.1286</v>
      </c>
      <c r="BH198">
        <v>1.0146999999999999</v>
      </c>
      <c r="BI198">
        <v>1.4373</v>
      </c>
      <c r="BJ198">
        <v>1.3582000000000001</v>
      </c>
      <c r="BQ198">
        <v>1.9531000000000001</v>
      </c>
      <c r="BR198">
        <v>5.7586000000000004</v>
      </c>
      <c r="BS198">
        <v>0.64303999999999994</v>
      </c>
      <c r="BT198">
        <v>8.7559000000000005</v>
      </c>
      <c r="BU198">
        <v>11.404</v>
      </c>
      <c r="BV198">
        <v>9.6821999999999999</v>
      </c>
      <c r="BW198">
        <v>8.4716000000000005</v>
      </c>
      <c r="BX198">
        <v>6.1680999999999999</v>
      </c>
      <c r="BY198">
        <v>0.99746999999999997</v>
      </c>
      <c r="BZ198">
        <v>7.6303999999999998</v>
      </c>
      <c r="CA198">
        <v>5.3506</v>
      </c>
      <c r="CG198">
        <v>0.84028000000000003</v>
      </c>
      <c r="CH198">
        <v>1.2987</v>
      </c>
      <c r="CI198">
        <v>0.44056000000000001</v>
      </c>
      <c r="CJ198">
        <v>1.1282000000000001</v>
      </c>
      <c r="CK198">
        <v>1.5575000000000001</v>
      </c>
      <c r="CL198">
        <v>1.782</v>
      </c>
      <c r="CM198">
        <v>1.5874999999999999</v>
      </c>
      <c r="CN198">
        <v>1.0730999999999999</v>
      </c>
      <c r="CO198">
        <v>0.84009</v>
      </c>
      <c r="CP198">
        <v>1.228</v>
      </c>
      <c r="CQ198">
        <v>1.5345</v>
      </c>
    </row>
    <row r="199" spans="2:95" x14ac:dyDescent="0.2">
      <c r="B199">
        <v>198</v>
      </c>
      <c r="C199">
        <v>2.2509999999999999</v>
      </c>
      <c r="D199">
        <v>5.7809999999999997</v>
      </c>
      <c r="E199">
        <v>1.0159</v>
      </c>
      <c r="F199">
        <v>7.9108000000000001</v>
      </c>
      <c r="G199">
        <v>10.054</v>
      </c>
      <c r="H199">
        <v>7.9288999999999996</v>
      </c>
      <c r="I199">
        <v>11.462</v>
      </c>
      <c r="J199">
        <v>4.8438999999999997</v>
      </c>
      <c r="K199">
        <v>5.6154000000000002</v>
      </c>
      <c r="L199">
        <v>11.718</v>
      </c>
      <c r="M199">
        <v>3.7216999999999998</v>
      </c>
      <c r="S199">
        <v>1.0248999999999999</v>
      </c>
      <c r="T199">
        <v>1.1540999999999999</v>
      </c>
      <c r="U199">
        <v>0.71972999999999998</v>
      </c>
      <c r="V199">
        <v>1.911</v>
      </c>
      <c r="W199">
        <v>1.8702000000000001</v>
      </c>
      <c r="X199">
        <v>1.9988999999999999</v>
      </c>
      <c r="Y199">
        <v>2.5331999999999999</v>
      </c>
      <c r="Z199">
        <v>1.7645999999999999</v>
      </c>
      <c r="AA199">
        <v>1.4712000000000001</v>
      </c>
      <c r="AB199">
        <v>1.2801</v>
      </c>
      <c r="AC199">
        <v>1.2508999999999999</v>
      </c>
      <c r="AJ199">
        <v>1.3089999999999999</v>
      </c>
      <c r="AK199">
        <v>9.9149999999999991</v>
      </c>
      <c r="AL199">
        <v>0.99731000000000003</v>
      </c>
      <c r="AM199">
        <v>5.3917999999999999</v>
      </c>
      <c r="AN199">
        <v>13.079000000000001</v>
      </c>
      <c r="AO199">
        <v>9.8204999999999991</v>
      </c>
      <c r="AP199">
        <v>13.568</v>
      </c>
      <c r="AQ199">
        <v>2.0699999999999998</v>
      </c>
      <c r="AR199">
        <v>1.9128000000000001</v>
      </c>
      <c r="AS199">
        <v>3.5865</v>
      </c>
      <c r="AT199">
        <v>5.4919000000000002</v>
      </c>
      <c r="AZ199">
        <v>0.78373999999999999</v>
      </c>
      <c r="BA199">
        <v>1.5512999999999999</v>
      </c>
      <c r="BB199">
        <v>0.66649000000000003</v>
      </c>
      <c r="BC199">
        <v>1.0609999999999999</v>
      </c>
      <c r="BD199">
        <v>1.7831999999999999</v>
      </c>
      <c r="BE199">
        <v>1.7790999999999999</v>
      </c>
      <c r="BF199">
        <v>1.7386999999999999</v>
      </c>
      <c r="BG199">
        <v>1.0656000000000001</v>
      </c>
      <c r="BH199">
        <v>0.99726000000000004</v>
      </c>
      <c r="BI199">
        <v>1.4873000000000001</v>
      </c>
      <c r="BJ199">
        <v>1.4870000000000001</v>
      </c>
      <c r="BQ199">
        <v>1.9974000000000001</v>
      </c>
      <c r="BR199">
        <v>7.6006</v>
      </c>
      <c r="BS199">
        <v>0.78661000000000003</v>
      </c>
      <c r="BT199">
        <v>7.1943999999999999</v>
      </c>
      <c r="BU199">
        <v>11.866</v>
      </c>
      <c r="BV199">
        <v>10.305</v>
      </c>
      <c r="BW199">
        <v>8.6803000000000008</v>
      </c>
      <c r="BX199">
        <v>5.5505000000000004</v>
      </c>
      <c r="BY199">
        <v>2.7505999999999999</v>
      </c>
      <c r="BZ199">
        <v>7.6707000000000001</v>
      </c>
      <c r="CA199">
        <v>6.4259000000000004</v>
      </c>
      <c r="CG199">
        <v>1.0629999999999999</v>
      </c>
      <c r="CH199">
        <v>1.4051</v>
      </c>
      <c r="CI199">
        <v>0.71375999999999995</v>
      </c>
      <c r="CJ199">
        <v>0.98801000000000005</v>
      </c>
      <c r="CK199">
        <v>1.6573</v>
      </c>
      <c r="CL199">
        <v>1.7786</v>
      </c>
      <c r="CM199">
        <v>1.6308</v>
      </c>
      <c r="CN199">
        <v>1.0702</v>
      </c>
      <c r="CO199">
        <v>1.0723</v>
      </c>
      <c r="CP199">
        <v>1.3125</v>
      </c>
      <c r="CQ199">
        <v>1.4378</v>
      </c>
    </row>
    <row r="200" spans="2:95" x14ac:dyDescent="0.2">
      <c r="B200">
        <v>199</v>
      </c>
      <c r="C200">
        <v>0.88553000000000004</v>
      </c>
      <c r="D200">
        <v>8.1498000000000008</v>
      </c>
      <c r="E200">
        <v>0.84779000000000004</v>
      </c>
      <c r="F200">
        <v>8.7233999999999998</v>
      </c>
      <c r="G200">
        <v>10.394</v>
      </c>
      <c r="H200">
        <v>8.3215000000000003</v>
      </c>
      <c r="I200">
        <v>9.8506999999999998</v>
      </c>
      <c r="J200">
        <v>3.9152</v>
      </c>
      <c r="K200">
        <v>7.6787000000000001</v>
      </c>
      <c r="L200">
        <v>10.561999999999999</v>
      </c>
      <c r="M200">
        <v>4.0079000000000002</v>
      </c>
      <c r="S200">
        <v>0.64071999999999996</v>
      </c>
      <c r="T200">
        <v>1.3432999999999999</v>
      </c>
      <c r="U200">
        <v>0.70364000000000004</v>
      </c>
      <c r="V200">
        <v>1.5392999999999999</v>
      </c>
      <c r="W200">
        <v>1.9052</v>
      </c>
      <c r="X200">
        <v>1.6145</v>
      </c>
      <c r="Y200">
        <v>2.2326000000000001</v>
      </c>
      <c r="Z200">
        <v>1.3512999999999999</v>
      </c>
      <c r="AA200">
        <v>1.5313000000000001</v>
      </c>
      <c r="AB200">
        <v>1.3985000000000001</v>
      </c>
      <c r="AC200">
        <v>1.0710999999999999</v>
      </c>
      <c r="AJ200">
        <v>0.84901000000000004</v>
      </c>
      <c r="AK200">
        <v>7.4225000000000003</v>
      </c>
      <c r="AL200">
        <v>1.3280000000000001</v>
      </c>
      <c r="AM200">
        <v>6.3346</v>
      </c>
      <c r="AN200">
        <v>13.141</v>
      </c>
      <c r="AO200">
        <v>10.407999999999999</v>
      </c>
      <c r="AP200">
        <v>10.412000000000001</v>
      </c>
      <c r="AQ200">
        <v>1.5243</v>
      </c>
      <c r="AR200">
        <v>2.1604999999999999</v>
      </c>
      <c r="AS200">
        <v>4.2965</v>
      </c>
      <c r="AT200">
        <v>5.5768000000000004</v>
      </c>
      <c r="AZ200">
        <v>0.81874000000000002</v>
      </c>
      <c r="BA200">
        <v>1.3585</v>
      </c>
      <c r="BB200">
        <v>0.70001000000000002</v>
      </c>
      <c r="BC200">
        <v>1.1213</v>
      </c>
      <c r="BD200">
        <v>1.7376</v>
      </c>
      <c r="BE200">
        <v>1.5008999999999999</v>
      </c>
      <c r="BF200">
        <v>2.3142999999999998</v>
      </c>
      <c r="BG200">
        <v>1.4406000000000001</v>
      </c>
      <c r="BH200">
        <v>0.98185</v>
      </c>
      <c r="BI200">
        <v>1.5019</v>
      </c>
      <c r="BJ200">
        <v>1.0646</v>
      </c>
      <c r="BQ200">
        <v>1.9893000000000001</v>
      </c>
      <c r="BR200">
        <v>4.1607000000000003</v>
      </c>
      <c r="BS200">
        <v>1.0766</v>
      </c>
      <c r="BT200">
        <v>5.9870999999999999</v>
      </c>
      <c r="BU200">
        <v>13.212999999999999</v>
      </c>
      <c r="BV200">
        <v>9.1744000000000003</v>
      </c>
      <c r="BW200">
        <v>6.5598999999999998</v>
      </c>
      <c r="BX200">
        <v>6.4858000000000002</v>
      </c>
      <c r="BY200">
        <v>2.5956000000000001</v>
      </c>
      <c r="BZ200">
        <v>7.5187999999999997</v>
      </c>
      <c r="CA200">
        <v>5.1087999999999996</v>
      </c>
      <c r="CG200">
        <v>1.0494000000000001</v>
      </c>
      <c r="CH200">
        <v>1.4096</v>
      </c>
      <c r="CI200">
        <v>0.71560000000000001</v>
      </c>
      <c r="CJ200">
        <v>1.1409</v>
      </c>
      <c r="CK200">
        <v>1.4337</v>
      </c>
      <c r="CL200">
        <v>1.5996999999999999</v>
      </c>
      <c r="CM200">
        <v>1.4589000000000001</v>
      </c>
      <c r="CN200">
        <v>1.3480000000000001</v>
      </c>
      <c r="CO200">
        <v>1.0461</v>
      </c>
      <c r="CP200">
        <v>1.2544999999999999</v>
      </c>
      <c r="CQ200">
        <v>1.3348</v>
      </c>
    </row>
    <row r="201" spans="2:95" x14ac:dyDescent="0.2">
      <c r="B201">
        <v>200</v>
      </c>
      <c r="C201">
        <v>0.92501</v>
      </c>
      <c r="D201">
        <v>8.6524000000000001</v>
      </c>
      <c r="E201">
        <v>1.2859</v>
      </c>
      <c r="F201">
        <v>9.9636999999999993</v>
      </c>
      <c r="G201">
        <v>10.885</v>
      </c>
      <c r="H201">
        <v>10.782999999999999</v>
      </c>
      <c r="I201">
        <v>10.050000000000001</v>
      </c>
      <c r="J201">
        <v>4.4642999999999997</v>
      </c>
      <c r="K201">
        <v>8.5922000000000001</v>
      </c>
      <c r="L201">
        <v>11.779</v>
      </c>
      <c r="M201">
        <v>2.9060999999999999</v>
      </c>
      <c r="S201">
        <v>0.68577999999999995</v>
      </c>
      <c r="T201">
        <v>1.3139000000000001</v>
      </c>
      <c r="U201">
        <v>0.92261000000000004</v>
      </c>
      <c r="V201">
        <v>1.8264</v>
      </c>
      <c r="W201">
        <v>1.5584</v>
      </c>
      <c r="X201">
        <v>2.2351999999999999</v>
      </c>
      <c r="Y201">
        <v>2.1667999999999998</v>
      </c>
      <c r="Z201">
        <v>1.3339000000000001</v>
      </c>
      <c r="AA201">
        <v>1.6061000000000001</v>
      </c>
      <c r="AB201">
        <v>1.4114</v>
      </c>
      <c r="AC201">
        <v>1.1726000000000001</v>
      </c>
      <c r="AJ201">
        <v>1.7432000000000001</v>
      </c>
      <c r="AK201">
        <v>7.2184999999999997</v>
      </c>
      <c r="AL201">
        <v>1.2770999999999999</v>
      </c>
      <c r="AM201">
        <v>6.5075000000000003</v>
      </c>
      <c r="AN201">
        <v>11.547000000000001</v>
      </c>
      <c r="AO201">
        <v>5.8536000000000001</v>
      </c>
      <c r="AP201">
        <v>10.068</v>
      </c>
      <c r="AQ201">
        <v>1.2605999999999999</v>
      </c>
      <c r="AR201">
        <v>2.1442000000000001</v>
      </c>
      <c r="AS201">
        <v>6.0789</v>
      </c>
      <c r="AT201">
        <v>5.5068000000000001</v>
      </c>
      <c r="AZ201">
        <v>0.64305000000000001</v>
      </c>
      <c r="BA201">
        <v>1.4963</v>
      </c>
      <c r="BB201">
        <v>0.64875000000000005</v>
      </c>
      <c r="BC201">
        <v>1.363</v>
      </c>
      <c r="BD201">
        <v>1.9147000000000001</v>
      </c>
      <c r="BE201">
        <v>1.3026</v>
      </c>
      <c r="BF201">
        <v>1.9036</v>
      </c>
      <c r="BG201">
        <v>1.1831</v>
      </c>
      <c r="BH201">
        <v>1.1399999999999999</v>
      </c>
      <c r="BI201">
        <v>1.8633999999999999</v>
      </c>
      <c r="BJ201">
        <v>0.96728999999999998</v>
      </c>
      <c r="BQ201">
        <v>1.7488999999999999</v>
      </c>
      <c r="BR201">
        <v>5.2653999999999996</v>
      </c>
      <c r="BS201">
        <v>0.65469999999999995</v>
      </c>
      <c r="BT201">
        <v>6.5094000000000003</v>
      </c>
      <c r="BU201">
        <v>12.204000000000001</v>
      </c>
      <c r="BV201">
        <v>7.8639000000000001</v>
      </c>
      <c r="BW201">
        <v>6.7449000000000003</v>
      </c>
      <c r="BX201">
        <v>4.5712999999999999</v>
      </c>
      <c r="BY201">
        <v>3.8374000000000001</v>
      </c>
      <c r="BZ201">
        <v>5.9124999999999996</v>
      </c>
      <c r="CA201">
        <v>5.4977999999999998</v>
      </c>
      <c r="CG201">
        <v>1.0237000000000001</v>
      </c>
      <c r="CH201">
        <v>1.4376</v>
      </c>
      <c r="CI201">
        <v>0.60596000000000005</v>
      </c>
      <c r="CJ201">
        <v>1.1624000000000001</v>
      </c>
      <c r="CK201">
        <v>1.7155</v>
      </c>
      <c r="CL201">
        <v>1.4512</v>
      </c>
      <c r="CM201">
        <v>1.272</v>
      </c>
      <c r="CN201">
        <v>1.2618</v>
      </c>
      <c r="CO201">
        <v>1.1336999999999999</v>
      </c>
      <c r="CP201">
        <v>1.4251</v>
      </c>
      <c r="CQ201">
        <v>1.4</v>
      </c>
    </row>
    <row r="202" spans="2:95" x14ac:dyDescent="0.2">
      <c r="B202">
        <v>201</v>
      </c>
      <c r="C202">
        <v>0.64236000000000004</v>
      </c>
      <c r="D202">
        <v>7.3662999999999998</v>
      </c>
      <c r="E202">
        <v>2.2848000000000002</v>
      </c>
      <c r="F202">
        <v>8.9748999999999999</v>
      </c>
      <c r="G202">
        <v>8.2889999999999997</v>
      </c>
      <c r="H202">
        <v>10.833</v>
      </c>
      <c r="I202">
        <v>10.234</v>
      </c>
      <c r="J202">
        <v>3.6524999999999999</v>
      </c>
      <c r="K202">
        <v>3.4769000000000001</v>
      </c>
      <c r="L202">
        <v>11.244</v>
      </c>
      <c r="M202">
        <v>3.3515000000000001</v>
      </c>
      <c r="S202">
        <v>0.66752</v>
      </c>
      <c r="T202">
        <v>1.4509000000000001</v>
      </c>
      <c r="U202">
        <v>0.74536000000000002</v>
      </c>
      <c r="V202">
        <v>1.8295999999999999</v>
      </c>
      <c r="W202">
        <v>1.8204</v>
      </c>
      <c r="X202">
        <v>2.4340000000000002</v>
      </c>
      <c r="Y202">
        <v>1.7381</v>
      </c>
      <c r="Z202">
        <v>1.0842000000000001</v>
      </c>
      <c r="AA202">
        <v>1.7010000000000001</v>
      </c>
      <c r="AB202">
        <v>1.6858</v>
      </c>
      <c r="AC202">
        <v>1.4213</v>
      </c>
      <c r="AJ202">
        <v>2.1551</v>
      </c>
      <c r="AK202">
        <v>6.6273</v>
      </c>
      <c r="AL202">
        <v>1.4234</v>
      </c>
      <c r="AM202">
        <v>7.5792999999999999</v>
      </c>
      <c r="AN202">
        <v>9.5315999999999992</v>
      </c>
      <c r="AO202">
        <v>5.6108000000000002</v>
      </c>
      <c r="AP202">
        <v>9.7225999999999999</v>
      </c>
      <c r="AQ202">
        <v>2.802</v>
      </c>
      <c r="AR202">
        <v>2.2265000000000001</v>
      </c>
      <c r="AS202">
        <v>5.7294</v>
      </c>
      <c r="AT202">
        <v>3.8618999999999999</v>
      </c>
      <c r="AZ202">
        <v>0.66813</v>
      </c>
      <c r="BA202">
        <v>1.7788999999999999</v>
      </c>
      <c r="BB202">
        <v>0.77873999999999999</v>
      </c>
      <c r="BC202">
        <v>1.3352999999999999</v>
      </c>
      <c r="BD202">
        <v>1.8552999999999999</v>
      </c>
      <c r="BE202">
        <v>1.1137999999999999</v>
      </c>
      <c r="BF202">
        <v>2.1711</v>
      </c>
      <c r="BG202">
        <v>1.3672</v>
      </c>
      <c r="BH202">
        <v>0.93857000000000002</v>
      </c>
      <c r="BI202">
        <v>1.3867</v>
      </c>
      <c r="BJ202">
        <v>1.0454000000000001</v>
      </c>
      <c r="BQ202">
        <v>1.1702999999999999</v>
      </c>
      <c r="BR202">
        <v>5.4229000000000003</v>
      </c>
      <c r="BS202">
        <v>0.73751999999999995</v>
      </c>
      <c r="BT202">
        <v>7.298</v>
      </c>
      <c r="BU202">
        <v>13.579000000000001</v>
      </c>
      <c r="BV202">
        <v>8.5200999999999993</v>
      </c>
      <c r="BW202">
        <v>6.5848000000000004</v>
      </c>
      <c r="BX202">
        <v>4.5763999999999996</v>
      </c>
      <c r="BY202">
        <v>2.641</v>
      </c>
      <c r="BZ202">
        <v>3.5788000000000002</v>
      </c>
      <c r="CA202">
        <v>5.4996</v>
      </c>
      <c r="CG202">
        <v>0.72609999999999997</v>
      </c>
      <c r="CH202">
        <v>1.2963</v>
      </c>
      <c r="CI202">
        <v>0.56128</v>
      </c>
      <c r="CJ202">
        <v>1.0733999999999999</v>
      </c>
      <c r="CK202">
        <v>1.444</v>
      </c>
      <c r="CL202">
        <v>1.5084</v>
      </c>
      <c r="CM202">
        <v>1.458</v>
      </c>
      <c r="CN202">
        <v>1.4819</v>
      </c>
      <c r="CO202">
        <v>1.0562</v>
      </c>
      <c r="CP202">
        <v>1.3653</v>
      </c>
      <c r="CQ202">
        <v>1.4257</v>
      </c>
    </row>
    <row r="203" spans="2:95" x14ac:dyDescent="0.2">
      <c r="B203">
        <v>202</v>
      </c>
      <c r="C203">
        <v>2.6595</v>
      </c>
      <c r="D203">
        <v>4.6462000000000003</v>
      </c>
      <c r="E203">
        <v>1.7081999999999999</v>
      </c>
      <c r="F203">
        <v>9.7835999999999999</v>
      </c>
      <c r="G203">
        <v>9.1370000000000005</v>
      </c>
      <c r="H203">
        <v>12.193</v>
      </c>
      <c r="I203">
        <v>7.7755999999999998</v>
      </c>
      <c r="J203">
        <v>4.8612000000000002</v>
      </c>
      <c r="K203">
        <v>3.7770000000000001</v>
      </c>
      <c r="L203">
        <v>11.12</v>
      </c>
      <c r="M203">
        <v>3.9672999999999998</v>
      </c>
      <c r="S203">
        <v>0.91261000000000003</v>
      </c>
      <c r="T203">
        <v>1.5106999999999999</v>
      </c>
      <c r="U203">
        <v>0.75938000000000005</v>
      </c>
      <c r="V203">
        <v>1.6709000000000001</v>
      </c>
      <c r="W203">
        <v>1.9080999999999999</v>
      </c>
      <c r="X203">
        <v>1.8048999999999999</v>
      </c>
      <c r="Y203">
        <v>2.4121000000000001</v>
      </c>
      <c r="Z203">
        <v>1.4316</v>
      </c>
      <c r="AA203">
        <v>1.2109000000000001</v>
      </c>
      <c r="AB203">
        <v>1.7750999999999999</v>
      </c>
      <c r="AC203">
        <v>1.7483</v>
      </c>
      <c r="AJ203">
        <v>2.5510000000000002</v>
      </c>
      <c r="AK203">
        <v>7.9337999999999997</v>
      </c>
      <c r="AL203">
        <v>1.2657</v>
      </c>
      <c r="AM203">
        <v>7.6946000000000003</v>
      </c>
      <c r="AN203">
        <v>8.7849000000000004</v>
      </c>
      <c r="AO203">
        <v>6.8695000000000004</v>
      </c>
      <c r="AP203">
        <v>10.917999999999999</v>
      </c>
      <c r="AQ203">
        <v>1.9757</v>
      </c>
      <c r="AR203">
        <v>1.8220000000000001</v>
      </c>
      <c r="AS203">
        <v>4.4377000000000004</v>
      </c>
      <c r="AT203">
        <v>4.3372000000000002</v>
      </c>
      <c r="AZ203">
        <v>0.64332999999999996</v>
      </c>
      <c r="BA203">
        <v>1.5291999999999999</v>
      </c>
      <c r="BB203">
        <v>0.79173000000000004</v>
      </c>
      <c r="BC203">
        <v>1.3002</v>
      </c>
      <c r="BD203">
        <v>1.7059</v>
      </c>
      <c r="BE203">
        <v>1.5277000000000001</v>
      </c>
      <c r="BF203">
        <v>1.9636</v>
      </c>
      <c r="BG203">
        <v>1.1991000000000001</v>
      </c>
      <c r="BH203">
        <v>1.0508</v>
      </c>
      <c r="BI203">
        <v>1.4782999999999999</v>
      </c>
      <c r="BJ203">
        <v>1.3794999999999999</v>
      </c>
      <c r="BQ203">
        <v>1.7209000000000001</v>
      </c>
      <c r="BR203">
        <v>6.2103000000000002</v>
      </c>
      <c r="BS203">
        <v>0.67864000000000002</v>
      </c>
      <c r="BT203">
        <v>7.8606999999999996</v>
      </c>
      <c r="BU203">
        <v>14.244</v>
      </c>
      <c r="BV203">
        <v>8.2307000000000006</v>
      </c>
      <c r="BW203">
        <v>6.4055999999999997</v>
      </c>
      <c r="BX203">
        <v>5.0274000000000001</v>
      </c>
      <c r="BY203">
        <v>1.2369000000000001</v>
      </c>
      <c r="BZ203">
        <v>5.4798</v>
      </c>
      <c r="CA203">
        <v>5.6475999999999997</v>
      </c>
      <c r="CG203">
        <v>0.84545999999999999</v>
      </c>
      <c r="CH203">
        <v>1.3802000000000001</v>
      </c>
      <c r="CI203">
        <v>0.60582000000000003</v>
      </c>
      <c r="CJ203">
        <v>0.96026999999999996</v>
      </c>
      <c r="CK203">
        <v>1.5629999999999999</v>
      </c>
      <c r="CL203">
        <v>1.419</v>
      </c>
      <c r="CM203">
        <v>1.4702999999999999</v>
      </c>
      <c r="CN203">
        <v>1.2548999999999999</v>
      </c>
      <c r="CO203">
        <v>0.92918000000000001</v>
      </c>
      <c r="CP203">
        <v>1.4067000000000001</v>
      </c>
      <c r="CQ203">
        <v>1.1394</v>
      </c>
    </row>
    <row r="204" spans="2:95" x14ac:dyDescent="0.2">
      <c r="B204">
        <v>203</v>
      </c>
      <c r="C204">
        <v>3.5949</v>
      </c>
      <c r="D204">
        <v>5.7793999999999999</v>
      </c>
      <c r="E204">
        <v>1.748</v>
      </c>
      <c r="F204">
        <v>9.4495000000000005</v>
      </c>
      <c r="G204">
        <v>13.25</v>
      </c>
      <c r="H204">
        <v>11.528</v>
      </c>
      <c r="I204">
        <v>5.9047999999999998</v>
      </c>
      <c r="J204">
        <v>3.9112</v>
      </c>
      <c r="K204">
        <v>5.2451999999999996</v>
      </c>
      <c r="L204">
        <v>7.3936999999999999</v>
      </c>
      <c r="M204">
        <v>3.819</v>
      </c>
      <c r="S204">
        <v>0.87492000000000003</v>
      </c>
      <c r="T204">
        <v>1.4601999999999999</v>
      </c>
      <c r="U204">
        <v>0.86456999999999995</v>
      </c>
      <c r="V204">
        <v>1.6041000000000001</v>
      </c>
      <c r="W204">
        <v>1.9443999999999999</v>
      </c>
      <c r="X204">
        <v>2.089</v>
      </c>
      <c r="Y204">
        <v>1.8313999999999999</v>
      </c>
      <c r="Z204">
        <v>1.6272</v>
      </c>
      <c r="AA204">
        <v>1.5396000000000001</v>
      </c>
      <c r="AB204">
        <v>1.7484</v>
      </c>
      <c r="AC204">
        <v>1.5658000000000001</v>
      </c>
      <c r="AJ204">
        <v>2.1362999999999999</v>
      </c>
      <c r="AK204">
        <v>8.1216000000000008</v>
      </c>
      <c r="AL204">
        <v>1.0168999999999999</v>
      </c>
      <c r="AM204">
        <v>5.1178999999999997</v>
      </c>
      <c r="AN204">
        <v>8.27</v>
      </c>
      <c r="AO204">
        <v>7.7740999999999998</v>
      </c>
      <c r="AP204">
        <v>10.294</v>
      </c>
      <c r="AQ204">
        <v>2.4845999999999999</v>
      </c>
      <c r="AR204">
        <v>1.2474000000000001</v>
      </c>
      <c r="AS204">
        <v>5.1741999999999999</v>
      </c>
      <c r="AT204">
        <v>4.2572999999999999</v>
      </c>
      <c r="AZ204">
        <v>0.69884000000000002</v>
      </c>
      <c r="BA204">
        <v>1.5408999999999999</v>
      </c>
      <c r="BB204">
        <v>0.63061999999999996</v>
      </c>
      <c r="BC204">
        <v>1.2313000000000001</v>
      </c>
      <c r="BD204">
        <v>1.9414</v>
      </c>
      <c r="BE204">
        <v>1.3196000000000001</v>
      </c>
      <c r="BF204">
        <v>1.7319</v>
      </c>
      <c r="BG204">
        <v>1.2470000000000001</v>
      </c>
      <c r="BH204">
        <v>0.97882000000000002</v>
      </c>
      <c r="BI204">
        <v>1.4285000000000001</v>
      </c>
      <c r="BJ204">
        <v>1.3666</v>
      </c>
      <c r="BQ204">
        <v>1.2307999999999999</v>
      </c>
      <c r="BR204">
        <v>6.2504</v>
      </c>
      <c r="BS204">
        <v>0.59470000000000001</v>
      </c>
      <c r="BT204">
        <v>4.9733000000000001</v>
      </c>
      <c r="BU204">
        <v>11.914999999999999</v>
      </c>
      <c r="BV204">
        <v>6.6993999999999998</v>
      </c>
      <c r="BW204">
        <v>5.1699000000000002</v>
      </c>
      <c r="BX204">
        <v>4.7930999999999999</v>
      </c>
      <c r="BY204">
        <v>4.1128</v>
      </c>
      <c r="BZ204">
        <v>6.1040999999999999</v>
      </c>
      <c r="CA204">
        <v>5.5462999999999996</v>
      </c>
      <c r="CG204">
        <v>0.73109999999999997</v>
      </c>
      <c r="CH204">
        <v>1.6771</v>
      </c>
      <c r="CI204">
        <v>0.50822000000000001</v>
      </c>
      <c r="CJ204">
        <v>0.97948999999999997</v>
      </c>
      <c r="CK204">
        <v>1.72</v>
      </c>
      <c r="CL204">
        <v>1.7963</v>
      </c>
      <c r="CM204">
        <v>1.3826000000000001</v>
      </c>
      <c r="CN204">
        <v>1.3709</v>
      </c>
      <c r="CO204">
        <v>0.96706000000000003</v>
      </c>
      <c r="CP204">
        <v>1.1322000000000001</v>
      </c>
      <c r="CQ204">
        <v>1.2330000000000001</v>
      </c>
    </row>
    <row r="205" spans="2:95" x14ac:dyDescent="0.2">
      <c r="B205">
        <v>204</v>
      </c>
      <c r="C205">
        <v>1.0933999999999999</v>
      </c>
      <c r="D205">
        <v>6.3655999999999997</v>
      </c>
      <c r="E205">
        <v>1.4501999999999999</v>
      </c>
      <c r="F205">
        <v>9.7204999999999995</v>
      </c>
      <c r="G205">
        <v>14.25</v>
      </c>
      <c r="H205">
        <v>9.0442999999999998</v>
      </c>
      <c r="I205">
        <v>5.0849000000000002</v>
      </c>
      <c r="J205">
        <v>2.9908999999999999</v>
      </c>
      <c r="K205">
        <v>4.1712999999999996</v>
      </c>
      <c r="L205">
        <v>6.0198</v>
      </c>
      <c r="M205">
        <v>3.1147999999999998</v>
      </c>
      <c r="S205">
        <v>0.74021999999999999</v>
      </c>
      <c r="T205">
        <v>1.5482</v>
      </c>
      <c r="U205">
        <v>0.80874999999999997</v>
      </c>
      <c r="V205">
        <v>1.5632999999999999</v>
      </c>
      <c r="W205">
        <v>2.3163</v>
      </c>
      <c r="X205">
        <v>1.7719</v>
      </c>
      <c r="Y205">
        <v>1.9959</v>
      </c>
      <c r="Z205">
        <v>1.5944</v>
      </c>
      <c r="AA205">
        <v>1.6698999999999999</v>
      </c>
      <c r="AB205">
        <v>1.8409</v>
      </c>
      <c r="AC205">
        <v>1.379</v>
      </c>
      <c r="AJ205">
        <v>3.6560999999999999</v>
      </c>
      <c r="AK205">
        <v>7.9092000000000002</v>
      </c>
      <c r="AL205">
        <v>0.86875999999999998</v>
      </c>
      <c r="AM205">
        <v>3.3975</v>
      </c>
      <c r="AN205">
        <v>8.0067000000000004</v>
      </c>
      <c r="AO205">
        <v>7.6215000000000002</v>
      </c>
      <c r="AP205">
        <v>11.645</v>
      </c>
      <c r="AQ205">
        <v>1.8924000000000001</v>
      </c>
      <c r="AR205">
        <v>1.3613</v>
      </c>
      <c r="AS205">
        <v>7.508</v>
      </c>
      <c r="AT205">
        <v>4.9048999999999996</v>
      </c>
      <c r="AZ205">
        <v>0.86495</v>
      </c>
      <c r="BA205">
        <v>1.298</v>
      </c>
      <c r="BB205">
        <v>0.71514</v>
      </c>
      <c r="BC205">
        <v>1.0449999999999999</v>
      </c>
      <c r="BD205">
        <v>2.6150000000000002</v>
      </c>
      <c r="BE205">
        <v>1.8783000000000001</v>
      </c>
      <c r="BF205">
        <v>1.9117999999999999</v>
      </c>
      <c r="BG205">
        <v>1.1283000000000001</v>
      </c>
      <c r="BH205">
        <v>0.96633999999999998</v>
      </c>
      <c r="BI205">
        <v>1.6331</v>
      </c>
      <c r="BJ205">
        <v>1.2092000000000001</v>
      </c>
      <c r="BQ205">
        <v>1.2598</v>
      </c>
      <c r="BR205">
        <v>5.8147000000000002</v>
      </c>
      <c r="BS205">
        <v>0.76724999999999999</v>
      </c>
      <c r="BT205">
        <v>6.2725999999999997</v>
      </c>
      <c r="BU205">
        <v>8.4231999999999996</v>
      </c>
      <c r="BV205">
        <v>7.2107000000000001</v>
      </c>
      <c r="BW205">
        <v>7.2706</v>
      </c>
      <c r="BX205">
        <v>5.4659000000000004</v>
      </c>
      <c r="BY205">
        <v>4.8324999999999996</v>
      </c>
      <c r="BZ205">
        <v>7.0730000000000004</v>
      </c>
      <c r="CA205">
        <v>4.0776000000000003</v>
      </c>
      <c r="CG205">
        <v>0.79544000000000004</v>
      </c>
      <c r="CH205">
        <v>1.3429</v>
      </c>
      <c r="CI205">
        <v>0.51141000000000003</v>
      </c>
      <c r="CJ205">
        <v>1.0336000000000001</v>
      </c>
      <c r="CK205">
        <v>1.4657</v>
      </c>
      <c r="CL205">
        <v>1.7956000000000001</v>
      </c>
      <c r="CM205">
        <v>1.2670999999999999</v>
      </c>
      <c r="CN205">
        <v>1.0268999999999999</v>
      </c>
      <c r="CO205">
        <v>1.38</v>
      </c>
      <c r="CP205">
        <v>1.3501000000000001</v>
      </c>
      <c r="CQ205">
        <v>1.2705</v>
      </c>
    </row>
    <row r="206" spans="2:95" x14ac:dyDescent="0.2">
      <c r="B206">
        <v>205</v>
      </c>
      <c r="C206">
        <v>0.84355000000000002</v>
      </c>
      <c r="D206">
        <v>5.5190000000000001</v>
      </c>
      <c r="E206">
        <v>1.5446</v>
      </c>
      <c r="F206">
        <v>11.798</v>
      </c>
      <c r="G206">
        <v>12.04</v>
      </c>
      <c r="H206">
        <v>10.384</v>
      </c>
      <c r="I206">
        <v>10.821999999999999</v>
      </c>
      <c r="J206">
        <v>4.0019</v>
      </c>
      <c r="K206">
        <v>6.2500999999999998</v>
      </c>
      <c r="L206">
        <v>6.3476999999999997</v>
      </c>
      <c r="M206">
        <v>3.2326999999999999</v>
      </c>
      <c r="S206">
        <v>0.73279000000000005</v>
      </c>
      <c r="T206">
        <v>1.4708000000000001</v>
      </c>
      <c r="U206">
        <v>0.75976999999999995</v>
      </c>
      <c r="V206">
        <v>1.413</v>
      </c>
      <c r="W206">
        <v>1.8861000000000001</v>
      </c>
      <c r="X206">
        <v>1.6916</v>
      </c>
      <c r="Y206">
        <v>2.3347000000000002</v>
      </c>
      <c r="Z206">
        <v>1.4933000000000001</v>
      </c>
      <c r="AA206">
        <v>1.4041999999999999</v>
      </c>
      <c r="AB206">
        <v>1.9490000000000001</v>
      </c>
      <c r="AC206">
        <v>1.3614999999999999</v>
      </c>
      <c r="AJ206">
        <v>3.1455000000000002</v>
      </c>
      <c r="AK206">
        <v>8.4467999999999996</v>
      </c>
      <c r="AL206">
        <v>1.1203000000000001</v>
      </c>
      <c r="AM206">
        <v>8.0107999999999997</v>
      </c>
      <c r="AN206">
        <v>8.8057999999999996</v>
      </c>
      <c r="AO206">
        <v>7.4569999999999999</v>
      </c>
      <c r="AP206">
        <v>11.491</v>
      </c>
      <c r="AQ206">
        <v>2.4336000000000002</v>
      </c>
      <c r="AR206">
        <v>1.6396999999999999</v>
      </c>
      <c r="AS206">
        <v>5.7728999999999999</v>
      </c>
      <c r="AT206">
        <v>3.5024999999999999</v>
      </c>
      <c r="AZ206">
        <v>0.96323000000000003</v>
      </c>
      <c r="BA206">
        <v>1.6068</v>
      </c>
      <c r="BB206">
        <v>0.72728999999999999</v>
      </c>
      <c r="BC206">
        <v>1.4165000000000001</v>
      </c>
      <c r="BD206">
        <v>1.6652</v>
      </c>
      <c r="BE206">
        <v>1.7378</v>
      </c>
      <c r="BF206">
        <v>1.4711000000000001</v>
      </c>
      <c r="BG206">
        <v>1.3423</v>
      </c>
      <c r="BH206">
        <v>1.0849</v>
      </c>
      <c r="BI206">
        <v>1.8206</v>
      </c>
      <c r="BJ206">
        <v>1.5607</v>
      </c>
      <c r="BQ206">
        <v>1.2567999999999999</v>
      </c>
      <c r="BR206">
        <v>6.1428000000000003</v>
      </c>
      <c r="BS206">
        <v>0.63210999999999995</v>
      </c>
      <c r="BT206">
        <v>7.1417000000000002</v>
      </c>
      <c r="BU206">
        <v>8.4263999999999992</v>
      </c>
      <c r="BV206">
        <v>9.8912999999999993</v>
      </c>
      <c r="BW206">
        <v>8.6819000000000006</v>
      </c>
      <c r="BX206">
        <v>2.0082</v>
      </c>
      <c r="BY206">
        <v>2.5684999999999998</v>
      </c>
      <c r="BZ206">
        <v>7.9448999999999996</v>
      </c>
      <c r="CA206">
        <v>4.7511999999999999</v>
      </c>
      <c r="CG206">
        <v>0.83199000000000001</v>
      </c>
      <c r="CH206">
        <v>1.3973</v>
      </c>
      <c r="CI206">
        <v>0.4773</v>
      </c>
      <c r="CJ206">
        <v>1.3177000000000001</v>
      </c>
      <c r="CK206">
        <v>1.5806</v>
      </c>
      <c r="CL206">
        <v>1.7828999999999999</v>
      </c>
      <c r="CM206">
        <v>2.1511</v>
      </c>
      <c r="CN206">
        <v>0.94213999999999998</v>
      </c>
      <c r="CO206">
        <v>1.1288</v>
      </c>
      <c r="CP206">
        <v>1.4118999999999999</v>
      </c>
      <c r="CQ206">
        <v>1.5026999999999999</v>
      </c>
    </row>
    <row r="207" spans="2:95" x14ac:dyDescent="0.2">
      <c r="B207">
        <v>206</v>
      </c>
      <c r="C207">
        <v>1.6970000000000001</v>
      </c>
      <c r="D207">
        <v>5.3018000000000001</v>
      </c>
      <c r="E207">
        <v>1.1689000000000001</v>
      </c>
      <c r="F207">
        <v>11.367000000000001</v>
      </c>
      <c r="G207">
        <v>10.634</v>
      </c>
      <c r="H207">
        <v>9.8437999999999999</v>
      </c>
      <c r="I207">
        <v>11.08</v>
      </c>
      <c r="J207">
        <v>5.4212999999999996</v>
      </c>
      <c r="K207">
        <v>6.7744</v>
      </c>
      <c r="L207">
        <v>6.5834999999999999</v>
      </c>
      <c r="M207">
        <v>3.2134999999999998</v>
      </c>
      <c r="S207">
        <v>0.84833999999999998</v>
      </c>
      <c r="T207">
        <v>1.6496</v>
      </c>
      <c r="U207">
        <v>0.75007999999999997</v>
      </c>
      <c r="V207">
        <v>1.4856</v>
      </c>
      <c r="W207">
        <v>2.6968999999999999</v>
      </c>
      <c r="X207">
        <v>1.6328</v>
      </c>
      <c r="Y207">
        <v>2.2315</v>
      </c>
      <c r="Z207">
        <v>1.4984</v>
      </c>
      <c r="AA207">
        <v>1.2095</v>
      </c>
      <c r="AB207">
        <v>1.6037999999999999</v>
      </c>
      <c r="AC207">
        <v>1.4578</v>
      </c>
      <c r="AJ207">
        <v>2.7115999999999998</v>
      </c>
      <c r="AK207">
        <v>9.8707999999999991</v>
      </c>
      <c r="AL207">
        <v>2.0230999999999999</v>
      </c>
      <c r="AM207">
        <v>5.6315</v>
      </c>
      <c r="AN207">
        <v>7.4287000000000001</v>
      </c>
      <c r="AO207">
        <v>7.8276000000000003</v>
      </c>
      <c r="AP207">
        <v>7.6849999999999996</v>
      </c>
      <c r="AQ207">
        <v>2.6926999999999999</v>
      </c>
      <c r="AR207">
        <v>1.5688</v>
      </c>
      <c r="AS207">
        <v>7.3074000000000003</v>
      </c>
      <c r="AT207">
        <v>5.1440999999999999</v>
      </c>
      <c r="AZ207">
        <v>0.95008000000000004</v>
      </c>
      <c r="BA207">
        <v>1.4856</v>
      </c>
      <c r="BB207">
        <v>1.0767</v>
      </c>
      <c r="BC207">
        <v>1.0727</v>
      </c>
      <c r="BD207">
        <v>1.7216</v>
      </c>
      <c r="BE207">
        <v>1.5061</v>
      </c>
      <c r="BF207">
        <v>1.6953</v>
      </c>
      <c r="BG207">
        <v>1.3226</v>
      </c>
      <c r="BH207">
        <v>0.96021000000000001</v>
      </c>
      <c r="BI207">
        <v>1.7294</v>
      </c>
      <c r="BJ207">
        <v>1.4792000000000001</v>
      </c>
      <c r="BQ207">
        <v>1.3714</v>
      </c>
      <c r="BR207">
        <v>7.7565999999999997</v>
      </c>
      <c r="BS207">
        <v>0.49296000000000001</v>
      </c>
      <c r="BT207">
        <v>4.9443999999999999</v>
      </c>
      <c r="BU207">
        <v>8.6209000000000007</v>
      </c>
      <c r="BV207">
        <v>10.896000000000001</v>
      </c>
      <c r="BW207">
        <v>6.069</v>
      </c>
      <c r="BX207">
        <v>3.7098</v>
      </c>
      <c r="BY207">
        <v>3.5657999999999999</v>
      </c>
      <c r="BZ207">
        <v>5.8213999999999997</v>
      </c>
      <c r="CA207">
        <v>5.9699</v>
      </c>
      <c r="CG207">
        <v>0.96031999999999995</v>
      </c>
      <c r="CH207">
        <v>1.3565</v>
      </c>
      <c r="CI207">
        <v>0.52146999999999999</v>
      </c>
      <c r="CJ207">
        <v>1.7703</v>
      </c>
      <c r="CK207">
        <v>1.5342</v>
      </c>
      <c r="CL207">
        <v>1.7073</v>
      </c>
      <c r="CM207">
        <v>1.9335</v>
      </c>
      <c r="CN207">
        <v>1.167</v>
      </c>
      <c r="CO207">
        <v>1.1411</v>
      </c>
      <c r="CP207">
        <v>1.3379000000000001</v>
      </c>
      <c r="CQ207">
        <v>1.4621999999999999</v>
      </c>
    </row>
    <row r="208" spans="2:95" x14ac:dyDescent="0.2">
      <c r="B208">
        <v>207</v>
      </c>
      <c r="C208">
        <v>2.6217999999999999</v>
      </c>
      <c r="D208">
        <v>7.1288999999999998</v>
      </c>
      <c r="E208">
        <v>1.5758000000000001</v>
      </c>
      <c r="F208">
        <v>9.0297999999999998</v>
      </c>
      <c r="G208">
        <v>13.587999999999999</v>
      </c>
      <c r="H208">
        <v>8.0411000000000001</v>
      </c>
      <c r="I208">
        <v>11.186999999999999</v>
      </c>
      <c r="J208">
        <v>4.3007999999999997</v>
      </c>
      <c r="K208">
        <v>8.1273999999999997</v>
      </c>
      <c r="L208">
        <v>6.1753999999999998</v>
      </c>
      <c r="M208">
        <v>4.5138999999999996</v>
      </c>
      <c r="S208">
        <v>1.0445</v>
      </c>
      <c r="T208">
        <v>1.5738000000000001</v>
      </c>
      <c r="U208">
        <v>0.80662999999999996</v>
      </c>
      <c r="V208">
        <v>1.6282000000000001</v>
      </c>
      <c r="W208">
        <v>2.5200999999999998</v>
      </c>
      <c r="X208">
        <v>1.6488</v>
      </c>
      <c r="Y208">
        <v>2.7366999999999999</v>
      </c>
      <c r="Z208">
        <v>1.7012</v>
      </c>
      <c r="AA208">
        <v>1.1895</v>
      </c>
      <c r="AB208">
        <v>1.4501999999999999</v>
      </c>
      <c r="AC208">
        <v>1.8163</v>
      </c>
      <c r="AJ208">
        <v>2.2713000000000001</v>
      </c>
      <c r="AK208">
        <v>7.3544999999999998</v>
      </c>
      <c r="AL208">
        <v>1.3008</v>
      </c>
      <c r="AM208">
        <v>6.1585999999999999</v>
      </c>
      <c r="AN208">
        <v>8.8445</v>
      </c>
      <c r="AO208">
        <v>8.9417000000000009</v>
      </c>
      <c r="AP208">
        <v>10.45</v>
      </c>
      <c r="AQ208">
        <v>2.5286</v>
      </c>
      <c r="AR208">
        <v>1.8101</v>
      </c>
      <c r="AS208">
        <v>6.923</v>
      </c>
      <c r="AT208">
        <v>4.7709000000000001</v>
      </c>
      <c r="AZ208">
        <v>0.82418999999999998</v>
      </c>
      <c r="BA208">
        <v>1.7024999999999999</v>
      </c>
      <c r="BB208">
        <v>0.87578999999999996</v>
      </c>
      <c r="BC208">
        <v>1.0988</v>
      </c>
      <c r="BD208">
        <v>2.0529000000000002</v>
      </c>
      <c r="BE208">
        <v>1.9092</v>
      </c>
      <c r="BF208">
        <v>1.4736</v>
      </c>
      <c r="BG208">
        <v>1.2082999999999999</v>
      </c>
      <c r="BH208">
        <v>1.2019</v>
      </c>
      <c r="BI208">
        <v>1.6870000000000001</v>
      </c>
      <c r="BJ208">
        <v>1.0794999999999999</v>
      </c>
      <c r="BQ208">
        <v>1.6608000000000001</v>
      </c>
      <c r="BR208">
        <v>6.9965000000000002</v>
      </c>
      <c r="BS208">
        <v>0.74639</v>
      </c>
      <c r="BT208">
        <v>6.6001000000000003</v>
      </c>
      <c r="BU208">
        <v>8.4548000000000005</v>
      </c>
      <c r="BV208">
        <v>11.278</v>
      </c>
      <c r="BW208">
        <v>7.5777999999999999</v>
      </c>
      <c r="BX208">
        <v>4.7348999999999997</v>
      </c>
      <c r="BY208">
        <v>2.6781999999999999</v>
      </c>
      <c r="BZ208">
        <v>5.5026000000000002</v>
      </c>
      <c r="CA208">
        <v>5.7801</v>
      </c>
      <c r="CG208">
        <v>0.84206999999999999</v>
      </c>
      <c r="CH208">
        <v>1.4458</v>
      </c>
      <c r="CI208">
        <v>0.64366000000000001</v>
      </c>
      <c r="CJ208">
        <v>1.9833000000000001</v>
      </c>
      <c r="CK208">
        <v>1.4714</v>
      </c>
      <c r="CL208">
        <v>1.5579000000000001</v>
      </c>
      <c r="CM208">
        <v>1.6284000000000001</v>
      </c>
      <c r="CN208">
        <v>1.2685999999999999</v>
      </c>
      <c r="CO208">
        <v>0.97618000000000005</v>
      </c>
      <c r="CP208">
        <v>1.2765</v>
      </c>
      <c r="CQ208">
        <v>1.5347</v>
      </c>
    </row>
    <row r="209" spans="2:95" x14ac:dyDescent="0.2">
      <c r="B209">
        <v>208</v>
      </c>
      <c r="C209">
        <v>2.492</v>
      </c>
      <c r="D209">
        <v>7.0477999999999996</v>
      </c>
      <c r="E209">
        <v>2.6896</v>
      </c>
      <c r="F209">
        <v>10.811</v>
      </c>
      <c r="G209">
        <v>11.436999999999999</v>
      </c>
      <c r="H209">
        <v>6.7835999999999999</v>
      </c>
      <c r="I209">
        <v>10.875</v>
      </c>
      <c r="J209">
        <v>4.3113000000000001</v>
      </c>
      <c r="K209">
        <v>7.0937999999999999</v>
      </c>
      <c r="L209">
        <v>5.0849000000000002</v>
      </c>
      <c r="M209">
        <v>4.2293000000000003</v>
      </c>
      <c r="S209">
        <v>0.95125999999999999</v>
      </c>
      <c r="T209">
        <v>1.3288</v>
      </c>
      <c r="U209">
        <v>0.84084000000000003</v>
      </c>
      <c r="V209">
        <v>1.6956</v>
      </c>
      <c r="W209">
        <v>2.5478999999999998</v>
      </c>
      <c r="X209">
        <v>2.1027</v>
      </c>
      <c r="Y209">
        <v>2.2858999999999998</v>
      </c>
      <c r="Z209">
        <v>1.7653000000000001</v>
      </c>
      <c r="AA209">
        <v>1.4477</v>
      </c>
      <c r="AB209">
        <v>1.5842000000000001</v>
      </c>
      <c r="AC209">
        <v>1.3594999999999999</v>
      </c>
      <c r="AJ209">
        <v>2.3138000000000001</v>
      </c>
      <c r="AK209">
        <v>7.1955999999999998</v>
      </c>
      <c r="AL209">
        <v>1.2262999999999999</v>
      </c>
      <c r="AM209">
        <v>5.7675000000000001</v>
      </c>
      <c r="AN209">
        <v>8.4733000000000001</v>
      </c>
      <c r="AO209">
        <v>9.8961000000000006</v>
      </c>
      <c r="AP209">
        <v>11.313000000000001</v>
      </c>
      <c r="AQ209">
        <v>2.5121000000000002</v>
      </c>
      <c r="AR209">
        <v>1.6839</v>
      </c>
      <c r="AS209">
        <v>8.8581000000000003</v>
      </c>
      <c r="AT209">
        <v>4.5834999999999999</v>
      </c>
      <c r="AZ209">
        <v>0.85643000000000002</v>
      </c>
      <c r="BA209">
        <v>1.5073000000000001</v>
      </c>
      <c r="BB209">
        <v>0.82216</v>
      </c>
      <c r="BC209">
        <v>1.4943</v>
      </c>
      <c r="BD209">
        <v>2.7176999999999998</v>
      </c>
      <c r="BE209">
        <v>1.5769</v>
      </c>
      <c r="BF209">
        <v>1.4556</v>
      </c>
      <c r="BG209">
        <v>1.2601</v>
      </c>
      <c r="BH209">
        <v>1.0669999999999999</v>
      </c>
      <c r="BI209">
        <v>1.4906999999999999</v>
      </c>
      <c r="BJ209">
        <v>1.0965</v>
      </c>
      <c r="BQ209">
        <v>2.1989999999999998</v>
      </c>
      <c r="BR209">
        <v>7.3815</v>
      </c>
      <c r="BS209">
        <v>0.51837999999999995</v>
      </c>
      <c r="BT209">
        <v>5.8742000000000001</v>
      </c>
      <c r="BU209">
        <v>9.2903000000000002</v>
      </c>
      <c r="BV209">
        <v>10.483000000000001</v>
      </c>
      <c r="BW209">
        <v>6.4263000000000003</v>
      </c>
      <c r="BX209">
        <v>6.2058</v>
      </c>
      <c r="BY209">
        <v>3.2597999999999998</v>
      </c>
      <c r="BZ209">
        <v>4.5385999999999997</v>
      </c>
      <c r="CA209">
        <v>5.7659000000000002</v>
      </c>
      <c r="CG209">
        <v>0.76085000000000003</v>
      </c>
      <c r="CH209">
        <v>1.3086</v>
      </c>
      <c r="CI209">
        <v>0.54998999999999998</v>
      </c>
      <c r="CJ209">
        <v>1.2528999999999999</v>
      </c>
      <c r="CK209">
        <v>1.5357000000000001</v>
      </c>
      <c r="CL209">
        <v>1.7989999999999999</v>
      </c>
      <c r="CM209">
        <v>1.7870999999999999</v>
      </c>
      <c r="CN209">
        <v>1.0982000000000001</v>
      </c>
      <c r="CO209">
        <v>1.0606</v>
      </c>
      <c r="CP209">
        <v>1.4258</v>
      </c>
      <c r="CQ209">
        <v>1.4388000000000001</v>
      </c>
    </row>
    <row r="210" spans="2:95" x14ac:dyDescent="0.2">
      <c r="B210">
        <v>209</v>
      </c>
      <c r="C210">
        <v>4.3880999999999997</v>
      </c>
      <c r="D210">
        <v>5.0049999999999999</v>
      </c>
      <c r="E210">
        <v>2.8418999999999999</v>
      </c>
      <c r="F210">
        <v>8.4854000000000003</v>
      </c>
      <c r="G210">
        <v>14.416</v>
      </c>
      <c r="H210">
        <v>6.3491</v>
      </c>
      <c r="I210">
        <v>10.132</v>
      </c>
      <c r="J210">
        <v>5.5589000000000004</v>
      </c>
      <c r="K210">
        <v>2.7021999999999999</v>
      </c>
      <c r="L210">
        <v>7.7777000000000003</v>
      </c>
      <c r="M210">
        <v>4.7224000000000004</v>
      </c>
      <c r="S210">
        <v>1.2123999999999999</v>
      </c>
      <c r="T210">
        <v>1.7785</v>
      </c>
      <c r="U210">
        <v>0.93296000000000001</v>
      </c>
      <c r="V210">
        <v>1.3179000000000001</v>
      </c>
      <c r="W210">
        <v>2.0215999999999998</v>
      </c>
      <c r="X210">
        <v>1.6023000000000001</v>
      </c>
      <c r="Y210">
        <v>2.1503000000000001</v>
      </c>
      <c r="Z210">
        <v>1.3251999999999999</v>
      </c>
      <c r="AA210">
        <v>1.2082999999999999</v>
      </c>
      <c r="AB210">
        <v>1.5627</v>
      </c>
      <c r="AC210">
        <v>1.3251999999999999</v>
      </c>
      <c r="AJ210">
        <v>1.8675999999999999</v>
      </c>
      <c r="AK210">
        <v>6.47</v>
      </c>
      <c r="AL210">
        <v>1.5871999999999999</v>
      </c>
      <c r="AM210">
        <v>7.2133000000000003</v>
      </c>
      <c r="AN210">
        <v>10.52</v>
      </c>
      <c r="AO210">
        <v>9.8047000000000004</v>
      </c>
      <c r="AP210">
        <v>11.414</v>
      </c>
      <c r="AQ210">
        <v>3.2261000000000002</v>
      </c>
      <c r="AR210">
        <v>1.9159999999999999</v>
      </c>
      <c r="AS210">
        <v>9.2311999999999994</v>
      </c>
      <c r="AT210">
        <v>2.8509000000000002</v>
      </c>
      <c r="AZ210">
        <v>0.97751999999999994</v>
      </c>
      <c r="BA210">
        <v>1.2862</v>
      </c>
      <c r="BB210">
        <v>0.87887999999999999</v>
      </c>
      <c r="BC210">
        <v>2.0333000000000001</v>
      </c>
      <c r="BD210">
        <v>2.1194000000000002</v>
      </c>
      <c r="BE210">
        <v>2.0348999999999999</v>
      </c>
      <c r="BF210">
        <v>1.4984</v>
      </c>
      <c r="BG210">
        <v>1.6073999999999999</v>
      </c>
      <c r="BH210">
        <v>1.2061999999999999</v>
      </c>
      <c r="BI210">
        <v>1.9382999999999999</v>
      </c>
      <c r="BJ210">
        <v>1.0035000000000001</v>
      </c>
      <c r="BQ210">
        <v>2.3734000000000002</v>
      </c>
      <c r="BR210">
        <v>6.9492000000000003</v>
      </c>
      <c r="BS210">
        <v>0.40847</v>
      </c>
      <c r="BT210">
        <v>5.4212999999999996</v>
      </c>
      <c r="BU210">
        <v>10.724</v>
      </c>
      <c r="BV210">
        <v>7.6165000000000003</v>
      </c>
      <c r="BW210">
        <v>7.8334000000000001</v>
      </c>
      <c r="BX210">
        <v>3.0116000000000001</v>
      </c>
      <c r="BY210">
        <v>2.4251</v>
      </c>
      <c r="BZ210">
        <v>5.4661999999999997</v>
      </c>
      <c r="CA210">
        <v>4.9413999999999998</v>
      </c>
      <c r="CG210">
        <v>1.079</v>
      </c>
      <c r="CH210">
        <v>1.2668999999999999</v>
      </c>
      <c r="CI210">
        <v>0.48918</v>
      </c>
      <c r="CJ210">
        <v>1.2814000000000001</v>
      </c>
      <c r="CK210">
        <v>1.4549000000000001</v>
      </c>
      <c r="CL210">
        <v>1.3943000000000001</v>
      </c>
      <c r="CM210">
        <v>1.8351</v>
      </c>
      <c r="CN210">
        <v>1.4371</v>
      </c>
      <c r="CO210">
        <v>1.0860000000000001</v>
      </c>
      <c r="CP210">
        <v>1.3006</v>
      </c>
      <c r="CQ210">
        <v>1.4153</v>
      </c>
    </row>
    <row r="211" spans="2:95" x14ac:dyDescent="0.2">
      <c r="B211">
        <v>210</v>
      </c>
      <c r="C211">
        <v>1.7538</v>
      </c>
      <c r="D211">
        <v>5.4459</v>
      </c>
      <c r="E211">
        <v>2.1331000000000002</v>
      </c>
      <c r="F211">
        <v>9.3181999999999992</v>
      </c>
      <c r="G211">
        <v>13.959</v>
      </c>
      <c r="H211">
        <v>9.7362000000000002</v>
      </c>
      <c r="I211">
        <v>11.666</v>
      </c>
      <c r="J211">
        <v>5.6982999999999997</v>
      </c>
      <c r="K211">
        <v>3.3431999999999999</v>
      </c>
      <c r="L211">
        <v>6.1908000000000003</v>
      </c>
      <c r="M211">
        <v>5.2991999999999999</v>
      </c>
      <c r="S211">
        <v>0.7984</v>
      </c>
      <c r="T211">
        <v>1.5589999999999999</v>
      </c>
      <c r="U211">
        <v>0.77986</v>
      </c>
      <c r="V211">
        <v>1.4721</v>
      </c>
      <c r="W211">
        <v>1.9806999999999999</v>
      </c>
      <c r="X211">
        <v>1.9333</v>
      </c>
      <c r="Y211">
        <v>2.0813000000000001</v>
      </c>
      <c r="Z211">
        <v>1.5179</v>
      </c>
      <c r="AA211">
        <v>1.2586999999999999</v>
      </c>
      <c r="AB211">
        <v>1.5384</v>
      </c>
      <c r="AC211">
        <v>1.4437</v>
      </c>
      <c r="AJ211">
        <v>1.5510999999999999</v>
      </c>
      <c r="AK211">
        <v>5.9518000000000004</v>
      </c>
      <c r="AL211">
        <v>1.6492</v>
      </c>
      <c r="AM211">
        <v>6.4099000000000004</v>
      </c>
      <c r="AN211">
        <v>11.053000000000001</v>
      </c>
      <c r="AO211">
        <v>7.5494000000000003</v>
      </c>
      <c r="AP211">
        <v>11.922000000000001</v>
      </c>
      <c r="AQ211">
        <v>4.9337999999999997</v>
      </c>
      <c r="AR211">
        <v>2.1575000000000002</v>
      </c>
      <c r="AS211">
        <v>8.5510999999999999</v>
      </c>
      <c r="AT211">
        <v>3.6739000000000002</v>
      </c>
      <c r="AZ211">
        <v>0.77722000000000002</v>
      </c>
      <c r="BA211">
        <v>1.2946</v>
      </c>
      <c r="BB211">
        <v>0.88488</v>
      </c>
      <c r="BC211">
        <v>1.6534</v>
      </c>
      <c r="BD211">
        <v>1.8743000000000001</v>
      </c>
      <c r="BE211">
        <v>1.8787</v>
      </c>
      <c r="BF211">
        <v>1.6235999999999999</v>
      </c>
      <c r="BG211">
        <v>1.3213999999999999</v>
      </c>
      <c r="BH211">
        <v>0.91439000000000004</v>
      </c>
      <c r="BI211">
        <v>1.3426</v>
      </c>
      <c r="BJ211">
        <v>1.2304999999999999</v>
      </c>
      <c r="BQ211">
        <v>2.2082000000000002</v>
      </c>
      <c r="BR211">
        <v>5.6604999999999999</v>
      </c>
      <c r="BS211">
        <v>0.38467000000000001</v>
      </c>
      <c r="BT211">
        <v>4.9878999999999998</v>
      </c>
      <c r="BU211">
        <v>10.157</v>
      </c>
      <c r="BV211">
        <v>6.1</v>
      </c>
      <c r="BW211">
        <v>7.9843999999999999</v>
      </c>
      <c r="BX211">
        <v>3.8022999999999998</v>
      </c>
      <c r="BY211">
        <v>3.5686</v>
      </c>
      <c r="BZ211">
        <v>2.6284999999999998</v>
      </c>
      <c r="CA211">
        <v>6.0895999999999999</v>
      </c>
      <c r="CG211">
        <v>0.91671999999999998</v>
      </c>
      <c r="CH211">
        <v>1.5992999999999999</v>
      </c>
      <c r="CI211">
        <v>0.49251</v>
      </c>
      <c r="CJ211">
        <v>1.3674999999999999</v>
      </c>
      <c r="CK211">
        <v>1.8460000000000001</v>
      </c>
      <c r="CL211">
        <v>1.4059999999999999</v>
      </c>
      <c r="CM211">
        <v>2.3531</v>
      </c>
      <c r="CN211">
        <v>1.6647000000000001</v>
      </c>
      <c r="CO211">
        <v>1.2716000000000001</v>
      </c>
      <c r="CP211">
        <v>0.99199000000000004</v>
      </c>
      <c r="CQ211">
        <v>1.3854</v>
      </c>
    </row>
    <row r="212" spans="2:95" x14ac:dyDescent="0.2">
      <c r="B212">
        <v>211</v>
      </c>
      <c r="C212">
        <v>1.8129999999999999</v>
      </c>
      <c r="D212">
        <v>5.7549000000000001</v>
      </c>
      <c r="E212">
        <v>2.3719000000000001</v>
      </c>
      <c r="F212">
        <v>8.2161000000000008</v>
      </c>
      <c r="G212">
        <v>12.125999999999999</v>
      </c>
      <c r="H212">
        <v>8.8908000000000005</v>
      </c>
      <c r="I212">
        <v>13.223000000000001</v>
      </c>
      <c r="J212">
        <v>5.3558000000000003</v>
      </c>
      <c r="K212">
        <v>4.9344999999999999</v>
      </c>
      <c r="L212">
        <v>6.0532000000000004</v>
      </c>
      <c r="M212">
        <v>6.1704999999999997</v>
      </c>
      <c r="S212">
        <v>0.85101000000000004</v>
      </c>
      <c r="T212">
        <v>1.7718</v>
      </c>
      <c r="U212">
        <v>0.66896999999999995</v>
      </c>
      <c r="V212">
        <v>1.3526</v>
      </c>
      <c r="W212">
        <v>1.8145</v>
      </c>
      <c r="X212">
        <v>1.5082</v>
      </c>
      <c r="Y212">
        <v>2.0003000000000002</v>
      </c>
      <c r="Z212">
        <v>1.8485</v>
      </c>
      <c r="AA212">
        <v>1.0451999999999999</v>
      </c>
      <c r="AB212">
        <v>1.4300999999999999</v>
      </c>
      <c r="AC212">
        <v>1.3038000000000001</v>
      </c>
      <c r="AJ212">
        <v>1.9213</v>
      </c>
      <c r="AK212">
        <v>6.9953000000000003</v>
      </c>
      <c r="AL212">
        <v>1.6623000000000001</v>
      </c>
      <c r="AM212">
        <v>5.4756999999999998</v>
      </c>
      <c r="AN212">
        <v>7.7786999999999997</v>
      </c>
      <c r="AO212">
        <v>9.0198999999999998</v>
      </c>
      <c r="AP212">
        <v>12.958</v>
      </c>
      <c r="AQ212">
        <v>3.77</v>
      </c>
      <c r="AR212">
        <v>2.0185</v>
      </c>
      <c r="AS212">
        <v>7.3974000000000002</v>
      </c>
      <c r="AT212">
        <v>2.4413</v>
      </c>
      <c r="AZ212">
        <v>0.89268999999999998</v>
      </c>
      <c r="BA212">
        <v>1.3452</v>
      </c>
      <c r="BB212">
        <v>0.85916000000000003</v>
      </c>
      <c r="BC212">
        <v>1.5291999999999999</v>
      </c>
      <c r="BD212">
        <v>2.3532000000000002</v>
      </c>
      <c r="BE212">
        <v>1.526</v>
      </c>
      <c r="BF212">
        <v>1.7372000000000001</v>
      </c>
      <c r="BG212">
        <v>1.1500999999999999</v>
      </c>
      <c r="BH212">
        <v>1.1124000000000001</v>
      </c>
      <c r="BI212">
        <v>1.4941</v>
      </c>
      <c r="BJ212">
        <v>1.1672</v>
      </c>
      <c r="BQ212">
        <v>1.2871999999999999</v>
      </c>
      <c r="BR212">
        <v>6.4752000000000001</v>
      </c>
      <c r="BS212">
        <v>0.47399999999999998</v>
      </c>
      <c r="BT212">
        <v>4.5651000000000002</v>
      </c>
      <c r="BU212">
        <v>9.9453999999999994</v>
      </c>
      <c r="BV212">
        <v>8.93</v>
      </c>
      <c r="BW212">
        <v>9.0459999999999994</v>
      </c>
      <c r="BX212">
        <v>6.2743000000000002</v>
      </c>
      <c r="BY212">
        <v>6.2949000000000002</v>
      </c>
      <c r="BZ212">
        <v>2.5409999999999999</v>
      </c>
      <c r="CA212">
        <v>6.3071999999999999</v>
      </c>
      <c r="CG212">
        <v>0.79725000000000001</v>
      </c>
      <c r="CH212">
        <v>1.5095000000000001</v>
      </c>
      <c r="CI212">
        <v>0.42249999999999999</v>
      </c>
      <c r="CJ212">
        <v>1.5944</v>
      </c>
      <c r="CK212">
        <v>2.1585000000000001</v>
      </c>
      <c r="CL212">
        <v>1.4923999999999999</v>
      </c>
      <c r="CM212">
        <v>1.8209</v>
      </c>
      <c r="CN212">
        <v>1.3197000000000001</v>
      </c>
      <c r="CO212">
        <v>1.3422000000000001</v>
      </c>
      <c r="CP212">
        <v>1.1988000000000001</v>
      </c>
      <c r="CQ212">
        <v>1.2392000000000001</v>
      </c>
    </row>
    <row r="213" spans="2:95" x14ac:dyDescent="0.2">
      <c r="B213">
        <v>212</v>
      </c>
      <c r="C213">
        <v>3.7831999999999999</v>
      </c>
      <c r="D213">
        <v>6.6233000000000004</v>
      </c>
      <c r="E213">
        <v>1.0928</v>
      </c>
      <c r="F213">
        <v>8.8308999999999997</v>
      </c>
      <c r="G213">
        <v>13.443</v>
      </c>
      <c r="H213">
        <v>8.3302999999999994</v>
      </c>
      <c r="I213">
        <v>13.551</v>
      </c>
      <c r="J213">
        <v>5.4535</v>
      </c>
      <c r="K213">
        <v>2.4868999999999999</v>
      </c>
      <c r="L213">
        <v>6.5971000000000002</v>
      </c>
      <c r="M213">
        <v>4.9282000000000004</v>
      </c>
      <c r="S213">
        <v>1.0779000000000001</v>
      </c>
      <c r="T213">
        <v>1.9556</v>
      </c>
      <c r="U213">
        <v>0.71557999999999999</v>
      </c>
      <c r="V213">
        <v>1.1560999999999999</v>
      </c>
      <c r="W213">
        <v>2.1619000000000002</v>
      </c>
      <c r="X213">
        <v>1.3905000000000001</v>
      </c>
      <c r="Y213">
        <v>2.5771000000000002</v>
      </c>
      <c r="Z213">
        <v>1.649</v>
      </c>
      <c r="AA213">
        <v>1.2243999999999999</v>
      </c>
      <c r="AB213">
        <v>1.7416</v>
      </c>
      <c r="AC213">
        <v>1.3842000000000001</v>
      </c>
      <c r="AJ213">
        <v>1.6055999999999999</v>
      </c>
      <c r="AK213">
        <v>7.8804999999999996</v>
      </c>
      <c r="AL213">
        <v>1.4514</v>
      </c>
      <c r="AM213">
        <v>7.6973000000000003</v>
      </c>
      <c r="AN213">
        <v>6.2815000000000003</v>
      </c>
      <c r="AO213">
        <v>10.086</v>
      </c>
      <c r="AP213">
        <v>11.101000000000001</v>
      </c>
      <c r="AQ213">
        <v>3.1448999999999998</v>
      </c>
      <c r="AR213">
        <v>1.9196</v>
      </c>
      <c r="AS213">
        <v>7.0423999999999998</v>
      </c>
      <c r="AT213">
        <v>3.2132999999999998</v>
      </c>
      <c r="AZ213">
        <v>0.90769999999999995</v>
      </c>
      <c r="BA213">
        <v>1.3537999999999999</v>
      </c>
      <c r="BB213">
        <v>0.88395999999999997</v>
      </c>
      <c r="BC213">
        <v>1.4265000000000001</v>
      </c>
      <c r="BD213">
        <v>2.0775999999999999</v>
      </c>
      <c r="BE213">
        <v>1.7919</v>
      </c>
      <c r="BF213">
        <v>1.7556</v>
      </c>
      <c r="BG213">
        <v>1.3231999999999999</v>
      </c>
      <c r="BH213">
        <v>1.0712999999999999</v>
      </c>
      <c r="BI213">
        <v>1.3935999999999999</v>
      </c>
      <c r="BJ213">
        <v>1.1209</v>
      </c>
      <c r="BQ213">
        <v>1.8832</v>
      </c>
      <c r="BR213">
        <v>6.1719999999999997</v>
      </c>
      <c r="BS213">
        <v>0.42199999999999999</v>
      </c>
      <c r="BT213">
        <v>5.6388999999999996</v>
      </c>
      <c r="BU213">
        <v>10.266</v>
      </c>
      <c r="BV213">
        <v>8.5287000000000006</v>
      </c>
      <c r="BW213">
        <v>9.9017999999999997</v>
      </c>
      <c r="BX213">
        <v>5.3548999999999998</v>
      </c>
      <c r="BY213">
        <v>6.6451000000000002</v>
      </c>
      <c r="BZ213">
        <v>5.3939000000000004</v>
      </c>
      <c r="CA213">
        <v>5.9912000000000001</v>
      </c>
      <c r="CG213">
        <v>0.93461000000000005</v>
      </c>
      <c r="CH213">
        <v>1.373</v>
      </c>
      <c r="CI213">
        <v>0.50439999999999996</v>
      </c>
      <c r="CJ213">
        <v>1.5707</v>
      </c>
      <c r="CK213">
        <v>2.1943999999999999</v>
      </c>
      <c r="CL213">
        <v>1.4171</v>
      </c>
      <c r="CM213">
        <v>1.861</v>
      </c>
      <c r="CN213">
        <v>1.5262</v>
      </c>
      <c r="CO213">
        <v>1.5687</v>
      </c>
      <c r="CP213">
        <v>1.1892</v>
      </c>
      <c r="CQ213">
        <v>1.0454000000000001</v>
      </c>
    </row>
    <row r="214" spans="2:95" x14ac:dyDescent="0.2">
      <c r="B214">
        <v>213</v>
      </c>
      <c r="C214">
        <v>2.9984000000000002</v>
      </c>
      <c r="D214">
        <v>6.9859</v>
      </c>
      <c r="E214">
        <v>0.83008999999999999</v>
      </c>
      <c r="F214">
        <v>10.602</v>
      </c>
      <c r="G214">
        <v>13.009</v>
      </c>
      <c r="H214">
        <v>5.5892999999999997</v>
      </c>
      <c r="I214">
        <v>13.218999999999999</v>
      </c>
      <c r="J214">
        <v>6.4360999999999997</v>
      </c>
      <c r="K214">
        <v>2.7844000000000002</v>
      </c>
      <c r="L214">
        <v>5.4431000000000003</v>
      </c>
      <c r="M214">
        <v>4.8826999999999998</v>
      </c>
      <c r="S214">
        <v>1.1234</v>
      </c>
      <c r="T214">
        <v>1.6903999999999999</v>
      </c>
      <c r="U214">
        <v>0.67978000000000005</v>
      </c>
      <c r="V214">
        <v>1.3338000000000001</v>
      </c>
      <c r="W214">
        <v>2.0665</v>
      </c>
      <c r="X214">
        <v>1.5367</v>
      </c>
      <c r="Y214">
        <v>1.8097000000000001</v>
      </c>
      <c r="Z214">
        <v>1.6904999999999999</v>
      </c>
      <c r="AA214">
        <v>1.3241000000000001</v>
      </c>
      <c r="AB214">
        <v>1.4429000000000001</v>
      </c>
      <c r="AC214">
        <v>1.5669999999999999</v>
      </c>
      <c r="AJ214">
        <v>1.7198</v>
      </c>
      <c r="AK214">
        <v>7.8076999999999996</v>
      </c>
      <c r="AL214">
        <v>1.3216000000000001</v>
      </c>
      <c r="AM214">
        <v>6.1538000000000004</v>
      </c>
      <c r="AN214">
        <v>7.2313999999999998</v>
      </c>
      <c r="AO214">
        <v>10.522</v>
      </c>
      <c r="AP214">
        <v>9.9841999999999995</v>
      </c>
      <c r="AQ214">
        <v>6.2595000000000001</v>
      </c>
      <c r="AR214">
        <v>2.3995000000000002</v>
      </c>
      <c r="AS214">
        <v>3.1013999999999999</v>
      </c>
      <c r="AT214">
        <v>3.1278000000000001</v>
      </c>
      <c r="AZ214">
        <v>0.71296999999999999</v>
      </c>
      <c r="BA214">
        <v>1.4046000000000001</v>
      </c>
      <c r="BB214">
        <v>0.73373999999999995</v>
      </c>
      <c r="BC214">
        <v>1.4931000000000001</v>
      </c>
      <c r="BD214">
        <v>1.8946000000000001</v>
      </c>
      <c r="BE214">
        <v>1.7642</v>
      </c>
      <c r="BF214">
        <v>1.7508999999999999</v>
      </c>
      <c r="BG214">
        <v>1.4476</v>
      </c>
      <c r="BH214">
        <v>1.3030999999999999</v>
      </c>
      <c r="BI214">
        <v>1.3151999999999999</v>
      </c>
      <c r="BJ214">
        <v>1.2483</v>
      </c>
      <c r="BQ214">
        <v>2.5381999999999998</v>
      </c>
      <c r="BR214">
        <v>5.9903000000000004</v>
      </c>
      <c r="BS214">
        <v>0.53444000000000003</v>
      </c>
      <c r="BT214">
        <v>6.4382000000000001</v>
      </c>
      <c r="BU214">
        <v>7.2272999999999996</v>
      </c>
      <c r="BV214">
        <v>7.9775999999999998</v>
      </c>
      <c r="BW214">
        <v>7.0910000000000002</v>
      </c>
      <c r="BX214">
        <v>7.32</v>
      </c>
      <c r="BY214">
        <v>7.1234999999999999</v>
      </c>
      <c r="BZ214">
        <v>5.7053000000000003</v>
      </c>
      <c r="CA214">
        <v>3.4266000000000001</v>
      </c>
      <c r="CG214">
        <v>1.0190999999999999</v>
      </c>
      <c r="CH214">
        <v>1.3214999999999999</v>
      </c>
      <c r="CI214">
        <v>0.48365000000000002</v>
      </c>
      <c r="CJ214">
        <v>1.3994</v>
      </c>
      <c r="CK214">
        <v>1.7092000000000001</v>
      </c>
      <c r="CL214">
        <v>1.6982999999999999</v>
      </c>
      <c r="CM214">
        <v>1.7468999999999999</v>
      </c>
      <c r="CN214">
        <v>1.8388</v>
      </c>
      <c r="CO214">
        <v>1.3774999999999999</v>
      </c>
      <c r="CP214">
        <v>1.3112999999999999</v>
      </c>
      <c r="CQ214">
        <v>1.2121</v>
      </c>
    </row>
    <row r="215" spans="2:95" x14ac:dyDescent="0.2">
      <c r="B215">
        <v>214</v>
      </c>
      <c r="C215">
        <v>3.5628000000000002</v>
      </c>
      <c r="D215">
        <v>5.91</v>
      </c>
      <c r="E215">
        <v>1.0909</v>
      </c>
      <c r="F215">
        <v>8.8316999999999997</v>
      </c>
      <c r="G215">
        <v>13.58</v>
      </c>
      <c r="H215">
        <v>7.2862</v>
      </c>
      <c r="I215">
        <v>11.398999999999999</v>
      </c>
      <c r="J215">
        <v>9.4802</v>
      </c>
      <c r="K215">
        <v>2.4035000000000002</v>
      </c>
      <c r="L215">
        <v>7.0788000000000002</v>
      </c>
      <c r="M215">
        <v>5.1574999999999998</v>
      </c>
      <c r="S215">
        <v>1.0392999999999999</v>
      </c>
      <c r="T215">
        <v>1.4781</v>
      </c>
      <c r="U215">
        <v>0.70831</v>
      </c>
      <c r="V215">
        <v>1.603</v>
      </c>
      <c r="W215">
        <v>2.1509999999999998</v>
      </c>
      <c r="X215">
        <v>1.9710000000000001</v>
      </c>
      <c r="Y215">
        <v>2.4813999999999998</v>
      </c>
      <c r="Z215">
        <v>1.6897</v>
      </c>
      <c r="AA215">
        <v>1.5347</v>
      </c>
      <c r="AB215">
        <v>1.6932</v>
      </c>
      <c r="AC215">
        <v>1.3636999999999999</v>
      </c>
      <c r="AJ215">
        <v>1.9283999999999999</v>
      </c>
      <c r="AK215">
        <v>7.9774000000000003</v>
      </c>
      <c r="AL215">
        <v>1.7843</v>
      </c>
      <c r="AM215">
        <v>5.22</v>
      </c>
      <c r="AN215">
        <v>8.9678000000000004</v>
      </c>
      <c r="AO215">
        <v>9.5967000000000002</v>
      </c>
      <c r="AP215">
        <v>9.9153000000000002</v>
      </c>
      <c r="AQ215">
        <v>3.3252999999999999</v>
      </c>
      <c r="AR215">
        <v>1.7724</v>
      </c>
      <c r="AS215">
        <v>3.4996</v>
      </c>
      <c r="AT215">
        <v>2.3191999999999999</v>
      </c>
      <c r="AZ215">
        <v>0.71721999999999997</v>
      </c>
      <c r="BA215">
        <v>1.4149</v>
      </c>
      <c r="BB215">
        <v>0.76005</v>
      </c>
      <c r="BC215">
        <v>1.3310999999999999</v>
      </c>
      <c r="BD215">
        <v>1.8829</v>
      </c>
      <c r="BE215">
        <v>1.9093</v>
      </c>
      <c r="BF215">
        <v>1.3868</v>
      </c>
      <c r="BG215">
        <v>1.5052000000000001</v>
      </c>
      <c r="BH215">
        <v>0.85219999999999996</v>
      </c>
      <c r="BI215">
        <v>1.3283</v>
      </c>
      <c r="BJ215">
        <v>1.3722000000000001</v>
      </c>
      <c r="BQ215">
        <v>3.3148</v>
      </c>
      <c r="BR215">
        <v>6.6955999999999998</v>
      </c>
      <c r="BS215">
        <v>0.51744999999999997</v>
      </c>
      <c r="BT215">
        <v>7.4433999999999996</v>
      </c>
      <c r="BU215">
        <v>7.5824999999999996</v>
      </c>
      <c r="BV215">
        <v>7.2107999999999999</v>
      </c>
      <c r="BW215">
        <v>7.4692999999999996</v>
      </c>
      <c r="BX215">
        <v>6.8689999999999998</v>
      </c>
      <c r="BY215">
        <v>9.2492000000000001</v>
      </c>
      <c r="BZ215">
        <v>3.8612000000000002</v>
      </c>
      <c r="CA215">
        <v>5.1364999999999998</v>
      </c>
      <c r="CG215">
        <v>0.91440999999999995</v>
      </c>
      <c r="CH215">
        <v>1.2877000000000001</v>
      </c>
      <c r="CI215">
        <v>0.54322999999999999</v>
      </c>
      <c r="CJ215">
        <v>1.2014</v>
      </c>
      <c r="CK215">
        <v>1.5760000000000001</v>
      </c>
      <c r="CL215">
        <v>1.5258</v>
      </c>
      <c r="CM215">
        <v>1.3381000000000001</v>
      </c>
      <c r="CN215">
        <v>1.3181</v>
      </c>
      <c r="CO215">
        <v>1.4118999999999999</v>
      </c>
      <c r="CP215">
        <v>1.2870999999999999</v>
      </c>
      <c r="CQ215">
        <v>1.2351000000000001</v>
      </c>
    </row>
    <row r="216" spans="2:95" x14ac:dyDescent="0.2">
      <c r="B216">
        <v>215</v>
      </c>
      <c r="C216">
        <v>4.1698000000000004</v>
      </c>
      <c r="D216">
        <v>7.0243000000000002</v>
      </c>
      <c r="E216">
        <v>1.2855000000000001</v>
      </c>
      <c r="F216">
        <v>10.329000000000001</v>
      </c>
      <c r="G216">
        <v>14.208</v>
      </c>
      <c r="H216">
        <v>10.134</v>
      </c>
      <c r="I216">
        <v>12.37</v>
      </c>
      <c r="J216">
        <v>8.3139000000000003</v>
      </c>
      <c r="K216">
        <v>4.6795999999999998</v>
      </c>
      <c r="L216">
        <v>8.7904</v>
      </c>
      <c r="M216">
        <v>5.9391999999999996</v>
      </c>
      <c r="S216">
        <v>0.88824000000000003</v>
      </c>
      <c r="T216">
        <v>1.7956000000000001</v>
      </c>
      <c r="U216">
        <v>0.83857000000000004</v>
      </c>
      <c r="V216">
        <v>1.7262999999999999</v>
      </c>
      <c r="W216">
        <v>2.1417999999999999</v>
      </c>
      <c r="X216">
        <v>2.2155</v>
      </c>
      <c r="Y216">
        <v>1.8837999999999999</v>
      </c>
      <c r="Z216">
        <v>1.7122999999999999</v>
      </c>
      <c r="AA216">
        <v>1.3493999999999999</v>
      </c>
      <c r="AB216">
        <v>1.8037000000000001</v>
      </c>
      <c r="AC216">
        <v>1.4706999999999999</v>
      </c>
      <c r="AJ216">
        <v>1.8746</v>
      </c>
      <c r="AK216">
        <v>8.4423999999999992</v>
      </c>
      <c r="AL216">
        <v>2.9367999999999999</v>
      </c>
      <c r="AM216">
        <v>6.3979999999999997</v>
      </c>
      <c r="AN216">
        <v>8.5006000000000004</v>
      </c>
      <c r="AO216">
        <v>10.93</v>
      </c>
      <c r="AP216">
        <v>10.317</v>
      </c>
      <c r="AQ216">
        <v>2.2948</v>
      </c>
      <c r="AR216">
        <v>3.044</v>
      </c>
      <c r="AS216">
        <v>2.7900999999999998</v>
      </c>
      <c r="AT216">
        <v>3.2915999999999999</v>
      </c>
      <c r="AZ216">
        <v>0.84746999999999995</v>
      </c>
      <c r="BA216">
        <v>1.4527000000000001</v>
      </c>
      <c r="BB216">
        <v>0.78944000000000003</v>
      </c>
      <c r="BC216">
        <v>1.3136000000000001</v>
      </c>
      <c r="BD216">
        <v>2.1593</v>
      </c>
      <c r="BE216">
        <v>1.8549</v>
      </c>
      <c r="BF216">
        <v>1.5032000000000001</v>
      </c>
      <c r="BG216">
        <v>1.3977999999999999</v>
      </c>
      <c r="BH216">
        <v>1.1203000000000001</v>
      </c>
      <c r="BI216">
        <v>1.6625000000000001</v>
      </c>
      <c r="BJ216">
        <v>1.1661999999999999</v>
      </c>
      <c r="BQ216">
        <v>4.7853000000000003</v>
      </c>
      <c r="BR216">
        <v>7.7294999999999998</v>
      </c>
      <c r="BS216">
        <v>0.41475000000000001</v>
      </c>
      <c r="BT216">
        <v>7.7503000000000002</v>
      </c>
      <c r="BU216">
        <v>7.7454000000000001</v>
      </c>
      <c r="BV216">
        <v>6.9550000000000001</v>
      </c>
      <c r="BW216">
        <v>8.2744999999999997</v>
      </c>
      <c r="BX216">
        <v>7.2366000000000001</v>
      </c>
      <c r="BY216">
        <v>3.6726999999999999</v>
      </c>
      <c r="BZ216">
        <v>6.6246999999999998</v>
      </c>
      <c r="CA216">
        <v>3.5491000000000001</v>
      </c>
      <c r="CG216">
        <v>1.1506000000000001</v>
      </c>
      <c r="CH216">
        <v>1.1144000000000001</v>
      </c>
      <c r="CI216">
        <v>0.46743000000000001</v>
      </c>
      <c r="CJ216">
        <v>1.7362</v>
      </c>
      <c r="CK216">
        <v>1.7433000000000001</v>
      </c>
      <c r="CL216">
        <v>1.4589000000000001</v>
      </c>
      <c r="CM216">
        <v>1.6416999999999999</v>
      </c>
      <c r="CN216">
        <v>1.6043000000000001</v>
      </c>
      <c r="CO216">
        <v>1.1526000000000001</v>
      </c>
      <c r="CP216">
        <v>1.1601999999999999</v>
      </c>
      <c r="CQ216">
        <v>1.1144000000000001</v>
      </c>
    </row>
    <row r="217" spans="2:95" x14ac:dyDescent="0.2">
      <c r="B217">
        <v>216</v>
      </c>
      <c r="C217">
        <v>4.2295999999999996</v>
      </c>
      <c r="D217">
        <v>6.6200999999999999</v>
      </c>
      <c r="E217">
        <v>1.2129000000000001</v>
      </c>
      <c r="F217">
        <v>10.993</v>
      </c>
      <c r="G217">
        <v>13.930999999999999</v>
      </c>
      <c r="H217">
        <v>8.7667999999999999</v>
      </c>
      <c r="I217">
        <v>11.528</v>
      </c>
      <c r="J217">
        <v>7.9733999999999998</v>
      </c>
      <c r="K217">
        <v>3.6938</v>
      </c>
      <c r="L217">
        <v>7.1695000000000002</v>
      </c>
      <c r="M217">
        <v>7.3384999999999998</v>
      </c>
      <c r="S217">
        <v>1.3108</v>
      </c>
      <c r="T217">
        <v>1.65</v>
      </c>
      <c r="U217">
        <v>0.82640999999999998</v>
      </c>
      <c r="V217">
        <v>1.8232999999999999</v>
      </c>
      <c r="W217">
        <v>2.4916999999999998</v>
      </c>
      <c r="X217">
        <v>1.8969</v>
      </c>
      <c r="Y217">
        <v>1.7171000000000001</v>
      </c>
      <c r="Z217">
        <v>1.6635</v>
      </c>
      <c r="AA217">
        <v>1.6115999999999999</v>
      </c>
      <c r="AB217">
        <v>1.6456999999999999</v>
      </c>
      <c r="AC217">
        <v>1.5306999999999999</v>
      </c>
      <c r="AJ217">
        <v>2.411</v>
      </c>
      <c r="AK217">
        <v>8.7148000000000003</v>
      </c>
      <c r="AL217">
        <v>1.9197</v>
      </c>
      <c r="AM217">
        <v>5.1662999999999997</v>
      </c>
      <c r="AN217">
        <v>9.9361999999999995</v>
      </c>
      <c r="AO217">
        <v>9.2847000000000008</v>
      </c>
      <c r="AP217">
        <v>12.063000000000001</v>
      </c>
      <c r="AQ217">
        <v>2.7366000000000001</v>
      </c>
      <c r="AR217">
        <v>2.6953999999999998</v>
      </c>
      <c r="AS217">
        <v>3.4104999999999999</v>
      </c>
      <c r="AT217">
        <v>3.0304000000000002</v>
      </c>
      <c r="AZ217">
        <v>0.81711</v>
      </c>
      <c r="BA217">
        <v>1.47</v>
      </c>
      <c r="BB217">
        <v>0.75243000000000004</v>
      </c>
      <c r="BC217">
        <v>1.2426999999999999</v>
      </c>
      <c r="BD217">
        <v>2.8826999999999998</v>
      </c>
      <c r="BE217">
        <v>1.8809</v>
      </c>
      <c r="BF217">
        <v>1.3969</v>
      </c>
      <c r="BG217">
        <v>1.2083999999999999</v>
      </c>
      <c r="BH217">
        <v>0.99219000000000002</v>
      </c>
      <c r="BI217">
        <v>1.9658</v>
      </c>
      <c r="BJ217">
        <v>1.0085999999999999</v>
      </c>
      <c r="BQ217">
        <v>3.8431999999999999</v>
      </c>
      <c r="BR217">
        <v>6.9348000000000001</v>
      </c>
      <c r="BS217">
        <v>0.61468999999999996</v>
      </c>
      <c r="BT217">
        <v>7.8451000000000004</v>
      </c>
      <c r="BU217">
        <v>7.9665999999999997</v>
      </c>
      <c r="BV217">
        <v>5.6870000000000003</v>
      </c>
      <c r="BW217">
        <v>10.061</v>
      </c>
      <c r="BX217">
        <v>6.0576999999999996</v>
      </c>
      <c r="BY217">
        <v>2.1328999999999998</v>
      </c>
      <c r="BZ217">
        <v>5.9804000000000004</v>
      </c>
      <c r="CA217">
        <v>5.4344000000000001</v>
      </c>
      <c r="CG217">
        <v>1.0388999999999999</v>
      </c>
      <c r="CH217">
        <v>1.2987</v>
      </c>
      <c r="CI217">
        <v>0.54005000000000003</v>
      </c>
      <c r="CJ217">
        <v>1.2262999999999999</v>
      </c>
      <c r="CK217">
        <v>1.5004</v>
      </c>
      <c r="CL217">
        <v>1.2391000000000001</v>
      </c>
      <c r="CM217">
        <v>1.2001999999999999</v>
      </c>
      <c r="CN217">
        <v>1.6052</v>
      </c>
      <c r="CO217">
        <v>1.302</v>
      </c>
      <c r="CP217">
        <v>1.4589000000000001</v>
      </c>
      <c r="CQ217">
        <v>1.3935999999999999</v>
      </c>
    </row>
    <row r="218" spans="2:95" x14ac:dyDescent="0.2">
      <c r="B218">
        <v>217</v>
      </c>
      <c r="C218">
        <v>4.7962999999999996</v>
      </c>
      <c r="D218">
        <v>5.9001000000000001</v>
      </c>
      <c r="E218">
        <v>0.98079000000000005</v>
      </c>
      <c r="F218">
        <v>9.8617000000000008</v>
      </c>
      <c r="G218">
        <v>14.268000000000001</v>
      </c>
      <c r="H218">
        <v>7.9592999999999998</v>
      </c>
      <c r="I218">
        <v>13.513</v>
      </c>
      <c r="J218">
        <v>5.7149999999999999</v>
      </c>
      <c r="K218">
        <v>3.6156999999999999</v>
      </c>
      <c r="L218">
        <v>6.2602000000000002</v>
      </c>
      <c r="M218">
        <v>5.2035999999999998</v>
      </c>
      <c r="S218">
        <v>1.1713</v>
      </c>
      <c r="T218">
        <v>1.6136999999999999</v>
      </c>
      <c r="U218">
        <v>0.75529000000000002</v>
      </c>
      <c r="V218">
        <v>1.702</v>
      </c>
      <c r="W218">
        <v>2.3308</v>
      </c>
      <c r="X218">
        <v>1.9559</v>
      </c>
      <c r="Y218">
        <v>1.7952999999999999</v>
      </c>
      <c r="Z218">
        <v>1.7874000000000001</v>
      </c>
      <c r="AA218">
        <v>1.3173999999999999</v>
      </c>
      <c r="AB218">
        <v>1.4453</v>
      </c>
      <c r="AC218">
        <v>1.3666</v>
      </c>
      <c r="AJ218">
        <v>0.96111999999999997</v>
      </c>
      <c r="AK218">
        <v>7.992</v>
      </c>
      <c r="AL218">
        <v>1.5620000000000001</v>
      </c>
      <c r="AM218">
        <v>5.9264000000000001</v>
      </c>
      <c r="AN218">
        <v>11.993</v>
      </c>
      <c r="AO218">
        <v>10.754</v>
      </c>
      <c r="AP218">
        <v>10.558</v>
      </c>
      <c r="AQ218">
        <v>3.0007000000000001</v>
      </c>
      <c r="AR218">
        <v>2.3889</v>
      </c>
      <c r="AS218">
        <v>5.8685</v>
      </c>
      <c r="AT218">
        <v>3.3277999999999999</v>
      </c>
      <c r="AZ218">
        <v>0.66266000000000003</v>
      </c>
      <c r="BA218">
        <v>1.6022000000000001</v>
      </c>
      <c r="BB218">
        <v>0.70045000000000002</v>
      </c>
      <c r="BC218">
        <v>1.7579</v>
      </c>
      <c r="BD218">
        <v>2.6219000000000001</v>
      </c>
      <c r="BE218">
        <v>1.7882</v>
      </c>
      <c r="BF218">
        <v>1.8405</v>
      </c>
      <c r="BG218">
        <v>1.2724</v>
      </c>
      <c r="BH218">
        <v>1.0235000000000001</v>
      </c>
      <c r="BI218">
        <v>1.4491000000000001</v>
      </c>
      <c r="BJ218">
        <v>1.3912</v>
      </c>
      <c r="BQ218">
        <v>2.02</v>
      </c>
      <c r="BR218">
        <v>5.7796000000000003</v>
      </c>
      <c r="BS218">
        <v>0.55059999999999998</v>
      </c>
      <c r="BT218">
        <v>7.6135000000000002</v>
      </c>
      <c r="BU218">
        <v>9.0991999999999997</v>
      </c>
      <c r="BV218">
        <v>6.4688999999999997</v>
      </c>
      <c r="BW218">
        <v>11.263999999999999</v>
      </c>
      <c r="BX218">
        <v>7.1262999999999996</v>
      </c>
      <c r="BY218">
        <v>2.0291999999999999</v>
      </c>
      <c r="BZ218">
        <v>4.9355000000000002</v>
      </c>
      <c r="CA218">
        <v>4.2980999999999998</v>
      </c>
      <c r="CG218">
        <v>0.98728000000000005</v>
      </c>
      <c r="CH218">
        <v>1.2349000000000001</v>
      </c>
      <c r="CI218">
        <v>0.51683999999999997</v>
      </c>
      <c r="CJ218">
        <v>0.96103000000000005</v>
      </c>
      <c r="CK218">
        <v>1.4945999999999999</v>
      </c>
      <c r="CL218">
        <v>1.419</v>
      </c>
      <c r="CM218">
        <v>1.2305999999999999</v>
      </c>
      <c r="CN218">
        <v>1.3352999999999999</v>
      </c>
      <c r="CO218">
        <v>0.85460000000000003</v>
      </c>
      <c r="CP218">
        <v>1.1715</v>
      </c>
      <c r="CQ218">
        <v>1.2766</v>
      </c>
    </row>
    <row r="219" spans="2:95" x14ac:dyDescent="0.2">
      <c r="B219">
        <v>218</v>
      </c>
      <c r="C219">
        <v>5.3967999999999998</v>
      </c>
      <c r="D219">
        <v>6.9665999999999997</v>
      </c>
      <c r="E219">
        <v>0.96653999999999995</v>
      </c>
      <c r="F219">
        <v>10.202999999999999</v>
      </c>
      <c r="G219">
        <v>14.961</v>
      </c>
      <c r="H219">
        <v>9.2911000000000001</v>
      </c>
      <c r="I219">
        <v>10.787000000000001</v>
      </c>
      <c r="J219">
        <v>6.7098000000000004</v>
      </c>
      <c r="K219">
        <v>3.4868999999999999</v>
      </c>
      <c r="L219">
        <v>5.2903000000000002</v>
      </c>
      <c r="M219">
        <v>4.6048999999999998</v>
      </c>
      <c r="S219">
        <v>1.2050000000000001</v>
      </c>
      <c r="T219">
        <v>1.2950999999999999</v>
      </c>
      <c r="U219">
        <v>0.69701999999999997</v>
      </c>
      <c r="V219">
        <v>1.4646999999999999</v>
      </c>
      <c r="W219">
        <v>2.0348000000000002</v>
      </c>
      <c r="X219">
        <v>1.6713</v>
      </c>
      <c r="Y219">
        <v>2.1518999999999999</v>
      </c>
      <c r="Z219">
        <v>1.4251</v>
      </c>
      <c r="AA219">
        <v>1.1031</v>
      </c>
      <c r="AB219">
        <v>1.5476000000000001</v>
      </c>
      <c r="AC219">
        <v>1.4079999999999999</v>
      </c>
      <c r="AJ219">
        <v>1.0543</v>
      </c>
      <c r="AK219">
        <v>7.0701000000000001</v>
      </c>
      <c r="AL219">
        <v>1.5267999999999999</v>
      </c>
      <c r="AM219">
        <v>9.0793999999999997</v>
      </c>
      <c r="AN219">
        <v>12.795999999999999</v>
      </c>
      <c r="AO219">
        <v>11.94</v>
      </c>
      <c r="AP219">
        <v>7.8372999999999999</v>
      </c>
      <c r="AQ219">
        <v>3.0158999999999998</v>
      </c>
      <c r="AR219">
        <v>1.1511</v>
      </c>
      <c r="AS219">
        <v>4.0960000000000001</v>
      </c>
      <c r="AT219">
        <v>3.6959</v>
      </c>
      <c r="AZ219">
        <v>0.69745000000000001</v>
      </c>
      <c r="BA219">
        <v>1.2763</v>
      </c>
      <c r="BB219">
        <v>0.71299000000000001</v>
      </c>
      <c r="BC219">
        <v>1.7096</v>
      </c>
      <c r="BD219">
        <v>1.8922000000000001</v>
      </c>
      <c r="BE219">
        <v>1.8166</v>
      </c>
      <c r="BF219">
        <v>1.7020999999999999</v>
      </c>
      <c r="BG219">
        <v>1.0488</v>
      </c>
      <c r="BH219">
        <v>0.85004000000000002</v>
      </c>
      <c r="BI219">
        <v>1.3426</v>
      </c>
      <c r="BJ219">
        <v>1.3409</v>
      </c>
      <c r="BQ219">
        <v>3.1402000000000001</v>
      </c>
      <c r="BR219">
        <v>5.7861000000000002</v>
      </c>
      <c r="BS219">
        <v>0.52266999999999997</v>
      </c>
      <c r="BT219">
        <v>9.3193999999999999</v>
      </c>
      <c r="BU219">
        <v>6.04</v>
      </c>
      <c r="BV219">
        <v>5.7454000000000001</v>
      </c>
      <c r="BW219">
        <v>9.2847000000000008</v>
      </c>
      <c r="BX219">
        <v>8.1880000000000006</v>
      </c>
      <c r="BY219">
        <v>2.9679000000000002</v>
      </c>
      <c r="BZ219">
        <v>4.3765999999999998</v>
      </c>
      <c r="CA219">
        <v>4.2422000000000004</v>
      </c>
      <c r="CG219">
        <v>0.98502000000000001</v>
      </c>
      <c r="CH219">
        <v>1.177</v>
      </c>
      <c r="CI219">
        <v>0.46949999999999997</v>
      </c>
      <c r="CJ219">
        <v>0.97365000000000002</v>
      </c>
      <c r="CK219">
        <v>1.738</v>
      </c>
      <c r="CL219">
        <v>1.2577</v>
      </c>
      <c r="CM219">
        <v>1.5693999999999999</v>
      </c>
      <c r="CN219">
        <v>1.4081999999999999</v>
      </c>
      <c r="CO219">
        <v>0.99451000000000001</v>
      </c>
      <c r="CP219">
        <v>1.4525999999999999</v>
      </c>
      <c r="CQ219">
        <v>1.2318</v>
      </c>
    </row>
    <row r="220" spans="2:95" x14ac:dyDescent="0.2">
      <c r="B220">
        <v>219</v>
      </c>
      <c r="C220">
        <v>3.2469999999999999</v>
      </c>
      <c r="D220">
        <v>6.3491999999999997</v>
      </c>
      <c r="E220">
        <v>0.81213000000000002</v>
      </c>
      <c r="F220">
        <v>8.2390000000000008</v>
      </c>
      <c r="G220">
        <v>14.824</v>
      </c>
      <c r="H220">
        <v>9.6525999999999996</v>
      </c>
      <c r="I220">
        <v>12.805</v>
      </c>
      <c r="J220">
        <v>5.21</v>
      </c>
      <c r="K220">
        <v>3.9274</v>
      </c>
      <c r="L220">
        <v>4.9554999999999998</v>
      </c>
      <c r="M220">
        <v>4.8609999999999998</v>
      </c>
      <c r="S220">
        <v>1.1466000000000001</v>
      </c>
      <c r="T220">
        <v>1.4992000000000001</v>
      </c>
      <c r="U220">
        <v>0.62097000000000002</v>
      </c>
      <c r="V220">
        <v>1.7085999999999999</v>
      </c>
      <c r="W220">
        <v>1.9293</v>
      </c>
      <c r="X220">
        <v>2.0842999999999998</v>
      </c>
      <c r="Y220">
        <v>2.1985000000000001</v>
      </c>
      <c r="Z220">
        <v>1.4464999999999999</v>
      </c>
      <c r="AA220">
        <v>1.1059000000000001</v>
      </c>
      <c r="AB220">
        <v>1.2515000000000001</v>
      </c>
      <c r="AC220">
        <v>1.2927999999999999</v>
      </c>
      <c r="AJ220">
        <v>1.5987</v>
      </c>
      <c r="AK220">
        <v>8.1696000000000009</v>
      </c>
      <c r="AL220">
        <v>1.8016000000000001</v>
      </c>
      <c r="AM220">
        <v>8.3417999999999992</v>
      </c>
      <c r="AN220">
        <v>13.21</v>
      </c>
      <c r="AO220">
        <v>12.04</v>
      </c>
      <c r="AP220">
        <v>11.340999999999999</v>
      </c>
      <c r="AQ220">
        <v>2.4643999999999999</v>
      </c>
      <c r="AR220">
        <v>1.6388</v>
      </c>
      <c r="AS220">
        <v>4.8834</v>
      </c>
      <c r="AT220">
        <v>2.5392000000000001</v>
      </c>
      <c r="AZ220">
        <v>0.82674999999999998</v>
      </c>
      <c r="BA220">
        <v>1.6096999999999999</v>
      </c>
      <c r="BB220">
        <v>0.75595999999999997</v>
      </c>
      <c r="BC220">
        <v>1.6374</v>
      </c>
      <c r="BD220">
        <v>2.0617000000000001</v>
      </c>
      <c r="BE220">
        <v>1.5755999999999999</v>
      </c>
      <c r="BF220">
        <v>1.6433</v>
      </c>
      <c r="BG220">
        <v>1.1536</v>
      </c>
      <c r="BH220">
        <v>0.90005000000000002</v>
      </c>
      <c r="BI220">
        <v>1.4379</v>
      </c>
      <c r="BJ220">
        <v>0.99590000000000001</v>
      </c>
      <c r="BQ220">
        <v>1.7070000000000001</v>
      </c>
      <c r="BR220">
        <v>5.7133000000000003</v>
      </c>
      <c r="BS220">
        <v>0.59733000000000003</v>
      </c>
      <c r="BT220">
        <v>9.3840000000000003</v>
      </c>
      <c r="BU220">
        <v>6.6147</v>
      </c>
      <c r="BV220">
        <v>8.3337000000000003</v>
      </c>
      <c r="BW220">
        <v>9.4474</v>
      </c>
      <c r="BX220">
        <v>7.4633000000000003</v>
      </c>
      <c r="BY220">
        <v>2.3420999999999998</v>
      </c>
      <c r="BZ220">
        <v>4.4000000000000004</v>
      </c>
      <c r="CA220">
        <v>4.7093999999999996</v>
      </c>
      <c r="CG220">
        <v>0.81808999999999998</v>
      </c>
      <c r="CH220">
        <v>1.2078</v>
      </c>
      <c r="CI220">
        <v>0.54454000000000002</v>
      </c>
      <c r="CJ220">
        <v>1.1416999999999999</v>
      </c>
      <c r="CK220">
        <v>1.4975000000000001</v>
      </c>
      <c r="CL220">
        <v>1.2766</v>
      </c>
      <c r="CM220">
        <v>1.4573</v>
      </c>
      <c r="CN220">
        <v>1.7534000000000001</v>
      </c>
      <c r="CO220">
        <v>1.1549</v>
      </c>
      <c r="CP220">
        <v>1.2193000000000001</v>
      </c>
      <c r="CQ220">
        <v>1.4945999999999999</v>
      </c>
    </row>
    <row r="221" spans="2:95" x14ac:dyDescent="0.2">
      <c r="B221">
        <v>220</v>
      </c>
      <c r="C221">
        <v>3.0167000000000002</v>
      </c>
      <c r="D221">
        <v>6.6904000000000003</v>
      </c>
      <c r="E221">
        <v>0.85626999999999998</v>
      </c>
      <c r="F221">
        <v>9.7751000000000001</v>
      </c>
      <c r="G221">
        <v>14.863</v>
      </c>
      <c r="H221">
        <v>9.4667999999999992</v>
      </c>
      <c r="I221">
        <v>13.798999999999999</v>
      </c>
      <c r="J221">
        <v>4.8573000000000004</v>
      </c>
      <c r="K221">
        <v>4.6207000000000003</v>
      </c>
      <c r="L221">
        <v>4.3964999999999996</v>
      </c>
      <c r="M221">
        <v>5.1310000000000002</v>
      </c>
      <c r="S221">
        <v>0.91452999999999995</v>
      </c>
      <c r="T221">
        <v>1.3911</v>
      </c>
      <c r="U221">
        <v>0.57582</v>
      </c>
      <c r="V221">
        <v>1.4575</v>
      </c>
      <c r="W221">
        <v>2.1909999999999998</v>
      </c>
      <c r="X221">
        <v>2.4354</v>
      </c>
      <c r="Y221">
        <v>1.9218999999999999</v>
      </c>
      <c r="Z221">
        <v>1.3693</v>
      </c>
      <c r="AA221">
        <v>1.2078</v>
      </c>
      <c r="AB221">
        <v>1.2047000000000001</v>
      </c>
      <c r="AC221">
        <v>1.33</v>
      </c>
      <c r="AJ221">
        <v>2.8006000000000002</v>
      </c>
      <c r="AK221">
        <v>7.6558000000000002</v>
      </c>
      <c r="AL221">
        <v>1.7748999999999999</v>
      </c>
      <c r="AM221">
        <v>7.3620000000000001</v>
      </c>
      <c r="AN221">
        <v>14.002000000000001</v>
      </c>
      <c r="AO221">
        <v>10.689</v>
      </c>
      <c r="AP221">
        <v>9.7875999999999994</v>
      </c>
      <c r="AQ221">
        <v>3.1936</v>
      </c>
      <c r="AR221">
        <v>1.4865999999999999</v>
      </c>
      <c r="AS221">
        <v>3.8031000000000001</v>
      </c>
      <c r="AT221">
        <v>2.1271</v>
      </c>
      <c r="AZ221">
        <v>0.95889000000000002</v>
      </c>
      <c r="BA221">
        <v>1.5509999999999999</v>
      </c>
      <c r="BB221">
        <v>0.75192999999999999</v>
      </c>
      <c r="BC221">
        <v>1.2650999999999999</v>
      </c>
      <c r="BD221">
        <v>1.6589</v>
      </c>
      <c r="BE221">
        <v>1.5463</v>
      </c>
      <c r="BF221">
        <v>1.5750999999999999</v>
      </c>
      <c r="BG221">
        <v>1.18</v>
      </c>
      <c r="BH221">
        <v>0.81476999999999999</v>
      </c>
      <c r="BI221">
        <v>1.8158000000000001</v>
      </c>
      <c r="BJ221">
        <v>0.97265999999999997</v>
      </c>
      <c r="BQ221">
        <v>1.9212</v>
      </c>
      <c r="BR221">
        <v>7.0575000000000001</v>
      </c>
      <c r="BS221">
        <v>0.58221000000000001</v>
      </c>
      <c r="BT221">
        <v>6.9820000000000002</v>
      </c>
      <c r="BU221">
        <v>6.7975000000000003</v>
      </c>
      <c r="BV221">
        <v>8.3168000000000006</v>
      </c>
      <c r="BW221">
        <v>10.02</v>
      </c>
      <c r="BX221">
        <v>7.4424999999999999</v>
      </c>
      <c r="BY221">
        <v>3.0831</v>
      </c>
      <c r="BZ221">
        <v>6.1496000000000004</v>
      </c>
      <c r="CA221">
        <v>3.5255999999999998</v>
      </c>
      <c r="CG221">
        <v>0.79659999999999997</v>
      </c>
      <c r="CH221">
        <v>1.2939000000000001</v>
      </c>
      <c r="CI221">
        <v>0.50387999999999999</v>
      </c>
      <c r="CJ221">
        <v>0.95343999999999995</v>
      </c>
      <c r="CK221">
        <v>1.7785</v>
      </c>
      <c r="CL221">
        <v>1.2115</v>
      </c>
      <c r="CM221">
        <v>1.2785</v>
      </c>
      <c r="CN221">
        <v>1.5745</v>
      </c>
      <c r="CO221">
        <v>1.2437</v>
      </c>
      <c r="CP221">
        <v>1.5613999999999999</v>
      </c>
      <c r="CQ221">
        <v>1.2577</v>
      </c>
    </row>
    <row r="222" spans="2:95" x14ac:dyDescent="0.2">
      <c r="B222">
        <v>221</v>
      </c>
      <c r="C222">
        <v>4.9646999999999997</v>
      </c>
      <c r="D222">
        <v>5.5926</v>
      </c>
      <c r="E222">
        <v>1.0931999999999999</v>
      </c>
      <c r="F222">
        <v>8.6389999999999993</v>
      </c>
      <c r="G222">
        <v>11.615</v>
      </c>
      <c r="H222">
        <v>9.9461999999999993</v>
      </c>
      <c r="I222">
        <v>13.298999999999999</v>
      </c>
      <c r="J222">
        <v>2.9805000000000001</v>
      </c>
      <c r="K222">
        <v>3.6846999999999999</v>
      </c>
      <c r="L222">
        <v>3.0156999999999998</v>
      </c>
      <c r="M222">
        <v>4.8349000000000002</v>
      </c>
      <c r="S222">
        <v>1.1233</v>
      </c>
      <c r="T222">
        <v>1.6074999999999999</v>
      </c>
      <c r="U222">
        <v>0.80213999999999996</v>
      </c>
      <c r="V222">
        <v>1.9053</v>
      </c>
      <c r="W222">
        <v>2.3060999999999998</v>
      </c>
      <c r="X222">
        <v>2.1055999999999999</v>
      </c>
      <c r="Y222">
        <v>2.5632000000000001</v>
      </c>
      <c r="Z222">
        <v>1.5775999999999999</v>
      </c>
      <c r="AA222">
        <v>0.91317000000000004</v>
      </c>
      <c r="AB222">
        <v>1.1538999999999999</v>
      </c>
      <c r="AC222">
        <v>1.38</v>
      </c>
      <c r="AJ222">
        <v>2.3818000000000001</v>
      </c>
      <c r="AK222">
        <v>7.5580999999999996</v>
      </c>
      <c r="AL222">
        <v>1.2994000000000001</v>
      </c>
      <c r="AM222">
        <v>6.8235999999999999</v>
      </c>
      <c r="AN222">
        <v>13.522</v>
      </c>
      <c r="AO222">
        <v>9.8804999999999996</v>
      </c>
      <c r="AP222">
        <v>10.904</v>
      </c>
      <c r="AQ222">
        <v>2.0044</v>
      </c>
      <c r="AR222">
        <v>0.86668000000000001</v>
      </c>
      <c r="AS222">
        <v>4.0853999999999999</v>
      </c>
      <c r="AT222">
        <v>2.4710000000000001</v>
      </c>
      <c r="AZ222">
        <v>0.90739999999999998</v>
      </c>
      <c r="BA222">
        <v>1.6171</v>
      </c>
      <c r="BB222">
        <v>0.63975000000000004</v>
      </c>
      <c r="BC222">
        <v>1.2744</v>
      </c>
      <c r="BD222">
        <v>1.7629999999999999</v>
      </c>
      <c r="BE222">
        <v>1.7078</v>
      </c>
      <c r="BF222">
        <v>1.4278</v>
      </c>
      <c r="BG222">
        <v>1.1895</v>
      </c>
      <c r="BH222">
        <v>0.60741999999999996</v>
      </c>
      <c r="BI222">
        <v>1.4139999999999999</v>
      </c>
      <c r="BJ222">
        <v>1.2479</v>
      </c>
      <c r="BQ222">
        <v>1.6183000000000001</v>
      </c>
      <c r="BR222">
        <v>6.7039999999999997</v>
      </c>
      <c r="BS222">
        <v>0.59370000000000001</v>
      </c>
      <c r="BT222">
        <v>3.9323000000000001</v>
      </c>
      <c r="BU222">
        <v>7.5347</v>
      </c>
      <c r="BV222">
        <v>8.2683</v>
      </c>
      <c r="BW222">
        <v>8.8047000000000004</v>
      </c>
      <c r="BX222">
        <v>5.51</v>
      </c>
      <c r="BY222">
        <v>5.7401999999999997</v>
      </c>
      <c r="BZ222">
        <v>5.7847</v>
      </c>
      <c r="CA222">
        <v>3.2164000000000001</v>
      </c>
      <c r="CG222">
        <v>0.82455999999999996</v>
      </c>
      <c r="CH222">
        <v>1.3196000000000001</v>
      </c>
      <c r="CI222">
        <v>0.54754999999999998</v>
      </c>
      <c r="CJ222">
        <v>0.86080000000000001</v>
      </c>
      <c r="CK222">
        <v>1.8877999999999999</v>
      </c>
      <c r="CL222">
        <v>1.6236999999999999</v>
      </c>
      <c r="CM222">
        <v>1.3295999999999999</v>
      </c>
      <c r="CN222">
        <v>1.7897000000000001</v>
      </c>
      <c r="CO222">
        <v>1.3789</v>
      </c>
      <c r="CP222">
        <v>1.3485</v>
      </c>
      <c r="CQ222">
        <v>1.3626</v>
      </c>
    </row>
    <row r="223" spans="2:95" x14ac:dyDescent="0.2">
      <c r="B223">
        <v>222</v>
      </c>
      <c r="C223">
        <v>1.7930999999999999</v>
      </c>
      <c r="D223">
        <v>5.7389000000000001</v>
      </c>
      <c r="E223">
        <v>0.77049000000000001</v>
      </c>
      <c r="F223">
        <v>8.9656000000000002</v>
      </c>
      <c r="G223">
        <v>12.757999999999999</v>
      </c>
      <c r="H223">
        <v>8.9030000000000005</v>
      </c>
      <c r="I223">
        <v>13.369</v>
      </c>
      <c r="J223">
        <v>4.3421000000000003</v>
      </c>
      <c r="K223">
        <v>1.8159000000000001</v>
      </c>
      <c r="L223">
        <v>5.3163</v>
      </c>
      <c r="M223">
        <v>6.1412000000000004</v>
      </c>
      <c r="S223">
        <v>0.74002999999999997</v>
      </c>
      <c r="T223">
        <v>1.5824</v>
      </c>
      <c r="U223">
        <v>0.69503999999999999</v>
      </c>
      <c r="V223">
        <v>1.7619</v>
      </c>
      <c r="W223">
        <v>2.1972999999999998</v>
      </c>
      <c r="X223">
        <v>1.8532999999999999</v>
      </c>
      <c r="Y223">
        <v>2.4565000000000001</v>
      </c>
      <c r="Z223">
        <v>1.349</v>
      </c>
      <c r="AA223">
        <v>0.97065000000000001</v>
      </c>
      <c r="AB223">
        <v>1.3694999999999999</v>
      </c>
      <c r="AC223">
        <v>1.5268999999999999</v>
      </c>
      <c r="AJ223">
        <v>2.3656000000000001</v>
      </c>
      <c r="AK223">
        <v>9.2603000000000009</v>
      </c>
      <c r="AL223">
        <v>1.1626000000000001</v>
      </c>
      <c r="AM223">
        <v>7.7663000000000002</v>
      </c>
      <c r="AN223">
        <v>13.574999999999999</v>
      </c>
      <c r="AO223">
        <v>11.259</v>
      </c>
      <c r="AP223">
        <v>9.0791000000000004</v>
      </c>
      <c r="AQ223">
        <v>1.8028999999999999</v>
      </c>
      <c r="AR223">
        <v>1.1416999999999999</v>
      </c>
      <c r="AS223">
        <v>2.7667999999999999</v>
      </c>
      <c r="AT223">
        <v>2.2646999999999999</v>
      </c>
      <c r="AZ223">
        <v>0.98529</v>
      </c>
      <c r="BA223">
        <v>1.5504</v>
      </c>
      <c r="BB223">
        <v>0.63783000000000001</v>
      </c>
      <c r="BC223">
        <v>1.3817999999999999</v>
      </c>
      <c r="BD223">
        <v>2.0474000000000001</v>
      </c>
      <c r="BE223">
        <v>1.8143</v>
      </c>
      <c r="BF223">
        <v>2.0853000000000002</v>
      </c>
      <c r="BG223">
        <v>1.2404999999999999</v>
      </c>
      <c r="BH223">
        <v>0.84536999999999995</v>
      </c>
      <c r="BI223">
        <v>1.3469</v>
      </c>
      <c r="BJ223">
        <v>1.2907</v>
      </c>
      <c r="BQ223">
        <v>1.2686999999999999</v>
      </c>
      <c r="BR223">
        <v>4.9964000000000004</v>
      </c>
      <c r="BS223">
        <v>0.81825000000000003</v>
      </c>
      <c r="BT223">
        <v>5.4345999999999997</v>
      </c>
      <c r="BU223">
        <v>6.8026999999999997</v>
      </c>
      <c r="BV223">
        <v>7.5609000000000002</v>
      </c>
      <c r="BW223">
        <v>6.1883999999999997</v>
      </c>
      <c r="BX223">
        <v>6.4474</v>
      </c>
      <c r="BY223">
        <v>3.3895</v>
      </c>
      <c r="BZ223">
        <v>5.6726000000000001</v>
      </c>
      <c r="CA223">
        <v>3.3294000000000001</v>
      </c>
      <c r="CG223">
        <v>0.72201000000000004</v>
      </c>
      <c r="CH223">
        <v>1.2263999999999999</v>
      </c>
      <c r="CI223">
        <v>0.79051000000000005</v>
      </c>
      <c r="CJ223">
        <v>0.88041000000000003</v>
      </c>
      <c r="CK223">
        <v>1.5831999999999999</v>
      </c>
      <c r="CL223">
        <v>1.3872</v>
      </c>
      <c r="CM223">
        <v>1.3647</v>
      </c>
      <c r="CN223">
        <v>1.3486</v>
      </c>
      <c r="CO223">
        <v>1.3117000000000001</v>
      </c>
      <c r="CP223">
        <v>1.3735999999999999</v>
      </c>
      <c r="CQ223">
        <v>1.0670999999999999</v>
      </c>
    </row>
    <row r="224" spans="2:95" x14ac:dyDescent="0.2">
      <c r="B224">
        <v>223</v>
      </c>
      <c r="C224">
        <v>2.9860000000000002</v>
      </c>
      <c r="D224">
        <v>6.43</v>
      </c>
      <c r="E224">
        <v>1.0125999999999999</v>
      </c>
      <c r="F224">
        <v>11.14</v>
      </c>
      <c r="G224">
        <v>13.316000000000001</v>
      </c>
      <c r="H224">
        <v>7.8981000000000003</v>
      </c>
      <c r="I224">
        <v>12.426</v>
      </c>
      <c r="J224">
        <v>5.3685</v>
      </c>
      <c r="K224">
        <v>1.7334000000000001</v>
      </c>
      <c r="L224">
        <v>2.7387999999999999</v>
      </c>
      <c r="M224">
        <v>7.9695</v>
      </c>
      <c r="S224">
        <v>1.0403</v>
      </c>
      <c r="T224">
        <v>1.4932000000000001</v>
      </c>
      <c r="U224">
        <v>0.79496999999999995</v>
      </c>
      <c r="V224">
        <v>1.7231000000000001</v>
      </c>
      <c r="W224">
        <v>1.7624</v>
      </c>
      <c r="X224">
        <v>1.8601000000000001</v>
      </c>
      <c r="Y224">
        <v>2.7149000000000001</v>
      </c>
      <c r="Z224">
        <v>1.2848999999999999</v>
      </c>
      <c r="AA224">
        <v>1.1830000000000001</v>
      </c>
      <c r="AB224">
        <v>1.2775000000000001</v>
      </c>
      <c r="AC224">
        <v>1.542</v>
      </c>
      <c r="AJ224">
        <v>3.0720999999999998</v>
      </c>
      <c r="AK224">
        <v>7.1505999999999998</v>
      </c>
      <c r="AL224">
        <v>1.1866000000000001</v>
      </c>
      <c r="AM224">
        <v>5.4196999999999997</v>
      </c>
      <c r="AN224">
        <v>12.593</v>
      </c>
      <c r="AO224">
        <v>9.8283000000000005</v>
      </c>
      <c r="AP224">
        <v>9.7995999999999999</v>
      </c>
      <c r="AQ224">
        <v>2.0518999999999998</v>
      </c>
      <c r="AR224">
        <v>0.97399999999999998</v>
      </c>
      <c r="AS224">
        <v>2.2128999999999999</v>
      </c>
      <c r="AT224">
        <v>2.3933</v>
      </c>
      <c r="AZ224">
        <v>1.2138</v>
      </c>
      <c r="BA224">
        <v>1.3885000000000001</v>
      </c>
      <c r="BB224">
        <v>0.69289999999999996</v>
      </c>
      <c r="BC224">
        <v>1.5783</v>
      </c>
      <c r="BD224">
        <v>1.7591000000000001</v>
      </c>
      <c r="BE224">
        <v>1.4313</v>
      </c>
      <c r="BF224">
        <v>1.8133999999999999</v>
      </c>
      <c r="BG224">
        <v>1.1746000000000001</v>
      </c>
      <c r="BH224">
        <v>0.79866000000000004</v>
      </c>
      <c r="BI224">
        <v>1.1395</v>
      </c>
      <c r="BJ224">
        <v>1.0703</v>
      </c>
      <c r="BQ224">
        <v>2.0952000000000002</v>
      </c>
      <c r="BR224">
        <v>4.3033000000000001</v>
      </c>
      <c r="BS224">
        <v>0.91991999999999996</v>
      </c>
      <c r="BT224">
        <v>4.5355999999999996</v>
      </c>
      <c r="BU224">
        <v>8.5457999999999998</v>
      </c>
      <c r="BV224">
        <v>8.6585000000000001</v>
      </c>
      <c r="BW224">
        <v>6.3822000000000001</v>
      </c>
      <c r="BX224">
        <v>7.452</v>
      </c>
      <c r="BY224">
        <v>5.4470999999999998</v>
      </c>
      <c r="BZ224">
        <v>6.2374999999999998</v>
      </c>
      <c r="CA224">
        <v>4.32</v>
      </c>
      <c r="CG224">
        <v>0.97172999999999998</v>
      </c>
      <c r="CH224">
        <v>1.2372000000000001</v>
      </c>
      <c r="CI224">
        <v>0.70054000000000005</v>
      </c>
      <c r="CJ224">
        <v>0.87338000000000005</v>
      </c>
      <c r="CK224">
        <v>1.3486</v>
      </c>
      <c r="CL224">
        <v>1.0839000000000001</v>
      </c>
      <c r="CM224">
        <v>2.0365000000000002</v>
      </c>
      <c r="CN224">
        <v>1.1259999999999999</v>
      </c>
      <c r="CO224">
        <v>1.5952</v>
      </c>
      <c r="CP224">
        <v>1.6875</v>
      </c>
      <c r="CQ224">
        <v>1.1763999999999999</v>
      </c>
    </row>
    <row r="225" spans="2:95" x14ac:dyDescent="0.2">
      <c r="B225">
        <v>224</v>
      </c>
      <c r="C225">
        <v>4.1284000000000001</v>
      </c>
      <c r="D225">
        <v>6.5883000000000003</v>
      </c>
      <c r="E225">
        <v>0.84358999999999995</v>
      </c>
      <c r="F225">
        <v>12.654999999999999</v>
      </c>
      <c r="G225">
        <v>12.356</v>
      </c>
      <c r="H225">
        <v>8.7768999999999995</v>
      </c>
      <c r="I225">
        <v>13.89</v>
      </c>
      <c r="J225">
        <v>5.8234000000000004</v>
      </c>
      <c r="K225">
        <v>1.2563</v>
      </c>
      <c r="L225">
        <v>3.8273999999999999</v>
      </c>
      <c r="M225">
        <v>3.98</v>
      </c>
      <c r="S225">
        <v>0.92664000000000002</v>
      </c>
      <c r="T225">
        <v>1.6286</v>
      </c>
      <c r="U225">
        <v>0.68874999999999997</v>
      </c>
      <c r="V225">
        <v>1.6208</v>
      </c>
      <c r="W225">
        <v>2.0457000000000001</v>
      </c>
      <c r="X225">
        <v>2.4973000000000001</v>
      </c>
      <c r="Y225">
        <v>2.2465000000000002</v>
      </c>
      <c r="Z225">
        <v>1.6845000000000001</v>
      </c>
      <c r="AA225">
        <v>0.94979000000000002</v>
      </c>
      <c r="AB225">
        <v>1.3838999999999999</v>
      </c>
      <c r="AC225">
        <v>1.1206</v>
      </c>
      <c r="AJ225">
        <v>4.2671000000000001</v>
      </c>
      <c r="AK225">
        <v>7.2702</v>
      </c>
      <c r="AL225">
        <v>1.3093999999999999</v>
      </c>
      <c r="AM225">
        <v>5.4151999999999996</v>
      </c>
      <c r="AN225">
        <v>11.324</v>
      </c>
      <c r="AO225">
        <v>9.4893999999999998</v>
      </c>
      <c r="AP225">
        <v>10.435</v>
      </c>
      <c r="AQ225">
        <v>1.2904</v>
      </c>
      <c r="AR225">
        <v>1.4996</v>
      </c>
      <c r="AS225">
        <v>2.3656000000000001</v>
      </c>
      <c r="AT225">
        <v>1.506</v>
      </c>
      <c r="AZ225">
        <v>1.0738000000000001</v>
      </c>
      <c r="BA225">
        <v>1.6032999999999999</v>
      </c>
      <c r="BB225">
        <v>0.55928</v>
      </c>
      <c r="BC225">
        <v>1.5416000000000001</v>
      </c>
      <c r="BD225">
        <v>1.4306000000000001</v>
      </c>
      <c r="BE225">
        <v>1.7866</v>
      </c>
      <c r="BF225">
        <v>1.6806000000000001</v>
      </c>
      <c r="BG225">
        <v>1.1044</v>
      </c>
      <c r="BH225">
        <v>0.81377999999999995</v>
      </c>
      <c r="BI225">
        <v>1.3178000000000001</v>
      </c>
      <c r="BJ225">
        <v>1.0285</v>
      </c>
      <c r="BQ225">
        <v>4.6691000000000003</v>
      </c>
      <c r="BR225">
        <v>4.0796999999999999</v>
      </c>
      <c r="BS225">
        <v>1.0731999999999999</v>
      </c>
      <c r="BT225">
        <v>5.0412999999999997</v>
      </c>
      <c r="BU225">
        <v>8.3307000000000002</v>
      </c>
      <c r="BV225">
        <v>8.8422999999999998</v>
      </c>
      <c r="BW225">
        <v>6.2115999999999998</v>
      </c>
      <c r="BX225">
        <v>9.3491</v>
      </c>
      <c r="BY225">
        <v>7.5389999999999997</v>
      </c>
      <c r="BZ225">
        <v>5.0869</v>
      </c>
      <c r="CA225">
        <v>4.6219999999999999</v>
      </c>
      <c r="CG225">
        <v>0.95904999999999996</v>
      </c>
      <c r="CH225">
        <v>1.1327</v>
      </c>
      <c r="CI225">
        <v>0.82249000000000005</v>
      </c>
      <c r="CJ225">
        <v>0.88249</v>
      </c>
      <c r="CK225">
        <v>1.6808000000000001</v>
      </c>
      <c r="CL225">
        <v>1.5099</v>
      </c>
      <c r="CM225">
        <v>1.512</v>
      </c>
      <c r="CN225">
        <v>1.3727</v>
      </c>
      <c r="CO225">
        <v>1.2875000000000001</v>
      </c>
      <c r="CP225">
        <v>1.3129999999999999</v>
      </c>
      <c r="CQ225">
        <v>1.0339</v>
      </c>
    </row>
    <row r="226" spans="2:95" x14ac:dyDescent="0.2">
      <c r="B226">
        <v>225</v>
      </c>
      <c r="C226">
        <v>5.9298000000000002</v>
      </c>
      <c r="D226">
        <v>6.2937000000000003</v>
      </c>
      <c r="E226">
        <v>0.56598999999999999</v>
      </c>
      <c r="F226">
        <v>12.775</v>
      </c>
      <c r="G226">
        <v>11.419</v>
      </c>
      <c r="H226">
        <v>11.531000000000001</v>
      </c>
      <c r="I226">
        <v>12.071999999999999</v>
      </c>
      <c r="J226">
        <v>5.7736000000000001</v>
      </c>
      <c r="K226">
        <v>1.9885999999999999</v>
      </c>
      <c r="L226">
        <v>4.9043000000000001</v>
      </c>
      <c r="M226">
        <v>5.9185999999999996</v>
      </c>
      <c r="S226">
        <v>1.0077</v>
      </c>
      <c r="T226">
        <v>1.7706999999999999</v>
      </c>
      <c r="U226">
        <v>0.66268000000000005</v>
      </c>
      <c r="V226">
        <v>1.5055000000000001</v>
      </c>
      <c r="W226">
        <v>2.2206999999999999</v>
      </c>
      <c r="X226">
        <v>2.3805000000000001</v>
      </c>
      <c r="Y226">
        <v>2.2212999999999998</v>
      </c>
      <c r="Z226">
        <v>1.3589</v>
      </c>
      <c r="AA226">
        <v>1.1363000000000001</v>
      </c>
      <c r="AB226">
        <v>1.5508999999999999</v>
      </c>
      <c r="AC226">
        <v>1.2324999999999999</v>
      </c>
      <c r="AJ226">
        <v>4.1577000000000002</v>
      </c>
      <c r="AK226">
        <v>7.8224</v>
      </c>
      <c r="AL226">
        <v>1.1375999999999999</v>
      </c>
      <c r="AM226">
        <v>8.4285999999999994</v>
      </c>
      <c r="AN226">
        <v>8.8063000000000002</v>
      </c>
      <c r="AO226">
        <v>11.404</v>
      </c>
      <c r="AP226">
        <v>7.5023999999999997</v>
      </c>
      <c r="AQ226">
        <v>1.8115000000000001</v>
      </c>
      <c r="AR226">
        <v>1.5814999999999999</v>
      </c>
      <c r="AS226">
        <v>3.3047</v>
      </c>
      <c r="AT226">
        <v>1.9221999999999999</v>
      </c>
      <c r="AZ226">
        <v>0.98680999999999996</v>
      </c>
      <c r="BA226">
        <v>1.6515</v>
      </c>
      <c r="BB226">
        <v>0.69615000000000005</v>
      </c>
      <c r="BC226">
        <v>1.7232000000000001</v>
      </c>
      <c r="BD226">
        <v>1.8444</v>
      </c>
      <c r="BE226">
        <v>1.7169000000000001</v>
      </c>
      <c r="BF226">
        <v>2.0240999999999998</v>
      </c>
      <c r="BG226">
        <v>1.3057000000000001</v>
      </c>
      <c r="BH226">
        <v>0.86792999999999998</v>
      </c>
      <c r="BI226">
        <v>1.0057</v>
      </c>
      <c r="BJ226">
        <v>1.0851</v>
      </c>
      <c r="BQ226">
        <v>4.2652000000000001</v>
      </c>
      <c r="BR226">
        <v>3.4283000000000001</v>
      </c>
      <c r="BS226">
        <v>0.84426000000000001</v>
      </c>
      <c r="BT226">
        <v>2.3149000000000002</v>
      </c>
      <c r="BU226">
        <v>6.5921000000000003</v>
      </c>
      <c r="BV226">
        <v>8.2614000000000001</v>
      </c>
      <c r="BW226">
        <v>7.6124999999999998</v>
      </c>
      <c r="BX226">
        <v>8.1476000000000006</v>
      </c>
      <c r="BY226">
        <v>5.9741999999999997</v>
      </c>
      <c r="BZ226">
        <v>5.6772</v>
      </c>
      <c r="CA226">
        <v>4.5960999999999999</v>
      </c>
      <c r="CG226">
        <v>1.0108999999999999</v>
      </c>
      <c r="CH226">
        <v>1.335</v>
      </c>
      <c r="CI226">
        <v>0.73138000000000003</v>
      </c>
      <c r="CJ226">
        <v>0.90210999999999997</v>
      </c>
      <c r="CK226">
        <v>1.7704</v>
      </c>
      <c r="CL226">
        <v>1.3855</v>
      </c>
      <c r="CM226">
        <v>1.2749999999999999</v>
      </c>
      <c r="CN226">
        <v>1.4873000000000001</v>
      </c>
      <c r="CO226">
        <v>1.1850000000000001</v>
      </c>
      <c r="CP226">
        <v>1.2726</v>
      </c>
      <c r="CQ226">
        <v>1.2621</v>
      </c>
    </row>
    <row r="227" spans="2:95" x14ac:dyDescent="0.2">
      <c r="B227">
        <v>226</v>
      </c>
      <c r="C227">
        <v>4.3319999999999999</v>
      </c>
      <c r="D227">
        <v>5.9908999999999999</v>
      </c>
      <c r="E227">
        <v>1.3638999999999999</v>
      </c>
      <c r="F227">
        <v>11.654999999999999</v>
      </c>
      <c r="G227">
        <v>13.294</v>
      </c>
      <c r="H227">
        <v>8.1097000000000001</v>
      </c>
      <c r="I227">
        <v>10.933</v>
      </c>
      <c r="J227">
        <v>5.8795999999999999</v>
      </c>
      <c r="K227">
        <v>1.8977999999999999</v>
      </c>
      <c r="L227">
        <v>4.9272</v>
      </c>
      <c r="M227">
        <v>5.9782000000000002</v>
      </c>
      <c r="S227">
        <v>1.1779999999999999</v>
      </c>
      <c r="T227">
        <v>1.8604000000000001</v>
      </c>
      <c r="U227">
        <v>0.63815999999999995</v>
      </c>
      <c r="V227">
        <v>1.6560999999999999</v>
      </c>
      <c r="W227">
        <v>1.9881</v>
      </c>
      <c r="X227">
        <v>2.21</v>
      </c>
      <c r="Y227">
        <v>2.0939999999999999</v>
      </c>
      <c r="Z227">
        <v>1.3220000000000001</v>
      </c>
      <c r="AA227">
        <v>1.1506000000000001</v>
      </c>
      <c r="AB227">
        <v>1.8283</v>
      </c>
      <c r="AC227">
        <v>1.3533999999999999</v>
      </c>
      <c r="AJ227">
        <v>5.8494999999999999</v>
      </c>
      <c r="AK227">
        <v>7.3667999999999996</v>
      </c>
      <c r="AL227">
        <v>1.2157</v>
      </c>
      <c r="AM227">
        <v>10.026</v>
      </c>
      <c r="AN227">
        <v>9.7500999999999998</v>
      </c>
      <c r="AO227">
        <v>12.237</v>
      </c>
      <c r="AP227">
        <v>6.5292000000000003</v>
      </c>
      <c r="AQ227">
        <v>1.5621</v>
      </c>
      <c r="AR227">
        <v>0.96541999999999994</v>
      </c>
      <c r="AS227">
        <v>4.6863000000000001</v>
      </c>
      <c r="AT227">
        <v>1.2033</v>
      </c>
      <c r="AZ227">
        <v>1.0946</v>
      </c>
      <c r="BA227">
        <v>1.2305999999999999</v>
      </c>
      <c r="BB227">
        <v>0.71336999999999995</v>
      </c>
      <c r="BC227">
        <v>1.4222999999999999</v>
      </c>
      <c r="BD227">
        <v>1.6133999999999999</v>
      </c>
      <c r="BE227">
        <v>1.6820999999999999</v>
      </c>
      <c r="BF227">
        <v>1.5129999999999999</v>
      </c>
      <c r="BG227">
        <v>1.4063000000000001</v>
      </c>
      <c r="BH227">
        <v>0.71945999999999999</v>
      </c>
      <c r="BI227">
        <v>0.98631999999999997</v>
      </c>
      <c r="BJ227">
        <v>0.85765000000000002</v>
      </c>
      <c r="BQ227">
        <v>3.5426000000000002</v>
      </c>
      <c r="BR227">
        <v>3.9462999999999999</v>
      </c>
      <c r="BS227">
        <v>1.3331</v>
      </c>
      <c r="BT227">
        <v>1.9479</v>
      </c>
      <c r="BU227">
        <v>8.5304000000000002</v>
      </c>
      <c r="BV227">
        <v>5.5041000000000002</v>
      </c>
      <c r="BW227">
        <v>6.3958000000000004</v>
      </c>
      <c r="BX227">
        <v>6.4325000000000001</v>
      </c>
      <c r="BY227">
        <v>5.2720000000000002</v>
      </c>
      <c r="BZ227">
        <v>4.7723000000000004</v>
      </c>
      <c r="CA227">
        <v>5.3155999999999999</v>
      </c>
      <c r="CG227">
        <v>0.91056000000000004</v>
      </c>
      <c r="CH227">
        <v>1.3248</v>
      </c>
      <c r="CI227">
        <v>0.78525999999999996</v>
      </c>
      <c r="CJ227">
        <v>0.81754000000000004</v>
      </c>
      <c r="CK227">
        <v>1.3267</v>
      </c>
      <c r="CL227">
        <v>1.4939</v>
      </c>
      <c r="CM227">
        <v>1.2998000000000001</v>
      </c>
      <c r="CN227">
        <v>1.4068000000000001</v>
      </c>
      <c r="CO227">
        <v>1.2055</v>
      </c>
      <c r="CP227">
        <v>1.2335</v>
      </c>
      <c r="CQ227">
        <v>1.3862000000000001</v>
      </c>
    </row>
    <row r="228" spans="2:95" x14ac:dyDescent="0.2">
      <c r="B228">
        <v>227</v>
      </c>
      <c r="C228">
        <v>3.9786000000000001</v>
      </c>
      <c r="D228">
        <v>6.9562999999999997</v>
      </c>
      <c r="E228">
        <v>1.8444</v>
      </c>
      <c r="F228">
        <v>12.646000000000001</v>
      </c>
      <c r="G228">
        <v>13.914</v>
      </c>
      <c r="H228">
        <v>9.9315999999999995</v>
      </c>
      <c r="I228">
        <v>13.052</v>
      </c>
      <c r="J228">
        <v>3.4782999999999999</v>
      </c>
      <c r="K228">
        <v>2.1798000000000002</v>
      </c>
      <c r="L228">
        <v>4.72</v>
      </c>
      <c r="M228">
        <v>3.6128999999999998</v>
      </c>
      <c r="S228">
        <v>1.0347999999999999</v>
      </c>
      <c r="T228">
        <v>1.4998</v>
      </c>
      <c r="U228">
        <v>0.82245999999999997</v>
      </c>
      <c r="V228">
        <v>1.4923999999999999</v>
      </c>
      <c r="W228">
        <v>2.1717</v>
      </c>
      <c r="X228">
        <v>2.5493999999999999</v>
      </c>
      <c r="Y228">
        <v>2.7755999999999998</v>
      </c>
      <c r="Z228">
        <v>1.2824</v>
      </c>
      <c r="AA228">
        <v>1.1584000000000001</v>
      </c>
      <c r="AB228">
        <v>1.8150999999999999</v>
      </c>
      <c r="AC228">
        <v>1.2246999999999999</v>
      </c>
      <c r="AJ228">
        <v>5.1055999999999999</v>
      </c>
      <c r="AK228">
        <v>6.2492000000000001</v>
      </c>
      <c r="AL228">
        <v>1.5731999999999999</v>
      </c>
      <c r="AM228">
        <v>9.1024999999999991</v>
      </c>
      <c r="AN228">
        <v>10.228</v>
      </c>
      <c r="AO228">
        <v>11.247</v>
      </c>
      <c r="AP228">
        <v>7.7807000000000004</v>
      </c>
      <c r="AQ228">
        <v>1.8980999999999999</v>
      </c>
      <c r="AR228">
        <v>0.93398000000000003</v>
      </c>
      <c r="AS228">
        <v>3.9199000000000002</v>
      </c>
      <c r="AT228">
        <v>1.7323</v>
      </c>
      <c r="AZ228">
        <v>1.0542</v>
      </c>
      <c r="BA228">
        <v>1.2988999999999999</v>
      </c>
      <c r="BB228">
        <v>0.74421999999999999</v>
      </c>
      <c r="BC228">
        <v>1.4386000000000001</v>
      </c>
      <c r="BD228">
        <v>1.7571000000000001</v>
      </c>
      <c r="BE228">
        <v>1.9689000000000001</v>
      </c>
      <c r="BF228">
        <v>1.8672</v>
      </c>
      <c r="BG228">
        <v>1.0226999999999999</v>
      </c>
      <c r="BH228">
        <v>0.76376999999999995</v>
      </c>
      <c r="BI228">
        <v>0.99951999999999996</v>
      </c>
      <c r="BJ228">
        <v>0.83906000000000003</v>
      </c>
      <c r="BQ228">
        <v>3.0941000000000001</v>
      </c>
      <c r="BR228">
        <v>4.0533000000000001</v>
      </c>
      <c r="BS228">
        <v>1.2656000000000001</v>
      </c>
      <c r="BT228">
        <v>3.1046999999999998</v>
      </c>
      <c r="BU228">
        <v>5.8635000000000002</v>
      </c>
      <c r="BV228">
        <v>5.3529999999999998</v>
      </c>
      <c r="BW228">
        <v>6.5012999999999996</v>
      </c>
      <c r="BX228">
        <v>8.0187000000000008</v>
      </c>
      <c r="BY228">
        <v>6.2908999999999997</v>
      </c>
      <c r="BZ228">
        <v>5.2615999999999996</v>
      </c>
      <c r="CA228">
        <v>3.2113</v>
      </c>
      <c r="CG228">
        <v>1.0146999999999999</v>
      </c>
      <c r="CH228">
        <v>1.2899</v>
      </c>
      <c r="CI228">
        <v>0.59304000000000001</v>
      </c>
      <c r="CJ228">
        <v>1.0138</v>
      </c>
      <c r="CK228">
        <v>1.8784000000000001</v>
      </c>
      <c r="CL228">
        <v>1.3916999999999999</v>
      </c>
      <c r="CM228">
        <v>1.234</v>
      </c>
      <c r="CN228">
        <v>1.0966</v>
      </c>
      <c r="CO228">
        <v>1.2287999999999999</v>
      </c>
      <c r="CP228">
        <v>1.1766000000000001</v>
      </c>
      <c r="CQ228">
        <v>1.0263</v>
      </c>
    </row>
    <row r="229" spans="2:95" x14ac:dyDescent="0.2">
      <c r="B229">
        <v>228</v>
      </c>
      <c r="C229">
        <v>3.5066000000000002</v>
      </c>
      <c r="D229">
        <v>7.1798000000000002</v>
      </c>
      <c r="E229">
        <v>1.3349</v>
      </c>
      <c r="F229">
        <v>9.5086999999999993</v>
      </c>
      <c r="G229">
        <v>11.742000000000001</v>
      </c>
      <c r="H229">
        <v>11.885</v>
      </c>
      <c r="I229">
        <v>11.629</v>
      </c>
      <c r="J229">
        <v>7.1051000000000002</v>
      </c>
      <c r="K229">
        <v>2.4510000000000001</v>
      </c>
      <c r="L229">
        <v>4.7755999999999998</v>
      </c>
      <c r="M229">
        <v>4.2046000000000001</v>
      </c>
      <c r="S229">
        <v>1.1749000000000001</v>
      </c>
      <c r="T229">
        <v>1.7961</v>
      </c>
      <c r="U229">
        <v>0.72214999999999996</v>
      </c>
      <c r="V229">
        <v>1.6704000000000001</v>
      </c>
      <c r="W229">
        <v>1.9887999999999999</v>
      </c>
      <c r="X229">
        <v>2.6219999999999999</v>
      </c>
      <c r="Y229">
        <v>2.5522999999999998</v>
      </c>
      <c r="Z229">
        <v>1.2062999999999999</v>
      </c>
      <c r="AA229">
        <v>1.3566</v>
      </c>
      <c r="AB229">
        <v>1.7298</v>
      </c>
      <c r="AC229">
        <v>1.2572000000000001</v>
      </c>
      <c r="AJ229">
        <v>6.2079000000000004</v>
      </c>
      <c r="AK229">
        <v>9.0290999999999997</v>
      </c>
      <c r="AL229">
        <v>1.4411</v>
      </c>
      <c r="AM229">
        <v>9.2849000000000004</v>
      </c>
      <c r="AN229">
        <v>10.920999999999999</v>
      </c>
      <c r="AO229">
        <v>11.260999999999999</v>
      </c>
      <c r="AP229">
        <v>10.449</v>
      </c>
      <c r="AQ229">
        <v>1.7243999999999999</v>
      </c>
      <c r="AR229">
        <v>1.2979000000000001</v>
      </c>
      <c r="AS229">
        <v>4.0156000000000001</v>
      </c>
      <c r="AT229">
        <v>1.4986999999999999</v>
      </c>
      <c r="AZ229">
        <v>1.0073000000000001</v>
      </c>
      <c r="BA229">
        <v>1.2566999999999999</v>
      </c>
      <c r="BB229">
        <v>0.68479999999999996</v>
      </c>
      <c r="BC229">
        <v>1.6437999999999999</v>
      </c>
      <c r="BD229">
        <v>1.8816999999999999</v>
      </c>
      <c r="BE229">
        <v>1.5547</v>
      </c>
      <c r="BF229">
        <v>1.6145</v>
      </c>
      <c r="BG229">
        <v>1.0931999999999999</v>
      </c>
      <c r="BH229">
        <v>0.64497000000000004</v>
      </c>
      <c r="BI229">
        <v>1.2470000000000001</v>
      </c>
      <c r="BJ229">
        <v>0.87180000000000002</v>
      </c>
      <c r="BQ229">
        <v>1.3714999999999999</v>
      </c>
      <c r="BR229">
        <v>4.9607000000000001</v>
      </c>
      <c r="BS229">
        <v>1.696</v>
      </c>
      <c r="BT229">
        <v>4.7873000000000001</v>
      </c>
      <c r="BU229">
        <v>5.8936000000000002</v>
      </c>
      <c r="BV229">
        <v>5.0247999999999999</v>
      </c>
      <c r="BW229">
        <v>5.3235999999999999</v>
      </c>
      <c r="BX229">
        <v>8.9901999999999997</v>
      </c>
      <c r="BY229">
        <v>6.2625999999999999</v>
      </c>
      <c r="BZ229">
        <v>3.8504</v>
      </c>
      <c r="CA229">
        <v>5.0552999999999999</v>
      </c>
      <c r="CG229">
        <v>0.84067999999999998</v>
      </c>
      <c r="CH229">
        <v>1.1532</v>
      </c>
      <c r="CI229">
        <v>0.60524</v>
      </c>
      <c r="CJ229">
        <v>0.84326000000000001</v>
      </c>
      <c r="CK229">
        <v>1.6850000000000001</v>
      </c>
      <c r="CL229">
        <v>1.5298</v>
      </c>
      <c r="CM229">
        <v>1.2445999999999999</v>
      </c>
      <c r="CN229">
        <v>1.4509000000000001</v>
      </c>
      <c r="CO229">
        <v>1.5343</v>
      </c>
      <c r="CP229">
        <v>1.1554</v>
      </c>
      <c r="CQ229">
        <v>1.2746999999999999</v>
      </c>
    </row>
    <row r="230" spans="2:95" x14ac:dyDescent="0.2">
      <c r="B230">
        <v>229</v>
      </c>
      <c r="C230">
        <v>4.4210000000000003</v>
      </c>
      <c r="D230">
        <v>7.0297000000000001</v>
      </c>
      <c r="E230">
        <v>1.5126999999999999</v>
      </c>
      <c r="F230">
        <v>7.5575000000000001</v>
      </c>
      <c r="G230">
        <v>11.887</v>
      </c>
      <c r="H230">
        <v>10.635999999999999</v>
      </c>
      <c r="I230">
        <v>11.457000000000001</v>
      </c>
      <c r="J230">
        <v>5.9996999999999998</v>
      </c>
      <c r="K230">
        <v>2.7248999999999999</v>
      </c>
      <c r="L230">
        <v>4.5054999999999996</v>
      </c>
      <c r="M230">
        <v>7.7811000000000003</v>
      </c>
      <c r="S230">
        <v>1.1066</v>
      </c>
      <c r="T230">
        <v>1.766</v>
      </c>
      <c r="U230">
        <v>0.85141999999999995</v>
      </c>
      <c r="V230">
        <v>1.3058000000000001</v>
      </c>
      <c r="W230">
        <v>2.0903</v>
      </c>
      <c r="X230">
        <v>2.0135000000000001</v>
      </c>
      <c r="Y230">
        <v>2.0973999999999999</v>
      </c>
      <c r="Z230">
        <v>1.1053999999999999</v>
      </c>
      <c r="AA230">
        <v>1.0396000000000001</v>
      </c>
      <c r="AB230">
        <v>1.4598</v>
      </c>
      <c r="AC230">
        <v>1.3476999999999999</v>
      </c>
      <c r="AJ230">
        <v>6.1116000000000001</v>
      </c>
      <c r="AK230">
        <v>6.6098999999999997</v>
      </c>
      <c r="AL230">
        <v>0.91835</v>
      </c>
      <c r="AM230">
        <v>6.6753999999999998</v>
      </c>
      <c r="AN230">
        <v>11.33</v>
      </c>
      <c r="AO230">
        <v>9.8127999999999993</v>
      </c>
      <c r="AP230">
        <v>10.161</v>
      </c>
      <c r="AQ230">
        <v>2.4329000000000001</v>
      </c>
      <c r="AR230">
        <v>1.0448999999999999</v>
      </c>
      <c r="AS230">
        <v>3.8767</v>
      </c>
      <c r="AT230">
        <v>1.8647</v>
      </c>
      <c r="AZ230">
        <v>0.86943000000000004</v>
      </c>
      <c r="BA230">
        <v>1.4282999999999999</v>
      </c>
      <c r="BB230">
        <v>0.58233000000000001</v>
      </c>
      <c r="BC230">
        <v>1.1709000000000001</v>
      </c>
      <c r="BD230">
        <v>1.7070000000000001</v>
      </c>
      <c r="BE230">
        <v>1.5452999999999999</v>
      </c>
      <c r="BF230">
        <v>1.5471999999999999</v>
      </c>
      <c r="BG230">
        <v>1.1884999999999999</v>
      </c>
      <c r="BH230">
        <v>0.85411000000000004</v>
      </c>
      <c r="BI230">
        <v>1.2358</v>
      </c>
      <c r="BJ230">
        <v>1.1574</v>
      </c>
      <c r="BQ230">
        <v>1.8167</v>
      </c>
      <c r="BR230">
        <v>7.0513000000000003</v>
      </c>
      <c r="BS230">
        <v>1.3527</v>
      </c>
      <c r="BT230">
        <v>3.3975</v>
      </c>
      <c r="BU230">
        <v>6.0811000000000002</v>
      </c>
      <c r="BV230">
        <v>6.0994000000000002</v>
      </c>
      <c r="BW230">
        <v>8.5053999999999998</v>
      </c>
      <c r="BX230">
        <v>8.7468000000000004</v>
      </c>
      <c r="BY230">
        <v>7.0217999999999998</v>
      </c>
      <c r="BZ230">
        <v>4.2229000000000001</v>
      </c>
      <c r="CA230">
        <v>6.1448999999999998</v>
      </c>
      <c r="CG230">
        <v>1.0452999999999999</v>
      </c>
      <c r="CH230">
        <v>1.2417</v>
      </c>
      <c r="CI230">
        <v>0.53376999999999997</v>
      </c>
      <c r="CJ230">
        <v>0.85231000000000001</v>
      </c>
      <c r="CK230">
        <v>1.5324</v>
      </c>
      <c r="CL230">
        <v>1.7762</v>
      </c>
      <c r="CM230">
        <v>1.2568999999999999</v>
      </c>
      <c r="CN230">
        <v>1.4125000000000001</v>
      </c>
      <c r="CO230">
        <v>1.2925</v>
      </c>
      <c r="CP230">
        <v>1.3318000000000001</v>
      </c>
      <c r="CQ230">
        <v>1.252</v>
      </c>
    </row>
    <row r="231" spans="2:95" x14ac:dyDescent="0.2">
      <c r="B231">
        <v>230</v>
      </c>
      <c r="C231">
        <v>2.9750999999999999</v>
      </c>
      <c r="D231">
        <v>7.5656999999999996</v>
      </c>
      <c r="E231">
        <v>1.7981</v>
      </c>
      <c r="F231">
        <v>12.256</v>
      </c>
      <c r="G231">
        <v>11.343</v>
      </c>
      <c r="H231">
        <v>10.757</v>
      </c>
      <c r="I231">
        <v>10.446</v>
      </c>
      <c r="J231">
        <v>4.9837999999999996</v>
      </c>
      <c r="K231">
        <v>5.0206</v>
      </c>
      <c r="L231">
        <v>3.3864999999999998</v>
      </c>
      <c r="M231">
        <v>5.5361000000000002</v>
      </c>
      <c r="S231">
        <v>1.2635000000000001</v>
      </c>
      <c r="T231">
        <v>1.7745</v>
      </c>
      <c r="U231">
        <v>0.99290999999999996</v>
      </c>
      <c r="V231">
        <v>1.7615000000000001</v>
      </c>
      <c r="W231">
        <v>1.9291</v>
      </c>
      <c r="X231">
        <v>2.762</v>
      </c>
      <c r="Y231">
        <v>2.2623000000000002</v>
      </c>
      <c r="Z231">
        <v>1.3448</v>
      </c>
      <c r="AA231">
        <v>1.0982000000000001</v>
      </c>
      <c r="AB231">
        <v>1.9814000000000001</v>
      </c>
      <c r="AC231">
        <v>1.3868</v>
      </c>
      <c r="AJ231">
        <v>4.1105999999999998</v>
      </c>
      <c r="AK231">
        <v>7.5595999999999997</v>
      </c>
      <c r="AL231">
        <v>0.96492999999999995</v>
      </c>
      <c r="AM231">
        <v>6.8278999999999996</v>
      </c>
      <c r="AN231">
        <v>11.391</v>
      </c>
      <c r="AO231">
        <v>9.6780000000000008</v>
      </c>
      <c r="AP231">
        <v>6.2081</v>
      </c>
      <c r="AQ231">
        <v>4.2538999999999998</v>
      </c>
      <c r="AR231">
        <v>1.5837000000000001</v>
      </c>
      <c r="AS231">
        <v>2.7482000000000002</v>
      </c>
      <c r="AT231">
        <v>1.6677999999999999</v>
      </c>
      <c r="AZ231">
        <v>0.77819000000000005</v>
      </c>
      <c r="BA231">
        <v>1.4815</v>
      </c>
      <c r="BB231">
        <v>0.59131</v>
      </c>
      <c r="BC231">
        <v>1.4777</v>
      </c>
      <c r="BD231">
        <v>1.6536</v>
      </c>
      <c r="BE231">
        <v>1.9702</v>
      </c>
      <c r="BF231">
        <v>1.7583</v>
      </c>
      <c r="BG231">
        <v>1.2496</v>
      </c>
      <c r="BH231">
        <v>0.90149000000000001</v>
      </c>
      <c r="BI231">
        <v>1.0765</v>
      </c>
      <c r="BJ231">
        <v>0.95443999999999996</v>
      </c>
      <c r="BQ231">
        <v>2.2059000000000002</v>
      </c>
      <c r="BR231">
        <v>8.0702999999999996</v>
      </c>
      <c r="BS231">
        <v>1.0951</v>
      </c>
      <c r="BT231">
        <v>4.5903</v>
      </c>
      <c r="BU231">
        <v>6.3087</v>
      </c>
      <c r="BV231">
        <v>7.4093</v>
      </c>
      <c r="BW231">
        <v>7.6600999999999999</v>
      </c>
      <c r="BX231">
        <v>9.2771000000000008</v>
      </c>
      <c r="BY231">
        <v>7.2301000000000002</v>
      </c>
      <c r="BZ231">
        <v>4.657</v>
      </c>
      <c r="CA231">
        <v>6.742</v>
      </c>
      <c r="CG231">
        <v>0.89812999999999998</v>
      </c>
      <c r="CH231">
        <v>1.1037999999999999</v>
      </c>
      <c r="CI231">
        <v>0.68603999999999998</v>
      </c>
      <c r="CJ231">
        <v>1.0625</v>
      </c>
      <c r="CK231">
        <v>1.573</v>
      </c>
      <c r="CL231">
        <v>2.0263</v>
      </c>
      <c r="CM231">
        <v>1.4714</v>
      </c>
      <c r="CN231">
        <v>1.2166999999999999</v>
      </c>
      <c r="CO231">
        <v>1.3929</v>
      </c>
      <c r="CP231">
        <v>1.3262</v>
      </c>
      <c r="CQ231">
        <v>1.3133999999999999</v>
      </c>
    </row>
    <row r="232" spans="2:95" x14ac:dyDescent="0.2">
      <c r="B232">
        <v>231</v>
      </c>
      <c r="C232">
        <v>4.0831999999999997</v>
      </c>
      <c r="D232">
        <v>8.0696999999999992</v>
      </c>
      <c r="E232">
        <v>2.06</v>
      </c>
      <c r="F232">
        <v>12.276999999999999</v>
      </c>
      <c r="G232">
        <v>10.814</v>
      </c>
      <c r="H232">
        <v>12.962</v>
      </c>
      <c r="I232">
        <v>8.8310999999999993</v>
      </c>
      <c r="J232">
        <v>5.2140000000000004</v>
      </c>
      <c r="K232">
        <v>7.0147000000000004</v>
      </c>
      <c r="L232">
        <v>4.6867999999999999</v>
      </c>
      <c r="M232">
        <v>4.8127000000000004</v>
      </c>
      <c r="S232">
        <v>1.4917</v>
      </c>
      <c r="T232">
        <v>1.5598000000000001</v>
      </c>
      <c r="U232">
        <v>0.96389999999999998</v>
      </c>
      <c r="V232">
        <v>1.4664999999999999</v>
      </c>
      <c r="W232">
        <v>1.9258</v>
      </c>
      <c r="X232">
        <v>2.0907</v>
      </c>
      <c r="Y232">
        <v>2.5177</v>
      </c>
      <c r="Z232">
        <v>1.7256</v>
      </c>
      <c r="AA232">
        <v>1.2058</v>
      </c>
      <c r="AB232">
        <v>1.8071999999999999</v>
      </c>
      <c r="AC232">
        <v>1.3660000000000001</v>
      </c>
      <c r="AJ232">
        <v>3.4533</v>
      </c>
      <c r="AK232">
        <v>8.3095999999999997</v>
      </c>
      <c r="AL232">
        <v>0.78866000000000003</v>
      </c>
      <c r="AM232">
        <v>7.5140000000000002</v>
      </c>
      <c r="AN232">
        <v>10.628</v>
      </c>
      <c r="AO232">
        <v>10.895</v>
      </c>
      <c r="AP232">
        <v>8.8043999999999993</v>
      </c>
      <c r="AQ232">
        <v>2.8466999999999998</v>
      </c>
      <c r="AR232">
        <v>1.3668</v>
      </c>
      <c r="AS232">
        <v>4.0129000000000001</v>
      </c>
      <c r="AT232">
        <v>2.1543999999999999</v>
      </c>
      <c r="AZ232">
        <v>0.86390999999999996</v>
      </c>
      <c r="BA232">
        <v>1.3403</v>
      </c>
      <c r="BB232">
        <v>0.51583999999999997</v>
      </c>
      <c r="BC232">
        <v>1.603</v>
      </c>
      <c r="BD232">
        <v>1.6578999999999999</v>
      </c>
      <c r="BE232">
        <v>1.996</v>
      </c>
      <c r="BF232">
        <v>1.6373</v>
      </c>
      <c r="BG232">
        <v>1.1235999999999999</v>
      </c>
      <c r="BH232">
        <v>0.91657999999999995</v>
      </c>
      <c r="BI232">
        <v>1.1654</v>
      </c>
      <c r="BJ232">
        <v>0.93894999999999995</v>
      </c>
      <c r="BQ232">
        <v>1.1364000000000001</v>
      </c>
      <c r="BR232">
        <v>7.7641999999999998</v>
      </c>
      <c r="BS232">
        <v>1.2938000000000001</v>
      </c>
      <c r="BT232">
        <v>5.0636999999999999</v>
      </c>
      <c r="BU232">
        <v>6.8630000000000004</v>
      </c>
      <c r="BV232">
        <v>7.3391000000000002</v>
      </c>
      <c r="BW232">
        <v>5.4660000000000002</v>
      </c>
      <c r="BX232">
        <v>9.1324000000000005</v>
      </c>
      <c r="BY232">
        <v>5.8067000000000002</v>
      </c>
      <c r="BZ232">
        <v>3.9419</v>
      </c>
      <c r="CA232">
        <v>4.9416000000000002</v>
      </c>
      <c r="CG232">
        <v>0.77283000000000002</v>
      </c>
      <c r="CH232">
        <v>1.2714000000000001</v>
      </c>
      <c r="CI232">
        <v>0.72458999999999996</v>
      </c>
      <c r="CJ232">
        <v>0.92564000000000002</v>
      </c>
      <c r="CK232">
        <v>1.7060999999999999</v>
      </c>
      <c r="CL232">
        <v>1.6974</v>
      </c>
      <c r="CM232">
        <v>1.5835999999999999</v>
      </c>
      <c r="CN232">
        <v>1.3842000000000001</v>
      </c>
      <c r="CO232">
        <v>1.2787999999999999</v>
      </c>
      <c r="CP232">
        <v>1.1559999999999999</v>
      </c>
      <c r="CQ232">
        <v>1.3764000000000001</v>
      </c>
    </row>
    <row r="233" spans="2:95" x14ac:dyDescent="0.2">
      <c r="B233">
        <v>232</v>
      </c>
      <c r="C233">
        <v>4.1665000000000001</v>
      </c>
      <c r="D233">
        <v>7.3747999999999996</v>
      </c>
      <c r="E233">
        <v>1.6486000000000001</v>
      </c>
      <c r="F233">
        <v>12.992000000000001</v>
      </c>
      <c r="G233">
        <v>12.69</v>
      </c>
      <c r="H233">
        <v>11.409000000000001</v>
      </c>
      <c r="I233">
        <v>10.932</v>
      </c>
      <c r="J233">
        <v>4.2538</v>
      </c>
      <c r="K233">
        <v>6.5290999999999997</v>
      </c>
      <c r="L233">
        <v>4.5311000000000003</v>
      </c>
      <c r="M233">
        <v>5.0461999999999998</v>
      </c>
      <c r="S233">
        <v>1.3078000000000001</v>
      </c>
      <c r="T233">
        <v>1.4862</v>
      </c>
      <c r="U233">
        <v>0.92079</v>
      </c>
      <c r="V233">
        <v>1.4766999999999999</v>
      </c>
      <c r="W233">
        <v>2.0817000000000001</v>
      </c>
      <c r="X233">
        <v>2.5381</v>
      </c>
      <c r="Y233">
        <v>1.9685999999999999</v>
      </c>
      <c r="Z233">
        <v>2.0604</v>
      </c>
      <c r="AA233">
        <v>1.1762999999999999</v>
      </c>
      <c r="AB233">
        <v>1.7254</v>
      </c>
      <c r="AC233">
        <v>1.2669999999999999</v>
      </c>
      <c r="AJ233">
        <v>3.6341999999999999</v>
      </c>
      <c r="AK233">
        <v>6.8052999999999999</v>
      </c>
      <c r="AL233">
        <v>0.80301999999999996</v>
      </c>
      <c r="AM233">
        <v>7.5015999999999998</v>
      </c>
      <c r="AN233">
        <v>10.61</v>
      </c>
      <c r="AO233">
        <v>11.08</v>
      </c>
      <c r="AP233">
        <v>7.4255000000000004</v>
      </c>
      <c r="AQ233">
        <v>2.8186</v>
      </c>
      <c r="AR233">
        <v>2.2353999999999998</v>
      </c>
      <c r="AS233">
        <v>2.5956999999999999</v>
      </c>
      <c r="AT233">
        <v>3.9232999999999998</v>
      </c>
      <c r="AZ233">
        <v>0.96753</v>
      </c>
      <c r="BA233">
        <v>1.2774000000000001</v>
      </c>
      <c r="BB233">
        <v>0.58321999999999996</v>
      </c>
      <c r="BC233">
        <v>1.7999000000000001</v>
      </c>
      <c r="BD233">
        <v>1.823</v>
      </c>
      <c r="BE233">
        <v>1.7898000000000001</v>
      </c>
      <c r="BF233">
        <v>1.8649</v>
      </c>
      <c r="BG233">
        <v>1.2857000000000001</v>
      </c>
      <c r="BH233">
        <v>0.93679999999999997</v>
      </c>
      <c r="BI233">
        <v>0.98714000000000002</v>
      </c>
      <c r="BJ233">
        <v>1.1093</v>
      </c>
      <c r="BQ233">
        <v>1.1406000000000001</v>
      </c>
      <c r="BR233">
        <v>8.9817</v>
      </c>
      <c r="BS233">
        <v>1.4832000000000001</v>
      </c>
      <c r="BT233">
        <v>6.3876999999999997</v>
      </c>
      <c r="BU233">
        <v>5.8975</v>
      </c>
      <c r="BV233">
        <v>7.9987000000000004</v>
      </c>
      <c r="BW233">
        <v>6.7786999999999997</v>
      </c>
      <c r="BX233">
        <v>7.4598000000000004</v>
      </c>
      <c r="BY233">
        <v>4.5454999999999997</v>
      </c>
      <c r="BZ233">
        <v>4.4207000000000001</v>
      </c>
      <c r="CA233">
        <v>4.9093</v>
      </c>
      <c r="CG233">
        <v>0.90517999999999998</v>
      </c>
      <c r="CH233">
        <v>1.0820000000000001</v>
      </c>
      <c r="CI233">
        <v>0.79940999999999995</v>
      </c>
      <c r="CJ233">
        <v>0.99438000000000004</v>
      </c>
      <c r="CK233">
        <v>1.6932</v>
      </c>
      <c r="CL233">
        <v>1.4934000000000001</v>
      </c>
      <c r="CM233">
        <v>1.3802000000000001</v>
      </c>
      <c r="CN233">
        <v>1.2020999999999999</v>
      </c>
      <c r="CO233">
        <v>1.1877</v>
      </c>
      <c r="CP233">
        <v>1.1294</v>
      </c>
      <c r="CQ233">
        <v>1.1793</v>
      </c>
    </row>
    <row r="234" spans="2:95" x14ac:dyDescent="0.2">
      <c r="B234">
        <v>233</v>
      </c>
      <c r="C234">
        <v>2.9975000000000001</v>
      </c>
      <c r="D234">
        <v>7.4720000000000004</v>
      </c>
      <c r="E234">
        <v>1.4087000000000001</v>
      </c>
      <c r="F234">
        <v>12.571</v>
      </c>
      <c r="G234">
        <v>12.253</v>
      </c>
      <c r="H234">
        <v>10.727</v>
      </c>
      <c r="I234">
        <v>14.179</v>
      </c>
      <c r="J234">
        <v>5.4547999999999996</v>
      </c>
      <c r="K234">
        <v>4.2138999999999998</v>
      </c>
      <c r="L234">
        <v>4.3436000000000003</v>
      </c>
      <c r="M234">
        <v>4.1013000000000002</v>
      </c>
      <c r="S234">
        <v>1.2213000000000001</v>
      </c>
      <c r="T234">
        <v>1.5810999999999999</v>
      </c>
      <c r="U234">
        <v>0.96531999999999996</v>
      </c>
      <c r="V234">
        <v>1.5952</v>
      </c>
      <c r="W234">
        <v>2.1920999999999999</v>
      </c>
      <c r="X234">
        <v>1.8131999999999999</v>
      </c>
      <c r="Y234">
        <v>2.1686000000000001</v>
      </c>
      <c r="Z234">
        <v>1.8428</v>
      </c>
      <c r="AA234">
        <v>0.98382000000000003</v>
      </c>
      <c r="AB234">
        <v>1.4421999999999999</v>
      </c>
      <c r="AC234">
        <v>1.1364000000000001</v>
      </c>
      <c r="AJ234">
        <v>2.2555000000000001</v>
      </c>
      <c r="AK234">
        <v>7.3929999999999998</v>
      </c>
      <c r="AL234">
        <v>0.95633999999999997</v>
      </c>
      <c r="AM234">
        <v>7.1797000000000004</v>
      </c>
      <c r="AN234">
        <v>10.298</v>
      </c>
      <c r="AO234">
        <v>8.9219000000000008</v>
      </c>
      <c r="AP234">
        <v>8.3388000000000009</v>
      </c>
      <c r="AQ234">
        <v>6.1795</v>
      </c>
      <c r="AR234">
        <v>1.4970000000000001</v>
      </c>
      <c r="AS234">
        <v>2.8008999999999999</v>
      </c>
      <c r="AT234">
        <v>2.5651000000000002</v>
      </c>
      <c r="AZ234">
        <v>0.93886999999999998</v>
      </c>
      <c r="BA234">
        <v>1.2568999999999999</v>
      </c>
      <c r="BB234">
        <v>0.55447000000000002</v>
      </c>
      <c r="BC234">
        <v>1.3969</v>
      </c>
      <c r="BD234">
        <v>1.8937999999999999</v>
      </c>
      <c r="BE234">
        <v>1.859</v>
      </c>
      <c r="BF234">
        <v>1.8771</v>
      </c>
      <c r="BG234">
        <v>1.635</v>
      </c>
      <c r="BH234">
        <v>1.0183</v>
      </c>
      <c r="BI234">
        <v>0.96496999999999999</v>
      </c>
      <c r="BJ234">
        <v>1.1639999999999999</v>
      </c>
      <c r="BQ234">
        <v>1.6546000000000001</v>
      </c>
      <c r="BR234">
        <v>6.2858999999999998</v>
      </c>
      <c r="BS234">
        <v>1.3972</v>
      </c>
      <c r="BT234">
        <v>4.0869</v>
      </c>
      <c r="BU234">
        <v>6.7412999999999998</v>
      </c>
      <c r="BV234">
        <v>7.4320000000000004</v>
      </c>
      <c r="BW234">
        <v>8.4661000000000008</v>
      </c>
      <c r="BX234">
        <v>8.9605999999999995</v>
      </c>
      <c r="BY234">
        <v>4.6151</v>
      </c>
      <c r="BZ234">
        <v>5.4439000000000002</v>
      </c>
      <c r="CA234">
        <v>4.3209</v>
      </c>
      <c r="CG234">
        <v>0.99207999999999996</v>
      </c>
      <c r="CH234">
        <v>1.137</v>
      </c>
      <c r="CI234">
        <v>0.77334000000000003</v>
      </c>
      <c r="CJ234">
        <v>0.91291999999999995</v>
      </c>
      <c r="CK234">
        <v>1.6138999999999999</v>
      </c>
      <c r="CL234">
        <v>1.6856</v>
      </c>
      <c r="CM234">
        <v>1.323</v>
      </c>
      <c r="CN234">
        <v>1.4202999999999999</v>
      </c>
      <c r="CO234">
        <v>1.5404</v>
      </c>
      <c r="CP234">
        <v>1.2942</v>
      </c>
      <c r="CQ234">
        <v>1.1221000000000001</v>
      </c>
    </row>
    <row r="235" spans="2:95" x14ac:dyDescent="0.2">
      <c r="B235">
        <v>234</v>
      </c>
      <c r="C235">
        <v>3.2856999999999998</v>
      </c>
      <c r="D235">
        <v>7.9448999999999996</v>
      </c>
      <c r="E235">
        <v>1.9109</v>
      </c>
      <c r="F235">
        <v>13.528</v>
      </c>
      <c r="G235">
        <v>11.88</v>
      </c>
      <c r="H235">
        <v>9.6870999999999992</v>
      </c>
      <c r="I235">
        <v>12.579000000000001</v>
      </c>
      <c r="J235">
        <v>6.6820000000000004</v>
      </c>
      <c r="K235">
        <v>3.0179999999999998</v>
      </c>
      <c r="L235">
        <v>4.8861999999999997</v>
      </c>
      <c r="M235">
        <v>1.802</v>
      </c>
      <c r="S235">
        <v>1.0834999999999999</v>
      </c>
      <c r="T235">
        <v>1.7031000000000001</v>
      </c>
      <c r="U235">
        <v>0.90637000000000001</v>
      </c>
      <c r="V235">
        <v>1.3915999999999999</v>
      </c>
      <c r="W235">
        <v>2.0506000000000002</v>
      </c>
      <c r="X235">
        <v>1.9434</v>
      </c>
      <c r="Y235">
        <v>1.9525999999999999</v>
      </c>
      <c r="Z235">
        <v>1.9917</v>
      </c>
      <c r="AA235">
        <v>1.0234000000000001</v>
      </c>
      <c r="AB235">
        <v>1.7831999999999999</v>
      </c>
      <c r="AC235">
        <v>1.0325</v>
      </c>
      <c r="AJ235">
        <v>3.0868000000000002</v>
      </c>
      <c r="AK235">
        <v>8.6295999999999999</v>
      </c>
      <c r="AL235">
        <v>1.1476</v>
      </c>
      <c r="AM235">
        <v>7.2323000000000004</v>
      </c>
      <c r="AN235">
        <v>11.935</v>
      </c>
      <c r="AO235">
        <v>9.8568999999999996</v>
      </c>
      <c r="AP235">
        <v>9.7310999999999996</v>
      </c>
      <c r="AQ235">
        <v>6.5201000000000002</v>
      </c>
      <c r="AR235">
        <v>1.9430000000000001</v>
      </c>
      <c r="AS235">
        <v>4.7362000000000002</v>
      </c>
      <c r="AT235">
        <v>2.3774000000000002</v>
      </c>
      <c r="AZ235">
        <v>0.86645000000000005</v>
      </c>
      <c r="BA235">
        <v>1.1108</v>
      </c>
      <c r="BB235">
        <v>0.53729000000000005</v>
      </c>
      <c r="BC235">
        <v>1.2988</v>
      </c>
      <c r="BD235">
        <v>2.0282</v>
      </c>
      <c r="BE235">
        <v>1.7285999999999999</v>
      </c>
      <c r="BF235">
        <v>1.5911</v>
      </c>
      <c r="BG235">
        <v>1.3209</v>
      </c>
      <c r="BH235">
        <v>1.0436000000000001</v>
      </c>
      <c r="BI235">
        <v>1.2075</v>
      </c>
      <c r="BJ235">
        <v>1.1505000000000001</v>
      </c>
      <c r="BQ235">
        <v>1.7144999999999999</v>
      </c>
      <c r="BR235">
        <v>4.6162999999999998</v>
      </c>
      <c r="BS235">
        <v>2.613</v>
      </c>
      <c r="BT235">
        <v>5.2553999999999998</v>
      </c>
      <c r="BU235">
        <v>7.8879000000000001</v>
      </c>
      <c r="BV235">
        <v>7.3132999999999999</v>
      </c>
      <c r="BW235">
        <v>7.5476000000000001</v>
      </c>
      <c r="BX235">
        <v>7.4581</v>
      </c>
      <c r="BY235">
        <v>5.7465000000000002</v>
      </c>
      <c r="BZ235">
        <v>5.0107999999999997</v>
      </c>
      <c r="CA235">
        <v>2.9401000000000002</v>
      </c>
      <c r="CG235">
        <v>0.78800999999999999</v>
      </c>
      <c r="CH235">
        <v>1.3140000000000001</v>
      </c>
      <c r="CI235">
        <v>0.74456</v>
      </c>
      <c r="CJ235">
        <v>0.94930999999999999</v>
      </c>
      <c r="CK235">
        <v>1.8349</v>
      </c>
      <c r="CL235">
        <v>1.7813000000000001</v>
      </c>
      <c r="CM235">
        <v>1.3297000000000001</v>
      </c>
      <c r="CN235">
        <v>1.43</v>
      </c>
      <c r="CO235">
        <v>1.5896999999999999</v>
      </c>
      <c r="CP235">
        <v>1.3262</v>
      </c>
      <c r="CQ235">
        <v>0.98302999999999996</v>
      </c>
    </row>
    <row r="236" spans="2:95" x14ac:dyDescent="0.2">
      <c r="B236">
        <v>235</v>
      </c>
      <c r="C236">
        <v>3.8969</v>
      </c>
      <c r="D236">
        <v>7.1745000000000001</v>
      </c>
      <c r="E236">
        <v>2.2282999999999999</v>
      </c>
      <c r="F236">
        <v>12.272</v>
      </c>
      <c r="G236">
        <v>10.724</v>
      </c>
      <c r="H236">
        <v>8.6768000000000001</v>
      </c>
      <c r="I236">
        <v>11.676</v>
      </c>
      <c r="J236">
        <v>7.3734999999999999</v>
      </c>
      <c r="K236">
        <v>3.6009000000000002</v>
      </c>
      <c r="L236">
        <v>5.4295999999999998</v>
      </c>
      <c r="M236">
        <v>1.7025999999999999</v>
      </c>
      <c r="S236">
        <v>0.92079999999999995</v>
      </c>
      <c r="T236">
        <v>1.7593000000000001</v>
      </c>
      <c r="U236">
        <v>0.81437999999999999</v>
      </c>
      <c r="V236">
        <v>1.7802</v>
      </c>
      <c r="W236">
        <v>2.226</v>
      </c>
      <c r="X236">
        <v>2.1528999999999998</v>
      </c>
      <c r="Y236">
        <v>1.8968</v>
      </c>
      <c r="Z236">
        <v>2.2134</v>
      </c>
      <c r="AA236">
        <v>1.157</v>
      </c>
      <c r="AB236">
        <v>1.4278</v>
      </c>
      <c r="AC236">
        <v>1.0678000000000001</v>
      </c>
      <c r="AJ236">
        <v>3.7646000000000002</v>
      </c>
      <c r="AK236">
        <v>5.0453999999999999</v>
      </c>
      <c r="AL236">
        <v>0.74636000000000002</v>
      </c>
      <c r="AM236">
        <v>8.1022999999999996</v>
      </c>
      <c r="AN236">
        <v>12.474</v>
      </c>
      <c r="AO236">
        <v>9.0389999999999997</v>
      </c>
      <c r="AP236">
        <v>9.1503999999999994</v>
      </c>
      <c r="AQ236">
        <v>3.2854000000000001</v>
      </c>
      <c r="AR236">
        <v>1.6426000000000001</v>
      </c>
      <c r="AS236">
        <v>3.7886000000000002</v>
      </c>
      <c r="AT236">
        <v>1.8112999999999999</v>
      </c>
      <c r="AZ236">
        <v>0.85563999999999996</v>
      </c>
      <c r="BA236">
        <v>1.4564999999999999</v>
      </c>
      <c r="BB236">
        <v>0.52722000000000002</v>
      </c>
      <c r="BC236">
        <v>1.5092000000000001</v>
      </c>
      <c r="BD236">
        <v>2.0449999999999999</v>
      </c>
      <c r="BE236">
        <v>1.6827000000000001</v>
      </c>
      <c r="BF236">
        <v>1.4161999999999999</v>
      </c>
      <c r="BG236">
        <v>1.2637</v>
      </c>
      <c r="BH236">
        <v>1.1491</v>
      </c>
      <c r="BI236">
        <v>1.1069</v>
      </c>
      <c r="BJ236">
        <v>1.0188999999999999</v>
      </c>
      <c r="BQ236">
        <v>1.4525999999999999</v>
      </c>
      <c r="BR236">
        <v>4.2751000000000001</v>
      </c>
      <c r="BS236">
        <v>2.6779999999999999</v>
      </c>
      <c r="BT236">
        <v>7.6593</v>
      </c>
      <c r="BU236">
        <v>7.0151000000000003</v>
      </c>
      <c r="BV236">
        <v>7.9733000000000001</v>
      </c>
      <c r="BW236">
        <v>6.5530999999999997</v>
      </c>
      <c r="BX236">
        <v>7.9419000000000004</v>
      </c>
      <c r="BY236">
        <v>5.4619</v>
      </c>
      <c r="BZ236">
        <v>4.5221</v>
      </c>
      <c r="CA236">
        <v>3.2709999999999999</v>
      </c>
      <c r="CG236">
        <v>0.80001</v>
      </c>
      <c r="CH236">
        <v>1.2907999999999999</v>
      </c>
      <c r="CI236">
        <v>0.91478000000000004</v>
      </c>
      <c r="CJ236">
        <v>1.3761000000000001</v>
      </c>
      <c r="CK236">
        <v>1.5469999999999999</v>
      </c>
      <c r="CL236">
        <v>1.5454000000000001</v>
      </c>
      <c r="CM236">
        <v>1.5547</v>
      </c>
      <c r="CN236">
        <v>1.3098000000000001</v>
      </c>
      <c r="CO236">
        <v>1.5344</v>
      </c>
      <c r="CP236">
        <v>1.3865000000000001</v>
      </c>
      <c r="CQ236">
        <v>0.95733000000000001</v>
      </c>
    </row>
    <row r="237" spans="2:95" x14ac:dyDescent="0.2">
      <c r="B237">
        <v>236</v>
      </c>
      <c r="C237">
        <v>3.2044999999999999</v>
      </c>
      <c r="D237">
        <v>8.0518000000000001</v>
      </c>
      <c r="E237">
        <v>2.6566000000000001</v>
      </c>
      <c r="F237">
        <v>9.6616</v>
      </c>
      <c r="G237">
        <v>10.928000000000001</v>
      </c>
      <c r="H237">
        <v>8.8437000000000001</v>
      </c>
      <c r="I237">
        <v>12.526</v>
      </c>
      <c r="J237">
        <v>8.4722000000000008</v>
      </c>
      <c r="K237">
        <v>3.4392999999999998</v>
      </c>
      <c r="L237">
        <v>2.9041999999999999</v>
      </c>
      <c r="M237">
        <v>2.7286000000000001</v>
      </c>
      <c r="S237">
        <v>1.0985</v>
      </c>
      <c r="T237">
        <v>1.7213000000000001</v>
      </c>
      <c r="U237">
        <v>0.90558000000000005</v>
      </c>
      <c r="V237">
        <v>1.7597</v>
      </c>
      <c r="W237">
        <v>2.4653999999999998</v>
      </c>
      <c r="X237">
        <v>1.948</v>
      </c>
      <c r="Y237">
        <v>2.2888999999999999</v>
      </c>
      <c r="Z237">
        <v>1.9326000000000001</v>
      </c>
      <c r="AA237">
        <v>1.1185</v>
      </c>
      <c r="AB237">
        <v>1.5624</v>
      </c>
      <c r="AC237">
        <v>1.1415999999999999</v>
      </c>
      <c r="AJ237">
        <v>2.65</v>
      </c>
      <c r="AK237">
        <v>4.8517999999999999</v>
      </c>
      <c r="AL237">
        <v>0.76031000000000004</v>
      </c>
      <c r="AM237">
        <v>9.2102000000000004</v>
      </c>
      <c r="AN237">
        <v>12.334</v>
      </c>
      <c r="AO237">
        <v>11.096</v>
      </c>
      <c r="AP237">
        <v>8.6091999999999995</v>
      </c>
      <c r="AQ237">
        <v>4.6559999999999997</v>
      </c>
      <c r="AR237">
        <v>2.4674</v>
      </c>
      <c r="AS237">
        <v>4.1115000000000004</v>
      </c>
      <c r="AT237">
        <v>2.585</v>
      </c>
      <c r="AZ237">
        <v>1.0309999999999999</v>
      </c>
      <c r="BA237">
        <v>1.5449999999999999</v>
      </c>
      <c r="BB237">
        <v>0.49115999999999999</v>
      </c>
      <c r="BC237">
        <v>1.3967000000000001</v>
      </c>
      <c r="BD237">
        <v>1.9430000000000001</v>
      </c>
      <c r="BE237">
        <v>1.6204000000000001</v>
      </c>
      <c r="BF237">
        <v>2.1103999999999998</v>
      </c>
      <c r="BG237">
        <v>1.4518</v>
      </c>
      <c r="BH237">
        <v>0.95040999999999998</v>
      </c>
      <c r="BI237">
        <v>1.1833</v>
      </c>
      <c r="BJ237">
        <v>0.93306</v>
      </c>
      <c r="BQ237">
        <v>1.0741000000000001</v>
      </c>
      <c r="BR237">
        <v>4.1429</v>
      </c>
      <c r="BS237">
        <v>2.2286000000000001</v>
      </c>
      <c r="BT237">
        <v>7.9542000000000002</v>
      </c>
      <c r="BU237">
        <v>5.4528999999999996</v>
      </c>
      <c r="BV237">
        <v>7.5717999999999996</v>
      </c>
      <c r="BW237">
        <v>7.4489999999999998</v>
      </c>
      <c r="BX237">
        <v>7.7687999999999997</v>
      </c>
      <c r="BY237">
        <v>4.9286000000000003</v>
      </c>
      <c r="BZ237">
        <v>4.6767000000000003</v>
      </c>
      <c r="CA237">
        <v>2.8788999999999998</v>
      </c>
      <c r="CG237">
        <v>0.76480999999999999</v>
      </c>
      <c r="CH237">
        <v>1.2603</v>
      </c>
      <c r="CI237">
        <v>0.82806000000000002</v>
      </c>
      <c r="CJ237">
        <v>1.1019000000000001</v>
      </c>
      <c r="CK237">
        <v>1.5482</v>
      </c>
      <c r="CL237">
        <v>1.4857</v>
      </c>
      <c r="CM237">
        <v>1.8289</v>
      </c>
      <c r="CN237">
        <v>1.2199</v>
      </c>
      <c r="CO237">
        <v>1.0174000000000001</v>
      </c>
      <c r="CP237">
        <v>1.1902999999999999</v>
      </c>
      <c r="CQ237">
        <v>1.0354000000000001</v>
      </c>
    </row>
    <row r="238" spans="2:95" x14ac:dyDescent="0.2">
      <c r="B238">
        <v>237</v>
      </c>
      <c r="C238">
        <v>3.9620000000000002</v>
      </c>
      <c r="D238">
        <v>8.3470999999999993</v>
      </c>
      <c r="E238">
        <v>2.8159000000000001</v>
      </c>
      <c r="F238">
        <v>9.5890000000000004</v>
      </c>
      <c r="G238">
        <v>9.8388000000000009</v>
      </c>
      <c r="H238">
        <v>11.368</v>
      </c>
      <c r="I238">
        <v>12.986000000000001</v>
      </c>
      <c r="J238">
        <v>8.4232999999999993</v>
      </c>
      <c r="K238">
        <v>3.3569</v>
      </c>
      <c r="L238">
        <v>3.4039000000000001</v>
      </c>
      <c r="M238">
        <v>2.5562</v>
      </c>
      <c r="S238">
        <v>0.95072999999999996</v>
      </c>
      <c r="T238">
        <v>1.5543</v>
      </c>
      <c r="U238">
        <v>0.93454000000000004</v>
      </c>
      <c r="V238">
        <v>1.5222</v>
      </c>
      <c r="W238">
        <v>1.7461</v>
      </c>
      <c r="X238">
        <v>1.6062000000000001</v>
      </c>
      <c r="Y238">
        <v>2.1179000000000001</v>
      </c>
      <c r="Z238">
        <v>1.7917000000000001</v>
      </c>
      <c r="AA238">
        <v>1.2021999999999999</v>
      </c>
      <c r="AB238">
        <v>1.2964</v>
      </c>
      <c r="AC238">
        <v>1.2349000000000001</v>
      </c>
      <c r="AJ238">
        <v>1.502</v>
      </c>
      <c r="AK238">
        <v>3.3525999999999998</v>
      </c>
      <c r="AL238">
        <v>0.99529999999999996</v>
      </c>
      <c r="AM238">
        <v>9.9362999999999992</v>
      </c>
      <c r="AN238">
        <v>12.456</v>
      </c>
      <c r="AO238">
        <v>12.645</v>
      </c>
      <c r="AP238">
        <v>10.395</v>
      </c>
      <c r="AQ238">
        <v>4.2670000000000003</v>
      </c>
      <c r="AR238">
        <v>2.7017000000000002</v>
      </c>
      <c r="AS238">
        <v>5.2817999999999996</v>
      </c>
      <c r="AT238">
        <v>1.8855999999999999</v>
      </c>
      <c r="AZ238">
        <v>0.83096000000000003</v>
      </c>
      <c r="BA238">
        <v>1.1983999999999999</v>
      </c>
      <c r="BB238">
        <v>0.62451999999999996</v>
      </c>
      <c r="BC238">
        <v>1.2864</v>
      </c>
      <c r="BD238">
        <v>2.1577000000000002</v>
      </c>
      <c r="BE238">
        <v>1.2991999999999999</v>
      </c>
      <c r="BF238">
        <v>1.5099</v>
      </c>
      <c r="BG238">
        <v>1.1914</v>
      </c>
      <c r="BH238">
        <v>0.89702000000000004</v>
      </c>
      <c r="BI238">
        <v>1.3285</v>
      </c>
      <c r="BJ238">
        <v>0.96401000000000003</v>
      </c>
      <c r="BQ238">
        <v>0.76729999999999998</v>
      </c>
      <c r="BR238">
        <v>4.7584</v>
      </c>
      <c r="BS238">
        <v>1.2573000000000001</v>
      </c>
      <c r="BT238">
        <v>8.6232000000000006</v>
      </c>
      <c r="BU238">
        <v>7.4756</v>
      </c>
      <c r="BV238">
        <v>5.7129000000000003</v>
      </c>
      <c r="BW238">
        <v>6.4562999999999997</v>
      </c>
      <c r="BX238">
        <v>9.8202999999999996</v>
      </c>
      <c r="BY238">
        <v>7.5986000000000002</v>
      </c>
      <c r="BZ238">
        <v>2.9712000000000001</v>
      </c>
      <c r="CA238">
        <v>4.008</v>
      </c>
      <c r="CG238">
        <v>0.68081999999999998</v>
      </c>
      <c r="CH238">
        <v>1.3768</v>
      </c>
      <c r="CI238">
        <v>0.83438999999999997</v>
      </c>
      <c r="CJ238">
        <v>1.4282999999999999</v>
      </c>
      <c r="CK238">
        <v>1.7224999999999999</v>
      </c>
      <c r="CL238">
        <v>1.8022</v>
      </c>
      <c r="CM238">
        <v>1.8033999999999999</v>
      </c>
      <c r="CN238">
        <v>0.9829</v>
      </c>
      <c r="CO238">
        <v>1.0479000000000001</v>
      </c>
      <c r="CP238">
        <v>1.0991</v>
      </c>
      <c r="CQ238">
        <v>1.4101999999999999</v>
      </c>
    </row>
    <row r="239" spans="2:95" x14ac:dyDescent="0.2">
      <c r="B239">
        <v>238</v>
      </c>
      <c r="C239">
        <v>3.2532000000000001</v>
      </c>
      <c r="D239">
        <v>5.7826000000000004</v>
      </c>
      <c r="E239">
        <v>3.0453000000000001</v>
      </c>
      <c r="F239">
        <v>10.045</v>
      </c>
      <c r="G239">
        <v>12.172000000000001</v>
      </c>
      <c r="H239">
        <v>12.087999999999999</v>
      </c>
      <c r="I239">
        <v>13.427</v>
      </c>
      <c r="J239">
        <v>6.6516000000000002</v>
      </c>
      <c r="K239">
        <v>1.3625</v>
      </c>
      <c r="L239">
        <v>3.2271000000000001</v>
      </c>
      <c r="M239">
        <v>2.5931999999999999</v>
      </c>
      <c r="S239">
        <v>0.93893000000000004</v>
      </c>
      <c r="T239">
        <v>1.6128</v>
      </c>
      <c r="U239">
        <v>0.77773000000000003</v>
      </c>
      <c r="V239">
        <v>1.4635</v>
      </c>
      <c r="W239">
        <v>2.1652999999999998</v>
      </c>
      <c r="X239">
        <v>1.6953</v>
      </c>
      <c r="Y239">
        <v>2.04</v>
      </c>
      <c r="Z239">
        <v>1.6454</v>
      </c>
      <c r="AA239">
        <v>0.86217999999999995</v>
      </c>
      <c r="AB239">
        <v>1.1255999999999999</v>
      </c>
      <c r="AC239">
        <v>1.2256</v>
      </c>
      <c r="AJ239">
        <v>2.7254</v>
      </c>
      <c r="AK239">
        <v>6.3304</v>
      </c>
      <c r="AL239">
        <v>1.0944</v>
      </c>
      <c r="AM239">
        <v>11.664999999999999</v>
      </c>
      <c r="AN239">
        <v>11.664999999999999</v>
      </c>
      <c r="AO239">
        <v>11.143000000000001</v>
      </c>
      <c r="AP239">
        <v>7.7910000000000004</v>
      </c>
      <c r="AQ239">
        <v>5.6498999999999997</v>
      </c>
      <c r="AR239">
        <v>1.9661999999999999</v>
      </c>
      <c r="AS239">
        <v>6.0328999999999997</v>
      </c>
      <c r="AT239">
        <v>1.6039000000000001</v>
      </c>
      <c r="AZ239">
        <v>0.91366999999999998</v>
      </c>
      <c r="BA239">
        <v>1.6797</v>
      </c>
      <c r="BB239">
        <v>0.55334000000000005</v>
      </c>
      <c r="BC239">
        <v>1.3424</v>
      </c>
      <c r="BD239">
        <v>2.0802</v>
      </c>
      <c r="BE239">
        <v>1.4504999999999999</v>
      </c>
      <c r="BF239">
        <v>1.6778</v>
      </c>
      <c r="BG239">
        <v>1.4530000000000001</v>
      </c>
      <c r="BH239">
        <v>1.0418000000000001</v>
      </c>
      <c r="BI239">
        <v>1.2866</v>
      </c>
      <c r="BJ239">
        <v>0.98089999999999999</v>
      </c>
      <c r="BQ239">
        <v>0.96108000000000005</v>
      </c>
      <c r="BR239">
        <v>7.5701000000000001</v>
      </c>
      <c r="BS239">
        <v>0.85504999999999998</v>
      </c>
      <c r="BT239">
        <v>9.9842999999999993</v>
      </c>
      <c r="BU239">
        <v>10.541</v>
      </c>
      <c r="BV239">
        <v>5.2811000000000003</v>
      </c>
      <c r="BW239">
        <v>5.7091000000000003</v>
      </c>
      <c r="BX239">
        <v>9.6811000000000007</v>
      </c>
      <c r="BY239">
        <v>6.0339</v>
      </c>
      <c r="BZ239">
        <v>4.7168000000000001</v>
      </c>
      <c r="CA239">
        <v>3.6412</v>
      </c>
      <c r="CG239">
        <v>0.82269999999999999</v>
      </c>
      <c r="CH239">
        <v>1.1453</v>
      </c>
      <c r="CI239">
        <v>0.66434000000000004</v>
      </c>
      <c r="CJ239">
        <v>1.3813</v>
      </c>
      <c r="CK239">
        <v>1.8794999999999999</v>
      </c>
      <c r="CL239">
        <v>1.4076</v>
      </c>
      <c r="CM239">
        <v>2.0396000000000001</v>
      </c>
      <c r="CN239">
        <v>1.1786000000000001</v>
      </c>
      <c r="CO239">
        <v>1.1162000000000001</v>
      </c>
      <c r="CP239">
        <v>1.2775000000000001</v>
      </c>
      <c r="CQ239">
        <v>1.151</v>
      </c>
    </row>
    <row r="240" spans="2:95" x14ac:dyDescent="0.2">
      <c r="B240">
        <v>239</v>
      </c>
      <c r="C240">
        <v>3.0209999999999999</v>
      </c>
      <c r="D240">
        <v>6.5256999999999996</v>
      </c>
      <c r="E240">
        <v>2.6920999999999999</v>
      </c>
      <c r="F240">
        <v>10.962999999999999</v>
      </c>
      <c r="G240">
        <v>11.055</v>
      </c>
      <c r="H240">
        <v>13.183999999999999</v>
      </c>
      <c r="I240">
        <v>16.058</v>
      </c>
      <c r="J240">
        <v>8.1583000000000006</v>
      </c>
      <c r="K240">
        <v>2.0707</v>
      </c>
      <c r="L240">
        <v>4.2093999999999996</v>
      </c>
      <c r="M240">
        <v>2.7246000000000001</v>
      </c>
      <c r="S240">
        <v>1.2213000000000001</v>
      </c>
      <c r="T240">
        <v>1.3832</v>
      </c>
      <c r="U240">
        <v>0.81820999999999999</v>
      </c>
      <c r="V240">
        <v>1.3567</v>
      </c>
      <c r="W240">
        <v>2.1436999999999999</v>
      </c>
      <c r="X240">
        <v>1.7955000000000001</v>
      </c>
      <c r="Y240">
        <v>2.5737000000000001</v>
      </c>
      <c r="Z240">
        <v>1.7718</v>
      </c>
      <c r="AA240">
        <v>0.98546</v>
      </c>
      <c r="AB240">
        <v>2.0266999999999999</v>
      </c>
      <c r="AC240">
        <v>1.1812</v>
      </c>
      <c r="AJ240">
        <v>1.4732000000000001</v>
      </c>
      <c r="AK240">
        <v>8.4357000000000006</v>
      </c>
      <c r="AL240">
        <v>0.78285000000000005</v>
      </c>
      <c r="AM240">
        <v>10.266</v>
      </c>
      <c r="AN240">
        <v>6.7232000000000003</v>
      </c>
      <c r="AO240">
        <v>9.6859999999999999</v>
      </c>
      <c r="AP240">
        <v>8.0869999999999997</v>
      </c>
      <c r="AQ240">
        <v>3.1398999999999999</v>
      </c>
      <c r="AR240">
        <v>1.8131999999999999</v>
      </c>
      <c r="AS240">
        <v>6.0891000000000002</v>
      </c>
      <c r="AT240">
        <v>1.7491000000000001</v>
      </c>
      <c r="AZ240">
        <v>0.69254000000000004</v>
      </c>
      <c r="BA240">
        <v>1.3594999999999999</v>
      </c>
      <c r="BB240">
        <v>0.44717000000000001</v>
      </c>
      <c r="BC240">
        <v>1.5444</v>
      </c>
      <c r="BD240">
        <v>2.1364999999999998</v>
      </c>
      <c r="BE240">
        <v>1.9279999999999999</v>
      </c>
      <c r="BF240">
        <v>1.8472</v>
      </c>
      <c r="BG240">
        <v>1.2464</v>
      </c>
      <c r="BH240">
        <v>1.016</v>
      </c>
      <c r="BI240">
        <v>1.3814</v>
      </c>
      <c r="BJ240">
        <v>1.0198</v>
      </c>
      <c r="BQ240">
        <v>0.74055000000000004</v>
      </c>
      <c r="BR240">
        <v>5.4729000000000001</v>
      </c>
      <c r="BS240">
        <v>1.5218</v>
      </c>
      <c r="BT240">
        <v>9.6114999999999995</v>
      </c>
      <c r="BU240">
        <v>8.7345000000000006</v>
      </c>
      <c r="BV240">
        <v>5.4869000000000003</v>
      </c>
      <c r="BW240">
        <v>8.0625</v>
      </c>
      <c r="BX240">
        <v>9.9147999999999996</v>
      </c>
      <c r="BY240">
        <v>6.4715999999999996</v>
      </c>
      <c r="BZ240">
        <v>5.0023</v>
      </c>
      <c r="CA240">
        <v>3.9176000000000002</v>
      </c>
      <c r="CG240">
        <v>0.73473999999999995</v>
      </c>
      <c r="CH240">
        <v>1.3409</v>
      </c>
      <c r="CI240">
        <v>0.71257000000000004</v>
      </c>
      <c r="CJ240">
        <v>1.2621</v>
      </c>
      <c r="CK240">
        <v>1.7427999999999999</v>
      </c>
      <c r="CL240">
        <v>1.4708000000000001</v>
      </c>
      <c r="CM240">
        <v>1.7968999999999999</v>
      </c>
      <c r="CN240">
        <v>1.2996000000000001</v>
      </c>
      <c r="CO240">
        <v>1.0287999999999999</v>
      </c>
      <c r="CP240">
        <v>1.1845000000000001</v>
      </c>
      <c r="CQ240">
        <v>1.1531</v>
      </c>
    </row>
    <row r="241" spans="2:95" x14ac:dyDescent="0.2">
      <c r="B241">
        <v>240</v>
      </c>
      <c r="C241">
        <v>3.2399</v>
      </c>
      <c r="D241">
        <v>6.9509999999999996</v>
      </c>
      <c r="E241">
        <v>2.1253000000000002</v>
      </c>
      <c r="F241">
        <v>10.416</v>
      </c>
      <c r="G241">
        <v>10.644</v>
      </c>
      <c r="H241">
        <v>13.531000000000001</v>
      </c>
      <c r="I241">
        <v>14.395</v>
      </c>
      <c r="J241">
        <v>8.5149000000000008</v>
      </c>
      <c r="K241">
        <v>1.9549000000000001</v>
      </c>
      <c r="L241">
        <v>4.1181999999999999</v>
      </c>
      <c r="M241">
        <v>1.2906</v>
      </c>
      <c r="S241">
        <v>0.96957000000000004</v>
      </c>
      <c r="T241">
        <v>1.3295999999999999</v>
      </c>
      <c r="U241">
        <v>0.97974000000000006</v>
      </c>
      <c r="V241">
        <v>2.0244</v>
      </c>
      <c r="W241">
        <v>2.1442999999999999</v>
      </c>
      <c r="X241">
        <v>1.6879999999999999</v>
      </c>
      <c r="Y241">
        <v>2.0889000000000002</v>
      </c>
      <c r="Z241">
        <v>1.5724</v>
      </c>
      <c r="AA241">
        <v>0.95472000000000001</v>
      </c>
      <c r="AB241">
        <v>1.7667999999999999</v>
      </c>
      <c r="AC241">
        <v>0.95645000000000002</v>
      </c>
      <c r="AJ241">
        <v>3.8751000000000002</v>
      </c>
      <c r="AK241">
        <v>7.8234000000000004</v>
      </c>
      <c r="AL241">
        <v>0.56501000000000001</v>
      </c>
      <c r="AM241">
        <v>10.587</v>
      </c>
      <c r="AN241">
        <v>9.5479000000000003</v>
      </c>
      <c r="AO241">
        <v>8.9376999999999995</v>
      </c>
      <c r="AP241">
        <v>9.0058000000000007</v>
      </c>
      <c r="AQ241">
        <v>3.4272999999999998</v>
      </c>
      <c r="AR241">
        <v>3.2282999999999999</v>
      </c>
      <c r="AS241">
        <v>4.2675000000000001</v>
      </c>
      <c r="AT241">
        <v>1.8051999999999999</v>
      </c>
      <c r="AZ241">
        <v>0.90166000000000002</v>
      </c>
      <c r="BA241">
        <v>1.4244000000000001</v>
      </c>
      <c r="BB241">
        <v>0.43004999999999999</v>
      </c>
      <c r="BC241">
        <v>1.7158</v>
      </c>
      <c r="BD241">
        <v>1.7249000000000001</v>
      </c>
      <c r="BE241">
        <v>2.0994999999999999</v>
      </c>
      <c r="BF241">
        <v>1.8729</v>
      </c>
      <c r="BG241">
        <v>1.5069999999999999</v>
      </c>
      <c r="BH241">
        <v>1.3095000000000001</v>
      </c>
      <c r="BI241">
        <v>1.143</v>
      </c>
      <c r="BJ241">
        <v>1.0210999999999999</v>
      </c>
      <c r="BQ241">
        <v>1.0147999999999999</v>
      </c>
      <c r="BR241">
        <v>6.0488999999999997</v>
      </c>
      <c r="BS241">
        <v>1.4581</v>
      </c>
      <c r="BT241">
        <v>6.9531000000000001</v>
      </c>
      <c r="BU241">
        <v>7.3150000000000004</v>
      </c>
      <c r="BV241">
        <v>8.5597999999999992</v>
      </c>
      <c r="BW241">
        <v>8.3277000000000001</v>
      </c>
      <c r="BX241">
        <v>9.5088000000000008</v>
      </c>
      <c r="BY241">
        <v>10.773</v>
      </c>
      <c r="BZ241">
        <v>5.8384999999999998</v>
      </c>
      <c r="CA241">
        <v>3.3494999999999999</v>
      </c>
      <c r="CG241">
        <v>0.79412000000000005</v>
      </c>
      <c r="CH241">
        <v>1.2833000000000001</v>
      </c>
      <c r="CI241">
        <v>0.72926999999999997</v>
      </c>
      <c r="CJ241">
        <v>1.5519000000000001</v>
      </c>
      <c r="CK241">
        <v>1.6843999999999999</v>
      </c>
      <c r="CL241">
        <v>1.7162999999999999</v>
      </c>
      <c r="CM241">
        <v>1.6858</v>
      </c>
      <c r="CN241">
        <v>1.4291</v>
      </c>
      <c r="CO241">
        <v>1.3033999999999999</v>
      </c>
      <c r="CP241">
        <v>1.5427</v>
      </c>
      <c r="CQ241">
        <v>0.99124000000000001</v>
      </c>
    </row>
    <row r="242" spans="2:95" x14ac:dyDescent="0.2">
      <c r="B242">
        <v>241</v>
      </c>
      <c r="C242">
        <v>2.5398999999999998</v>
      </c>
      <c r="D242">
        <v>8.2158999999999995</v>
      </c>
      <c r="E242">
        <v>1.3011999999999999</v>
      </c>
      <c r="F242">
        <v>11.513</v>
      </c>
      <c r="G242">
        <v>11.446</v>
      </c>
      <c r="H242">
        <v>13.233000000000001</v>
      </c>
      <c r="I242">
        <v>14.233000000000001</v>
      </c>
      <c r="J242">
        <v>6.3970000000000002</v>
      </c>
      <c r="K242">
        <v>1.3498000000000001</v>
      </c>
      <c r="L242">
        <v>7.4776999999999996</v>
      </c>
      <c r="M242">
        <v>1.2699</v>
      </c>
      <c r="S242">
        <v>1.0750999999999999</v>
      </c>
      <c r="T242">
        <v>1.4802999999999999</v>
      </c>
      <c r="U242">
        <v>0.88278999999999996</v>
      </c>
      <c r="V242">
        <v>1.9316</v>
      </c>
      <c r="W242">
        <v>2.0886999999999998</v>
      </c>
      <c r="X242">
        <v>1.4547000000000001</v>
      </c>
      <c r="Y242">
        <v>1.9910000000000001</v>
      </c>
      <c r="Z242">
        <v>1.6306</v>
      </c>
      <c r="AA242">
        <v>0.92620000000000002</v>
      </c>
      <c r="AB242">
        <v>1.6848000000000001</v>
      </c>
      <c r="AC242">
        <v>0.90886</v>
      </c>
      <c r="AJ242">
        <v>3.5352000000000001</v>
      </c>
      <c r="AK242">
        <v>8.4907000000000004</v>
      </c>
      <c r="AL242">
        <v>0.49917</v>
      </c>
      <c r="AM242">
        <v>10.372</v>
      </c>
      <c r="AN242">
        <v>9.5594000000000001</v>
      </c>
      <c r="AO242">
        <v>11.39</v>
      </c>
      <c r="AP242">
        <v>6.9794999999999998</v>
      </c>
      <c r="AQ242">
        <v>3.1947999999999999</v>
      </c>
      <c r="AR242">
        <v>3.1156000000000001</v>
      </c>
      <c r="AS242">
        <v>5.8784999999999998</v>
      </c>
      <c r="AT242">
        <v>0.80627000000000004</v>
      </c>
      <c r="AZ242">
        <v>1.0243</v>
      </c>
      <c r="BA242">
        <v>1.2722</v>
      </c>
      <c r="BB242">
        <v>0.42018</v>
      </c>
      <c r="BC242">
        <v>1.4251</v>
      </c>
      <c r="BD242">
        <v>1.7563</v>
      </c>
      <c r="BE242">
        <v>1.9127000000000001</v>
      </c>
      <c r="BF242">
        <v>1.4725999999999999</v>
      </c>
      <c r="BG242">
        <v>1.0533999999999999</v>
      </c>
      <c r="BH242">
        <v>1.0772999999999999</v>
      </c>
      <c r="BI242">
        <v>1.6494</v>
      </c>
      <c r="BJ242">
        <v>0.87822999999999996</v>
      </c>
      <c r="BQ242">
        <v>1.2633000000000001</v>
      </c>
      <c r="BR242">
        <v>7.0419999999999998</v>
      </c>
      <c r="BS242">
        <v>0.88405999999999996</v>
      </c>
      <c r="BT242">
        <v>7.6375999999999999</v>
      </c>
      <c r="BU242">
        <v>8.8379999999999992</v>
      </c>
      <c r="BV242">
        <v>8.6781000000000006</v>
      </c>
      <c r="BW242">
        <v>8.6600999999999999</v>
      </c>
      <c r="BX242">
        <v>7.6117999999999997</v>
      </c>
      <c r="BY242">
        <v>10.166</v>
      </c>
      <c r="BZ242">
        <v>5.3836000000000004</v>
      </c>
      <c r="CA242">
        <v>2.6661999999999999</v>
      </c>
      <c r="CG242">
        <v>0.72216999999999998</v>
      </c>
      <c r="CH242">
        <v>1.4003000000000001</v>
      </c>
      <c r="CI242">
        <v>0.73695999999999995</v>
      </c>
      <c r="CJ242">
        <v>1.2126999999999999</v>
      </c>
      <c r="CK242">
        <v>1.5476000000000001</v>
      </c>
      <c r="CL242">
        <v>1.5395000000000001</v>
      </c>
      <c r="CM242">
        <v>1.9703999999999999</v>
      </c>
      <c r="CN242">
        <v>1.3583000000000001</v>
      </c>
      <c r="CO242">
        <v>1.4589000000000001</v>
      </c>
      <c r="CP242">
        <v>1.1033999999999999</v>
      </c>
      <c r="CQ242">
        <v>1.1919</v>
      </c>
    </row>
    <row r="243" spans="2:95" x14ac:dyDescent="0.2">
      <c r="B243">
        <v>242</v>
      </c>
      <c r="C243">
        <v>3.0247000000000002</v>
      </c>
      <c r="D243">
        <v>6.5407999999999999</v>
      </c>
      <c r="E243">
        <v>1.5025999999999999</v>
      </c>
      <c r="F243">
        <v>12.237</v>
      </c>
      <c r="G243">
        <v>12.269</v>
      </c>
      <c r="H243">
        <v>13.087999999999999</v>
      </c>
      <c r="I243">
        <v>14.324999999999999</v>
      </c>
      <c r="J243">
        <v>9.2643000000000004</v>
      </c>
      <c r="K243">
        <v>1.1634</v>
      </c>
      <c r="L243">
        <v>9.4166000000000007</v>
      </c>
      <c r="M243">
        <v>1.4035</v>
      </c>
      <c r="S243">
        <v>1.0341</v>
      </c>
      <c r="T243">
        <v>1.5952</v>
      </c>
      <c r="U243">
        <v>0.87656000000000001</v>
      </c>
      <c r="V243">
        <v>1.4491000000000001</v>
      </c>
      <c r="W243">
        <v>2.492</v>
      </c>
      <c r="X243">
        <v>1.7198</v>
      </c>
      <c r="Y243">
        <v>2.0405000000000002</v>
      </c>
      <c r="Z243">
        <v>1.6141000000000001</v>
      </c>
      <c r="AA243">
        <v>0.83396000000000003</v>
      </c>
      <c r="AB243">
        <v>1.6384000000000001</v>
      </c>
      <c r="AC243">
        <v>1.1516</v>
      </c>
      <c r="AJ243">
        <v>4.1071</v>
      </c>
      <c r="AK243">
        <v>8.0158000000000005</v>
      </c>
      <c r="AL243">
        <v>0.83313999999999999</v>
      </c>
      <c r="AM243">
        <v>8.4273000000000007</v>
      </c>
      <c r="AN243">
        <v>10.513</v>
      </c>
      <c r="AO243">
        <v>10.239000000000001</v>
      </c>
      <c r="AP243">
        <v>6.6069000000000004</v>
      </c>
      <c r="AQ243">
        <v>2.1644000000000001</v>
      </c>
      <c r="AR243">
        <v>2.7690000000000001</v>
      </c>
      <c r="AS243">
        <v>4.6407999999999996</v>
      </c>
      <c r="AT243">
        <v>1.0826</v>
      </c>
      <c r="AZ243">
        <v>0.93179000000000001</v>
      </c>
      <c r="BA243">
        <v>1.3853</v>
      </c>
      <c r="BB243">
        <v>0.48875000000000002</v>
      </c>
      <c r="BC243">
        <v>1.5996999999999999</v>
      </c>
      <c r="BD243">
        <v>1.8666</v>
      </c>
      <c r="BE243">
        <v>1.7499</v>
      </c>
      <c r="BF243">
        <v>1.3342000000000001</v>
      </c>
      <c r="BG243">
        <v>1.3895</v>
      </c>
      <c r="BH243">
        <v>1.2551000000000001</v>
      </c>
      <c r="BI243">
        <v>1.603</v>
      </c>
      <c r="BJ243">
        <v>0.81196999999999997</v>
      </c>
      <c r="BQ243">
        <v>3.0891000000000002</v>
      </c>
      <c r="BR243">
        <v>7.1974999999999998</v>
      </c>
      <c r="BS243">
        <v>1.2376</v>
      </c>
      <c r="BT243">
        <v>6.1369999999999996</v>
      </c>
      <c r="BU243">
        <v>10.597</v>
      </c>
      <c r="BV243">
        <v>9.0312999999999999</v>
      </c>
      <c r="BW243">
        <v>7.4629000000000003</v>
      </c>
      <c r="BX243">
        <v>7.0175000000000001</v>
      </c>
      <c r="BY243">
        <v>7.3712999999999997</v>
      </c>
      <c r="BZ243">
        <v>4.7178000000000004</v>
      </c>
      <c r="CA243">
        <v>2.2229999999999999</v>
      </c>
      <c r="CG243">
        <v>1.0364</v>
      </c>
      <c r="CH243">
        <v>1.3089</v>
      </c>
      <c r="CI243">
        <v>0.64258000000000004</v>
      </c>
      <c r="CJ243">
        <v>1.2926</v>
      </c>
      <c r="CK243">
        <v>1.4794</v>
      </c>
      <c r="CL243">
        <v>1.6303000000000001</v>
      </c>
      <c r="CM243">
        <v>1.5717000000000001</v>
      </c>
      <c r="CN243">
        <v>1.3993</v>
      </c>
      <c r="CO243">
        <v>1.7596000000000001</v>
      </c>
      <c r="CP243">
        <v>1.1819</v>
      </c>
      <c r="CQ243">
        <v>1.1597999999999999</v>
      </c>
    </row>
    <row r="244" spans="2:95" x14ac:dyDescent="0.2">
      <c r="B244">
        <v>243</v>
      </c>
      <c r="C244">
        <v>4.4732000000000003</v>
      </c>
      <c r="D244">
        <v>5.7229000000000001</v>
      </c>
      <c r="E244">
        <v>1.4649000000000001</v>
      </c>
      <c r="F244">
        <v>13.507999999999999</v>
      </c>
      <c r="G244">
        <v>12.923999999999999</v>
      </c>
      <c r="H244">
        <v>11.382</v>
      </c>
      <c r="I244">
        <v>14.324999999999999</v>
      </c>
      <c r="J244">
        <v>8.6676000000000002</v>
      </c>
      <c r="K244">
        <v>1.1483000000000001</v>
      </c>
      <c r="L244">
        <v>6.4657999999999998</v>
      </c>
      <c r="M244">
        <v>1.9449000000000001</v>
      </c>
      <c r="S244">
        <v>1.0350999999999999</v>
      </c>
      <c r="T244">
        <v>1.4916</v>
      </c>
      <c r="U244">
        <v>0.86534</v>
      </c>
      <c r="V244">
        <v>1.7226999999999999</v>
      </c>
      <c r="W244">
        <v>2.3835000000000002</v>
      </c>
      <c r="X244">
        <v>1.7397</v>
      </c>
      <c r="Y244">
        <v>1.8117000000000001</v>
      </c>
      <c r="Z244">
        <v>1.2822</v>
      </c>
      <c r="AA244">
        <v>0.75029999999999997</v>
      </c>
      <c r="AB244">
        <v>1.7250000000000001</v>
      </c>
      <c r="AC244">
        <v>1.1919999999999999</v>
      </c>
      <c r="AJ244">
        <v>3.0365000000000002</v>
      </c>
      <c r="AK244">
        <v>6.8552</v>
      </c>
      <c r="AL244">
        <v>0.88251999999999997</v>
      </c>
      <c r="AM244">
        <v>6.3872999999999998</v>
      </c>
      <c r="AN244">
        <v>9.7005999999999997</v>
      </c>
      <c r="AO244">
        <v>11.278</v>
      </c>
      <c r="AP244">
        <v>9.3308</v>
      </c>
      <c r="AQ244">
        <v>3.7742</v>
      </c>
      <c r="AR244">
        <v>2.2286000000000001</v>
      </c>
      <c r="AS244">
        <v>6.0770999999999997</v>
      </c>
      <c r="AT244">
        <v>1.0145</v>
      </c>
      <c r="AZ244">
        <v>0.90925</v>
      </c>
      <c r="BA244">
        <v>1.4495</v>
      </c>
      <c r="BB244">
        <v>0.49925999999999998</v>
      </c>
      <c r="BC244">
        <v>1.8253999999999999</v>
      </c>
      <c r="BD244">
        <v>1.8637999999999999</v>
      </c>
      <c r="BE244">
        <v>1.8193999999999999</v>
      </c>
      <c r="BF244">
        <v>2.0091999999999999</v>
      </c>
      <c r="BG244">
        <v>1.5343</v>
      </c>
      <c r="BH244">
        <v>1.0363</v>
      </c>
      <c r="BI244">
        <v>1.8825000000000001</v>
      </c>
      <c r="BJ244">
        <v>0.87046000000000001</v>
      </c>
      <c r="BQ244">
        <v>1.9742</v>
      </c>
      <c r="BR244">
        <v>6.5353000000000003</v>
      </c>
      <c r="BS244">
        <v>1.413</v>
      </c>
      <c r="BT244">
        <v>5.2687999999999997</v>
      </c>
      <c r="BU244">
        <v>10.436</v>
      </c>
      <c r="BV244">
        <v>8.3757999999999999</v>
      </c>
      <c r="BW244">
        <v>8.0581999999999994</v>
      </c>
      <c r="BX244">
        <v>7.2476000000000003</v>
      </c>
      <c r="BY244">
        <v>6.5330000000000004</v>
      </c>
      <c r="BZ244">
        <v>5.7675999999999998</v>
      </c>
      <c r="CA244">
        <v>2.4056000000000002</v>
      </c>
      <c r="CG244">
        <v>0.92579999999999996</v>
      </c>
      <c r="CH244">
        <v>1.4754</v>
      </c>
      <c r="CI244">
        <v>0.71474000000000004</v>
      </c>
      <c r="CJ244">
        <v>1.0929</v>
      </c>
      <c r="CK244">
        <v>1.5269999999999999</v>
      </c>
      <c r="CL244">
        <v>1.65</v>
      </c>
      <c r="CM244">
        <v>1.7955000000000001</v>
      </c>
      <c r="CN244">
        <v>1.4363999999999999</v>
      </c>
      <c r="CO244">
        <v>1.2451000000000001</v>
      </c>
      <c r="CP244">
        <v>1.37</v>
      </c>
      <c r="CQ244">
        <v>1.2419</v>
      </c>
    </row>
    <row r="245" spans="2:95" x14ac:dyDescent="0.2">
      <c r="B245">
        <v>244</v>
      </c>
      <c r="C245">
        <v>4.7603</v>
      </c>
      <c r="D245">
        <v>6.4339000000000004</v>
      </c>
      <c r="E245">
        <v>1.2573000000000001</v>
      </c>
      <c r="F245">
        <v>13.007</v>
      </c>
      <c r="G245">
        <v>14.218999999999999</v>
      </c>
      <c r="H245">
        <v>11.827999999999999</v>
      </c>
      <c r="I245">
        <v>11.644</v>
      </c>
      <c r="J245">
        <v>10.814</v>
      </c>
      <c r="K245">
        <v>1.5145999999999999</v>
      </c>
      <c r="L245">
        <v>6.4648000000000003</v>
      </c>
      <c r="M245">
        <v>2.4956</v>
      </c>
      <c r="S245">
        <v>0.98133999999999999</v>
      </c>
      <c r="T245">
        <v>1.5585</v>
      </c>
      <c r="U245">
        <v>0.89461999999999997</v>
      </c>
      <c r="V245">
        <v>1.7239</v>
      </c>
      <c r="W245">
        <v>2.0539000000000001</v>
      </c>
      <c r="X245">
        <v>2.0972</v>
      </c>
      <c r="Y245">
        <v>2.1650999999999998</v>
      </c>
      <c r="Z245">
        <v>1.2567999999999999</v>
      </c>
      <c r="AA245">
        <v>0.91115000000000002</v>
      </c>
      <c r="AB245">
        <v>1.9544999999999999</v>
      </c>
      <c r="AC245">
        <v>0.89958000000000005</v>
      </c>
      <c r="AJ245">
        <v>5.0446</v>
      </c>
      <c r="AK245">
        <v>9.1526999999999994</v>
      </c>
      <c r="AL245">
        <v>0.91884999999999994</v>
      </c>
      <c r="AM245">
        <v>7.7077999999999998</v>
      </c>
      <c r="AN245">
        <v>11.448</v>
      </c>
      <c r="AO245">
        <v>12.186</v>
      </c>
      <c r="AP245">
        <v>10.653</v>
      </c>
      <c r="AQ245">
        <v>4.2718999999999996</v>
      </c>
      <c r="AR245">
        <v>1.9702999999999999</v>
      </c>
      <c r="AS245">
        <v>6.3495999999999997</v>
      </c>
      <c r="AT245">
        <v>0.88722000000000001</v>
      </c>
      <c r="AZ245">
        <v>0.91896</v>
      </c>
      <c r="BA245">
        <v>1.1940999999999999</v>
      </c>
      <c r="BB245">
        <v>0.56466000000000005</v>
      </c>
      <c r="BC245">
        <v>1.5548999999999999</v>
      </c>
      <c r="BD245">
        <v>2.0992000000000002</v>
      </c>
      <c r="BE245">
        <v>1.7490000000000001</v>
      </c>
      <c r="BF245">
        <v>1.9326000000000001</v>
      </c>
      <c r="BG245">
        <v>1.2281</v>
      </c>
      <c r="BH245">
        <v>1.101</v>
      </c>
      <c r="BI245">
        <v>1.5749</v>
      </c>
      <c r="BJ245">
        <v>0.80018</v>
      </c>
      <c r="BQ245">
        <v>2.5455999999999999</v>
      </c>
      <c r="BR245">
        <v>6.9539999999999997</v>
      </c>
      <c r="BS245">
        <v>1.6153</v>
      </c>
      <c r="BT245">
        <v>5.9583000000000004</v>
      </c>
      <c r="BU245">
        <v>10.414</v>
      </c>
      <c r="BV245">
        <v>7.8807999999999998</v>
      </c>
      <c r="BW245">
        <v>7.8864999999999998</v>
      </c>
      <c r="BX245">
        <v>6.1628999999999996</v>
      </c>
      <c r="BY245">
        <v>8.8031000000000006</v>
      </c>
      <c r="BZ245">
        <v>5.8845999999999998</v>
      </c>
      <c r="CA245">
        <v>3.8597999999999999</v>
      </c>
      <c r="CG245">
        <v>1.2450000000000001</v>
      </c>
      <c r="CH245">
        <v>1.2910999999999999</v>
      </c>
      <c r="CI245">
        <v>0.63200000000000001</v>
      </c>
      <c r="CJ245">
        <v>1.0237000000000001</v>
      </c>
      <c r="CK245">
        <v>1.7527999999999999</v>
      </c>
      <c r="CL245">
        <v>1.6321000000000001</v>
      </c>
      <c r="CM245">
        <v>1.9962</v>
      </c>
      <c r="CN245">
        <v>1.5426</v>
      </c>
      <c r="CO245">
        <v>1.2961</v>
      </c>
      <c r="CP245">
        <v>1.4472</v>
      </c>
      <c r="CQ245">
        <v>1.4550000000000001</v>
      </c>
    </row>
    <row r="246" spans="2:95" x14ac:dyDescent="0.2">
      <c r="B246">
        <v>245</v>
      </c>
      <c r="C246">
        <v>5.7854999999999999</v>
      </c>
      <c r="D246">
        <v>6.0480999999999998</v>
      </c>
      <c r="E246">
        <v>2.4586999999999999</v>
      </c>
      <c r="F246">
        <v>13.173999999999999</v>
      </c>
      <c r="G246">
        <v>15.129</v>
      </c>
      <c r="H246">
        <v>12.183999999999999</v>
      </c>
      <c r="I246">
        <v>13.535</v>
      </c>
      <c r="J246">
        <v>11.449</v>
      </c>
      <c r="K246">
        <v>2.6457000000000002</v>
      </c>
      <c r="L246">
        <v>7.2249999999999996</v>
      </c>
      <c r="M246">
        <v>2.7881</v>
      </c>
      <c r="S246">
        <v>0.99924999999999997</v>
      </c>
      <c r="T246">
        <v>1.4459</v>
      </c>
      <c r="U246">
        <v>0.97340000000000004</v>
      </c>
      <c r="V246">
        <v>1.9182999999999999</v>
      </c>
      <c r="W246">
        <v>2.2277999999999998</v>
      </c>
      <c r="X246">
        <v>1.8369</v>
      </c>
      <c r="Y246">
        <v>2.8570000000000002</v>
      </c>
      <c r="Z246">
        <v>1.3829</v>
      </c>
      <c r="AA246">
        <v>1.2087000000000001</v>
      </c>
      <c r="AB246">
        <v>1.5445</v>
      </c>
      <c r="AC246">
        <v>1.0192000000000001</v>
      </c>
      <c r="AJ246">
        <v>4.9802</v>
      </c>
      <c r="AK246">
        <v>7.0724</v>
      </c>
      <c r="AL246">
        <v>0.72184000000000004</v>
      </c>
      <c r="AM246">
        <v>8.4771000000000001</v>
      </c>
      <c r="AN246">
        <v>12.394</v>
      </c>
      <c r="AO246">
        <v>10.776999999999999</v>
      </c>
      <c r="AP246">
        <v>12.156000000000001</v>
      </c>
      <c r="AQ246">
        <v>6.1889000000000003</v>
      </c>
      <c r="AR246">
        <v>1.4380999999999999</v>
      </c>
      <c r="AS246">
        <v>5.0792999999999999</v>
      </c>
      <c r="AT246">
        <v>0.90454999999999997</v>
      </c>
      <c r="AZ246">
        <v>0.79967999999999995</v>
      </c>
      <c r="BA246">
        <v>1.3826000000000001</v>
      </c>
      <c r="BB246">
        <v>0.50495999999999996</v>
      </c>
      <c r="BC246">
        <v>1.4984</v>
      </c>
      <c r="BD246">
        <v>2.7147999999999999</v>
      </c>
      <c r="BE246">
        <v>2.0741999999999998</v>
      </c>
      <c r="BF246">
        <v>2.1621000000000001</v>
      </c>
      <c r="BG246">
        <v>1.2024999999999999</v>
      </c>
      <c r="BH246">
        <v>0.93262</v>
      </c>
      <c r="BI246">
        <v>1.3566</v>
      </c>
      <c r="BJ246">
        <v>0.73448999999999998</v>
      </c>
      <c r="BQ246">
        <v>2.9489000000000001</v>
      </c>
      <c r="BR246">
        <v>8.0988000000000007</v>
      </c>
      <c r="BS246">
        <v>1.4744999999999999</v>
      </c>
      <c r="BT246">
        <v>6.1044</v>
      </c>
      <c r="BU246">
        <v>10.669</v>
      </c>
      <c r="BV246">
        <v>8.1803000000000008</v>
      </c>
      <c r="BW246">
        <v>10.468</v>
      </c>
      <c r="BX246">
        <v>5.8792999999999997</v>
      </c>
      <c r="BY246">
        <v>7.9721000000000002</v>
      </c>
      <c r="BZ246">
        <v>8.4407999999999994</v>
      </c>
      <c r="CA246">
        <v>4.6052999999999997</v>
      </c>
      <c r="CG246">
        <v>0.88380999999999998</v>
      </c>
      <c r="CH246">
        <v>1.3268</v>
      </c>
      <c r="CI246">
        <v>0.70308000000000004</v>
      </c>
      <c r="CJ246">
        <v>1.6689000000000001</v>
      </c>
      <c r="CK246">
        <v>1.7606999999999999</v>
      </c>
      <c r="CL246">
        <v>1.4426000000000001</v>
      </c>
      <c r="CM246">
        <v>1.3147</v>
      </c>
      <c r="CN246">
        <v>1.4000999999999999</v>
      </c>
      <c r="CO246">
        <v>1.4386000000000001</v>
      </c>
      <c r="CP246">
        <v>1.5276000000000001</v>
      </c>
      <c r="CQ246">
        <v>1.5136000000000001</v>
      </c>
    </row>
    <row r="247" spans="2:95" x14ac:dyDescent="0.2">
      <c r="B247">
        <v>246</v>
      </c>
      <c r="C247">
        <v>4.9973999999999998</v>
      </c>
      <c r="D247">
        <v>4.9894999999999996</v>
      </c>
      <c r="E247">
        <v>2.4561999999999999</v>
      </c>
      <c r="F247">
        <v>12.773</v>
      </c>
      <c r="G247">
        <v>13.737</v>
      </c>
      <c r="H247">
        <v>9.9437999999999995</v>
      </c>
      <c r="I247">
        <v>12.486000000000001</v>
      </c>
      <c r="J247">
        <v>9.2796000000000003</v>
      </c>
      <c r="K247">
        <v>1.7831999999999999</v>
      </c>
      <c r="L247">
        <v>4.7093999999999996</v>
      </c>
      <c r="M247">
        <v>2.2968000000000002</v>
      </c>
      <c r="S247">
        <v>0.84902999999999995</v>
      </c>
      <c r="T247">
        <v>1.4755</v>
      </c>
      <c r="U247">
        <v>0.88776999999999995</v>
      </c>
      <c r="V247">
        <v>1.3988</v>
      </c>
      <c r="W247">
        <v>1.8365</v>
      </c>
      <c r="X247">
        <v>1.4185000000000001</v>
      </c>
      <c r="Y247">
        <v>2.0182000000000002</v>
      </c>
      <c r="Z247">
        <v>1.6160000000000001</v>
      </c>
      <c r="AA247">
        <v>1.0851</v>
      </c>
      <c r="AB247">
        <v>1.3809</v>
      </c>
      <c r="AC247">
        <v>1.1993</v>
      </c>
      <c r="AJ247">
        <v>3.9866999999999999</v>
      </c>
      <c r="AK247">
        <v>4.6395</v>
      </c>
      <c r="AL247">
        <v>0.53117999999999999</v>
      </c>
      <c r="AM247">
        <v>7.4173999999999998</v>
      </c>
      <c r="AN247">
        <v>12.57</v>
      </c>
      <c r="AO247">
        <v>7.2472000000000003</v>
      </c>
      <c r="AP247">
        <v>11.45</v>
      </c>
      <c r="AQ247">
        <v>6.3685</v>
      </c>
      <c r="AR247">
        <v>0.99756999999999996</v>
      </c>
      <c r="AS247">
        <v>4.3133999999999997</v>
      </c>
      <c r="AT247">
        <v>1.8046</v>
      </c>
      <c r="AZ247">
        <v>0.86006000000000005</v>
      </c>
      <c r="BA247">
        <v>1.1768000000000001</v>
      </c>
      <c r="BB247">
        <v>0.45140999999999998</v>
      </c>
      <c r="BC247">
        <v>1.58</v>
      </c>
      <c r="BD247">
        <v>1.7565999999999999</v>
      </c>
      <c r="BE247">
        <v>1.5670999999999999</v>
      </c>
      <c r="BF247">
        <v>1.8444</v>
      </c>
      <c r="BG247">
        <v>1.3082</v>
      </c>
      <c r="BH247">
        <v>0.92188000000000003</v>
      </c>
      <c r="BI247">
        <v>1.5246</v>
      </c>
      <c r="BJ247">
        <v>0.89331000000000005</v>
      </c>
      <c r="BQ247">
        <v>1.6173999999999999</v>
      </c>
      <c r="BR247">
        <v>5.5105000000000004</v>
      </c>
      <c r="BS247">
        <v>1.1632</v>
      </c>
      <c r="BT247">
        <v>7.4615</v>
      </c>
      <c r="BU247">
        <v>10.563000000000001</v>
      </c>
      <c r="BV247">
        <v>6.0101000000000004</v>
      </c>
      <c r="BW247">
        <v>9.1333000000000002</v>
      </c>
      <c r="BX247">
        <v>4.2964000000000002</v>
      </c>
      <c r="BY247">
        <v>5.4005999999999998</v>
      </c>
      <c r="BZ247">
        <v>7.4939</v>
      </c>
      <c r="CA247">
        <v>5.6818999999999997</v>
      </c>
      <c r="CG247">
        <v>0.89066999999999996</v>
      </c>
      <c r="CH247">
        <v>1.3365</v>
      </c>
      <c r="CI247">
        <v>0.68810000000000004</v>
      </c>
      <c r="CJ247">
        <v>1.2863</v>
      </c>
      <c r="CK247">
        <v>1.498</v>
      </c>
      <c r="CL247">
        <v>1.7363</v>
      </c>
      <c r="CM247">
        <v>1.2346999999999999</v>
      </c>
      <c r="CN247">
        <v>1.2632000000000001</v>
      </c>
      <c r="CO247">
        <v>1.3869</v>
      </c>
      <c r="CP247">
        <v>1.2706999999999999</v>
      </c>
      <c r="CQ247">
        <v>1.2383999999999999</v>
      </c>
    </row>
    <row r="248" spans="2:95" x14ac:dyDescent="0.2">
      <c r="B248">
        <v>247</v>
      </c>
      <c r="C248">
        <v>4.7755000000000001</v>
      </c>
      <c r="D248">
        <v>3.7374000000000001</v>
      </c>
      <c r="E248">
        <v>2.5512999999999999</v>
      </c>
      <c r="F248">
        <v>11.532999999999999</v>
      </c>
      <c r="G248">
        <v>12.286</v>
      </c>
      <c r="H248">
        <v>12.901999999999999</v>
      </c>
      <c r="I248">
        <v>11.257999999999999</v>
      </c>
      <c r="J248">
        <v>10.093</v>
      </c>
      <c r="K248">
        <v>2.4962</v>
      </c>
      <c r="L248">
        <v>4.7312000000000003</v>
      </c>
      <c r="M248">
        <v>2.3847999999999998</v>
      </c>
      <c r="S248">
        <v>1.1128</v>
      </c>
      <c r="T248">
        <v>1.3785000000000001</v>
      </c>
      <c r="U248">
        <v>0.77183999999999997</v>
      </c>
      <c r="V248">
        <v>1.5364</v>
      </c>
      <c r="W248">
        <v>2.2591000000000001</v>
      </c>
      <c r="X248">
        <v>1.4973000000000001</v>
      </c>
      <c r="Y248">
        <v>2.3435999999999999</v>
      </c>
      <c r="Z248">
        <v>1.7027000000000001</v>
      </c>
      <c r="AA248">
        <v>1.0848</v>
      </c>
      <c r="AB248">
        <v>1.3081</v>
      </c>
      <c r="AC248">
        <v>1.1282000000000001</v>
      </c>
      <c r="AJ248">
        <v>1.6253</v>
      </c>
      <c r="AK248">
        <v>5.5340999999999996</v>
      </c>
      <c r="AL248">
        <v>0.67349999999999999</v>
      </c>
      <c r="AM248">
        <v>5.6144999999999996</v>
      </c>
      <c r="AN248">
        <v>10.801</v>
      </c>
      <c r="AO248">
        <v>9.7026000000000003</v>
      </c>
      <c r="AP248">
        <v>12.786</v>
      </c>
      <c r="AQ248">
        <v>6.9372999999999996</v>
      </c>
      <c r="AR248">
        <v>0.73158999999999996</v>
      </c>
      <c r="AS248">
        <v>3.5419</v>
      </c>
      <c r="AT248">
        <v>2.0678000000000001</v>
      </c>
      <c r="AZ248">
        <v>0.70555999999999996</v>
      </c>
      <c r="BA248">
        <v>1.4843999999999999</v>
      </c>
      <c r="BB248">
        <v>0.64032999999999995</v>
      </c>
      <c r="BC248">
        <v>1.3112999999999999</v>
      </c>
      <c r="BD248">
        <v>1.8492</v>
      </c>
      <c r="BE248">
        <v>1.5015000000000001</v>
      </c>
      <c r="BF248">
        <v>1.9024000000000001</v>
      </c>
      <c r="BG248">
        <v>1.5101</v>
      </c>
      <c r="BH248">
        <v>0.83825000000000005</v>
      </c>
      <c r="BI248">
        <v>1.2611000000000001</v>
      </c>
      <c r="BJ248">
        <v>0.90615999999999997</v>
      </c>
      <c r="BQ248">
        <v>1.4549000000000001</v>
      </c>
      <c r="BR248">
        <v>9.2227999999999994</v>
      </c>
      <c r="BS248">
        <v>1.4812000000000001</v>
      </c>
      <c r="BT248">
        <v>5.2488999999999999</v>
      </c>
      <c r="BU248">
        <v>11.122999999999999</v>
      </c>
      <c r="BV248">
        <v>8.3661999999999992</v>
      </c>
      <c r="BW248">
        <v>7.9866000000000001</v>
      </c>
      <c r="BX248">
        <v>6.4284999999999997</v>
      </c>
      <c r="BY248">
        <v>5.1577999999999999</v>
      </c>
      <c r="BZ248">
        <v>6.6205999999999996</v>
      </c>
      <c r="CA248">
        <v>4.7069999999999999</v>
      </c>
      <c r="CG248">
        <v>1.0032000000000001</v>
      </c>
      <c r="CH248">
        <v>1.4188000000000001</v>
      </c>
      <c r="CI248">
        <v>0.70969000000000004</v>
      </c>
      <c r="CJ248">
        <v>1.1097999999999999</v>
      </c>
      <c r="CK248">
        <v>1.3172999999999999</v>
      </c>
      <c r="CL248">
        <v>1.6526000000000001</v>
      </c>
      <c r="CM248">
        <v>1.5579000000000001</v>
      </c>
      <c r="CN248">
        <v>1.5605</v>
      </c>
      <c r="CO248">
        <v>0.92188000000000003</v>
      </c>
      <c r="CP248">
        <v>1.5815999999999999</v>
      </c>
      <c r="CQ248">
        <v>1.0801000000000001</v>
      </c>
    </row>
    <row r="249" spans="2:95" x14ac:dyDescent="0.2">
      <c r="B249">
        <v>248</v>
      </c>
      <c r="C249">
        <v>3.0750000000000002</v>
      </c>
      <c r="D249">
        <v>5.9027000000000003</v>
      </c>
      <c r="E249">
        <v>2.4005999999999998</v>
      </c>
      <c r="F249">
        <v>7.0853999999999999</v>
      </c>
      <c r="G249">
        <v>11.871</v>
      </c>
      <c r="H249">
        <v>10.138</v>
      </c>
      <c r="I249">
        <v>13.31</v>
      </c>
      <c r="J249">
        <v>8.0335000000000001</v>
      </c>
      <c r="K249">
        <v>3.7507999999999999</v>
      </c>
      <c r="L249">
        <v>6.0438999999999998</v>
      </c>
      <c r="M249">
        <v>2.2743000000000002</v>
      </c>
      <c r="S249">
        <v>1.0027999999999999</v>
      </c>
      <c r="T249">
        <v>1.367</v>
      </c>
      <c r="U249">
        <v>0.86367000000000005</v>
      </c>
      <c r="V249">
        <v>1.3321000000000001</v>
      </c>
      <c r="W249">
        <v>2.3290000000000002</v>
      </c>
      <c r="X249">
        <v>2.0518000000000001</v>
      </c>
      <c r="Y249">
        <v>2.0674999999999999</v>
      </c>
      <c r="Z249">
        <v>1.9738</v>
      </c>
      <c r="AA249">
        <v>1.3388</v>
      </c>
      <c r="AB249">
        <v>1.3111999999999999</v>
      </c>
      <c r="AC249">
        <v>1.0373000000000001</v>
      </c>
      <c r="AJ249">
        <v>1.1137999999999999</v>
      </c>
      <c r="AK249">
        <v>6.7942</v>
      </c>
      <c r="AL249">
        <v>0.69418000000000002</v>
      </c>
      <c r="AM249">
        <v>8.1007999999999996</v>
      </c>
      <c r="AN249">
        <v>10.792999999999999</v>
      </c>
      <c r="AO249">
        <v>8.8219999999999992</v>
      </c>
      <c r="AP249">
        <v>12.007</v>
      </c>
      <c r="AQ249">
        <v>7.1736000000000004</v>
      </c>
      <c r="AR249">
        <v>1.2981</v>
      </c>
      <c r="AS249">
        <v>3.3315000000000001</v>
      </c>
      <c r="AT249">
        <v>3.0583999999999998</v>
      </c>
      <c r="AZ249">
        <v>0.70682999999999996</v>
      </c>
      <c r="BA249">
        <v>1.2403</v>
      </c>
      <c r="BB249">
        <v>0.56194999999999995</v>
      </c>
      <c r="BC249">
        <v>1.7224999999999999</v>
      </c>
      <c r="BD249">
        <v>1.8656999999999999</v>
      </c>
      <c r="BE249">
        <v>1.9068000000000001</v>
      </c>
      <c r="BF249">
        <v>2.0129999999999999</v>
      </c>
      <c r="BG249">
        <v>1.2236</v>
      </c>
      <c r="BH249">
        <v>0.83911000000000002</v>
      </c>
      <c r="BI249">
        <v>1.3132999999999999</v>
      </c>
      <c r="BJ249">
        <v>1.1845000000000001</v>
      </c>
      <c r="BQ249">
        <v>1.8013999999999999</v>
      </c>
      <c r="BR249">
        <v>7.5236000000000001</v>
      </c>
      <c r="BS249">
        <v>1.3499000000000001</v>
      </c>
      <c r="BT249">
        <v>5.6813000000000002</v>
      </c>
      <c r="BU249">
        <v>11.090999999999999</v>
      </c>
      <c r="BV249">
        <v>6.5869</v>
      </c>
      <c r="BW249">
        <v>5.5077999999999996</v>
      </c>
      <c r="BX249">
        <v>7.7415000000000003</v>
      </c>
      <c r="BY249">
        <v>4.3175999999999997</v>
      </c>
      <c r="BZ249">
        <v>6.3685</v>
      </c>
      <c r="CA249">
        <v>3.7359</v>
      </c>
      <c r="CG249">
        <v>0.84284999999999999</v>
      </c>
      <c r="CH249">
        <v>1.3735999999999999</v>
      </c>
      <c r="CI249">
        <v>0.70726</v>
      </c>
      <c r="CJ249">
        <v>1.0516000000000001</v>
      </c>
      <c r="CK249">
        <v>1.5124</v>
      </c>
      <c r="CL249">
        <v>1.7364999999999999</v>
      </c>
      <c r="CM249">
        <v>1.8263</v>
      </c>
      <c r="CN249">
        <v>1.1919999999999999</v>
      </c>
      <c r="CO249">
        <v>1.1019000000000001</v>
      </c>
      <c r="CP249">
        <v>1.3568</v>
      </c>
      <c r="CQ249">
        <v>1.2081</v>
      </c>
    </row>
    <row r="250" spans="2:95" x14ac:dyDescent="0.2">
      <c r="B250">
        <v>249</v>
      </c>
      <c r="C250">
        <v>4.3777999999999997</v>
      </c>
      <c r="D250">
        <v>8.484</v>
      </c>
      <c r="E250">
        <v>1.5136000000000001</v>
      </c>
      <c r="F250">
        <v>11.271000000000001</v>
      </c>
      <c r="G250">
        <v>13.334</v>
      </c>
      <c r="H250">
        <v>9.0474999999999994</v>
      </c>
      <c r="I250">
        <v>12.321999999999999</v>
      </c>
      <c r="J250">
        <v>9.3383000000000003</v>
      </c>
      <c r="K250">
        <v>4.6795</v>
      </c>
      <c r="L250">
        <v>5.3253000000000004</v>
      </c>
      <c r="M250">
        <v>2.7078000000000002</v>
      </c>
      <c r="S250">
        <v>1.1998</v>
      </c>
      <c r="T250">
        <v>1.4128000000000001</v>
      </c>
      <c r="U250">
        <v>0.71026999999999996</v>
      </c>
      <c r="V250">
        <v>1.9692000000000001</v>
      </c>
      <c r="W250">
        <v>2.0398000000000001</v>
      </c>
      <c r="X250">
        <v>1.9957</v>
      </c>
      <c r="Y250">
        <v>2.2955000000000001</v>
      </c>
      <c r="Z250">
        <v>1.6548</v>
      </c>
      <c r="AA250">
        <v>1.4467000000000001</v>
      </c>
      <c r="AB250">
        <v>1.5825</v>
      </c>
      <c r="AC250">
        <v>1.1914</v>
      </c>
      <c r="AJ250">
        <v>1.0871999999999999</v>
      </c>
      <c r="AK250">
        <v>8.2225000000000001</v>
      </c>
      <c r="AL250">
        <v>0.62558999999999998</v>
      </c>
      <c r="AM250">
        <v>9.3600999999999992</v>
      </c>
      <c r="AN250">
        <v>12.72</v>
      </c>
      <c r="AO250">
        <v>8.8010999999999999</v>
      </c>
      <c r="AP250">
        <v>12.596</v>
      </c>
      <c r="AQ250">
        <v>8.4074000000000009</v>
      </c>
      <c r="AR250">
        <v>2.3043</v>
      </c>
      <c r="AS250">
        <v>2.9339</v>
      </c>
      <c r="AT250">
        <v>3.4066999999999998</v>
      </c>
      <c r="AZ250">
        <v>0.65544000000000002</v>
      </c>
      <c r="BA250">
        <v>1.6259999999999999</v>
      </c>
      <c r="BB250">
        <v>0.62883999999999995</v>
      </c>
      <c r="BC250">
        <v>1.4543999999999999</v>
      </c>
      <c r="BD250">
        <v>1.6162000000000001</v>
      </c>
      <c r="BE250">
        <v>1.8179000000000001</v>
      </c>
      <c r="BF250">
        <v>2.1669</v>
      </c>
      <c r="BG250">
        <v>1.556</v>
      </c>
      <c r="BH250">
        <v>1.0014000000000001</v>
      </c>
      <c r="BI250">
        <v>1.1809000000000001</v>
      </c>
      <c r="BJ250">
        <v>1.0478000000000001</v>
      </c>
      <c r="BQ250">
        <v>2.3039999999999998</v>
      </c>
      <c r="BR250">
        <v>6.4424000000000001</v>
      </c>
      <c r="BS250">
        <v>1.1975</v>
      </c>
      <c r="BT250">
        <v>5.1374000000000004</v>
      </c>
      <c r="BU250">
        <v>9.1118000000000006</v>
      </c>
      <c r="BV250">
        <v>7.5438000000000001</v>
      </c>
      <c r="BW250">
        <v>5.9237000000000002</v>
      </c>
      <c r="BX250">
        <v>6.2899000000000003</v>
      </c>
      <c r="BY250">
        <v>5.5159000000000002</v>
      </c>
      <c r="BZ250">
        <v>4.1196000000000002</v>
      </c>
      <c r="CA250">
        <v>4.0667999999999997</v>
      </c>
      <c r="CG250">
        <v>0.90051999999999999</v>
      </c>
      <c r="CH250">
        <v>1.3448</v>
      </c>
      <c r="CI250">
        <v>0.78005999999999998</v>
      </c>
      <c r="CJ250">
        <v>1.1718999999999999</v>
      </c>
      <c r="CK250">
        <v>1.4653</v>
      </c>
      <c r="CL250">
        <v>2.1909000000000001</v>
      </c>
      <c r="CM250">
        <v>1.3187</v>
      </c>
      <c r="CN250">
        <v>1.2357</v>
      </c>
      <c r="CO250">
        <v>1.3648</v>
      </c>
      <c r="CP250">
        <v>1.2204999999999999</v>
      </c>
      <c r="CQ250">
        <v>1.0729</v>
      </c>
    </row>
    <row r="251" spans="2:95" x14ac:dyDescent="0.2">
      <c r="B251">
        <v>250</v>
      </c>
      <c r="C251">
        <v>4.8594999999999997</v>
      </c>
      <c r="D251">
        <v>5.8090000000000002</v>
      </c>
      <c r="E251">
        <v>1.0589999999999999</v>
      </c>
      <c r="F251">
        <v>11.173</v>
      </c>
      <c r="G251">
        <v>14.195</v>
      </c>
      <c r="H251">
        <v>10.497999999999999</v>
      </c>
      <c r="I251">
        <v>12.651999999999999</v>
      </c>
      <c r="J251">
        <v>8.8074999999999992</v>
      </c>
      <c r="K251">
        <v>2.9338000000000002</v>
      </c>
      <c r="L251">
        <v>6.3636999999999997</v>
      </c>
      <c r="M251">
        <v>3.4064000000000001</v>
      </c>
      <c r="S251">
        <v>1.1796</v>
      </c>
      <c r="T251">
        <v>1.2263999999999999</v>
      </c>
      <c r="U251">
        <v>0.80784999999999996</v>
      </c>
      <c r="V251">
        <v>1.8886000000000001</v>
      </c>
      <c r="W251">
        <v>2.2155999999999998</v>
      </c>
      <c r="X251">
        <v>2.1316999999999999</v>
      </c>
      <c r="Y251">
        <v>2.0678999999999998</v>
      </c>
      <c r="Z251">
        <v>1.5624</v>
      </c>
      <c r="AA251">
        <v>1.4217</v>
      </c>
      <c r="AB251">
        <v>1.4596</v>
      </c>
      <c r="AC251">
        <v>1.1394</v>
      </c>
      <c r="AJ251">
        <v>0.94152000000000002</v>
      </c>
      <c r="AK251">
        <v>8.5871999999999993</v>
      </c>
      <c r="AL251">
        <v>0.59755000000000003</v>
      </c>
      <c r="AM251">
        <v>7.5065999999999997</v>
      </c>
      <c r="AN251">
        <v>11.227</v>
      </c>
      <c r="AO251">
        <v>9.8241999999999994</v>
      </c>
      <c r="AP251">
        <v>13.744</v>
      </c>
      <c r="AQ251">
        <v>4.7630999999999997</v>
      </c>
      <c r="AR251">
        <v>1.4725999999999999</v>
      </c>
      <c r="AS251">
        <v>3.8477000000000001</v>
      </c>
      <c r="AT251">
        <v>3.2751999999999999</v>
      </c>
      <c r="AZ251">
        <v>0.56715000000000004</v>
      </c>
      <c r="BA251">
        <v>1.4154</v>
      </c>
      <c r="BB251">
        <v>0.62809999999999999</v>
      </c>
      <c r="BC251">
        <v>1.4590000000000001</v>
      </c>
      <c r="BD251">
        <v>1.7191000000000001</v>
      </c>
      <c r="BE251">
        <v>1.7051000000000001</v>
      </c>
      <c r="BF251">
        <v>1.7444999999999999</v>
      </c>
      <c r="BG251">
        <v>1.1313</v>
      </c>
      <c r="BH251">
        <v>1.0266</v>
      </c>
      <c r="BI251">
        <v>1.2422</v>
      </c>
      <c r="BJ251">
        <v>0.98687999999999998</v>
      </c>
      <c r="BQ251">
        <v>2.0929000000000002</v>
      </c>
      <c r="BR251">
        <v>6.8551000000000002</v>
      </c>
      <c r="BS251">
        <v>1.0531999999999999</v>
      </c>
      <c r="BT251">
        <v>6.0332999999999997</v>
      </c>
      <c r="BU251">
        <v>8.4316999999999993</v>
      </c>
      <c r="BV251">
        <v>7.2549999999999999</v>
      </c>
      <c r="BW251">
        <v>7.2900999999999998</v>
      </c>
      <c r="BX251">
        <v>6.1807999999999996</v>
      </c>
      <c r="BY251">
        <v>8.4822000000000006</v>
      </c>
      <c r="BZ251">
        <v>4.2622999999999998</v>
      </c>
      <c r="CA251">
        <v>2.7361</v>
      </c>
      <c r="CG251">
        <v>0.89378999999999997</v>
      </c>
      <c r="CH251">
        <v>1.484</v>
      </c>
      <c r="CI251">
        <v>0.79554999999999998</v>
      </c>
      <c r="CJ251">
        <v>1.1198999999999999</v>
      </c>
      <c r="CK251">
        <v>1.7942</v>
      </c>
      <c r="CL251">
        <v>1.724</v>
      </c>
      <c r="CM251">
        <v>1.6296999999999999</v>
      </c>
      <c r="CN251">
        <v>1.2273000000000001</v>
      </c>
      <c r="CO251">
        <v>1.0392999999999999</v>
      </c>
      <c r="CP251">
        <v>1.1444000000000001</v>
      </c>
      <c r="CQ251">
        <v>0.88193999999999995</v>
      </c>
    </row>
    <row r="252" spans="2:95" x14ac:dyDescent="0.2">
      <c r="B252">
        <v>251</v>
      </c>
      <c r="C252">
        <v>4.1847000000000003</v>
      </c>
      <c r="D252">
        <v>4.3018999999999998</v>
      </c>
      <c r="E252">
        <v>1.4426000000000001</v>
      </c>
      <c r="F252">
        <v>8.8877000000000006</v>
      </c>
      <c r="G252">
        <v>14.384</v>
      </c>
      <c r="H252">
        <v>10.949</v>
      </c>
      <c r="I252">
        <v>12.173999999999999</v>
      </c>
      <c r="J252">
        <v>8.7506000000000004</v>
      </c>
      <c r="K252">
        <v>2.5642999999999998</v>
      </c>
      <c r="L252">
        <v>6.282</v>
      </c>
      <c r="M252">
        <v>4.0519999999999996</v>
      </c>
      <c r="S252">
        <v>1.0229999999999999</v>
      </c>
      <c r="T252">
        <v>1.2290000000000001</v>
      </c>
      <c r="U252">
        <v>0.68872</v>
      </c>
      <c r="V252">
        <v>1.5645</v>
      </c>
      <c r="W252">
        <v>2.3614999999999999</v>
      </c>
      <c r="X252">
        <v>1.8916999999999999</v>
      </c>
      <c r="Y252">
        <v>2.1347</v>
      </c>
      <c r="Z252">
        <v>1.8154999999999999</v>
      </c>
      <c r="AA252">
        <v>1.2098</v>
      </c>
      <c r="AB252">
        <v>1.4093</v>
      </c>
      <c r="AC252">
        <v>1.3666</v>
      </c>
      <c r="AJ252">
        <v>1.079</v>
      </c>
      <c r="AK252">
        <v>6.8571</v>
      </c>
      <c r="AL252">
        <v>0.59265000000000001</v>
      </c>
      <c r="AM252">
        <v>6.5228999999999999</v>
      </c>
      <c r="AN252">
        <v>10.61</v>
      </c>
      <c r="AO252">
        <v>11.414999999999999</v>
      </c>
      <c r="AP252">
        <v>13.465</v>
      </c>
      <c r="AQ252">
        <v>4.5808</v>
      </c>
      <c r="AR252">
        <v>2.0848</v>
      </c>
      <c r="AS252">
        <v>4.3451000000000004</v>
      </c>
      <c r="AT252">
        <v>1.6275999999999999</v>
      </c>
      <c r="AZ252">
        <v>0.65469999999999995</v>
      </c>
      <c r="BA252">
        <v>1.2961</v>
      </c>
      <c r="BB252">
        <v>0.51922999999999997</v>
      </c>
      <c r="BC252">
        <v>1.4417</v>
      </c>
      <c r="BD252">
        <v>1.849</v>
      </c>
      <c r="BE252">
        <v>1.6761999999999999</v>
      </c>
      <c r="BF252">
        <v>1.6603000000000001</v>
      </c>
      <c r="BG252">
        <v>1.3393999999999999</v>
      </c>
      <c r="BH252">
        <v>1.1961999999999999</v>
      </c>
      <c r="BI252">
        <v>1.5367</v>
      </c>
      <c r="BJ252">
        <v>0.88951999999999998</v>
      </c>
      <c r="BQ252">
        <v>1.3834</v>
      </c>
      <c r="BR252">
        <v>8.5108999999999995</v>
      </c>
      <c r="BS252">
        <v>1.5330999999999999</v>
      </c>
      <c r="BT252">
        <v>7.2925000000000004</v>
      </c>
      <c r="BU252">
        <v>8.0463000000000005</v>
      </c>
      <c r="BV252">
        <v>8.6668000000000003</v>
      </c>
      <c r="BW252">
        <v>7.8555999999999999</v>
      </c>
      <c r="BX252">
        <v>6.1134000000000004</v>
      </c>
      <c r="BY252">
        <v>2.7915999999999999</v>
      </c>
      <c r="BZ252">
        <v>3.9033000000000002</v>
      </c>
      <c r="CA252">
        <v>3.0118999999999998</v>
      </c>
      <c r="CG252">
        <v>0.77736000000000005</v>
      </c>
      <c r="CH252">
        <v>1.2458</v>
      </c>
      <c r="CI252">
        <v>0.83574999999999999</v>
      </c>
      <c r="CJ252">
        <v>1.1124000000000001</v>
      </c>
      <c r="CK252">
        <v>1.6085</v>
      </c>
      <c r="CL252">
        <v>1.7918000000000001</v>
      </c>
      <c r="CM252">
        <v>1.8778999999999999</v>
      </c>
      <c r="CN252">
        <v>1.24</v>
      </c>
      <c r="CO252">
        <v>0.97228000000000003</v>
      </c>
      <c r="CP252">
        <v>1.1047</v>
      </c>
      <c r="CQ252">
        <v>1.109</v>
      </c>
    </row>
    <row r="253" spans="2:95" x14ac:dyDescent="0.2">
      <c r="B253">
        <v>252</v>
      </c>
      <c r="C253">
        <v>4.7266000000000004</v>
      </c>
      <c r="D253">
        <v>5.83</v>
      </c>
      <c r="E253">
        <v>1.4167000000000001</v>
      </c>
      <c r="F253">
        <v>6.9970999999999997</v>
      </c>
      <c r="G253">
        <v>11.028</v>
      </c>
      <c r="H253">
        <v>11.58</v>
      </c>
      <c r="I253">
        <v>14.105</v>
      </c>
      <c r="J253">
        <v>7.4865000000000004</v>
      </c>
      <c r="K253">
        <v>3.9186000000000001</v>
      </c>
      <c r="L253">
        <v>6.6943999999999999</v>
      </c>
      <c r="M253">
        <v>3.645</v>
      </c>
      <c r="S253">
        <v>0.91607000000000005</v>
      </c>
      <c r="T253">
        <v>1.3688</v>
      </c>
      <c r="U253">
        <v>0.76907000000000003</v>
      </c>
      <c r="V253">
        <v>1.4773000000000001</v>
      </c>
      <c r="W253">
        <v>2.3953000000000002</v>
      </c>
      <c r="X253">
        <v>2.1118999999999999</v>
      </c>
      <c r="Y253">
        <v>2.0529000000000002</v>
      </c>
      <c r="Z253">
        <v>1.6277999999999999</v>
      </c>
      <c r="AA253">
        <v>1.3109999999999999</v>
      </c>
      <c r="AB253">
        <v>1.625</v>
      </c>
      <c r="AC253">
        <v>1.2488999999999999</v>
      </c>
      <c r="AJ253">
        <v>1.1891</v>
      </c>
      <c r="AK253">
        <v>4.0888999999999998</v>
      </c>
      <c r="AL253">
        <v>0.52681999999999995</v>
      </c>
      <c r="AM253">
        <v>5.8132999999999999</v>
      </c>
      <c r="AN253">
        <v>9.8125999999999998</v>
      </c>
      <c r="AO253">
        <v>10.521000000000001</v>
      </c>
      <c r="AP253">
        <v>8.8308999999999997</v>
      </c>
      <c r="AQ253">
        <v>4.6173999999999999</v>
      </c>
      <c r="AR253">
        <v>3.7157</v>
      </c>
      <c r="AS253">
        <v>3.1855000000000002</v>
      </c>
      <c r="AT253">
        <v>2.5977999999999999</v>
      </c>
      <c r="AZ253">
        <v>0.69896999999999998</v>
      </c>
      <c r="BA253">
        <v>1.3360000000000001</v>
      </c>
      <c r="BB253">
        <v>0.41127999999999998</v>
      </c>
      <c r="BC253">
        <v>1.4735</v>
      </c>
      <c r="BD253">
        <v>1.8258000000000001</v>
      </c>
      <c r="BE253">
        <v>1.9651000000000001</v>
      </c>
      <c r="BF253">
        <v>1.6579999999999999</v>
      </c>
      <c r="BG253">
        <v>1.1297999999999999</v>
      </c>
      <c r="BH253">
        <v>1.3841000000000001</v>
      </c>
      <c r="BI253">
        <v>1.2369000000000001</v>
      </c>
      <c r="BJ253">
        <v>0.93218000000000001</v>
      </c>
      <c r="BQ253">
        <v>1.3101</v>
      </c>
      <c r="BR253">
        <v>6.6746999999999996</v>
      </c>
      <c r="BS253">
        <v>1.5336000000000001</v>
      </c>
      <c r="BT253">
        <v>6.6455000000000002</v>
      </c>
      <c r="BU253">
        <v>9.1174999999999997</v>
      </c>
      <c r="BV253">
        <v>9.1463000000000001</v>
      </c>
      <c r="BW253">
        <v>6.1566000000000001</v>
      </c>
      <c r="BX253">
        <v>4.3289</v>
      </c>
      <c r="BY253">
        <v>2.1206</v>
      </c>
      <c r="BZ253">
        <v>2.3283</v>
      </c>
      <c r="CA253">
        <v>3.0737000000000001</v>
      </c>
      <c r="CG253">
        <v>0.77766999999999997</v>
      </c>
      <c r="CH253">
        <v>1.2569999999999999</v>
      </c>
      <c r="CI253">
        <v>0.80030000000000001</v>
      </c>
      <c r="CJ253">
        <v>1.349</v>
      </c>
      <c r="CK253">
        <v>1.615</v>
      </c>
      <c r="CL253">
        <v>1.5671999999999999</v>
      </c>
      <c r="CM253">
        <v>1.6122000000000001</v>
      </c>
      <c r="CN253">
        <v>1.1672</v>
      </c>
      <c r="CO253">
        <v>0.92400000000000004</v>
      </c>
      <c r="CP253">
        <v>1.1164000000000001</v>
      </c>
      <c r="CQ253">
        <v>0.84589999999999999</v>
      </c>
    </row>
    <row r="254" spans="2:95" x14ac:dyDescent="0.2">
      <c r="B254">
        <v>253</v>
      </c>
      <c r="C254">
        <v>4.3274999999999997</v>
      </c>
      <c r="D254">
        <v>4.6235999999999997</v>
      </c>
      <c r="E254">
        <v>1.9333</v>
      </c>
      <c r="F254">
        <v>7.9305000000000003</v>
      </c>
      <c r="G254">
        <v>10.552</v>
      </c>
      <c r="H254">
        <v>11.337999999999999</v>
      </c>
      <c r="I254">
        <v>12.256</v>
      </c>
      <c r="J254">
        <v>9.8306000000000004</v>
      </c>
      <c r="K254">
        <v>3.8569</v>
      </c>
      <c r="L254">
        <v>5.8964999999999996</v>
      </c>
      <c r="M254">
        <v>6.4617000000000004</v>
      </c>
      <c r="S254">
        <v>1.0526</v>
      </c>
      <c r="T254">
        <v>1.3048</v>
      </c>
      <c r="U254">
        <v>0.85282999999999998</v>
      </c>
      <c r="V254">
        <v>1.5437000000000001</v>
      </c>
      <c r="W254">
        <v>2.2025000000000001</v>
      </c>
      <c r="X254">
        <v>2.3153000000000001</v>
      </c>
      <c r="Y254">
        <v>2.2054</v>
      </c>
      <c r="Z254">
        <v>1.6400999999999999</v>
      </c>
      <c r="AA254">
        <v>1.2821</v>
      </c>
      <c r="AB254">
        <v>1.6336999999999999</v>
      </c>
      <c r="AC254">
        <v>1.347</v>
      </c>
      <c r="AJ254">
        <v>1.2121999999999999</v>
      </c>
      <c r="AK254">
        <v>7.3707000000000003</v>
      </c>
      <c r="AL254">
        <v>0.66222000000000003</v>
      </c>
      <c r="AM254">
        <v>8.1936</v>
      </c>
      <c r="AN254">
        <v>9.5460999999999991</v>
      </c>
      <c r="AO254">
        <v>10.912000000000001</v>
      </c>
      <c r="AP254">
        <v>9.2232000000000003</v>
      </c>
      <c r="AQ254">
        <v>4.1890000000000001</v>
      </c>
      <c r="AR254">
        <v>5.3482000000000003</v>
      </c>
      <c r="AS254">
        <v>5.0327000000000002</v>
      </c>
      <c r="AT254">
        <v>1.4817</v>
      </c>
      <c r="AZ254">
        <v>0.61900999999999995</v>
      </c>
      <c r="BA254">
        <v>1.6971000000000001</v>
      </c>
      <c r="BB254">
        <v>0.49038999999999999</v>
      </c>
      <c r="BC254">
        <v>1.343</v>
      </c>
      <c r="BD254">
        <v>1.8227</v>
      </c>
      <c r="BE254">
        <v>1.6878</v>
      </c>
      <c r="BF254">
        <v>1.8231999999999999</v>
      </c>
      <c r="BG254">
        <v>1.3435999999999999</v>
      </c>
      <c r="BH254">
        <v>1.3549</v>
      </c>
      <c r="BI254">
        <v>1.2964</v>
      </c>
      <c r="BJ254">
        <v>0.78271999999999997</v>
      </c>
      <c r="BQ254">
        <v>1.361</v>
      </c>
      <c r="BR254">
        <v>6.9135999999999997</v>
      </c>
      <c r="BS254">
        <v>1.274</v>
      </c>
      <c r="BT254">
        <v>6.3368000000000002</v>
      </c>
      <c r="BU254">
        <v>8.8707999999999991</v>
      </c>
      <c r="BV254">
        <v>8.9247999999999994</v>
      </c>
      <c r="BW254">
        <v>4.4974999999999996</v>
      </c>
      <c r="BX254">
        <v>2.4108000000000001</v>
      </c>
      <c r="BY254">
        <v>1.9782</v>
      </c>
      <c r="BZ254">
        <v>2.6951000000000001</v>
      </c>
      <c r="CA254">
        <v>2.9573</v>
      </c>
      <c r="CG254">
        <v>0.7843</v>
      </c>
      <c r="CH254">
        <v>1.5983000000000001</v>
      </c>
      <c r="CI254">
        <v>0.79935</v>
      </c>
      <c r="CJ254">
        <v>1.2517</v>
      </c>
      <c r="CK254">
        <v>1.53</v>
      </c>
      <c r="CL254">
        <v>2.1960999999999999</v>
      </c>
      <c r="CM254">
        <v>1.6092</v>
      </c>
      <c r="CN254">
        <v>1.1445000000000001</v>
      </c>
      <c r="CO254">
        <v>1.167</v>
      </c>
      <c r="CP254">
        <v>1.0274000000000001</v>
      </c>
      <c r="CQ254">
        <v>1.071</v>
      </c>
    </row>
    <row r="255" spans="2:95" x14ac:dyDescent="0.2">
      <c r="B255">
        <v>254</v>
      </c>
      <c r="C255">
        <v>5.0529000000000002</v>
      </c>
      <c r="D255">
        <v>4.4020000000000001</v>
      </c>
      <c r="E255">
        <v>2.4655</v>
      </c>
      <c r="F255">
        <v>7.5121000000000002</v>
      </c>
      <c r="G255">
        <v>10.484</v>
      </c>
      <c r="H255">
        <v>10.082000000000001</v>
      </c>
      <c r="I255">
        <v>13.723000000000001</v>
      </c>
      <c r="J255">
        <v>8.0768000000000004</v>
      </c>
      <c r="K255">
        <v>2.4140999999999999</v>
      </c>
      <c r="L255">
        <v>4.0403000000000002</v>
      </c>
      <c r="M255">
        <v>5.4833999999999996</v>
      </c>
      <c r="S255">
        <v>0.92689999999999995</v>
      </c>
      <c r="T255">
        <v>1.4475</v>
      </c>
      <c r="U255">
        <v>0.84645999999999999</v>
      </c>
      <c r="V255">
        <v>1.5761000000000001</v>
      </c>
      <c r="W255">
        <v>2.2645</v>
      </c>
      <c r="X255">
        <v>1.9518</v>
      </c>
      <c r="Y255">
        <v>2.1381999999999999</v>
      </c>
      <c r="Z255">
        <v>1.2652000000000001</v>
      </c>
      <c r="AA255">
        <v>1.2383999999999999</v>
      </c>
      <c r="AB255">
        <v>1.5169999999999999</v>
      </c>
      <c r="AC255">
        <v>1.4567000000000001</v>
      </c>
      <c r="AJ255">
        <v>1.9206000000000001</v>
      </c>
      <c r="AK255">
        <v>5.8605999999999998</v>
      </c>
      <c r="AL255">
        <v>0.84567999999999999</v>
      </c>
      <c r="AM255">
        <v>6.2645</v>
      </c>
      <c r="AN255">
        <v>9.7276000000000007</v>
      </c>
      <c r="AO255">
        <v>11.25</v>
      </c>
      <c r="AP255">
        <v>8.7899999999999991</v>
      </c>
      <c r="AQ255">
        <v>3.3241999999999998</v>
      </c>
      <c r="AR255">
        <v>3.8395999999999999</v>
      </c>
      <c r="AS255">
        <v>4.5568</v>
      </c>
      <c r="AT255">
        <v>0.80093000000000003</v>
      </c>
      <c r="AZ255">
        <v>0.72426999999999997</v>
      </c>
      <c r="BA255">
        <v>1.4801</v>
      </c>
      <c r="BB255">
        <v>0.48637000000000002</v>
      </c>
      <c r="BC255">
        <v>1.3309</v>
      </c>
      <c r="BD255">
        <v>1.7267999999999999</v>
      </c>
      <c r="BE255">
        <v>1.9972000000000001</v>
      </c>
      <c r="BF255">
        <v>1.9100999999999999</v>
      </c>
      <c r="BG255">
        <v>1.0852999999999999</v>
      </c>
      <c r="BH255">
        <v>0.98699999999999999</v>
      </c>
      <c r="BI255">
        <v>1.4793000000000001</v>
      </c>
      <c r="BJ255">
        <v>0.60175999999999996</v>
      </c>
      <c r="BQ255">
        <v>1.6445000000000001</v>
      </c>
      <c r="BR255">
        <v>8.4865999999999993</v>
      </c>
      <c r="BS255">
        <v>0.86551</v>
      </c>
      <c r="BT255">
        <v>6.0183999999999997</v>
      </c>
      <c r="BU255">
        <v>10.487</v>
      </c>
      <c r="BV255">
        <v>7.9375</v>
      </c>
      <c r="BW255">
        <v>6.9143999999999997</v>
      </c>
      <c r="BX255">
        <v>3.3266</v>
      </c>
      <c r="BY255">
        <v>1.9803999999999999</v>
      </c>
      <c r="BZ255">
        <v>2.6469999999999998</v>
      </c>
      <c r="CA255">
        <v>4.4169</v>
      </c>
      <c r="CG255">
        <v>0.79429000000000005</v>
      </c>
      <c r="CH255">
        <v>1.3931</v>
      </c>
      <c r="CI255">
        <v>0.80898000000000003</v>
      </c>
      <c r="CJ255">
        <v>1.1922999999999999</v>
      </c>
      <c r="CK255">
        <v>1.4118999999999999</v>
      </c>
      <c r="CL255">
        <v>1.61</v>
      </c>
      <c r="CM255">
        <v>1.7116</v>
      </c>
      <c r="CN255">
        <v>1.5278</v>
      </c>
      <c r="CO255">
        <v>1.1288</v>
      </c>
      <c r="CP255">
        <v>1.3904000000000001</v>
      </c>
      <c r="CQ255">
        <v>1.1377999999999999</v>
      </c>
    </row>
    <row r="256" spans="2:95" x14ac:dyDescent="0.2">
      <c r="B256">
        <v>255</v>
      </c>
      <c r="C256">
        <v>5.5940000000000003</v>
      </c>
      <c r="D256">
        <v>5.1304999999999996</v>
      </c>
      <c r="E256">
        <v>2.2263999999999999</v>
      </c>
      <c r="F256">
        <v>6.4501999999999997</v>
      </c>
      <c r="G256">
        <v>11.448</v>
      </c>
      <c r="H256">
        <v>10.298999999999999</v>
      </c>
      <c r="I256">
        <v>12.282999999999999</v>
      </c>
      <c r="J256">
        <v>8.5611999999999995</v>
      </c>
      <c r="K256">
        <v>2.7654000000000001</v>
      </c>
      <c r="L256">
        <v>5.1321000000000003</v>
      </c>
      <c r="M256">
        <v>4.5858999999999996</v>
      </c>
      <c r="S256">
        <v>0.92022999999999999</v>
      </c>
      <c r="T256">
        <v>1.4661</v>
      </c>
      <c r="U256">
        <v>0.77392000000000005</v>
      </c>
      <c r="V256">
        <v>1.569</v>
      </c>
      <c r="W256">
        <v>2.3816999999999999</v>
      </c>
      <c r="X256">
        <v>2.1351</v>
      </c>
      <c r="Y256">
        <v>2.0853999999999999</v>
      </c>
      <c r="Z256">
        <v>1.3658999999999999</v>
      </c>
      <c r="AA256">
        <v>1.5810999999999999</v>
      </c>
      <c r="AB256">
        <v>1.6725000000000001</v>
      </c>
      <c r="AC256">
        <v>1.3642000000000001</v>
      </c>
      <c r="AJ256">
        <v>1.4835</v>
      </c>
      <c r="AK256">
        <v>4.7882999999999996</v>
      </c>
      <c r="AL256">
        <v>0.83543000000000001</v>
      </c>
      <c r="AM256">
        <v>7.1341999999999999</v>
      </c>
      <c r="AN256">
        <v>10.877000000000001</v>
      </c>
      <c r="AO256">
        <v>11.711</v>
      </c>
      <c r="AP256">
        <v>9.9952000000000005</v>
      </c>
      <c r="AQ256">
        <v>7.7755000000000001</v>
      </c>
      <c r="AR256">
        <v>3.0104000000000002</v>
      </c>
      <c r="AS256">
        <v>3.7252000000000001</v>
      </c>
      <c r="AT256">
        <v>0.73536999999999997</v>
      </c>
      <c r="AZ256">
        <v>0.74873999999999996</v>
      </c>
      <c r="BA256">
        <v>1.5185</v>
      </c>
      <c r="BB256">
        <v>0.52891999999999995</v>
      </c>
      <c r="BC256">
        <v>1.1181000000000001</v>
      </c>
      <c r="BD256">
        <v>1.5203</v>
      </c>
      <c r="BE256">
        <v>1.7243999999999999</v>
      </c>
      <c r="BF256">
        <v>1.5297000000000001</v>
      </c>
      <c r="BG256">
        <v>1.0107999999999999</v>
      </c>
      <c r="BH256">
        <v>0.91091</v>
      </c>
      <c r="BI256">
        <v>1.0576000000000001</v>
      </c>
      <c r="BJ256">
        <v>0.59594000000000003</v>
      </c>
      <c r="BQ256">
        <v>1.587</v>
      </c>
      <c r="BR256">
        <v>8.9579000000000004</v>
      </c>
      <c r="BS256">
        <v>0.87404000000000004</v>
      </c>
      <c r="BT256">
        <v>7.4382999999999999</v>
      </c>
      <c r="BU256">
        <v>10.813000000000001</v>
      </c>
      <c r="BV256">
        <v>9.1781000000000006</v>
      </c>
      <c r="BW256">
        <v>7.4265999999999996</v>
      </c>
      <c r="BX256">
        <v>5.3022</v>
      </c>
      <c r="BY256">
        <v>1.3718999999999999</v>
      </c>
      <c r="BZ256">
        <v>5.3164999999999996</v>
      </c>
      <c r="CA256">
        <v>5.1261000000000001</v>
      </c>
      <c r="CG256">
        <v>0.79039999999999999</v>
      </c>
      <c r="CH256">
        <v>1.2564</v>
      </c>
      <c r="CI256">
        <v>0.81235999999999997</v>
      </c>
      <c r="CJ256">
        <v>1.4784999999999999</v>
      </c>
      <c r="CK256">
        <v>1.3010999999999999</v>
      </c>
      <c r="CL256">
        <v>1.7413000000000001</v>
      </c>
      <c r="CM256">
        <v>1.9361999999999999</v>
      </c>
      <c r="CN256">
        <v>1.2493000000000001</v>
      </c>
      <c r="CO256">
        <v>1.1757</v>
      </c>
      <c r="CP256">
        <v>1.6331</v>
      </c>
      <c r="CQ256">
        <v>1.2981</v>
      </c>
    </row>
    <row r="257" spans="2:95" x14ac:dyDescent="0.2">
      <c r="B257">
        <v>256</v>
      </c>
      <c r="C257">
        <v>4.7892999999999999</v>
      </c>
      <c r="D257">
        <v>4.2809999999999997</v>
      </c>
      <c r="E257">
        <v>5.3841999999999999</v>
      </c>
      <c r="F257">
        <v>7.2629000000000001</v>
      </c>
      <c r="G257">
        <v>13.382</v>
      </c>
      <c r="H257">
        <v>11.471</v>
      </c>
      <c r="I257">
        <v>13.141999999999999</v>
      </c>
      <c r="J257">
        <v>5.2191000000000001</v>
      </c>
      <c r="K257">
        <v>4.04</v>
      </c>
      <c r="L257">
        <v>7.0035999999999996</v>
      </c>
      <c r="M257">
        <v>7.0014000000000003</v>
      </c>
      <c r="S257">
        <v>0.98885999999999996</v>
      </c>
      <c r="T257">
        <v>1.5701000000000001</v>
      </c>
      <c r="U257">
        <v>0.96474000000000004</v>
      </c>
      <c r="V257">
        <v>1.49</v>
      </c>
      <c r="W257">
        <v>2.4016000000000002</v>
      </c>
      <c r="X257">
        <v>2.0446</v>
      </c>
      <c r="Y257">
        <v>1.8118000000000001</v>
      </c>
      <c r="Z257">
        <v>1.8234999999999999</v>
      </c>
      <c r="AA257">
        <v>1.4277</v>
      </c>
      <c r="AB257">
        <v>1.3221000000000001</v>
      </c>
      <c r="AC257">
        <v>1.9493</v>
      </c>
      <c r="AJ257">
        <v>1.2722</v>
      </c>
      <c r="AK257">
        <v>5.4397000000000002</v>
      </c>
      <c r="AL257">
        <v>0.85909000000000002</v>
      </c>
      <c r="AM257">
        <v>7.9250999999999996</v>
      </c>
      <c r="AN257">
        <v>9.9646000000000008</v>
      </c>
      <c r="AO257">
        <v>9.8964999999999996</v>
      </c>
      <c r="AP257">
        <v>10.02</v>
      </c>
      <c r="AQ257">
        <v>9.1478999999999999</v>
      </c>
      <c r="AR257">
        <v>1.2949999999999999</v>
      </c>
      <c r="AS257">
        <v>3.3367</v>
      </c>
      <c r="AT257">
        <v>0.60589999999999999</v>
      </c>
      <c r="AZ257">
        <v>0.81588000000000005</v>
      </c>
      <c r="BA257">
        <v>1.2721</v>
      </c>
      <c r="BB257">
        <v>0.63612999999999997</v>
      </c>
      <c r="BC257">
        <v>1.0968</v>
      </c>
      <c r="BD257">
        <v>1.6999</v>
      </c>
      <c r="BE257">
        <v>2.0507</v>
      </c>
      <c r="BF257">
        <v>1.8389</v>
      </c>
      <c r="BG257">
        <v>1.2346999999999999</v>
      </c>
      <c r="BH257">
        <v>0.96318999999999999</v>
      </c>
      <c r="BI257">
        <v>1.0832999999999999</v>
      </c>
      <c r="BJ257">
        <v>0.64346999999999999</v>
      </c>
      <c r="BQ257">
        <v>1.2362</v>
      </c>
      <c r="BR257">
        <v>8.1123999999999992</v>
      </c>
      <c r="BS257">
        <v>1.0833999999999999</v>
      </c>
      <c r="BT257">
        <v>4.0292000000000003</v>
      </c>
      <c r="BU257">
        <v>9.6792999999999996</v>
      </c>
      <c r="BV257">
        <v>9.3888999999999996</v>
      </c>
      <c r="BW257">
        <v>7.0632999999999999</v>
      </c>
      <c r="BX257">
        <v>4.2976999999999999</v>
      </c>
      <c r="BY257">
        <v>1.7155</v>
      </c>
      <c r="BZ257">
        <v>5.6535000000000002</v>
      </c>
      <c r="CA257">
        <v>4.7786999999999997</v>
      </c>
      <c r="CG257">
        <v>1.0219</v>
      </c>
      <c r="CH257">
        <v>1.5144</v>
      </c>
      <c r="CI257">
        <v>0.77375000000000005</v>
      </c>
      <c r="CJ257">
        <v>1.3955</v>
      </c>
      <c r="CK257">
        <v>1.2846</v>
      </c>
      <c r="CL257">
        <v>1.8039000000000001</v>
      </c>
      <c r="CM257">
        <v>1.7914000000000001</v>
      </c>
      <c r="CN257">
        <v>1.2062999999999999</v>
      </c>
      <c r="CO257">
        <v>1.0365</v>
      </c>
      <c r="CP257">
        <v>1.6435999999999999</v>
      </c>
      <c r="CQ257">
        <v>1.2707999999999999</v>
      </c>
    </row>
    <row r="258" spans="2:95" x14ac:dyDescent="0.2">
      <c r="B258">
        <v>257</v>
      </c>
      <c r="C258">
        <v>3.9866999999999999</v>
      </c>
      <c r="D258">
        <v>2.7881</v>
      </c>
      <c r="E258">
        <v>3.6153</v>
      </c>
      <c r="F258">
        <v>9.1668000000000003</v>
      </c>
      <c r="G258">
        <v>13.471</v>
      </c>
      <c r="H258">
        <v>13.135999999999999</v>
      </c>
      <c r="I258">
        <v>12.224</v>
      </c>
      <c r="J258">
        <v>5.9416000000000002</v>
      </c>
      <c r="K258">
        <v>2.5276000000000001</v>
      </c>
      <c r="L258">
        <v>9.6859000000000002</v>
      </c>
      <c r="M258">
        <v>8.2631999999999994</v>
      </c>
      <c r="S258">
        <v>1.089</v>
      </c>
      <c r="T258">
        <v>1.4722</v>
      </c>
      <c r="U258">
        <v>1.0143</v>
      </c>
      <c r="V258">
        <v>1.5099</v>
      </c>
      <c r="W258">
        <v>2.4952000000000001</v>
      </c>
      <c r="X258">
        <v>2.1638000000000002</v>
      </c>
      <c r="Y258">
        <v>1.9947999999999999</v>
      </c>
      <c r="Z258">
        <v>1.5086999999999999</v>
      </c>
      <c r="AA258">
        <v>1.2978000000000001</v>
      </c>
      <c r="AB258">
        <v>1.5195000000000001</v>
      </c>
      <c r="AC258">
        <v>1.4124000000000001</v>
      </c>
      <c r="AJ258">
        <v>1.081</v>
      </c>
      <c r="AK258">
        <v>5.7584</v>
      </c>
      <c r="AL258">
        <v>0.54361999999999999</v>
      </c>
      <c r="AM258">
        <v>8.9822000000000006</v>
      </c>
      <c r="AN258">
        <v>9.4377999999999993</v>
      </c>
      <c r="AO258">
        <v>9.1501999999999999</v>
      </c>
      <c r="AP258">
        <v>8.8666</v>
      </c>
      <c r="AQ258">
        <v>9.3247999999999998</v>
      </c>
      <c r="AR258">
        <v>1.4328000000000001</v>
      </c>
      <c r="AS258">
        <v>2.9542999999999999</v>
      </c>
      <c r="AT258">
        <v>0.71957000000000004</v>
      </c>
      <c r="AZ258">
        <v>0.61500999999999995</v>
      </c>
      <c r="BA258">
        <v>1.1372</v>
      </c>
      <c r="BB258">
        <v>0.53456999999999999</v>
      </c>
      <c r="BC258">
        <v>0.98189000000000004</v>
      </c>
      <c r="BD258">
        <v>2.1831999999999998</v>
      </c>
      <c r="BE258">
        <v>1.6831</v>
      </c>
      <c r="BF258">
        <v>1.9315</v>
      </c>
      <c r="BG258">
        <v>1.1109</v>
      </c>
      <c r="BH258">
        <v>0.72945000000000004</v>
      </c>
      <c r="BI258">
        <v>0.84338999999999997</v>
      </c>
      <c r="BJ258">
        <v>0.61065000000000003</v>
      </c>
      <c r="BQ258">
        <v>2.0270000000000001</v>
      </c>
      <c r="BR258">
        <v>9.2405000000000008</v>
      </c>
      <c r="BS258">
        <v>0.71182000000000001</v>
      </c>
      <c r="BT258">
        <v>7.0631000000000004</v>
      </c>
      <c r="BU258">
        <v>9.6401000000000003</v>
      </c>
      <c r="BV258">
        <v>8.3966999999999992</v>
      </c>
      <c r="BW258">
        <v>6.5801999999999996</v>
      </c>
      <c r="BX258">
        <v>4.0035999999999996</v>
      </c>
      <c r="BY258">
        <v>1.1957</v>
      </c>
      <c r="BZ258">
        <v>3.8995000000000002</v>
      </c>
      <c r="CA258">
        <v>6.3216000000000001</v>
      </c>
      <c r="CG258">
        <v>0.83342000000000005</v>
      </c>
      <c r="CH258">
        <v>1.2377</v>
      </c>
      <c r="CI258">
        <v>0.69055999999999995</v>
      </c>
      <c r="CJ258">
        <v>1.3280000000000001</v>
      </c>
      <c r="CK258">
        <v>1.2246999999999999</v>
      </c>
      <c r="CL258">
        <v>1.6940999999999999</v>
      </c>
      <c r="CM258">
        <v>1.8071999999999999</v>
      </c>
      <c r="CN258">
        <v>1.1387</v>
      </c>
      <c r="CO258">
        <v>1.0175000000000001</v>
      </c>
      <c r="CP258">
        <v>1.2715000000000001</v>
      </c>
      <c r="CQ258">
        <v>1.2914000000000001</v>
      </c>
    </row>
    <row r="259" spans="2:95" x14ac:dyDescent="0.2">
      <c r="B259">
        <v>258</v>
      </c>
      <c r="C259">
        <v>3.7334999999999998</v>
      </c>
      <c r="D259">
        <v>3.4428000000000001</v>
      </c>
      <c r="E259">
        <v>3.2065000000000001</v>
      </c>
      <c r="F259">
        <v>8.5647000000000002</v>
      </c>
      <c r="G259">
        <v>11.784000000000001</v>
      </c>
      <c r="H259">
        <v>10.872999999999999</v>
      </c>
      <c r="I259">
        <v>9.2167999999999992</v>
      </c>
      <c r="J259">
        <v>7.3536999999999999</v>
      </c>
      <c r="K259">
        <v>4</v>
      </c>
      <c r="L259">
        <v>8.7619000000000007</v>
      </c>
      <c r="M259">
        <v>6.4054000000000002</v>
      </c>
      <c r="S259">
        <v>0.94449000000000005</v>
      </c>
      <c r="T259">
        <v>1.3249</v>
      </c>
      <c r="U259">
        <v>0.90246999999999999</v>
      </c>
      <c r="V259">
        <v>1.8329</v>
      </c>
      <c r="W259">
        <v>2.2972999999999999</v>
      </c>
      <c r="X259">
        <v>1.7745</v>
      </c>
      <c r="Y259">
        <v>2.1255000000000002</v>
      </c>
      <c r="Z259">
        <v>1.6505000000000001</v>
      </c>
      <c r="AA259">
        <v>1.2909999999999999</v>
      </c>
      <c r="AB259">
        <v>1.4624999999999999</v>
      </c>
      <c r="AC259">
        <v>1.6203000000000001</v>
      </c>
      <c r="AJ259">
        <v>1.214</v>
      </c>
      <c r="AK259">
        <v>6.0198999999999998</v>
      </c>
      <c r="AL259">
        <v>0.61012999999999995</v>
      </c>
      <c r="AM259">
        <v>10.175000000000001</v>
      </c>
      <c r="AN259">
        <v>10.228999999999999</v>
      </c>
      <c r="AO259">
        <v>10.09</v>
      </c>
      <c r="AP259">
        <v>8.5100999999999996</v>
      </c>
      <c r="AQ259">
        <v>10.128</v>
      </c>
      <c r="AR259">
        <v>1.1852</v>
      </c>
      <c r="AS259">
        <v>3.5002</v>
      </c>
      <c r="AT259">
        <v>1.1597999999999999</v>
      </c>
      <c r="AZ259">
        <v>0.81206999999999996</v>
      </c>
      <c r="BA259">
        <v>1.3429</v>
      </c>
      <c r="BB259">
        <v>0.48764999999999997</v>
      </c>
      <c r="BC259">
        <v>1.0069999999999999</v>
      </c>
      <c r="BD259">
        <v>1.8019000000000001</v>
      </c>
      <c r="BE259">
        <v>1.6555</v>
      </c>
      <c r="BF259">
        <v>1.8311999999999999</v>
      </c>
      <c r="BG259">
        <v>1.0195000000000001</v>
      </c>
      <c r="BH259">
        <v>0.76336999999999999</v>
      </c>
      <c r="BI259">
        <v>1.1297999999999999</v>
      </c>
      <c r="BJ259">
        <v>0.70052000000000003</v>
      </c>
      <c r="BQ259">
        <v>1.9773000000000001</v>
      </c>
      <c r="BR259">
        <v>8.2888000000000002</v>
      </c>
      <c r="BS259">
        <v>1.0113000000000001</v>
      </c>
      <c r="BT259">
        <v>9.9999000000000002</v>
      </c>
      <c r="BU259">
        <v>10.92</v>
      </c>
      <c r="BV259">
        <v>8.6606000000000005</v>
      </c>
      <c r="BW259">
        <v>7.7363999999999997</v>
      </c>
      <c r="BX259">
        <v>2.948</v>
      </c>
      <c r="BY259">
        <v>3.1120999999999999</v>
      </c>
      <c r="BZ259">
        <v>2.8978000000000002</v>
      </c>
      <c r="CA259">
        <v>6.5267999999999997</v>
      </c>
      <c r="CG259">
        <v>0.82504999999999995</v>
      </c>
      <c r="CH259">
        <v>1.3829</v>
      </c>
      <c r="CI259">
        <v>0.66196999999999995</v>
      </c>
      <c r="CJ259">
        <v>1.1308</v>
      </c>
      <c r="CK259">
        <v>1.3358000000000001</v>
      </c>
      <c r="CL259">
        <v>1.9206000000000001</v>
      </c>
      <c r="CM259">
        <v>1.9503999999999999</v>
      </c>
      <c r="CN259">
        <v>0.85926999999999998</v>
      </c>
      <c r="CO259">
        <v>1.0673999999999999</v>
      </c>
      <c r="CP259">
        <v>1.1121000000000001</v>
      </c>
      <c r="CQ259">
        <v>1.2662</v>
      </c>
    </row>
    <row r="260" spans="2:95" x14ac:dyDescent="0.2">
      <c r="B260">
        <v>259</v>
      </c>
      <c r="C260">
        <v>3.3382999999999998</v>
      </c>
      <c r="D260">
        <v>3.8008000000000002</v>
      </c>
      <c r="E260">
        <v>1.8413999999999999</v>
      </c>
      <c r="F260">
        <v>9.4018999999999995</v>
      </c>
      <c r="G260">
        <v>10.403</v>
      </c>
      <c r="H260">
        <v>12.353</v>
      </c>
      <c r="I260">
        <v>10.958</v>
      </c>
      <c r="J260">
        <v>7.4756999999999998</v>
      </c>
      <c r="K260">
        <v>3.1814</v>
      </c>
      <c r="L260">
        <v>6.5221999999999998</v>
      </c>
      <c r="M260">
        <v>6.72</v>
      </c>
      <c r="S260">
        <v>0.8992</v>
      </c>
      <c r="T260">
        <v>1.1922999999999999</v>
      </c>
      <c r="U260">
        <v>0.94384000000000001</v>
      </c>
      <c r="V260">
        <v>1.4951000000000001</v>
      </c>
      <c r="W260">
        <v>2.198</v>
      </c>
      <c r="X260">
        <v>1.5912999999999999</v>
      </c>
      <c r="Y260">
        <v>1.8775999999999999</v>
      </c>
      <c r="Z260">
        <v>1.4182999999999999</v>
      </c>
      <c r="AA260">
        <v>1.1243000000000001</v>
      </c>
      <c r="AB260">
        <v>1.6601999999999999</v>
      </c>
      <c r="AC260">
        <v>1.1182000000000001</v>
      </c>
      <c r="AJ260">
        <v>1.3154999999999999</v>
      </c>
      <c r="AK260">
        <v>4.7312000000000003</v>
      </c>
      <c r="AL260">
        <v>0.54600000000000004</v>
      </c>
      <c r="AM260">
        <v>10.199999999999999</v>
      </c>
      <c r="AN260">
        <v>11.335000000000001</v>
      </c>
      <c r="AO260">
        <v>9.9253</v>
      </c>
      <c r="AP260">
        <v>11.438000000000001</v>
      </c>
      <c r="AQ260">
        <v>9.3059999999999992</v>
      </c>
      <c r="AR260">
        <v>0.86353000000000002</v>
      </c>
      <c r="AS260">
        <v>5.9035000000000002</v>
      </c>
      <c r="AT260">
        <v>1.2634000000000001</v>
      </c>
      <c r="AZ260">
        <v>0.69633999999999996</v>
      </c>
      <c r="BA260">
        <v>1.7</v>
      </c>
      <c r="BB260">
        <v>0.53835999999999995</v>
      </c>
      <c r="BC260">
        <v>1.1738999999999999</v>
      </c>
      <c r="BD260">
        <v>1.8157000000000001</v>
      </c>
      <c r="BE260">
        <v>1.6391</v>
      </c>
      <c r="BF260">
        <v>1.8280000000000001</v>
      </c>
      <c r="BG260">
        <v>1.0794999999999999</v>
      </c>
      <c r="BH260">
        <v>0.67437999999999998</v>
      </c>
      <c r="BI260">
        <v>0.88765000000000005</v>
      </c>
      <c r="BJ260">
        <v>0.68598999999999999</v>
      </c>
      <c r="BQ260">
        <v>0.76324000000000003</v>
      </c>
      <c r="BR260">
        <v>7.1113999999999997</v>
      </c>
      <c r="BS260">
        <v>0.99261999999999995</v>
      </c>
      <c r="BT260">
        <v>10.037000000000001</v>
      </c>
      <c r="BU260">
        <v>8.1235999999999997</v>
      </c>
      <c r="BV260">
        <v>8.8137000000000008</v>
      </c>
      <c r="BW260">
        <v>8.4879999999999995</v>
      </c>
      <c r="BX260">
        <v>3.4140999999999999</v>
      </c>
      <c r="BY260">
        <v>3.7820999999999998</v>
      </c>
      <c r="BZ260">
        <v>4.2892999999999999</v>
      </c>
      <c r="CA260">
        <v>7.1665000000000001</v>
      </c>
      <c r="CG260">
        <v>0.63278999999999996</v>
      </c>
      <c r="CH260">
        <v>1.3313999999999999</v>
      </c>
      <c r="CI260">
        <v>0.80035000000000001</v>
      </c>
      <c r="CJ260">
        <v>1.3262</v>
      </c>
      <c r="CK260">
        <v>1.5362</v>
      </c>
      <c r="CL260">
        <v>1.8887</v>
      </c>
      <c r="CM260">
        <v>1.8433999999999999</v>
      </c>
      <c r="CN260">
        <v>1.0368999999999999</v>
      </c>
      <c r="CO260">
        <v>1.2155</v>
      </c>
      <c r="CP260">
        <v>1.2825</v>
      </c>
      <c r="CQ260">
        <v>1.2597</v>
      </c>
    </row>
    <row r="261" spans="2:95" x14ac:dyDescent="0.2">
      <c r="B261">
        <v>260</v>
      </c>
      <c r="C261">
        <v>2.9453</v>
      </c>
      <c r="D261">
        <v>5.2302</v>
      </c>
      <c r="E261">
        <v>1.6343000000000001</v>
      </c>
      <c r="F261">
        <v>10.051</v>
      </c>
      <c r="G261">
        <v>13.131</v>
      </c>
      <c r="H261">
        <v>12.518000000000001</v>
      </c>
      <c r="I261">
        <v>13.97</v>
      </c>
      <c r="J261">
        <v>7.0396999999999998</v>
      </c>
      <c r="K261">
        <v>2.387</v>
      </c>
      <c r="L261">
        <v>6.5811999999999999</v>
      </c>
      <c r="M261">
        <v>6.9581</v>
      </c>
      <c r="S261">
        <v>0.99339999999999995</v>
      </c>
      <c r="T261">
        <v>1.2676000000000001</v>
      </c>
      <c r="U261">
        <v>0.82199</v>
      </c>
      <c r="V261">
        <v>1.1327</v>
      </c>
      <c r="W261">
        <v>2.3976000000000002</v>
      </c>
      <c r="X261">
        <v>1.8587</v>
      </c>
      <c r="Y261">
        <v>1.879</v>
      </c>
      <c r="Z261">
        <v>1.3857999999999999</v>
      </c>
      <c r="AA261">
        <v>1.1518999999999999</v>
      </c>
      <c r="AB261">
        <v>1.6779999999999999</v>
      </c>
      <c r="AC261">
        <v>1.2730999999999999</v>
      </c>
      <c r="AJ261">
        <v>1.2211000000000001</v>
      </c>
      <c r="AK261">
        <v>7.0031999999999996</v>
      </c>
      <c r="AL261">
        <v>0.61917</v>
      </c>
      <c r="AM261">
        <v>8.7461000000000002</v>
      </c>
      <c r="AN261">
        <v>10.523</v>
      </c>
      <c r="AO261">
        <v>8.3668999999999993</v>
      </c>
      <c r="AP261">
        <v>8.2393000000000001</v>
      </c>
      <c r="AQ261">
        <v>9.2507999999999999</v>
      </c>
      <c r="AR261">
        <v>0.81903000000000004</v>
      </c>
      <c r="AS261">
        <v>4.1750999999999996</v>
      </c>
      <c r="AT261">
        <v>0.90983999999999998</v>
      </c>
      <c r="AZ261">
        <v>0.74133000000000004</v>
      </c>
      <c r="BA261">
        <v>1.5004999999999999</v>
      </c>
      <c r="BB261">
        <v>0.52232000000000001</v>
      </c>
      <c r="BC261">
        <v>1.1077999999999999</v>
      </c>
      <c r="BD261">
        <v>2.2132999999999998</v>
      </c>
      <c r="BE261">
        <v>1.839</v>
      </c>
      <c r="BF261">
        <v>1.4305000000000001</v>
      </c>
      <c r="BG261">
        <v>1.2770999999999999</v>
      </c>
      <c r="BH261">
        <v>0.82245000000000001</v>
      </c>
      <c r="BI261">
        <v>1.1324000000000001</v>
      </c>
      <c r="BJ261">
        <v>0.65578000000000003</v>
      </c>
      <c r="BQ261">
        <v>0.80023</v>
      </c>
      <c r="BR261">
        <v>8.6372</v>
      </c>
      <c r="BS261">
        <v>0.99100999999999995</v>
      </c>
      <c r="BT261">
        <v>11.169</v>
      </c>
      <c r="BU261">
        <v>10.605</v>
      </c>
      <c r="BV261">
        <v>10.26</v>
      </c>
      <c r="BW261">
        <v>9.3434000000000008</v>
      </c>
      <c r="BX261">
        <v>2.1229</v>
      </c>
      <c r="BY261">
        <v>4.3723000000000001</v>
      </c>
      <c r="BZ261">
        <v>4.5069999999999997</v>
      </c>
      <c r="CA261">
        <v>4.7931999999999997</v>
      </c>
      <c r="CG261">
        <v>0.59928999999999999</v>
      </c>
      <c r="CH261">
        <v>1.4115</v>
      </c>
      <c r="CI261">
        <v>0.79200000000000004</v>
      </c>
      <c r="CJ261">
        <v>1.1801999999999999</v>
      </c>
      <c r="CK261">
        <v>1.2729999999999999</v>
      </c>
      <c r="CL261">
        <v>1.5717000000000001</v>
      </c>
      <c r="CM261">
        <v>1.6581999999999999</v>
      </c>
      <c r="CN261">
        <v>1.1742999999999999</v>
      </c>
      <c r="CO261">
        <v>1.054</v>
      </c>
      <c r="CP261">
        <v>1.2890999999999999</v>
      </c>
      <c r="CQ261">
        <v>1.1057999999999999</v>
      </c>
    </row>
    <row r="262" spans="2:95" x14ac:dyDescent="0.2">
      <c r="B262">
        <v>261</v>
      </c>
      <c r="C262">
        <v>1.4752000000000001</v>
      </c>
      <c r="D262">
        <v>5.2519999999999998</v>
      </c>
      <c r="E262">
        <v>0.99885999999999997</v>
      </c>
      <c r="F262">
        <v>8.3994999999999997</v>
      </c>
      <c r="G262">
        <v>12.928000000000001</v>
      </c>
      <c r="H262">
        <v>13.329000000000001</v>
      </c>
      <c r="I262">
        <v>12.391</v>
      </c>
      <c r="J262">
        <v>7.8014999999999999</v>
      </c>
      <c r="K262">
        <v>2.7494000000000001</v>
      </c>
      <c r="L262">
        <v>8.2593999999999994</v>
      </c>
      <c r="M262">
        <v>6.2903000000000002</v>
      </c>
      <c r="S262">
        <v>0.70808000000000004</v>
      </c>
      <c r="T262">
        <v>1.417</v>
      </c>
      <c r="U262">
        <v>0.84421000000000002</v>
      </c>
      <c r="V262">
        <v>1.3695999999999999</v>
      </c>
      <c r="W262">
        <v>2.1918000000000002</v>
      </c>
      <c r="X262">
        <v>1.8662000000000001</v>
      </c>
      <c r="Y262">
        <v>2.2433000000000001</v>
      </c>
      <c r="Z262">
        <v>1.4812000000000001</v>
      </c>
      <c r="AA262">
        <v>1.1694</v>
      </c>
      <c r="AB262">
        <v>1.6014999999999999</v>
      </c>
      <c r="AC262">
        <v>1.2779</v>
      </c>
      <c r="AJ262">
        <v>1.6835</v>
      </c>
      <c r="AK262">
        <v>7.6040999999999999</v>
      </c>
      <c r="AL262">
        <v>0.64141000000000004</v>
      </c>
      <c r="AM262">
        <v>6.4408000000000003</v>
      </c>
      <c r="AN262">
        <v>9.7187000000000001</v>
      </c>
      <c r="AO262">
        <v>7.9314</v>
      </c>
      <c r="AP262">
        <v>8.1087000000000007</v>
      </c>
      <c r="AQ262">
        <v>7.9036999999999997</v>
      </c>
      <c r="AR262">
        <v>1.9056</v>
      </c>
      <c r="AS262">
        <v>3.0192999999999999</v>
      </c>
      <c r="AT262">
        <v>0.67549000000000003</v>
      </c>
      <c r="AZ262">
        <v>0.85973999999999995</v>
      </c>
      <c r="BA262">
        <v>1.4531000000000001</v>
      </c>
      <c r="BB262">
        <v>0.52029000000000003</v>
      </c>
      <c r="BC262">
        <v>1.1795</v>
      </c>
      <c r="BD262">
        <v>1.9547000000000001</v>
      </c>
      <c r="BE262">
        <v>1.8535999999999999</v>
      </c>
      <c r="BF262">
        <v>1.7206999999999999</v>
      </c>
      <c r="BG262">
        <v>1.0561</v>
      </c>
      <c r="BH262">
        <v>1.1765000000000001</v>
      </c>
      <c r="BI262">
        <v>1.2128000000000001</v>
      </c>
      <c r="BJ262">
        <v>0.73592000000000002</v>
      </c>
      <c r="BQ262">
        <v>1.1800999999999999</v>
      </c>
      <c r="BR262">
        <v>10.038</v>
      </c>
      <c r="BS262">
        <v>1.4610000000000001</v>
      </c>
      <c r="BT262">
        <v>11.186999999999999</v>
      </c>
      <c r="BU262">
        <v>8.7736000000000001</v>
      </c>
      <c r="BV262">
        <v>7.2744</v>
      </c>
      <c r="BW262">
        <v>7.2396000000000003</v>
      </c>
      <c r="BX262">
        <v>2.9298999999999999</v>
      </c>
      <c r="BY262">
        <v>4.0532000000000004</v>
      </c>
      <c r="BZ262">
        <v>5.31</v>
      </c>
      <c r="CA262">
        <v>5.2553999999999998</v>
      </c>
      <c r="CG262">
        <v>0.64676</v>
      </c>
      <c r="CH262">
        <v>1.4520999999999999</v>
      </c>
      <c r="CI262">
        <v>0.78764999999999996</v>
      </c>
      <c r="CJ262">
        <v>1.2210000000000001</v>
      </c>
      <c r="CK262">
        <v>1.4096</v>
      </c>
      <c r="CL262">
        <v>1.6586000000000001</v>
      </c>
      <c r="CM262">
        <v>1.8576999999999999</v>
      </c>
      <c r="CN262">
        <v>1.2609999999999999</v>
      </c>
      <c r="CO262">
        <v>1.2201</v>
      </c>
      <c r="CP262">
        <v>1.2823</v>
      </c>
      <c r="CQ262">
        <v>1.1861999999999999</v>
      </c>
    </row>
    <row r="263" spans="2:95" x14ac:dyDescent="0.2">
      <c r="B263">
        <v>262</v>
      </c>
      <c r="C263">
        <v>2.2139000000000002</v>
      </c>
      <c r="D263">
        <v>4.7840999999999996</v>
      </c>
      <c r="E263">
        <v>0.99150000000000005</v>
      </c>
      <c r="F263">
        <v>9.4266000000000005</v>
      </c>
      <c r="G263">
        <v>10.448</v>
      </c>
      <c r="H263">
        <v>12.843</v>
      </c>
      <c r="I263">
        <v>10.739000000000001</v>
      </c>
      <c r="J263">
        <v>7.4279000000000002</v>
      </c>
      <c r="K263">
        <v>3.867</v>
      </c>
      <c r="L263">
        <v>5.9196</v>
      </c>
      <c r="M263">
        <v>7.58</v>
      </c>
      <c r="S263">
        <v>0.67837999999999998</v>
      </c>
      <c r="T263">
        <v>1.1765000000000001</v>
      </c>
      <c r="U263">
        <v>0.92876999999999998</v>
      </c>
      <c r="V263">
        <v>1.3465</v>
      </c>
      <c r="W263">
        <v>2.6610999999999998</v>
      </c>
      <c r="X263">
        <v>1.8064</v>
      </c>
      <c r="Y263">
        <v>2.5701999999999998</v>
      </c>
      <c r="Z263">
        <v>1.3673999999999999</v>
      </c>
      <c r="AA263">
        <v>1.1850000000000001</v>
      </c>
      <c r="AB263">
        <v>1.5812999999999999</v>
      </c>
      <c r="AC263">
        <v>1.3966000000000001</v>
      </c>
      <c r="AJ263">
        <v>1.8268</v>
      </c>
      <c r="AK263">
        <v>8.1556999999999995</v>
      </c>
      <c r="AL263">
        <v>0.95191999999999999</v>
      </c>
      <c r="AM263">
        <v>4.8815</v>
      </c>
      <c r="AN263">
        <v>9.8610000000000007</v>
      </c>
      <c r="AO263">
        <v>7.7117000000000004</v>
      </c>
      <c r="AP263">
        <v>7.3958000000000004</v>
      </c>
      <c r="AQ263">
        <v>3.9820000000000002</v>
      </c>
      <c r="AR263">
        <v>0.85643999999999998</v>
      </c>
      <c r="AS263">
        <v>4.4602000000000004</v>
      </c>
      <c r="AT263">
        <v>0.92430000000000001</v>
      </c>
      <c r="AZ263">
        <v>0.77215999999999996</v>
      </c>
      <c r="BA263">
        <v>1.2717000000000001</v>
      </c>
      <c r="BB263">
        <v>0.52807000000000004</v>
      </c>
      <c r="BC263">
        <v>1.1044</v>
      </c>
      <c r="BD263">
        <v>1.7472000000000001</v>
      </c>
      <c r="BE263">
        <v>1.9815</v>
      </c>
      <c r="BF263">
        <v>1.6547000000000001</v>
      </c>
      <c r="BG263">
        <v>1.4643999999999999</v>
      </c>
      <c r="BH263">
        <v>0.84807999999999995</v>
      </c>
      <c r="BI263">
        <v>1.0804</v>
      </c>
      <c r="BJ263">
        <v>0.76541000000000003</v>
      </c>
      <c r="BQ263">
        <v>1.8329</v>
      </c>
      <c r="BR263">
        <v>7.4878999999999998</v>
      </c>
      <c r="BS263">
        <v>1.7164999999999999</v>
      </c>
      <c r="BT263">
        <v>10.907</v>
      </c>
      <c r="BU263">
        <v>6.6517999999999997</v>
      </c>
      <c r="BV263">
        <v>8.7594999999999992</v>
      </c>
      <c r="BW263">
        <v>9.0724</v>
      </c>
      <c r="BX263">
        <v>5.4599000000000002</v>
      </c>
      <c r="BY263">
        <v>4.5156999999999998</v>
      </c>
      <c r="BZ263">
        <v>5.8293999999999997</v>
      </c>
      <c r="CA263">
        <v>5.2991000000000001</v>
      </c>
      <c r="CG263">
        <v>0.90647999999999995</v>
      </c>
      <c r="CH263">
        <v>1.2871999999999999</v>
      </c>
      <c r="CI263">
        <v>0.73660999999999999</v>
      </c>
      <c r="CJ263">
        <v>1.3453999999999999</v>
      </c>
      <c r="CK263">
        <v>1.4017999999999999</v>
      </c>
      <c r="CL263">
        <v>1.5291999999999999</v>
      </c>
      <c r="CM263">
        <v>2.0209999999999999</v>
      </c>
      <c r="CN263">
        <v>1.4468000000000001</v>
      </c>
      <c r="CO263">
        <v>1.1353</v>
      </c>
      <c r="CP263">
        <v>1.6228</v>
      </c>
      <c r="CQ263">
        <v>1.0851</v>
      </c>
    </row>
    <row r="264" spans="2:95" x14ac:dyDescent="0.2">
      <c r="B264">
        <v>263</v>
      </c>
      <c r="C264">
        <v>2.0573000000000001</v>
      </c>
      <c r="D264">
        <v>4.9301000000000004</v>
      </c>
      <c r="E264">
        <v>1.1436999999999999</v>
      </c>
      <c r="F264">
        <v>12.752000000000001</v>
      </c>
      <c r="G264">
        <v>9.3394999999999992</v>
      </c>
      <c r="H264">
        <v>11.643000000000001</v>
      </c>
      <c r="I264">
        <v>9.3139000000000003</v>
      </c>
      <c r="J264">
        <v>4.8262</v>
      </c>
      <c r="K264">
        <v>4.3796999999999997</v>
      </c>
      <c r="L264">
        <v>6.5168999999999997</v>
      </c>
      <c r="M264">
        <v>6.4172000000000002</v>
      </c>
      <c r="S264">
        <v>0.85975999999999997</v>
      </c>
      <c r="T264">
        <v>1.5367999999999999</v>
      </c>
      <c r="U264">
        <v>0.84814000000000001</v>
      </c>
      <c r="V264">
        <v>1.6333</v>
      </c>
      <c r="W264">
        <v>2.3936999999999999</v>
      </c>
      <c r="X264">
        <v>1.8614999999999999</v>
      </c>
      <c r="Y264">
        <v>2.3412999999999999</v>
      </c>
      <c r="Z264">
        <v>1.1859999999999999</v>
      </c>
      <c r="AA264">
        <v>1.1296999999999999</v>
      </c>
      <c r="AB264">
        <v>1.9994000000000001</v>
      </c>
      <c r="AC264">
        <v>1.6251</v>
      </c>
      <c r="AJ264">
        <v>1.9288000000000001</v>
      </c>
      <c r="AK264">
        <v>6.6544999999999996</v>
      </c>
      <c r="AL264">
        <v>0.93393000000000004</v>
      </c>
      <c r="AM264">
        <v>3.6703000000000001</v>
      </c>
      <c r="AN264">
        <v>11.079000000000001</v>
      </c>
      <c r="AO264">
        <v>10.058999999999999</v>
      </c>
      <c r="AP264">
        <v>10.138999999999999</v>
      </c>
      <c r="AQ264">
        <v>4.4817</v>
      </c>
      <c r="AR264">
        <v>0.77215999999999996</v>
      </c>
      <c r="AS264">
        <v>5.6683000000000003</v>
      </c>
      <c r="AT264">
        <v>0.95418000000000003</v>
      </c>
      <c r="AZ264">
        <v>0.73453999999999997</v>
      </c>
      <c r="BA264">
        <v>1.1987000000000001</v>
      </c>
      <c r="BB264">
        <v>0.55430000000000001</v>
      </c>
      <c r="BC264">
        <v>0.94530999999999998</v>
      </c>
      <c r="BD264">
        <v>1.8869</v>
      </c>
      <c r="BE264">
        <v>1.8177000000000001</v>
      </c>
      <c r="BF264">
        <v>1.6354</v>
      </c>
      <c r="BG264">
        <v>1.2224999999999999</v>
      </c>
      <c r="BH264">
        <v>0.86516000000000004</v>
      </c>
      <c r="BI264">
        <v>1.1338999999999999</v>
      </c>
      <c r="BJ264">
        <v>0.64475000000000005</v>
      </c>
      <c r="BQ264">
        <v>1.6521999999999999</v>
      </c>
      <c r="BR264">
        <v>8.8843999999999994</v>
      </c>
      <c r="BS264">
        <v>0.90580000000000005</v>
      </c>
      <c r="BT264">
        <v>7.8163</v>
      </c>
      <c r="BU264">
        <v>5.0487000000000002</v>
      </c>
      <c r="BV264">
        <v>9.5897000000000006</v>
      </c>
      <c r="BW264">
        <v>6.9164000000000003</v>
      </c>
      <c r="BX264">
        <v>6.3823999999999996</v>
      </c>
      <c r="BY264">
        <v>2.0464000000000002</v>
      </c>
      <c r="BZ264">
        <v>5.6627000000000001</v>
      </c>
      <c r="CA264">
        <v>3.5909</v>
      </c>
      <c r="CG264">
        <v>0.77497000000000005</v>
      </c>
      <c r="CH264">
        <v>1.2063999999999999</v>
      </c>
      <c r="CI264">
        <v>0.68133999999999995</v>
      </c>
      <c r="CJ264">
        <v>1.3908</v>
      </c>
      <c r="CK264">
        <v>1.3234999999999999</v>
      </c>
      <c r="CL264">
        <v>1.4635</v>
      </c>
      <c r="CM264">
        <v>1.9545999999999999</v>
      </c>
      <c r="CN264">
        <v>1.3599000000000001</v>
      </c>
      <c r="CO264">
        <v>0.96316000000000002</v>
      </c>
      <c r="CP264">
        <v>1.6234</v>
      </c>
      <c r="CQ264">
        <v>1.0647</v>
      </c>
    </row>
    <row r="265" spans="2:95" x14ac:dyDescent="0.2">
      <c r="B265">
        <v>264</v>
      </c>
      <c r="C265">
        <v>2.7902999999999998</v>
      </c>
      <c r="D265">
        <v>6.2762000000000002</v>
      </c>
      <c r="E265">
        <v>0.82804</v>
      </c>
      <c r="F265">
        <v>13.545</v>
      </c>
      <c r="G265">
        <v>10.438000000000001</v>
      </c>
      <c r="H265">
        <v>11.888999999999999</v>
      </c>
      <c r="I265">
        <v>11.81</v>
      </c>
      <c r="J265">
        <v>4.6936999999999998</v>
      </c>
      <c r="K265">
        <v>4.2243000000000004</v>
      </c>
      <c r="L265">
        <v>4.6258999999999997</v>
      </c>
      <c r="M265">
        <v>6.069</v>
      </c>
      <c r="S265">
        <v>0.76505999999999996</v>
      </c>
      <c r="T265">
        <v>1.7337</v>
      </c>
      <c r="U265">
        <v>0.71987000000000001</v>
      </c>
      <c r="V265">
        <v>1.6797</v>
      </c>
      <c r="W265">
        <v>2.4590999999999998</v>
      </c>
      <c r="X265">
        <v>1.9975000000000001</v>
      </c>
      <c r="Y265">
        <v>2.3532999999999999</v>
      </c>
      <c r="Z265">
        <v>1.7883</v>
      </c>
      <c r="AA265">
        <v>1.1742999999999999</v>
      </c>
      <c r="AB265">
        <v>1.6382000000000001</v>
      </c>
      <c r="AC265">
        <v>1.2585</v>
      </c>
      <c r="AJ265">
        <v>1.3295999999999999</v>
      </c>
      <c r="AK265">
        <v>6.9489000000000001</v>
      </c>
      <c r="AL265">
        <v>0.51537999999999995</v>
      </c>
      <c r="AM265">
        <v>3.9925999999999999</v>
      </c>
      <c r="AN265">
        <v>11.763</v>
      </c>
      <c r="AO265">
        <v>6.4645000000000001</v>
      </c>
      <c r="AP265">
        <v>9.6785999999999994</v>
      </c>
      <c r="AQ265">
        <v>6.2043999999999997</v>
      </c>
      <c r="AR265">
        <v>1.7393000000000001</v>
      </c>
      <c r="AS265">
        <v>6.2057000000000002</v>
      </c>
      <c r="AT265">
        <v>0.81133</v>
      </c>
      <c r="AZ265">
        <v>0.75461</v>
      </c>
      <c r="BA265">
        <v>1.3131999999999999</v>
      </c>
      <c r="BB265">
        <v>0.52080000000000004</v>
      </c>
      <c r="BC265">
        <v>1.1932</v>
      </c>
      <c r="BD265">
        <v>1.94</v>
      </c>
      <c r="BE265">
        <v>1.79</v>
      </c>
      <c r="BF265">
        <v>1.6146</v>
      </c>
      <c r="BG265">
        <v>1.119</v>
      </c>
      <c r="BH265">
        <v>0.85992000000000002</v>
      </c>
      <c r="BI265">
        <v>1.5665</v>
      </c>
      <c r="BJ265">
        <v>0.66688999999999998</v>
      </c>
      <c r="BQ265">
        <v>1.0156000000000001</v>
      </c>
      <c r="BR265">
        <v>7.6966999999999999</v>
      </c>
      <c r="BS265">
        <v>0.76846000000000003</v>
      </c>
      <c r="BT265">
        <v>8.5832999999999995</v>
      </c>
      <c r="BU265">
        <v>8.2357999999999993</v>
      </c>
      <c r="BV265">
        <v>8.9075000000000006</v>
      </c>
      <c r="BW265">
        <v>6.6387999999999998</v>
      </c>
      <c r="BX265">
        <v>4.7976999999999999</v>
      </c>
      <c r="BY265">
        <v>1.3181</v>
      </c>
      <c r="BZ265">
        <v>4.7493999999999996</v>
      </c>
      <c r="CA265">
        <v>4.4107000000000003</v>
      </c>
      <c r="CG265">
        <v>0.83052000000000004</v>
      </c>
      <c r="CH265">
        <v>1.5461</v>
      </c>
      <c r="CI265">
        <v>0.63129000000000002</v>
      </c>
      <c r="CJ265">
        <v>1.5112000000000001</v>
      </c>
      <c r="CK265">
        <v>1.4991000000000001</v>
      </c>
      <c r="CL265">
        <v>1.4525999999999999</v>
      </c>
      <c r="CM265">
        <v>1.84</v>
      </c>
      <c r="CN265">
        <v>1.5435000000000001</v>
      </c>
      <c r="CO265">
        <v>0.92354000000000003</v>
      </c>
      <c r="CP265">
        <v>1.4738</v>
      </c>
      <c r="CQ265">
        <v>1.1077999999999999</v>
      </c>
    </row>
    <row r="266" spans="2:95" x14ac:dyDescent="0.2">
      <c r="B266">
        <v>265</v>
      </c>
      <c r="C266">
        <v>1.7498</v>
      </c>
      <c r="D266">
        <v>5.9775999999999998</v>
      </c>
      <c r="E266">
        <v>1.0178</v>
      </c>
      <c r="F266">
        <v>10.866</v>
      </c>
      <c r="G266">
        <v>9.6105999999999998</v>
      </c>
      <c r="H266">
        <v>9.1303000000000001</v>
      </c>
      <c r="I266">
        <v>8.8239999999999998</v>
      </c>
      <c r="J266">
        <v>3.8363999999999998</v>
      </c>
      <c r="K266">
        <v>2.3694000000000002</v>
      </c>
      <c r="L266">
        <v>5.1959999999999997</v>
      </c>
      <c r="M266">
        <v>4.5605000000000002</v>
      </c>
      <c r="S266">
        <v>0.80701000000000001</v>
      </c>
      <c r="T266">
        <v>1.5562</v>
      </c>
      <c r="U266">
        <v>0.89915999999999996</v>
      </c>
      <c r="V266">
        <v>1.3150999999999999</v>
      </c>
      <c r="W266">
        <v>2.5019</v>
      </c>
      <c r="X266">
        <v>1.8956</v>
      </c>
      <c r="Y266">
        <v>2.3658000000000001</v>
      </c>
      <c r="Z266">
        <v>1.5701000000000001</v>
      </c>
      <c r="AA266">
        <v>0.94891000000000003</v>
      </c>
      <c r="AB266">
        <v>1.5971</v>
      </c>
      <c r="AC266">
        <v>1.0847</v>
      </c>
      <c r="AJ266">
        <v>1.0055000000000001</v>
      </c>
      <c r="AK266">
        <v>6.2775999999999996</v>
      </c>
      <c r="AL266">
        <v>0.57172000000000001</v>
      </c>
      <c r="AM266">
        <v>6.5236000000000001</v>
      </c>
      <c r="AN266">
        <v>12.025</v>
      </c>
      <c r="AO266">
        <v>7.4128999999999996</v>
      </c>
      <c r="AP266">
        <v>9.4181000000000008</v>
      </c>
      <c r="AQ266">
        <v>5.2976999999999999</v>
      </c>
      <c r="AR266">
        <v>2.5987</v>
      </c>
      <c r="AS266">
        <v>6.7294</v>
      </c>
      <c r="AT266">
        <v>0.71684000000000003</v>
      </c>
      <c r="AZ266">
        <v>0.60016000000000003</v>
      </c>
      <c r="BA266">
        <v>1.0881000000000001</v>
      </c>
      <c r="BB266">
        <v>0.52834999999999999</v>
      </c>
      <c r="BC266">
        <v>1.1406000000000001</v>
      </c>
      <c r="BD266">
        <v>1.4602999999999999</v>
      </c>
      <c r="BE266">
        <v>1.7871999999999999</v>
      </c>
      <c r="BF266">
        <v>1.9056</v>
      </c>
      <c r="BG266">
        <v>1.3769</v>
      </c>
      <c r="BH266">
        <v>1.0415000000000001</v>
      </c>
      <c r="BI266">
        <v>1.2574000000000001</v>
      </c>
      <c r="BJ266">
        <v>0.59896000000000005</v>
      </c>
      <c r="BQ266">
        <v>0.96201999999999999</v>
      </c>
      <c r="BR266">
        <v>7.5002000000000004</v>
      </c>
      <c r="BS266">
        <v>0.98546</v>
      </c>
      <c r="BT266">
        <v>8.9170999999999996</v>
      </c>
      <c r="BU266">
        <v>7.3183999999999996</v>
      </c>
      <c r="BV266">
        <v>7.5164</v>
      </c>
      <c r="BW266">
        <v>6.0452000000000004</v>
      </c>
      <c r="BX266">
        <v>5.9976000000000003</v>
      </c>
      <c r="BY266">
        <v>1.0189999999999999</v>
      </c>
      <c r="BZ266">
        <v>4.9489999999999998</v>
      </c>
      <c r="CA266">
        <v>6.4093</v>
      </c>
      <c r="CG266">
        <v>0.70079999999999998</v>
      </c>
      <c r="CH266">
        <v>1.3493999999999999</v>
      </c>
      <c r="CI266">
        <v>0.59740000000000004</v>
      </c>
      <c r="CJ266">
        <v>1.5153000000000001</v>
      </c>
      <c r="CK266">
        <v>1.7865</v>
      </c>
      <c r="CL266">
        <v>1.9702999999999999</v>
      </c>
      <c r="CM266">
        <v>1.4222999999999999</v>
      </c>
      <c r="CN266">
        <v>1.3505</v>
      </c>
      <c r="CO266">
        <v>0.90078999999999998</v>
      </c>
      <c r="CP266">
        <v>1.5778000000000001</v>
      </c>
      <c r="CQ266">
        <v>1.1766000000000001</v>
      </c>
    </row>
    <row r="267" spans="2:95" x14ac:dyDescent="0.2">
      <c r="B267">
        <v>266</v>
      </c>
      <c r="C267">
        <v>1.8956999999999999</v>
      </c>
      <c r="D267">
        <v>8.5134000000000007</v>
      </c>
      <c r="E267">
        <v>1.5374000000000001</v>
      </c>
      <c r="F267">
        <v>9.1625999999999994</v>
      </c>
      <c r="G267">
        <v>10.622999999999999</v>
      </c>
      <c r="H267">
        <v>6.4848999999999997</v>
      </c>
      <c r="I267">
        <v>9.3375000000000004</v>
      </c>
      <c r="J267">
        <v>3.6051000000000002</v>
      </c>
      <c r="K267">
        <v>2.3881999999999999</v>
      </c>
      <c r="L267">
        <v>7.0358999999999998</v>
      </c>
      <c r="M267">
        <v>3.9716</v>
      </c>
      <c r="S267">
        <v>0.86304999999999998</v>
      </c>
      <c r="T267">
        <v>1.6447000000000001</v>
      </c>
      <c r="U267">
        <v>0.79559999999999997</v>
      </c>
      <c r="V267">
        <v>1.5232000000000001</v>
      </c>
      <c r="W267">
        <v>2.1503000000000001</v>
      </c>
      <c r="X267">
        <v>1.5935999999999999</v>
      </c>
      <c r="Y267">
        <v>2.2086999999999999</v>
      </c>
      <c r="Z267">
        <v>1.5769</v>
      </c>
      <c r="AA267">
        <v>0.94818999999999998</v>
      </c>
      <c r="AB267">
        <v>1.7914000000000001</v>
      </c>
      <c r="AC267">
        <v>1.4668000000000001</v>
      </c>
      <c r="AJ267">
        <v>0.91259000000000001</v>
      </c>
      <c r="AK267">
        <v>7.2912999999999997</v>
      </c>
      <c r="AL267">
        <v>0.78754999999999997</v>
      </c>
      <c r="AM267">
        <v>7.3361000000000001</v>
      </c>
      <c r="AN267">
        <v>10.91</v>
      </c>
      <c r="AO267">
        <v>6.9149000000000003</v>
      </c>
      <c r="AP267">
        <v>10.119</v>
      </c>
      <c r="AQ267">
        <v>3.585</v>
      </c>
      <c r="AR267">
        <v>1.821</v>
      </c>
      <c r="AS267">
        <v>4.3095999999999997</v>
      </c>
      <c r="AT267">
        <v>1.1827000000000001</v>
      </c>
      <c r="AZ267">
        <v>0.51661999999999997</v>
      </c>
      <c r="BA267">
        <v>1.4976</v>
      </c>
      <c r="BB267">
        <v>0.57225999999999999</v>
      </c>
      <c r="BC267">
        <v>0.96009999999999995</v>
      </c>
      <c r="BD267">
        <v>2.0083000000000002</v>
      </c>
      <c r="BE267">
        <v>1.6806000000000001</v>
      </c>
      <c r="BF267">
        <v>1.6544000000000001</v>
      </c>
      <c r="BG267">
        <v>1.2954000000000001</v>
      </c>
      <c r="BH267">
        <v>0.95150999999999997</v>
      </c>
      <c r="BI267">
        <v>1.7292000000000001</v>
      </c>
      <c r="BJ267">
        <v>0.70564000000000004</v>
      </c>
      <c r="BQ267">
        <v>1.2244999999999999</v>
      </c>
      <c r="BR267">
        <v>8.6978000000000009</v>
      </c>
      <c r="BS267">
        <v>0.98090999999999995</v>
      </c>
      <c r="BT267">
        <v>9.3948999999999998</v>
      </c>
      <c r="BU267">
        <v>8.0408000000000008</v>
      </c>
      <c r="BV267">
        <v>7.984</v>
      </c>
      <c r="BW267">
        <v>4.7942</v>
      </c>
      <c r="BX267">
        <v>7.1527000000000003</v>
      </c>
      <c r="BY267">
        <v>0.89097000000000004</v>
      </c>
      <c r="BZ267">
        <v>8.0031999999999996</v>
      </c>
      <c r="CA267">
        <v>4.4457000000000004</v>
      </c>
      <c r="CG267">
        <v>0.84391000000000005</v>
      </c>
      <c r="CH267">
        <v>1.4951000000000001</v>
      </c>
      <c r="CI267">
        <v>0.74799000000000004</v>
      </c>
      <c r="CJ267">
        <v>1.3734</v>
      </c>
      <c r="CK267">
        <v>1.603</v>
      </c>
      <c r="CL267">
        <v>1.716</v>
      </c>
      <c r="CM267">
        <v>1.5031000000000001</v>
      </c>
      <c r="CN267">
        <v>1.2173</v>
      </c>
      <c r="CO267">
        <v>0.67267999999999994</v>
      </c>
      <c r="CP267">
        <v>1.3103</v>
      </c>
      <c r="CQ267">
        <v>1.0689</v>
      </c>
    </row>
    <row r="268" spans="2:95" x14ac:dyDescent="0.2">
      <c r="B268">
        <v>267</v>
      </c>
      <c r="C268">
        <v>1.8854</v>
      </c>
      <c r="D268">
        <v>7.4602000000000004</v>
      </c>
      <c r="E268">
        <v>0.66752999999999996</v>
      </c>
      <c r="F268">
        <v>11.901</v>
      </c>
      <c r="G268">
        <v>10.419</v>
      </c>
      <c r="H268">
        <v>9.6149000000000004</v>
      </c>
      <c r="I268">
        <v>10.605</v>
      </c>
      <c r="J268">
        <v>6.5343999999999998</v>
      </c>
      <c r="K268">
        <v>3.4238</v>
      </c>
      <c r="L268">
        <v>8.7418999999999993</v>
      </c>
      <c r="M268">
        <v>3.5617000000000001</v>
      </c>
      <c r="S268">
        <v>0.78371999999999997</v>
      </c>
      <c r="T268">
        <v>1.7754000000000001</v>
      </c>
      <c r="U268">
        <v>0.70143999999999995</v>
      </c>
      <c r="V268">
        <v>1.4852000000000001</v>
      </c>
      <c r="W268">
        <v>2.1356999999999999</v>
      </c>
      <c r="X268">
        <v>2.2749000000000001</v>
      </c>
      <c r="Y268">
        <v>2.1705000000000001</v>
      </c>
      <c r="Z268">
        <v>1.7868999999999999</v>
      </c>
      <c r="AA268">
        <v>1.1807000000000001</v>
      </c>
      <c r="AB268">
        <v>1.6440999999999999</v>
      </c>
      <c r="AC268">
        <v>1.2115</v>
      </c>
      <c r="AJ268">
        <v>1.3722000000000001</v>
      </c>
      <c r="AK268">
        <v>6.8856999999999999</v>
      </c>
      <c r="AL268">
        <v>0.78541000000000005</v>
      </c>
      <c r="AM268">
        <v>5.4429999999999996</v>
      </c>
      <c r="AN268">
        <v>11.574</v>
      </c>
      <c r="AO268">
        <v>6.6772999999999998</v>
      </c>
      <c r="AP268">
        <v>9.9419000000000004</v>
      </c>
      <c r="AQ268">
        <v>5.4207999999999998</v>
      </c>
      <c r="AR268">
        <v>2.1259999999999999</v>
      </c>
      <c r="AS268">
        <v>5.0697999999999999</v>
      </c>
      <c r="AT268">
        <v>1.8456999999999999</v>
      </c>
      <c r="AZ268">
        <v>0.80422000000000005</v>
      </c>
      <c r="BA268">
        <v>1.4086000000000001</v>
      </c>
      <c r="BB268">
        <v>0.62226999999999999</v>
      </c>
      <c r="BC268">
        <v>1.2090000000000001</v>
      </c>
      <c r="BD268">
        <v>2.1735000000000002</v>
      </c>
      <c r="BE268">
        <v>1.7562</v>
      </c>
      <c r="BF268">
        <v>1.7503</v>
      </c>
      <c r="BG268">
        <v>1.2755000000000001</v>
      </c>
      <c r="BH268">
        <v>0.92537000000000003</v>
      </c>
      <c r="BI268">
        <v>1.4386000000000001</v>
      </c>
      <c r="BJ268">
        <v>1.052</v>
      </c>
      <c r="BQ268">
        <v>0.82145000000000001</v>
      </c>
      <c r="BR268">
        <v>8.0546000000000006</v>
      </c>
      <c r="BS268">
        <v>0.83862999999999999</v>
      </c>
      <c r="BT268">
        <v>10.590999999999999</v>
      </c>
      <c r="BU268">
        <v>8.6981999999999999</v>
      </c>
      <c r="BV268">
        <v>7.1273999999999997</v>
      </c>
      <c r="BW268">
        <v>4.9077000000000002</v>
      </c>
      <c r="BX268">
        <v>8.2871000000000006</v>
      </c>
      <c r="BY268">
        <v>2.1747000000000001</v>
      </c>
      <c r="BZ268">
        <v>5.1694000000000004</v>
      </c>
      <c r="CA268">
        <v>2.7176</v>
      </c>
      <c r="CG268">
        <v>0.69581999999999999</v>
      </c>
      <c r="CH268">
        <v>1.5684</v>
      </c>
      <c r="CI268">
        <v>0.76153999999999999</v>
      </c>
      <c r="CJ268">
        <v>1.2558</v>
      </c>
      <c r="CK268">
        <v>1.8565</v>
      </c>
      <c r="CL268">
        <v>1.6268</v>
      </c>
      <c r="CM268">
        <v>1.4058999999999999</v>
      </c>
      <c r="CN268">
        <v>1.2437</v>
      </c>
      <c r="CO268">
        <v>0.95791999999999999</v>
      </c>
      <c r="CP268">
        <v>1.2276</v>
      </c>
      <c r="CQ268">
        <v>0.82654000000000005</v>
      </c>
    </row>
    <row r="269" spans="2:95" x14ac:dyDescent="0.2">
      <c r="B269">
        <v>268</v>
      </c>
      <c r="C269">
        <v>2.3837000000000002</v>
      </c>
      <c r="D269">
        <v>8.6987000000000005</v>
      </c>
      <c r="E269">
        <v>0.81413999999999997</v>
      </c>
      <c r="F269">
        <v>9.8428000000000004</v>
      </c>
      <c r="G269">
        <v>11.965999999999999</v>
      </c>
      <c r="H269">
        <v>11.38</v>
      </c>
      <c r="I269">
        <v>9.6184999999999992</v>
      </c>
      <c r="J269">
        <v>7.141</v>
      </c>
      <c r="K269">
        <v>3.4807000000000001</v>
      </c>
      <c r="L269">
        <v>8.5752000000000006</v>
      </c>
      <c r="M269">
        <v>3.8694000000000002</v>
      </c>
      <c r="S269">
        <v>0.8528</v>
      </c>
      <c r="T269">
        <v>1.5725</v>
      </c>
      <c r="U269">
        <v>0.75153000000000003</v>
      </c>
      <c r="V269">
        <v>1.7514000000000001</v>
      </c>
      <c r="W269">
        <v>2.0646</v>
      </c>
      <c r="X269">
        <v>1.9798</v>
      </c>
      <c r="Y269">
        <v>2.2332999999999998</v>
      </c>
      <c r="Z269">
        <v>1.8292999999999999</v>
      </c>
      <c r="AA269">
        <v>1.1167</v>
      </c>
      <c r="AB269">
        <v>1.7777000000000001</v>
      </c>
      <c r="AC269">
        <v>1.4311</v>
      </c>
      <c r="AJ269">
        <v>1.1913</v>
      </c>
      <c r="AK269">
        <v>6.6684999999999999</v>
      </c>
      <c r="AL269">
        <v>0.95820000000000005</v>
      </c>
      <c r="AM269">
        <v>4.8063000000000002</v>
      </c>
      <c r="AN269">
        <v>11.007999999999999</v>
      </c>
      <c r="AO269">
        <v>6.6684000000000001</v>
      </c>
      <c r="AP269">
        <v>8.8645999999999994</v>
      </c>
      <c r="AQ269">
        <v>7.7872000000000003</v>
      </c>
      <c r="AR269">
        <v>2.6585000000000001</v>
      </c>
      <c r="AS269">
        <v>4.8581000000000003</v>
      </c>
      <c r="AT269">
        <v>1.9295</v>
      </c>
      <c r="AZ269">
        <v>0.63682000000000005</v>
      </c>
      <c r="BA269">
        <v>1.3516999999999999</v>
      </c>
      <c r="BB269">
        <v>0.55742000000000003</v>
      </c>
      <c r="BC269">
        <v>1.1354</v>
      </c>
      <c r="BD269">
        <v>1.8351</v>
      </c>
      <c r="BE269">
        <v>1.9628000000000001</v>
      </c>
      <c r="BF269">
        <v>1.6177999999999999</v>
      </c>
      <c r="BG269">
        <v>1.3982000000000001</v>
      </c>
      <c r="BH269">
        <v>0.95913999999999999</v>
      </c>
      <c r="BI269">
        <v>1.3583000000000001</v>
      </c>
      <c r="BJ269">
        <v>1.0642</v>
      </c>
      <c r="BQ269">
        <v>1.1271</v>
      </c>
      <c r="BR269">
        <v>8.4930000000000003</v>
      </c>
      <c r="BS269">
        <v>0.88231999999999999</v>
      </c>
      <c r="BT269">
        <v>10.023</v>
      </c>
      <c r="BU269">
        <v>8.9352</v>
      </c>
      <c r="BV269">
        <v>5.8883999999999999</v>
      </c>
      <c r="BW269">
        <v>6.4869000000000003</v>
      </c>
      <c r="BX269">
        <v>7.9230999999999998</v>
      </c>
      <c r="BY269">
        <v>3.7179000000000002</v>
      </c>
      <c r="BZ269">
        <v>5.6269999999999998</v>
      </c>
      <c r="CA269">
        <v>2.1898</v>
      </c>
      <c r="CG269">
        <v>0.74021000000000003</v>
      </c>
      <c r="CH269">
        <v>1.6607000000000001</v>
      </c>
      <c r="CI269">
        <v>0.64415999999999995</v>
      </c>
      <c r="CJ269">
        <v>1.2493000000000001</v>
      </c>
      <c r="CK269">
        <v>1.5062</v>
      </c>
      <c r="CL269">
        <v>1.7508999999999999</v>
      </c>
      <c r="CM269">
        <v>1.6621999999999999</v>
      </c>
      <c r="CN269">
        <v>1.0909</v>
      </c>
      <c r="CO269">
        <v>1.1153</v>
      </c>
      <c r="CP269">
        <v>1.4570000000000001</v>
      </c>
      <c r="CQ269">
        <v>0.94925000000000004</v>
      </c>
    </row>
    <row r="270" spans="2:95" x14ac:dyDescent="0.2">
      <c r="B270">
        <v>269</v>
      </c>
      <c r="C270">
        <v>4.2952000000000004</v>
      </c>
      <c r="D270">
        <v>6.6398999999999999</v>
      </c>
      <c r="E270">
        <v>1.2574000000000001</v>
      </c>
      <c r="F270">
        <v>9.9275000000000002</v>
      </c>
      <c r="G270">
        <v>11.701000000000001</v>
      </c>
      <c r="H270">
        <v>9.5680999999999994</v>
      </c>
      <c r="I270">
        <v>7.8075999999999999</v>
      </c>
      <c r="J270">
        <v>8.3397000000000006</v>
      </c>
      <c r="K270">
        <v>2.9516</v>
      </c>
      <c r="L270">
        <v>6.3944999999999999</v>
      </c>
      <c r="M270">
        <v>5.218</v>
      </c>
      <c r="S270">
        <v>0.88390000000000002</v>
      </c>
      <c r="T270">
        <v>1.6048</v>
      </c>
      <c r="U270">
        <v>0.83965000000000001</v>
      </c>
      <c r="V270">
        <v>1.6394</v>
      </c>
      <c r="W270">
        <v>2.3618000000000001</v>
      </c>
      <c r="X270">
        <v>1.6449</v>
      </c>
      <c r="Y270">
        <v>2.4445999999999999</v>
      </c>
      <c r="Z270">
        <v>1.7476</v>
      </c>
      <c r="AA270">
        <v>1.1173999999999999</v>
      </c>
      <c r="AB270">
        <v>2.0522</v>
      </c>
      <c r="AC270">
        <v>1.4823</v>
      </c>
      <c r="AJ270">
        <v>1.7411000000000001</v>
      </c>
      <c r="AK270">
        <v>5.7572000000000001</v>
      </c>
      <c r="AL270">
        <v>1.7163999999999999</v>
      </c>
      <c r="AM270">
        <v>6.7960000000000003</v>
      </c>
      <c r="AN270">
        <v>11.680999999999999</v>
      </c>
      <c r="AO270">
        <v>9.8729999999999993</v>
      </c>
      <c r="AP270">
        <v>9.9557000000000002</v>
      </c>
      <c r="AQ270">
        <v>6.3830999999999998</v>
      </c>
      <c r="AR270">
        <v>2.9449000000000001</v>
      </c>
      <c r="AS270">
        <v>6.1203000000000003</v>
      </c>
      <c r="AT270">
        <v>1.3728</v>
      </c>
      <c r="AZ270">
        <v>0.69493000000000005</v>
      </c>
      <c r="BA270">
        <v>1.4477</v>
      </c>
      <c r="BB270">
        <v>0.79827999999999999</v>
      </c>
      <c r="BC270">
        <v>1.0499000000000001</v>
      </c>
      <c r="BD270">
        <v>2.4681000000000002</v>
      </c>
      <c r="BE270">
        <v>1.9798</v>
      </c>
      <c r="BF270">
        <v>1.5038</v>
      </c>
      <c r="BG270">
        <v>1.4216</v>
      </c>
      <c r="BH270">
        <v>1.1468</v>
      </c>
      <c r="BI270">
        <v>1.1362000000000001</v>
      </c>
      <c r="BJ270">
        <v>0.79586999999999997</v>
      </c>
      <c r="BQ270">
        <v>1.3112999999999999</v>
      </c>
      <c r="BR270">
        <v>7.3495999999999997</v>
      </c>
      <c r="BS270">
        <v>0.93799999999999994</v>
      </c>
      <c r="BT270">
        <v>11.173999999999999</v>
      </c>
      <c r="BU270">
        <v>10.317</v>
      </c>
      <c r="BV270">
        <v>6.4737</v>
      </c>
      <c r="BW270">
        <v>8.5846999999999998</v>
      </c>
      <c r="BX270">
        <v>4.9062000000000001</v>
      </c>
      <c r="BY270">
        <v>3.5001000000000002</v>
      </c>
      <c r="BZ270">
        <v>4.7397999999999998</v>
      </c>
      <c r="CA270">
        <v>2.5642999999999998</v>
      </c>
      <c r="CG270">
        <v>0.76642999999999994</v>
      </c>
      <c r="CH270">
        <v>1.5778000000000001</v>
      </c>
      <c r="CI270">
        <v>0.67076999999999998</v>
      </c>
      <c r="CJ270">
        <v>1.1671</v>
      </c>
      <c r="CK270">
        <v>1.6545000000000001</v>
      </c>
      <c r="CL270">
        <v>1.6446000000000001</v>
      </c>
      <c r="CM270">
        <v>1.4874000000000001</v>
      </c>
      <c r="CN270">
        <v>1.2181999999999999</v>
      </c>
      <c r="CO270">
        <v>1.1164000000000001</v>
      </c>
      <c r="CP270">
        <v>1.7495000000000001</v>
      </c>
      <c r="CQ270">
        <v>0.86924999999999997</v>
      </c>
    </row>
    <row r="271" spans="2:95" x14ac:dyDescent="0.2">
      <c r="B271">
        <v>270</v>
      </c>
      <c r="C271">
        <v>3.4258000000000002</v>
      </c>
      <c r="D271">
        <v>5.3616999999999999</v>
      </c>
      <c r="E271">
        <v>1.1528</v>
      </c>
      <c r="F271">
        <v>9.7653999999999996</v>
      </c>
      <c r="G271">
        <v>13.321999999999999</v>
      </c>
      <c r="H271">
        <v>8.4327000000000005</v>
      </c>
      <c r="I271">
        <v>9.8592999999999993</v>
      </c>
      <c r="J271">
        <v>8.4503000000000004</v>
      </c>
      <c r="K271">
        <v>1.8692</v>
      </c>
      <c r="L271">
        <v>6.5900999999999996</v>
      </c>
      <c r="M271">
        <v>5.2183000000000002</v>
      </c>
      <c r="S271">
        <v>0.76998999999999995</v>
      </c>
      <c r="T271">
        <v>1.3354999999999999</v>
      </c>
      <c r="U271">
        <v>0.73373999999999995</v>
      </c>
      <c r="V271">
        <v>1.5894999999999999</v>
      </c>
      <c r="W271">
        <v>2.5470000000000002</v>
      </c>
      <c r="X271">
        <v>2.2526999999999999</v>
      </c>
      <c r="Y271">
        <v>2.1497999999999999</v>
      </c>
      <c r="Z271">
        <v>1.6514</v>
      </c>
      <c r="AA271">
        <v>0.92925999999999997</v>
      </c>
      <c r="AB271">
        <v>1.5551999999999999</v>
      </c>
      <c r="AC271">
        <v>1.5036</v>
      </c>
      <c r="AJ271">
        <v>2.4841000000000002</v>
      </c>
      <c r="AK271">
        <v>6.4276</v>
      </c>
      <c r="AL271">
        <v>1.3386</v>
      </c>
      <c r="AM271">
        <v>5.3592000000000004</v>
      </c>
      <c r="AN271">
        <v>10.867000000000001</v>
      </c>
      <c r="AO271">
        <v>9.1364000000000001</v>
      </c>
      <c r="AP271">
        <v>9.2335999999999991</v>
      </c>
      <c r="AQ271">
        <v>8.327</v>
      </c>
      <c r="AR271">
        <v>3.4251</v>
      </c>
      <c r="AS271">
        <v>4.7751999999999999</v>
      </c>
      <c r="AT271">
        <v>1.3515999999999999</v>
      </c>
      <c r="AZ271">
        <v>1.1431</v>
      </c>
      <c r="BA271">
        <v>1.4065000000000001</v>
      </c>
      <c r="BB271">
        <v>0.59928999999999999</v>
      </c>
      <c r="BC271">
        <v>0.98804999999999998</v>
      </c>
      <c r="BD271">
        <v>2.5457000000000001</v>
      </c>
      <c r="BE271">
        <v>1.8593999999999999</v>
      </c>
      <c r="BF271">
        <v>1.6473</v>
      </c>
      <c r="BG271">
        <v>1.4071</v>
      </c>
      <c r="BH271">
        <v>0.93579999999999997</v>
      </c>
      <c r="BI271">
        <v>1.5222</v>
      </c>
      <c r="BJ271">
        <v>0.98755999999999999</v>
      </c>
      <c r="BQ271">
        <v>1.0825</v>
      </c>
      <c r="BR271">
        <v>7.8754999999999997</v>
      </c>
      <c r="BS271">
        <v>1.1064000000000001</v>
      </c>
      <c r="BT271">
        <v>10.823</v>
      </c>
      <c r="BU271">
        <v>11.009</v>
      </c>
      <c r="BV271">
        <v>8.0314999999999994</v>
      </c>
      <c r="BW271">
        <v>8.3202999999999996</v>
      </c>
      <c r="BX271">
        <v>5.4561999999999999</v>
      </c>
      <c r="BY271">
        <v>1.6303000000000001</v>
      </c>
      <c r="BZ271">
        <v>5.2751999999999999</v>
      </c>
      <c r="CA271">
        <v>4.0034000000000001</v>
      </c>
      <c r="CG271">
        <v>0.66442000000000001</v>
      </c>
      <c r="CH271">
        <v>1.3798999999999999</v>
      </c>
      <c r="CI271">
        <v>0.68642999999999998</v>
      </c>
      <c r="CJ271">
        <v>1.1952</v>
      </c>
      <c r="CK271">
        <v>1.5511999999999999</v>
      </c>
      <c r="CL271">
        <v>2.0670000000000002</v>
      </c>
      <c r="CM271">
        <v>1.9942</v>
      </c>
      <c r="CN271">
        <v>1.1337999999999999</v>
      </c>
      <c r="CO271">
        <v>0.99156999999999995</v>
      </c>
      <c r="CP271">
        <v>1.7034</v>
      </c>
      <c r="CQ271">
        <v>1.1044</v>
      </c>
    </row>
    <row r="272" spans="2:95" x14ac:dyDescent="0.2">
      <c r="B272">
        <v>271</v>
      </c>
      <c r="C272">
        <v>3.8100999999999998</v>
      </c>
      <c r="D272">
        <v>5.8784000000000001</v>
      </c>
      <c r="E272">
        <v>2.1926999999999999</v>
      </c>
      <c r="F272">
        <v>9.1959</v>
      </c>
      <c r="G272">
        <v>14.081</v>
      </c>
      <c r="H272">
        <v>8.2263999999999999</v>
      </c>
      <c r="I272">
        <v>10.555</v>
      </c>
      <c r="J272">
        <v>8.5629000000000008</v>
      </c>
      <c r="K272">
        <v>1.5788</v>
      </c>
      <c r="L272">
        <v>5.4935999999999998</v>
      </c>
      <c r="M272">
        <v>5.1673</v>
      </c>
      <c r="S272">
        <v>0.84170999999999996</v>
      </c>
      <c r="T272">
        <v>1.5823</v>
      </c>
      <c r="U272">
        <v>0.75914000000000004</v>
      </c>
      <c r="V272">
        <v>1.3324</v>
      </c>
      <c r="W272">
        <v>2.5324</v>
      </c>
      <c r="X272">
        <v>1.9932000000000001</v>
      </c>
      <c r="Y272">
        <v>1.9105000000000001</v>
      </c>
      <c r="Z272">
        <v>1.6061000000000001</v>
      </c>
      <c r="AA272">
        <v>0.84865000000000002</v>
      </c>
      <c r="AB272">
        <v>1.4563999999999999</v>
      </c>
      <c r="AC272">
        <v>1.3205</v>
      </c>
      <c r="AJ272">
        <v>1.9886999999999999</v>
      </c>
      <c r="AK272">
        <v>6.2487000000000004</v>
      </c>
      <c r="AL272">
        <v>1.1679999999999999</v>
      </c>
      <c r="AM272">
        <v>7.1208999999999998</v>
      </c>
      <c r="AN272">
        <v>9.8747000000000007</v>
      </c>
      <c r="AO272">
        <v>10.331</v>
      </c>
      <c r="AP272">
        <v>7.8483000000000001</v>
      </c>
      <c r="AQ272">
        <v>8.0315999999999992</v>
      </c>
      <c r="AR272">
        <v>2.9451000000000001</v>
      </c>
      <c r="AS272">
        <v>4.9089</v>
      </c>
      <c r="AT272">
        <v>1.5842000000000001</v>
      </c>
      <c r="AZ272">
        <v>0.91642000000000001</v>
      </c>
      <c r="BA272">
        <v>1.6261000000000001</v>
      </c>
      <c r="BB272">
        <v>0.77373999999999998</v>
      </c>
      <c r="BC272">
        <v>1.1202000000000001</v>
      </c>
      <c r="BD272">
        <v>1.728</v>
      </c>
      <c r="BE272">
        <v>1.8305</v>
      </c>
      <c r="BF272">
        <v>2.2631999999999999</v>
      </c>
      <c r="BG272">
        <v>1.3725000000000001</v>
      </c>
      <c r="BH272">
        <v>0.98538000000000003</v>
      </c>
      <c r="BI272">
        <v>1.5923</v>
      </c>
      <c r="BJ272">
        <v>0.98502000000000001</v>
      </c>
      <c r="BQ272">
        <v>0.71575999999999995</v>
      </c>
      <c r="BR272">
        <v>8.2423999999999999</v>
      </c>
      <c r="BS272">
        <v>0.83616000000000001</v>
      </c>
      <c r="BT272">
        <v>9.1297999999999995</v>
      </c>
      <c r="BU272">
        <v>12.021000000000001</v>
      </c>
      <c r="BV272">
        <v>9.4558</v>
      </c>
      <c r="BW272">
        <v>9.6876999999999995</v>
      </c>
      <c r="BX272">
        <v>5.6040000000000001</v>
      </c>
      <c r="BY272">
        <v>2.1858</v>
      </c>
      <c r="BZ272">
        <v>5.9290000000000003</v>
      </c>
      <c r="CA272">
        <v>5.4669999999999996</v>
      </c>
      <c r="CG272">
        <v>0.52744999999999997</v>
      </c>
      <c r="CH272">
        <v>1.3268</v>
      </c>
      <c r="CI272">
        <v>0.66788999999999998</v>
      </c>
      <c r="CJ272">
        <v>1.3526</v>
      </c>
      <c r="CK272">
        <v>1.7329000000000001</v>
      </c>
      <c r="CL272">
        <v>2.0032999999999999</v>
      </c>
      <c r="CM272">
        <v>1.8774999999999999</v>
      </c>
      <c r="CN272">
        <v>1.3924000000000001</v>
      </c>
      <c r="CO272">
        <v>1.4447000000000001</v>
      </c>
      <c r="CP272">
        <v>1.7274</v>
      </c>
      <c r="CQ272">
        <v>1.2710999999999999</v>
      </c>
    </row>
    <row r="273" spans="2:95" x14ac:dyDescent="0.2">
      <c r="B273">
        <v>272</v>
      </c>
      <c r="C273">
        <v>5.0438000000000001</v>
      </c>
      <c r="D273">
        <v>5.7952000000000004</v>
      </c>
      <c r="E273">
        <v>1.9983</v>
      </c>
      <c r="F273">
        <v>9.7929999999999993</v>
      </c>
      <c r="G273">
        <v>13.385</v>
      </c>
      <c r="H273">
        <v>7.95</v>
      </c>
      <c r="I273">
        <v>10.177</v>
      </c>
      <c r="J273">
        <v>8.0312000000000001</v>
      </c>
      <c r="K273">
        <v>1.5407999999999999</v>
      </c>
      <c r="L273">
        <v>6.0260999999999996</v>
      </c>
      <c r="M273">
        <v>2.9763999999999999</v>
      </c>
      <c r="S273">
        <v>0.98919999999999997</v>
      </c>
      <c r="T273">
        <v>1.4458</v>
      </c>
      <c r="U273">
        <v>0.74065999999999999</v>
      </c>
      <c r="V273">
        <v>1.6587000000000001</v>
      </c>
      <c r="W273">
        <v>2.3864999999999998</v>
      </c>
      <c r="X273">
        <v>2.0695000000000001</v>
      </c>
      <c r="Y273">
        <v>2.5078</v>
      </c>
      <c r="Z273">
        <v>1.3545</v>
      </c>
      <c r="AA273">
        <v>0.90210000000000001</v>
      </c>
      <c r="AB273">
        <v>1.3992</v>
      </c>
      <c r="AC273">
        <v>1.1387</v>
      </c>
      <c r="AJ273">
        <v>2.0044</v>
      </c>
      <c r="AK273">
        <v>7.835</v>
      </c>
      <c r="AL273">
        <v>1.3498000000000001</v>
      </c>
      <c r="AM273">
        <v>8.1071000000000009</v>
      </c>
      <c r="AN273">
        <v>10.371</v>
      </c>
      <c r="AO273">
        <v>8.1043000000000003</v>
      </c>
      <c r="AP273">
        <v>9.0686999999999998</v>
      </c>
      <c r="AQ273">
        <v>8.8023000000000007</v>
      </c>
      <c r="AR273">
        <v>1.6873</v>
      </c>
      <c r="AS273">
        <v>5.9791999999999996</v>
      </c>
      <c r="AT273">
        <v>1.4361999999999999</v>
      </c>
      <c r="AZ273">
        <v>0.85385</v>
      </c>
      <c r="BA273">
        <v>1.3845000000000001</v>
      </c>
      <c r="BB273">
        <v>0.5484</v>
      </c>
      <c r="BC273">
        <v>1.1859</v>
      </c>
      <c r="BD273">
        <v>2.0629</v>
      </c>
      <c r="BE273">
        <v>1.8644000000000001</v>
      </c>
      <c r="BF273">
        <v>2.1661000000000001</v>
      </c>
      <c r="BG273">
        <v>1.4644999999999999</v>
      </c>
      <c r="BH273">
        <v>1.0993999999999999</v>
      </c>
      <c r="BI273">
        <v>1.5444</v>
      </c>
      <c r="BJ273">
        <v>1.1020000000000001</v>
      </c>
      <c r="BQ273">
        <v>1.4964</v>
      </c>
      <c r="BR273">
        <v>8.5952999999999999</v>
      </c>
      <c r="BS273">
        <v>0.86136000000000001</v>
      </c>
      <c r="BT273">
        <v>11.385999999999999</v>
      </c>
      <c r="BU273">
        <v>12.759</v>
      </c>
      <c r="BV273">
        <v>7.4436999999999998</v>
      </c>
      <c r="BW273">
        <v>10.744999999999999</v>
      </c>
      <c r="BX273">
        <v>5.2355</v>
      </c>
      <c r="BY273">
        <v>3.6596000000000002</v>
      </c>
      <c r="BZ273">
        <v>6.0278</v>
      </c>
      <c r="CA273">
        <v>5.8853</v>
      </c>
      <c r="CG273">
        <v>0.72797999999999996</v>
      </c>
      <c r="CH273">
        <v>1.3974</v>
      </c>
      <c r="CI273">
        <v>0.62126000000000003</v>
      </c>
      <c r="CJ273">
        <v>1.3243</v>
      </c>
      <c r="CK273">
        <v>1.5724</v>
      </c>
      <c r="CL273">
        <v>1.8775999999999999</v>
      </c>
      <c r="CM273">
        <v>1.8585</v>
      </c>
      <c r="CN273">
        <v>1.2729999999999999</v>
      </c>
      <c r="CO273">
        <v>1.2683</v>
      </c>
      <c r="CP273">
        <v>1.2526999999999999</v>
      </c>
      <c r="CQ273">
        <v>1.0394000000000001</v>
      </c>
    </row>
    <row r="274" spans="2:95" x14ac:dyDescent="0.2">
      <c r="B274">
        <v>273</v>
      </c>
      <c r="C274">
        <v>3.2879999999999998</v>
      </c>
      <c r="D274">
        <v>4.5639000000000003</v>
      </c>
      <c r="E274">
        <v>1.911</v>
      </c>
      <c r="F274">
        <v>10.739000000000001</v>
      </c>
      <c r="G274">
        <v>13.656000000000001</v>
      </c>
      <c r="H274">
        <v>7.3216999999999999</v>
      </c>
      <c r="I274">
        <v>11.204000000000001</v>
      </c>
      <c r="J274">
        <v>9.6544000000000008</v>
      </c>
      <c r="K274">
        <v>1.7871999999999999</v>
      </c>
      <c r="L274">
        <v>7.2674000000000003</v>
      </c>
      <c r="M274">
        <v>3.5743</v>
      </c>
      <c r="S274">
        <v>0.99278999999999995</v>
      </c>
      <c r="T274">
        <v>1.1994</v>
      </c>
      <c r="U274">
        <v>0.77332999999999996</v>
      </c>
      <c r="V274">
        <v>1.5750999999999999</v>
      </c>
      <c r="W274">
        <v>1.8478000000000001</v>
      </c>
      <c r="X274">
        <v>1.8225</v>
      </c>
      <c r="Y274">
        <v>2.2305999999999999</v>
      </c>
      <c r="Z274">
        <v>1.2728999999999999</v>
      </c>
      <c r="AA274">
        <v>0.98923000000000005</v>
      </c>
      <c r="AB274">
        <v>1.2177</v>
      </c>
      <c r="AC274">
        <v>1.1274</v>
      </c>
      <c r="AJ274">
        <v>1.3214999999999999</v>
      </c>
      <c r="AK274">
        <v>8.5480999999999998</v>
      </c>
      <c r="AL274">
        <v>1.1347</v>
      </c>
      <c r="AM274">
        <v>6.7946999999999997</v>
      </c>
      <c r="AN274">
        <v>10.353999999999999</v>
      </c>
      <c r="AO274">
        <v>7.6013999999999999</v>
      </c>
      <c r="AP274">
        <v>8.4882000000000009</v>
      </c>
      <c r="AQ274">
        <v>7.0389999999999997</v>
      </c>
      <c r="AR274">
        <v>3.7221000000000002</v>
      </c>
      <c r="AS274">
        <v>4.8174000000000001</v>
      </c>
      <c r="AT274">
        <v>2.4893000000000001</v>
      </c>
      <c r="AZ274">
        <v>0.66107000000000005</v>
      </c>
      <c r="BA274">
        <v>1.2822</v>
      </c>
      <c r="BB274">
        <v>0.67830999999999997</v>
      </c>
      <c r="BC274">
        <v>1.2225999999999999</v>
      </c>
      <c r="BD274">
        <v>1.9948999999999999</v>
      </c>
      <c r="BE274">
        <v>1.9422999999999999</v>
      </c>
      <c r="BF274">
        <v>1.8264</v>
      </c>
      <c r="BG274">
        <v>1.2181</v>
      </c>
      <c r="BH274">
        <v>1.2391000000000001</v>
      </c>
      <c r="BI274">
        <v>1.5788</v>
      </c>
      <c r="BJ274">
        <v>1.2544999999999999</v>
      </c>
      <c r="BQ274">
        <v>1.0670999999999999</v>
      </c>
      <c r="BR274">
        <v>8.1877999999999993</v>
      </c>
      <c r="BS274">
        <v>0.87897999999999998</v>
      </c>
      <c r="BT274">
        <v>10.446</v>
      </c>
      <c r="BU274">
        <v>11.46</v>
      </c>
      <c r="BV274">
        <v>7.0777000000000001</v>
      </c>
      <c r="BW274">
        <v>8.7574000000000005</v>
      </c>
      <c r="BX274">
        <v>6.1268000000000002</v>
      </c>
      <c r="BY274">
        <v>3.8868</v>
      </c>
      <c r="BZ274">
        <v>5.8715000000000002</v>
      </c>
      <c r="CA274">
        <v>5.9583000000000004</v>
      </c>
      <c r="CG274">
        <v>0.71299999999999997</v>
      </c>
      <c r="CH274">
        <v>1.4016999999999999</v>
      </c>
      <c r="CI274">
        <v>0.53066999999999998</v>
      </c>
      <c r="CJ274">
        <v>1.3432999999999999</v>
      </c>
      <c r="CK274">
        <v>1.7181</v>
      </c>
      <c r="CL274">
        <v>1.8987000000000001</v>
      </c>
      <c r="CM274">
        <v>2.1657999999999999</v>
      </c>
      <c r="CN274">
        <v>1.3855999999999999</v>
      </c>
      <c r="CO274">
        <v>1.4333</v>
      </c>
      <c r="CP274">
        <v>1.2956000000000001</v>
      </c>
      <c r="CQ274">
        <v>1.2757000000000001</v>
      </c>
    </row>
    <row r="275" spans="2:95" x14ac:dyDescent="0.2">
      <c r="B275">
        <v>274</v>
      </c>
      <c r="C275">
        <v>7.1784999999999997</v>
      </c>
      <c r="D275">
        <v>7.7577999999999996</v>
      </c>
      <c r="E275">
        <v>2.3799000000000001</v>
      </c>
      <c r="F275">
        <v>11.901999999999999</v>
      </c>
      <c r="G275">
        <v>13.601000000000001</v>
      </c>
      <c r="H275">
        <v>7.3699000000000003</v>
      </c>
      <c r="I275">
        <v>11.987</v>
      </c>
      <c r="J275">
        <v>9.8819999999999997</v>
      </c>
      <c r="K275">
        <v>2.0003000000000002</v>
      </c>
      <c r="L275">
        <v>7.3147000000000002</v>
      </c>
      <c r="M275">
        <v>4.2039</v>
      </c>
      <c r="S275">
        <v>0.76256999999999997</v>
      </c>
      <c r="T275">
        <v>1.1948000000000001</v>
      </c>
      <c r="U275">
        <v>0.75263999999999998</v>
      </c>
      <c r="V275">
        <v>1.4831000000000001</v>
      </c>
      <c r="W275">
        <v>2.0337999999999998</v>
      </c>
      <c r="X275">
        <v>2.0510000000000002</v>
      </c>
      <c r="Y275">
        <v>1.9592000000000001</v>
      </c>
      <c r="Z275">
        <v>1.3574999999999999</v>
      </c>
      <c r="AA275">
        <v>1.1521999999999999</v>
      </c>
      <c r="AB275">
        <v>1.4297</v>
      </c>
      <c r="AC275">
        <v>1.1356999999999999</v>
      </c>
      <c r="AJ275">
        <v>1.1468</v>
      </c>
      <c r="AK275">
        <v>9.0015000000000001</v>
      </c>
      <c r="AL275">
        <v>1.0036</v>
      </c>
      <c r="AM275">
        <v>6.7178000000000004</v>
      </c>
      <c r="AN275">
        <v>8.6760000000000002</v>
      </c>
      <c r="AO275">
        <v>7.7302</v>
      </c>
      <c r="AP275">
        <v>10.311</v>
      </c>
      <c r="AQ275">
        <v>8.1958000000000002</v>
      </c>
      <c r="AR275">
        <v>6.0090000000000003</v>
      </c>
      <c r="AS275">
        <v>4.1037999999999997</v>
      </c>
      <c r="AT275">
        <v>3.0617999999999999</v>
      </c>
      <c r="AZ275">
        <v>0.78015999999999996</v>
      </c>
      <c r="BA275">
        <v>1.6415</v>
      </c>
      <c r="BB275">
        <v>0.61880000000000002</v>
      </c>
      <c r="BC275">
        <v>1.2650999999999999</v>
      </c>
      <c r="BD275">
        <v>1.7165999999999999</v>
      </c>
      <c r="BE275">
        <v>1.8233999999999999</v>
      </c>
      <c r="BF275">
        <v>2.3151999999999999</v>
      </c>
      <c r="BG275">
        <v>1.3573</v>
      </c>
      <c r="BH275">
        <v>1.3555999999999999</v>
      </c>
      <c r="BI275">
        <v>1.1400999999999999</v>
      </c>
      <c r="BJ275">
        <v>1.3874</v>
      </c>
      <c r="BQ275">
        <v>1.0974999999999999</v>
      </c>
      <c r="BR275">
        <v>8.9899000000000004</v>
      </c>
      <c r="BS275">
        <v>1.0239</v>
      </c>
      <c r="BT275">
        <v>10.055999999999999</v>
      </c>
      <c r="BU275">
        <v>10.874000000000001</v>
      </c>
      <c r="BV275">
        <v>6.1894</v>
      </c>
      <c r="BW275">
        <v>9.7690999999999999</v>
      </c>
      <c r="BX275">
        <v>3.6387999999999998</v>
      </c>
      <c r="BY275">
        <v>3.3818000000000001</v>
      </c>
      <c r="BZ275">
        <v>5.4164000000000003</v>
      </c>
      <c r="CA275">
        <v>5.8578999999999999</v>
      </c>
      <c r="CG275">
        <v>0.71267999999999998</v>
      </c>
      <c r="CH275">
        <v>1.4004000000000001</v>
      </c>
      <c r="CI275">
        <v>0.65449000000000002</v>
      </c>
      <c r="CJ275">
        <v>1.3325</v>
      </c>
      <c r="CK275">
        <v>1.4762999999999999</v>
      </c>
      <c r="CL275">
        <v>1.8966000000000001</v>
      </c>
      <c r="CM275">
        <v>1.4978</v>
      </c>
      <c r="CN275">
        <v>1.0516000000000001</v>
      </c>
      <c r="CO275">
        <v>1.3742000000000001</v>
      </c>
      <c r="CP275">
        <v>1.3389</v>
      </c>
      <c r="CQ275">
        <v>1.0209999999999999</v>
      </c>
    </row>
    <row r="276" spans="2:95" x14ac:dyDescent="0.2">
      <c r="B276">
        <v>275</v>
      </c>
      <c r="C276">
        <v>3.6776</v>
      </c>
      <c r="D276">
        <v>7.3342999999999998</v>
      </c>
      <c r="E276">
        <v>1.9251</v>
      </c>
      <c r="F276">
        <v>12.647</v>
      </c>
      <c r="G276">
        <v>13.193</v>
      </c>
      <c r="H276">
        <v>9.0039999999999996</v>
      </c>
      <c r="I276">
        <v>12.132</v>
      </c>
      <c r="J276">
        <v>9.1105</v>
      </c>
      <c r="K276">
        <v>1.5437000000000001</v>
      </c>
      <c r="L276">
        <v>8.6224000000000007</v>
      </c>
      <c r="M276">
        <v>5.6973000000000003</v>
      </c>
      <c r="S276">
        <v>0.81032999999999999</v>
      </c>
      <c r="T276">
        <v>1.2053</v>
      </c>
      <c r="U276">
        <v>0.67801</v>
      </c>
      <c r="V276">
        <v>1.1755</v>
      </c>
      <c r="W276">
        <v>1.6527000000000001</v>
      </c>
      <c r="X276">
        <v>1.8231999999999999</v>
      </c>
      <c r="Y276">
        <v>2.1475</v>
      </c>
      <c r="Z276">
        <v>1.4460999999999999</v>
      </c>
      <c r="AA276">
        <v>1.1554</v>
      </c>
      <c r="AB276">
        <v>1.3931</v>
      </c>
      <c r="AC276">
        <v>1.3932</v>
      </c>
      <c r="AJ276">
        <v>1.3172999999999999</v>
      </c>
      <c r="AK276">
        <v>7.2473000000000001</v>
      </c>
      <c r="AL276">
        <v>1.1775</v>
      </c>
      <c r="AM276">
        <v>6.8236999999999997</v>
      </c>
      <c r="AN276">
        <v>11.166</v>
      </c>
      <c r="AO276">
        <v>7.3091999999999997</v>
      </c>
      <c r="AP276">
        <v>8.5388000000000002</v>
      </c>
      <c r="AQ276">
        <v>6.8547000000000002</v>
      </c>
      <c r="AR276">
        <v>3.9314</v>
      </c>
      <c r="AS276">
        <v>4.3982999999999999</v>
      </c>
      <c r="AT276">
        <v>3.0400999999999998</v>
      </c>
      <c r="AZ276">
        <v>0.86126000000000003</v>
      </c>
      <c r="BA276">
        <v>1.6795</v>
      </c>
      <c r="BB276">
        <v>0.63941999999999999</v>
      </c>
      <c r="BC276">
        <v>1.2504</v>
      </c>
      <c r="BD276">
        <v>1.8940999999999999</v>
      </c>
      <c r="BE276">
        <v>1.6077999999999999</v>
      </c>
      <c r="BF276">
        <v>2.6692</v>
      </c>
      <c r="BG276">
        <v>1.1919999999999999</v>
      </c>
      <c r="BH276">
        <v>1.2190000000000001</v>
      </c>
      <c r="BI276">
        <v>1.0167999999999999</v>
      </c>
      <c r="BJ276">
        <v>1.2430000000000001</v>
      </c>
      <c r="BQ276">
        <v>1.8469</v>
      </c>
      <c r="BR276">
        <v>7.6132999999999997</v>
      </c>
      <c r="BS276">
        <v>0.57379000000000002</v>
      </c>
      <c r="BT276">
        <v>10.592000000000001</v>
      </c>
      <c r="BU276">
        <v>10.855</v>
      </c>
      <c r="BV276">
        <v>6.923</v>
      </c>
      <c r="BW276">
        <v>8.2797999999999998</v>
      </c>
      <c r="BX276">
        <v>4.6963999999999997</v>
      </c>
      <c r="BY276">
        <v>2.3784999999999998</v>
      </c>
      <c r="BZ276">
        <v>4.7397</v>
      </c>
      <c r="CA276">
        <v>3.8687999999999998</v>
      </c>
      <c r="CG276">
        <v>0.72526000000000002</v>
      </c>
      <c r="CH276">
        <v>1.4446000000000001</v>
      </c>
      <c r="CI276">
        <v>0.56584000000000001</v>
      </c>
      <c r="CJ276">
        <v>1.0698000000000001</v>
      </c>
      <c r="CK276">
        <v>1.3317000000000001</v>
      </c>
      <c r="CL276">
        <v>1.5944</v>
      </c>
      <c r="CM276">
        <v>1.8934</v>
      </c>
      <c r="CN276">
        <v>1.167</v>
      </c>
      <c r="CO276">
        <v>1.0326</v>
      </c>
      <c r="CP276">
        <v>1.3421000000000001</v>
      </c>
      <c r="CQ276">
        <v>1.0678000000000001</v>
      </c>
    </row>
    <row r="277" spans="2:95" x14ac:dyDescent="0.2">
      <c r="B277">
        <v>276</v>
      </c>
      <c r="C277">
        <v>3.637</v>
      </c>
      <c r="D277">
        <v>6.5655999999999999</v>
      </c>
      <c r="E277">
        <v>2.8771</v>
      </c>
      <c r="F277">
        <v>9.7439999999999998</v>
      </c>
      <c r="G277">
        <v>12.715</v>
      </c>
      <c r="H277">
        <v>9.0175999999999998</v>
      </c>
      <c r="I277">
        <v>10.417</v>
      </c>
      <c r="J277">
        <v>10.151999999999999</v>
      </c>
      <c r="K277">
        <v>1.2381</v>
      </c>
      <c r="L277">
        <v>5.8372000000000002</v>
      </c>
      <c r="M277">
        <v>4.8926999999999996</v>
      </c>
      <c r="S277">
        <v>1.0337000000000001</v>
      </c>
      <c r="T277">
        <v>1.4476</v>
      </c>
      <c r="U277">
        <v>1.0489999999999999</v>
      </c>
      <c r="V277">
        <v>1.4545999999999999</v>
      </c>
      <c r="W277">
        <v>2.1522999999999999</v>
      </c>
      <c r="X277">
        <v>1.7733000000000001</v>
      </c>
      <c r="Y277">
        <v>2.2202999999999999</v>
      </c>
      <c r="Z277">
        <v>2.0384000000000002</v>
      </c>
      <c r="AA277">
        <v>0.97682000000000002</v>
      </c>
      <c r="AB277">
        <v>1.2403</v>
      </c>
      <c r="AC277">
        <v>1.2877000000000001</v>
      </c>
      <c r="AJ277">
        <v>1.7534000000000001</v>
      </c>
      <c r="AK277">
        <v>8.0836000000000006</v>
      </c>
      <c r="AL277">
        <v>1.1503000000000001</v>
      </c>
      <c r="AM277">
        <v>7.4676999999999998</v>
      </c>
      <c r="AN277">
        <v>10.143000000000001</v>
      </c>
      <c r="AO277">
        <v>7.7237</v>
      </c>
      <c r="AP277">
        <v>9.6250999999999998</v>
      </c>
      <c r="AQ277">
        <v>10.641</v>
      </c>
      <c r="AR277">
        <v>3.8936999999999999</v>
      </c>
      <c r="AS277">
        <v>3.0438000000000001</v>
      </c>
      <c r="AT277">
        <v>2.5891999999999999</v>
      </c>
      <c r="AZ277">
        <v>0.75700000000000001</v>
      </c>
      <c r="BA277">
        <v>1.4984999999999999</v>
      </c>
      <c r="BB277">
        <v>0.65905000000000002</v>
      </c>
      <c r="BC277">
        <v>1.2029000000000001</v>
      </c>
      <c r="BD277">
        <v>1.7596000000000001</v>
      </c>
      <c r="BE277">
        <v>1.7542</v>
      </c>
      <c r="BF277">
        <v>2.4582000000000002</v>
      </c>
      <c r="BG277">
        <v>1.1541999999999999</v>
      </c>
      <c r="BH277">
        <v>1.1214999999999999</v>
      </c>
      <c r="BI277">
        <v>1.1261000000000001</v>
      </c>
      <c r="BJ277">
        <v>1.3785000000000001</v>
      </c>
      <c r="BQ277">
        <v>1.8479000000000001</v>
      </c>
      <c r="BR277">
        <v>7.2705000000000002</v>
      </c>
      <c r="BS277">
        <v>0.64964999999999995</v>
      </c>
      <c r="BT277">
        <v>11.103999999999999</v>
      </c>
      <c r="BU277">
        <v>8.7855000000000008</v>
      </c>
      <c r="BV277">
        <v>6.1048999999999998</v>
      </c>
      <c r="BW277">
        <v>8.42</v>
      </c>
      <c r="BX277">
        <v>3.4557000000000002</v>
      </c>
      <c r="BY277">
        <v>2.3555000000000001</v>
      </c>
      <c r="BZ277">
        <v>5.4949000000000003</v>
      </c>
      <c r="CA277">
        <v>4.9202000000000004</v>
      </c>
      <c r="CG277">
        <v>0.79644999999999999</v>
      </c>
      <c r="CH277">
        <v>1.1995</v>
      </c>
      <c r="CI277">
        <v>0.56493000000000004</v>
      </c>
      <c r="CJ277">
        <v>1.2471000000000001</v>
      </c>
      <c r="CK277">
        <v>1.2791999999999999</v>
      </c>
      <c r="CL277">
        <v>2.0880000000000001</v>
      </c>
      <c r="CM277">
        <v>1.681</v>
      </c>
      <c r="CN277">
        <v>0.93169999999999997</v>
      </c>
      <c r="CO277">
        <v>0.82640999999999998</v>
      </c>
      <c r="CP277">
        <v>1.3753</v>
      </c>
      <c r="CQ277">
        <v>1.4859</v>
      </c>
    </row>
    <row r="278" spans="2:95" x14ac:dyDescent="0.2">
      <c r="B278">
        <v>277</v>
      </c>
      <c r="C278">
        <v>5.9435000000000002</v>
      </c>
      <c r="D278">
        <v>5.9061000000000003</v>
      </c>
      <c r="E278">
        <v>1.8987000000000001</v>
      </c>
      <c r="F278">
        <v>9.4880999999999993</v>
      </c>
      <c r="G278">
        <v>14.231</v>
      </c>
      <c r="H278">
        <v>9.8579000000000008</v>
      </c>
      <c r="I278">
        <v>11.112</v>
      </c>
      <c r="J278">
        <v>9.0109999999999992</v>
      </c>
      <c r="K278">
        <v>1.0392999999999999</v>
      </c>
      <c r="L278">
        <v>8.2303999999999995</v>
      </c>
      <c r="M278">
        <v>4.7245999999999997</v>
      </c>
      <c r="S278">
        <v>0.92703000000000002</v>
      </c>
      <c r="T278">
        <v>1.3742000000000001</v>
      </c>
      <c r="U278">
        <v>0.73038999999999998</v>
      </c>
      <c r="V278">
        <v>1.5095000000000001</v>
      </c>
      <c r="W278">
        <v>2.1074000000000002</v>
      </c>
      <c r="X278">
        <v>1.9235</v>
      </c>
      <c r="Y278">
        <v>1.9661</v>
      </c>
      <c r="Z278">
        <v>2.0215000000000001</v>
      </c>
      <c r="AA278">
        <v>1.1895</v>
      </c>
      <c r="AB278">
        <v>1.3902000000000001</v>
      </c>
      <c r="AC278">
        <v>1.4443999999999999</v>
      </c>
      <c r="AJ278">
        <v>1.3380000000000001</v>
      </c>
      <c r="AK278">
        <v>6.5563000000000002</v>
      </c>
      <c r="AL278">
        <v>1.0026999999999999</v>
      </c>
      <c r="AM278">
        <v>7.3731</v>
      </c>
      <c r="AN278">
        <v>8.7492999999999999</v>
      </c>
      <c r="AO278">
        <v>8.3252000000000006</v>
      </c>
      <c r="AP278">
        <v>10.688000000000001</v>
      </c>
      <c r="AQ278">
        <v>9.2582000000000004</v>
      </c>
      <c r="AR278">
        <v>3.9137</v>
      </c>
      <c r="AS278">
        <v>4.0804</v>
      </c>
      <c r="AT278">
        <v>2.8826000000000001</v>
      </c>
      <c r="AZ278">
        <v>0.71455000000000002</v>
      </c>
      <c r="BA278">
        <v>1.3553999999999999</v>
      </c>
      <c r="BB278">
        <v>0.69172999999999996</v>
      </c>
      <c r="BC278">
        <v>1.1902999999999999</v>
      </c>
      <c r="BD278">
        <v>2.2787000000000002</v>
      </c>
      <c r="BE278">
        <v>1.9631000000000001</v>
      </c>
      <c r="BF278">
        <v>1.8227</v>
      </c>
      <c r="BG278">
        <v>1.1953</v>
      </c>
      <c r="BH278">
        <v>1.5820000000000001</v>
      </c>
      <c r="BI278">
        <v>0.98048999999999997</v>
      </c>
      <c r="BJ278">
        <v>1.2682</v>
      </c>
      <c r="BQ278">
        <v>1.6919999999999999</v>
      </c>
      <c r="BR278">
        <v>6.7146999999999997</v>
      </c>
      <c r="BS278">
        <v>0.44123000000000001</v>
      </c>
      <c r="BT278">
        <v>11.172000000000001</v>
      </c>
      <c r="BU278">
        <v>7.5126999999999997</v>
      </c>
      <c r="BV278">
        <v>5.3799000000000001</v>
      </c>
      <c r="BW278">
        <v>8.3056000000000001</v>
      </c>
      <c r="BX278">
        <v>5.133</v>
      </c>
      <c r="BY278">
        <v>2.7193999999999998</v>
      </c>
      <c r="BZ278">
        <v>7.0610999999999997</v>
      </c>
      <c r="CA278">
        <v>5.0949999999999998</v>
      </c>
      <c r="CG278">
        <v>0.67037999999999998</v>
      </c>
      <c r="CH278">
        <v>1.3466</v>
      </c>
      <c r="CI278">
        <v>0.49701000000000001</v>
      </c>
      <c r="CJ278">
        <v>1.1686000000000001</v>
      </c>
      <c r="CK278">
        <v>1.296</v>
      </c>
      <c r="CL278">
        <v>1.9330000000000001</v>
      </c>
      <c r="CM278">
        <v>2.0516000000000001</v>
      </c>
      <c r="CN278">
        <v>0.80098000000000003</v>
      </c>
      <c r="CO278">
        <v>1.0154000000000001</v>
      </c>
      <c r="CP278">
        <v>1.4194</v>
      </c>
      <c r="CQ278">
        <v>1.5350999999999999</v>
      </c>
    </row>
    <row r="279" spans="2:95" x14ac:dyDescent="0.2">
      <c r="B279">
        <v>278</v>
      </c>
      <c r="C279">
        <v>3.2387999999999999</v>
      </c>
      <c r="D279">
        <v>7.4897</v>
      </c>
      <c r="E279">
        <v>1.6621999999999999</v>
      </c>
      <c r="F279">
        <v>10.468</v>
      </c>
      <c r="G279">
        <v>12.372999999999999</v>
      </c>
      <c r="H279">
        <v>10.206</v>
      </c>
      <c r="I279">
        <v>9.3306000000000004</v>
      </c>
      <c r="J279">
        <v>7.7302</v>
      </c>
      <c r="K279">
        <v>1.1921999999999999</v>
      </c>
      <c r="L279">
        <v>8.3838000000000008</v>
      </c>
      <c r="M279">
        <v>3.7818000000000001</v>
      </c>
      <c r="S279">
        <v>0.89242999999999995</v>
      </c>
      <c r="T279">
        <v>1.6722999999999999</v>
      </c>
      <c r="U279">
        <v>0.81550999999999996</v>
      </c>
      <c r="V279">
        <v>1.3616999999999999</v>
      </c>
      <c r="W279">
        <v>2.1202000000000001</v>
      </c>
      <c r="X279">
        <v>1.5953999999999999</v>
      </c>
      <c r="Y279">
        <v>2.5430000000000001</v>
      </c>
      <c r="Z279">
        <v>1.9059999999999999</v>
      </c>
      <c r="AA279">
        <v>1.0899000000000001</v>
      </c>
      <c r="AB279">
        <v>1.8419000000000001</v>
      </c>
      <c r="AC279">
        <v>1.272</v>
      </c>
      <c r="AJ279">
        <v>1.1689000000000001</v>
      </c>
      <c r="AK279">
        <v>5.9013</v>
      </c>
      <c r="AL279">
        <v>0.90176000000000001</v>
      </c>
      <c r="AM279">
        <v>5.8762999999999996</v>
      </c>
      <c r="AN279">
        <v>9.7263999999999999</v>
      </c>
      <c r="AO279">
        <v>9.6800999999999995</v>
      </c>
      <c r="AP279">
        <v>11.971</v>
      </c>
      <c r="AQ279">
        <v>5.9169999999999998</v>
      </c>
      <c r="AR279">
        <v>4.2012999999999998</v>
      </c>
      <c r="AS279">
        <v>3.1013999999999999</v>
      </c>
      <c r="AT279">
        <v>3.9394999999999998</v>
      </c>
      <c r="AZ279">
        <v>0.80266000000000004</v>
      </c>
      <c r="BA279">
        <v>1.3229</v>
      </c>
      <c r="BB279">
        <v>0.53400999999999998</v>
      </c>
      <c r="BC279">
        <v>1.3311999999999999</v>
      </c>
      <c r="BD279">
        <v>1.9016999999999999</v>
      </c>
      <c r="BE279">
        <v>1.6923999999999999</v>
      </c>
      <c r="BF279">
        <v>1.9144000000000001</v>
      </c>
      <c r="BG279">
        <v>1.1599999999999999</v>
      </c>
      <c r="BH279">
        <v>1.5418000000000001</v>
      </c>
      <c r="BI279">
        <v>1.2110000000000001</v>
      </c>
      <c r="BJ279">
        <v>1.2452000000000001</v>
      </c>
      <c r="BQ279">
        <v>3.1373000000000002</v>
      </c>
      <c r="BR279">
        <v>6.8041</v>
      </c>
      <c r="BS279">
        <v>0.44264999999999999</v>
      </c>
      <c r="BT279">
        <v>8.5205000000000002</v>
      </c>
      <c r="BU279">
        <v>11.255000000000001</v>
      </c>
      <c r="BV279">
        <v>5.2366999999999999</v>
      </c>
      <c r="BW279">
        <v>9.6722999999999999</v>
      </c>
      <c r="BX279">
        <v>5.6643999999999997</v>
      </c>
      <c r="BY279">
        <v>2.7776999999999998</v>
      </c>
      <c r="BZ279">
        <v>6.9607999999999999</v>
      </c>
      <c r="CA279">
        <v>6.7042999999999999</v>
      </c>
      <c r="CG279">
        <v>0.72541</v>
      </c>
      <c r="CH279">
        <v>1.2304999999999999</v>
      </c>
      <c r="CI279">
        <v>0.48816999999999999</v>
      </c>
      <c r="CJ279">
        <v>1.4321999999999999</v>
      </c>
      <c r="CK279">
        <v>1.365</v>
      </c>
      <c r="CL279">
        <v>1.7097</v>
      </c>
      <c r="CM279">
        <v>1.7627999999999999</v>
      </c>
      <c r="CN279">
        <v>0.88410999999999995</v>
      </c>
      <c r="CO279">
        <v>1.2274</v>
      </c>
      <c r="CP279">
        <v>1.4376</v>
      </c>
      <c r="CQ279">
        <v>1.2436</v>
      </c>
    </row>
    <row r="280" spans="2:95" x14ac:dyDescent="0.2">
      <c r="B280">
        <v>279</v>
      </c>
      <c r="C280">
        <v>2.5825</v>
      </c>
      <c r="D280">
        <v>8.4769000000000005</v>
      </c>
      <c r="E280">
        <v>1.2737000000000001</v>
      </c>
      <c r="F280">
        <v>8.2452000000000005</v>
      </c>
      <c r="G280">
        <v>13.522</v>
      </c>
      <c r="H280">
        <v>8.9625000000000004</v>
      </c>
      <c r="I280">
        <v>8.6914999999999996</v>
      </c>
      <c r="J280">
        <v>8.5595999999999997</v>
      </c>
      <c r="K280">
        <v>1.2768999999999999</v>
      </c>
      <c r="L280">
        <v>7.3113999999999999</v>
      </c>
      <c r="M280">
        <v>4.1574</v>
      </c>
      <c r="S280">
        <v>0.71433000000000002</v>
      </c>
      <c r="T280">
        <v>1.2830999999999999</v>
      </c>
      <c r="U280">
        <v>0.73324</v>
      </c>
      <c r="V280">
        <v>1.5532999999999999</v>
      </c>
      <c r="W280">
        <v>1.9847999999999999</v>
      </c>
      <c r="X280">
        <v>2.0425</v>
      </c>
      <c r="Y280">
        <v>1.7684</v>
      </c>
      <c r="Z280">
        <v>1.8169</v>
      </c>
      <c r="AA280">
        <v>1.0557000000000001</v>
      </c>
      <c r="AB280">
        <v>1.4852000000000001</v>
      </c>
      <c r="AC280">
        <v>1.3379000000000001</v>
      </c>
      <c r="AJ280">
        <v>1.1080000000000001</v>
      </c>
      <c r="AK280">
        <v>7.5007999999999999</v>
      </c>
      <c r="AL280">
        <v>0.57203999999999999</v>
      </c>
      <c r="AM280">
        <v>7.5616000000000003</v>
      </c>
      <c r="AN280">
        <v>8.7202999999999999</v>
      </c>
      <c r="AO280">
        <v>10.212999999999999</v>
      </c>
      <c r="AP280">
        <v>8.5244</v>
      </c>
      <c r="AQ280">
        <v>2.1463999999999999</v>
      </c>
      <c r="AR280">
        <v>4.7298999999999998</v>
      </c>
      <c r="AS280">
        <v>4.1135000000000002</v>
      </c>
      <c r="AT280">
        <v>4.2808999999999999</v>
      </c>
      <c r="AZ280">
        <v>0.73540000000000005</v>
      </c>
      <c r="BA280">
        <v>1.3554999999999999</v>
      </c>
      <c r="BB280">
        <v>0.49530000000000002</v>
      </c>
      <c r="BC280">
        <v>1.3277000000000001</v>
      </c>
      <c r="BD280">
        <v>1.9470000000000001</v>
      </c>
      <c r="BE280">
        <v>1.5057</v>
      </c>
      <c r="BF280">
        <v>1.8909</v>
      </c>
      <c r="BG280">
        <v>1.4152</v>
      </c>
      <c r="BH280">
        <v>1.4895</v>
      </c>
      <c r="BI280">
        <v>1.2450000000000001</v>
      </c>
      <c r="BJ280">
        <v>1.0487</v>
      </c>
      <c r="BQ280">
        <v>0.73504999999999998</v>
      </c>
      <c r="BR280">
        <v>7.6031000000000004</v>
      </c>
      <c r="BS280">
        <v>0.57247999999999999</v>
      </c>
      <c r="BT280">
        <v>7.2305999999999999</v>
      </c>
      <c r="BU280">
        <v>12.138999999999999</v>
      </c>
      <c r="BV280">
        <v>4.7805999999999997</v>
      </c>
      <c r="BW280">
        <v>8.4841999999999995</v>
      </c>
      <c r="BX280">
        <v>3.2660999999999998</v>
      </c>
      <c r="BY280">
        <v>3.2111999999999998</v>
      </c>
      <c r="BZ280">
        <v>6.7908999999999997</v>
      </c>
      <c r="CA280">
        <v>5.3205</v>
      </c>
      <c r="CG280">
        <v>0.50758000000000003</v>
      </c>
      <c r="CH280">
        <v>1.2075</v>
      </c>
      <c r="CI280">
        <v>0.58235999999999999</v>
      </c>
      <c r="CJ280">
        <v>1.4661</v>
      </c>
      <c r="CK280">
        <v>1.5003</v>
      </c>
      <c r="CL280">
        <v>1.7255</v>
      </c>
      <c r="CM280">
        <v>1.3274999999999999</v>
      </c>
      <c r="CN280">
        <v>0.82782999999999995</v>
      </c>
      <c r="CO280">
        <v>1.1939</v>
      </c>
      <c r="CP280">
        <v>1.4961</v>
      </c>
      <c r="CQ280">
        <v>1.3433999999999999</v>
      </c>
    </row>
    <row r="281" spans="2:95" x14ac:dyDescent="0.2">
      <c r="B281">
        <v>280</v>
      </c>
      <c r="C281">
        <v>3.1667999999999998</v>
      </c>
      <c r="D281">
        <v>6.6097999999999999</v>
      </c>
      <c r="E281">
        <v>1.2427999999999999</v>
      </c>
      <c r="F281">
        <v>10.266</v>
      </c>
      <c r="G281">
        <v>13.246</v>
      </c>
      <c r="H281">
        <v>8.9605999999999995</v>
      </c>
      <c r="I281">
        <v>11.131</v>
      </c>
      <c r="J281">
        <v>8.2812000000000001</v>
      </c>
      <c r="K281">
        <v>1.5643</v>
      </c>
      <c r="L281">
        <v>4.8330000000000002</v>
      </c>
      <c r="M281">
        <v>3.698</v>
      </c>
      <c r="S281">
        <v>0.79791000000000001</v>
      </c>
      <c r="T281">
        <v>1.1966000000000001</v>
      </c>
      <c r="U281">
        <v>0.69755</v>
      </c>
      <c r="V281">
        <v>1.4673</v>
      </c>
      <c r="W281">
        <v>1.9386000000000001</v>
      </c>
      <c r="X281">
        <v>1.7325999999999999</v>
      </c>
      <c r="Y281">
        <v>1.7844</v>
      </c>
      <c r="Z281">
        <v>1.5589999999999999</v>
      </c>
      <c r="AA281">
        <v>0.96353999999999995</v>
      </c>
      <c r="AB281">
        <v>1.3552999999999999</v>
      </c>
      <c r="AC281">
        <v>1.3163</v>
      </c>
      <c r="AJ281">
        <v>1.0844</v>
      </c>
      <c r="AK281">
        <v>8.3406000000000002</v>
      </c>
      <c r="AL281">
        <v>0.74356999999999995</v>
      </c>
      <c r="AM281">
        <v>7.5974000000000004</v>
      </c>
      <c r="AN281">
        <v>10.958</v>
      </c>
      <c r="AO281">
        <v>8.9091000000000005</v>
      </c>
      <c r="AP281">
        <v>6.9927999999999999</v>
      </c>
      <c r="AQ281">
        <v>5.3129999999999997</v>
      </c>
      <c r="AR281">
        <v>5.3438999999999997</v>
      </c>
      <c r="AS281">
        <v>5.0709999999999997</v>
      </c>
      <c r="AT281">
        <v>4.1006</v>
      </c>
      <c r="AZ281">
        <v>0.64985000000000004</v>
      </c>
      <c r="BA281">
        <v>1.2794000000000001</v>
      </c>
      <c r="BB281">
        <v>0.51263000000000003</v>
      </c>
      <c r="BC281">
        <v>1.1536999999999999</v>
      </c>
      <c r="BD281">
        <v>2.3214999999999999</v>
      </c>
      <c r="BE281">
        <v>2.2216999999999998</v>
      </c>
      <c r="BF281">
        <v>1.7849999999999999</v>
      </c>
      <c r="BG281">
        <v>1.0336000000000001</v>
      </c>
      <c r="BH281">
        <v>1.3137000000000001</v>
      </c>
      <c r="BI281">
        <v>1.3283</v>
      </c>
      <c r="BJ281">
        <v>1.0904</v>
      </c>
      <c r="BQ281">
        <v>1.4469000000000001</v>
      </c>
      <c r="BR281">
        <v>5.5289000000000001</v>
      </c>
      <c r="BS281">
        <v>0.60807</v>
      </c>
      <c r="BT281">
        <v>6.1931000000000003</v>
      </c>
      <c r="BU281">
        <v>11.555999999999999</v>
      </c>
      <c r="BV281">
        <v>5.5095000000000001</v>
      </c>
      <c r="BW281">
        <v>9.4551999999999996</v>
      </c>
      <c r="BX281">
        <v>4.8670999999999998</v>
      </c>
      <c r="BY281">
        <v>2.5255999999999998</v>
      </c>
      <c r="BZ281">
        <v>4.6181999999999999</v>
      </c>
      <c r="CA281">
        <v>8.01</v>
      </c>
      <c r="CG281">
        <v>0.78602000000000005</v>
      </c>
      <c r="CH281">
        <v>1.2258</v>
      </c>
      <c r="CI281">
        <v>0.55823999999999996</v>
      </c>
      <c r="CJ281">
        <v>1.3248</v>
      </c>
      <c r="CK281">
        <v>1.4502999999999999</v>
      </c>
      <c r="CL281">
        <v>1.8665</v>
      </c>
      <c r="CM281">
        <v>1.4824999999999999</v>
      </c>
      <c r="CN281">
        <v>0.84191000000000005</v>
      </c>
      <c r="CO281">
        <v>1.0489999999999999</v>
      </c>
      <c r="CP281">
        <v>1.2365999999999999</v>
      </c>
      <c r="CQ281">
        <v>1.7646999999999999</v>
      </c>
    </row>
    <row r="282" spans="2:95" x14ac:dyDescent="0.2">
      <c r="B282">
        <v>281</v>
      </c>
      <c r="C282">
        <v>2.7120000000000002</v>
      </c>
      <c r="D282">
        <v>5.1318999999999999</v>
      </c>
      <c r="E282">
        <v>1.5511999999999999</v>
      </c>
      <c r="F282">
        <v>11.355</v>
      </c>
      <c r="G282">
        <v>12.260999999999999</v>
      </c>
      <c r="H282">
        <v>7.8456999999999999</v>
      </c>
      <c r="I282">
        <v>10.558</v>
      </c>
      <c r="J282">
        <v>8.093</v>
      </c>
      <c r="K282">
        <v>1.7346999999999999</v>
      </c>
      <c r="L282">
        <v>5.3604000000000003</v>
      </c>
      <c r="M282">
        <v>3.3391999999999999</v>
      </c>
      <c r="S282">
        <v>0.74990000000000001</v>
      </c>
      <c r="T282">
        <v>1.1672</v>
      </c>
      <c r="U282">
        <v>0.89707000000000003</v>
      </c>
      <c r="V282">
        <v>1.5128999999999999</v>
      </c>
      <c r="W282">
        <v>1.9981</v>
      </c>
      <c r="X282">
        <v>1.5299</v>
      </c>
      <c r="Y282">
        <v>1.8378000000000001</v>
      </c>
      <c r="Z282">
        <v>1.7212000000000001</v>
      </c>
      <c r="AA282">
        <v>1.1449</v>
      </c>
      <c r="AB282">
        <v>1.4008</v>
      </c>
      <c r="AC282">
        <v>1.4167000000000001</v>
      </c>
      <c r="AJ282">
        <v>1.1466000000000001</v>
      </c>
      <c r="AK282">
        <v>8.3417999999999992</v>
      </c>
      <c r="AL282">
        <v>0.70515000000000005</v>
      </c>
      <c r="AM282">
        <v>5.4726999999999997</v>
      </c>
      <c r="AN282">
        <v>11.944000000000001</v>
      </c>
      <c r="AO282">
        <v>10.984999999999999</v>
      </c>
      <c r="AP282">
        <v>11.065</v>
      </c>
      <c r="AQ282">
        <v>3.9321999999999999</v>
      </c>
      <c r="AR282">
        <v>4.7064000000000004</v>
      </c>
      <c r="AS282">
        <v>5.6580000000000004</v>
      </c>
      <c r="AT282">
        <v>4.6939000000000002</v>
      </c>
      <c r="AZ282">
        <v>0.67330000000000001</v>
      </c>
      <c r="BA282">
        <v>1.3599000000000001</v>
      </c>
      <c r="BB282">
        <v>0.55830000000000002</v>
      </c>
      <c r="BC282">
        <v>1.1625000000000001</v>
      </c>
      <c r="BD282">
        <v>1.9874000000000001</v>
      </c>
      <c r="BE282">
        <v>1.9875</v>
      </c>
      <c r="BF282">
        <v>1.9461999999999999</v>
      </c>
      <c r="BG282">
        <v>1.1235999999999999</v>
      </c>
      <c r="BH282">
        <v>1.3859999999999999</v>
      </c>
      <c r="BI282">
        <v>1.5459000000000001</v>
      </c>
      <c r="BJ282">
        <v>1.1197999999999999</v>
      </c>
      <c r="BQ282">
        <v>1.6774</v>
      </c>
      <c r="BR282">
        <v>5.6627000000000001</v>
      </c>
      <c r="BS282">
        <v>0.50038000000000005</v>
      </c>
      <c r="BT282">
        <v>6.4218999999999999</v>
      </c>
      <c r="BU282">
        <v>9.9716000000000005</v>
      </c>
      <c r="BV282">
        <v>7.9538000000000002</v>
      </c>
      <c r="BW282">
        <v>9.7132000000000005</v>
      </c>
      <c r="BX282">
        <v>4.0289000000000001</v>
      </c>
      <c r="BY282">
        <v>5.2819000000000003</v>
      </c>
      <c r="BZ282">
        <v>4.3341000000000003</v>
      </c>
      <c r="CA282">
        <v>8.9502000000000006</v>
      </c>
      <c r="CG282">
        <v>0.94067000000000001</v>
      </c>
      <c r="CH282">
        <v>1.1160000000000001</v>
      </c>
      <c r="CI282">
        <v>0.53139999999999998</v>
      </c>
      <c r="CJ282">
        <v>1.0940000000000001</v>
      </c>
      <c r="CK282">
        <v>1.3742000000000001</v>
      </c>
      <c r="CL282">
        <v>1.7837000000000001</v>
      </c>
      <c r="CM282">
        <v>1.4139999999999999</v>
      </c>
      <c r="CN282">
        <v>0.78269999999999995</v>
      </c>
      <c r="CO282">
        <v>1.2470000000000001</v>
      </c>
      <c r="CP282">
        <v>1.3265</v>
      </c>
      <c r="CQ282">
        <v>1.6026</v>
      </c>
    </row>
    <row r="283" spans="2:95" x14ac:dyDescent="0.2">
      <c r="B283">
        <v>282</v>
      </c>
      <c r="C283">
        <v>1.1752</v>
      </c>
      <c r="D283">
        <v>6.2550999999999997</v>
      </c>
      <c r="E283">
        <v>1.3123</v>
      </c>
      <c r="F283">
        <v>12.06</v>
      </c>
      <c r="G283">
        <v>12.911</v>
      </c>
      <c r="H283">
        <v>8.5313999999999997</v>
      </c>
      <c r="I283">
        <v>10.989000000000001</v>
      </c>
      <c r="J283">
        <v>8.0053999999999998</v>
      </c>
      <c r="K283">
        <v>1.1620999999999999</v>
      </c>
      <c r="L283">
        <v>5.4355000000000002</v>
      </c>
      <c r="M283">
        <v>3.1598999999999999</v>
      </c>
      <c r="S283">
        <v>0.79601999999999995</v>
      </c>
      <c r="T283">
        <v>1.8006</v>
      </c>
      <c r="U283">
        <v>0.89348000000000005</v>
      </c>
      <c r="V283">
        <v>1.4370000000000001</v>
      </c>
      <c r="W283">
        <v>1.9592000000000001</v>
      </c>
      <c r="X283">
        <v>1.8976</v>
      </c>
      <c r="Y283">
        <v>2.2267000000000001</v>
      </c>
      <c r="Z283">
        <v>1.4602999999999999</v>
      </c>
      <c r="AA283">
        <v>0.97467000000000004</v>
      </c>
      <c r="AB283">
        <v>1.7777000000000001</v>
      </c>
      <c r="AC283">
        <v>1.0755999999999999</v>
      </c>
      <c r="AJ283">
        <v>1.0169999999999999</v>
      </c>
      <c r="AK283">
        <v>9.9916</v>
      </c>
      <c r="AL283">
        <v>0.72528000000000004</v>
      </c>
      <c r="AM283">
        <v>7.7988</v>
      </c>
      <c r="AN283">
        <v>12.013999999999999</v>
      </c>
      <c r="AO283">
        <v>11.742000000000001</v>
      </c>
      <c r="AP283">
        <v>8.7817000000000007</v>
      </c>
      <c r="AQ283">
        <v>6.7786999999999997</v>
      </c>
      <c r="AR283">
        <v>4.7784000000000004</v>
      </c>
      <c r="AS283">
        <v>4.9927000000000001</v>
      </c>
      <c r="AT283">
        <v>3.6705000000000001</v>
      </c>
      <c r="AZ283">
        <v>0.58233000000000001</v>
      </c>
      <c r="BA283">
        <v>1.5186999999999999</v>
      </c>
      <c r="BB283">
        <v>0.54208000000000001</v>
      </c>
      <c r="BC283">
        <v>1.1285000000000001</v>
      </c>
      <c r="BD283">
        <v>2.0451999999999999</v>
      </c>
      <c r="BE283">
        <v>1.5542</v>
      </c>
      <c r="BF283">
        <v>1.8458000000000001</v>
      </c>
      <c r="BG283">
        <v>1.1778999999999999</v>
      </c>
      <c r="BH283">
        <v>1.2890999999999999</v>
      </c>
      <c r="BI283">
        <v>1.7923</v>
      </c>
      <c r="BJ283">
        <v>1.4488000000000001</v>
      </c>
      <c r="BQ283">
        <v>1.5029999999999999</v>
      </c>
      <c r="BR283">
        <v>5.3428000000000004</v>
      </c>
      <c r="BS283">
        <v>0.53046000000000004</v>
      </c>
      <c r="BT283">
        <v>6.2587999999999999</v>
      </c>
      <c r="BU283">
        <v>10.451000000000001</v>
      </c>
      <c r="BV283">
        <v>8.4301999999999992</v>
      </c>
      <c r="BW283">
        <v>11.319000000000001</v>
      </c>
      <c r="BX283">
        <v>2.1688000000000001</v>
      </c>
      <c r="BY283">
        <v>3.3292000000000002</v>
      </c>
      <c r="BZ283">
        <v>7.0125000000000002</v>
      </c>
      <c r="CA283">
        <v>8.9197000000000006</v>
      </c>
      <c r="CG283">
        <v>0.76612999999999998</v>
      </c>
      <c r="CH283">
        <v>1.2337</v>
      </c>
      <c r="CI283">
        <v>0.50787000000000004</v>
      </c>
      <c r="CJ283">
        <v>1.2549999999999999</v>
      </c>
      <c r="CK283">
        <v>1.3856999999999999</v>
      </c>
      <c r="CL283">
        <v>1.6408</v>
      </c>
      <c r="CM283">
        <v>1.4245000000000001</v>
      </c>
      <c r="CN283">
        <v>1.0310999999999999</v>
      </c>
      <c r="CO283">
        <v>1.3250999999999999</v>
      </c>
      <c r="CP283">
        <v>1.169</v>
      </c>
      <c r="CQ283">
        <v>1.2113</v>
      </c>
    </row>
    <row r="284" spans="2:95" x14ac:dyDescent="0.2">
      <c r="B284">
        <v>283</v>
      </c>
      <c r="C284">
        <v>0.84436999999999995</v>
      </c>
      <c r="D284">
        <v>6.1555999999999997</v>
      </c>
      <c r="E284">
        <v>1.5825</v>
      </c>
      <c r="F284">
        <v>9.0434999999999999</v>
      </c>
      <c r="G284">
        <v>11.944000000000001</v>
      </c>
      <c r="H284">
        <v>8.4361999999999995</v>
      </c>
      <c r="I284">
        <v>12.342000000000001</v>
      </c>
      <c r="J284">
        <v>9.6920000000000002</v>
      </c>
      <c r="K284">
        <v>2.8391000000000002</v>
      </c>
      <c r="L284">
        <v>5.3902999999999999</v>
      </c>
      <c r="M284">
        <v>3.2258</v>
      </c>
      <c r="S284">
        <v>0.64563000000000004</v>
      </c>
      <c r="T284">
        <v>1.5365</v>
      </c>
      <c r="U284">
        <v>0.89373000000000002</v>
      </c>
      <c r="V284">
        <v>1.3440000000000001</v>
      </c>
      <c r="W284">
        <v>1.772</v>
      </c>
      <c r="X284">
        <v>2.7418</v>
      </c>
      <c r="Y284">
        <v>1.8756999999999999</v>
      </c>
      <c r="Z284">
        <v>1.6866000000000001</v>
      </c>
      <c r="AA284">
        <v>1.0302</v>
      </c>
      <c r="AB284">
        <v>1.5833999999999999</v>
      </c>
      <c r="AC284">
        <v>1.4346000000000001</v>
      </c>
      <c r="AJ284">
        <v>0.84994000000000003</v>
      </c>
      <c r="AK284">
        <v>9.2853999999999992</v>
      </c>
      <c r="AL284">
        <v>1.0045999999999999</v>
      </c>
      <c r="AM284">
        <v>5.4535999999999998</v>
      </c>
      <c r="AN284">
        <v>12.737</v>
      </c>
      <c r="AO284">
        <v>11.672000000000001</v>
      </c>
      <c r="AP284">
        <v>7.8390000000000004</v>
      </c>
      <c r="AQ284">
        <v>6.6955</v>
      </c>
      <c r="AR284">
        <v>5.5056000000000003</v>
      </c>
      <c r="AS284">
        <v>3.6213000000000002</v>
      </c>
      <c r="AT284">
        <v>3.6116999999999999</v>
      </c>
      <c r="AZ284">
        <v>0.57740999999999998</v>
      </c>
      <c r="BA284">
        <v>1.5911999999999999</v>
      </c>
      <c r="BB284">
        <v>0.53656000000000004</v>
      </c>
      <c r="BC284">
        <v>1.2762</v>
      </c>
      <c r="BD284">
        <v>1.8783000000000001</v>
      </c>
      <c r="BE284">
        <v>1.6021000000000001</v>
      </c>
      <c r="BF284">
        <v>1.8105</v>
      </c>
      <c r="BG284">
        <v>1.3219000000000001</v>
      </c>
      <c r="BH284">
        <v>1.2464999999999999</v>
      </c>
      <c r="BI284">
        <v>1.2919</v>
      </c>
      <c r="BJ284">
        <v>1.1355999999999999</v>
      </c>
      <c r="BQ284">
        <v>1.3661000000000001</v>
      </c>
      <c r="BR284">
        <v>6.4019000000000004</v>
      </c>
      <c r="BS284">
        <v>0.55449000000000004</v>
      </c>
      <c r="BT284">
        <v>8.3017000000000003</v>
      </c>
      <c r="BU284">
        <v>10.973000000000001</v>
      </c>
      <c r="BV284">
        <v>7.9452999999999996</v>
      </c>
      <c r="BW284">
        <v>7.3970000000000002</v>
      </c>
      <c r="BX284">
        <v>2.8287</v>
      </c>
      <c r="BY284">
        <v>4.1662999999999997</v>
      </c>
      <c r="BZ284">
        <v>5.6627999999999998</v>
      </c>
      <c r="CA284">
        <v>9.3329000000000004</v>
      </c>
      <c r="CG284">
        <v>0.60284000000000004</v>
      </c>
      <c r="CH284">
        <v>1.0713999999999999</v>
      </c>
      <c r="CI284">
        <v>0.63944000000000001</v>
      </c>
      <c r="CJ284">
        <v>1.0863</v>
      </c>
      <c r="CK284">
        <v>1.5871</v>
      </c>
      <c r="CL284">
        <v>1.4513</v>
      </c>
      <c r="CM284">
        <v>1.5478000000000001</v>
      </c>
      <c r="CN284">
        <v>1.0037</v>
      </c>
      <c r="CO284">
        <v>1.1579999999999999</v>
      </c>
      <c r="CP284">
        <v>1.3401000000000001</v>
      </c>
      <c r="CQ284">
        <v>1.2625</v>
      </c>
    </row>
    <row r="285" spans="2:95" x14ac:dyDescent="0.2">
      <c r="B285">
        <v>284</v>
      </c>
      <c r="C285">
        <v>1.5749</v>
      </c>
      <c r="D285">
        <v>4.4778000000000002</v>
      </c>
      <c r="E285">
        <v>2.6436000000000002</v>
      </c>
      <c r="F285">
        <v>9.7219999999999995</v>
      </c>
      <c r="G285">
        <v>11.754</v>
      </c>
      <c r="H285">
        <v>5.7008000000000001</v>
      </c>
      <c r="I285">
        <v>12.794</v>
      </c>
      <c r="J285">
        <v>9.2798999999999996</v>
      </c>
      <c r="K285">
        <v>2.2608999999999999</v>
      </c>
      <c r="L285">
        <v>4.3192000000000004</v>
      </c>
      <c r="M285">
        <v>3.1960000000000002</v>
      </c>
      <c r="S285">
        <v>0.63297999999999999</v>
      </c>
      <c r="T285">
        <v>1.6780999999999999</v>
      </c>
      <c r="U285">
        <v>0.93630999999999998</v>
      </c>
      <c r="V285">
        <v>1.4560999999999999</v>
      </c>
      <c r="W285">
        <v>1.9785999999999999</v>
      </c>
      <c r="X285">
        <v>1.8524</v>
      </c>
      <c r="Y285">
        <v>2.4605000000000001</v>
      </c>
      <c r="Z285">
        <v>2.2519999999999998</v>
      </c>
      <c r="AA285">
        <v>0.97870999999999997</v>
      </c>
      <c r="AB285">
        <v>1.4034</v>
      </c>
      <c r="AC285">
        <v>1.2137</v>
      </c>
      <c r="AJ285">
        <v>0.86146999999999996</v>
      </c>
      <c r="AK285">
        <v>9.8317999999999994</v>
      </c>
      <c r="AL285">
        <v>0.94413000000000002</v>
      </c>
      <c r="AM285">
        <v>6.5858999999999996</v>
      </c>
      <c r="AN285">
        <v>12.736000000000001</v>
      </c>
      <c r="AO285">
        <v>9.7548999999999992</v>
      </c>
      <c r="AP285">
        <v>7.8753000000000002</v>
      </c>
      <c r="AQ285">
        <v>4.9812000000000003</v>
      </c>
      <c r="AR285">
        <v>5.4969999999999999</v>
      </c>
      <c r="AS285">
        <v>3.5303</v>
      </c>
      <c r="AT285">
        <v>2.9699</v>
      </c>
      <c r="AZ285">
        <v>0.63941999999999999</v>
      </c>
      <c r="BA285">
        <v>1.4349000000000001</v>
      </c>
      <c r="BB285">
        <v>0.52608999999999995</v>
      </c>
      <c r="BC285">
        <v>1.3797999999999999</v>
      </c>
      <c r="BD285">
        <v>1.8896999999999999</v>
      </c>
      <c r="BE285">
        <v>1.5927</v>
      </c>
      <c r="BF285">
        <v>2.0743999999999998</v>
      </c>
      <c r="BG285">
        <v>1.6166</v>
      </c>
      <c r="BH285">
        <v>1.3940999999999999</v>
      </c>
      <c r="BI285">
        <v>1.1476999999999999</v>
      </c>
      <c r="BJ285">
        <v>1.0736000000000001</v>
      </c>
      <c r="BQ285">
        <v>1.8657999999999999</v>
      </c>
      <c r="BR285">
        <v>5.9363000000000001</v>
      </c>
      <c r="BS285">
        <v>0.75946999999999998</v>
      </c>
      <c r="BT285">
        <v>7.7267000000000001</v>
      </c>
      <c r="BU285">
        <v>12.212999999999999</v>
      </c>
      <c r="BV285">
        <v>6.9385000000000003</v>
      </c>
      <c r="BW285">
        <v>6.7271999999999998</v>
      </c>
      <c r="BX285">
        <v>4.4878999999999998</v>
      </c>
      <c r="BY285">
        <v>2.7223000000000002</v>
      </c>
      <c r="BZ285">
        <v>3.9154</v>
      </c>
      <c r="CA285">
        <v>7.8421000000000003</v>
      </c>
      <c r="CG285">
        <v>0.78191999999999995</v>
      </c>
      <c r="CH285">
        <v>0.94162999999999997</v>
      </c>
      <c r="CI285">
        <v>0.67237000000000002</v>
      </c>
      <c r="CJ285">
        <v>1.2256</v>
      </c>
      <c r="CK285">
        <v>1.4303999999999999</v>
      </c>
      <c r="CL285">
        <v>1.3355999999999999</v>
      </c>
      <c r="CM285">
        <v>1.2466999999999999</v>
      </c>
      <c r="CN285">
        <v>1.2458</v>
      </c>
      <c r="CO285">
        <v>0.90325999999999995</v>
      </c>
      <c r="CP285">
        <v>1.0663</v>
      </c>
      <c r="CQ285">
        <v>1.3947000000000001</v>
      </c>
    </row>
    <row r="286" spans="2:95" x14ac:dyDescent="0.2">
      <c r="B286">
        <v>285</v>
      </c>
      <c r="C286">
        <v>2.3140999999999998</v>
      </c>
      <c r="D286">
        <v>7.83</v>
      </c>
      <c r="E286">
        <v>1.4055</v>
      </c>
      <c r="F286">
        <v>9.6958000000000002</v>
      </c>
      <c r="G286">
        <v>11.212</v>
      </c>
      <c r="H286">
        <v>6.7632000000000003</v>
      </c>
      <c r="I286">
        <v>12.510999999999999</v>
      </c>
      <c r="J286">
        <v>8.8232999999999997</v>
      </c>
      <c r="K286">
        <v>1.1697</v>
      </c>
      <c r="L286">
        <v>5.7915000000000001</v>
      </c>
      <c r="M286">
        <v>4.0427</v>
      </c>
      <c r="S286">
        <v>0.84160000000000001</v>
      </c>
      <c r="T286">
        <v>1.6862999999999999</v>
      </c>
      <c r="U286">
        <v>0.76293</v>
      </c>
      <c r="V286">
        <v>1.7107000000000001</v>
      </c>
      <c r="W286">
        <v>2.3967999999999998</v>
      </c>
      <c r="X286">
        <v>2.0769000000000002</v>
      </c>
      <c r="Y286">
        <v>1.8378000000000001</v>
      </c>
      <c r="Z286">
        <v>1.8755999999999999</v>
      </c>
      <c r="AA286">
        <v>0.94655</v>
      </c>
      <c r="AB286">
        <v>1.6349</v>
      </c>
      <c r="AC286">
        <v>1.3351</v>
      </c>
      <c r="AJ286">
        <v>0.93303999999999998</v>
      </c>
      <c r="AK286">
        <v>7.6731999999999996</v>
      </c>
      <c r="AL286">
        <v>0.80945999999999996</v>
      </c>
      <c r="AM286">
        <v>8.0105000000000004</v>
      </c>
      <c r="AN286">
        <v>12.89</v>
      </c>
      <c r="AO286">
        <v>11.365</v>
      </c>
      <c r="AP286">
        <v>9.9985999999999997</v>
      </c>
      <c r="AQ286">
        <v>3.5708000000000002</v>
      </c>
      <c r="AR286">
        <v>4.7796000000000003</v>
      </c>
      <c r="AS286">
        <v>4.0476000000000001</v>
      </c>
      <c r="AT286">
        <v>4.1083999999999996</v>
      </c>
      <c r="AZ286">
        <v>0.66891</v>
      </c>
      <c r="BA286">
        <v>1.3242</v>
      </c>
      <c r="BB286">
        <v>0.56035999999999997</v>
      </c>
      <c r="BC286">
        <v>1.0653999999999999</v>
      </c>
      <c r="BD286">
        <v>1.7365999999999999</v>
      </c>
      <c r="BE286">
        <v>1.7294</v>
      </c>
      <c r="BF286">
        <v>1.6796</v>
      </c>
      <c r="BG286">
        <v>1.4013</v>
      </c>
      <c r="BH286">
        <v>1.5461</v>
      </c>
      <c r="BI286">
        <v>1.2984</v>
      </c>
      <c r="BJ286">
        <v>1.0550999999999999</v>
      </c>
      <c r="BQ286">
        <v>1.9794</v>
      </c>
      <c r="BR286">
        <v>6.6288</v>
      </c>
      <c r="BS286">
        <v>0.97767000000000004</v>
      </c>
      <c r="BT286">
        <v>6.3992000000000004</v>
      </c>
      <c r="BU286">
        <v>11.558999999999999</v>
      </c>
      <c r="BV286">
        <v>6.4554999999999998</v>
      </c>
      <c r="BW286">
        <v>7.0102000000000002</v>
      </c>
      <c r="BX286">
        <v>7.9722999999999997</v>
      </c>
      <c r="BY286">
        <v>2.11</v>
      </c>
      <c r="BZ286">
        <v>4.4016000000000002</v>
      </c>
      <c r="CA286">
        <v>9.9659999999999993</v>
      </c>
      <c r="CG286">
        <v>0.69316999999999995</v>
      </c>
      <c r="CH286">
        <v>1.0476000000000001</v>
      </c>
      <c r="CI286">
        <v>0.53871999999999998</v>
      </c>
      <c r="CJ286">
        <v>1.4295</v>
      </c>
      <c r="CK286">
        <v>1.4888999999999999</v>
      </c>
      <c r="CL286">
        <v>1.3660000000000001</v>
      </c>
      <c r="CM286">
        <v>1.2831999999999999</v>
      </c>
      <c r="CN286">
        <v>1.4692000000000001</v>
      </c>
      <c r="CO286">
        <v>1.0308999999999999</v>
      </c>
      <c r="CP286">
        <v>1.1605000000000001</v>
      </c>
      <c r="CQ286">
        <v>1.1884999999999999</v>
      </c>
    </row>
    <row r="287" spans="2:95" x14ac:dyDescent="0.2">
      <c r="B287">
        <v>286</v>
      </c>
      <c r="C287">
        <v>2.1459000000000001</v>
      </c>
      <c r="D287">
        <v>5.7043999999999997</v>
      </c>
      <c r="E287">
        <v>0.76066999999999996</v>
      </c>
      <c r="F287">
        <v>13.254</v>
      </c>
      <c r="G287">
        <v>9.4208999999999996</v>
      </c>
      <c r="H287">
        <v>8.2454999999999998</v>
      </c>
      <c r="I287">
        <v>12.148</v>
      </c>
      <c r="J287">
        <v>10.97</v>
      </c>
      <c r="K287">
        <v>1.6127</v>
      </c>
      <c r="L287">
        <v>6.1985000000000001</v>
      </c>
      <c r="M287">
        <v>4.0743</v>
      </c>
      <c r="S287">
        <v>0.85104000000000002</v>
      </c>
      <c r="T287">
        <v>1.7796000000000001</v>
      </c>
      <c r="U287">
        <v>0.68808000000000002</v>
      </c>
      <c r="V287">
        <v>1.7000999999999999</v>
      </c>
      <c r="W287">
        <v>1.7195</v>
      </c>
      <c r="X287">
        <v>2.2471999999999999</v>
      </c>
      <c r="Y287">
        <v>2.0196000000000001</v>
      </c>
      <c r="Z287">
        <v>1.5847</v>
      </c>
      <c r="AA287">
        <v>1.0338000000000001</v>
      </c>
      <c r="AB287">
        <v>1.5665</v>
      </c>
      <c r="AC287">
        <v>1.3496999999999999</v>
      </c>
      <c r="AJ287">
        <v>1.0329999999999999</v>
      </c>
      <c r="AK287">
        <v>6.8470000000000004</v>
      </c>
      <c r="AL287">
        <v>1.0650999999999999</v>
      </c>
      <c r="AM287">
        <v>6.8173000000000004</v>
      </c>
      <c r="AN287">
        <v>11.75</v>
      </c>
      <c r="AO287">
        <v>9.0823</v>
      </c>
      <c r="AP287">
        <v>9.2931000000000008</v>
      </c>
      <c r="AQ287">
        <v>3.7179000000000002</v>
      </c>
      <c r="AR287">
        <v>3.8174999999999999</v>
      </c>
      <c r="AS287">
        <v>4.5635000000000003</v>
      </c>
      <c r="AT287">
        <v>3.1052</v>
      </c>
      <c r="AZ287">
        <v>0.75717999999999996</v>
      </c>
      <c r="BA287">
        <v>1.2012</v>
      </c>
      <c r="BB287">
        <v>0.66674</v>
      </c>
      <c r="BC287">
        <v>1.3453999999999999</v>
      </c>
      <c r="BD287">
        <v>1.8743000000000001</v>
      </c>
      <c r="BE287">
        <v>1.5954999999999999</v>
      </c>
      <c r="BF287">
        <v>2.004</v>
      </c>
      <c r="BG287">
        <v>1.4355</v>
      </c>
      <c r="BH287">
        <v>1.2134</v>
      </c>
      <c r="BI287">
        <v>1.5581</v>
      </c>
      <c r="BJ287">
        <v>1.0738000000000001</v>
      </c>
      <c r="BQ287">
        <v>1.2438</v>
      </c>
      <c r="BR287">
        <v>6.9718999999999998</v>
      </c>
      <c r="BS287">
        <v>0.78759000000000001</v>
      </c>
      <c r="BT287">
        <v>4.5648999999999997</v>
      </c>
      <c r="BU287">
        <v>7.8289</v>
      </c>
      <c r="BV287">
        <v>6.1599000000000004</v>
      </c>
      <c r="BW287">
        <v>9.8779000000000003</v>
      </c>
      <c r="BX287">
        <v>6.9066000000000001</v>
      </c>
      <c r="BY287">
        <v>2.0851000000000002</v>
      </c>
      <c r="BZ287">
        <v>6.2361000000000004</v>
      </c>
      <c r="CA287">
        <v>8.1332000000000004</v>
      </c>
      <c r="CG287">
        <v>0.80706999999999995</v>
      </c>
      <c r="CH287">
        <v>1.3083</v>
      </c>
      <c r="CI287">
        <v>0.46872999999999998</v>
      </c>
      <c r="CJ287">
        <v>1.1105</v>
      </c>
      <c r="CK287">
        <v>1.3110999999999999</v>
      </c>
      <c r="CL287">
        <v>1.4851000000000001</v>
      </c>
      <c r="CM287">
        <v>1.4495</v>
      </c>
      <c r="CN287">
        <v>1.0869</v>
      </c>
      <c r="CO287">
        <v>0.85474000000000006</v>
      </c>
      <c r="CP287">
        <v>1.1275999999999999</v>
      </c>
      <c r="CQ287">
        <v>1.4809000000000001</v>
      </c>
    </row>
    <row r="288" spans="2:95" x14ac:dyDescent="0.2">
      <c r="B288">
        <v>287</v>
      </c>
      <c r="C288">
        <v>1.3401000000000001</v>
      </c>
      <c r="D288">
        <v>6.2785000000000002</v>
      </c>
      <c r="E288">
        <v>1.0636000000000001</v>
      </c>
      <c r="F288">
        <v>11.855</v>
      </c>
      <c r="G288">
        <v>6.7050999999999998</v>
      </c>
      <c r="H288">
        <v>8.4486000000000008</v>
      </c>
      <c r="I288">
        <v>12.016999999999999</v>
      </c>
      <c r="J288">
        <v>9.2837999999999994</v>
      </c>
      <c r="K288">
        <v>1.6352</v>
      </c>
      <c r="L288">
        <v>5.8516000000000004</v>
      </c>
      <c r="M288">
        <v>2.5152000000000001</v>
      </c>
      <c r="S288">
        <v>0.73394999999999999</v>
      </c>
      <c r="T288">
        <v>1.7979000000000001</v>
      </c>
      <c r="U288">
        <v>0.79591999999999996</v>
      </c>
      <c r="V288">
        <v>1.6881999999999999</v>
      </c>
      <c r="W288">
        <v>1.6840999999999999</v>
      </c>
      <c r="X288">
        <v>2.141</v>
      </c>
      <c r="Y288">
        <v>2.1604999999999999</v>
      </c>
      <c r="Z288">
        <v>2.4744999999999999</v>
      </c>
      <c r="AA288">
        <v>1.0925</v>
      </c>
      <c r="AB288">
        <v>1.5384</v>
      </c>
      <c r="AC288">
        <v>1.2052</v>
      </c>
      <c r="AJ288">
        <v>1.1296999999999999</v>
      </c>
      <c r="AK288">
        <v>6.6120999999999999</v>
      </c>
      <c r="AL288">
        <v>0.95698000000000005</v>
      </c>
      <c r="AM288">
        <v>8.8125999999999998</v>
      </c>
      <c r="AN288">
        <v>11.6</v>
      </c>
      <c r="AO288">
        <v>7.8194999999999997</v>
      </c>
      <c r="AP288">
        <v>12.06</v>
      </c>
      <c r="AQ288">
        <v>2.847</v>
      </c>
      <c r="AR288">
        <v>4.3348000000000004</v>
      </c>
      <c r="AS288">
        <v>5.5793999999999997</v>
      </c>
      <c r="AT288">
        <v>2.9510000000000001</v>
      </c>
      <c r="AZ288">
        <v>0.77364999999999995</v>
      </c>
      <c r="BA288">
        <v>1.4548000000000001</v>
      </c>
      <c r="BB288">
        <v>0.58206000000000002</v>
      </c>
      <c r="BC288">
        <v>1.3562000000000001</v>
      </c>
      <c r="BD288">
        <v>1.6934</v>
      </c>
      <c r="BE288">
        <v>1.5508999999999999</v>
      </c>
      <c r="BF288">
        <v>2.0916000000000001</v>
      </c>
      <c r="BG288">
        <v>1.2694000000000001</v>
      </c>
      <c r="BH288">
        <v>1.6012999999999999</v>
      </c>
      <c r="BI288">
        <v>1.3422000000000001</v>
      </c>
      <c r="BJ288">
        <v>1.2186999999999999</v>
      </c>
      <c r="BQ288">
        <v>1.3221000000000001</v>
      </c>
      <c r="BR288">
        <v>5.9008000000000003</v>
      </c>
      <c r="BS288">
        <v>0.51004000000000005</v>
      </c>
      <c r="BT288">
        <v>4.2275999999999998</v>
      </c>
      <c r="BU288">
        <v>7.9531999999999998</v>
      </c>
      <c r="BV288">
        <v>5.47</v>
      </c>
      <c r="BW288">
        <v>9.9658999999999995</v>
      </c>
      <c r="BX288">
        <v>6.2130000000000001</v>
      </c>
      <c r="BY288">
        <v>1.2662</v>
      </c>
      <c r="BZ288">
        <v>5.7268999999999997</v>
      </c>
      <c r="CA288">
        <v>8.3262</v>
      </c>
      <c r="CG288">
        <v>0.97323999999999999</v>
      </c>
      <c r="CH288">
        <v>1.4935</v>
      </c>
      <c r="CI288">
        <v>0.51331000000000004</v>
      </c>
      <c r="CJ288">
        <v>1.3879999999999999</v>
      </c>
      <c r="CK288">
        <v>1.2537</v>
      </c>
      <c r="CL288">
        <v>1.4382999999999999</v>
      </c>
      <c r="CM288">
        <v>1.4570000000000001</v>
      </c>
      <c r="CN288">
        <v>1.2589999999999999</v>
      </c>
      <c r="CO288">
        <v>0.94528000000000001</v>
      </c>
      <c r="CP288">
        <v>1.0722</v>
      </c>
      <c r="CQ288">
        <v>1.2903</v>
      </c>
    </row>
    <row r="289" spans="2:95" x14ac:dyDescent="0.2">
      <c r="B289">
        <v>288</v>
      </c>
      <c r="C289">
        <v>1.8783000000000001</v>
      </c>
      <c r="D289">
        <v>6.1239999999999997</v>
      </c>
      <c r="E289">
        <v>1.27</v>
      </c>
      <c r="F289">
        <v>10.244</v>
      </c>
      <c r="G289">
        <v>9.1526999999999994</v>
      </c>
      <c r="H289">
        <v>7.6957000000000004</v>
      </c>
      <c r="I289">
        <v>11.869</v>
      </c>
      <c r="J289">
        <v>12.438000000000001</v>
      </c>
      <c r="K289">
        <v>1.8310999999999999</v>
      </c>
      <c r="L289">
        <v>3.8944000000000001</v>
      </c>
      <c r="M289">
        <v>2.5503999999999998</v>
      </c>
      <c r="S289">
        <v>0.85736000000000001</v>
      </c>
      <c r="T289">
        <v>1.5455000000000001</v>
      </c>
      <c r="U289">
        <v>0.79615000000000002</v>
      </c>
      <c r="V289">
        <v>1.8391</v>
      </c>
      <c r="W289">
        <v>2.2195</v>
      </c>
      <c r="X289">
        <v>1.8888</v>
      </c>
      <c r="Y289">
        <v>3.1511999999999998</v>
      </c>
      <c r="Z289">
        <v>1.9138999999999999</v>
      </c>
      <c r="AA289">
        <v>1.0206</v>
      </c>
      <c r="AB289">
        <v>1.9618</v>
      </c>
      <c r="AC289">
        <v>1.1423000000000001</v>
      </c>
      <c r="AJ289">
        <v>1.1858</v>
      </c>
      <c r="AK289">
        <v>3.7900999999999998</v>
      </c>
      <c r="AL289">
        <v>1.0641</v>
      </c>
      <c r="AM289">
        <v>8.5612999999999992</v>
      </c>
      <c r="AN289">
        <v>10.288</v>
      </c>
      <c r="AO289">
        <v>8.6748999999999992</v>
      </c>
      <c r="AP289">
        <v>14.263999999999999</v>
      </c>
      <c r="AQ289">
        <v>2.3717999999999999</v>
      </c>
      <c r="AR289">
        <v>4.1025</v>
      </c>
      <c r="AS289">
        <v>5.1790000000000003</v>
      </c>
      <c r="AT289">
        <v>2.8052000000000001</v>
      </c>
      <c r="AZ289">
        <v>0.79742000000000002</v>
      </c>
      <c r="BA289">
        <v>1.3626</v>
      </c>
      <c r="BB289">
        <v>0.53363000000000005</v>
      </c>
      <c r="BC289">
        <v>1.3693</v>
      </c>
      <c r="BD289">
        <v>1.9424999999999999</v>
      </c>
      <c r="BE289">
        <v>1.5234000000000001</v>
      </c>
      <c r="BF289">
        <v>1.6700999999999999</v>
      </c>
      <c r="BG289">
        <v>1.2685999999999999</v>
      </c>
      <c r="BH289">
        <v>1.2438</v>
      </c>
      <c r="BI289">
        <v>1.3483000000000001</v>
      </c>
      <c r="BJ289">
        <v>1.1137999999999999</v>
      </c>
      <c r="BQ289">
        <v>1.2976000000000001</v>
      </c>
      <c r="BR289">
        <v>6.7046999999999999</v>
      </c>
      <c r="BS289">
        <v>0.44369999999999998</v>
      </c>
      <c r="BT289">
        <v>4.6276000000000002</v>
      </c>
      <c r="BU289">
        <v>8.2111000000000001</v>
      </c>
      <c r="BV289">
        <v>6.8525</v>
      </c>
      <c r="BW289">
        <v>7.6253000000000002</v>
      </c>
      <c r="BX289">
        <v>8.9601000000000006</v>
      </c>
      <c r="BY289">
        <v>1.7474000000000001</v>
      </c>
      <c r="BZ289">
        <v>4.5208000000000004</v>
      </c>
      <c r="CA289">
        <v>7.51</v>
      </c>
      <c r="CG289">
        <v>0.82625999999999999</v>
      </c>
      <c r="CH289">
        <v>1.5902000000000001</v>
      </c>
      <c r="CI289">
        <v>0.44235999999999998</v>
      </c>
      <c r="CJ289">
        <v>1.2628999999999999</v>
      </c>
      <c r="CK289">
        <v>1.1611</v>
      </c>
      <c r="CL289">
        <v>1.3206</v>
      </c>
      <c r="CM289">
        <v>1.3636999999999999</v>
      </c>
      <c r="CN289">
        <v>1.3492999999999999</v>
      </c>
      <c r="CO289">
        <v>0.91759999999999997</v>
      </c>
      <c r="CP289">
        <v>1.1368</v>
      </c>
      <c r="CQ289">
        <v>1.2677</v>
      </c>
    </row>
    <row r="290" spans="2:95" x14ac:dyDescent="0.2">
      <c r="B290">
        <v>289</v>
      </c>
      <c r="C290">
        <v>2.0590999999999999</v>
      </c>
      <c r="D290">
        <v>5.7910000000000004</v>
      </c>
      <c r="E290">
        <v>0.97538000000000002</v>
      </c>
      <c r="F290">
        <v>8.8795999999999999</v>
      </c>
      <c r="G290">
        <v>12.46</v>
      </c>
      <c r="H290">
        <v>8.0587</v>
      </c>
      <c r="I290">
        <v>11.063000000000001</v>
      </c>
      <c r="J290">
        <v>13.837</v>
      </c>
      <c r="K290">
        <v>2.0070000000000001</v>
      </c>
      <c r="L290">
        <v>3.3822999999999999</v>
      </c>
      <c r="M290">
        <v>2.9758</v>
      </c>
      <c r="S290">
        <v>0.80664999999999998</v>
      </c>
      <c r="T290">
        <v>1.5801000000000001</v>
      </c>
      <c r="U290">
        <v>0.69584999999999997</v>
      </c>
      <c r="V290">
        <v>1.9774</v>
      </c>
      <c r="W290">
        <v>1.7894000000000001</v>
      </c>
      <c r="X290">
        <v>1.9562999999999999</v>
      </c>
      <c r="Y290">
        <v>2.2326999999999999</v>
      </c>
      <c r="Z290">
        <v>1.8937999999999999</v>
      </c>
      <c r="AA290">
        <v>1.0277000000000001</v>
      </c>
      <c r="AB290">
        <v>1.6729000000000001</v>
      </c>
      <c r="AC290">
        <v>1.0653999999999999</v>
      </c>
      <c r="AJ290">
        <v>1.3706</v>
      </c>
      <c r="AK290">
        <v>6.0904999999999996</v>
      </c>
      <c r="AL290">
        <v>0.99870999999999999</v>
      </c>
      <c r="AM290">
        <v>9.4116</v>
      </c>
      <c r="AN290">
        <v>10.961</v>
      </c>
      <c r="AO290">
        <v>9.9085000000000001</v>
      </c>
      <c r="AP290">
        <v>12.037000000000001</v>
      </c>
      <c r="AQ290">
        <v>3.3609</v>
      </c>
      <c r="AR290">
        <v>3.8054000000000001</v>
      </c>
      <c r="AS290">
        <v>7.3609999999999998</v>
      </c>
      <c r="AT290">
        <v>2.2107000000000001</v>
      </c>
      <c r="AZ290">
        <v>0.76558999999999999</v>
      </c>
      <c r="BA290">
        <v>1.5137</v>
      </c>
      <c r="BB290">
        <v>0.54727000000000003</v>
      </c>
      <c r="BC290">
        <v>1.3613999999999999</v>
      </c>
      <c r="BD290">
        <v>1.6911</v>
      </c>
      <c r="BE290">
        <v>2.0362</v>
      </c>
      <c r="BF290">
        <v>1.6849000000000001</v>
      </c>
      <c r="BG290">
        <v>1.3068</v>
      </c>
      <c r="BH290">
        <v>1.2430000000000001</v>
      </c>
      <c r="BI290">
        <v>1.5</v>
      </c>
      <c r="BJ290">
        <v>1.2824</v>
      </c>
      <c r="BQ290">
        <v>1.2612000000000001</v>
      </c>
      <c r="BR290">
        <v>7.2625999999999999</v>
      </c>
      <c r="BS290">
        <v>0.68764999999999998</v>
      </c>
      <c r="BT290">
        <v>6.4611999999999998</v>
      </c>
      <c r="BU290">
        <v>11.196999999999999</v>
      </c>
      <c r="BV290">
        <v>4.6394000000000002</v>
      </c>
      <c r="BW290">
        <v>7.7556000000000003</v>
      </c>
      <c r="BX290">
        <v>6.0091999999999999</v>
      </c>
      <c r="BY290">
        <v>2.6413000000000002</v>
      </c>
      <c r="BZ290">
        <v>3.2551999999999999</v>
      </c>
      <c r="CA290">
        <v>8.2348999999999997</v>
      </c>
      <c r="CG290">
        <v>1.0042</v>
      </c>
      <c r="CH290">
        <v>1.4381999999999999</v>
      </c>
      <c r="CI290">
        <v>0.49197999999999997</v>
      </c>
      <c r="CJ290">
        <v>1.2283999999999999</v>
      </c>
      <c r="CK290">
        <v>1.4051</v>
      </c>
      <c r="CL290">
        <v>1.6923999999999999</v>
      </c>
      <c r="CM290">
        <v>1.5279</v>
      </c>
      <c r="CN290">
        <v>1.0138</v>
      </c>
      <c r="CO290">
        <v>1.0226</v>
      </c>
      <c r="CP290">
        <v>1.0481</v>
      </c>
      <c r="CQ290">
        <v>1.3888</v>
      </c>
    </row>
    <row r="291" spans="2:95" x14ac:dyDescent="0.2">
      <c r="B291">
        <v>290</v>
      </c>
      <c r="C291">
        <v>3.6122999999999998</v>
      </c>
      <c r="D291">
        <v>6.8605999999999998</v>
      </c>
      <c r="E291">
        <v>1.1138999999999999</v>
      </c>
      <c r="F291">
        <v>9.6724999999999994</v>
      </c>
      <c r="G291">
        <v>11.061999999999999</v>
      </c>
      <c r="H291">
        <v>6.7881999999999998</v>
      </c>
      <c r="I291">
        <v>11.474</v>
      </c>
      <c r="J291">
        <v>13.744999999999999</v>
      </c>
      <c r="K291">
        <v>2.2214999999999998</v>
      </c>
      <c r="L291">
        <v>4.7816000000000001</v>
      </c>
      <c r="M291">
        <v>2.3435000000000001</v>
      </c>
      <c r="S291">
        <v>1.1411</v>
      </c>
      <c r="T291">
        <v>1.7219</v>
      </c>
      <c r="U291">
        <v>0.58996999999999999</v>
      </c>
      <c r="V291">
        <v>1.7911999999999999</v>
      </c>
      <c r="W291">
        <v>1.8617999999999999</v>
      </c>
      <c r="X291">
        <v>2.4070999999999998</v>
      </c>
      <c r="Y291">
        <v>1.8720000000000001</v>
      </c>
      <c r="Z291">
        <v>1.6089</v>
      </c>
      <c r="AA291">
        <v>1.0345</v>
      </c>
      <c r="AB291">
        <v>1.4342999999999999</v>
      </c>
      <c r="AC291">
        <v>1.0485</v>
      </c>
      <c r="AJ291">
        <v>1.1365000000000001</v>
      </c>
      <c r="AK291">
        <v>6.2889999999999997</v>
      </c>
      <c r="AL291">
        <v>1.0794999999999999</v>
      </c>
      <c r="AM291">
        <v>11.179</v>
      </c>
      <c r="AN291">
        <v>10.962</v>
      </c>
      <c r="AO291">
        <v>10.962999999999999</v>
      </c>
      <c r="AP291">
        <v>11.843</v>
      </c>
      <c r="AQ291">
        <v>5.6135999999999999</v>
      </c>
      <c r="AR291">
        <v>4.2854999999999999</v>
      </c>
      <c r="AS291">
        <v>6.6909999999999998</v>
      </c>
      <c r="AT291">
        <v>3.3136000000000001</v>
      </c>
      <c r="AZ291">
        <v>0.86287000000000003</v>
      </c>
      <c r="BA291">
        <v>1.4145000000000001</v>
      </c>
      <c r="BB291">
        <v>0.58238999999999996</v>
      </c>
      <c r="BC291">
        <v>1.2835000000000001</v>
      </c>
      <c r="BD291">
        <v>1.7091000000000001</v>
      </c>
      <c r="BE291">
        <v>2.0341999999999998</v>
      </c>
      <c r="BF291">
        <v>1.8752</v>
      </c>
      <c r="BG291">
        <v>1.3238000000000001</v>
      </c>
      <c r="BH291">
        <v>1.3234999999999999</v>
      </c>
      <c r="BI291">
        <v>1.4375</v>
      </c>
      <c r="BJ291">
        <v>1.4571000000000001</v>
      </c>
      <c r="BQ291">
        <v>1.1843999999999999</v>
      </c>
      <c r="BR291">
        <v>8.0896000000000008</v>
      </c>
      <c r="BS291">
        <v>0.78415000000000001</v>
      </c>
      <c r="BT291">
        <v>7.9543999999999997</v>
      </c>
      <c r="BU291">
        <v>9.0124999999999993</v>
      </c>
      <c r="BV291">
        <v>8.5290999999999997</v>
      </c>
      <c r="BW291">
        <v>10.664</v>
      </c>
      <c r="BX291">
        <v>7.7289000000000003</v>
      </c>
      <c r="BY291">
        <v>2.0202</v>
      </c>
      <c r="BZ291">
        <v>3.6442000000000001</v>
      </c>
      <c r="CA291">
        <v>8.5723000000000003</v>
      </c>
      <c r="CG291">
        <v>0.83616000000000001</v>
      </c>
      <c r="CH291">
        <v>1.4710000000000001</v>
      </c>
      <c r="CI291">
        <v>0.46761999999999998</v>
      </c>
      <c r="CJ291">
        <v>0.89949000000000001</v>
      </c>
      <c r="CK291">
        <v>1.488</v>
      </c>
      <c r="CL291">
        <v>1.4673</v>
      </c>
      <c r="CM291">
        <v>1.2648999999999999</v>
      </c>
      <c r="CN291">
        <v>1.2382</v>
      </c>
      <c r="CO291">
        <v>0.88917000000000002</v>
      </c>
      <c r="CP291">
        <v>1.3368</v>
      </c>
      <c r="CQ291">
        <v>1.4098999999999999</v>
      </c>
    </row>
    <row r="292" spans="2:95" x14ac:dyDescent="0.2">
      <c r="B292">
        <v>291</v>
      </c>
      <c r="C292">
        <v>2.4302000000000001</v>
      </c>
      <c r="D292">
        <v>6.1933999999999996</v>
      </c>
      <c r="E292">
        <v>0.94244000000000006</v>
      </c>
      <c r="F292">
        <v>10.917</v>
      </c>
      <c r="G292">
        <v>11.476000000000001</v>
      </c>
      <c r="H292">
        <v>9.4923000000000002</v>
      </c>
      <c r="I292">
        <v>10.457000000000001</v>
      </c>
      <c r="J292">
        <v>13.422000000000001</v>
      </c>
      <c r="K292">
        <v>2.4683000000000002</v>
      </c>
      <c r="L292">
        <v>4.7163000000000004</v>
      </c>
      <c r="M292">
        <v>3.4089999999999998</v>
      </c>
      <c r="S292">
        <v>0.76993</v>
      </c>
      <c r="T292">
        <v>1.3367</v>
      </c>
      <c r="U292">
        <v>0.65098</v>
      </c>
      <c r="V292">
        <v>1.552</v>
      </c>
      <c r="W292">
        <v>1.9683999999999999</v>
      </c>
      <c r="X292">
        <v>2.7595999999999998</v>
      </c>
      <c r="Y292">
        <v>2.1375999999999999</v>
      </c>
      <c r="Z292">
        <v>1.8049999999999999</v>
      </c>
      <c r="AA292">
        <v>1.1794</v>
      </c>
      <c r="AB292">
        <v>1.3519000000000001</v>
      </c>
      <c r="AC292">
        <v>1.1241000000000001</v>
      </c>
      <c r="AJ292">
        <v>1.4043000000000001</v>
      </c>
      <c r="AK292">
        <v>5.66</v>
      </c>
      <c r="AL292">
        <v>1.4109</v>
      </c>
      <c r="AM292">
        <v>8.4864999999999995</v>
      </c>
      <c r="AN292">
        <v>10.166</v>
      </c>
      <c r="AO292">
        <v>10.715</v>
      </c>
      <c r="AP292">
        <v>12.006</v>
      </c>
      <c r="AQ292">
        <v>7.0610999999999997</v>
      </c>
      <c r="AR292">
        <v>5.2679</v>
      </c>
      <c r="AS292">
        <v>6.3335999999999997</v>
      </c>
      <c r="AT292">
        <v>3.3193000000000001</v>
      </c>
      <c r="AZ292">
        <v>0.82899</v>
      </c>
      <c r="BA292">
        <v>1.6075999999999999</v>
      </c>
      <c r="BB292">
        <v>0.68645999999999996</v>
      </c>
      <c r="BC292">
        <v>1.3112999999999999</v>
      </c>
      <c r="BD292">
        <v>1.8653999999999999</v>
      </c>
      <c r="BE292">
        <v>1.7669999999999999</v>
      </c>
      <c r="BF292">
        <v>1.8250999999999999</v>
      </c>
      <c r="BG292">
        <v>1.0813999999999999</v>
      </c>
      <c r="BH292">
        <v>1.5487</v>
      </c>
      <c r="BI292">
        <v>1.2629999999999999</v>
      </c>
      <c r="BJ292">
        <v>1.4048</v>
      </c>
      <c r="BQ292">
        <v>1.1377999999999999</v>
      </c>
      <c r="BR292">
        <v>8.9839000000000002</v>
      </c>
      <c r="BS292">
        <v>0.75344</v>
      </c>
      <c r="BT292">
        <v>7.601</v>
      </c>
      <c r="BU292">
        <v>6.8506</v>
      </c>
      <c r="BV292">
        <v>6.9165999999999999</v>
      </c>
      <c r="BW292">
        <v>9.2314000000000007</v>
      </c>
      <c r="BX292">
        <v>5.6931000000000003</v>
      </c>
      <c r="BY292">
        <v>2.5234999999999999</v>
      </c>
      <c r="BZ292">
        <v>6.3822000000000001</v>
      </c>
      <c r="CA292">
        <v>7.1102999999999996</v>
      </c>
      <c r="CG292">
        <v>0.82591000000000003</v>
      </c>
      <c r="CH292">
        <v>1.4333</v>
      </c>
      <c r="CI292">
        <v>0.55437000000000003</v>
      </c>
      <c r="CJ292">
        <v>1.2001999999999999</v>
      </c>
      <c r="CK292">
        <v>1.9681</v>
      </c>
      <c r="CL292">
        <v>1.4423999999999999</v>
      </c>
      <c r="CM292">
        <v>1.4958</v>
      </c>
      <c r="CN292">
        <v>1.4661</v>
      </c>
      <c r="CO292">
        <v>0.79200999999999999</v>
      </c>
      <c r="CP292">
        <v>1.2635000000000001</v>
      </c>
      <c r="CQ292">
        <v>1.4038999999999999</v>
      </c>
    </row>
    <row r="293" spans="2:95" x14ac:dyDescent="0.2">
      <c r="B293">
        <v>292</v>
      </c>
      <c r="C293">
        <v>3.5529000000000002</v>
      </c>
      <c r="D293">
        <v>4.3608000000000002</v>
      </c>
      <c r="E293">
        <v>0.94238999999999995</v>
      </c>
      <c r="F293">
        <v>10.541</v>
      </c>
      <c r="G293">
        <v>10.458</v>
      </c>
      <c r="H293">
        <v>9.7805999999999997</v>
      </c>
      <c r="I293">
        <v>10.782999999999999</v>
      </c>
      <c r="J293">
        <v>11.673999999999999</v>
      </c>
      <c r="K293">
        <v>2.0295000000000001</v>
      </c>
      <c r="L293">
        <v>4.2793000000000001</v>
      </c>
      <c r="M293">
        <v>4.9652000000000003</v>
      </c>
      <c r="S293">
        <v>1.0804</v>
      </c>
      <c r="T293">
        <v>1.6153999999999999</v>
      </c>
      <c r="U293">
        <v>0.62675000000000003</v>
      </c>
      <c r="V293">
        <v>1.1808000000000001</v>
      </c>
      <c r="W293">
        <v>2.2008999999999999</v>
      </c>
      <c r="X293">
        <v>1.9501999999999999</v>
      </c>
      <c r="Y293">
        <v>2.2995999999999999</v>
      </c>
      <c r="Z293">
        <v>1.5858000000000001</v>
      </c>
      <c r="AA293">
        <v>1.1831</v>
      </c>
      <c r="AB293">
        <v>1.3755999999999999</v>
      </c>
      <c r="AC293">
        <v>1.3148</v>
      </c>
      <c r="AJ293">
        <v>1.4518</v>
      </c>
      <c r="AK293">
        <v>7.1928000000000001</v>
      </c>
      <c r="AL293">
        <v>1.6032999999999999</v>
      </c>
      <c r="AM293">
        <v>7.2347000000000001</v>
      </c>
      <c r="AN293">
        <v>10.978</v>
      </c>
      <c r="AO293">
        <v>10.583</v>
      </c>
      <c r="AP293">
        <v>12.022</v>
      </c>
      <c r="AQ293">
        <v>4.8842999999999996</v>
      </c>
      <c r="AR293">
        <v>4.6581000000000001</v>
      </c>
      <c r="AS293">
        <v>4.1329000000000002</v>
      </c>
      <c r="AT293">
        <v>3.4992000000000001</v>
      </c>
      <c r="AZ293">
        <v>0.72328000000000003</v>
      </c>
      <c r="BA293">
        <v>1.3631</v>
      </c>
      <c r="BB293">
        <v>0.64122999999999997</v>
      </c>
      <c r="BC293">
        <v>1.3576999999999999</v>
      </c>
      <c r="BD293">
        <v>1.69</v>
      </c>
      <c r="BE293">
        <v>1.4473</v>
      </c>
      <c r="BF293">
        <v>1.7257</v>
      </c>
      <c r="BG293">
        <v>0.99517999999999995</v>
      </c>
      <c r="BH293">
        <v>1.2845</v>
      </c>
      <c r="BI293">
        <v>1.4297</v>
      </c>
      <c r="BJ293">
        <v>1.3305</v>
      </c>
      <c r="BQ293">
        <v>1.4331</v>
      </c>
      <c r="BR293">
        <v>9.1868999999999996</v>
      </c>
      <c r="BS293">
        <v>0.73956999999999995</v>
      </c>
      <c r="BT293">
        <v>5.7134</v>
      </c>
      <c r="BU293">
        <v>9.2499000000000002</v>
      </c>
      <c r="BV293">
        <v>7.4749999999999996</v>
      </c>
      <c r="BW293">
        <v>10.8</v>
      </c>
      <c r="BX293">
        <v>6.2218</v>
      </c>
      <c r="BY293">
        <v>2.6983000000000001</v>
      </c>
      <c r="BZ293">
        <v>6.6707000000000001</v>
      </c>
      <c r="CA293">
        <v>7.7186000000000003</v>
      </c>
      <c r="CG293">
        <v>0.76570000000000005</v>
      </c>
      <c r="CH293">
        <v>1.3818999999999999</v>
      </c>
      <c r="CI293">
        <v>0.56457000000000002</v>
      </c>
      <c r="CJ293">
        <v>1.2917000000000001</v>
      </c>
      <c r="CK293">
        <v>2.1478999999999999</v>
      </c>
      <c r="CL293">
        <v>1.4853000000000001</v>
      </c>
      <c r="CM293">
        <v>1.7185999999999999</v>
      </c>
      <c r="CN293">
        <v>1.1884999999999999</v>
      </c>
      <c r="CO293">
        <v>0.95708000000000004</v>
      </c>
      <c r="CP293">
        <v>1.2007000000000001</v>
      </c>
      <c r="CQ293">
        <v>1.4141999999999999</v>
      </c>
    </row>
    <row r="294" spans="2:95" x14ac:dyDescent="0.2">
      <c r="B294">
        <v>293</v>
      </c>
      <c r="C294">
        <v>3.8512</v>
      </c>
      <c r="D294">
        <v>4.7735000000000003</v>
      </c>
      <c r="E294">
        <v>0.78593000000000002</v>
      </c>
      <c r="F294">
        <v>8.7908000000000008</v>
      </c>
      <c r="G294">
        <v>8.5818999999999992</v>
      </c>
      <c r="H294">
        <v>8.0764999999999993</v>
      </c>
      <c r="I294">
        <v>12.606999999999999</v>
      </c>
      <c r="J294">
        <v>11.888999999999999</v>
      </c>
      <c r="K294">
        <v>2.6574</v>
      </c>
      <c r="L294">
        <v>4.0944000000000003</v>
      </c>
      <c r="M294">
        <v>3.5062000000000002</v>
      </c>
      <c r="S294">
        <v>0.94303999999999999</v>
      </c>
      <c r="T294">
        <v>1.3900999999999999</v>
      </c>
      <c r="U294">
        <v>0.73143000000000002</v>
      </c>
      <c r="V294">
        <v>1.7313000000000001</v>
      </c>
      <c r="W294">
        <v>1.8936999999999999</v>
      </c>
      <c r="X294">
        <v>2.1844999999999999</v>
      </c>
      <c r="Y294">
        <v>2.1223000000000001</v>
      </c>
      <c r="Z294">
        <v>1.4350000000000001</v>
      </c>
      <c r="AA294">
        <v>1.3646</v>
      </c>
      <c r="AB294">
        <v>1.1153999999999999</v>
      </c>
      <c r="AC294">
        <v>1.0766</v>
      </c>
      <c r="AJ294">
        <v>1.1904999999999999</v>
      </c>
      <c r="AK294">
        <v>6.5107999999999997</v>
      </c>
      <c r="AL294">
        <v>1.694</v>
      </c>
      <c r="AM294">
        <v>9.1519999999999992</v>
      </c>
      <c r="AN294">
        <v>9.9910999999999994</v>
      </c>
      <c r="AO294">
        <v>10.757999999999999</v>
      </c>
      <c r="AP294">
        <v>12.34</v>
      </c>
      <c r="AQ294">
        <v>8.5548000000000002</v>
      </c>
      <c r="AR294">
        <v>3.6166</v>
      </c>
      <c r="AS294">
        <v>5.1271000000000004</v>
      </c>
      <c r="AT294">
        <v>3.3338000000000001</v>
      </c>
      <c r="AZ294">
        <v>0.65054000000000001</v>
      </c>
      <c r="BA294">
        <v>1.4628000000000001</v>
      </c>
      <c r="BB294">
        <v>0.76546000000000003</v>
      </c>
      <c r="BC294">
        <v>1.2548999999999999</v>
      </c>
      <c r="BD294">
        <v>1.8523000000000001</v>
      </c>
      <c r="BE294">
        <v>1.4257</v>
      </c>
      <c r="BF294">
        <v>1.9216</v>
      </c>
      <c r="BG294">
        <v>1.2271000000000001</v>
      </c>
      <c r="BH294">
        <v>1.0290999999999999</v>
      </c>
      <c r="BI294">
        <v>1.3194999999999999</v>
      </c>
      <c r="BJ294">
        <v>1.3606</v>
      </c>
      <c r="BQ294">
        <v>1.181</v>
      </c>
      <c r="BR294">
        <v>7.4817999999999998</v>
      </c>
      <c r="BS294">
        <v>0.70687999999999995</v>
      </c>
      <c r="BT294">
        <v>5.5483000000000002</v>
      </c>
      <c r="BU294">
        <v>11.115</v>
      </c>
      <c r="BV294">
        <v>8.0056999999999992</v>
      </c>
      <c r="BW294">
        <v>12.326000000000001</v>
      </c>
      <c r="BX294">
        <v>5.4805000000000001</v>
      </c>
      <c r="BY294">
        <v>4.0377999999999998</v>
      </c>
      <c r="BZ294">
        <v>5.8274999999999997</v>
      </c>
      <c r="CA294">
        <v>7.9396000000000004</v>
      </c>
      <c r="CG294">
        <v>0.87721000000000005</v>
      </c>
      <c r="CH294">
        <v>1.2744</v>
      </c>
      <c r="CI294">
        <v>0.55215000000000003</v>
      </c>
      <c r="CJ294">
        <v>0.98621999999999999</v>
      </c>
      <c r="CK294">
        <v>1.9918</v>
      </c>
      <c r="CL294">
        <v>1.5954999999999999</v>
      </c>
      <c r="CM294">
        <v>2.1274000000000002</v>
      </c>
      <c r="CN294">
        <v>1.3721000000000001</v>
      </c>
      <c r="CO294">
        <v>0.72802999999999995</v>
      </c>
      <c r="CP294">
        <v>1.4592000000000001</v>
      </c>
      <c r="CQ294">
        <v>1.2406999999999999</v>
      </c>
    </row>
    <row r="295" spans="2:95" x14ac:dyDescent="0.2">
      <c r="B295">
        <v>294</v>
      </c>
      <c r="C295">
        <v>2.2101000000000002</v>
      </c>
      <c r="D295">
        <v>4.7784000000000004</v>
      </c>
      <c r="E295">
        <v>1.0840000000000001</v>
      </c>
      <c r="F295">
        <v>8.2123000000000008</v>
      </c>
      <c r="G295">
        <v>11.087999999999999</v>
      </c>
      <c r="H295">
        <v>9.0474999999999994</v>
      </c>
      <c r="I295">
        <v>15.125999999999999</v>
      </c>
      <c r="J295">
        <v>11.433999999999999</v>
      </c>
      <c r="K295">
        <v>1.5432999999999999</v>
      </c>
      <c r="L295">
        <v>3.3570000000000002</v>
      </c>
      <c r="M295">
        <v>5.5545</v>
      </c>
      <c r="S295">
        <v>0.80449000000000004</v>
      </c>
      <c r="T295">
        <v>1.7541</v>
      </c>
      <c r="U295">
        <v>0.80335999999999996</v>
      </c>
      <c r="V295">
        <v>1.6944999999999999</v>
      </c>
      <c r="W295">
        <v>2.2227999999999999</v>
      </c>
      <c r="X295">
        <v>1.9775</v>
      </c>
      <c r="Y295">
        <v>2.4066999999999998</v>
      </c>
      <c r="Z295">
        <v>1.6102000000000001</v>
      </c>
      <c r="AA295">
        <v>1.4348000000000001</v>
      </c>
      <c r="AB295">
        <v>1.6266</v>
      </c>
      <c r="AC295">
        <v>1.4228000000000001</v>
      </c>
      <c r="AJ295">
        <v>1.2146999999999999</v>
      </c>
      <c r="AK295">
        <v>5.8272000000000004</v>
      </c>
      <c r="AL295">
        <v>1.7433000000000001</v>
      </c>
      <c r="AM295">
        <v>7.4470000000000001</v>
      </c>
      <c r="AN295">
        <v>11.529</v>
      </c>
      <c r="AO295">
        <v>9.7954000000000008</v>
      </c>
      <c r="AP295">
        <v>11.819000000000001</v>
      </c>
      <c r="AQ295">
        <v>9.7319999999999993</v>
      </c>
      <c r="AR295">
        <v>2.7759</v>
      </c>
      <c r="AS295">
        <v>8.1997999999999998</v>
      </c>
      <c r="AT295">
        <v>3.6768999999999998</v>
      </c>
      <c r="AZ295">
        <v>0.84347000000000005</v>
      </c>
      <c r="BA295">
        <v>2.2073999999999998</v>
      </c>
      <c r="BB295">
        <v>0.74765999999999999</v>
      </c>
      <c r="BC295">
        <v>1.3272999999999999</v>
      </c>
      <c r="BD295">
        <v>2.0226999999999999</v>
      </c>
      <c r="BE295">
        <v>1.8761000000000001</v>
      </c>
      <c r="BF295">
        <v>1.9945999999999999</v>
      </c>
      <c r="BG295">
        <v>1.4959</v>
      </c>
      <c r="BH295">
        <v>0.95926</v>
      </c>
      <c r="BI295">
        <v>1.4448000000000001</v>
      </c>
      <c r="BJ295">
        <v>1.494</v>
      </c>
      <c r="BQ295">
        <v>1.5386</v>
      </c>
      <c r="BR295">
        <v>7.6951999999999998</v>
      </c>
      <c r="BS295">
        <v>1.1709000000000001</v>
      </c>
      <c r="BT295">
        <v>7.8185000000000002</v>
      </c>
      <c r="BU295">
        <v>9.6318999999999999</v>
      </c>
      <c r="BV295">
        <v>8.1888000000000005</v>
      </c>
      <c r="BW295">
        <v>10.26</v>
      </c>
      <c r="BX295">
        <v>6.8990999999999998</v>
      </c>
      <c r="BY295">
        <v>4.3582000000000001</v>
      </c>
      <c r="BZ295">
        <v>8.6457999999999995</v>
      </c>
      <c r="CA295">
        <v>5.1536</v>
      </c>
      <c r="CG295">
        <v>0.80386999999999997</v>
      </c>
      <c r="CH295">
        <v>1.3391999999999999</v>
      </c>
      <c r="CI295">
        <v>0.46983000000000003</v>
      </c>
      <c r="CJ295">
        <v>1.2481</v>
      </c>
      <c r="CK295">
        <v>1.7584</v>
      </c>
      <c r="CL295">
        <v>1.4570000000000001</v>
      </c>
      <c r="CM295">
        <v>2.1869999999999998</v>
      </c>
      <c r="CN295">
        <v>1.4885999999999999</v>
      </c>
      <c r="CO295">
        <v>1.0371999999999999</v>
      </c>
      <c r="CP295">
        <v>1.8456999999999999</v>
      </c>
      <c r="CQ295">
        <v>1.2801</v>
      </c>
    </row>
    <row r="296" spans="2:95" x14ac:dyDescent="0.2">
      <c r="B296">
        <v>295</v>
      </c>
      <c r="C296">
        <v>2.5908000000000002</v>
      </c>
      <c r="D296">
        <v>5.1262999999999996</v>
      </c>
      <c r="E296">
        <v>1.099</v>
      </c>
      <c r="F296">
        <v>9.9486000000000008</v>
      </c>
      <c r="G296">
        <v>10.734</v>
      </c>
      <c r="H296">
        <v>7.5890000000000004</v>
      </c>
      <c r="I296">
        <v>15.004</v>
      </c>
      <c r="J296">
        <v>10.592000000000001</v>
      </c>
      <c r="K296">
        <v>2.2572000000000001</v>
      </c>
      <c r="L296">
        <v>4.2018000000000004</v>
      </c>
      <c r="M296">
        <v>6.0392999999999999</v>
      </c>
      <c r="S296">
        <v>0.80720000000000003</v>
      </c>
      <c r="T296">
        <v>1.3685</v>
      </c>
      <c r="U296">
        <v>0.90203999999999995</v>
      </c>
      <c r="V296">
        <v>1.7028000000000001</v>
      </c>
      <c r="W296">
        <v>1.9173</v>
      </c>
      <c r="X296">
        <v>1.5682</v>
      </c>
      <c r="Y296">
        <v>2.5202</v>
      </c>
      <c r="Z296">
        <v>1.4178999999999999</v>
      </c>
      <c r="AA296">
        <v>1.5654999999999999</v>
      </c>
      <c r="AB296">
        <v>1.4306000000000001</v>
      </c>
      <c r="AC296">
        <v>1.2417</v>
      </c>
      <c r="AJ296">
        <v>1.3975</v>
      </c>
      <c r="AK296">
        <v>5.9058999999999999</v>
      </c>
      <c r="AL296">
        <v>1.3616999999999999</v>
      </c>
      <c r="AM296">
        <v>5.3250000000000002</v>
      </c>
      <c r="AN296">
        <v>10.936</v>
      </c>
      <c r="AO296">
        <v>10.042</v>
      </c>
      <c r="AP296">
        <v>10.798999999999999</v>
      </c>
      <c r="AQ296">
        <v>9.2774999999999999</v>
      </c>
      <c r="AR296">
        <v>2.2578999999999998</v>
      </c>
      <c r="AS296">
        <v>4.4119999999999999</v>
      </c>
      <c r="AT296">
        <v>5.5846999999999998</v>
      </c>
      <c r="AZ296">
        <v>0.85335000000000005</v>
      </c>
      <c r="BA296">
        <v>1.6172</v>
      </c>
      <c r="BB296">
        <v>0.75995000000000001</v>
      </c>
      <c r="BC296">
        <v>0.96358999999999995</v>
      </c>
      <c r="BD296">
        <v>1.8310999999999999</v>
      </c>
      <c r="BE296">
        <v>1.6998</v>
      </c>
      <c r="BF296">
        <v>1.8237000000000001</v>
      </c>
      <c r="BG296">
        <v>1.2312000000000001</v>
      </c>
      <c r="BH296">
        <v>1.1281000000000001</v>
      </c>
      <c r="BI296">
        <v>1.0404</v>
      </c>
      <c r="BJ296">
        <v>1.27</v>
      </c>
      <c r="BQ296">
        <v>0.86514999999999997</v>
      </c>
      <c r="BR296">
        <v>6.1341999999999999</v>
      </c>
      <c r="BS296">
        <v>1.1161000000000001</v>
      </c>
      <c r="BT296">
        <v>7.0087000000000002</v>
      </c>
      <c r="BU296">
        <v>10.99</v>
      </c>
      <c r="BV296">
        <v>8.1084999999999994</v>
      </c>
      <c r="BW296">
        <v>9.9847999999999999</v>
      </c>
      <c r="BX296">
        <v>5.1182999999999996</v>
      </c>
      <c r="BY296">
        <v>2.4066999999999998</v>
      </c>
      <c r="BZ296">
        <v>4.4752999999999998</v>
      </c>
      <c r="CA296">
        <v>5.7080000000000002</v>
      </c>
      <c r="CG296">
        <v>0.71057000000000003</v>
      </c>
      <c r="CH296">
        <v>1.3322000000000001</v>
      </c>
      <c r="CI296">
        <v>0.60223000000000004</v>
      </c>
      <c r="CJ296">
        <v>0.96886000000000005</v>
      </c>
      <c r="CK296">
        <v>1.5975999999999999</v>
      </c>
      <c r="CL296">
        <v>1.5909</v>
      </c>
      <c r="CM296">
        <v>1.9870000000000001</v>
      </c>
      <c r="CN296">
        <v>1.2565999999999999</v>
      </c>
      <c r="CO296">
        <v>0.95408999999999999</v>
      </c>
      <c r="CP296">
        <v>1.3434999999999999</v>
      </c>
      <c r="CQ296">
        <v>1.2699</v>
      </c>
    </row>
    <row r="297" spans="2:95" x14ac:dyDescent="0.2">
      <c r="B297">
        <v>296</v>
      </c>
      <c r="C297">
        <v>2.4333</v>
      </c>
      <c r="D297">
        <v>5.5929000000000002</v>
      </c>
      <c r="E297">
        <v>1.7396</v>
      </c>
      <c r="F297">
        <v>10.497999999999999</v>
      </c>
      <c r="G297">
        <v>8.9288000000000007</v>
      </c>
      <c r="H297">
        <v>8.4323999999999995</v>
      </c>
      <c r="I297">
        <v>14.314</v>
      </c>
      <c r="J297">
        <v>9.7870000000000008</v>
      </c>
      <c r="K297">
        <v>2.4699</v>
      </c>
      <c r="L297">
        <v>6.3291000000000004</v>
      </c>
      <c r="M297">
        <v>7.1089000000000002</v>
      </c>
      <c r="S297">
        <v>0.79537999999999998</v>
      </c>
      <c r="T297">
        <v>1.5212000000000001</v>
      </c>
      <c r="U297">
        <v>0.87312999999999996</v>
      </c>
      <c r="V297">
        <v>1.5364</v>
      </c>
      <c r="W297">
        <v>2.6177999999999999</v>
      </c>
      <c r="X297">
        <v>1.6093999999999999</v>
      </c>
      <c r="Y297">
        <v>2.0653999999999999</v>
      </c>
      <c r="Z297">
        <v>1.6138999999999999</v>
      </c>
      <c r="AA297">
        <v>1.4321999999999999</v>
      </c>
      <c r="AB297">
        <v>1.5213000000000001</v>
      </c>
      <c r="AC297">
        <v>1.3247</v>
      </c>
      <c r="AJ297">
        <v>1.2012</v>
      </c>
      <c r="AK297">
        <v>6.5010000000000003</v>
      </c>
      <c r="AL297">
        <v>1.7405999999999999</v>
      </c>
      <c r="AM297">
        <v>8.1132000000000009</v>
      </c>
      <c r="AN297">
        <v>8.5170999999999992</v>
      </c>
      <c r="AO297">
        <v>9.2164999999999999</v>
      </c>
      <c r="AP297">
        <v>9.9270999999999994</v>
      </c>
      <c r="AQ297">
        <v>9.5018999999999991</v>
      </c>
      <c r="AR297">
        <v>3.2431999999999999</v>
      </c>
      <c r="AS297">
        <v>2.7054</v>
      </c>
      <c r="AT297">
        <v>5.2282000000000002</v>
      </c>
      <c r="AZ297">
        <v>0.90163000000000004</v>
      </c>
      <c r="BA297">
        <v>1.7370000000000001</v>
      </c>
      <c r="BB297">
        <v>0.72677999999999998</v>
      </c>
      <c r="BC297">
        <v>1.2224999999999999</v>
      </c>
      <c r="BD297">
        <v>2.5954000000000002</v>
      </c>
      <c r="BE297">
        <v>1.4339</v>
      </c>
      <c r="BF297">
        <v>1.7052</v>
      </c>
      <c r="BG297">
        <v>1.3375999999999999</v>
      </c>
      <c r="BH297">
        <v>0.93076999999999999</v>
      </c>
      <c r="BI297">
        <v>1.1623000000000001</v>
      </c>
      <c r="BJ297">
        <v>1.0765</v>
      </c>
      <c r="BQ297">
        <v>1.2834000000000001</v>
      </c>
      <c r="BR297">
        <v>3.6655000000000002</v>
      </c>
      <c r="BS297">
        <v>0.82225999999999999</v>
      </c>
      <c r="BT297">
        <v>8.5485000000000007</v>
      </c>
      <c r="BU297">
        <v>11.788</v>
      </c>
      <c r="BV297">
        <v>7.3404999999999996</v>
      </c>
      <c r="BW297">
        <v>6.9015000000000004</v>
      </c>
      <c r="BX297">
        <v>5.6375000000000002</v>
      </c>
      <c r="BY297">
        <v>3.367</v>
      </c>
      <c r="BZ297">
        <v>3.6413000000000002</v>
      </c>
      <c r="CA297">
        <v>3.3435000000000001</v>
      </c>
      <c r="CG297">
        <v>0.70362000000000002</v>
      </c>
      <c r="CH297">
        <v>1.1062000000000001</v>
      </c>
      <c r="CI297">
        <v>0.53259000000000001</v>
      </c>
      <c r="CJ297">
        <v>1.1808000000000001</v>
      </c>
      <c r="CK297">
        <v>1.8109999999999999</v>
      </c>
      <c r="CL297">
        <v>1.4992000000000001</v>
      </c>
      <c r="CM297">
        <v>1.6515</v>
      </c>
      <c r="CN297">
        <v>1.2824</v>
      </c>
      <c r="CO297">
        <v>1.2685</v>
      </c>
      <c r="CP297">
        <v>1.1917</v>
      </c>
      <c r="CQ297">
        <v>1.1585000000000001</v>
      </c>
    </row>
    <row r="298" spans="2:95" x14ac:dyDescent="0.2">
      <c r="B298">
        <v>297</v>
      </c>
      <c r="C298">
        <v>4.4455</v>
      </c>
      <c r="D298">
        <v>6.0479000000000003</v>
      </c>
      <c r="E298">
        <v>1.6034999999999999</v>
      </c>
      <c r="F298">
        <v>10.429</v>
      </c>
      <c r="G298">
        <v>8.9268000000000001</v>
      </c>
      <c r="H298">
        <v>8.2745999999999995</v>
      </c>
      <c r="I298">
        <v>15.089</v>
      </c>
      <c r="J298">
        <v>8.7118000000000002</v>
      </c>
      <c r="K298">
        <v>2.6046999999999998</v>
      </c>
      <c r="L298">
        <v>5.7275999999999998</v>
      </c>
      <c r="M298">
        <v>5.6093000000000002</v>
      </c>
      <c r="S298">
        <v>1.0028999999999999</v>
      </c>
      <c r="T298">
        <v>1.3303</v>
      </c>
      <c r="U298">
        <v>0.82779000000000003</v>
      </c>
      <c r="V298">
        <v>1.5551999999999999</v>
      </c>
      <c r="W298">
        <v>2.2942999999999998</v>
      </c>
      <c r="X298">
        <v>2.0344000000000002</v>
      </c>
      <c r="Y298">
        <v>1.8704000000000001</v>
      </c>
      <c r="Z298">
        <v>1.5502</v>
      </c>
      <c r="AA298">
        <v>1.1849000000000001</v>
      </c>
      <c r="AB298">
        <v>1.6123000000000001</v>
      </c>
      <c r="AC298">
        <v>1.5367</v>
      </c>
      <c r="AJ298">
        <v>1.3623000000000001</v>
      </c>
      <c r="AK298">
        <v>6.4854000000000003</v>
      </c>
      <c r="AL298">
        <v>1.7546999999999999</v>
      </c>
      <c r="AM298">
        <v>6.7549999999999999</v>
      </c>
      <c r="AN298">
        <v>10.31</v>
      </c>
      <c r="AO298">
        <v>8.0667000000000009</v>
      </c>
      <c r="AP298">
        <v>12.491</v>
      </c>
      <c r="AQ298">
        <v>7.5061999999999998</v>
      </c>
      <c r="AR298">
        <v>3.3936999999999999</v>
      </c>
      <c r="AS298">
        <v>4.6322999999999999</v>
      </c>
      <c r="AT298">
        <v>3.645</v>
      </c>
      <c r="AZ298">
        <v>1.0486</v>
      </c>
      <c r="BA298">
        <v>1.7951999999999999</v>
      </c>
      <c r="BB298">
        <v>0.64473000000000003</v>
      </c>
      <c r="BC298">
        <v>1.3007</v>
      </c>
      <c r="BD298">
        <v>2.2599999999999998</v>
      </c>
      <c r="BE298">
        <v>1.6814</v>
      </c>
      <c r="BF298">
        <v>1.5435000000000001</v>
      </c>
      <c r="BG298">
        <v>1.3243</v>
      </c>
      <c r="BH298">
        <v>1.3445</v>
      </c>
      <c r="BI298">
        <v>1.3181</v>
      </c>
      <c r="BJ298">
        <v>1.0772999999999999</v>
      </c>
      <c r="BQ298">
        <v>1.2459</v>
      </c>
      <c r="BR298">
        <v>3.9643999999999999</v>
      </c>
      <c r="BS298">
        <v>0.91090000000000004</v>
      </c>
      <c r="BT298">
        <v>10.118</v>
      </c>
      <c r="BU298">
        <v>10.997</v>
      </c>
      <c r="BV298">
        <v>8.1540999999999997</v>
      </c>
      <c r="BW298">
        <v>10.589</v>
      </c>
      <c r="BX298">
        <v>5.4932999999999996</v>
      </c>
      <c r="BY298">
        <v>5.5824999999999996</v>
      </c>
      <c r="BZ298">
        <v>4.0305999999999997</v>
      </c>
      <c r="CA298">
        <v>4.1748000000000003</v>
      </c>
      <c r="CG298">
        <v>0.65956000000000004</v>
      </c>
      <c r="CH298">
        <v>1.1841999999999999</v>
      </c>
      <c r="CI298">
        <v>0.55769999999999997</v>
      </c>
      <c r="CJ298">
        <v>1.1214</v>
      </c>
      <c r="CK298">
        <v>1.8563000000000001</v>
      </c>
      <c r="CL298">
        <v>1.4198999999999999</v>
      </c>
      <c r="CM298">
        <v>1.7634000000000001</v>
      </c>
      <c r="CN298">
        <v>1.6655</v>
      </c>
      <c r="CO298">
        <v>1.3180000000000001</v>
      </c>
      <c r="CP298">
        <v>1.3203</v>
      </c>
      <c r="CQ298">
        <v>1.1675</v>
      </c>
    </row>
    <row r="299" spans="2:95" x14ac:dyDescent="0.2">
      <c r="B299">
        <v>298</v>
      </c>
      <c r="C299">
        <v>5.4972000000000003</v>
      </c>
      <c r="D299">
        <v>8.3614999999999995</v>
      </c>
      <c r="E299">
        <v>1.4772000000000001</v>
      </c>
      <c r="F299">
        <v>12.198</v>
      </c>
      <c r="G299">
        <v>10.519</v>
      </c>
      <c r="H299">
        <v>9.9995999999999992</v>
      </c>
      <c r="I299">
        <v>13.548</v>
      </c>
      <c r="J299">
        <v>10.763</v>
      </c>
      <c r="K299">
        <v>3.4506000000000001</v>
      </c>
      <c r="L299">
        <v>5.4218999999999999</v>
      </c>
      <c r="M299">
        <v>6.1317000000000004</v>
      </c>
      <c r="S299">
        <v>1.1187</v>
      </c>
      <c r="T299">
        <v>1.4298</v>
      </c>
      <c r="U299">
        <v>0.86829999999999996</v>
      </c>
      <c r="V299">
        <v>1.6071</v>
      </c>
      <c r="W299">
        <v>2.2576999999999998</v>
      </c>
      <c r="X299">
        <v>1.6624000000000001</v>
      </c>
      <c r="Y299">
        <v>2.0548000000000002</v>
      </c>
      <c r="Z299">
        <v>2.161</v>
      </c>
      <c r="AA299">
        <v>1.0885</v>
      </c>
      <c r="AB299">
        <v>1.4903</v>
      </c>
      <c r="AC299">
        <v>1.3643000000000001</v>
      </c>
      <c r="AJ299">
        <v>1.9613</v>
      </c>
      <c r="AK299">
        <v>4.6923000000000004</v>
      </c>
      <c r="AL299">
        <v>1.4440999999999999</v>
      </c>
      <c r="AM299">
        <v>6.8731</v>
      </c>
      <c r="AN299">
        <v>8.3887999999999998</v>
      </c>
      <c r="AO299">
        <v>8.9331999999999994</v>
      </c>
      <c r="AP299">
        <v>13.79</v>
      </c>
      <c r="AQ299">
        <v>6.3146000000000004</v>
      </c>
      <c r="AR299">
        <v>5.1402000000000001</v>
      </c>
      <c r="AS299">
        <v>5.8726000000000003</v>
      </c>
      <c r="AT299">
        <v>3.7204999999999999</v>
      </c>
      <c r="AZ299">
        <v>1.0291999999999999</v>
      </c>
      <c r="BA299">
        <v>1.5951</v>
      </c>
      <c r="BB299">
        <v>0.63405999999999996</v>
      </c>
      <c r="BC299">
        <v>1.5146999999999999</v>
      </c>
      <c r="BD299">
        <v>2.6316000000000002</v>
      </c>
      <c r="BE299">
        <v>2.0379</v>
      </c>
      <c r="BF299">
        <v>1.5043</v>
      </c>
      <c r="BG299">
        <v>1.2819</v>
      </c>
      <c r="BH299">
        <v>1.1214</v>
      </c>
      <c r="BI299">
        <v>1.4358</v>
      </c>
      <c r="BJ299">
        <v>1.2906</v>
      </c>
      <c r="BQ299">
        <v>1.2562</v>
      </c>
      <c r="BR299">
        <v>4.3696000000000002</v>
      </c>
      <c r="BS299">
        <v>0.92081999999999997</v>
      </c>
      <c r="BT299">
        <v>9.9454999999999991</v>
      </c>
      <c r="BU299">
        <v>11.692</v>
      </c>
      <c r="BV299">
        <v>7.6407999999999996</v>
      </c>
      <c r="BW299">
        <v>11.25</v>
      </c>
      <c r="BX299">
        <v>4.4846000000000004</v>
      </c>
      <c r="BY299">
        <v>5.3094999999999999</v>
      </c>
      <c r="BZ299">
        <v>5.0850999999999997</v>
      </c>
      <c r="CA299">
        <v>3.7469999999999999</v>
      </c>
      <c r="CG299">
        <v>0.67673000000000005</v>
      </c>
      <c r="CH299">
        <v>1.1983999999999999</v>
      </c>
      <c r="CI299">
        <v>0.58686000000000005</v>
      </c>
      <c r="CJ299">
        <v>1.3282</v>
      </c>
      <c r="CK299">
        <v>1.4637</v>
      </c>
      <c r="CL299">
        <v>1.5218</v>
      </c>
      <c r="CM299">
        <v>1.4353</v>
      </c>
      <c r="CN299">
        <v>1.3794</v>
      </c>
      <c r="CO299">
        <v>1.4112</v>
      </c>
      <c r="CP299">
        <v>1.3596999999999999</v>
      </c>
      <c r="CQ299">
        <v>1.0589</v>
      </c>
    </row>
    <row r="300" spans="2:95" x14ac:dyDescent="0.2">
      <c r="B300">
        <v>299</v>
      </c>
      <c r="C300">
        <v>4.7723000000000004</v>
      </c>
      <c r="D300">
        <v>6.0316000000000001</v>
      </c>
      <c r="E300">
        <v>1.0428999999999999</v>
      </c>
      <c r="F300">
        <v>9.4204000000000008</v>
      </c>
      <c r="G300">
        <v>12.05</v>
      </c>
      <c r="H300">
        <v>7.9314999999999998</v>
      </c>
      <c r="I300">
        <v>13.927</v>
      </c>
      <c r="J300">
        <v>11.778</v>
      </c>
      <c r="K300">
        <v>3.4794999999999998</v>
      </c>
      <c r="L300">
        <v>7.5010000000000003</v>
      </c>
      <c r="M300">
        <v>6.6330999999999998</v>
      </c>
      <c r="S300">
        <v>1.0537000000000001</v>
      </c>
      <c r="T300">
        <v>1.5808</v>
      </c>
      <c r="U300">
        <v>0.74907999999999997</v>
      </c>
      <c r="V300">
        <v>1.6563000000000001</v>
      </c>
      <c r="W300">
        <v>1.92</v>
      </c>
      <c r="X300">
        <v>1.4906999999999999</v>
      </c>
      <c r="Y300">
        <v>2.6501000000000001</v>
      </c>
      <c r="Z300">
        <v>1.7517</v>
      </c>
      <c r="AA300">
        <v>0.91966999999999999</v>
      </c>
      <c r="AB300">
        <v>1.4076</v>
      </c>
      <c r="AC300">
        <v>1.1342000000000001</v>
      </c>
      <c r="AJ300">
        <v>2.2290999999999999</v>
      </c>
      <c r="AK300">
        <v>7.72</v>
      </c>
      <c r="AL300">
        <v>2.6423999999999999</v>
      </c>
      <c r="AM300">
        <v>6.8110999999999997</v>
      </c>
      <c r="AN300">
        <v>8.3465000000000007</v>
      </c>
      <c r="AO300">
        <v>9.0162999999999993</v>
      </c>
      <c r="AP300">
        <v>12.76</v>
      </c>
      <c r="AQ300">
        <v>6.8594999999999997</v>
      </c>
      <c r="AR300">
        <v>3.9329000000000001</v>
      </c>
      <c r="AS300">
        <v>4.6681999999999997</v>
      </c>
      <c r="AT300">
        <v>4.8010999999999999</v>
      </c>
      <c r="AZ300">
        <v>1.0634999999999999</v>
      </c>
      <c r="BA300">
        <v>1.9239999999999999</v>
      </c>
      <c r="BB300">
        <v>0.67949000000000004</v>
      </c>
      <c r="BC300">
        <v>1.2310000000000001</v>
      </c>
      <c r="BD300">
        <v>2.2911999999999999</v>
      </c>
      <c r="BE300">
        <v>1.8069999999999999</v>
      </c>
      <c r="BF300">
        <v>1.4838</v>
      </c>
      <c r="BG300">
        <v>1.2124999999999999</v>
      </c>
      <c r="BH300">
        <v>1.3328</v>
      </c>
      <c r="BI300">
        <v>1.4512</v>
      </c>
      <c r="BJ300">
        <v>1.4206000000000001</v>
      </c>
      <c r="BQ300">
        <v>1.1798999999999999</v>
      </c>
      <c r="BR300">
        <v>4.8737000000000004</v>
      </c>
      <c r="BS300">
        <v>1.1975</v>
      </c>
      <c r="BT300">
        <v>9.9707000000000008</v>
      </c>
      <c r="BU300">
        <v>9.9794999999999998</v>
      </c>
      <c r="BV300">
        <v>9.0763999999999996</v>
      </c>
      <c r="BW300">
        <v>9.4077000000000002</v>
      </c>
      <c r="BX300">
        <v>6.3658999999999999</v>
      </c>
      <c r="BY300">
        <v>3.1126999999999998</v>
      </c>
      <c r="BZ300">
        <v>4.9218000000000002</v>
      </c>
      <c r="CA300">
        <v>3.8136999999999999</v>
      </c>
      <c r="CG300">
        <v>0.73753999999999997</v>
      </c>
      <c r="CH300">
        <v>1.1255999999999999</v>
      </c>
      <c r="CI300">
        <v>0.751</v>
      </c>
      <c r="CJ300">
        <v>1.3531</v>
      </c>
      <c r="CK300">
        <v>1.7728999999999999</v>
      </c>
      <c r="CL300">
        <v>1.3299000000000001</v>
      </c>
      <c r="CM300">
        <v>1.5597000000000001</v>
      </c>
      <c r="CN300">
        <v>1.5208999999999999</v>
      </c>
      <c r="CO300">
        <v>1.119</v>
      </c>
      <c r="CP300">
        <v>1.4582999999999999</v>
      </c>
      <c r="CQ300">
        <v>1.4713000000000001</v>
      </c>
    </row>
    <row r="301" spans="2:95" x14ac:dyDescent="0.2">
      <c r="B301">
        <v>300</v>
      </c>
      <c r="C301">
        <v>2.7155</v>
      </c>
      <c r="D301">
        <v>8.5878999999999994</v>
      </c>
      <c r="E301">
        <v>1.7497</v>
      </c>
      <c r="F301">
        <v>8.2208000000000006</v>
      </c>
      <c r="G301">
        <v>13.773999999999999</v>
      </c>
      <c r="H301">
        <v>7.1590999999999996</v>
      </c>
      <c r="I301">
        <v>13.34</v>
      </c>
      <c r="J301">
        <v>12.544</v>
      </c>
      <c r="K301">
        <v>4.3448000000000002</v>
      </c>
      <c r="L301">
        <v>7.3311000000000002</v>
      </c>
      <c r="M301">
        <v>2.4222999999999999</v>
      </c>
      <c r="S301">
        <v>0.91122000000000003</v>
      </c>
      <c r="T301">
        <v>1.5113000000000001</v>
      </c>
      <c r="U301">
        <v>0.88266999999999995</v>
      </c>
      <c r="V301">
        <v>1.4665999999999999</v>
      </c>
      <c r="W301">
        <v>1.9937</v>
      </c>
      <c r="X301">
        <v>2.0308000000000002</v>
      </c>
      <c r="Y301">
        <v>2.2795000000000001</v>
      </c>
      <c r="Z301">
        <v>1.4964</v>
      </c>
      <c r="AA301">
        <v>1.1415</v>
      </c>
      <c r="AB301">
        <v>1.5727</v>
      </c>
      <c r="AC301">
        <v>1.0411999999999999</v>
      </c>
      <c r="AJ301">
        <v>1.9642999999999999</v>
      </c>
      <c r="AK301">
        <v>6.3315000000000001</v>
      </c>
      <c r="AL301">
        <v>2.2159</v>
      </c>
      <c r="AM301">
        <v>6.7545000000000002</v>
      </c>
      <c r="AN301">
        <v>10.455</v>
      </c>
      <c r="AO301">
        <v>9.1303999999999998</v>
      </c>
      <c r="AP301">
        <v>10.574</v>
      </c>
      <c r="AQ301">
        <v>8.1184999999999992</v>
      </c>
      <c r="AR301">
        <v>4.7998000000000003</v>
      </c>
      <c r="AS301">
        <v>4.1214000000000004</v>
      </c>
      <c r="AT301">
        <v>4.577</v>
      </c>
      <c r="AZ301">
        <v>1.0128999999999999</v>
      </c>
      <c r="BA301">
        <v>1.5338000000000001</v>
      </c>
      <c r="BB301">
        <v>0.80689</v>
      </c>
      <c r="BC301">
        <v>1.2729999999999999</v>
      </c>
      <c r="BD301">
        <v>2.2683</v>
      </c>
      <c r="BE301">
        <v>1.7211000000000001</v>
      </c>
      <c r="BF301">
        <v>1.7152000000000001</v>
      </c>
      <c r="BG301">
        <v>1.4355</v>
      </c>
      <c r="BH301">
        <v>1.1579999999999999</v>
      </c>
      <c r="BI301">
        <v>1.6209</v>
      </c>
      <c r="BJ301">
        <v>1.2732000000000001</v>
      </c>
      <c r="BQ301">
        <v>1.6407</v>
      </c>
      <c r="BR301">
        <v>4.5468000000000002</v>
      </c>
      <c r="BS301">
        <v>2.1966000000000001</v>
      </c>
      <c r="BT301">
        <v>9.7116000000000007</v>
      </c>
      <c r="BU301">
        <v>7.7954999999999997</v>
      </c>
      <c r="BV301">
        <v>9.8445999999999998</v>
      </c>
      <c r="BW301">
        <v>7.7911000000000001</v>
      </c>
      <c r="BX301">
        <v>6.7484999999999999</v>
      </c>
      <c r="BY301">
        <v>2.2235999999999998</v>
      </c>
      <c r="BZ301">
        <v>4.0621</v>
      </c>
      <c r="CA301">
        <v>3.3367</v>
      </c>
      <c r="CG301">
        <v>1.0529999999999999</v>
      </c>
      <c r="CH301">
        <v>1.1521999999999999</v>
      </c>
      <c r="CI301">
        <v>0.68833999999999995</v>
      </c>
      <c r="CJ301">
        <v>1.4543999999999999</v>
      </c>
      <c r="CK301">
        <v>1.5592999999999999</v>
      </c>
      <c r="CL301">
        <v>1.1560999999999999</v>
      </c>
      <c r="CM301">
        <v>1.5451999999999999</v>
      </c>
      <c r="CN301">
        <v>1.4974000000000001</v>
      </c>
      <c r="CO301">
        <v>1.0746</v>
      </c>
      <c r="CP301">
        <v>1.6695</v>
      </c>
      <c r="CQ301">
        <v>1.2404999999999999</v>
      </c>
    </row>
    <row r="302" spans="2:95" x14ac:dyDescent="0.2">
      <c r="B302">
        <v>301</v>
      </c>
      <c r="C302">
        <v>3.1890000000000001</v>
      </c>
      <c r="D302">
        <v>7.6215000000000002</v>
      </c>
      <c r="E302">
        <v>1.7625</v>
      </c>
      <c r="F302">
        <v>10.002000000000001</v>
      </c>
      <c r="G302">
        <v>14.456</v>
      </c>
      <c r="H302">
        <v>5.7095000000000002</v>
      </c>
      <c r="I302">
        <v>12.962999999999999</v>
      </c>
      <c r="J302">
        <v>9.5581999999999994</v>
      </c>
      <c r="K302">
        <v>5.6835000000000004</v>
      </c>
      <c r="L302">
        <v>7.4192</v>
      </c>
      <c r="M302">
        <v>2.9083000000000001</v>
      </c>
      <c r="S302">
        <v>0.88193999999999995</v>
      </c>
      <c r="T302">
        <v>1.4978</v>
      </c>
      <c r="U302">
        <v>0.72548000000000001</v>
      </c>
      <c r="V302">
        <v>1.9519</v>
      </c>
      <c r="W302">
        <v>2.4350000000000001</v>
      </c>
      <c r="X302">
        <v>2.3820999999999999</v>
      </c>
      <c r="Y302">
        <v>1.8451</v>
      </c>
      <c r="Z302">
        <v>1.3948</v>
      </c>
      <c r="AA302">
        <v>1.099</v>
      </c>
      <c r="AB302">
        <v>1.4311</v>
      </c>
      <c r="AC302">
        <v>1.1277999999999999</v>
      </c>
      <c r="AJ302">
        <v>1.3851</v>
      </c>
      <c r="AK302">
        <v>6.5532000000000004</v>
      </c>
      <c r="AL302">
        <v>1.5717000000000001</v>
      </c>
      <c r="AM302">
        <v>5.5533000000000001</v>
      </c>
      <c r="AN302">
        <v>9.5577000000000005</v>
      </c>
      <c r="AO302">
        <v>7.9185999999999996</v>
      </c>
      <c r="AP302">
        <v>10.837</v>
      </c>
      <c r="AQ302">
        <v>8.0612999999999992</v>
      </c>
      <c r="AR302">
        <v>4.7488000000000001</v>
      </c>
      <c r="AS302">
        <v>3.6993</v>
      </c>
      <c r="AT302">
        <v>4.5850999999999997</v>
      </c>
      <c r="AZ302">
        <v>0.88161999999999996</v>
      </c>
      <c r="BA302">
        <v>1.5036</v>
      </c>
      <c r="BB302">
        <v>0.69164999999999999</v>
      </c>
      <c r="BC302">
        <v>1.1513</v>
      </c>
      <c r="BD302">
        <v>1.9426000000000001</v>
      </c>
      <c r="BE302">
        <v>1.6960999999999999</v>
      </c>
      <c r="BF302">
        <v>2.2610000000000001</v>
      </c>
      <c r="BG302">
        <v>1.1311</v>
      </c>
      <c r="BH302">
        <v>1.4838</v>
      </c>
      <c r="BI302">
        <v>1.6880999999999999</v>
      </c>
      <c r="BJ302">
        <v>1.1449</v>
      </c>
      <c r="BQ302">
        <v>1.2606999999999999</v>
      </c>
      <c r="BR302">
        <v>4.9897999999999998</v>
      </c>
      <c r="BS302">
        <v>2.3005</v>
      </c>
      <c r="BT302">
        <v>8.7577999999999996</v>
      </c>
      <c r="BU302">
        <v>8.1458999999999993</v>
      </c>
      <c r="BV302">
        <v>8.9870000000000001</v>
      </c>
      <c r="BW302">
        <v>9.9873999999999992</v>
      </c>
      <c r="BX302">
        <v>8.3559999999999999</v>
      </c>
      <c r="BY302">
        <v>3.3136000000000001</v>
      </c>
      <c r="BZ302">
        <v>5.5412999999999997</v>
      </c>
      <c r="CA302">
        <v>2.6101000000000001</v>
      </c>
      <c r="CG302">
        <v>1.0156000000000001</v>
      </c>
      <c r="CH302">
        <v>1.0789</v>
      </c>
      <c r="CI302">
        <v>0.87226000000000004</v>
      </c>
      <c r="CJ302">
        <v>1.1936</v>
      </c>
      <c r="CK302">
        <v>2.2993999999999999</v>
      </c>
      <c r="CL302">
        <v>1.2494000000000001</v>
      </c>
      <c r="CM302">
        <v>1.5693999999999999</v>
      </c>
      <c r="CN302">
        <v>1.4025000000000001</v>
      </c>
      <c r="CO302">
        <v>1.0454000000000001</v>
      </c>
      <c r="CP302">
        <v>1.5032000000000001</v>
      </c>
      <c r="CQ302">
        <v>1.0672999999999999</v>
      </c>
    </row>
    <row r="303" spans="2:95" x14ac:dyDescent="0.2">
      <c r="B303">
        <v>302</v>
      </c>
      <c r="C303">
        <v>6.3029999999999999</v>
      </c>
      <c r="D303">
        <v>8.3442000000000007</v>
      </c>
      <c r="E303">
        <v>2.0289999999999999</v>
      </c>
      <c r="F303">
        <v>10.516</v>
      </c>
      <c r="G303">
        <v>13.84</v>
      </c>
      <c r="H303">
        <v>7.6391</v>
      </c>
      <c r="I303">
        <v>12.771000000000001</v>
      </c>
      <c r="J303">
        <v>10.115</v>
      </c>
      <c r="K303">
        <v>3.1686000000000001</v>
      </c>
      <c r="L303">
        <v>6.8903999999999996</v>
      </c>
      <c r="M303">
        <v>3.6389</v>
      </c>
      <c r="S303">
        <v>1.0726</v>
      </c>
      <c r="T303">
        <v>1.6960999999999999</v>
      </c>
      <c r="U303">
        <v>0.85223000000000004</v>
      </c>
      <c r="V303">
        <v>1.5710999999999999</v>
      </c>
      <c r="W303">
        <v>2.2071000000000001</v>
      </c>
      <c r="X303">
        <v>2.1440999999999999</v>
      </c>
      <c r="Y303">
        <v>2.4363999999999999</v>
      </c>
      <c r="Z303">
        <v>1.4831000000000001</v>
      </c>
      <c r="AA303">
        <v>1.077</v>
      </c>
      <c r="AB303">
        <v>1.5886</v>
      </c>
      <c r="AC303">
        <v>1.2445999999999999</v>
      </c>
      <c r="AJ303">
        <v>1.3954</v>
      </c>
      <c r="AK303">
        <v>4.5144000000000002</v>
      </c>
      <c r="AL303">
        <v>1.7419</v>
      </c>
      <c r="AM303">
        <v>6.5856000000000003</v>
      </c>
      <c r="AN303">
        <v>10.98</v>
      </c>
      <c r="AO303">
        <v>9.0954999999999995</v>
      </c>
      <c r="AP303">
        <v>11.637</v>
      </c>
      <c r="AQ303">
        <v>8.5622000000000007</v>
      </c>
      <c r="AR303">
        <v>6.1371000000000002</v>
      </c>
      <c r="AS303">
        <v>3.0350999999999999</v>
      </c>
      <c r="AT303">
        <v>4.6588000000000003</v>
      </c>
      <c r="AZ303">
        <v>0.83921000000000001</v>
      </c>
      <c r="BA303">
        <v>1.3936999999999999</v>
      </c>
      <c r="BB303">
        <v>0.71282000000000001</v>
      </c>
      <c r="BC303">
        <v>1.7275</v>
      </c>
      <c r="BD303">
        <v>1.9302999999999999</v>
      </c>
      <c r="BE303">
        <v>1.7827999999999999</v>
      </c>
      <c r="BF303">
        <v>2.0949</v>
      </c>
      <c r="BG303">
        <v>1.1209</v>
      </c>
      <c r="BH303">
        <v>1.1025</v>
      </c>
      <c r="BI303">
        <v>1.2997000000000001</v>
      </c>
      <c r="BJ303">
        <v>1.0357000000000001</v>
      </c>
      <c r="BQ303">
        <v>1.8362000000000001</v>
      </c>
      <c r="BR303">
        <v>4.4555999999999996</v>
      </c>
      <c r="BS303">
        <v>2.1029</v>
      </c>
      <c r="BT303">
        <v>7.1886000000000001</v>
      </c>
      <c r="BU303">
        <v>7.9202000000000004</v>
      </c>
      <c r="BV303">
        <v>7.4048999999999996</v>
      </c>
      <c r="BW303">
        <v>9.0649999999999995</v>
      </c>
      <c r="BX303">
        <v>7.9710999999999999</v>
      </c>
      <c r="BY303">
        <v>4.2327000000000004</v>
      </c>
      <c r="BZ303">
        <v>3.7875999999999999</v>
      </c>
      <c r="CA303">
        <v>3.1131000000000002</v>
      </c>
      <c r="CG303">
        <v>0.96486000000000005</v>
      </c>
      <c r="CH303">
        <v>1.2674000000000001</v>
      </c>
      <c r="CI303">
        <v>0.64932000000000001</v>
      </c>
      <c r="CJ303">
        <v>1.0317000000000001</v>
      </c>
      <c r="CK303">
        <v>1.8038000000000001</v>
      </c>
      <c r="CL303">
        <v>1.4719</v>
      </c>
      <c r="CM303">
        <v>1.6274</v>
      </c>
      <c r="CN303">
        <v>1.3766</v>
      </c>
      <c r="CO303">
        <v>1.1156999999999999</v>
      </c>
      <c r="CP303">
        <v>1.3765000000000001</v>
      </c>
      <c r="CQ303">
        <v>1.2055</v>
      </c>
    </row>
    <row r="304" spans="2:95" x14ac:dyDescent="0.2">
      <c r="B304">
        <v>303</v>
      </c>
      <c r="C304">
        <v>2.577</v>
      </c>
      <c r="D304">
        <v>9.8895</v>
      </c>
      <c r="E304">
        <v>1.5666</v>
      </c>
      <c r="F304">
        <v>11.071</v>
      </c>
      <c r="G304">
        <v>12.773</v>
      </c>
      <c r="H304">
        <v>9.3422999999999998</v>
      </c>
      <c r="I304">
        <v>13.196999999999999</v>
      </c>
      <c r="J304">
        <v>11.93</v>
      </c>
      <c r="K304">
        <v>3.2734999999999999</v>
      </c>
      <c r="L304">
        <v>4.5698999999999996</v>
      </c>
      <c r="M304">
        <v>5.2274000000000003</v>
      </c>
      <c r="S304">
        <v>0.89564999999999995</v>
      </c>
      <c r="T304">
        <v>1.45</v>
      </c>
      <c r="U304">
        <v>0.76719000000000004</v>
      </c>
      <c r="V304">
        <v>1.603</v>
      </c>
      <c r="W304">
        <v>2.0855999999999999</v>
      </c>
      <c r="X304">
        <v>2.1686999999999999</v>
      </c>
      <c r="Y304">
        <v>2.3620999999999999</v>
      </c>
      <c r="Z304">
        <v>1.5273000000000001</v>
      </c>
      <c r="AA304">
        <v>1.1003000000000001</v>
      </c>
      <c r="AB304">
        <v>1.3160000000000001</v>
      </c>
      <c r="AC304">
        <v>1.5954999999999999</v>
      </c>
      <c r="AJ304">
        <v>1.3628</v>
      </c>
      <c r="AK304">
        <v>4.4360999999999997</v>
      </c>
      <c r="AL304">
        <v>1.3695999999999999</v>
      </c>
      <c r="AM304">
        <v>7.1121999999999996</v>
      </c>
      <c r="AN304">
        <v>10.095000000000001</v>
      </c>
      <c r="AO304">
        <v>9.3754000000000008</v>
      </c>
      <c r="AP304">
        <v>11.157</v>
      </c>
      <c r="AQ304">
        <v>5.4375999999999998</v>
      </c>
      <c r="AR304">
        <v>7.5071000000000003</v>
      </c>
      <c r="AS304">
        <v>5.1783999999999999</v>
      </c>
      <c r="AT304">
        <v>6.9751000000000003</v>
      </c>
      <c r="AZ304">
        <v>0.75536000000000003</v>
      </c>
      <c r="BA304">
        <v>1.5186999999999999</v>
      </c>
      <c r="BB304">
        <v>0.77673999999999999</v>
      </c>
      <c r="BC304">
        <v>1.2564</v>
      </c>
      <c r="BD304">
        <v>2.1194000000000002</v>
      </c>
      <c r="BE304">
        <v>1.9567000000000001</v>
      </c>
      <c r="BF304">
        <v>1.9151</v>
      </c>
      <c r="BG304">
        <v>1.3365</v>
      </c>
      <c r="BH304">
        <v>1.7654000000000001</v>
      </c>
      <c r="BI304">
        <v>1.8979999999999999</v>
      </c>
      <c r="BJ304">
        <v>1.1970000000000001</v>
      </c>
      <c r="BQ304">
        <v>1.4021999999999999</v>
      </c>
      <c r="BR304">
        <v>5.9848999999999997</v>
      </c>
      <c r="BS304">
        <v>1.5452999999999999</v>
      </c>
      <c r="BT304">
        <v>7.3122999999999996</v>
      </c>
      <c r="BU304">
        <v>9.8916000000000004</v>
      </c>
      <c r="BV304">
        <v>5.6048</v>
      </c>
      <c r="BW304">
        <v>10.499000000000001</v>
      </c>
      <c r="BX304">
        <v>6.9325000000000001</v>
      </c>
      <c r="BY304">
        <v>3.5415000000000001</v>
      </c>
      <c r="BZ304">
        <v>4.4335000000000004</v>
      </c>
      <c r="CA304">
        <v>3.1173999999999999</v>
      </c>
      <c r="CG304">
        <v>0.82820000000000005</v>
      </c>
      <c r="CH304">
        <v>1.2110000000000001</v>
      </c>
      <c r="CI304">
        <v>0.72021999999999997</v>
      </c>
      <c r="CJ304">
        <v>1.401</v>
      </c>
      <c r="CK304">
        <v>1.7708999999999999</v>
      </c>
      <c r="CL304">
        <v>1.5411999999999999</v>
      </c>
      <c r="CM304">
        <v>1.9482999999999999</v>
      </c>
      <c r="CN304">
        <v>1.2445999999999999</v>
      </c>
      <c r="CO304">
        <v>0.95116000000000001</v>
      </c>
      <c r="CP304">
        <v>1.524</v>
      </c>
      <c r="CQ304">
        <v>1.2101999999999999</v>
      </c>
    </row>
    <row r="305" spans="2:95" x14ac:dyDescent="0.2">
      <c r="B305">
        <v>304</v>
      </c>
      <c r="C305">
        <v>1.7895000000000001</v>
      </c>
      <c r="D305">
        <v>10.281000000000001</v>
      </c>
      <c r="E305">
        <v>1.9061999999999999</v>
      </c>
      <c r="F305">
        <v>11.005000000000001</v>
      </c>
      <c r="G305">
        <v>13.266</v>
      </c>
      <c r="H305">
        <v>9.2233000000000001</v>
      </c>
      <c r="I305">
        <v>14.276999999999999</v>
      </c>
      <c r="J305">
        <v>12.595000000000001</v>
      </c>
      <c r="K305">
        <v>4.4221000000000004</v>
      </c>
      <c r="L305">
        <v>3.7372000000000001</v>
      </c>
      <c r="M305">
        <v>5.1242999999999999</v>
      </c>
      <c r="S305">
        <v>0.87661</v>
      </c>
      <c r="T305">
        <v>1.5551999999999999</v>
      </c>
      <c r="U305">
        <v>0.81233999999999995</v>
      </c>
      <c r="V305">
        <v>1.7963</v>
      </c>
      <c r="W305">
        <v>2.1532</v>
      </c>
      <c r="X305">
        <v>1.8505</v>
      </c>
      <c r="Y305">
        <v>2.5426000000000002</v>
      </c>
      <c r="Z305">
        <v>1.5978000000000001</v>
      </c>
      <c r="AA305">
        <v>1.1813</v>
      </c>
      <c r="AB305">
        <v>1.1953</v>
      </c>
      <c r="AC305">
        <v>1.4714</v>
      </c>
      <c r="AJ305">
        <v>1.4668000000000001</v>
      </c>
      <c r="AK305">
        <v>4.2984</v>
      </c>
      <c r="AL305">
        <v>1.4156</v>
      </c>
      <c r="AM305">
        <v>6.6849999999999996</v>
      </c>
      <c r="AN305">
        <v>9.9915000000000003</v>
      </c>
      <c r="AO305">
        <v>7.7384000000000004</v>
      </c>
      <c r="AP305">
        <v>10.683</v>
      </c>
      <c r="AQ305">
        <v>3.8083</v>
      </c>
      <c r="AR305">
        <v>5.6790000000000003</v>
      </c>
      <c r="AS305">
        <v>5.9320000000000004</v>
      </c>
      <c r="AT305">
        <v>3.9056000000000002</v>
      </c>
      <c r="AZ305">
        <v>0.77525999999999995</v>
      </c>
      <c r="BA305">
        <v>1.6478999999999999</v>
      </c>
      <c r="BB305">
        <v>0.73572000000000004</v>
      </c>
      <c r="BC305">
        <v>1.2506999999999999</v>
      </c>
      <c r="BD305">
        <v>2.2566000000000002</v>
      </c>
      <c r="BE305">
        <v>1.637</v>
      </c>
      <c r="BF305">
        <v>1.6922999999999999</v>
      </c>
      <c r="BG305">
        <v>1.3642000000000001</v>
      </c>
      <c r="BH305">
        <v>1.2572000000000001</v>
      </c>
      <c r="BI305">
        <v>2.0263</v>
      </c>
      <c r="BJ305">
        <v>1.2058</v>
      </c>
      <c r="BQ305">
        <v>1.9532</v>
      </c>
      <c r="BR305">
        <v>5.5636000000000001</v>
      </c>
      <c r="BS305">
        <v>1.9440999999999999</v>
      </c>
      <c r="BT305">
        <v>6.2302</v>
      </c>
      <c r="BU305">
        <v>10.512</v>
      </c>
      <c r="BV305">
        <v>6.9134000000000002</v>
      </c>
      <c r="BW305">
        <v>10.766999999999999</v>
      </c>
      <c r="BX305">
        <v>5.3869999999999996</v>
      </c>
      <c r="BY305">
        <v>5.3787000000000003</v>
      </c>
      <c r="BZ305">
        <v>4.8620999999999999</v>
      </c>
      <c r="CA305">
        <v>3.3959000000000001</v>
      </c>
      <c r="CG305">
        <v>0.79647000000000001</v>
      </c>
      <c r="CH305">
        <v>1.1525000000000001</v>
      </c>
      <c r="CI305">
        <v>0.91479999999999995</v>
      </c>
      <c r="CJ305">
        <v>1.0144</v>
      </c>
      <c r="CK305">
        <v>1.7687999999999999</v>
      </c>
      <c r="CL305">
        <v>1.5015000000000001</v>
      </c>
      <c r="CM305">
        <v>1.7486999999999999</v>
      </c>
      <c r="CN305">
        <v>1.2536</v>
      </c>
      <c r="CO305">
        <v>1.2285999999999999</v>
      </c>
      <c r="CP305">
        <v>1.2177</v>
      </c>
      <c r="CQ305">
        <v>1.2098</v>
      </c>
    </row>
    <row r="306" spans="2:95" x14ac:dyDescent="0.2">
      <c r="B306">
        <v>305</v>
      </c>
      <c r="C306">
        <v>1.1375999999999999</v>
      </c>
      <c r="D306">
        <v>7.8775000000000004</v>
      </c>
      <c r="E306">
        <v>1.6121000000000001</v>
      </c>
      <c r="F306">
        <v>10.805999999999999</v>
      </c>
      <c r="G306">
        <v>11.727</v>
      </c>
      <c r="H306">
        <v>11.151999999999999</v>
      </c>
      <c r="I306">
        <v>15.195</v>
      </c>
      <c r="J306">
        <v>12.161</v>
      </c>
      <c r="K306">
        <v>3.5829</v>
      </c>
      <c r="L306">
        <v>3.2210000000000001</v>
      </c>
      <c r="M306">
        <v>4.9306999999999999</v>
      </c>
      <c r="S306">
        <v>0.79429000000000005</v>
      </c>
      <c r="T306">
        <v>1.4899</v>
      </c>
      <c r="U306">
        <v>0.90810000000000002</v>
      </c>
      <c r="V306">
        <v>1.8082</v>
      </c>
      <c r="W306">
        <v>1.6066</v>
      </c>
      <c r="X306">
        <v>2.2671999999999999</v>
      </c>
      <c r="Y306">
        <v>2.1061999999999999</v>
      </c>
      <c r="Z306">
        <v>1.5701000000000001</v>
      </c>
      <c r="AA306">
        <v>1.3663000000000001</v>
      </c>
      <c r="AB306">
        <v>1.2473000000000001</v>
      </c>
      <c r="AC306">
        <v>1.2297</v>
      </c>
      <c r="AJ306">
        <v>1.377</v>
      </c>
      <c r="AK306">
        <v>4.6589</v>
      </c>
      <c r="AL306">
        <v>1.9</v>
      </c>
      <c r="AM306">
        <v>7.2876000000000003</v>
      </c>
      <c r="AN306">
        <v>9.7667000000000002</v>
      </c>
      <c r="AO306">
        <v>9.0495000000000001</v>
      </c>
      <c r="AP306">
        <v>11.555999999999999</v>
      </c>
      <c r="AQ306">
        <v>4.3135000000000003</v>
      </c>
      <c r="AR306">
        <v>5.6036000000000001</v>
      </c>
      <c r="AS306">
        <v>9.1346000000000007</v>
      </c>
      <c r="AT306">
        <v>3.5548000000000002</v>
      </c>
      <c r="AZ306">
        <v>0.88170999999999999</v>
      </c>
      <c r="BA306">
        <v>1.6333</v>
      </c>
      <c r="BB306">
        <v>0.69215000000000004</v>
      </c>
      <c r="BC306">
        <v>1.2097</v>
      </c>
      <c r="BD306">
        <v>1.7352000000000001</v>
      </c>
      <c r="BE306">
        <v>1.5848</v>
      </c>
      <c r="BF306">
        <v>1.3527</v>
      </c>
      <c r="BG306">
        <v>1.2410000000000001</v>
      </c>
      <c r="BH306">
        <v>1.4525999999999999</v>
      </c>
      <c r="BI306">
        <v>1.8049999999999999</v>
      </c>
      <c r="BJ306">
        <v>1.0891</v>
      </c>
      <c r="BQ306">
        <v>1.8935</v>
      </c>
      <c r="BR306">
        <v>4.4074</v>
      </c>
      <c r="BS306">
        <v>1.8113999999999999</v>
      </c>
      <c r="BT306">
        <v>9.4240999999999993</v>
      </c>
      <c r="BU306">
        <v>8.0580999999999996</v>
      </c>
      <c r="BV306">
        <v>6.5993000000000004</v>
      </c>
      <c r="BW306">
        <v>9.9839000000000002</v>
      </c>
      <c r="BX306">
        <v>3.9598</v>
      </c>
      <c r="BY306">
        <v>5.1540999999999997</v>
      </c>
      <c r="BZ306">
        <v>5.7050999999999998</v>
      </c>
      <c r="CA306">
        <v>5.5125999999999999</v>
      </c>
      <c r="CG306">
        <v>0.78132000000000001</v>
      </c>
      <c r="CH306">
        <v>1.0618000000000001</v>
      </c>
      <c r="CI306">
        <v>0.98594000000000004</v>
      </c>
      <c r="CJ306">
        <v>1.1523000000000001</v>
      </c>
      <c r="CK306">
        <v>2.0773999999999999</v>
      </c>
      <c r="CL306">
        <v>1.4393</v>
      </c>
      <c r="CM306">
        <v>1.8394999999999999</v>
      </c>
      <c r="CN306">
        <v>0.97433999999999998</v>
      </c>
      <c r="CO306">
        <v>1.0763</v>
      </c>
      <c r="CP306">
        <v>1.1435999999999999</v>
      </c>
      <c r="CQ306">
        <v>1.5236000000000001</v>
      </c>
    </row>
    <row r="307" spans="2:95" x14ac:dyDescent="0.2">
      <c r="B307">
        <v>306</v>
      </c>
      <c r="C307">
        <v>2.2155</v>
      </c>
      <c r="D307">
        <v>5.4172000000000002</v>
      </c>
      <c r="E307">
        <v>2.1067999999999998</v>
      </c>
      <c r="F307">
        <v>10.012</v>
      </c>
      <c r="G307">
        <v>10.632</v>
      </c>
      <c r="H307">
        <v>12.157</v>
      </c>
      <c r="I307">
        <v>13.118</v>
      </c>
      <c r="J307">
        <v>9.2820999999999998</v>
      </c>
      <c r="K307">
        <v>4.0400999999999998</v>
      </c>
      <c r="L307">
        <v>3.4981</v>
      </c>
      <c r="M307">
        <v>2.9218000000000002</v>
      </c>
      <c r="S307">
        <v>1.0449999999999999</v>
      </c>
      <c r="T307">
        <v>1.4582999999999999</v>
      </c>
      <c r="U307">
        <v>0.93123</v>
      </c>
      <c r="V307">
        <v>1.4690000000000001</v>
      </c>
      <c r="W307">
        <v>1.6789000000000001</v>
      </c>
      <c r="X307">
        <v>2.3121</v>
      </c>
      <c r="Y307">
        <v>2.4525999999999999</v>
      </c>
      <c r="Z307">
        <v>1.6413</v>
      </c>
      <c r="AA307">
        <v>1.3498000000000001</v>
      </c>
      <c r="AB307">
        <v>1.421</v>
      </c>
      <c r="AC307">
        <v>1.0588</v>
      </c>
      <c r="AJ307">
        <v>1.6022000000000001</v>
      </c>
      <c r="AK307">
        <v>5.2302</v>
      </c>
      <c r="AL307">
        <v>2.2885</v>
      </c>
      <c r="AM307">
        <v>6.9531999999999998</v>
      </c>
      <c r="AN307">
        <v>9.0023</v>
      </c>
      <c r="AO307">
        <v>7.8894000000000002</v>
      </c>
      <c r="AP307">
        <v>12.047000000000001</v>
      </c>
      <c r="AQ307">
        <v>5.1760000000000002</v>
      </c>
      <c r="AR307">
        <v>3.5592999999999999</v>
      </c>
      <c r="AS307">
        <v>9.2951999999999995</v>
      </c>
      <c r="AT307">
        <v>3.1133000000000002</v>
      </c>
      <c r="AZ307">
        <v>0.87136999999999998</v>
      </c>
      <c r="BA307">
        <v>1.6379999999999999</v>
      </c>
      <c r="BB307">
        <v>0.74897000000000002</v>
      </c>
      <c r="BC307">
        <v>1.1019000000000001</v>
      </c>
      <c r="BD307">
        <v>1.6879999999999999</v>
      </c>
      <c r="BE307">
        <v>1.8147</v>
      </c>
      <c r="BF307">
        <v>1.8486</v>
      </c>
      <c r="BG307">
        <v>1.5975999999999999</v>
      </c>
      <c r="BH307">
        <v>1.3241000000000001</v>
      </c>
      <c r="BI307">
        <v>1.2479</v>
      </c>
      <c r="BJ307">
        <v>1.3527</v>
      </c>
      <c r="BQ307">
        <v>1.3737999999999999</v>
      </c>
      <c r="BR307">
        <v>3.1173999999999999</v>
      </c>
      <c r="BS307">
        <v>1.4234</v>
      </c>
      <c r="BT307">
        <v>10.689</v>
      </c>
      <c r="BU307">
        <v>8.3203999999999994</v>
      </c>
      <c r="BV307">
        <v>6.0052000000000003</v>
      </c>
      <c r="BW307">
        <v>8.3142999999999994</v>
      </c>
      <c r="BX307">
        <v>5.3541999999999996</v>
      </c>
      <c r="BY307">
        <v>7.2876000000000003</v>
      </c>
      <c r="BZ307">
        <v>6.2032999999999996</v>
      </c>
      <c r="CA307">
        <v>4.1128999999999998</v>
      </c>
      <c r="CG307">
        <v>0.85499000000000003</v>
      </c>
      <c r="CH307">
        <v>1.0843</v>
      </c>
      <c r="CI307">
        <v>0.74963000000000002</v>
      </c>
      <c r="CJ307">
        <v>0.94986999999999999</v>
      </c>
      <c r="CK307">
        <v>1.6442000000000001</v>
      </c>
      <c r="CL307">
        <v>1.3703000000000001</v>
      </c>
      <c r="CM307">
        <v>2.08</v>
      </c>
      <c r="CN307">
        <v>1.4282999999999999</v>
      </c>
      <c r="CO307">
        <v>1.1773</v>
      </c>
      <c r="CP307">
        <v>1.6369</v>
      </c>
      <c r="CQ307">
        <v>1.2001999999999999</v>
      </c>
    </row>
    <row r="308" spans="2:95" x14ac:dyDescent="0.2">
      <c r="B308">
        <v>307</v>
      </c>
      <c r="C308">
        <v>2.4994000000000001</v>
      </c>
      <c r="D308">
        <v>5.5628000000000002</v>
      </c>
      <c r="E308">
        <v>1.4656</v>
      </c>
      <c r="F308">
        <v>7.4132999999999996</v>
      </c>
      <c r="G308">
        <v>8.0546000000000006</v>
      </c>
      <c r="H308">
        <v>11.398</v>
      </c>
      <c r="I308">
        <v>14.318</v>
      </c>
      <c r="J308">
        <v>11.295</v>
      </c>
      <c r="K308">
        <v>4.2373000000000003</v>
      </c>
      <c r="L308">
        <v>4.5061999999999998</v>
      </c>
      <c r="M308">
        <v>4.2824999999999998</v>
      </c>
      <c r="S308">
        <v>0.93050999999999995</v>
      </c>
      <c r="T308">
        <v>1.6439999999999999</v>
      </c>
      <c r="U308">
        <v>0.69915000000000005</v>
      </c>
      <c r="V308">
        <v>1.9638</v>
      </c>
      <c r="W308">
        <v>2.0718999999999999</v>
      </c>
      <c r="X308">
        <v>2.0449000000000002</v>
      </c>
      <c r="Y308">
        <v>2.1962000000000002</v>
      </c>
      <c r="Z308">
        <v>1.4034</v>
      </c>
      <c r="AA308">
        <v>1.4331</v>
      </c>
      <c r="AB308">
        <v>1.3561000000000001</v>
      </c>
      <c r="AC308">
        <v>1.3544</v>
      </c>
      <c r="AJ308">
        <v>1.3771</v>
      </c>
      <c r="AK308">
        <v>4.7721</v>
      </c>
      <c r="AL308">
        <v>2.4306999999999999</v>
      </c>
      <c r="AM308">
        <v>5.4885999999999999</v>
      </c>
      <c r="AN308">
        <v>9.0009999999999994</v>
      </c>
      <c r="AO308">
        <v>7.1760000000000002</v>
      </c>
      <c r="AP308">
        <v>9.8106000000000009</v>
      </c>
      <c r="AQ308">
        <v>3.8521000000000001</v>
      </c>
      <c r="AR308">
        <v>2.6543999999999999</v>
      </c>
      <c r="AS308">
        <v>7.2576000000000001</v>
      </c>
      <c r="AT308">
        <v>4.0229999999999997</v>
      </c>
      <c r="AZ308">
        <v>0.76787000000000005</v>
      </c>
      <c r="BA308">
        <v>1.9437</v>
      </c>
      <c r="BB308">
        <v>0.81498999999999999</v>
      </c>
      <c r="BC308">
        <v>1.4706999999999999</v>
      </c>
      <c r="BD308">
        <v>1.7749999999999999</v>
      </c>
      <c r="BE308">
        <v>1.7104999999999999</v>
      </c>
      <c r="BF308">
        <v>2.2294999999999998</v>
      </c>
      <c r="BG308">
        <v>1.2397</v>
      </c>
      <c r="BH308">
        <v>1.2275</v>
      </c>
      <c r="BI308">
        <v>1.4453</v>
      </c>
      <c r="BJ308">
        <v>1.0629999999999999</v>
      </c>
      <c r="BQ308">
        <v>1.8563000000000001</v>
      </c>
      <c r="BR308">
        <v>3.3812000000000002</v>
      </c>
      <c r="BS308">
        <v>0.83850999999999998</v>
      </c>
      <c r="BT308">
        <v>9.7866</v>
      </c>
      <c r="BU308">
        <v>6.6204999999999998</v>
      </c>
      <c r="BV308">
        <v>7.7553999999999998</v>
      </c>
      <c r="BW308">
        <v>5.9935</v>
      </c>
      <c r="BX308">
        <v>6.2678000000000003</v>
      </c>
      <c r="BY308">
        <v>5.4340000000000002</v>
      </c>
      <c r="BZ308">
        <v>5.0037000000000003</v>
      </c>
      <c r="CA308">
        <v>4.9016999999999999</v>
      </c>
      <c r="CG308">
        <v>0.91625999999999996</v>
      </c>
      <c r="CH308">
        <v>0.91671000000000002</v>
      </c>
      <c r="CI308">
        <v>0.66400000000000003</v>
      </c>
      <c r="CJ308">
        <v>1.0153000000000001</v>
      </c>
      <c r="CK308">
        <v>1.9584999999999999</v>
      </c>
      <c r="CL308">
        <v>1.387</v>
      </c>
      <c r="CM308">
        <v>1.7412000000000001</v>
      </c>
      <c r="CN308">
        <v>1.6377999999999999</v>
      </c>
      <c r="CO308">
        <v>1.2591000000000001</v>
      </c>
      <c r="CP308">
        <v>1.5450999999999999</v>
      </c>
      <c r="CQ308">
        <v>1.1402000000000001</v>
      </c>
    </row>
    <row r="309" spans="2:95" x14ac:dyDescent="0.2">
      <c r="B309">
        <v>308</v>
      </c>
      <c r="C309">
        <v>2.2723</v>
      </c>
      <c r="D309">
        <v>5.4504000000000001</v>
      </c>
      <c r="E309">
        <v>1.8422000000000001</v>
      </c>
      <c r="F309">
        <v>10.553000000000001</v>
      </c>
      <c r="G309">
        <v>11.506</v>
      </c>
      <c r="H309">
        <v>11.542999999999999</v>
      </c>
      <c r="I309">
        <v>13.632999999999999</v>
      </c>
      <c r="J309">
        <v>8.8638999999999992</v>
      </c>
      <c r="K309">
        <v>3.6732</v>
      </c>
      <c r="L309">
        <v>4.57</v>
      </c>
      <c r="M309">
        <v>3.8563999999999998</v>
      </c>
      <c r="S309">
        <v>0.93057999999999996</v>
      </c>
      <c r="T309">
        <v>1.8577999999999999</v>
      </c>
      <c r="U309">
        <v>0.70121</v>
      </c>
      <c r="V309">
        <v>1.7427999999999999</v>
      </c>
      <c r="W309">
        <v>2.0647000000000002</v>
      </c>
      <c r="X309">
        <v>2.0802</v>
      </c>
      <c r="Y309">
        <v>2.3986000000000001</v>
      </c>
      <c r="Z309">
        <v>1.8720000000000001</v>
      </c>
      <c r="AA309">
        <v>1.4757</v>
      </c>
      <c r="AB309">
        <v>1.6148</v>
      </c>
      <c r="AC309">
        <v>1.2862</v>
      </c>
      <c r="AJ309">
        <v>1.524</v>
      </c>
      <c r="AK309">
        <v>6.3460000000000001</v>
      </c>
      <c r="AL309">
        <v>2.4430000000000001</v>
      </c>
      <c r="AM309">
        <v>7.0895999999999999</v>
      </c>
      <c r="AN309">
        <v>11.509</v>
      </c>
      <c r="AO309">
        <v>8.6715999999999998</v>
      </c>
      <c r="AP309">
        <v>9.9314</v>
      </c>
      <c r="AQ309">
        <v>3.3866999999999998</v>
      </c>
      <c r="AR309">
        <v>4.1961000000000004</v>
      </c>
      <c r="AS309">
        <v>8.3878000000000004</v>
      </c>
      <c r="AT309">
        <v>5.0345000000000004</v>
      </c>
      <c r="AZ309">
        <v>0.78330999999999995</v>
      </c>
      <c r="BA309">
        <v>1.8173999999999999</v>
      </c>
      <c r="BB309">
        <v>0.63814000000000004</v>
      </c>
      <c r="BC309">
        <v>1.3473999999999999</v>
      </c>
      <c r="BD309">
        <v>1.5016</v>
      </c>
      <c r="BE309">
        <v>1.5422</v>
      </c>
      <c r="BF309">
        <v>2.1585000000000001</v>
      </c>
      <c r="BG309">
        <v>1.0648</v>
      </c>
      <c r="BH309">
        <v>1.2987</v>
      </c>
      <c r="BI309">
        <v>1.4533</v>
      </c>
      <c r="BJ309">
        <v>1.1800999999999999</v>
      </c>
      <c r="BQ309">
        <v>1.1525000000000001</v>
      </c>
      <c r="BR309">
        <v>2.2650999999999999</v>
      </c>
      <c r="BS309">
        <v>1.1589</v>
      </c>
      <c r="BT309">
        <v>10.42</v>
      </c>
      <c r="BU309">
        <v>9.4039999999999999</v>
      </c>
      <c r="BV309">
        <v>9.3452000000000002</v>
      </c>
      <c r="BW309">
        <v>7.1521999999999997</v>
      </c>
      <c r="BX309">
        <v>6.3362999999999996</v>
      </c>
      <c r="BY309">
        <v>5.2417999999999996</v>
      </c>
      <c r="BZ309">
        <v>5.4154999999999998</v>
      </c>
      <c r="CA309">
        <v>4.1064999999999996</v>
      </c>
      <c r="CG309">
        <v>0.90671999999999997</v>
      </c>
      <c r="CH309">
        <v>0.84709999999999996</v>
      </c>
      <c r="CI309">
        <v>0.86758999999999997</v>
      </c>
      <c r="CJ309">
        <v>0.88907999999999998</v>
      </c>
      <c r="CK309">
        <v>1.5669</v>
      </c>
      <c r="CL309">
        <v>1.4449000000000001</v>
      </c>
      <c r="CM309">
        <v>1.7598</v>
      </c>
      <c r="CN309">
        <v>1.4466000000000001</v>
      </c>
      <c r="CO309">
        <v>1.0980000000000001</v>
      </c>
      <c r="CP309">
        <v>1.3389</v>
      </c>
      <c r="CQ309">
        <v>1.1689000000000001</v>
      </c>
    </row>
    <row r="310" spans="2:95" x14ac:dyDescent="0.2">
      <c r="B310">
        <v>309</v>
      </c>
      <c r="C310">
        <v>2.3111999999999999</v>
      </c>
      <c r="D310">
        <v>8.1996000000000002</v>
      </c>
      <c r="E310">
        <v>1.9338</v>
      </c>
      <c r="F310">
        <v>11.996</v>
      </c>
      <c r="G310">
        <v>13.044</v>
      </c>
      <c r="H310">
        <v>10.234999999999999</v>
      </c>
      <c r="I310">
        <v>12.175000000000001</v>
      </c>
      <c r="J310">
        <v>8.1059999999999999</v>
      </c>
      <c r="K310">
        <v>3.6103999999999998</v>
      </c>
      <c r="L310">
        <v>6.1441999999999997</v>
      </c>
      <c r="M310">
        <v>2.3087</v>
      </c>
      <c r="S310">
        <v>1.0609999999999999</v>
      </c>
      <c r="T310">
        <v>1.5557000000000001</v>
      </c>
      <c r="U310">
        <v>0.67952000000000001</v>
      </c>
      <c r="V310">
        <v>1.7602</v>
      </c>
      <c r="W310">
        <v>1.8394999999999999</v>
      </c>
      <c r="X310">
        <v>2.2124000000000001</v>
      </c>
      <c r="Y310">
        <v>2.4178999999999999</v>
      </c>
      <c r="Z310">
        <v>1.7398</v>
      </c>
      <c r="AA310">
        <v>1.208</v>
      </c>
      <c r="AB310">
        <v>1.5548999999999999</v>
      </c>
      <c r="AC310">
        <v>1.2611000000000001</v>
      </c>
      <c r="AJ310">
        <v>2.7871000000000001</v>
      </c>
      <c r="AK310">
        <v>6.1486000000000001</v>
      </c>
      <c r="AL310">
        <v>1.9652000000000001</v>
      </c>
      <c r="AM310">
        <v>10.340999999999999</v>
      </c>
      <c r="AN310">
        <v>11.52</v>
      </c>
      <c r="AO310">
        <v>6.5369000000000002</v>
      </c>
      <c r="AP310">
        <v>9.5303000000000004</v>
      </c>
      <c r="AQ310">
        <v>1.7942</v>
      </c>
      <c r="AR310">
        <v>5.1079999999999997</v>
      </c>
      <c r="AS310">
        <v>6.6528</v>
      </c>
      <c r="AT310">
        <v>4.6272000000000002</v>
      </c>
      <c r="AZ310">
        <v>0.76202999999999999</v>
      </c>
      <c r="BA310">
        <v>1.5053000000000001</v>
      </c>
      <c r="BB310">
        <v>0.71531999999999996</v>
      </c>
      <c r="BC310">
        <v>1.5504</v>
      </c>
      <c r="BD310">
        <v>1.8685</v>
      </c>
      <c r="BE310">
        <v>1.6801999999999999</v>
      </c>
      <c r="BF310">
        <v>1.4652000000000001</v>
      </c>
      <c r="BG310">
        <v>1.0390999999999999</v>
      </c>
      <c r="BH310">
        <v>1.3855999999999999</v>
      </c>
      <c r="BI310">
        <v>1.3563000000000001</v>
      </c>
      <c r="BJ310">
        <v>1.1511</v>
      </c>
      <c r="BQ310">
        <v>0.96150000000000002</v>
      </c>
      <c r="BR310">
        <v>5.5022000000000002</v>
      </c>
      <c r="BS310">
        <v>1.1974</v>
      </c>
      <c r="BT310">
        <v>10.077</v>
      </c>
      <c r="BU310">
        <v>8.6257999999999999</v>
      </c>
      <c r="BV310">
        <v>10.134</v>
      </c>
      <c r="BW310">
        <v>7.1132</v>
      </c>
      <c r="BX310">
        <v>7.7525000000000004</v>
      </c>
      <c r="BY310">
        <v>3.8685</v>
      </c>
      <c r="BZ310">
        <v>6.1436000000000002</v>
      </c>
      <c r="CA310">
        <v>3.2576000000000001</v>
      </c>
      <c r="CG310">
        <v>0.85177999999999998</v>
      </c>
      <c r="CH310">
        <v>1.1342000000000001</v>
      </c>
      <c r="CI310">
        <v>0.89463000000000004</v>
      </c>
      <c r="CJ310">
        <v>0.98043000000000002</v>
      </c>
      <c r="CK310">
        <v>1.8222</v>
      </c>
      <c r="CL310">
        <v>1.6012999999999999</v>
      </c>
      <c r="CM310">
        <v>1.5333000000000001</v>
      </c>
      <c r="CN310">
        <v>1.3205</v>
      </c>
      <c r="CO310">
        <v>1.0793999999999999</v>
      </c>
      <c r="CP310">
        <v>1.8089</v>
      </c>
      <c r="CQ310">
        <v>1.1933</v>
      </c>
    </row>
    <row r="311" spans="2:95" x14ac:dyDescent="0.2">
      <c r="B311">
        <v>310</v>
      </c>
      <c r="C311">
        <v>1.6858</v>
      </c>
      <c r="D311">
        <v>4.9203999999999999</v>
      </c>
      <c r="E311">
        <v>2.9169</v>
      </c>
      <c r="F311">
        <v>10.884</v>
      </c>
      <c r="G311">
        <v>13.568</v>
      </c>
      <c r="H311">
        <v>8.8026999999999997</v>
      </c>
      <c r="I311">
        <v>10.736000000000001</v>
      </c>
      <c r="J311">
        <v>8.6496999999999993</v>
      </c>
      <c r="K311">
        <v>3.9540999999999999</v>
      </c>
      <c r="L311">
        <v>6.7030000000000003</v>
      </c>
      <c r="M311">
        <v>3.7397</v>
      </c>
      <c r="S311">
        <v>0.7994</v>
      </c>
      <c r="T311">
        <v>1.3920999999999999</v>
      </c>
      <c r="U311">
        <v>0.66761999999999999</v>
      </c>
      <c r="V311">
        <v>2.0878000000000001</v>
      </c>
      <c r="W311">
        <v>2.1374</v>
      </c>
      <c r="X311">
        <v>2.0371999999999999</v>
      </c>
      <c r="Y311">
        <v>1.9655</v>
      </c>
      <c r="Z311">
        <v>1.8677999999999999</v>
      </c>
      <c r="AA311">
        <v>1.4882</v>
      </c>
      <c r="AB311">
        <v>1.4631000000000001</v>
      </c>
      <c r="AC311">
        <v>1.1836</v>
      </c>
      <c r="AJ311">
        <v>2.0802999999999998</v>
      </c>
      <c r="AK311">
        <v>6.6862000000000004</v>
      </c>
      <c r="AL311">
        <v>1.5713999999999999</v>
      </c>
      <c r="AM311">
        <v>10.263999999999999</v>
      </c>
      <c r="AN311">
        <v>11.326000000000001</v>
      </c>
      <c r="AO311">
        <v>7.2446999999999999</v>
      </c>
      <c r="AP311">
        <v>10.255000000000001</v>
      </c>
      <c r="AQ311">
        <v>2.2484000000000002</v>
      </c>
      <c r="AR311">
        <v>3.6848999999999998</v>
      </c>
      <c r="AS311">
        <v>6.3167</v>
      </c>
      <c r="AT311">
        <v>6.1394000000000002</v>
      </c>
      <c r="AZ311">
        <v>0.86336000000000002</v>
      </c>
      <c r="BA311">
        <v>1.5446</v>
      </c>
      <c r="BB311">
        <v>0.75595000000000001</v>
      </c>
      <c r="BC311">
        <v>1.4144000000000001</v>
      </c>
      <c r="BD311">
        <v>1.8109999999999999</v>
      </c>
      <c r="BE311">
        <v>1.4432</v>
      </c>
      <c r="BF311">
        <v>1.4254</v>
      </c>
      <c r="BG311">
        <v>1.1609</v>
      </c>
      <c r="BH311">
        <v>1.1105</v>
      </c>
      <c r="BI311">
        <v>1.3647</v>
      </c>
      <c r="BJ311">
        <v>1.7292000000000001</v>
      </c>
      <c r="BQ311">
        <v>1.9529000000000001</v>
      </c>
      <c r="BR311">
        <v>3.4352</v>
      </c>
      <c r="BS311">
        <v>1.1834</v>
      </c>
      <c r="BT311">
        <v>9.9563000000000006</v>
      </c>
      <c r="BU311">
        <v>9.859</v>
      </c>
      <c r="BV311">
        <v>9.3354999999999997</v>
      </c>
      <c r="BW311">
        <v>5.9855</v>
      </c>
      <c r="BX311">
        <v>8.4916</v>
      </c>
      <c r="BY311">
        <v>3.3289</v>
      </c>
      <c r="BZ311">
        <v>5.0549999999999997</v>
      </c>
      <c r="CA311">
        <v>3.7115</v>
      </c>
      <c r="CG311">
        <v>1.0076000000000001</v>
      </c>
      <c r="CH311">
        <v>1.0445</v>
      </c>
      <c r="CI311">
        <v>0.81123000000000001</v>
      </c>
      <c r="CJ311">
        <v>1.0208999999999999</v>
      </c>
      <c r="CK311">
        <v>1.9535</v>
      </c>
      <c r="CL311">
        <v>1.6554</v>
      </c>
      <c r="CM311">
        <v>1.2370000000000001</v>
      </c>
      <c r="CN311">
        <v>1.2198</v>
      </c>
      <c r="CO311">
        <v>0.94415000000000004</v>
      </c>
      <c r="CP311">
        <v>1.6138999999999999</v>
      </c>
      <c r="CQ311">
        <v>1.1347</v>
      </c>
    </row>
    <row r="312" spans="2:95" x14ac:dyDescent="0.2">
      <c r="B312">
        <v>311</v>
      </c>
      <c r="C312">
        <v>2.2305000000000001</v>
      </c>
      <c r="D312">
        <v>6.0934999999999997</v>
      </c>
      <c r="E312">
        <v>1.5974999999999999</v>
      </c>
      <c r="F312">
        <v>11.09</v>
      </c>
      <c r="G312">
        <v>12.885</v>
      </c>
      <c r="H312">
        <v>9.5917999999999992</v>
      </c>
      <c r="I312">
        <v>10.08</v>
      </c>
      <c r="J312">
        <v>10.266</v>
      </c>
      <c r="K312">
        <v>5.3262</v>
      </c>
      <c r="L312">
        <v>8.6224000000000007</v>
      </c>
      <c r="M312">
        <v>3.4216000000000002</v>
      </c>
      <c r="S312">
        <v>0.85363999999999995</v>
      </c>
      <c r="T312">
        <v>1.3792</v>
      </c>
      <c r="U312">
        <v>0.84048</v>
      </c>
      <c r="V312">
        <v>1.6678999999999999</v>
      </c>
      <c r="W312">
        <v>1.8017000000000001</v>
      </c>
      <c r="X312">
        <v>2.3620999999999999</v>
      </c>
      <c r="Y312">
        <v>1.9871000000000001</v>
      </c>
      <c r="Z312">
        <v>1.643</v>
      </c>
      <c r="AA312">
        <v>1.2604</v>
      </c>
      <c r="AB312">
        <v>1.7645999999999999</v>
      </c>
      <c r="AC312">
        <v>1.3332999999999999</v>
      </c>
      <c r="AJ312">
        <v>1.5868</v>
      </c>
      <c r="AK312">
        <v>5.8193000000000001</v>
      </c>
      <c r="AL312">
        <v>1.4156</v>
      </c>
      <c r="AM312">
        <v>10.039999999999999</v>
      </c>
      <c r="AN312">
        <v>13.659000000000001</v>
      </c>
      <c r="AO312">
        <v>7.8277999999999999</v>
      </c>
      <c r="AP312">
        <v>9.9764999999999997</v>
      </c>
      <c r="AQ312">
        <v>2.9119000000000002</v>
      </c>
      <c r="AR312">
        <v>3.9512999999999998</v>
      </c>
      <c r="AS312">
        <v>5.9721000000000002</v>
      </c>
      <c r="AT312">
        <v>5.7141999999999999</v>
      </c>
      <c r="AZ312">
        <v>0.73617999999999995</v>
      </c>
      <c r="BA312">
        <v>1.5728</v>
      </c>
      <c r="BB312">
        <v>0.78557999999999995</v>
      </c>
      <c r="BC312">
        <v>1.4027000000000001</v>
      </c>
      <c r="BD312">
        <v>1.9457</v>
      </c>
      <c r="BE312">
        <v>1.2184999999999999</v>
      </c>
      <c r="BF312">
        <v>1.4229000000000001</v>
      </c>
      <c r="BG312">
        <v>1.1665000000000001</v>
      </c>
      <c r="BH312">
        <v>1.2504</v>
      </c>
      <c r="BI312">
        <v>1.4328000000000001</v>
      </c>
      <c r="BJ312">
        <v>1.5682</v>
      </c>
      <c r="BQ312">
        <v>1.2250000000000001</v>
      </c>
      <c r="BR312">
        <v>3.3967999999999998</v>
      </c>
      <c r="BS312">
        <v>1.2421</v>
      </c>
      <c r="BT312">
        <v>8.4431999999999992</v>
      </c>
      <c r="BU312">
        <v>10.135</v>
      </c>
      <c r="BV312">
        <v>8.5655000000000001</v>
      </c>
      <c r="BW312">
        <v>6.4515000000000002</v>
      </c>
      <c r="BX312">
        <v>7.8734000000000002</v>
      </c>
      <c r="BY312">
        <v>2.7179000000000002</v>
      </c>
      <c r="BZ312">
        <v>4.8117000000000001</v>
      </c>
      <c r="CA312">
        <v>4.7817999999999996</v>
      </c>
      <c r="CG312">
        <v>0.71994999999999998</v>
      </c>
      <c r="CH312">
        <v>1.0848</v>
      </c>
      <c r="CI312">
        <v>0.84909999999999997</v>
      </c>
      <c r="CJ312">
        <v>1.0974999999999999</v>
      </c>
      <c r="CK312">
        <v>1.9726999999999999</v>
      </c>
      <c r="CL312">
        <v>1.3613999999999999</v>
      </c>
      <c r="CM312">
        <v>1.5192000000000001</v>
      </c>
      <c r="CN312">
        <v>1.6074999999999999</v>
      </c>
      <c r="CO312">
        <v>0.97113000000000005</v>
      </c>
      <c r="CP312">
        <v>1.3751</v>
      </c>
      <c r="CQ312">
        <v>1.2995000000000001</v>
      </c>
    </row>
    <row r="313" spans="2:95" x14ac:dyDescent="0.2">
      <c r="B313">
        <v>312</v>
      </c>
      <c r="C313">
        <v>1.6011</v>
      </c>
      <c r="D313">
        <v>7.5952000000000002</v>
      </c>
      <c r="E313">
        <v>1.3404</v>
      </c>
      <c r="F313">
        <v>9.6199999999999992</v>
      </c>
      <c r="G313">
        <v>13.515000000000001</v>
      </c>
      <c r="H313">
        <v>8.4268000000000001</v>
      </c>
      <c r="I313">
        <v>11.035</v>
      </c>
      <c r="J313">
        <v>8.5830000000000002</v>
      </c>
      <c r="K313">
        <v>3.1435</v>
      </c>
      <c r="L313">
        <v>9.1105</v>
      </c>
      <c r="M313">
        <v>4.1913999999999998</v>
      </c>
      <c r="S313">
        <v>1.0037</v>
      </c>
      <c r="T313">
        <v>1.5818000000000001</v>
      </c>
      <c r="U313">
        <v>0.69244000000000006</v>
      </c>
      <c r="V313">
        <v>1.5672999999999999</v>
      </c>
      <c r="W313">
        <v>1.9132</v>
      </c>
      <c r="X313">
        <v>1.7437</v>
      </c>
      <c r="Y313">
        <v>1.8582000000000001</v>
      </c>
      <c r="Z313">
        <v>1.7062999999999999</v>
      </c>
      <c r="AA313">
        <v>1.2392000000000001</v>
      </c>
      <c r="AB313">
        <v>1.4114</v>
      </c>
      <c r="AC313">
        <v>1.4841</v>
      </c>
      <c r="AJ313">
        <v>1.8774</v>
      </c>
      <c r="AK313">
        <v>4.4992999999999999</v>
      </c>
      <c r="AL313">
        <v>1.6865000000000001</v>
      </c>
      <c r="AM313">
        <v>11.414</v>
      </c>
      <c r="AN313">
        <v>13.069000000000001</v>
      </c>
      <c r="AO313">
        <v>8.8485999999999994</v>
      </c>
      <c r="AP313">
        <v>8.8750999999999998</v>
      </c>
      <c r="AQ313">
        <v>1.9204000000000001</v>
      </c>
      <c r="AR313">
        <v>4.5673000000000004</v>
      </c>
      <c r="AS313">
        <v>5.6403999999999996</v>
      </c>
      <c r="AT313">
        <v>7.8018999999999998</v>
      </c>
      <c r="AZ313">
        <v>0.91742999999999997</v>
      </c>
      <c r="BA313">
        <v>1.5128999999999999</v>
      </c>
      <c r="BB313">
        <v>0.66708999999999996</v>
      </c>
      <c r="BC313">
        <v>1.1918</v>
      </c>
      <c r="BD313">
        <v>1.9492</v>
      </c>
      <c r="BE313">
        <v>1.4128000000000001</v>
      </c>
      <c r="BF313">
        <v>2.0537999999999998</v>
      </c>
      <c r="BG313">
        <v>0.90715000000000001</v>
      </c>
      <c r="BH313">
        <v>1.2398</v>
      </c>
      <c r="BI313">
        <v>1.5458000000000001</v>
      </c>
      <c r="BJ313">
        <v>1.3987000000000001</v>
      </c>
      <c r="BQ313">
        <v>0.89444999999999997</v>
      </c>
      <c r="BR313">
        <v>4.3163</v>
      </c>
      <c r="BS313">
        <v>1.2262</v>
      </c>
      <c r="BT313">
        <v>6.8422999999999998</v>
      </c>
      <c r="BU313">
        <v>8.1607000000000003</v>
      </c>
      <c r="BV313">
        <v>6.5953999999999997</v>
      </c>
      <c r="BW313">
        <v>8.7126999999999999</v>
      </c>
      <c r="BX313">
        <v>9.5836000000000006</v>
      </c>
      <c r="BY313">
        <v>1.9773000000000001</v>
      </c>
      <c r="BZ313">
        <v>4.3616000000000001</v>
      </c>
      <c r="CA313">
        <v>5.9313000000000002</v>
      </c>
      <c r="CG313">
        <v>0.93086000000000002</v>
      </c>
      <c r="CH313">
        <v>1.0263</v>
      </c>
      <c r="CI313">
        <v>0.66220999999999997</v>
      </c>
      <c r="CJ313">
        <v>1.0391999999999999</v>
      </c>
      <c r="CK313">
        <v>1.5801000000000001</v>
      </c>
      <c r="CL313">
        <v>1.6206</v>
      </c>
      <c r="CM313">
        <v>1.4357</v>
      </c>
      <c r="CN313">
        <v>1.6171</v>
      </c>
      <c r="CO313">
        <v>0.87280000000000002</v>
      </c>
      <c r="CP313">
        <v>0.95354000000000005</v>
      </c>
      <c r="CQ313">
        <v>1.5025999999999999</v>
      </c>
    </row>
    <row r="314" spans="2:95" x14ac:dyDescent="0.2">
      <c r="B314">
        <v>313</v>
      </c>
      <c r="C314">
        <v>2.4571999999999998</v>
      </c>
      <c r="D314">
        <v>6.5994000000000002</v>
      </c>
      <c r="E314">
        <v>1.3308</v>
      </c>
      <c r="F314">
        <v>10.416</v>
      </c>
      <c r="G314">
        <v>13.13</v>
      </c>
      <c r="H314">
        <v>7.9006999999999996</v>
      </c>
      <c r="I314">
        <v>12.468999999999999</v>
      </c>
      <c r="J314">
        <v>8.7231000000000005</v>
      </c>
      <c r="K314">
        <v>3.0487000000000002</v>
      </c>
      <c r="L314">
        <v>9.4090000000000007</v>
      </c>
      <c r="M314">
        <v>5.7213000000000003</v>
      </c>
      <c r="S314">
        <v>1.0008999999999999</v>
      </c>
      <c r="T314">
        <v>1.4948999999999999</v>
      </c>
      <c r="U314">
        <v>0.74973000000000001</v>
      </c>
      <c r="V314">
        <v>1.7515000000000001</v>
      </c>
      <c r="W314">
        <v>2.2593000000000001</v>
      </c>
      <c r="X314">
        <v>1.8984000000000001</v>
      </c>
      <c r="Y314">
        <v>1.8048999999999999</v>
      </c>
      <c r="Z314">
        <v>1.3903000000000001</v>
      </c>
      <c r="AA314">
        <v>1.0321</v>
      </c>
      <c r="AB314">
        <v>1.2747999999999999</v>
      </c>
      <c r="AC314">
        <v>1.5827</v>
      </c>
      <c r="AJ314">
        <v>1.4176</v>
      </c>
      <c r="AK314">
        <v>4.4705000000000004</v>
      </c>
      <c r="AL314">
        <v>1.7163999999999999</v>
      </c>
      <c r="AM314">
        <v>9.2865000000000002</v>
      </c>
      <c r="AN314">
        <v>11.02</v>
      </c>
      <c r="AO314">
        <v>8.7121999999999993</v>
      </c>
      <c r="AP314">
        <v>11.35</v>
      </c>
      <c r="AQ314">
        <v>2.5985999999999998</v>
      </c>
      <c r="AR314">
        <v>3.3466</v>
      </c>
      <c r="AS314">
        <v>7.3068999999999997</v>
      </c>
      <c r="AT314">
        <v>6.8876999999999997</v>
      </c>
      <c r="AZ314">
        <v>0.85167000000000004</v>
      </c>
      <c r="BA314">
        <v>1.4420999999999999</v>
      </c>
      <c r="BB314">
        <v>0.69813999999999998</v>
      </c>
      <c r="BC314">
        <v>1.4343999999999999</v>
      </c>
      <c r="BD314">
        <v>1.8611</v>
      </c>
      <c r="BE314">
        <v>1.1942999999999999</v>
      </c>
      <c r="BF314">
        <v>1.6992</v>
      </c>
      <c r="BG314">
        <v>1.2364999999999999</v>
      </c>
      <c r="BH314">
        <v>0.95018000000000002</v>
      </c>
      <c r="BI314">
        <v>1.5241</v>
      </c>
      <c r="BJ314">
        <v>1.3720000000000001</v>
      </c>
      <c r="BQ314">
        <v>0.82155</v>
      </c>
      <c r="BR314">
        <v>5.1215000000000002</v>
      </c>
      <c r="BS314">
        <v>1.1072</v>
      </c>
      <c r="BT314">
        <v>6.9478</v>
      </c>
      <c r="BU314">
        <v>9.1982999999999997</v>
      </c>
      <c r="BV314">
        <v>6.3293999999999997</v>
      </c>
      <c r="BW314">
        <v>9.5266000000000002</v>
      </c>
      <c r="BX314">
        <v>4.2956000000000003</v>
      </c>
      <c r="BY314">
        <v>1.175</v>
      </c>
      <c r="BZ314">
        <v>5.6725000000000003</v>
      </c>
      <c r="CA314">
        <v>5.9733999999999998</v>
      </c>
      <c r="CG314">
        <v>0.71811000000000003</v>
      </c>
      <c r="CH314">
        <v>1.1214</v>
      </c>
      <c r="CI314">
        <v>0.81157000000000001</v>
      </c>
      <c r="CJ314">
        <v>1.0109999999999999</v>
      </c>
      <c r="CK314">
        <v>1.9277</v>
      </c>
      <c r="CL314">
        <v>1.9575</v>
      </c>
      <c r="CM314">
        <v>1.6814</v>
      </c>
      <c r="CN314">
        <v>1.224</v>
      </c>
      <c r="CO314">
        <v>0.70504</v>
      </c>
      <c r="CP314">
        <v>1.3606</v>
      </c>
      <c r="CQ314">
        <v>1.2462</v>
      </c>
    </row>
    <row r="315" spans="2:95" x14ac:dyDescent="0.2">
      <c r="B315">
        <v>314</v>
      </c>
      <c r="C315">
        <v>2.0190000000000001</v>
      </c>
      <c r="D315">
        <v>6.1178999999999997</v>
      </c>
      <c r="E315">
        <v>1.0084</v>
      </c>
      <c r="F315">
        <v>8.4865999999999993</v>
      </c>
      <c r="G315">
        <v>14.173999999999999</v>
      </c>
      <c r="H315">
        <v>8.5550999999999995</v>
      </c>
      <c r="I315">
        <v>11.015000000000001</v>
      </c>
      <c r="J315">
        <v>8.5324000000000009</v>
      </c>
      <c r="K315">
        <v>3.8610000000000002</v>
      </c>
      <c r="L315">
        <v>8.4387000000000008</v>
      </c>
      <c r="M315">
        <v>6.1535000000000002</v>
      </c>
      <c r="S315">
        <v>0.99256999999999995</v>
      </c>
      <c r="T315">
        <v>1.5747</v>
      </c>
      <c r="U315">
        <v>0.71433000000000002</v>
      </c>
      <c r="V315">
        <v>1.6554</v>
      </c>
      <c r="W315">
        <v>1.9194</v>
      </c>
      <c r="X315">
        <v>2.0831</v>
      </c>
      <c r="Y315">
        <v>1.8827</v>
      </c>
      <c r="Z315">
        <v>1.42</v>
      </c>
      <c r="AA315">
        <v>1.3027</v>
      </c>
      <c r="AB315">
        <v>1.1514</v>
      </c>
      <c r="AC315">
        <v>1.3526</v>
      </c>
      <c r="AJ315">
        <v>2.4415</v>
      </c>
      <c r="AK315">
        <v>5.7896999999999998</v>
      </c>
      <c r="AL315">
        <v>2.1901000000000002</v>
      </c>
      <c r="AM315">
        <v>7.2680999999999996</v>
      </c>
      <c r="AN315">
        <v>8.2916000000000007</v>
      </c>
      <c r="AO315">
        <v>9.4629999999999992</v>
      </c>
      <c r="AP315">
        <v>9.6945999999999994</v>
      </c>
      <c r="AQ315">
        <v>2.7225999999999999</v>
      </c>
      <c r="AR315">
        <v>4.2401</v>
      </c>
      <c r="AS315">
        <v>6.2171000000000003</v>
      </c>
      <c r="AT315">
        <v>5.6836000000000002</v>
      </c>
      <c r="AZ315">
        <v>1.0226999999999999</v>
      </c>
      <c r="BA315">
        <v>1.5044</v>
      </c>
      <c r="BB315">
        <v>0.78652</v>
      </c>
      <c r="BC315">
        <v>1.2343</v>
      </c>
      <c r="BD315">
        <v>2.3113999999999999</v>
      </c>
      <c r="BE315">
        <v>1.4093</v>
      </c>
      <c r="BF315">
        <v>2.4544999999999999</v>
      </c>
      <c r="BG315">
        <v>0.95452000000000004</v>
      </c>
      <c r="BH315">
        <v>1.4374</v>
      </c>
      <c r="BI315">
        <v>1.6123000000000001</v>
      </c>
      <c r="BJ315">
        <v>1.3656999999999999</v>
      </c>
      <c r="BQ315">
        <v>0.71318000000000004</v>
      </c>
      <c r="BR315">
        <v>4.3430999999999997</v>
      </c>
      <c r="BS315">
        <v>1.0528999999999999</v>
      </c>
      <c r="BT315">
        <v>6.5435999999999996</v>
      </c>
      <c r="BU315">
        <v>7.3033999999999999</v>
      </c>
      <c r="BV315">
        <v>8.4669000000000008</v>
      </c>
      <c r="BW315">
        <v>9.6181000000000001</v>
      </c>
      <c r="BX315">
        <v>4.0564999999999998</v>
      </c>
      <c r="BY315">
        <v>2.4083000000000001</v>
      </c>
      <c r="BZ315">
        <v>6.9791999999999996</v>
      </c>
      <c r="CA315">
        <v>5.4729000000000001</v>
      </c>
      <c r="CG315">
        <v>0.74644999999999995</v>
      </c>
      <c r="CH315">
        <v>1.0577000000000001</v>
      </c>
      <c r="CI315">
        <v>0.84704999999999997</v>
      </c>
      <c r="CJ315">
        <v>1.0921000000000001</v>
      </c>
      <c r="CK315">
        <v>2.0541</v>
      </c>
      <c r="CL315">
        <v>1.7697000000000001</v>
      </c>
      <c r="CM315">
        <v>1.6781999999999999</v>
      </c>
      <c r="CN315">
        <v>1.3354999999999999</v>
      </c>
      <c r="CO315">
        <v>0.92771999999999999</v>
      </c>
      <c r="CP315">
        <v>1.3672</v>
      </c>
      <c r="CQ315">
        <v>1.1014999999999999</v>
      </c>
    </row>
    <row r="316" spans="2:95" x14ac:dyDescent="0.2">
      <c r="B316">
        <v>315</v>
      </c>
      <c r="C316">
        <v>2.6194999999999999</v>
      </c>
      <c r="D316">
        <v>6.5856000000000003</v>
      </c>
      <c r="E316">
        <v>0.57069000000000003</v>
      </c>
      <c r="F316">
        <v>8.1700999999999997</v>
      </c>
      <c r="G316">
        <v>12.077999999999999</v>
      </c>
      <c r="H316">
        <v>7.6063999999999998</v>
      </c>
      <c r="I316">
        <v>10.33</v>
      </c>
      <c r="J316">
        <v>8.0259999999999998</v>
      </c>
      <c r="K316">
        <v>3.4883000000000002</v>
      </c>
      <c r="L316">
        <v>6.1355000000000004</v>
      </c>
      <c r="M316">
        <v>3.4721000000000002</v>
      </c>
      <c r="S316">
        <v>0.96404000000000001</v>
      </c>
      <c r="T316">
        <v>1.5034000000000001</v>
      </c>
      <c r="U316">
        <v>0.58496000000000004</v>
      </c>
      <c r="V316">
        <v>1.6156999999999999</v>
      </c>
      <c r="W316">
        <v>2.1850999999999998</v>
      </c>
      <c r="X316">
        <v>1.8018000000000001</v>
      </c>
      <c r="Y316">
        <v>2.0125000000000002</v>
      </c>
      <c r="Z316">
        <v>1.5216000000000001</v>
      </c>
      <c r="AA316">
        <v>1.1571</v>
      </c>
      <c r="AB316">
        <v>1.5588</v>
      </c>
      <c r="AC316">
        <v>1.3127</v>
      </c>
      <c r="AJ316">
        <v>2.2749000000000001</v>
      </c>
      <c r="AK316">
        <v>5.6917</v>
      </c>
      <c r="AL316">
        <v>3.2646999999999999</v>
      </c>
      <c r="AM316">
        <v>5.4970999999999997</v>
      </c>
      <c r="AN316">
        <v>9.3161000000000005</v>
      </c>
      <c r="AO316">
        <v>6.3776000000000002</v>
      </c>
      <c r="AP316">
        <v>10.919</v>
      </c>
      <c r="AQ316">
        <v>2.0446</v>
      </c>
      <c r="AR316">
        <v>3.2136</v>
      </c>
      <c r="AS316">
        <v>6.492</v>
      </c>
      <c r="AT316">
        <v>6.7278000000000002</v>
      </c>
      <c r="AZ316">
        <v>0.92183999999999999</v>
      </c>
      <c r="BA316">
        <v>1.2665999999999999</v>
      </c>
      <c r="BB316">
        <v>0.80903000000000003</v>
      </c>
      <c r="BC316">
        <v>1.1436999999999999</v>
      </c>
      <c r="BD316">
        <v>2.6061000000000001</v>
      </c>
      <c r="BE316">
        <v>2.2119</v>
      </c>
      <c r="BF316">
        <v>2.0943999999999998</v>
      </c>
      <c r="BG316">
        <v>1.1940999999999999</v>
      </c>
      <c r="BH316">
        <v>1.2165999999999999</v>
      </c>
      <c r="BI316">
        <v>1.752</v>
      </c>
      <c r="BJ316">
        <v>1.4426000000000001</v>
      </c>
      <c r="BQ316">
        <v>0.93350999999999995</v>
      </c>
      <c r="BR316">
        <v>4.5221999999999998</v>
      </c>
      <c r="BS316">
        <v>1.0828</v>
      </c>
      <c r="BT316">
        <v>7.6509</v>
      </c>
      <c r="BU316">
        <v>11.189</v>
      </c>
      <c r="BV316">
        <v>10.163</v>
      </c>
      <c r="BW316">
        <v>7.5568999999999997</v>
      </c>
      <c r="BX316">
        <v>3.4624999999999999</v>
      </c>
      <c r="BY316">
        <v>2.4885000000000002</v>
      </c>
      <c r="BZ316">
        <v>5.2839</v>
      </c>
      <c r="CA316">
        <v>5.9782999999999999</v>
      </c>
      <c r="CG316">
        <v>0.74697000000000002</v>
      </c>
      <c r="CH316">
        <v>1.0798000000000001</v>
      </c>
      <c r="CI316">
        <v>0.76478000000000002</v>
      </c>
      <c r="CJ316">
        <v>0.9587</v>
      </c>
      <c r="CK316">
        <v>1.3280000000000001</v>
      </c>
      <c r="CL316">
        <v>1.706</v>
      </c>
      <c r="CM316">
        <v>1.7448999999999999</v>
      </c>
      <c r="CN316">
        <v>1.3798999999999999</v>
      </c>
      <c r="CO316">
        <v>1.1539999999999999</v>
      </c>
      <c r="CP316">
        <v>1.3986000000000001</v>
      </c>
      <c r="CQ316">
        <v>1.0561</v>
      </c>
    </row>
    <row r="317" spans="2:95" x14ac:dyDescent="0.2">
      <c r="B317">
        <v>316</v>
      </c>
      <c r="C317">
        <v>1.7330000000000001</v>
      </c>
      <c r="D317">
        <v>8.9791000000000007</v>
      </c>
      <c r="E317">
        <v>1.3294999999999999</v>
      </c>
      <c r="F317">
        <v>8.8681999999999999</v>
      </c>
      <c r="G317">
        <v>10.260999999999999</v>
      </c>
      <c r="H317">
        <v>8.8224999999999998</v>
      </c>
      <c r="I317">
        <v>9.3138000000000005</v>
      </c>
      <c r="J317">
        <v>8.4071999999999996</v>
      </c>
      <c r="K317">
        <v>2.5989</v>
      </c>
      <c r="L317">
        <v>5.5171000000000001</v>
      </c>
      <c r="M317">
        <v>3.7768999999999999</v>
      </c>
      <c r="S317">
        <v>1.0417000000000001</v>
      </c>
      <c r="T317">
        <v>1.7114</v>
      </c>
      <c r="U317">
        <v>0.61238000000000004</v>
      </c>
      <c r="V317">
        <v>1.8468</v>
      </c>
      <c r="W317">
        <v>1.7549999999999999</v>
      </c>
      <c r="X317">
        <v>1.9666999999999999</v>
      </c>
      <c r="Y317">
        <v>1.5327999999999999</v>
      </c>
      <c r="Z317">
        <v>1.1572</v>
      </c>
      <c r="AA317">
        <v>1.0313000000000001</v>
      </c>
      <c r="AB317">
        <v>1.3488</v>
      </c>
      <c r="AC317">
        <v>1.2789999999999999</v>
      </c>
      <c r="AJ317">
        <v>1.9582999999999999</v>
      </c>
      <c r="AK317">
        <v>8.1105</v>
      </c>
      <c r="AL317">
        <v>2.8666</v>
      </c>
      <c r="AM317">
        <v>5.8747999999999996</v>
      </c>
      <c r="AN317">
        <v>10.455</v>
      </c>
      <c r="AO317">
        <v>8.1494</v>
      </c>
      <c r="AP317">
        <v>12.388999999999999</v>
      </c>
      <c r="AQ317">
        <v>4.4980000000000002</v>
      </c>
      <c r="AR317">
        <v>3.9094000000000002</v>
      </c>
      <c r="AS317">
        <v>8.0762</v>
      </c>
      <c r="AT317">
        <v>6.0320999999999998</v>
      </c>
      <c r="AZ317">
        <v>1.0496000000000001</v>
      </c>
      <c r="BA317">
        <v>1.1304000000000001</v>
      </c>
      <c r="BB317">
        <v>0.81682999999999995</v>
      </c>
      <c r="BC317">
        <v>1.3482000000000001</v>
      </c>
      <c r="BD317">
        <v>2.1855000000000002</v>
      </c>
      <c r="BE317">
        <v>1.867</v>
      </c>
      <c r="BF317">
        <v>1.9251</v>
      </c>
      <c r="BG317">
        <v>1.0851999999999999</v>
      </c>
      <c r="BH317">
        <v>1.3091999999999999</v>
      </c>
      <c r="BI317">
        <v>1.2587999999999999</v>
      </c>
      <c r="BJ317">
        <v>1.3090999999999999</v>
      </c>
      <c r="BQ317">
        <v>1.5558000000000001</v>
      </c>
      <c r="BR317">
        <v>4.0689000000000002</v>
      </c>
      <c r="BS317">
        <v>1.2907</v>
      </c>
      <c r="BT317">
        <v>8.2756000000000007</v>
      </c>
      <c r="BU317">
        <v>10.202</v>
      </c>
      <c r="BV317">
        <v>10.935</v>
      </c>
      <c r="BW317">
        <v>6.9356999999999998</v>
      </c>
      <c r="BX317">
        <v>4.2859999999999996</v>
      </c>
      <c r="BY317">
        <v>1.6019000000000001</v>
      </c>
      <c r="BZ317">
        <v>7.1459999999999999</v>
      </c>
      <c r="CA317">
        <v>3.9618000000000002</v>
      </c>
      <c r="CG317">
        <v>0.84560000000000002</v>
      </c>
      <c r="CH317">
        <v>0.93037999999999998</v>
      </c>
      <c r="CI317">
        <v>0.75205999999999995</v>
      </c>
      <c r="CJ317">
        <v>1.1524000000000001</v>
      </c>
      <c r="CK317">
        <v>1.7935000000000001</v>
      </c>
      <c r="CL317">
        <v>1.6284000000000001</v>
      </c>
      <c r="CM317">
        <v>1.4604999999999999</v>
      </c>
      <c r="CN317">
        <v>0.95418000000000003</v>
      </c>
      <c r="CO317">
        <v>1.0829</v>
      </c>
      <c r="CP317">
        <v>1.1751</v>
      </c>
      <c r="CQ317">
        <v>1.0718000000000001</v>
      </c>
    </row>
    <row r="318" spans="2:95" x14ac:dyDescent="0.2">
      <c r="B318">
        <v>317</v>
      </c>
      <c r="C318">
        <v>1.9807999999999999</v>
      </c>
      <c r="D318">
        <v>6.3825000000000003</v>
      </c>
      <c r="E318">
        <v>0.91957999999999995</v>
      </c>
      <c r="F318">
        <v>10.362</v>
      </c>
      <c r="G318">
        <v>11.272</v>
      </c>
      <c r="H318">
        <v>8.7972999999999999</v>
      </c>
      <c r="I318">
        <v>12.914</v>
      </c>
      <c r="J318">
        <v>6.0472000000000001</v>
      </c>
      <c r="K318">
        <v>2.7923</v>
      </c>
      <c r="L318">
        <v>4.7998000000000003</v>
      </c>
      <c r="M318">
        <v>4.3676000000000004</v>
      </c>
      <c r="S318">
        <v>0.92364999999999997</v>
      </c>
      <c r="T318">
        <v>1.8225</v>
      </c>
      <c r="U318">
        <v>0.53718999999999995</v>
      </c>
      <c r="V318">
        <v>1.5452999999999999</v>
      </c>
      <c r="W318">
        <v>1.9814000000000001</v>
      </c>
      <c r="X318">
        <v>2.0310000000000001</v>
      </c>
      <c r="Y318">
        <v>1.6416999999999999</v>
      </c>
      <c r="Z318">
        <v>1.4008</v>
      </c>
      <c r="AA318">
        <v>0.95533000000000001</v>
      </c>
      <c r="AB318">
        <v>1.4674</v>
      </c>
      <c r="AC318">
        <v>1.2968999999999999</v>
      </c>
      <c r="AJ318">
        <v>1.4006000000000001</v>
      </c>
      <c r="AK318">
        <v>7.3712999999999997</v>
      </c>
      <c r="AL318">
        <v>1.8951</v>
      </c>
      <c r="AM318">
        <v>6.4302000000000001</v>
      </c>
      <c r="AN318">
        <v>8.8440999999999992</v>
      </c>
      <c r="AO318">
        <v>4.9808000000000003</v>
      </c>
      <c r="AP318">
        <v>12.551</v>
      </c>
      <c r="AQ318">
        <v>5.1356999999999999</v>
      </c>
      <c r="AR318">
        <v>2.1316999999999999</v>
      </c>
      <c r="AS318">
        <v>7.5030999999999999</v>
      </c>
      <c r="AT318">
        <v>4.6143999999999998</v>
      </c>
      <c r="AZ318">
        <v>0.88807999999999998</v>
      </c>
      <c r="BA318">
        <v>1.3064</v>
      </c>
      <c r="BB318">
        <v>0.64937</v>
      </c>
      <c r="BC318">
        <v>1.4656</v>
      </c>
      <c r="BD318">
        <v>1.9354</v>
      </c>
      <c r="BE318">
        <v>1.6083000000000001</v>
      </c>
      <c r="BF318">
        <v>1.8514999999999999</v>
      </c>
      <c r="BG318">
        <v>1.0094000000000001</v>
      </c>
      <c r="BH318">
        <v>1.121</v>
      </c>
      <c r="BI318">
        <v>1.6189</v>
      </c>
      <c r="BJ318">
        <v>1.3583000000000001</v>
      </c>
      <c r="BQ318">
        <v>1.4561999999999999</v>
      </c>
      <c r="BR318">
        <v>5.16</v>
      </c>
      <c r="BS318">
        <v>0.75255000000000005</v>
      </c>
      <c r="BT318">
        <v>7.0860000000000003</v>
      </c>
      <c r="BU318">
        <v>13.659000000000001</v>
      </c>
      <c r="BV318">
        <v>11.927</v>
      </c>
      <c r="BW318">
        <v>7.3372000000000002</v>
      </c>
      <c r="BX318">
        <v>4.2099000000000002</v>
      </c>
      <c r="BY318">
        <v>1.8766</v>
      </c>
      <c r="BZ318">
        <v>6.8300999999999998</v>
      </c>
      <c r="CA318">
        <v>4.0659999999999998</v>
      </c>
      <c r="CG318">
        <v>0.77493000000000001</v>
      </c>
      <c r="CH318">
        <v>1.2664</v>
      </c>
      <c r="CI318">
        <v>0.63888</v>
      </c>
      <c r="CJ318">
        <v>1.1915</v>
      </c>
      <c r="CK318">
        <v>1.4676</v>
      </c>
      <c r="CL318">
        <v>1.5023</v>
      </c>
      <c r="CM318">
        <v>1.8940999999999999</v>
      </c>
      <c r="CN318">
        <v>1.4032</v>
      </c>
      <c r="CO318">
        <v>0.92381000000000002</v>
      </c>
      <c r="CP318">
        <v>1.1468</v>
      </c>
      <c r="CQ318">
        <v>0.96087999999999996</v>
      </c>
    </row>
    <row r="319" spans="2:95" x14ac:dyDescent="0.2">
      <c r="B319">
        <v>318</v>
      </c>
      <c r="C319">
        <v>1.9589000000000001</v>
      </c>
      <c r="D319">
        <v>9.3976000000000006</v>
      </c>
      <c r="E319">
        <v>0.88432999999999995</v>
      </c>
      <c r="F319">
        <v>10.135999999999999</v>
      </c>
      <c r="G319">
        <v>12.097</v>
      </c>
      <c r="H319">
        <v>9.0854999999999997</v>
      </c>
      <c r="I319">
        <v>10.717000000000001</v>
      </c>
      <c r="J319">
        <v>6.4123999999999999</v>
      </c>
      <c r="K319">
        <v>2.512</v>
      </c>
      <c r="L319">
        <v>5.2377000000000002</v>
      </c>
      <c r="M319">
        <v>4.4549000000000003</v>
      </c>
      <c r="S319">
        <v>0.94669999999999999</v>
      </c>
      <c r="T319">
        <v>1.8662000000000001</v>
      </c>
      <c r="U319">
        <v>0.64151999999999998</v>
      </c>
      <c r="V319">
        <v>1.5291999999999999</v>
      </c>
      <c r="W319">
        <v>2.2782</v>
      </c>
      <c r="X319">
        <v>2.2799999999999998</v>
      </c>
      <c r="Y319">
        <v>1.5864</v>
      </c>
      <c r="Z319">
        <v>1.4631000000000001</v>
      </c>
      <c r="AA319">
        <v>1.0954999999999999</v>
      </c>
      <c r="AB319">
        <v>1.6898</v>
      </c>
      <c r="AC319">
        <v>1.1877</v>
      </c>
      <c r="AJ319">
        <v>1.6066</v>
      </c>
      <c r="AK319">
        <v>4.4851999999999999</v>
      </c>
      <c r="AL319">
        <v>1.0153000000000001</v>
      </c>
      <c r="AM319">
        <v>6.5350999999999999</v>
      </c>
      <c r="AN319">
        <v>9.6036000000000001</v>
      </c>
      <c r="AO319">
        <v>3.4013</v>
      </c>
      <c r="AP319">
        <v>12.196999999999999</v>
      </c>
      <c r="AQ319">
        <v>4.0941999999999998</v>
      </c>
      <c r="AR319">
        <v>3.2610000000000001</v>
      </c>
      <c r="AS319">
        <v>6.1215999999999999</v>
      </c>
      <c r="AT319">
        <v>7.0834999999999999</v>
      </c>
      <c r="AZ319">
        <v>0.83440999999999999</v>
      </c>
      <c r="BA319">
        <v>1.105</v>
      </c>
      <c r="BB319">
        <v>0.62831999999999999</v>
      </c>
      <c r="BC319">
        <v>1.5229999999999999</v>
      </c>
      <c r="BD319">
        <v>1.8137000000000001</v>
      </c>
      <c r="BE319">
        <v>1.4224000000000001</v>
      </c>
      <c r="BF319">
        <v>1.7647999999999999</v>
      </c>
      <c r="BG319">
        <v>1.2370000000000001</v>
      </c>
      <c r="BH319">
        <v>1.1951000000000001</v>
      </c>
      <c r="BI319">
        <v>1.5946</v>
      </c>
      <c r="BJ319">
        <v>1.2332000000000001</v>
      </c>
      <c r="BQ319">
        <v>0.90813999999999995</v>
      </c>
      <c r="BR319">
        <v>3.3126000000000002</v>
      </c>
      <c r="BS319">
        <v>1.0232000000000001</v>
      </c>
      <c r="BT319">
        <v>8.7451000000000008</v>
      </c>
      <c r="BU319">
        <v>11.057</v>
      </c>
      <c r="BV319">
        <v>10.946</v>
      </c>
      <c r="BW319">
        <v>8.0418000000000003</v>
      </c>
      <c r="BX319">
        <v>3.9554999999999998</v>
      </c>
      <c r="BY319">
        <v>1.5860000000000001</v>
      </c>
      <c r="BZ319">
        <v>4.7377000000000002</v>
      </c>
      <c r="CA319">
        <v>3.27</v>
      </c>
      <c r="CG319">
        <v>0.71499000000000001</v>
      </c>
      <c r="CH319">
        <v>1.5964</v>
      </c>
      <c r="CI319">
        <v>0.69782999999999995</v>
      </c>
      <c r="CJ319">
        <v>1.1947000000000001</v>
      </c>
      <c r="CK319">
        <v>1.528</v>
      </c>
      <c r="CL319">
        <v>1.4081999999999999</v>
      </c>
      <c r="CM319">
        <v>1.5006999999999999</v>
      </c>
      <c r="CN319">
        <v>1.0403</v>
      </c>
      <c r="CO319">
        <v>0.93957999999999997</v>
      </c>
      <c r="CP319">
        <v>1.3517999999999999</v>
      </c>
      <c r="CQ319">
        <v>0.97252000000000005</v>
      </c>
    </row>
    <row r="320" spans="2:95" x14ac:dyDescent="0.2">
      <c r="B320">
        <v>319</v>
      </c>
      <c r="C320">
        <v>2.3776999999999999</v>
      </c>
      <c r="D320">
        <v>9.5378000000000007</v>
      </c>
      <c r="E320">
        <v>1.1184000000000001</v>
      </c>
      <c r="F320">
        <v>8.9210999999999991</v>
      </c>
      <c r="G320">
        <v>13.523</v>
      </c>
      <c r="H320">
        <v>9.8890999999999991</v>
      </c>
      <c r="I320">
        <v>10.643000000000001</v>
      </c>
      <c r="J320">
        <v>7.1558999999999999</v>
      </c>
      <c r="K320">
        <v>3.0207999999999999</v>
      </c>
      <c r="L320">
        <v>3.9306999999999999</v>
      </c>
      <c r="M320">
        <v>5.4772999999999996</v>
      </c>
      <c r="S320">
        <v>1.0851999999999999</v>
      </c>
      <c r="T320">
        <v>1.7067000000000001</v>
      </c>
      <c r="U320">
        <v>0.66961000000000004</v>
      </c>
      <c r="V320">
        <v>1.3754</v>
      </c>
      <c r="W320">
        <v>2.5642</v>
      </c>
      <c r="X320">
        <v>2.1215999999999999</v>
      </c>
      <c r="Y320">
        <v>1.7736000000000001</v>
      </c>
      <c r="Z320">
        <v>1.1527000000000001</v>
      </c>
      <c r="AA320">
        <v>1.2779</v>
      </c>
      <c r="AB320">
        <v>1.5764</v>
      </c>
      <c r="AC320">
        <v>1.3494999999999999</v>
      </c>
      <c r="AJ320">
        <v>1.3680000000000001</v>
      </c>
      <c r="AK320">
        <v>5.1135999999999999</v>
      </c>
      <c r="AL320">
        <v>1.0694999999999999</v>
      </c>
      <c r="AM320">
        <v>7.1596000000000002</v>
      </c>
      <c r="AN320">
        <v>10.603</v>
      </c>
      <c r="AO320">
        <v>4.93</v>
      </c>
      <c r="AP320">
        <v>8.4765999999999995</v>
      </c>
      <c r="AQ320">
        <v>3.0127000000000002</v>
      </c>
      <c r="AR320">
        <v>3.7747999999999999</v>
      </c>
      <c r="AS320">
        <v>7.8042999999999996</v>
      </c>
      <c r="AT320">
        <v>4.0835999999999997</v>
      </c>
      <c r="AZ320">
        <v>0.94562000000000002</v>
      </c>
      <c r="BA320">
        <v>1.4149</v>
      </c>
      <c r="BB320">
        <v>0.64380999999999999</v>
      </c>
      <c r="BC320">
        <v>1.1830000000000001</v>
      </c>
      <c r="BD320">
        <v>1.8426</v>
      </c>
      <c r="BE320">
        <v>1.3170999999999999</v>
      </c>
      <c r="BF320">
        <v>1.7323999999999999</v>
      </c>
      <c r="BG320">
        <v>0.96947000000000005</v>
      </c>
      <c r="BH320">
        <v>1.1315999999999999</v>
      </c>
      <c r="BI320">
        <v>1.8038000000000001</v>
      </c>
      <c r="BJ320">
        <v>0.91352999999999995</v>
      </c>
      <c r="BQ320">
        <v>1.3486</v>
      </c>
      <c r="BR320">
        <v>2.8548</v>
      </c>
      <c r="BS320">
        <v>0.67842000000000002</v>
      </c>
      <c r="BT320">
        <v>10.083</v>
      </c>
      <c r="BU320">
        <v>11.884</v>
      </c>
      <c r="BV320">
        <v>10.102</v>
      </c>
      <c r="BW320">
        <v>7.7225000000000001</v>
      </c>
      <c r="BX320">
        <v>3.7743000000000002</v>
      </c>
      <c r="BY320">
        <v>1.6047</v>
      </c>
      <c r="BZ320">
        <v>6.8339999999999996</v>
      </c>
      <c r="CA320">
        <v>3.4727000000000001</v>
      </c>
      <c r="CG320">
        <v>0.89988000000000001</v>
      </c>
      <c r="CH320">
        <v>1.0258</v>
      </c>
      <c r="CI320">
        <v>0.69333</v>
      </c>
      <c r="CJ320">
        <v>1.3108</v>
      </c>
      <c r="CK320">
        <v>1.4950000000000001</v>
      </c>
      <c r="CL320">
        <v>1.7929999999999999</v>
      </c>
      <c r="CM320">
        <v>1.7222999999999999</v>
      </c>
      <c r="CN320">
        <v>0.90293999999999996</v>
      </c>
      <c r="CO320">
        <v>0.91715999999999998</v>
      </c>
      <c r="CP320">
        <v>1.0251999999999999</v>
      </c>
      <c r="CQ320">
        <v>1.0824</v>
      </c>
    </row>
    <row r="321" spans="2:95" x14ac:dyDescent="0.2">
      <c r="B321">
        <v>320</v>
      </c>
      <c r="C321">
        <v>2.0285000000000002</v>
      </c>
      <c r="D321">
        <v>9.9412000000000003</v>
      </c>
      <c r="E321">
        <v>0.92059999999999997</v>
      </c>
      <c r="F321">
        <v>7.9626999999999999</v>
      </c>
      <c r="G321">
        <v>12.667</v>
      </c>
      <c r="H321">
        <v>9.3018999999999998</v>
      </c>
      <c r="I321">
        <v>9.6236999999999995</v>
      </c>
      <c r="J321">
        <v>7.6616999999999997</v>
      </c>
      <c r="K321">
        <v>3.8601000000000001</v>
      </c>
      <c r="L321">
        <v>6.2164999999999999</v>
      </c>
      <c r="M321">
        <v>5.0907999999999998</v>
      </c>
      <c r="S321">
        <v>1.1538999999999999</v>
      </c>
      <c r="T321">
        <v>1.3391999999999999</v>
      </c>
      <c r="U321">
        <v>0.68549000000000004</v>
      </c>
      <c r="V321">
        <v>1.4298</v>
      </c>
      <c r="W321">
        <v>1.9414</v>
      </c>
      <c r="X321">
        <v>2.0213000000000001</v>
      </c>
      <c r="Y321">
        <v>1.5743</v>
      </c>
      <c r="Z321">
        <v>1.0916999999999999</v>
      </c>
      <c r="AA321">
        <v>1.1646000000000001</v>
      </c>
      <c r="AB321">
        <v>1.647</v>
      </c>
      <c r="AC321">
        <v>1.3682000000000001</v>
      </c>
      <c r="AJ321">
        <v>1.2948999999999999</v>
      </c>
      <c r="AK321">
        <v>5.7233999999999998</v>
      </c>
      <c r="AL321">
        <v>2.1196999999999999</v>
      </c>
      <c r="AM321">
        <v>5.2141999999999999</v>
      </c>
      <c r="AN321">
        <v>10.214</v>
      </c>
      <c r="AO321">
        <v>6.1985999999999999</v>
      </c>
      <c r="AP321">
        <v>9.0297999999999998</v>
      </c>
      <c r="AQ321">
        <v>3.1838000000000002</v>
      </c>
      <c r="AR321">
        <v>2.6312000000000002</v>
      </c>
      <c r="AS321">
        <v>7.1302000000000003</v>
      </c>
      <c r="AT321">
        <v>2.9729999999999999</v>
      </c>
      <c r="AZ321">
        <v>1.0649999999999999</v>
      </c>
      <c r="BA321">
        <v>1.4007000000000001</v>
      </c>
      <c r="BB321">
        <v>0.76170000000000004</v>
      </c>
      <c r="BC321">
        <v>1.0691999999999999</v>
      </c>
      <c r="BD321">
        <v>1.9103000000000001</v>
      </c>
      <c r="BE321">
        <v>2.0419999999999998</v>
      </c>
      <c r="BF321">
        <v>1.7934000000000001</v>
      </c>
      <c r="BG321">
        <v>1.0163</v>
      </c>
      <c r="BH321">
        <v>0.89941000000000004</v>
      </c>
      <c r="BI321">
        <v>1.6651</v>
      </c>
      <c r="BJ321">
        <v>1.0699000000000001</v>
      </c>
      <c r="BQ321">
        <v>2.0427</v>
      </c>
      <c r="BR321">
        <v>3.9676999999999998</v>
      </c>
      <c r="BS321">
        <v>0.95731999999999995</v>
      </c>
      <c r="BT321">
        <v>7.5247000000000002</v>
      </c>
      <c r="BU321">
        <v>11.855</v>
      </c>
      <c r="BV321">
        <v>9.9792000000000005</v>
      </c>
      <c r="BW321">
        <v>9.4451000000000001</v>
      </c>
      <c r="BX321">
        <v>4.8254999999999999</v>
      </c>
      <c r="BY321">
        <v>1.6895</v>
      </c>
      <c r="BZ321">
        <v>6.6120000000000001</v>
      </c>
      <c r="CA321">
        <v>3.4188999999999998</v>
      </c>
      <c r="CG321">
        <v>0.83977000000000002</v>
      </c>
      <c r="CH321">
        <v>1.0857000000000001</v>
      </c>
      <c r="CI321">
        <v>0.73316999999999999</v>
      </c>
      <c r="CJ321">
        <v>1.3786</v>
      </c>
      <c r="CK321">
        <v>1.7271000000000001</v>
      </c>
      <c r="CL321">
        <v>1.968</v>
      </c>
      <c r="CM321">
        <v>1.3565</v>
      </c>
      <c r="CN321">
        <v>1.0946</v>
      </c>
      <c r="CO321">
        <v>0.97672000000000003</v>
      </c>
      <c r="CP321">
        <v>1.2098</v>
      </c>
      <c r="CQ321">
        <v>1.1644000000000001</v>
      </c>
    </row>
    <row r="322" spans="2:95" x14ac:dyDescent="0.2">
      <c r="B322">
        <v>321</v>
      </c>
      <c r="C322">
        <v>2.2328999999999999</v>
      </c>
      <c r="D322">
        <v>9.5140999999999991</v>
      </c>
      <c r="E322">
        <v>1.0616000000000001</v>
      </c>
      <c r="F322">
        <v>9.0661000000000005</v>
      </c>
      <c r="G322">
        <v>12.38</v>
      </c>
      <c r="H322">
        <v>11.507999999999999</v>
      </c>
      <c r="I322">
        <v>9.9240999999999993</v>
      </c>
      <c r="J322">
        <v>7.6094999999999997</v>
      </c>
      <c r="K322">
        <v>4.0369000000000002</v>
      </c>
      <c r="L322">
        <v>7.7919999999999998</v>
      </c>
      <c r="M322">
        <v>3.0078999999999998</v>
      </c>
      <c r="S322">
        <v>1.1099000000000001</v>
      </c>
      <c r="T322">
        <v>1.4326000000000001</v>
      </c>
      <c r="U322">
        <v>0.69413000000000002</v>
      </c>
      <c r="V322">
        <v>1.3958999999999999</v>
      </c>
      <c r="W322">
        <v>2.1667999999999998</v>
      </c>
      <c r="X322">
        <v>1.6293</v>
      </c>
      <c r="Y322">
        <v>1.8125</v>
      </c>
      <c r="Z322">
        <v>1.0887</v>
      </c>
      <c r="AA322">
        <v>1.3136000000000001</v>
      </c>
      <c r="AB322">
        <v>1.6358999999999999</v>
      </c>
      <c r="AC322">
        <v>1.4106000000000001</v>
      </c>
      <c r="AJ322">
        <v>1.0927</v>
      </c>
      <c r="AK322">
        <v>4.8494000000000002</v>
      </c>
      <c r="AL322">
        <v>1.5991</v>
      </c>
      <c r="AM322">
        <v>6.319</v>
      </c>
      <c r="AN322">
        <v>10.573</v>
      </c>
      <c r="AO322">
        <v>7.3246000000000002</v>
      </c>
      <c r="AP322">
        <v>10.301</v>
      </c>
      <c r="AQ322">
        <v>1.8774999999999999</v>
      </c>
      <c r="AR322">
        <v>3.2639999999999998</v>
      </c>
      <c r="AS322">
        <v>7.0372000000000003</v>
      </c>
      <c r="AT322">
        <v>3.4245000000000001</v>
      </c>
      <c r="AZ322">
        <v>0.72938000000000003</v>
      </c>
      <c r="BA322">
        <v>1.5530999999999999</v>
      </c>
      <c r="BB322">
        <v>0.64439999999999997</v>
      </c>
      <c r="BC322">
        <v>1.0199</v>
      </c>
      <c r="BD322">
        <v>2.2368999999999999</v>
      </c>
      <c r="BE322">
        <v>1.8541000000000001</v>
      </c>
      <c r="BF322">
        <v>1.7285999999999999</v>
      </c>
      <c r="BG322">
        <v>0.90019000000000005</v>
      </c>
      <c r="BH322">
        <v>1.0282</v>
      </c>
      <c r="BI322">
        <v>1.5346</v>
      </c>
      <c r="BJ322">
        <v>1.026</v>
      </c>
      <c r="BQ322">
        <v>2.3107000000000002</v>
      </c>
      <c r="BR322">
        <v>3.8096000000000001</v>
      </c>
      <c r="BS322">
        <v>1.2765</v>
      </c>
      <c r="BT322">
        <v>10.83</v>
      </c>
      <c r="BU322">
        <v>12.103999999999999</v>
      </c>
      <c r="BV322">
        <v>10.138999999999999</v>
      </c>
      <c r="BW322">
        <v>6.6898999999999997</v>
      </c>
      <c r="BX322">
        <v>6.0061</v>
      </c>
      <c r="BY322">
        <v>1.1963999999999999</v>
      </c>
      <c r="BZ322">
        <v>5.1955</v>
      </c>
      <c r="CA322">
        <v>3.6328</v>
      </c>
      <c r="CG322">
        <v>0.85477000000000003</v>
      </c>
      <c r="CH322">
        <v>0.89932000000000001</v>
      </c>
      <c r="CI322">
        <v>0.73097999999999996</v>
      </c>
      <c r="CJ322">
        <v>1.4742</v>
      </c>
      <c r="CK322">
        <v>1.6653</v>
      </c>
      <c r="CL322">
        <v>1.4440999999999999</v>
      </c>
      <c r="CM322">
        <v>1.4517</v>
      </c>
      <c r="CN322">
        <v>1.2487999999999999</v>
      </c>
      <c r="CO322">
        <v>0.86402000000000001</v>
      </c>
      <c r="CP322">
        <v>1.0518000000000001</v>
      </c>
      <c r="CQ322">
        <v>1.2248000000000001</v>
      </c>
    </row>
    <row r="323" spans="2:95" x14ac:dyDescent="0.2">
      <c r="B323">
        <v>322</v>
      </c>
      <c r="C323">
        <v>2.7669000000000001</v>
      </c>
      <c r="D323">
        <v>7.0732999999999997</v>
      </c>
      <c r="E323">
        <v>1.3132999999999999</v>
      </c>
      <c r="F323">
        <v>7.1597999999999997</v>
      </c>
      <c r="G323">
        <v>10.255000000000001</v>
      </c>
      <c r="H323">
        <v>11.991</v>
      </c>
      <c r="I323">
        <v>10.231</v>
      </c>
      <c r="J323">
        <v>6.6801000000000004</v>
      </c>
      <c r="K323">
        <v>3.1122999999999998</v>
      </c>
      <c r="L323">
        <v>8.3124000000000002</v>
      </c>
      <c r="M323">
        <v>5.0801999999999996</v>
      </c>
      <c r="S323">
        <v>1.0682</v>
      </c>
      <c r="T323">
        <v>1.4198999999999999</v>
      </c>
      <c r="U323">
        <v>0.77229999999999999</v>
      </c>
      <c r="V323">
        <v>1.3596999999999999</v>
      </c>
      <c r="W323">
        <v>2.4813000000000001</v>
      </c>
      <c r="X323">
        <v>1.4790000000000001</v>
      </c>
      <c r="Y323">
        <v>1.5590999999999999</v>
      </c>
      <c r="Z323">
        <v>1.0881000000000001</v>
      </c>
      <c r="AA323">
        <v>1.2303999999999999</v>
      </c>
      <c r="AB323">
        <v>1.4153</v>
      </c>
      <c r="AC323">
        <v>1.5003</v>
      </c>
      <c r="AJ323">
        <v>1.1962999999999999</v>
      </c>
      <c r="AK323">
        <v>4.6729000000000003</v>
      </c>
      <c r="AL323">
        <v>1.3268</v>
      </c>
      <c r="AM323">
        <v>7.2893999999999997</v>
      </c>
      <c r="AN323">
        <v>10.186</v>
      </c>
      <c r="AO323">
        <v>9.0063999999999993</v>
      </c>
      <c r="AP323">
        <v>9.1606000000000005</v>
      </c>
      <c r="AQ323">
        <v>1.9591000000000001</v>
      </c>
      <c r="AR323">
        <v>5.6121999999999996</v>
      </c>
      <c r="AS323">
        <v>6.8441000000000001</v>
      </c>
      <c r="AT323">
        <v>4.3540999999999999</v>
      </c>
      <c r="AZ323">
        <v>0.79852000000000001</v>
      </c>
      <c r="BA323">
        <v>1.4423999999999999</v>
      </c>
      <c r="BB323">
        <v>0.58464000000000005</v>
      </c>
      <c r="BC323">
        <v>1.2243999999999999</v>
      </c>
      <c r="BD323">
        <v>1.7992999999999999</v>
      </c>
      <c r="BE323">
        <v>1.7528999999999999</v>
      </c>
      <c r="BF323">
        <v>1.9135</v>
      </c>
      <c r="BG323">
        <v>1.101</v>
      </c>
      <c r="BH323">
        <v>1.0609999999999999</v>
      </c>
      <c r="BI323">
        <v>1.7222</v>
      </c>
      <c r="BJ323">
        <v>1.4565999999999999</v>
      </c>
      <c r="BQ323">
        <v>3.1583000000000001</v>
      </c>
      <c r="BR323">
        <v>2.8298999999999999</v>
      </c>
      <c r="BS323">
        <v>1.5146999999999999</v>
      </c>
      <c r="BT323">
        <v>9.7837999999999994</v>
      </c>
      <c r="BU323">
        <v>10.488</v>
      </c>
      <c r="BV323">
        <v>8.2774999999999999</v>
      </c>
      <c r="BW323">
        <v>8.3851999999999993</v>
      </c>
      <c r="BX323">
        <v>6.9820000000000002</v>
      </c>
      <c r="BY323">
        <v>2.0764</v>
      </c>
      <c r="BZ323">
        <v>5.4318</v>
      </c>
      <c r="CA323">
        <v>4.4486999999999997</v>
      </c>
      <c r="CG323">
        <v>0.98014999999999997</v>
      </c>
      <c r="CH323">
        <v>0.88253000000000004</v>
      </c>
      <c r="CI323">
        <v>0.59653999999999996</v>
      </c>
      <c r="CJ323">
        <v>1.2108000000000001</v>
      </c>
      <c r="CK323">
        <v>1.6978</v>
      </c>
      <c r="CL323">
        <v>1.5062</v>
      </c>
      <c r="CM323">
        <v>1.6464000000000001</v>
      </c>
      <c r="CN323">
        <v>1.1514</v>
      </c>
      <c r="CO323">
        <v>0.86831999999999998</v>
      </c>
      <c r="CP323">
        <v>1.1046</v>
      </c>
      <c r="CQ323">
        <v>1.5442</v>
      </c>
    </row>
    <row r="324" spans="2:95" x14ac:dyDescent="0.2">
      <c r="B324">
        <v>323</v>
      </c>
      <c r="C324">
        <v>2.0592000000000001</v>
      </c>
      <c r="D324">
        <v>9.1689000000000007</v>
      </c>
      <c r="E324">
        <v>1.0688</v>
      </c>
      <c r="F324">
        <v>9.0366</v>
      </c>
      <c r="G324">
        <v>10.852</v>
      </c>
      <c r="H324">
        <v>9.1620000000000008</v>
      </c>
      <c r="I324">
        <v>9.9183000000000003</v>
      </c>
      <c r="J324">
        <v>6.6365999999999996</v>
      </c>
      <c r="K324">
        <v>3.4413</v>
      </c>
      <c r="L324">
        <v>5.8209999999999997</v>
      </c>
      <c r="M324">
        <v>6.0579000000000001</v>
      </c>
      <c r="S324">
        <v>1.0136000000000001</v>
      </c>
      <c r="T324">
        <v>1.5207999999999999</v>
      </c>
      <c r="U324">
        <v>0.70530999999999999</v>
      </c>
      <c r="V324">
        <v>1.4809000000000001</v>
      </c>
      <c r="W324">
        <v>2.0636000000000001</v>
      </c>
      <c r="X324">
        <v>1.9645999999999999</v>
      </c>
      <c r="Y324">
        <v>1.8218000000000001</v>
      </c>
      <c r="Z324">
        <v>1.2558</v>
      </c>
      <c r="AA324">
        <v>1.1352</v>
      </c>
      <c r="AB324">
        <v>1.5162</v>
      </c>
      <c r="AC324">
        <v>1.554</v>
      </c>
      <c r="AJ324">
        <v>0.89341000000000004</v>
      </c>
      <c r="AK324">
        <v>5.6958000000000002</v>
      </c>
      <c r="AL324">
        <v>1.5314000000000001</v>
      </c>
      <c r="AM324">
        <v>6.8385999999999996</v>
      </c>
      <c r="AN324">
        <v>10.547000000000001</v>
      </c>
      <c r="AO324">
        <v>8.4297000000000004</v>
      </c>
      <c r="AP324">
        <v>9.6496999999999993</v>
      </c>
      <c r="AQ324">
        <v>3.1957</v>
      </c>
      <c r="AR324">
        <v>4.5880999999999998</v>
      </c>
      <c r="AS324">
        <v>5.9783999999999997</v>
      </c>
      <c r="AT324">
        <v>4.8834</v>
      </c>
      <c r="AZ324">
        <v>0.74011000000000005</v>
      </c>
      <c r="BA324">
        <v>1.5559000000000001</v>
      </c>
      <c r="BB324">
        <v>0.64266999999999996</v>
      </c>
      <c r="BC324">
        <v>1.0806</v>
      </c>
      <c r="BD324">
        <v>1.6335999999999999</v>
      </c>
      <c r="BE324">
        <v>1.3625</v>
      </c>
      <c r="BF324">
        <v>2.0758000000000001</v>
      </c>
      <c r="BG324">
        <v>1.0637000000000001</v>
      </c>
      <c r="BH324">
        <v>1.2681</v>
      </c>
      <c r="BI324">
        <v>1.6624000000000001</v>
      </c>
      <c r="BJ324">
        <v>1.6432</v>
      </c>
      <c r="BQ324">
        <v>2.3578999999999999</v>
      </c>
      <c r="BR324">
        <v>3.3195000000000001</v>
      </c>
      <c r="BS324">
        <v>1.6845000000000001</v>
      </c>
      <c r="BT324">
        <v>10.930999999999999</v>
      </c>
      <c r="BU324">
        <v>9.6214999999999993</v>
      </c>
      <c r="BV324">
        <v>8.0406999999999993</v>
      </c>
      <c r="BW324">
        <v>7.1243999999999996</v>
      </c>
      <c r="BX324">
        <v>10.036</v>
      </c>
      <c r="BY324">
        <v>2.3083999999999998</v>
      </c>
      <c r="BZ324">
        <v>6.6833999999999998</v>
      </c>
      <c r="CA324">
        <v>3.3142999999999998</v>
      </c>
      <c r="CG324">
        <v>0.97570999999999997</v>
      </c>
      <c r="CH324">
        <v>1.0732999999999999</v>
      </c>
      <c r="CI324">
        <v>0.71262000000000003</v>
      </c>
      <c r="CJ324">
        <v>1.1536999999999999</v>
      </c>
      <c r="CK324">
        <v>1.6505000000000001</v>
      </c>
      <c r="CL324">
        <v>2.1701000000000001</v>
      </c>
      <c r="CM324">
        <v>1.833</v>
      </c>
      <c r="CN324">
        <v>1.0946</v>
      </c>
      <c r="CO324">
        <v>0.88956000000000002</v>
      </c>
      <c r="CP324">
        <v>1.3303</v>
      </c>
      <c r="CQ324">
        <v>1.2161</v>
      </c>
    </row>
    <row r="325" spans="2:95" x14ac:dyDescent="0.2">
      <c r="B325">
        <v>324</v>
      </c>
      <c r="C325">
        <v>1.3394999999999999</v>
      </c>
      <c r="D325">
        <v>6.0228000000000002</v>
      </c>
      <c r="E325">
        <v>1.171</v>
      </c>
      <c r="F325">
        <v>6.5804999999999998</v>
      </c>
      <c r="G325">
        <v>11.510999999999999</v>
      </c>
      <c r="H325">
        <v>9.6283999999999992</v>
      </c>
      <c r="I325">
        <v>9.3300999999999998</v>
      </c>
      <c r="J325">
        <v>7.5594000000000001</v>
      </c>
      <c r="K325">
        <v>2.8839999999999999</v>
      </c>
      <c r="L325">
        <v>4.0682</v>
      </c>
      <c r="M325">
        <v>5.2645999999999997</v>
      </c>
      <c r="S325">
        <v>0.91178999999999999</v>
      </c>
      <c r="T325">
        <v>1.4451000000000001</v>
      </c>
      <c r="U325">
        <v>0.76287000000000005</v>
      </c>
      <c r="V325">
        <v>1.5177</v>
      </c>
      <c r="W325">
        <v>2.0017</v>
      </c>
      <c r="X325">
        <v>1.9827999999999999</v>
      </c>
      <c r="Y325">
        <v>3.0144000000000002</v>
      </c>
      <c r="Z325">
        <v>1.1337999999999999</v>
      </c>
      <c r="AA325">
        <v>0.99382000000000004</v>
      </c>
      <c r="AB325">
        <v>1.5543</v>
      </c>
      <c r="AC325">
        <v>1.6886000000000001</v>
      </c>
      <c r="AJ325">
        <v>1.0969</v>
      </c>
      <c r="AK325">
        <v>6.6059999999999999</v>
      </c>
      <c r="AL325">
        <v>1.2424999999999999</v>
      </c>
      <c r="AM325">
        <v>8.3063000000000002</v>
      </c>
      <c r="AN325">
        <v>8.6747999999999994</v>
      </c>
      <c r="AO325">
        <v>8.2250999999999994</v>
      </c>
      <c r="AP325">
        <v>8.1382999999999992</v>
      </c>
      <c r="AQ325">
        <v>3.4148000000000001</v>
      </c>
      <c r="AR325">
        <v>3.9451999999999998</v>
      </c>
      <c r="AS325">
        <v>6.8962000000000003</v>
      </c>
      <c r="AT325">
        <v>5.2430000000000003</v>
      </c>
      <c r="AZ325">
        <v>0.71682000000000001</v>
      </c>
      <c r="BA325">
        <v>1.5188999999999999</v>
      </c>
      <c r="BB325">
        <v>0.62512000000000001</v>
      </c>
      <c r="BC325">
        <v>1.2074</v>
      </c>
      <c r="BD325">
        <v>1.8523000000000001</v>
      </c>
      <c r="BE325">
        <v>2.0991</v>
      </c>
      <c r="BF325">
        <v>2.0832999999999999</v>
      </c>
      <c r="BG325">
        <v>1.1745000000000001</v>
      </c>
      <c r="BH325">
        <v>1.0343</v>
      </c>
      <c r="BI325">
        <v>1.4275</v>
      </c>
      <c r="BJ325">
        <v>1.6116999999999999</v>
      </c>
      <c r="BQ325">
        <v>1.7554000000000001</v>
      </c>
      <c r="BR325">
        <v>4.6566999999999998</v>
      </c>
      <c r="BS325">
        <v>1.5024999999999999</v>
      </c>
      <c r="BT325">
        <v>7.8887</v>
      </c>
      <c r="BU325">
        <v>10.228</v>
      </c>
      <c r="BV325">
        <v>8.0432000000000006</v>
      </c>
      <c r="BW325">
        <v>9.4512999999999998</v>
      </c>
      <c r="BX325">
        <v>7.9839000000000002</v>
      </c>
      <c r="BY325">
        <v>3.2360000000000002</v>
      </c>
      <c r="BZ325">
        <v>6.5570000000000004</v>
      </c>
      <c r="CA325">
        <v>4.0540000000000003</v>
      </c>
      <c r="CG325">
        <v>0.90944000000000003</v>
      </c>
      <c r="CH325">
        <v>1.2369000000000001</v>
      </c>
      <c r="CI325">
        <v>0.76841999999999999</v>
      </c>
      <c r="CJ325">
        <v>1.54</v>
      </c>
      <c r="CK325">
        <v>1.6076999999999999</v>
      </c>
      <c r="CL325">
        <v>1.591</v>
      </c>
      <c r="CM325">
        <v>1.8218000000000001</v>
      </c>
      <c r="CN325">
        <v>1.1538999999999999</v>
      </c>
      <c r="CO325">
        <v>0.99716000000000005</v>
      </c>
      <c r="CP325">
        <v>0.95562999999999998</v>
      </c>
      <c r="CQ325">
        <v>1.2758</v>
      </c>
    </row>
    <row r="326" spans="2:95" x14ac:dyDescent="0.2">
      <c r="B326">
        <v>325</v>
      </c>
      <c r="C326">
        <v>2.1133000000000002</v>
      </c>
      <c r="D326">
        <v>6.1197999999999997</v>
      </c>
      <c r="E326">
        <v>1.2132000000000001</v>
      </c>
      <c r="F326">
        <v>6.6870000000000003</v>
      </c>
      <c r="G326">
        <v>7.7724000000000002</v>
      </c>
      <c r="H326">
        <v>10.801</v>
      </c>
      <c r="I326">
        <v>11.766999999999999</v>
      </c>
      <c r="J326">
        <v>7.1773999999999996</v>
      </c>
      <c r="K326">
        <v>3.4866999999999999</v>
      </c>
      <c r="L326">
        <v>5.4851000000000001</v>
      </c>
      <c r="M326">
        <v>2.9447999999999999</v>
      </c>
      <c r="S326">
        <v>1.0509999999999999</v>
      </c>
      <c r="T326">
        <v>1.3948</v>
      </c>
      <c r="U326">
        <v>0.73041</v>
      </c>
      <c r="V326">
        <v>1.3037000000000001</v>
      </c>
      <c r="W326">
        <v>2.5196000000000001</v>
      </c>
      <c r="X326">
        <v>2.0097</v>
      </c>
      <c r="Y326">
        <v>2.0438000000000001</v>
      </c>
      <c r="Z326">
        <v>1.3449</v>
      </c>
      <c r="AA326">
        <v>0.98880999999999997</v>
      </c>
      <c r="AB326">
        <v>1.4895</v>
      </c>
      <c r="AC326">
        <v>1.1403000000000001</v>
      </c>
      <c r="AJ326">
        <v>1.1599999999999999</v>
      </c>
      <c r="AK326">
        <v>7.9282000000000004</v>
      </c>
      <c r="AL326">
        <v>1.8142</v>
      </c>
      <c r="AM326">
        <v>5.53</v>
      </c>
      <c r="AN326">
        <v>9.8872</v>
      </c>
      <c r="AO326">
        <v>8.8688000000000002</v>
      </c>
      <c r="AP326">
        <v>8.0076999999999998</v>
      </c>
      <c r="AQ326">
        <v>2.9750999999999999</v>
      </c>
      <c r="AR326">
        <v>3.3068</v>
      </c>
      <c r="AS326">
        <v>6.3289</v>
      </c>
      <c r="AT326">
        <v>4.0629</v>
      </c>
      <c r="AZ326">
        <v>0.82216</v>
      </c>
      <c r="BA326">
        <v>1.5354000000000001</v>
      </c>
      <c r="BB326">
        <v>0.76539999999999997</v>
      </c>
      <c r="BC326">
        <v>1.1627000000000001</v>
      </c>
      <c r="BD326">
        <v>1.5187999999999999</v>
      </c>
      <c r="BE326">
        <v>2.0588000000000002</v>
      </c>
      <c r="BF326">
        <v>1.9954000000000001</v>
      </c>
      <c r="BG326">
        <v>1.1637</v>
      </c>
      <c r="BH326">
        <v>1.2862</v>
      </c>
      <c r="BI326">
        <v>1.1728000000000001</v>
      </c>
      <c r="BJ326">
        <v>1.3314999999999999</v>
      </c>
      <c r="BQ326">
        <v>1.4825999999999999</v>
      </c>
      <c r="BR326">
        <v>5.1683000000000003</v>
      </c>
      <c r="BS326">
        <v>1.0626</v>
      </c>
      <c r="BT326">
        <v>8.5381</v>
      </c>
      <c r="BU326">
        <v>11.12</v>
      </c>
      <c r="BV326">
        <v>7.5156999999999998</v>
      </c>
      <c r="BW326">
        <v>9.5812000000000008</v>
      </c>
      <c r="BX326">
        <v>7.7035999999999998</v>
      </c>
      <c r="BY326">
        <v>4.0746000000000002</v>
      </c>
      <c r="BZ326">
        <v>7.3445999999999998</v>
      </c>
      <c r="CA326">
        <v>5.2281000000000004</v>
      </c>
      <c r="CG326">
        <v>0.82254000000000005</v>
      </c>
      <c r="CH326">
        <v>1.3282</v>
      </c>
      <c r="CI326">
        <v>0.64322999999999997</v>
      </c>
      <c r="CJ326">
        <v>1.1575</v>
      </c>
      <c r="CK326">
        <v>1.4722</v>
      </c>
      <c r="CL326">
        <v>1.4085000000000001</v>
      </c>
      <c r="CM326">
        <v>1.9141999999999999</v>
      </c>
      <c r="CN326">
        <v>1.2146999999999999</v>
      </c>
      <c r="CO326">
        <v>1.1982999999999999</v>
      </c>
      <c r="CP326">
        <v>1.1483000000000001</v>
      </c>
      <c r="CQ326">
        <v>1.2683</v>
      </c>
    </row>
    <row r="327" spans="2:95" x14ac:dyDescent="0.2">
      <c r="B327">
        <v>326</v>
      </c>
      <c r="C327">
        <v>1.8280000000000001</v>
      </c>
      <c r="D327">
        <v>8.2167999999999992</v>
      </c>
      <c r="E327">
        <v>1.4594</v>
      </c>
      <c r="F327">
        <v>7.0858999999999996</v>
      </c>
      <c r="G327">
        <v>9.4665999999999997</v>
      </c>
      <c r="H327">
        <v>11.318</v>
      </c>
      <c r="I327">
        <v>12.148999999999999</v>
      </c>
      <c r="J327">
        <v>7.3586</v>
      </c>
      <c r="K327">
        <v>2.9466999999999999</v>
      </c>
      <c r="L327">
        <v>6.0103999999999997</v>
      </c>
      <c r="M327">
        <v>3.4649999999999999</v>
      </c>
      <c r="S327">
        <v>0.95011999999999996</v>
      </c>
      <c r="T327">
        <v>1.3992</v>
      </c>
      <c r="U327">
        <v>0.72096000000000005</v>
      </c>
      <c r="V327">
        <v>1.1471</v>
      </c>
      <c r="W327">
        <v>2.8786999999999998</v>
      </c>
      <c r="X327">
        <v>1.8967000000000001</v>
      </c>
      <c r="Y327">
        <v>2.161</v>
      </c>
      <c r="Z327">
        <v>1.0398000000000001</v>
      </c>
      <c r="AA327">
        <v>1.1119000000000001</v>
      </c>
      <c r="AB327">
        <v>1.6950000000000001</v>
      </c>
      <c r="AC327">
        <v>1.2414000000000001</v>
      </c>
      <c r="AJ327">
        <v>1.3593999999999999</v>
      </c>
      <c r="AK327">
        <v>8.2512000000000008</v>
      </c>
      <c r="AL327">
        <v>2.0015999999999998</v>
      </c>
      <c r="AM327">
        <v>7.4257</v>
      </c>
      <c r="AN327">
        <v>10.878</v>
      </c>
      <c r="AO327">
        <v>9.4336000000000002</v>
      </c>
      <c r="AP327">
        <v>9.4696999999999996</v>
      </c>
      <c r="AQ327">
        <v>1.8005</v>
      </c>
      <c r="AR327">
        <v>3.4236</v>
      </c>
      <c r="AS327">
        <v>7.0964999999999998</v>
      </c>
      <c r="AT327">
        <v>4.2256</v>
      </c>
      <c r="AZ327">
        <v>0.82765</v>
      </c>
      <c r="BA327">
        <v>1.3935999999999999</v>
      </c>
      <c r="BB327">
        <v>0.72448999999999997</v>
      </c>
      <c r="BC327">
        <v>1.0108999999999999</v>
      </c>
      <c r="BD327">
        <v>1.9047000000000001</v>
      </c>
      <c r="BE327">
        <v>1.7970999999999999</v>
      </c>
      <c r="BF327">
        <v>2.0305</v>
      </c>
      <c r="BG327">
        <v>0.79298999999999997</v>
      </c>
      <c r="BH327">
        <v>1.1626000000000001</v>
      </c>
      <c r="BI327">
        <v>1.1272</v>
      </c>
      <c r="BJ327">
        <v>1.173</v>
      </c>
      <c r="BQ327">
        <v>0.94550000000000001</v>
      </c>
      <c r="BR327">
        <v>7.2815000000000003</v>
      </c>
      <c r="BS327">
        <v>1.7888999999999999</v>
      </c>
      <c r="BT327">
        <v>7.2251000000000003</v>
      </c>
      <c r="BU327">
        <v>10.473000000000001</v>
      </c>
      <c r="BV327">
        <v>8.0593000000000004</v>
      </c>
      <c r="BW327">
        <v>9.9033999999999995</v>
      </c>
      <c r="BX327">
        <v>5.1477000000000004</v>
      </c>
      <c r="BY327">
        <v>2.5099999999999998</v>
      </c>
      <c r="BZ327">
        <v>7.1875</v>
      </c>
      <c r="CA327">
        <v>3.8445999999999998</v>
      </c>
      <c r="CG327">
        <v>0.69515000000000005</v>
      </c>
      <c r="CH327">
        <v>1.5081</v>
      </c>
      <c r="CI327">
        <v>0.97240000000000004</v>
      </c>
      <c r="CJ327">
        <v>1.1774</v>
      </c>
      <c r="CK327">
        <v>1.4589000000000001</v>
      </c>
      <c r="CL327">
        <v>1.3781000000000001</v>
      </c>
      <c r="CM327">
        <v>1.3781000000000001</v>
      </c>
      <c r="CN327">
        <v>1.0914999999999999</v>
      </c>
      <c r="CO327">
        <v>1.1868000000000001</v>
      </c>
      <c r="CP327">
        <v>1.4507000000000001</v>
      </c>
      <c r="CQ327">
        <v>1.1194</v>
      </c>
    </row>
    <row r="328" spans="2:95" x14ac:dyDescent="0.2">
      <c r="B328">
        <v>327</v>
      </c>
      <c r="C328">
        <v>2.2660999999999998</v>
      </c>
      <c r="D328">
        <v>8.5714000000000006</v>
      </c>
      <c r="E328">
        <v>1.3748</v>
      </c>
      <c r="F328">
        <v>8.9101999999999997</v>
      </c>
      <c r="G328">
        <v>9.2219999999999995</v>
      </c>
      <c r="H328">
        <v>11.337</v>
      </c>
      <c r="I328">
        <v>10.523</v>
      </c>
      <c r="J328">
        <v>8.8241999999999994</v>
      </c>
      <c r="K328">
        <v>2.4977999999999998</v>
      </c>
      <c r="L328">
        <v>7.9756</v>
      </c>
      <c r="M328">
        <v>3.2164000000000001</v>
      </c>
      <c r="S328">
        <v>1.0887</v>
      </c>
      <c r="T328">
        <v>1.3861000000000001</v>
      </c>
      <c r="U328">
        <v>0.72018000000000004</v>
      </c>
      <c r="V328">
        <v>1.4643999999999999</v>
      </c>
      <c r="W328">
        <v>2.7130000000000001</v>
      </c>
      <c r="X328">
        <v>1.8206</v>
      </c>
      <c r="Y328">
        <v>2.2730000000000001</v>
      </c>
      <c r="Z328">
        <v>1.1807000000000001</v>
      </c>
      <c r="AA328">
        <v>0.91008999999999995</v>
      </c>
      <c r="AB328">
        <v>1.6778999999999999</v>
      </c>
      <c r="AC328">
        <v>1.2559</v>
      </c>
      <c r="AJ328">
        <v>1.1787000000000001</v>
      </c>
      <c r="AK328">
        <v>8.4885000000000002</v>
      </c>
      <c r="AL328">
        <v>1.1528</v>
      </c>
      <c r="AM328">
        <v>4.6242999999999999</v>
      </c>
      <c r="AN328">
        <v>10.832000000000001</v>
      </c>
      <c r="AO328">
        <v>7.9038000000000004</v>
      </c>
      <c r="AP328">
        <v>9.9735999999999994</v>
      </c>
      <c r="AQ328">
        <v>2.6524999999999999</v>
      </c>
      <c r="AR328">
        <v>3.2385999999999999</v>
      </c>
      <c r="AS328">
        <v>5.4538000000000002</v>
      </c>
      <c r="AT328">
        <v>6.3038999999999996</v>
      </c>
      <c r="AZ328">
        <v>0.71070999999999995</v>
      </c>
      <c r="BA328">
        <v>1.3968</v>
      </c>
      <c r="BB328">
        <v>0.69174000000000002</v>
      </c>
      <c r="BC328">
        <v>1.2537</v>
      </c>
      <c r="BD328">
        <v>2.0956999999999999</v>
      </c>
      <c r="BE328">
        <v>1.5808</v>
      </c>
      <c r="BF328">
        <v>1.6009</v>
      </c>
      <c r="BG328">
        <v>0.90620999999999996</v>
      </c>
      <c r="BH328">
        <v>1.1335</v>
      </c>
      <c r="BI328">
        <v>1.7472000000000001</v>
      </c>
      <c r="BJ328">
        <v>1.5766</v>
      </c>
      <c r="BQ328">
        <v>0.45806999999999998</v>
      </c>
      <c r="BR328">
        <v>7.2156000000000002</v>
      </c>
      <c r="BS328">
        <v>2.2050999999999998</v>
      </c>
      <c r="BT328">
        <v>8.3843999999999994</v>
      </c>
      <c r="BU328">
        <v>9.3340999999999994</v>
      </c>
      <c r="BV328">
        <v>6.6228999999999996</v>
      </c>
      <c r="BW328">
        <v>10.497999999999999</v>
      </c>
      <c r="BX328">
        <v>3.5236000000000001</v>
      </c>
      <c r="BY328">
        <v>1.9885999999999999</v>
      </c>
      <c r="BZ328">
        <v>8.5806000000000004</v>
      </c>
      <c r="CA328">
        <v>3.6091000000000002</v>
      </c>
      <c r="CG328">
        <v>0.53388999999999998</v>
      </c>
      <c r="CH328">
        <v>1.4655</v>
      </c>
      <c r="CI328">
        <v>0.90368999999999999</v>
      </c>
      <c r="CJ328">
        <v>1.3685</v>
      </c>
      <c r="CK328">
        <v>1.4418</v>
      </c>
      <c r="CL328">
        <v>1.1158999999999999</v>
      </c>
      <c r="CM328">
        <v>1.6611</v>
      </c>
      <c r="CN328">
        <v>1.0081</v>
      </c>
      <c r="CO328">
        <v>1.1741999999999999</v>
      </c>
      <c r="CP328">
        <v>1.64</v>
      </c>
      <c r="CQ328">
        <v>1.1646000000000001</v>
      </c>
    </row>
    <row r="329" spans="2:95" x14ac:dyDescent="0.2">
      <c r="B329">
        <v>328</v>
      </c>
      <c r="C329">
        <v>2.8464999999999998</v>
      </c>
      <c r="D329">
        <v>10.417</v>
      </c>
      <c r="E329">
        <v>1.4256</v>
      </c>
      <c r="F329">
        <v>6.2839999999999998</v>
      </c>
      <c r="G329">
        <v>9.0221999999999998</v>
      </c>
      <c r="H329">
        <v>11.765000000000001</v>
      </c>
      <c r="I329">
        <v>8.9488000000000003</v>
      </c>
      <c r="J329">
        <v>8.7294</v>
      </c>
      <c r="K329">
        <v>2.8580999999999999</v>
      </c>
      <c r="L329">
        <v>6.8674999999999997</v>
      </c>
      <c r="M329">
        <v>2.6067999999999998</v>
      </c>
      <c r="S329">
        <v>1.1932</v>
      </c>
      <c r="T329">
        <v>1.3895</v>
      </c>
      <c r="U329">
        <v>0.68367999999999995</v>
      </c>
      <c r="V329">
        <v>1.0680000000000001</v>
      </c>
      <c r="W329">
        <v>2.0137999999999998</v>
      </c>
      <c r="X329">
        <v>1.86</v>
      </c>
      <c r="Y329">
        <v>2.1859999999999999</v>
      </c>
      <c r="Z329">
        <v>1.5792999999999999</v>
      </c>
      <c r="AA329">
        <v>0.94045000000000001</v>
      </c>
      <c r="AB329">
        <v>1.6214</v>
      </c>
      <c r="AC329">
        <v>1.0327999999999999</v>
      </c>
      <c r="AJ329">
        <v>1.2698</v>
      </c>
      <c r="AK329">
        <v>7.4135</v>
      </c>
      <c r="AL329">
        <v>1.4798</v>
      </c>
      <c r="AM329">
        <v>4.5808</v>
      </c>
      <c r="AN329">
        <v>11.227</v>
      </c>
      <c r="AO329">
        <v>7.9276999999999997</v>
      </c>
      <c r="AP329">
        <v>8.9367999999999999</v>
      </c>
      <c r="AQ329">
        <v>4.7435999999999998</v>
      </c>
      <c r="AR329">
        <v>3.9918</v>
      </c>
      <c r="AS329">
        <v>6.7405999999999997</v>
      </c>
      <c r="AT329">
        <v>4.4844999999999997</v>
      </c>
      <c r="AZ329">
        <v>0.79905000000000004</v>
      </c>
      <c r="BA329">
        <v>1.3976999999999999</v>
      </c>
      <c r="BB329">
        <v>0.70891999999999999</v>
      </c>
      <c r="BC329">
        <v>1.0474000000000001</v>
      </c>
      <c r="BD329">
        <v>1.5952999999999999</v>
      </c>
      <c r="BE329">
        <v>1.6232</v>
      </c>
      <c r="BF329">
        <v>1.6914</v>
      </c>
      <c r="BG329">
        <v>0.88348000000000004</v>
      </c>
      <c r="BH329">
        <v>1.1319999999999999</v>
      </c>
      <c r="BI329">
        <v>1.2345999999999999</v>
      </c>
      <c r="BJ329">
        <v>1.4074</v>
      </c>
      <c r="BQ329">
        <v>0.79224000000000006</v>
      </c>
      <c r="BR329">
        <v>8.3569999999999993</v>
      </c>
      <c r="BS329">
        <v>1.841</v>
      </c>
      <c r="BT329">
        <v>7.5380000000000003</v>
      </c>
      <c r="BU329">
        <v>11.103999999999999</v>
      </c>
      <c r="BV329">
        <v>6.7110000000000003</v>
      </c>
      <c r="BW329">
        <v>10.026999999999999</v>
      </c>
      <c r="BX329">
        <v>4.16</v>
      </c>
      <c r="BY329">
        <v>1.5163</v>
      </c>
      <c r="BZ329">
        <v>7.6231999999999998</v>
      </c>
      <c r="CA329">
        <v>4.2469000000000001</v>
      </c>
      <c r="CG329">
        <v>0.61980999999999997</v>
      </c>
      <c r="CH329">
        <v>1.5006999999999999</v>
      </c>
      <c r="CI329">
        <v>0.91773000000000005</v>
      </c>
      <c r="CJ329">
        <v>1.4314</v>
      </c>
      <c r="CK329">
        <v>1.5854999999999999</v>
      </c>
      <c r="CL329">
        <v>1.3240000000000001</v>
      </c>
      <c r="CM329">
        <v>1.5122</v>
      </c>
      <c r="CN329">
        <v>0.96643999999999997</v>
      </c>
      <c r="CO329">
        <v>1.085</v>
      </c>
      <c r="CP329">
        <v>1.8585</v>
      </c>
      <c r="CQ329">
        <v>0.97326999999999997</v>
      </c>
    </row>
    <row r="330" spans="2:95" x14ac:dyDescent="0.2">
      <c r="B330">
        <v>329</v>
      </c>
      <c r="C330">
        <v>1.9376</v>
      </c>
      <c r="D330">
        <v>8.6417999999999999</v>
      </c>
      <c r="E330">
        <v>2.1852999999999998</v>
      </c>
      <c r="F330">
        <v>7.9751000000000003</v>
      </c>
      <c r="G330">
        <v>11.79</v>
      </c>
      <c r="H330">
        <v>8.8610000000000007</v>
      </c>
      <c r="I330">
        <v>8.3064</v>
      </c>
      <c r="J330">
        <v>7.6593</v>
      </c>
      <c r="K330">
        <v>2.7044000000000001</v>
      </c>
      <c r="L330">
        <v>6.9721000000000002</v>
      </c>
      <c r="M330">
        <v>2.6128</v>
      </c>
      <c r="S330">
        <v>0.91013999999999995</v>
      </c>
      <c r="T330">
        <v>1.2950999999999999</v>
      </c>
      <c r="U330">
        <v>0.90115000000000001</v>
      </c>
      <c r="V330">
        <v>1.4415</v>
      </c>
      <c r="W330">
        <v>2.1945000000000001</v>
      </c>
      <c r="X330">
        <v>1.7327999999999999</v>
      </c>
      <c r="Y330">
        <v>2.5131999999999999</v>
      </c>
      <c r="Z330">
        <v>1.357</v>
      </c>
      <c r="AA330">
        <v>1.0624</v>
      </c>
      <c r="AB330">
        <v>1.5833999999999999</v>
      </c>
      <c r="AC330">
        <v>1.0006999999999999</v>
      </c>
      <c r="AJ330">
        <v>1.9475</v>
      </c>
      <c r="AK330">
        <v>9.3935999999999993</v>
      </c>
      <c r="AL330">
        <v>1.7749999999999999</v>
      </c>
      <c r="AM330">
        <v>6.5019</v>
      </c>
      <c r="AN330">
        <v>8.4260999999999999</v>
      </c>
      <c r="AO330">
        <v>9.1517999999999997</v>
      </c>
      <c r="AP330">
        <v>9.8544999999999998</v>
      </c>
      <c r="AQ330">
        <v>4.4394</v>
      </c>
      <c r="AR330">
        <v>3.3144999999999998</v>
      </c>
      <c r="AS330">
        <v>5.6414</v>
      </c>
      <c r="AT330">
        <v>2.7128999999999999</v>
      </c>
      <c r="AZ330">
        <v>0.83640999999999999</v>
      </c>
      <c r="BA330">
        <v>1.4671000000000001</v>
      </c>
      <c r="BB330">
        <v>0.77939000000000003</v>
      </c>
      <c r="BC330">
        <v>1.0871999999999999</v>
      </c>
      <c r="BD330">
        <v>2.0365000000000002</v>
      </c>
      <c r="BE330">
        <v>1.4755</v>
      </c>
      <c r="BF330">
        <v>1.5991</v>
      </c>
      <c r="BG330">
        <v>0.93764000000000003</v>
      </c>
      <c r="BH330">
        <v>1.0925</v>
      </c>
      <c r="BI330">
        <v>1.1754</v>
      </c>
      <c r="BJ330">
        <v>0.99734999999999996</v>
      </c>
      <c r="BQ330">
        <v>1.0338000000000001</v>
      </c>
      <c r="BR330">
        <v>7.6329000000000002</v>
      </c>
      <c r="BS330">
        <v>2.9958</v>
      </c>
      <c r="BT330">
        <v>8.0343999999999998</v>
      </c>
      <c r="BU330">
        <v>7.5132000000000003</v>
      </c>
      <c r="BV330">
        <v>6.4265999999999996</v>
      </c>
      <c r="BW330">
        <v>10.211</v>
      </c>
      <c r="BX330">
        <v>5.05</v>
      </c>
      <c r="BY330">
        <v>1.9144000000000001</v>
      </c>
      <c r="BZ330">
        <v>9.1320999999999994</v>
      </c>
      <c r="CA330">
        <v>3.6879</v>
      </c>
      <c r="CG330">
        <v>0.67425000000000002</v>
      </c>
      <c r="CH330">
        <v>1.1151</v>
      </c>
      <c r="CI330">
        <v>0.75175000000000003</v>
      </c>
      <c r="CJ330">
        <v>1.0839000000000001</v>
      </c>
      <c r="CK330">
        <v>1.6632</v>
      </c>
      <c r="CL330">
        <v>1.2068000000000001</v>
      </c>
      <c r="CM330">
        <v>1.8101</v>
      </c>
      <c r="CN330">
        <v>1.542</v>
      </c>
      <c r="CO330">
        <v>1.1211</v>
      </c>
      <c r="CP330">
        <v>1.4339</v>
      </c>
      <c r="CQ330">
        <v>0.97714000000000001</v>
      </c>
    </row>
    <row r="331" spans="2:95" x14ac:dyDescent="0.2">
      <c r="B331">
        <v>330</v>
      </c>
      <c r="C331">
        <v>2.7513999999999998</v>
      </c>
      <c r="D331">
        <v>6.7019000000000002</v>
      </c>
      <c r="E331">
        <v>1.8116000000000001</v>
      </c>
      <c r="F331">
        <v>6.8726000000000003</v>
      </c>
      <c r="G331">
        <v>12.114000000000001</v>
      </c>
      <c r="H331">
        <v>9.1525999999999996</v>
      </c>
      <c r="I331">
        <v>10.148</v>
      </c>
      <c r="J331">
        <v>7.4090999999999996</v>
      </c>
      <c r="K331">
        <v>3.5367000000000002</v>
      </c>
      <c r="L331">
        <v>8.0997000000000003</v>
      </c>
      <c r="M331">
        <v>3.5781000000000001</v>
      </c>
      <c r="S331">
        <v>1.1242000000000001</v>
      </c>
      <c r="T331">
        <v>1.2253000000000001</v>
      </c>
      <c r="U331">
        <v>0.81925000000000003</v>
      </c>
      <c r="V331">
        <v>1.3171999999999999</v>
      </c>
      <c r="W331">
        <v>2.0726</v>
      </c>
      <c r="X331">
        <v>1.7398</v>
      </c>
      <c r="Y331">
        <v>2.9079999999999999</v>
      </c>
      <c r="Z331">
        <v>1.4108000000000001</v>
      </c>
      <c r="AA331">
        <v>0.93755999999999995</v>
      </c>
      <c r="AB331">
        <v>1.4935</v>
      </c>
      <c r="AC331">
        <v>1.0306999999999999</v>
      </c>
      <c r="AJ331">
        <v>0.99297000000000002</v>
      </c>
      <c r="AK331">
        <v>8.6274999999999995</v>
      </c>
      <c r="AL331">
        <v>1.3070999999999999</v>
      </c>
      <c r="AM331">
        <v>7.4096000000000002</v>
      </c>
      <c r="AN331">
        <v>7.867</v>
      </c>
      <c r="AO331">
        <v>8.8312000000000008</v>
      </c>
      <c r="AP331">
        <v>10.519</v>
      </c>
      <c r="AQ331">
        <v>4.9771000000000001</v>
      </c>
      <c r="AR331">
        <v>4.5301999999999998</v>
      </c>
      <c r="AS331">
        <v>4.8430999999999997</v>
      </c>
      <c r="AT331">
        <v>2.2443</v>
      </c>
      <c r="AZ331">
        <v>0.77132999999999996</v>
      </c>
      <c r="BA331">
        <v>1.4252</v>
      </c>
      <c r="BB331">
        <v>0.66718</v>
      </c>
      <c r="BC331">
        <v>1.1225000000000001</v>
      </c>
      <c r="BD331">
        <v>1.7165999999999999</v>
      </c>
      <c r="BE331">
        <v>1.8975</v>
      </c>
      <c r="BF331">
        <v>1.7669999999999999</v>
      </c>
      <c r="BG331">
        <v>0.97045000000000003</v>
      </c>
      <c r="BH331">
        <v>1.2912999999999999</v>
      </c>
      <c r="BI331">
        <v>1.2413000000000001</v>
      </c>
      <c r="BJ331">
        <v>1.0235000000000001</v>
      </c>
      <c r="BQ331">
        <v>0.92612000000000005</v>
      </c>
      <c r="BR331">
        <v>7.3009000000000004</v>
      </c>
      <c r="BS331">
        <v>3.8031999999999999</v>
      </c>
      <c r="BT331">
        <v>7.1195000000000004</v>
      </c>
      <c r="BU331">
        <v>7.5959000000000003</v>
      </c>
      <c r="BV331">
        <v>7.0831</v>
      </c>
      <c r="BW331">
        <v>9.7861999999999991</v>
      </c>
      <c r="BX331">
        <v>7.5029000000000003</v>
      </c>
      <c r="BY331">
        <v>3.7559999999999998</v>
      </c>
      <c r="BZ331">
        <v>7.6543999999999999</v>
      </c>
      <c r="CA331">
        <v>2.8984000000000001</v>
      </c>
      <c r="CG331">
        <v>0.68142999999999998</v>
      </c>
      <c r="CH331">
        <v>1.1795</v>
      </c>
      <c r="CI331">
        <v>0.90249000000000001</v>
      </c>
      <c r="CJ331">
        <v>1.5166999999999999</v>
      </c>
      <c r="CK331">
        <v>1.6107</v>
      </c>
      <c r="CL331">
        <v>1.409</v>
      </c>
      <c r="CM331">
        <v>1.4934000000000001</v>
      </c>
      <c r="CN331">
        <v>0.98923000000000005</v>
      </c>
      <c r="CO331">
        <v>1.0524</v>
      </c>
      <c r="CP331">
        <v>1.4821</v>
      </c>
      <c r="CQ331">
        <v>1.0717000000000001</v>
      </c>
    </row>
    <row r="332" spans="2:95" x14ac:dyDescent="0.2">
      <c r="B332">
        <v>331</v>
      </c>
      <c r="C332">
        <v>2.415</v>
      </c>
      <c r="D332">
        <v>5.7058</v>
      </c>
      <c r="E332">
        <v>1.5256000000000001</v>
      </c>
      <c r="F332">
        <v>9.6461000000000006</v>
      </c>
      <c r="G332">
        <v>11.420999999999999</v>
      </c>
      <c r="H332">
        <v>9.4532000000000007</v>
      </c>
      <c r="I332">
        <v>10.483000000000001</v>
      </c>
      <c r="J332">
        <v>8.2685999999999993</v>
      </c>
      <c r="K332">
        <v>3.4740000000000002</v>
      </c>
      <c r="L332">
        <v>6.7066999999999997</v>
      </c>
      <c r="M332">
        <v>3.3485999999999998</v>
      </c>
      <c r="S332">
        <v>1.2184999999999999</v>
      </c>
      <c r="T332">
        <v>1.3453999999999999</v>
      </c>
      <c r="U332">
        <v>0.77083000000000002</v>
      </c>
      <c r="V332">
        <v>1.8455999999999999</v>
      </c>
      <c r="W332">
        <v>2.4470999999999998</v>
      </c>
      <c r="X332">
        <v>1.8176000000000001</v>
      </c>
      <c r="Y332">
        <v>2.4567999999999999</v>
      </c>
      <c r="Z332">
        <v>1.2371000000000001</v>
      </c>
      <c r="AA332">
        <v>0.98609999999999998</v>
      </c>
      <c r="AB332">
        <v>1.4858</v>
      </c>
      <c r="AC332">
        <v>1.1044</v>
      </c>
      <c r="AJ332">
        <v>1.0476000000000001</v>
      </c>
      <c r="AK332">
        <v>9.1318999999999999</v>
      </c>
      <c r="AL332">
        <v>1.2967</v>
      </c>
      <c r="AM332">
        <v>8.9149999999999991</v>
      </c>
      <c r="AN332">
        <v>6.1727999999999996</v>
      </c>
      <c r="AO332">
        <v>8.1501999999999999</v>
      </c>
      <c r="AP332">
        <v>9.2835999999999999</v>
      </c>
      <c r="AQ332">
        <v>4.2218</v>
      </c>
      <c r="AR332">
        <v>4.8064</v>
      </c>
      <c r="AS332">
        <v>6.0484999999999998</v>
      </c>
      <c r="AT332">
        <v>2.0859000000000001</v>
      </c>
      <c r="AZ332">
        <v>0.82552000000000003</v>
      </c>
      <c r="BA332">
        <v>1.6489</v>
      </c>
      <c r="BB332">
        <v>0.66771999999999998</v>
      </c>
      <c r="BC332">
        <v>1.0181</v>
      </c>
      <c r="BD332">
        <v>2.1067</v>
      </c>
      <c r="BE332">
        <v>1.9282999999999999</v>
      </c>
      <c r="BF332">
        <v>1.4341999999999999</v>
      </c>
      <c r="BG332">
        <v>1.2979000000000001</v>
      </c>
      <c r="BH332">
        <v>1.3238000000000001</v>
      </c>
      <c r="BI332">
        <v>1.1839999999999999</v>
      </c>
      <c r="BJ332">
        <v>1.1611</v>
      </c>
      <c r="BQ332">
        <v>0.77129999999999999</v>
      </c>
      <c r="BR332">
        <v>8.2555999999999994</v>
      </c>
      <c r="BS332">
        <v>3.1514000000000002</v>
      </c>
      <c r="BT332">
        <v>7.6725000000000003</v>
      </c>
      <c r="BU332">
        <v>9.5961999999999996</v>
      </c>
      <c r="BV332">
        <v>7.0563000000000002</v>
      </c>
      <c r="BW332">
        <v>10.065</v>
      </c>
      <c r="BX332">
        <v>5.7278000000000002</v>
      </c>
      <c r="BY332">
        <v>5.8472999999999997</v>
      </c>
      <c r="BZ332">
        <v>6.8044000000000002</v>
      </c>
      <c r="CA332">
        <v>2.3525</v>
      </c>
      <c r="CG332">
        <v>0.77700000000000002</v>
      </c>
      <c r="CH332">
        <v>1.3832</v>
      </c>
      <c r="CI332">
        <v>0.81828000000000001</v>
      </c>
      <c r="CJ332">
        <v>1.4489000000000001</v>
      </c>
      <c r="CK332">
        <v>1.6474</v>
      </c>
      <c r="CL332">
        <v>1.1138999999999999</v>
      </c>
      <c r="CM332">
        <v>1.6955</v>
      </c>
      <c r="CN332">
        <v>1.1633</v>
      </c>
      <c r="CO332">
        <v>1.1071</v>
      </c>
      <c r="CP332">
        <v>1.3242</v>
      </c>
      <c r="CQ332">
        <v>1.1063000000000001</v>
      </c>
    </row>
    <row r="333" spans="2:95" x14ac:dyDescent="0.2">
      <c r="B333">
        <v>332</v>
      </c>
      <c r="C333">
        <v>2.419</v>
      </c>
      <c r="D333">
        <v>5.7167000000000003</v>
      </c>
      <c r="E333">
        <v>1.6287</v>
      </c>
      <c r="F333">
        <v>9.3597999999999999</v>
      </c>
      <c r="G333">
        <v>12.503</v>
      </c>
      <c r="H333">
        <v>10.188000000000001</v>
      </c>
      <c r="I333">
        <v>12.425000000000001</v>
      </c>
      <c r="J333">
        <v>7.766</v>
      </c>
      <c r="K333">
        <v>3.7242999999999999</v>
      </c>
      <c r="L333">
        <v>8.6888000000000005</v>
      </c>
      <c r="M333">
        <v>3.4337</v>
      </c>
      <c r="S333">
        <v>1.2770999999999999</v>
      </c>
      <c r="T333">
        <v>1.4578</v>
      </c>
      <c r="U333">
        <v>0.72050999999999998</v>
      </c>
      <c r="V333">
        <v>1.3802000000000001</v>
      </c>
      <c r="W333">
        <v>2.202</v>
      </c>
      <c r="X333">
        <v>1.8768</v>
      </c>
      <c r="Y333">
        <v>2.0695000000000001</v>
      </c>
      <c r="Z333">
        <v>1.3569</v>
      </c>
      <c r="AA333">
        <v>1.1221000000000001</v>
      </c>
      <c r="AB333">
        <v>1.7966</v>
      </c>
      <c r="AC333">
        <v>0.92862</v>
      </c>
      <c r="AJ333">
        <v>1.1372</v>
      </c>
      <c r="AK333">
        <v>8.7696000000000005</v>
      </c>
      <c r="AL333">
        <v>0.98085</v>
      </c>
      <c r="AM333">
        <v>7.3487</v>
      </c>
      <c r="AN333">
        <v>11.279</v>
      </c>
      <c r="AO333">
        <v>7.6729000000000003</v>
      </c>
      <c r="AP333">
        <v>6.6548999999999996</v>
      </c>
      <c r="AQ333">
        <v>3.2989000000000002</v>
      </c>
      <c r="AR333">
        <v>3.6259999999999999</v>
      </c>
      <c r="AS333">
        <v>6.1116000000000001</v>
      </c>
      <c r="AT333">
        <v>3.0001000000000002</v>
      </c>
      <c r="AZ333">
        <v>0.96335000000000004</v>
      </c>
      <c r="BA333">
        <v>1.5024</v>
      </c>
      <c r="BB333">
        <v>0.66749000000000003</v>
      </c>
      <c r="BC333">
        <v>1.1255999999999999</v>
      </c>
      <c r="BD333">
        <v>1.8939999999999999</v>
      </c>
      <c r="BE333">
        <v>1.4883999999999999</v>
      </c>
      <c r="BF333">
        <v>1.7676000000000001</v>
      </c>
      <c r="BG333">
        <v>1.3221000000000001</v>
      </c>
      <c r="BH333">
        <v>1.4661</v>
      </c>
      <c r="BI333">
        <v>1.2326999999999999</v>
      </c>
      <c r="BJ333">
        <v>1.2201</v>
      </c>
      <c r="BQ333">
        <v>1.0869</v>
      </c>
      <c r="BR333">
        <v>4.9622000000000002</v>
      </c>
      <c r="BS333">
        <v>1.2815000000000001</v>
      </c>
      <c r="BT333">
        <v>7.6345999999999998</v>
      </c>
      <c r="BU333">
        <v>8.1138999999999992</v>
      </c>
      <c r="BV333">
        <v>5.0648999999999997</v>
      </c>
      <c r="BW333">
        <v>10.321</v>
      </c>
      <c r="BX333">
        <v>6.1393000000000004</v>
      </c>
      <c r="BY333">
        <v>4.3971999999999998</v>
      </c>
      <c r="BZ333">
        <v>6.0018000000000002</v>
      </c>
      <c r="CA333">
        <v>3.0741999999999998</v>
      </c>
      <c r="CG333">
        <v>0.77132999999999996</v>
      </c>
      <c r="CH333">
        <v>1.2183999999999999</v>
      </c>
      <c r="CI333">
        <v>0.67867999999999995</v>
      </c>
      <c r="CJ333">
        <v>1.2613000000000001</v>
      </c>
      <c r="CK333">
        <v>1.6721999999999999</v>
      </c>
      <c r="CL333">
        <v>1.4560999999999999</v>
      </c>
      <c r="CM333">
        <v>1.7050000000000001</v>
      </c>
      <c r="CN333">
        <v>1.0838000000000001</v>
      </c>
      <c r="CO333">
        <v>1.0054000000000001</v>
      </c>
      <c r="CP333">
        <v>1.5262</v>
      </c>
      <c r="CQ333">
        <v>1.2359</v>
      </c>
    </row>
    <row r="334" spans="2:95" x14ac:dyDescent="0.2">
      <c r="B334">
        <v>333</v>
      </c>
      <c r="C334">
        <v>2.5871</v>
      </c>
      <c r="D334">
        <v>6.4008000000000003</v>
      </c>
      <c r="E334">
        <v>2.0636999999999999</v>
      </c>
      <c r="F334">
        <v>9.7302</v>
      </c>
      <c r="G334">
        <v>12.08</v>
      </c>
      <c r="H334">
        <v>10.476000000000001</v>
      </c>
      <c r="I334">
        <v>11.747</v>
      </c>
      <c r="J334">
        <v>9.4090000000000007</v>
      </c>
      <c r="K334">
        <v>3.6049000000000002</v>
      </c>
      <c r="L334">
        <v>10.516999999999999</v>
      </c>
      <c r="M334">
        <v>4.0346000000000002</v>
      </c>
      <c r="S334">
        <v>1.1505000000000001</v>
      </c>
      <c r="T334">
        <v>1.3853</v>
      </c>
      <c r="U334">
        <v>0.89417999999999997</v>
      </c>
      <c r="V334">
        <v>1.4234</v>
      </c>
      <c r="W334">
        <v>2.3662999999999998</v>
      </c>
      <c r="X334">
        <v>1.6747000000000001</v>
      </c>
      <c r="Y334">
        <v>2.7280000000000002</v>
      </c>
      <c r="Z334">
        <v>1.2338</v>
      </c>
      <c r="AA334">
        <v>1.3767</v>
      </c>
      <c r="AB334">
        <v>1.5169999999999999</v>
      </c>
      <c r="AC334">
        <v>1.1688000000000001</v>
      </c>
      <c r="AJ334">
        <v>0.92410999999999999</v>
      </c>
      <c r="AK334">
        <v>6.8236999999999997</v>
      </c>
      <c r="AL334">
        <v>1.3862000000000001</v>
      </c>
      <c r="AM334">
        <v>5.8007</v>
      </c>
      <c r="AN334">
        <v>10.725</v>
      </c>
      <c r="AO334">
        <v>7.1052999999999997</v>
      </c>
      <c r="AP334">
        <v>7.6692999999999998</v>
      </c>
      <c r="AQ334">
        <v>5.2652000000000001</v>
      </c>
      <c r="AR334">
        <v>3.5712000000000002</v>
      </c>
      <c r="AS334">
        <v>3.8719999999999999</v>
      </c>
      <c r="AT334">
        <v>3.5838999999999999</v>
      </c>
      <c r="AZ334">
        <v>0.67415999999999998</v>
      </c>
      <c r="BA334">
        <v>1.4769000000000001</v>
      </c>
      <c r="BB334">
        <v>0.62751000000000001</v>
      </c>
      <c r="BC334">
        <v>1.3138000000000001</v>
      </c>
      <c r="BD334">
        <v>1.6692</v>
      </c>
      <c r="BE334">
        <v>1.6811</v>
      </c>
      <c r="BF334">
        <v>1.6726000000000001</v>
      </c>
      <c r="BG334">
        <v>1.5886</v>
      </c>
      <c r="BH334">
        <v>1.2443</v>
      </c>
      <c r="BI334">
        <v>1.2329000000000001</v>
      </c>
      <c r="BJ334">
        <v>1.2361</v>
      </c>
      <c r="BQ334">
        <v>1.1638999999999999</v>
      </c>
      <c r="BR334">
        <v>4.8120000000000003</v>
      </c>
      <c r="BS334">
        <v>1.5510999999999999</v>
      </c>
      <c r="BT334">
        <v>7.8898999999999999</v>
      </c>
      <c r="BU334">
        <v>7.5445000000000002</v>
      </c>
      <c r="BV334">
        <v>6.8082000000000003</v>
      </c>
      <c r="BW334">
        <v>8.5988000000000007</v>
      </c>
      <c r="BX334">
        <v>5.4554999999999998</v>
      </c>
      <c r="BY334">
        <v>2.5806</v>
      </c>
      <c r="BZ334">
        <v>5.7557</v>
      </c>
      <c r="CA334">
        <v>2.3151999999999999</v>
      </c>
      <c r="CG334">
        <v>0.91740999999999995</v>
      </c>
      <c r="CH334">
        <v>1.1291</v>
      </c>
      <c r="CI334">
        <v>0.91425000000000001</v>
      </c>
      <c r="CJ334">
        <v>1.1766000000000001</v>
      </c>
      <c r="CK334">
        <v>1.6261000000000001</v>
      </c>
      <c r="CL334">
        <v>1.5464</v>
      </c>
      <c r="CM334">
        <v>1.5363</v>
      </c>
      <c r="CN334">
        <v>1.2157</v>
      </c>
      <c r="CO334">
        <v>0.94240999999999997</v>
      </c>
      <c r="CP334">
        <v>1.2816000000000001</v>
      </c>
      <c r="CQ334">
        <v>0.99153999999999998</v>
      </c>
    </row>
    <row r="335" spans="2:95" x14ac:dyDescent="0.2">
      <c r="B335">
        <v>334</v>
      </c>
      <c r="C335">
        <v>2.6724999999999999</v>
      </c>
      <c r="D335">
        <v>6.5058999999999996</v>
      </c>
      <c r="E335">
        <v>3.0911</v>
      </c>
      <c r="F335">
        <v>8.6288999999999998</v>
      </c>
      <c r="G335">
        <v>13.696</v>
      </c>
      <c r="H335">
        <v>9.9975000000000005</v>
      </c>
      <c r="I335">
        <v>11.029</v>
      </c>
      <c r="J335">
        <v>9.1881000000000004</v>
      </c>
      <c r="K335">
        <v>4.7657999999999996</v>
      </c>
      <c r="L335">
        <v>9.0920000000000005</v>
      </c>
      <c r="M335">
        <v>4.7735000000000003</v>
      </c>
      <c r="S335">
        <v>1.0507</v>
      </c>
      <c r="T335">
        <v>1.6079000000000001</v>
      </c>
      <c r="U335">
        <v>0.88463999999999998</v>
      </c>
      <c r="V335">
        <v>1.6930000000000001</v>
      </c>
      <c r="W335">
        <v>2.0419999999999998</v>
      </c>
      <c r="X335">
        <v>1.9490000000000001</v>
      </c>
      <c r="Y335">
        <v>1.8419000000000001</v>
      </c>
      <c r="Z335">
        <v>1.4987999999999999</v>
      </c>
      <c r="AA335">
        <v>1.3917999999999999</v>
      </c>
      <c r="AB335">
        <v>1.3794</v>
      </c>
      <c r="AC335">
        <v>1.1577</v>
      </c>
      <c r="AJ335">
        <v>0.89954999999999996</v>
      </c>
      <c r="AK335">
        <v>5.7549000000000001</v>
      </c>
      <c r="AL335">
        <v>0.99870000000000003</v>
      </c>
      <c r="AM335">
        <v>7.2096999999999998</v>
      </c>
      <c r="AN335">
        <v>8.6790000000000003</v>
      </c>
      <c r="AO335">
        <v>5.5477999999999996</v>
      </c>
      <c r="AP335">
        <v>10.986000000000001</v>
      </c>
      <c r="AQ335">
        <v>5.2770000000000001</v>
      </c>
      <c r="AR335">
        <v>3.5364</v>
      </c>
      <c r="AS335">
        <v>3.9931999999999999</v>
      </c>
      <c r="AT335">
        <v>3.6829000000000001</v>
      </c>
      <c r="AZ335">
        <v>0.83987000000000001</v>
      </c>
      <c r="BA335">
        <v>1.38</v>
      </c>
      <c r="BB335">
        <v>0.5323</v>
      </c>
      <c r="BC335">
        <v>1.1202000000000001</v>
      </c>
      <c r="BD335">
        <v>1.6859999999999999</v>
      </c>
      <c r="BE335">
        <v>1.8065</v>
      </c>
      <c r="BF335">
        <v>2.2736000000000001</v>
      </c>
      <c r="BG335">
        <v>1.5854999999999999</v>
      </c>
      <c r="BH335">
        <v>0.97536999999999996</v>
      </c>
      <c r="BI335">
        <v>1.244</v>
      </c>
      <c r="BJ335">
        <v>1.2323</v>
      </c>
      <c r="BQ335">
        <v>1.5232000000000001</v>
      </c>
      <c r="BR335">
        <v>5.7557</v>
      </c>
      <c r="BS335">
        <v>0.99424999999999997</v>
      </c>
      <c r="BT335">
        <v>5.6243999999999996</v>
      </c>
      <c r="BU335">
        <v>9.6286000000000005</v>
      </c>
      <c r="BV335">
        <v>8.2581000000000007</v>
      </c>
      <c r="BW335">
        <v>8.3717000000000006</v>
      </c>
      <c r="BX335">
        <v>7.4032999999999998</v>
      </c>
      <c r="BY335">
        <v>3.1429999999999998</v>
      </c>
      <c r="BZ335">
        <v>5.8223000000000003</v>
      </c>
      <c r="CA335">
        <v>2.8294000000000001</v>
      </c>
      <c r="CG335">
        <v>0.89078999999999997</v>
      </c>
      <c r="CH335">
        <v>1.1516</v>
      </c>
      <c r="CI335">
        <v>0.63724999999999998</v>
      </c>
      <c r="CJ335">
        <v>1.0758000000000001</v>
      </c>
      <c r="CK335">
        <v>1.5009999999999999</v>
      </c>
      <c r="CL335">
        <v>1.6303000000000001</v>
      </c>
      <c r="CM335">
        <v>1.4087000000000001</v>
      </c>
      <c r="CN335">
        <v>1.21</v>
      </c>
      <c r="CO335">
        <v>1.0943000000000001</v>
      </c>
      <c r="CP335">
        <v>1.2846</v>
      </c>
      <c r="CQ335">
        <v>1.1262000000000001</v>
      </c>
    </row>
    <row r="336" spans="2:95" x14ac:dyDescent="0.2">
      <c r="B336">
        <v>335</v>
      </c>
      <c r="C336">
        <v>2.8929</v>
      </c>
      <c r="D336">
        <v>6.9217000000000004</v>
      </c>
      <c r="E336">
        <v>2.1423999999999999</v>
      </c>
      <c r="F336">
        <v>9.0655999999999999</v>
      </c>
      <c r="G336">
        <v>12.43</v>
      </c>
      <c r="H336">
        <v>7.1355000000000004</v>
      </c>
      <c r="I336">
        <v>10.64</v>
      </c>
      <c r="J336">
        <v>7.3380000000000001</v>
      </c>
      <c r="K336">
        <v>3.3906999999999998</v>
      </c>
      <c r="L336">
        <v>7.7762000000000002</v>
      </c>
      <c r="M336">
        <v>6.2203999999999997</v>
      </c>
      <c r="S336">
        <v>0.90312000000000003</v>
      </c>
      <c r="T336">
        <v>1.4118999999999999</v>
      </c>
      <c r="U336">
        <v>0.96408000000000005</v>
      </c>
      <c r="V336">
        <v>1.7033</v>
      </c>
      <c r="W336">
        <v>2.0375000000000001</v>
      </c>
      <c r="X336">
        <v>1.7101</v>
      </c>
      <c r="Y336">
        <v>2.327</v>
      </c>
      <c r="Z336">
        <v>1.4471000000000001</v>
      </c>
      <c r="AA336">
        <v>1.0616000000000001</v>
      </c>
      <c r="AB336">
        <v>1.4137</v>
      </c>
      <c r="AC336">
        <v>1.2393000000000001</v>
      </c>
      <c r="AJ336">
        <v>0.69267999999999996</v>
      </c>
      <c r="AK336">
        <v>8.4055999999999997</v>
      </c>
      <c r="AL336">
        <v>1.091</v>
      </c>
      <c r="AM336">
        <v>7.1661000000000001</v>
      </c>
      <c r="AN336">
        <v>10.968</v>
      </c>
      <c r="AO336">
        <v>7.4099000000000004</v>
      </c>
      <c r="AP336">
        <v>9.9862000000000002</v>
      </c>
      <c r="AQ336">
        <v>7.4988999999999999</v>
      </c>
      <c r="AR336">
        <v>2.6688999999999998</v>
      </c>
      <c r="AS336">
        <v>3.7058</v>
      </c>
      <c r="AT336">
        <v>3.8597000000000001</v>
      </c>
      <c r="AZ336">
        <v>0.62827</v>
      </c>
      <c r="BA336">
        <v>1.2109000000000001</v>
      </c>
      <c r="BB336">
        <v>0.54220000000000002</v>
      </c>
      <c r="BC336">
        <v>1.2385999999999999</v>
      </c>
      <c r="BD336">
        <v>1.6296999999999999</v>
      </c>
      <c r="BE336">
        <v>1.8288</v>
      </c>
      <c r="BF336">
        <v>1.9805999999999999</v>
      </c>
      <c r="BG336">
        <v>1.5016</v>
      </c>
      <c r="BH336">
        <v>1.3678999999999999</v>
      </c>
      <c r="BI336">
        <v>1.2334000000000001</v>
      </c>
      <c r="BJ336">
        <v>1.1802999999999999</v>
      </c>
      <c r="BQ336">
        <v>0.98729</v>
      </c>
      <c r="BR336">
        <v>7.1342999999999996</v>
      </c>
      <c r="BS336">
        <v>1.3107</v>
      </c>
      <c r="BT336">
        <v>7.0716999999999999</v>
      </c>
      <c r="BU336">
        <v>9.7029999999999994</v>
      </c>
      <c r="BV336">
        <v>10.565</v>
      </c>
      <c r="BW336">
        <v>11.31</v>
      </c>
      <c r="BX336">
        <v>7.2817999999999996</v>
      </c>
      <c r="BY336">
        <v>4.2300000000000004</v>
      </c>
      <c r="BZ336">
        <v>5.8255999999999997</v>
      </c>
      <c r="CA336">
        <v>3.5200999999999998</v>
      </c>
      <c r="CG336">
        <v>0.84870999999999996</v>
      </c>
      <c r="CH336">
        <v>1.2813000000000001</v>
      </c>
      <c r="CI336">
        <v>0.71531999999999996</v>
      </c>
      <c r="CJ336">
        <v>1.4241999999999999</v>
      </c>
      <c r="CK336">
        <v>1.6805000000000001</v>
      </c>
      <c r="CL336">
        <v>1.5986</v>
      </c>
      <c r="CM336">
        <v>1.7061999999999999</v>
      </c>
      <c r="CN336">
        <v>1.4052</v>
      </c>
      <c r="CO336">
        <v>1.2901</v>
      </c>
      <c r="CP336">
        <v>1.4454</v>
      </c>
      <c r="CQ336">
        <v>0.89812000000000003</v>
      </c>
    </row>
    <row r="337" spans="2:95" x14ac:dyDescent="0.2">
      <c r="B337">
        <v>336</v>
      </c>
      <c r="C337">
        <v>3.8633999999999999</v>
      </c>
      <c r="D337">
        <v>5.6824000000000003</v>
      </c>
      <c r="E337">
        <v>2.1124000000000001</v>
      </c>
      <c r="F337">
        <v>10.206</v>
      </c>
      <c r="G337">
        <v>11.714</v>
      </c>
      <c r="H337">
        <v>8.0274999999999999</v>
      </c>
      <c r="I337">
        <v>11.374000000000001</v>
      </c>
      <c r="J337">
        <v>4.9653</v>
      </c>
      <c r="K337">
        <v>4.4650999999999996</v>
      </c>
      <c r="L337">
        <v>7.0750000000000002</v>
      </c>
      <c r="M337">
        <v>4.5758000000000001</v>
      </c>
      <c r="S337">
        <v>0.82954000000000006</v>
      </c>
      <c r="T337">
        <v>1.5387</v>
      </c>
      <c r="U337">
        <v>0.87824000000000002</v>
      </c>
      <c r="V337">
        <v>1.7039</v>
      </c>
      <c r="W337">
        <v>1.8818999999999999</v>
      </c>
      <c r="X337">
        <v>1.5851999999999999</v>
      </c>
      <c r="Y337">
        <v>1.8971</v>
      </c>
      <c r="Z337">
        <v>1.2214</v>
      </c>
      <c r="AA337">
        <v>1.1645000000000001</v>
      </c>
      <c r="AB337">
        <v>1.7149000000000001</v>
      </c>
      <c r="AC337">
        <v>1.2706</v>
      </c>
      <c r="AJ337">
        <v>1.1732</v>
      </c>
      <c r="AK337">
        <v>8.2126000000000001</v>
      </c>
      <c r="AL337">
        <v>1.1659999999999999</v>
      </c>
      <c r="AM337">
        <v>8.0655000000000001</v>
      </c>
      <c r="AN337">
        <v>10.894</v>
      </c>
      <c r="AO337">
        <v>9.2051999999999996</v>
      </c>
      <c r="AP337">
        <v>12.37</v>
      </c>
      <c r="AQ337">
        <v>7.9629000000000003</v>
      </c>
      <c r="AR337">
        <v>3.7595999999999998</v>
      </c>
      <c r="AS337">
        <v>4.6651999999999996</v>
      </c>
      <c r="AT337">
        <v>4.3689999999999998</v>
      </c>
      <c r="AZ337">
        <v>0.90173999999999999</v>
      </c>
      <c r="BA337">
        <v>1.1619999999999999</v>
      </c>
      <c r="BB337">
        <v>0.61404999999999998</v>
      </c>
      <c r="BC337">
        <v>1.2042999999999999</v>
      </c>
      <c r="BD337">
        <v>2.3485</v>
      </c>
      <c r="BE337">
        <v>1.5455000000000001</v>
      </c>
      <c r="BF337">
        <v>1.8453999999999999</v>
      </c>
      <c r="BG337">
        <v>1.4659</v>
      </c>
      <c r="BH337">
        <v>1.3295999999999999</v>
      </c>
      <c r="BI337">
        <v>1.613</v>
      </c>
      <c r="BJ337">
        <v>1.1618999999999999</v>
      </c>
      <c r="BQ337">
        <v>1.3331</v>
      </c>
      <c r="BR337">
        <v>8.9029000000000007</v>
      </c>
      <c r="BS337">
        <v>1.5228999999999999</v>
      </c>
      <c r="BT337">
        <v>8.9077000000000002</v>
      </c>
      <c r="BU337">
        <v>9.1088000000000005</v>
      </c>
      <c r="BV337">
        <v>9.1709999999999994</v>
      </c>
      <c r="BW337">
        <v>9.5645000000000007</v>
      </c>
      <c r="BX337">
        <v>5.351</v>
      </c>
      <c r="BY337">
        <v>5.7282999999999999</v>
      </c>
      <c r="BZ337">
        <v>6.0724999999999998</v>
      </c>
      <c r="CA337">
        <v>2.8418999999999999</v>
      </c>
      <c r="CG337">
        <v>1.0648</v>
      </c>
      <c r="CH337">
        <v>1.2475000000000001</v>
      </c>
      <c r="CI337">
        <v>0.78144000000000002</v>
      </c>
      <c r="CJ337">
        <v>1.5620000000000001</v>
      </c>
      <c r="CK337">
        <v>1.9137999999999999</v>
      </c>
      <c r="CL337">
        <v>1.4561999999999999</v>
      </c>
      <c r="CM337">
        <v>1.5739000000000001</v>
      </c>
      <c r="CN337">
        <v>1.1768000000000001</v>
      </c>
      <c r="CO337">
        <v>1.4262999999999999</v>
      </c>
      <c r="CP337">
        <v>1.4691000000000001</v>
      </c>
      <c r="CQ337">
        <v>1.0246999999999999</v>
      </c>
    </row>
    <row r="338" spans="2:95" x14ac:dyDescent="0.2">
      <c r="B338">
        <v>337</v>
      </c>
      <c r="C338">
        <v>4.6889000000000003</v>
      </c>
      <c r="D338">
        <v>6.7744</v>
      </c>
      <c r="E338">
        <v>2.3460000000000001</v>
      </c>
      <c r="F338">
        <v>8.9863</v>
      </c>
      <c r="G338">
        <v>10.692</v>
      </c>
      <c r="H338">
        <v>7.1007999999999996</v>
      </c>
      <c r="I338">
        <v>8.5998000000000001</v>
      </c>
      <c r="J338">
        <v>5.8376000000000001</v>
      </c>
      <c r="K338">
        <v>2.9698000000000002</v>
      </c>
      <c r="L338">
        <v>4.7930000000000001</v>
      </c>
      <c r="M338">
        <v>5.0585000000000004</v>
      </c>
      <c r="S338">
        <v>0.97219</v>
      </c>
      <c r="T338">
        <v>1.5318000000000001</v>
      </c>
      <c r="U338">
        <v>0.88626000000000005</v>
      </c>
      <c r="V338">
        <v>1.5855999999999999</v>
      </c>
      <c r="W338">
        <v>1.4159999999999999</v>
      </c>
      <c r="X338">
        <v>2.1309</v>
      </c>
      <c r="Y338">
        <v>2.2178</v>
      </c>
      <c r="Z338">
        <v>1.2988999999999999</v>
      </c>
      <c r="AA338">
        <v>1.2184999999999999</v>
      </c>
      <c r="AB338">
        <v>1.9354</v>
      </c>
      <c r="AC338">
        <v>1.5709</v>
      </c>
      <c r="AJ338">
        <v>2.0425</v>
      </c>
      <c r="AK338">
        <v>5.3048999999999999</v>
      </c>
      <c r="AL338">
        <v>1.4892000000000001</v>
      </c>
      <c r="AM338">
        <v>6.2808999999999999</v>
      </c>
      <c r="AN338">
        <v>9.6742000000000008</v>
      </c>
      <c r="AO338">
        <v>8.9024000000000001</v>
      </c>
      <c r="AP338">
        <v>11.438000000000001</v>
      </c>
      <c r="AQ338">
        <v>8.5152999999999999</v>
      </c>
      <c r="AR338">
        <v>4.3689</v>
      </c>
      <c r="AS338">
        <v>6.7629000000000001</v>
      </c>
      <c r="AT338">
        <v>3.9904000000000002</v>
      </c>
      <c r="AZ338">
        <v>1.1236999999999999</v>
      </c>
      <c r="BA338">
        <v>1.2241</v>
      </c>
      <c r="BB338">
        <v>0.73529</v>
      </c>
      <c r="BC338">
        <v>1.2259</v>
      </c>
      <c r="BD338">
        <v>1.6084000000000001</v>
      </c>
      <c r="BE338">
        <v>1.5187999999999999</v>
      </c>
      <c r="BF338">
        <v>1.8971</v>
      </c>
      <c r="BG338">
        <v>1.2444</v>
      </c>
      <c r="BH338">
        <v>1.1234999999999999</v>
      </c>
      <c r="BI338">
        <v>1.4372</v>
      </c>
      <c r="BJ338">
        <v>1.1975</v>
      </c>
      <c r="BQ338">
        <v>2.5162</v>
      </c>
      <c r="BR338">
        <v>8.6865000000000006</v>
      </c>
      <c r="BS338">
        <v>1.2392000000000001</v>
      </c>
      <c r="BT338">
        <v>9.8804999999999996</v>
      </c>
      <c r="BU338">
        <v>8.9748999999999999</v>
      </c>
      <c r="BV338">
        <v>8.5846</v>
      </c>
      <c r="BW338">
        <v>9.8315999999999999</v>
      </c>
      <c r="BX338">
        <v>2.7395999999999998</v>
      </c>
      <c r="BY338">
        <v>4.4885000000000002</v>
      </c>
      <c r="BZ338">
        <v>6.2716000000000003</v>
      </c>
      <c r="CA338">
        <v>4.2809999999999997</v>
      </c>
      <c r="CG338">
        <v>0.84452000000000005</v>
      </c>
      <c r="CH338">
        <v>1.4202999999999999</v>
      </c>
      <c r="CI338">
        <v>0.74890000000000001</v>
      </c>
      <c r="CJ338">
        <v>1.4036999999999999</v>
      </c>
      <c r="CK338">
        <v>1.722</v>
      </c>
      <c r="CL338">
        <v>1.2052</v>
      </c>
      <c r="CM338">
        <v>1.7271000000000001</v>
      </c>
      <c r="CN338">
        <v>1.0117</v>
      </c>
      <c r="CO338">
        <v>1.0333000000000001</v>
      </c>
      <c r="CP338">
        <v>1.458</v>
      </c>
      <c r="CQ338">
        <v>1.2577</v>
      </c>
    </row>
    <row r="339" spans="2:95" x14ac:dyDescent="0.2">
      <c r="B339">
        <v>338</v>
      </c>
      <c r="C339">
        <v>1.7546999999999999</v>
      </c>
      <c r="D339">
        <v>6.4676999999999998</v>
      </c>
      <c r="E339">
        <v>2.1823999999999999</v>
      </c>
      <c r="F339">
        <v>8.9763000000000002</v>
      </c>
      <c r="G339">
        <v>10.201000000000001</v>
      </c>
      <c r="H339">
        <v>7.2431000000000001</v>
      </c>
      <c r="I339">
        <v>8.8568999999999996</v>
      </c>
      <c r="J339">
        <v>6.6387</v>
      </c>
      <c r="K339">
        <v>3.1728999999999998</v>
      </c>
      <c r="L339">
        <v>5.8914999999999997</v>
      </c>
      <c r="M339">
        <v>6.88</v>
      </c>
      <c r="S339">
        <v>0.58111999999999997</v>
      </c>
      <c r="T339">
        <v>1.5577000000000001</v>
      </c>
      <c r="U339">
        <v>0.76385999999999998</v>
      </c>
      <c r="V339">
        <v>1.3427</v>
      </c>
      <c r="W339">
        <v>2.0030999999999999</v>
      </c>
      <c r="X339">
        <v>2.0002</v>
      </c>
      <c r="Y339">
        <v>1.9585999999999999</v>
      </c>
      <c r="Z339">
        <v>1.3158000000000001</v>
      </c>
      <c r="AA339">
        <v>1.1509</v>
      </c>
      <c r="AB339">
        <v>1.8130999999999999</v>
      </c>
      <c r="AC339">
        <v>1.4516</v>
      </c>
      <c r="AJ339">
        <v>1.9447000000000001</v>
      </c>
      <c r="AK339">
        <v>6.6786000000000003</v>
      </c>
      <c r="AL339">
        <v>2.0316000000000001</v>
      </c>
      <c r="AM339">
        <v>4.3247</v>
      </c>
      <c r="AN339">
        <v>10.051</v>
      </c>
      <c r="AO339">
        <v>10.036</v>
      </c>
      <c r="AP339">
        <v>11.603999999999999</v>
      </c>
      <c r="AQ339">
        <v>6.0370999999999997</v>
      </c>
      <c r="AR339">
        <v>3.4481000000000002</v>
      </c>
      <c r="AS339">
        <v>8.2834000000000003</v>
      </c>
      <c r="AT339">
        <v>2.3506999999999998</v>
      </c>
      <c r="AZ339">
        <v>1.1101000000000001</v>
      </c>
      <c r="BA339">
        <v>1.3047</v>
      </c>
      <c r="BB339">
        <v>0.76929999999999998</v>
      </c>
      <c r="BC339">
        <v>1.4056999999999999</v>
      </c>
      <c r="BD339">
        <v>1.9420999999999999</v>
      </c>
      <c r="BE339">
        <v>1.4601999999999999</v>
      </c>
      <c r="BF339">
        <v>2.2393999999999998</v>
      </c>
      <c r="BG339">
        <v>1.5212000000000001</v>
      </c>
      <c r="BH339">
        <v>1.1711</v>
      </c>
      <c r="BI339">
        <v>1.1922999999999999</v>
      </c>
      <c r="BJ339">
        <v>0.94116</v>
      </c>
      <c r="BQ339">
        <v>1.3795999999999999</v>
      </c>
      <c r="BR339">
        <v>9.0325000000000006</v>
      </c>
      <c r="BS339">
        <v>2.0202</v>
      </c>
      <c r="BT339">
        <v>8.843</v>
      </c>
      <c r="BU339">
        <v>8.6938999999999993</v>
      </c>
      <c r="BV339">
        <v>6.9404000000000003</v>
      </c>
      <c r="BW339">
        <v>9.9400999999999993</v>
      </c>
      <c r="BX339">
        <v>4.3369999999999997</v>
      </c>
      <c r="BY339">
        <v>3.5354000000000001</v>
      </c>
      <c r="BZ339">
        <v>5.9242999999999997</v>
      </c>
      <c r="CA339">
        <v>4.1909999999999998</v>
      </c>
      <c r="CG339">
        <v>1.1406000000000001</v>
      </c>
      <c r="CH339">
        <v>1.3263</v>
      </c>
      <c r="CI339">
        <v>1.0207999999999999</v>
      </c>
      <c r="CJ339">
        <v>1.1383000000000001</v>
      </c>
      <c r="CK339">
        <v>1.5018</v>
      </c>
      <c r="CL339">
        <v>2.0423</v>
      </c>
      <c r="CM339">
        <v>1.5206999999999999</v>
      </c>
      <c r="CN339">
        <v>1.2632000000000001</v>
      </c>
      <c r="CO339">
        <v>1.1458999999999999</v>
      </c>
      <c r="CP339">
        <v>1.476</v>
      </c>
      <c r="CQ339">
        <v>1.0775999999999999</v>
      </c>
    </row>
    <row r="340" spans="2:95" x14ac:dyDescent="0.2">
      <c r="B340">
        <v>339</v>
      </c>
      <c r="C340">
        <v>2.0392000000000001</v>
      </c>
      <c r="D340">
        <v>6.0399000000000003</v>
      </c>
      <c r="E340">
        <v>2.5971000000000002</v>
      </c>
      <c r="F340">
        <v>9.0594999999999999</v>
      </c>
      <c r="G340">
        <v>10.981999999999999</v>
      </c>
      <c r="H340">
        <v>7.1654</v>
      </c>
      <c r="I340">
        <v>10.574</v>
      </c>
      <c r="J340">
        <v>7.9009</v>
      </c>
      <c r="K340">
        <v>3.9710999999999999</v>
      </c>
      <c r="L340">
        <v>7.5826000000000002</v>
      </c>
      <c r="M340">
        <v>5.0399000000000003</v>
      </c>
      <c r="S340">
        <v>0.85450000000000004</v>
      </c>
      <c r="T340">
        <v>1.4301999999999999</v>
      </c>
      <c r="U340">
        <v>0.98565000000000003</v>
      </c>
      <c r="V340">
        <v>1.3288</v>
      </c>
      <c r="W340">
        <v>1.9462999999999999</v>
      </c>
      <c r="X340">
        <v>1.8226</v>
      </c>
      <c r="Y340">
        <v>1.9056</v>
      </c>
      <c r="Z340">
        <v>1.46</v>
      </c>
      <c r="AA340">
        <v>1.2176</v>
      </c>
      <c r="AB340">
        <v>1.5967</v>
      </c>
      <c r="AC340">
        <v>1.4256</v>
      </c>
      <c r="AJ340">
        <v>1.7991999999999999</v>
      </c>
      <c r="AK340">
        <v>5.8906000000000001</v>
      </c>
      <c r="AL340">
        <v>2.0987</v>
      </c>
      <c r="AM340">
        <v>5.3577000000000004</v>
      </c>
      <c r="AN340">
        <v>9.7726000000000006</v>
      </c>
      <c r="AO340">
        <v>9.4216999999999995</v>
      </c>
      <c r="AP340">
        <v>11.657999999999999</v>
      </c>
      <c r="AQ340">
        <v>5.9374000000000002</v>
      </c>
      <c r="AR340">
        <v>3.0122</v>
      </c>
      <c r="AS340">
        <v>5.5331000000000001</v>
      </c>
      <c r="AT340">
        <v>2.1137000000000001</v>
      </c>
      <c r="AZ340">
        <v>0.82025000000000003</v>
      </c>
      <c r="BA340">
        <v>1.5741000000000001</v>
      </c>
      <c r="BB340">
        <v>0.65790000000000004</v>
      </c>
      <c r="BC340">
        <v>1.4988999999999999</v>
      </c>
      <c r="BD340">
        <v>1.6529</v>
      </c>
      <c r="BE340">
        <v>1.6741999999999999</v>
      </c>
      <c r="BF340">
        <v>1.8223</v>
      </c>
      <c r="BG340">
        <v>1.3622000000000001</v>
      </c>
      <c r="BH340">
        <v>1.2444</v>
      </c>
      <c r="BI340">
        <v>1.4520999999999999</v>
      </c>
      <c r="BJ340">
        <v>1.0703</v>
      </c>
      <c r="BQ340">
        <v>1.0124</v>
      </c>
      <c r="BR340">
        <v>5.8324999999999996</v>
      </c>
      <c r="BS340">
        <v>3.1113</v>
      </c>
      <c r="BT340">
        <v>8.0591000000000008</v>
      </c>
      <c r="BU340">
        <v>9.2220999999999993</v>
      </c>
      <c r="BV340">
        <v>5.1632999999999996</v>
      </c>
      <c r="BW340">
        <v>9.4163999999999994</v>
      </c>
      <c r="BX340">
        <v>4.5884999999999998</v>
      </c>
      <c r="BY340">
        <v>2.6714000000000002</v>
      </c>
      <c r="BZ340">
        <v>5.3460000000000001</v>
      </c>
      <c r="CA340">
        <v>2.8696999999999999</v>
      </c>
      <c r="CG340">
        <v>0.78408</v>
      </c>
      <c r="CH340">
        <v>1.2077</v>
      </c>
      <c r="CI340">
        <v>0.93281999999999998</v>
      </c>
      <c r="CJ340">
        <v>1.1974</v>
      </c>
      <c r="CK340">
        <v>1.4125000000000001</v>
      </c>
      <c r="CL340">
        <v>1.4221999999999999</v>
      </c>
      <c r="CM340">
        <v>1.4152</v>
      </c>
      <c r="CN340">
        <v>1.71</v>
      </c>
      <c r="CO340">
        <v>0.94942000000000004</v>
      </c>
      <c r="CP340">
        <v>1.2959000000000001</v>
      </c>
      <c r="CQ340">
        <v>1.2357</v>
      </c>
    </row>
    <row r="341" spans="2:95" x14ac:dyDescent="0.2">
      <c r="B341">
        <v>340</v>
      </c>
      <c r="C341">
        <v>2.3306</v>
      </c>
      <c r="D341">
        <v>5.0570000000000004</v>
      </c>
      <c r="E341">
        <v>1.9228000000000001</v>
      </c>
      <c r="F341">
        <v>6.6288</v>
      </c>
      <c r="G341">
        <v>12.478999999999999</v>
      </c>
      <c r="H341">
        <v>8.0868000000000002</v>
      </c>
      <c r="I341">
        <v>11.602</v>
      </c>
      <c r="J341">
        <v>6.0641999999999996</v>
      </c>
      <c r="K341">
        <v>4.7188999999999997</v>
      </c>
      <c r="L341">
        <v>4.4448999999999996</v>
      </c>
      <c r="M341">
        <v>5.5631000000000004</v>
      </c>
      <c r="S341">
        <v>0.90346000000000004</v>
      </c>
      <c r="T341">
        <v>1.4147000000000001</v>
      </c>
      <c r="U341">
        <v>0.93605000000000005</v>
      </c>
      <c r="V341">
        <v>1.3351999999999999</v>
      </c>
      <c r="W341">
        <v>1.7661</v>
      </c>
      <c r="X341">
        <v>1.7985</v>
      </c>
      <c r="Y341">
        <v>2.0093999999999999</v>
      </c>
      <c r="Z341">
        <v>1.5063</v>
      </c>
      <c r="AA341">
        <v>1.3056000000000001</v>
      </c>
      <c r="AB341">
        <v>1.9765999999999999</v>
      </c>
      <c r="AC341">
        <v>1.3388</v>
      </c>
      <c r="AJ341">
        <v>1.4933000000000001</v>
      </c>
      <c r="AK341">
        <v>7.4477000000000002</v>
      </c>
      <c r="AL341">
        <v>2.4182000000000001</v>
      </c>
      <c r="AM341">
        <v>4.3491999999999997</v>
      </c>
      <c r="AN341">
        <v>8.6822999999999997</v>
      </c>
      <c r="AO341">
        <v>8.0494000000000003</v>
      </c>
      <c r="AP341">
        <v>10.949</v>
      </c>
      <c r="AQ341">
        <v>6.8341000000000003</v>
      </c>
      <c r="AR341">
        <v>3.3071999999999999</v>
      </c>
      <c r="AS341">
        <v>6.1578999999999997</v>
      </c>
      <c r="AT341">
        <v>2.7412000000000001</v>
      </c>
      <c r="AZ341">
        <v>0.88016000000000005</v>
      </c>
      <c r="BA341">
        <v>1.7968999999999999</v>
      </c>
      <c r="BB341">
        <v>0.75605999999999995</v>
      </c>
      <c r="BC341">
        <v>1.387</v>
      </c>
      <c r="BD341">
        <v>1.7864</v>
      </c>
      <c r="BE341">
        <v>1.5748</v>
      </c>
      <c r="BF341">
        <v>1.8092999999999999</v>
      </c>
      <c r="BG341">
        <v>1.6680999999999999</v>
      </c>
      <c r="BH341">
        <v>1.3287</v>
      </c>
      <c r="BI341">
        <v>1.48</v>
      </c>
      <c r="BJ341">
        <v>1.4056</v>
      </c>
      <c r="BQ341">
        <v>0.89814000000000005</v>
      </c>
      <c r="BR341">
        <v>6.8230000000000004</v>
      </c>
      <c r="BS341">
        <v>2.4382999999999999</v>
      </c>
      <c r="BT341">
        <v>9.9356000000000009</v>
      </c>
      <c r="BU341">
        <v>9.1272000000000002</v>
      </c>
      <c r="BV341">
        <v>7.8315999999999999</v>
      </c>
      <c r="BW341">
        <v>8.75</v>
      </c>
      <c r="BX341">
        <v>3.7435</v>
      </c>
      <c r="BY341">
        <v>3.4283000000000001</v>
      </c>
      <c r="BZ341">
        <v>5.8304</v>
      </c>
      <c r="CA341">
        <v>3.3016999999999999</v>
      </c>
      <c r="CG341">
        <v>0.77710000000000001</v>
      </c>
      <c r="CH341">
        <v>1.1396999999999999</v>
      </c>
      <c r="CI341">
        <v>1.0182</v>
      </c>
      <c r="CJ341">
        <v>1.1496</v>
      </c>
      <c r="CK341">
        <v>1.4776</v>
      </c>
      <c r="CL341">
        <v>1.4811000000000001</v>
      </c>
      <c r="CM341">
        <v>1.4019999999999999</v>
      </c>
      <c r="CN341">
        <v>1.5254000000000001</v>
      </c>
      <c r="CO341">
        <v>1.2539</v>
      </c>
      <c r="CP341">
        <v>1.5269999999999999</v>
      </c>
      <c r="CQ341">
        <v>0.89507999999999999</v>
      </c>
    </row>
    <row r="342" spans="2:95" x14ac:dyDescent="0.2">
      <c r="B342">
        <v>341</v>
      </c>
      <c r="C342">
        <v>2.7101999999999999</v>
      </c>
      <c r="D342">
        <v>7.3551000000000002</v>
      </c>
      <c r="E342">
        <v>1.8857999999999999</v>
      </c>
      <c r="F342">
        <v>6.9520999999999997</v>
      </c>
      <c r="G342">
        <v>13.113</v>
      </c>
      <c r="H342">
        <v>8.3397000000000006</v>
      </c>
      <c r="I342">
        <v>11.394</v>
      </c>
      <c r="J342">
        <v>5.3246000000000002</v>
      </c>
      <c r="K342">
        <v>4.9314999999999998</v>
      </c>
      <c r="L342">
        <v>3.3422999999999998</v>
      </c>
      <c r="M342">
        <v>5.6247999999999996</v>
      </c>
      <c r="S342">
        <v>1.0670999999999999</v>
      </c>
      <c r="T342">
        <v>1.6437999999999999</v>
      </c>
      <c r="U342">
        <v>0.70326</v>
      </c>
      <c r="V342">
        <v>1.7253000000000001</v>
      </c>
      <c r="W342">
        <v>2.1187</v>
      </c>
      <c r="X342">
        <v>1.7655000000000001</v>
      </c>
      <c r="Y342">
        <v>1.7937000000000001</v>
      </c>
      <c r="Z342">
        <v>1.5181</v>
      </c>
      <c r="AA342">
        <v>1.2079</v>
      </c>
      <c r="AB342">
        <v>1.6157999999999999</v>
      </c>
      <c r="AC342">
        <v>1.0226999999999999</v>
      </c>
      <c r="AJ342">
        <v>1.4071</v>
      </c>
      <c r="AK342">
        <v>7.6805000000000003</v>
      </c>
      <c r="AL342">
        <v>2.0036999999999998</v>
      </c>
      <c r="AM342">
        <v>5.1210000000000004</v>
      </c>
      <c r="AN342">
        <v>6.5819999999999999</v>
      </c>
      <c r="AO342">
        <v>7.0160999999999998</v>
      </c>
      <c r="AP342">
        <v>7.9443000000000001</v>
      </c>
      <c r="AQ342">
        <v>5.7561999999999998</v>
      </c>
      <c r="AR342">
        <v>3.9925000000000002</v>
      </c>
      <c r="AS342">
        <v>5.9438000000000004</v>
      </c>
      <c r="AT342">
        <v>2.9100999999999999</v>
      </c>
      <c r="AZ342">
        <v>0.84304999999999997</v>
      </c>
      <c r="BA342">
        <v>1.7645999999999999</v>
      </c>
      <c r="BB342">
        <v>0.72101999999999999</v>
      </c>
      <c r="BC342">
        <v>1.2678</v>
      </c>
      <c r="BD342">
        <v>2.0044</v>
      </c>
      <c r="BE342">
        <v>1.9105000000000001</v>
      </c>
      <c r="BF342">
        <v>1.5916999999999999</v>
      </c>
      <c r="BG342">
        <v>1.7675000000000001</v>
      </c>
      <c r="BH342">
        <v>1.2464</v>
      </c>
      <c r="BI342">
        <v>1.6818</v>
      </c>
      <c r="BJ342">
        <v>1.2023999999999999</v>
      </c>
      <c r="BQ342">
        <v>0.85780999999999996</v>
      </c>
      <c r="BR342">
        <v>7.4351000000000003</v>
      </c>
      <c r="BS342">
        <v>3.1671</v>
      </c>
      <c r="BT342">
        <v>8.0056999999999992</v>
      </c>
      <c r="BU342">
        <v>8.3300999999999998</v>
      </c>
      <c r="BV342">
        <v>8.1045999999999996</v>
      </c>
      <c r="BW342">
        <v>9.2269000000000005</v>
      </c>
      <c r="BX342">
        <v>3.6042000000000001</v>
      </c>
      <c r="BY342">
        <v>3.9060999999999999</v>
      </c>
      <c r="BZ342">
        <v>5.7016999999999998</v>
      </c>
      <c r="CA342">
        <v>2.706</v>
      </c>
      <c r="CG342">
        <v>0.73929999999999996</v>
      </c>
      <c r="CH342">
        <v>1.2544999999999999</v>
      </c>
      <c r="CI342">
        <v>0.96636</v>
      </c>
      <c r="CJ342">
        <v>1.1494</v>
      </c>
      <c r="CK342">
        <v>1.6303000000000001</v>
      </c>
      <c r="CL342">
        <v>1.4138999999999999</v>
      </c>
      <c r="CM342">
        <v>1.5442</v>
      </c>
      <c r="CN342">
        <v>1.2042999999999999</v>
      </c>
      <c r="CO342">
        <v>1.3468</v>
      </c>
      <c r="CP342">
        <v>1.325</v>
      </c>
      <c r="CQ342">
        <v>0.90958000000000006</v>
      </c>
    </row>
    <row r="343" spans="2:95" x14ac:dyDescent="0.2">
      <c r="B343">
        <v>342</v>
      </c>
      <c r="C343">
        <v>3.9371999999999998</v>
      </c>
      <c r="D343">
        <v>8.6618999999999993</v>
      </c>
      <c r="E343">
        <v>2.1536</v>
      </c>
      <c r="F343">
        <v>10.553000000000001</v>
      </c>
      <c r="G343">
        <v>9.9084000000000003</v>
      </c>
      <c r="H343">
        <v>6.0815999999999999</v>
      </c>
      <c r="I343">
        <v>10.263999999999999</v>
      </c>
      <c r="J343">
        <v>9.5449999999999999</v>
      </c>
      <c r="K343">
        <v>5.5621999999999998</v>
      </c>
      <c r="L343">
        <v>5.7171000000000003</v>
      </c>
      <c r="M343">
        <v>5.6902999999999997</v>
      </c>
      <c r="S343">
        <v>1.2419</v>
      </c>
      <c r="T343">
        <v>1.6292</v>
      </c>
      <c r="U343">
        <v>0.83008999999999999</v>
      </c>
      <c r="V343">
        <v>1.752</v>
      </c>
      <c r="W343">
        <v>2.161</v>
      </c>
      <c r="X343">
        <v>1.9160999999999999</v>
      </c>
      <c r="Y343">
        <v>1.744</v>
      </c>
      <c r="Z343">
        <v>1.7467999999999999</v>
      </c>
      <c r="AA343">
        <v>1.1133999999999999</v>
      </c>
      <c r="AB343">
        <v>1.343</v>
      </c>
      <c r="AC343">
        <v>1.4267000000000001</v>
      </c>
      <c r="AJ343">
        <v>1.2827</v>
      </c>
      <c r="AK343">
        <v>7.2752999999999997</v>
      </c>
      <c r="AL343">
        <v>3.0354000000000001</v>
      </c>
      <c r="AM343">
        <v>4.8978000000000002</v>
      </c>
      <c r="AN343">
        <v>7.4016999999999999</v>
      </c>
      <c r="AO343">
        <v>8.5904000000000007</v>
      </c>
      <c r="AP343">
        <v>7.6388999999999996</v>
      </c>
      <c r="AQ343">
        <v>4.3045</v>
      </c>
      <c r="AR343">
        <v>2.5318999999999998</v>
      </c>
      <c r="AS343">
        <v>4.8498000000000001</v>
      </c>
      <c r="AT343">
        <v>3.2341000000000002</v>
      </c>
      <c r="AZ343">
        <v>0.87087999999999999</v>
      </c>
      <c r="BA343">
        <v>1.5015000000000001</v>
      </c>
      <c r="BB343">
        <v>0.76273999999999997</v>
      </c>
      <c r="BC343">
        <v>1.4867999999999999</v>
      </c>
      <c r="BD343">
        <v>1.9401999999999999</v>
      </c>
      <c r="BE343">
        <v>1.5940000000000001</v>
      </c>
      <c r="BF343">
        <v>1.6983999999999999</v>
      </c>
      <c r="BG343">
        <v>1.3380000000000001</v>
      </c>
      <c r="BH343">
        <v>1.1606000000000001</v>
      </c>
      <c r="BI343">
        <v>1.5699000000000001</v>
      </c>
      <c r="BJ343">
        <v>1.5634999999999999</v>
      </c>
      <c r="BQ343">
        <v>1.3983000000000001</v>
      </c>
      <c r="BR343">
        <v>6.8977000000000004</v>
      </c>
      <c r="BS343">
        <v>2.4087999999999998</v>
      </c>
      <c r="BT343">
        <v>7.6121999999999996</v>
      </c>
      <c r="BU343">
        <v>11.541</v>
      </c>
      <c r="BV343">
        <v>6.9061000000000003</v>
      </c>
      <c r="BW343">
        <v>8.6059000000000001</v>
      </c>
      <c r="BX343">
        <v>5.9935999999999998</v>
      </c>
      <c r="BY343">
        <v>5.1966999999999999</v>
      </c>
      <c r="BZ343">
        <v>5.5182000000000002</v>
      </c>
      <c r="CA343">
        <v>4.4866999999999999</v>
      </c>
      <c r="CG343">
        <v>0.80615999999999999</v>
      </c>
      <c r="CH343">
        <v>1.3171999999999999</v>
      </c>
      <c r="CI343">
        <v>1.0432999999999999</v>
      </c>
      <c r="CJ343">
        <v>1.1503000000000001</v>
      </c>
      <c r="CK343">
        <v>1.8104</v>
      </c>
      <c r="CL343">
        <v>1.4587000000000001</v>
      </c>
      <c r="CM343">
        <v>1.9074</v>
      </c>
      <c r="CN343">
        <v>1.5427999999999999</v>
      </c>
      <c r="CO343">
        <v>1.5315000000000001</v>
      </c>
      <c r="CP343">
        <v>1.1613</v>
      </c>
      <c r="CQ343">
        <v>1.1053999999999999</v>
      </c>
    </row>
    <row r="344" spans="2:95" x14ac:dyDescent="0.2">
      <c r="B344">
        <v>343</v>
      </c>
      <c r="C344">
        <v>4.1467000000000001</v>
      </c>
      <c r="D344">
        <v>9.0939999999999994</v>
      </c>
      <c r="E344">
        <v>2.6692</v>
      </c>
      <c r="F344">
        <v>11.698</v>
      </c>
      <c r="G344">
        <v>9.5114000000000001</v>
      </c>
      <c r="H344">
        <v>8.6403999999999996</v>
      </c>
      <c r="I344">
        <v>11.657999999999999</v>
      </c>
      <c r="J344">
        <v>7.4340999999999999</v>
      </c>
      <c r="K344">
        <v>4.4763999999999999</v>
      </c>
      <c r="L344">
        <v>4.9809000000000001</v>
      </c>
      <c r="M344">
        <v>4.9553000000000003</v>
      </c>
      <c r="S344">
        <v>1.3445</v>
      </c>
      <c r="T344">
        <v>1.7764</v>
      </c>
      <c r="U344">
        <v>0.85131999999999997</v>
      </c>
      <c r="V344">
        <v>1.5395000000000001</v>
      </c>
      <c r="W344">
        <v>1.9198999999999999</v>
      </c>
      <c r="X344">
        <v>1.7412000000000001</v>
      </c>
      <c r="Y344">
        <v>2.3984000000000001</v>
      </c>
      <c r="Z344">
        <v>1.3170999999999999</v>
      </c>
      <c r="AA344">
        <v>1.3298000000000001</v>
      </c>
      <c r="AB344">
        <v>1.3156000000000001</v>
      </c>
      <c r="AC344">
        <v>1.2725</v>
      </c>
      <c r="AJ344">
        <v>2.2879</v>
      </c>
      <c r="AK344">
        <v>8.6356000000000002</v>
      </c>
      <c r="AL344">
        <v>2.7439</v>
      </c>
      <c r="AM344">
        <v>5.5358000000000001</v>
      </c>
      <c r="AN344">
        <v>7.5678000000000001</v>
      </c>
      <c r="AO344">
        <v>10</v>
      </c>
      <c r="AP344">
        <v>8.2349999999999994</v>
      </c>
      <c r="AQ344">
        <v>4.5404</v>
      </c>
      <c r="AR344">
        <v>3.4287999999999998</v>
      </c>
      <c r="AS344">
        <v>6.6437999999999997</v>
      </c>
      <c r="AT344">
        <v>3.2357999999999998</v>
      </c>
      <c r="AZ344">
        <v>0.90751999999999999</v>
      </c>
      <c r="BA344">
        <v>1.4919</v>
      </c>
      <c r="BB344">
        <v>0.83604999999999996</v>
      </c>
      <c r="BC344">
        <v>1.3402000000000001</v>
      </c>
      <c r="BD344">
        <v>1.6808000000000001</v>
      </c>
      <c r="BE344">
        <v>2.3077000000000001</v>
      </c>
      <c r="BF344">
        <v>1.9278</v>
      </c>
      <c r="BG344">
        <v>1.0590999999999999</v>
      </c>
      <c r="BH344">
        <v>0.90395999999999999</v>
      </c>
      <c r="BI344">
        <v>1.7088000000000001</v>
      </c>
      <c r="BJ344">
        <v>1.2228000000000001</v>
      </c>
      <c r="BQ344">
        <v>1.2755000000000001</v>
      </c>
      <c r="BR344">
        <v>7.7588999999999997</v>
      </c>
      <c r="BS344">
        <v>2.0265</v>
      </c>
      <c r="BT344">
        <v>7.7388000000000003</v>
      </c>
      <c r="BU344">
        <v>10.942</v>
      </c>
      <c r="BV344">
        <v>6.0415999999999999</v>
      </c>
      <c r="BW344">
        <v>10.238</v>
      </c>
      <c r="BX344">
        <v>5.5757000000000003</v>
      </c>
      <c r="BY344">
        <v>5.0396999999999998</v>
      </c>
      <c r="BZ344">
        <v>7.8996000000000004</v>
      </c>
      <c r="CA344">
        <v>4.8846999999999996</v>
      </c>
      <c r="CG344">
        <v>0.94062000000000001</v>
      </c>
      <c r="CH344">
        <v>1.3555999999999999</v>
      </c>
      <c r="CI344">
        <v>1.0285</v>
      </c>
      <c r="CJ344">
        <v>1.3722000000000001</v>
      </c>
      <c r="CK344">
        <v>2.4407000000000001</v>
      </c>
      <c r="CL344">
        <v>1.7971999999999999</v>
      </c>
      <c r="CM344">
        <v>1.6092</v>
      </c>
      <c r="CN344">
        <v>1.3446</v>
      </c>
      <c r="CO344">
        <v>1.1196999999999999</v>
      </c>
      <c r="CP344">
        <v>1.2473000000000001</v>
      </c>
      <c r="CQ344">
        <v>1.3310999999999999</v>
      </c>
    </row>
    <row r="345" spans="2:95" x14ac:dyDescent="0.2">
      <c r="B345">
        <v>344</v>
      </c>
      <c r="C345">
        <v>3.8593000000000002</v>
      </c>
      <c r="D345">
        <v>8.9670000000000005</v>
      </c>
      <c r="E345">
        <v>1.7524</v>
      </c>
      <c r="F345">
        <v>9.5455000000000005</v>
      </c>
      <c r="G345">
        <v>10.782</v>
      </c>
      <c r="H345">
        <v>9.3485999999999994</v>
      </c>
      <c r="I345">
        <v>11.555</v>
      </c>
      <c r="J345">
        <v>4.1486999999999998</v>
      </c>
      <c r="K345">
        <v>5.3586999999999998</v>
      </c>
      <c r="L345">
        <v>5.8913000000000002</v>
      </c>
      <c r="M345">
        <v>4.6167999999999996</v>
      </c>
      <c r="S345">
        <v>1.0838000000000001</v>
      </c>
      <c r="T345">
        <v>1.6007</v>
      </c>
      <c r="U345">
        <v>0.87214999999999998</v>
      </c>
      <c r="V345">
        <v>1.3124</v>
      </c>
      <c r="W345">
        <v>1.8128</v>
      </c>
      <c r="X345">
        <v>1.6802999999999999</v>
      </c>
      <c r="Y345">
        <v>2.02</v>
      </c>
      <c r="Z345">
        <v>1.2578</v>
      </c>
      <c r="AA345">
        <v>1.4180999999999999</v>
      </c>
      <c r="AB345">
        <v>1.3549</v>
      </c>
      <c r="AC345">
        <v>1.0344</v>
      </c>
      <c r="AJ345">
        <v>3.5638000000000001</v>
      </c>
      <c r="AK345">
        <v>7.2050999999999998</v>
      </c>
      <c r="AL345">
        <v>1.3331</v>
      </c>
      <c r="AM345">
        <v>6.5415000000000001</v>
      </c>
      <c r="AN345">
        <v>7.4360999999999997</v>
      </c>
      <c r="AO345">
        <v>9.0228999999999999</v>
      </c>
      <c r="AP345">
        <v>5.8639000000000001</v>
      </c>
      <c r="AQ345">
        <v>3.5289999999999999</v>
      </c>
      <c r="AR345">
        <v>4.1791999999999998</v>
      </c>
      <c r="AS345">
        <v>5.5236999999999998</v>
      </c>
      <c r="AT345">
        <v>3.4011999999999998</v>
      </c>
      <c r="AZ345">
        <v>0.93142000000000003</v>
      </c>
      <c r="BA345">
        <v>1.6268</v>
      </c>
      <c r="BB345">
        <v>0.81106</v>
      </c>
      <c r="BC345">
        <v>1.2512000000000001</v>
      </c>
      <c r="BD345">
        <v>1.4588000000000001</v>
      </c>
      <c r="BE345">
        <v>1.8447</v>
      </c>
      <c r="BF345">
        <v>1.8831</v>
      </c>
      <c r="BG345">
        <v>1.1149</v>
      </c>
      <c r="BH345">
        <v>0.87224999999999997</v>
      </c>
      <c r="BI345">
        <v>1.3067</v>
      </c>
      <c r="BJ345">
        <v>1.3874</v>
      </c>
      <c r="BQ345">
        <v>0.88166</v>
      </c>
      <c r="BR345">
        <v>6.1330999999999998</v>
      </c>
      <c r="BS345">
        <v>2.1692999999999998</v>
      </c>
      <c r="BT345">
        <v>6.8364000000000003</v>
      </c>
      <c r="BU345">
        <v>10.701000000000001</v>
      </c>
      <c r="BV345">
        <v>5.1269</v>
      </c>
      <c r="BW345">
        <v>10.646000000000001</v>
      </c>
      <c r="BX345">
        <v>3.9521999999999999</v>
      </c>
      <c r="BY345">
        <v>4.0406000000000004</v>
      </c>
      <c r="BZ345">
        <v>7.1266999999999996</v>
      </c>
      <c r="CA345">
        <v>4.0183999999999997</v>
      </c>
      <c r="CG345">
        <v>0.69316</v>
      </c>
      <c r="CH345">
        <v>1.1776</v>
      </c>
      <c r="CI345">
        <v>0.95711999999999997</v>
      </c>
      <c r="CJ345">
        <v>1.4977</v>
      </c>
      <c r="CK345">
        <v>1.6457999999999999</v>
      </c>
      <c r="CL345">
        <v>1.5339</v>
      </c>
      <c r="CM345">
        <v>1.69</v>
      </c>
      <c r="CN345">
        <v>1.4258</v>
      </c>
      <c r="CO345">
        <v>1.4196</v>
      </c>
      <c r="CP345">
        <v>1.0817000000000001</v>
      </c>
      <c r="CQ345">
        <v>1.2538</v>
      </c>
    </row>
    <row r="346" spans="2:95" x14ac:dyDescent="0.2">
      <c r="B346">
        <v>345</v>
      </c>
      <c r="C346">
        <v>5.7843</v>
      </c>
      <c r="D346">
        <v>8.1874000000000002</v>
      </c>
      <c r="E346">
        <v>1.7690999999999999</v>
      </c>
      <c r="F346">
        <v>8.7811000000000003</v>
      </c>
      <c r="G346">
        <v>7.6695000000000002</v>
      </c>
      <c r="H346">
        <v>10.355</v>
      </c>
      <c r="I346">
        <v>8.3115000000000006</v>
      </c>
      <c r="J346">
        <v>3.5764999999999998</v>
      </c>
      <c r="K346">
        <v>6.1064999999999996</v>
      </c>
      <c r="L346">
        <v>2.8841999999999999</v>
      </c>
      <c r="M346">
        <v>4.2222999999999997</v>
      </c>
      <c r="S346">
        <v>1.4484999999999999</v>
      </c>
      <c r="T346">
        <v>1.8555999999999999</v>
      </c>
      <c r="U346">
        <v>0.87487000000000004</v>
      </c>
      <c r="V346">
        <v>1.7436</v>
      </c>
      <c r="W346">
        <v>1.4240999999999999</v>
      </c>
      <c r="X346">
        <v>1.8582000000000001</v>
      </c>
      <c r="Y346">
        <v>1.9903</v>
      </c>
      <c r="Z346">
        <v>1.2562</v>
      </c>
      <c r="AA346">
        <v>1.2306999999999999</v>
      </c>
      <c r="AB346">
        <v>1.1914</v>
      </c>
      <c r="AC346">
        <v>1.5579000000000001</v>
      </c>
      <c r="AJ346">
        <v>4.2984999999999998</v>
      </c>
      <c r="AK346">
        <v>6.9325999999999999</v>
      </c>
      <c r="AL346">
        <v>2.1566000000000001</v>
      </c>
      <c r="AM346">
        <v>6.8327</v>
      </c>
      <c r="AN346">
        <v>8.2805</v>
      </c>
      <c r="AO346">
        <v>9.6653000000000002</v>
      </c>
      <c r="AP346">
        <v>4.6054000000000004</v>
      </c>
      <c r="AQ346">
        <v>2.62</v>
      </c>
      <c r="AR346">
        <v>2.7730999999999999</v>
      </c>
      <c r="AS346">
        <v>6.4423000000000004</v>
      </c>
      <c r="AT346">
        <v>3.4803999999999999</v>
      </c>
      <c r="AZ346">
        <v>0.87043999999999999</v>
      </c>
      <c r="BA346">
        <v>1.5969</v>
      </c>
      <c r="BB346">
        <v>0.71689999999999998</v>
      </c>
      <c r="BC346">
        <v>1.8756999999999999</v>
      </c>
      <c r="BD346">
        <v>1.7234</v>
      </c>
      <c r="BE346">
        <v>1.4412</v>
      </c>
      <c r="BF346">
        <v>1.6733</v>
      </c>
      <c r="BG346">
        <v>0.99204999999999999</v>
      </c>
      <c r="BH346">
        <v>1.1404000000000001</v>
      </c>
      <c r="BI346">
        <v>1.2391000000000001</v>
      </c>
      <c r="BJ346">
        <v>1.1449</v>
      </c>
      <c r="BQ346">
        <v>0.70691000000000004</v>
      </c>
      <c r="BR346">
        <v>6.1468999999999996</v>
      </c>
      <c r="BS346">
        <v>1.9317</v>
      </c>
      <c r="BT346">
        <v>6.1710000000000003</v>
      </c>
      <c r="BU346">
        <v>10.72</v>
      </c>
      <c r="BV346">
        <v>4.3719999999999999</v>
      </c>
      <c r="BW346">
        <v>9.5589999999999993</v>
      </c>
      <c r="BX346">
        <v>3.6718000000000002</v>
      </c>
      <c r="BY346">
        <v>4.5814000000000004</v>
      </c>
      <c r="BZ346">
        <v>6.0537000000000001</v>
      </c>
      <c r="CA346">
        <v>4.1116000000000001</v>
      </c>
      <c r="CG346">
        <v>0.65588000000000002</v>
      </c>
      <c r="CH346">
        <v>1.1298999999999999</v>
      </c>
      <c r="CI346">
        <v>0.9919</v>
      </c>
      <c r="CJ346">
        <v>1.2350000000000001</v>
      </c>
      <c r="CK346">
        <v>1.5193000000000001</v>
      </c>
      <c r="CL346">
        <v>1.6874</v>
      </c>
      <c r="CM346">
        <v>1.6371</v>
      </c>
      <c r="CN346">
        <v>1.2949999999999999</v>
      </c>
      <c r="CO346">
        <v>1.3988</v>
      </c>
      <c r="CP346">
        <v>1.1794</v>
      </c>
      <c r="CQ346">
        <v>0.98770000000000002</v>
      </c>
    </row>
    <row r="347" spans="2:95" x14ac:dyDescent="0.2">
      <c r="B347">
        <v>346</v>
      </c>
      <c r="C347">
        <v>5.5666000000000002</v>
      </c>
      <c r="D347">
        <v>8.0137</v>
      </c>
      <c r="E347">
        <v>1.6501999999999999</v>
      </c>
      <c r="F347">
        <v>11.224</v>
      </c>
      <c r="G347">
        <v>9.2850999999999999</v>
      </c>
      <c r="H347">
        <v>10.694000000000001</v>
      </c>
      <c r="I347">
        <v>9.9130000000000003</v>
      </c>
      <c r="J347">
        <v>3.7307999999999999</v>
      </c>
      <c r="K347">
        <v>4.9314999999999998</v>
      </c>
      <c r="L347">
        <v>3.0028999999999999</v>
      </c>
      <c r="M347">
        <v>3.4975000000000001</v>
      </c>
      <c r="S347">
        <v>1.2494000000000001</v>
      </c>
      <c r="T347">
        <v>1.8075000000000001</v>
      </c>
      <c r="U347">
        <v>0.86675000000000002</v>
      </c>
      <c r="V347">
        <v>1.5276000000000001</v>
      </c>
      <c r="W347">
        <v>1.9337</v>
      </c>
      <c r="X347">
        <v>1.6620999999999999</v>
      </c>
      <c r="Y347">
        <v>1.8047</v>
      </c>
      <c r="Z347">
        <v>1.3248</v>
      </c>
      <c r="AA347">
        <v>1.0190999999999999</v>
      </c>
      <c r="AB347">
        <v>1.2532000000000001</v>
      </c>
      <c r="AC347">
        <v>1.3342000000000001</v>
      </c>
      <c r="AJ347">
        <v>3.0838000000000001</v>
      </c>
      <c r="AK347">
        <v>7.4744999999999999</v>
      </c>
      <c r="AL347">
        <v>3.9392</v>
      </c>
      <c r="AM347">
        <v>8.0235000000000003</v>
      </c>
      <c r="AN347">
        <v>6.7469999999999999</v>
      </c>
      <c r="AO347">
        <v>9.0541</v>
      </c>
      <c r="AP347">
        <v>6.9828999999999999</v>
      </c>
      <c r="AQ347">
        <v>3.8671000000000002</v>
      </c>
      <c r="AR347">
        <v>3.2496</v>
      </c>
      <c r="AS347">
        <v>7.4050000000000002</v>
      </c>
      <c r="AT347">
        <v>3.9127999999999998</v>
      </c>
      <c r="AZ347">
        <v>0.75066999999999995</v>
      </c>
      <c r="BA347">
        <v>1.6131</v>
      </c>
      <c r="BB347">
        <v>0.72936999999999996</v>
      </c>
      <c r="BC347">
        <v>1.5023</v>
      </c>
      <c r="BD347">
        <v>1.7346999999999999</v>
      </c>
      <c r="BE347">
        <v>1.7972999999999999</v>
      </c>
      <c r="BF347">
        <v>1.5449999999999999</v>
      </c>
      <c r="BG347">
        <v>1.4244000000000001</v>
      </c>
      <c r="BH347">
        <v>1.1621999999999999</v>
      </c>
      <c r="BI347">
        <v>1.5704</v>
      </c>
      <c r="BJ347">
        <v>0.99977000000000005</v>
      </c>
      <c r="BQ347">
        <v>0.75607000000000002</v>
      </c>
      <c r="BR347">
        <v>6.1139000000000001</v>
      </c>
      <c r="BS347">
        <v>2.2856000000000001</v>
      </c>
      <c r="BT347">
        <v>6.9307999999999996</v>
      </c>
      <c r="BU347">
        <v>9.4425000000000008</v>
      </c>
      <c r="BV347">
        <v>5.7466999999999997</v>
      </c>
      <c r="BW347">
        <v>10.62</v>
      </c>
      <c r="BX347">
        <v>3.9697</v>
      </c>
      <c r="BY347">
        <v>5.2492000000000001</v>
      </c>
      <c r="BZ347">
        <v>5.7146999999999997</v>
      </c>
      <c r="CA347">
        <v>5.0556000000000001</v>
      </c>
      <c r="CG347">
        <v>0.74516000000000004</v>
      </c>
      <c r="CH347">
        <v>1.1674</v>
      </c>
      <c r="CI347">
        <v>1.032</v>
      </c>
      <c r="CJ347">
        <v>1.3552</v>
      </c>
      <c r="CK347">
        <v>1.74</v>
      </c>
      <c r="CL347">
        <v>1.2929999999999999</v>
      </c>
      <c r="CM347">
        <v>1.5605</v>
      </c>
      <c r="CN347">
        <v>1.0736000000000001</v>
      </c>
      <c r="CO347">
        <v>1.5521</v>
      </c>
      <c r="CP347">
        <v>1.0276000000000001</v>
      </c>
      <c r="CQ347">
        <v>1.276</v>
      </c>
    </row>
    <row r="348" spans="2:95" x14ac:dyDescent="0.2">
      <c r="B348">
        <v>347</v>
      </c>
      <c r="C348">
        <v>3.7534000000000001</v>
      </c>
      <c r="D348">
        <v>4.9733000000000001</v>
      </c>
      <c r="E348">
        <v>1.7561</v>
      </c>
      <c r="F348">
        <v>10.457000000000001</v>
      </c>
      <c r="G348">
        <v>10.34</v>
      </c>
      <c r="H348">
        <v>10.882</v>
      </c>
      <c r="I348">
        <v>11.563000000000001</v>
      </c>
      <c r="J348">
        <v>7.9160000000000004</v>
      </c>
      <c r="K348">
        <v>6.4961000000000002</v>
      </c>
      <c r="L348">
        <v>3.1257000000000001</v>
      </c>
      <c r="M348">
        <v>2.4346000000000001</v>
      </c>
      <c r="S348">
        <v>0.96655000000000002</v>
      </c>
      <c r="T348">
        <v>1.6539999999999999</v>
      </c>
      <c r="U348">
        <v>0.79079999999999995</v>
      </c>
      <c r="V348">
        <v>1.4429000000000001</v>
      </c>
      <c r="W348">
        <v>1.54</v>
      </c>
      <c r="X348">
        <v>1.5544</v>
      </c>
      <c r="Y348">
        <v>1.8291999999999999</v>
      </c>
      <c r="Z348">
        <v>1.5165999999999999</v>
      </c>
      <c r="AA348">
        <v>1.2074</v>
      </c>
      <c r="AB348">
        <v>1.3028</v>
      </c>
      <c r="AC348">
        <v>1.1848000000000001</v>
      </c>
      <c r="AJ348">
        <v>1.9269000000000001</v>
      </c>
      <c r="AK348">
        <v>8.0774000000000008</v>
      </c>
      <c r="AL348">
        <v>3.4889999999999999</v>
      </c>
      <c r="AM348">
        <v>7.7750000000000004</v>
      </c>
      <c r="AN348">
        <v>9.1152999999999995</v>
      </c>
      <c r="AO348">
        <v>10.62</v>
      </c>
      <c r="AP348">
        <v>7.4427000000000003</v>
      </c>
      <c r="AQ348">
        <v>3.5796999999999999</v>
      </c>
      <c r="AR348">
        <v>2.2985000000000002</v>
      </c>
      <c r="AS348">
        <v>5.9894999999999996</v>
      </c>
      <c r="AT348">
        <v>4.1349999999999998</v>
      </c>
      <c r="AZ348">
        <v>0.83521000000000001</v>
      </c>
      <c r="BA348">
        <v>1.4903</v>
      </c>
      <c r="BB348">
        <v>0.94342000000000004</v>
      </c>
      <c r="BC348">
        <v>1.2607999999999999</v>
      </c>
      <c r="BD348">
        <v>1.3819999999999999</v>
      </c>
      <c r="BE348">
        <v>1.6693</v>
      </c>
      <c r="BF348">
        <v>1.6684000000000001</v>
      </c>
      <c r="BG348">
        <v>1.5813999999999999</v>
      </c>
      <c r="BH348">
        <v>1.0841000000000001</v>
      </c>
      <c r="BI348">
        <v>1.2078</v>
      </c>
      <c r="BJ348">
        <v>1.6279999999999999</v>
      </c>
      <c r="BQ348">
        <v>0.84509000000000001</v>
      </c>
      <c r="BR348">
        <v>3.6192000000000002</v>
      </c>
      <c r="BS348">
        <v>2.613</v>
      </c>
      <c r="BT348">
        <v>8.6639999999999997</v>
      </c>
      <c r="BU348">
        <v>9.7309999999999999</v>
      </c>
      <c r="BV348">
        <v>5.8075999999999999</v>
      </c>
      <c r="BW348">
        <v>11.766</v>
      </c>
      <c r="BX348">
        <v>3.0806</v>
      </c>
      <c r="BY348">
        <v>3.7650999999999999</v>
      </c>
      <c r="BZ348">
        <v>5.9363000000000001</v>
      </c>
      <c r="CA348">
        <v>3.9624000000000001</v>
      </c>
      <c r="CG348">
        <v>0.77793999999999996</v>
      </c>
      <c r="CH348">
        <v>1.1412</v>
      </c>
      <c r="CI348">
        <v>0.81989999999999996</v>
      </c>
      <c r="CJ348">
        <v>1.3893</v>
      </c>
      <c r="CK348">
        <v>1.4034</v>
      </c>
      <c r="CL348">
        <v>1.393</v>
      </c>
      <c r="CM348">
        <v>1.5247999999999999</v>
      </c>
      <c r="CN348">
        <v>1.0795999999999999</v>
      </c>
      <c r="CO348">
        <v>1.6439999999999999</v>
      </c>
      <c r="CP348">
        <v>1.0349999999999999</v>
      </c>
      <c r="CQ348">
        <v>1.6016999999999999</v>
      </c>
    </row>
    <row r="349" spans="2:95" x14ac:dyDescent="0.2">
      <c r="B349">
        <v>348</v>
      </c>
      <c r="C349">
        <v>5.2351999999999999</v>
      </c>
      <c r="D349">
        <v>7.1150000000000002</v>
      </c>
      <c r="E349">
        <v>1.6161000000000001</v>
      </c>
      <c r="F349">
        <v>9.52</v>
      </c>
      <c r="G349">
        <v>8.2456999999999994</v>
      </c>
      <c r="H349">
        <v>9.4712999999999994</v>
      </c>
      <c r="I349">
        <v>11.484999999999999</v>
      </c>
      <c r="J349">
        <v>6.0133999999999999</v>
      </c>
      <c r="K349">
        <v>6.2243000000000004</v>
      </c>
      <c r="L349">
        <v>5.5331000000000001</v>
      </c>
      <c r="M349">
        <v>1.9685999999999999</v>
      </c>
      <c r="S349">
        <v>1.248</v>
      </c>
      <c r="T349">
        <v>2.0097999999999998</v>
      </c>
      <c r="U349">
        <v>0.74370999999999998</v>
      </c>
      <c r="V349">
        <v>1.9286000000000001</v>
      </c>
      <c r="W349">
        <v>2.2791000000000001</v>
      </c>
      <c r="X349">
        <v>1.8274999999999999</v>
      </c>
      <c r="Y349">
        <v>2.8222</v>
      </c>
      <c r="Z349">
        <v>1.3425</v>
      </c>
      <c r="AA349">
        <v>1.2415</v>
      </c>
      <c r="AB349">
        <v>1.4077</v>
      </c>
      <c r="AC349">
        <v>1.0846</v>
      </c>
      <c r="AJ349">
        <v>2.6183000000000001</v>
      </c>
      <c r="AK349">
        <v>6.7561</v>
      </c>
      <c r="AL349">
        <v>4.407</v>
      </c>
      <c r="AM349">
        <v>8.1659000000000006</v>
      </c>
      <c r="AN349">
        <v>5.8564999999999996</v>
      </c>
      <c r="AO349">
        <v>8.5276999999999994</v>
      </c>
      <c r="AP349">
        <v>7.2159000000000004</v>
      </c>
      <c r="AQ349">
        <v>4.0026000000000002</v>
      </c>
      <c r="AR349">
        <v>2.3477000000000001</v>
      </c>
      <c r="AS349">
        <v>5.1546000000000003</v>
      </c>
      <c r="AT349">
        <v>3.2109000000000001</v>
      </c>
      <c r="AZ349">
        <v>0.93369000000000002</v>
      </c>
      <c r="BA349">
        <v>1.6042000000000001</v>
      </c>
      <c r="BB349">
        <v>0.87365999999999999</v>
      </c>
      <c r="BC349">
        <v>1.4945999999999999</v>
      </c>
      <c r="BD349">
        <v>1.2016</v>
      </c>
      <c r="BE349">
        <v>1.6778999999999999</v>
      </c>
      <c r="BF349">
        <v>1.8435999999999999</v>
      </c>
      <c r="BG349">
        <v>1.163</v>
      </c>
      <c r="BH349">
        <v>1.0598000000000001</v>
      </c>
      <c r="BI349">
        <v>1.3266</v>
      </c>
      <c r="BJ349">
        <v>1.2881</v>
      </c>
      <c r="BQ349">
        <v>1.0125</v>
      </c>
      <c r="BR349">
        <v>4.5099</v>
      </c>
      <c r="BS349">
        <v>2.1755</v>
      </c>
      <c r="BT349">
        <v>8.1603999999999992</v>
      </c>
      <c r="BU349">
        <v>9.5699000000000005</v>
      </c>
      <c r="BV349">
        <v>5.8394000000000004</v>
      </c>
      <c r="BW349">
        <v>9.5472000000000001</v>
      </c>
      <c r="BX349">
        <v>4.9741</v>
      </c>
      <c r="BY349">
        <v>4.2148000000000003</v>
      </c>
      <c r="BZ349">
        <v>3.3896000000000002</v>
      </c>
      <c r="CA349">
        <v>4.8841000000000001</v>
      </c>
      <c r="CG349">
        <v>0.72280999999999995</v>
      </c>
      <c r="CH349">
        <v>1.0984</v>
      </c>
      <c r="CI349">
        <v>0.95437000000000005</v>
      </c>
      <c r="CJ349">
        <v>1.2506999999999999</v>
      </c>
      <c r="CK349">
        <v>1.5111000000000001</v>
      </c>
      <c r="CL349">
        <v>1.4736</v>
      </c>
      <c r="CM349">
        <v>1.3825000000000001</v>
      </c>
      <c r="CN349">
        <v>1.2110000000000001</v>
      </c>
      <c r="CO349">
        <v>1.3827</v>
      </c>
      <c r="CP349">
        <v>1.0527</v>
      </c>
      <c r="CQ349">
        <v>1.2810999999999999</v>
      </c>
    </row>
    <row r="350" spans="2:95" x14ac:dyDescent="0.2">
      <c r="B350">
        <v>349</v>
      </c>
      <c r="C350">
        <v>4.7146999999999997</v>
      </c>
      <c r="D350">
        <v>7.4076000000000004</v>
      </c>
      <c r="E350">
        <v>1.5964</v>
      </c>
      <c r="F350">
        <v>9.8194999999999997</v>
      </c>
      <c r="G350">
        <v>9.3082999999999991</v>
      </c>
      <c r="H350">
        <v>9.4015000000000004</v>
      </c>
      <c r="I350">
        <v>10.693</v>
      </c>
      <c r="J350">
        <v>8.0202000000000009</v>
      </c>
      <c r="K350">
        <v>4.2648000000000001</v>
      </c>
      <c r="L350">
        <v>3.8929</v>
      </c>
      <c r="M350">
        <v>4.0155000000000003</v>
      </c>
      <c r="S350">
        <v>1.2527999999999999</v>
      </c>
      <c r="T350">
        <v>1.748</v>
      </c>
      <c r="U350">
        <v>0.64046999999999998</v>
      </c>
      <c r="V350">
        <v>1.5911</v>
      </c>
      <c r="W350">
        <v>1.8098000000000001</v>
      </c>
      <c r="X350">
        <v>1.9822</v>
      </c>
      <c r="Y350">
        <v>2.4601000000000002</v>
      </c>
      <c r="Z350">
        <v>1.2253000000000001</v>
      </c>
      <c r="AA350">
        <v>1.0349999999999999</v>
      </c>
      <c r="AB350">
        <v>1.2945</v>
      </c>
      <c r="AC350">
        <v>1.1780999999999999</v>
      </c>
      <c r="AJ350">
        <v>3.9483000000000001</v>
      </c>
      <c r="AK350">
        <v>7.1421000000000001</v>
      </c>
      <c r="AL350">
        <v>3.9809000000000001</v>
      </c>
      <c r="AM350">
        <v>7.8764000000000003</v>
      </c>
      <c r="AN350">
        <v>7.4962999999999997</v>
      </c>
      <c r="AO350">
        <v>10.353999999999999</v>
      </c>
      <c r="AP350">
        <v>8.8051999999999992</v>
      </c>
      <c r="AQ350">
        <v>4.5095999999999998</v>
      </c>
      <c r="AR350">
        <v>1.7979000000000001</v>
      </c>
      <c r="AS350">
        <v>6.2789999999999999</v>
      </c>
      <c r="AT350">
        <v>3.923</v>
      </c>
      <c r="AZ350">
        <v>0.94796999999999998</v>
      </c>
      <c r="BA350">
        <v>1.4453</v>
      </c>
      <c r="BB350">
        <v>0.86939999999999995</v>
      </c>
      <c r="BC350">
        <v>1.4487000000000001</v>
      </c>
      <c r="BD350">
        <v>1.7370000000000001</v>
      </c>
      <c r="BE350">
        <v>1.2465999999999999</v>
      </c>
      <c r="BF350">
        <v>2.0808</v>
      </c>
      <c r="BG350">
        <v>1.2331000000000001</v>
      </c>
      <c r="BH350">
        <v>0.96782000000000001</v>
      </c>
      <c r="BI350">
        <v>1.1881999999999999</v>
      </c>
      <c r="BJ350">
        <v>1.2202999999999999</v>
      </c>
      <c r="BQ350">
        <v>0.92093999999999998</v>
      </c>
      <c r="BR350">
        <v>5.1779999999999999</v>
      </c>
      <c r="BS350">
        <v>1.6162000000000001</v>
      </c>
      <c r="BT350">
        <v>6.3311000000000002</v>
      </c>
      <c r="BU350">
        <v>8.1256000000000004</v>
      </c>
      <c r="BV350">
        <v>7.0961999999999996</v>
      </c>
      <c r="BW350">
        <v>10.164999999999999</v>
      </c>
      <c r="BX350">
        <v>6.5004</v>
      </c>
      <c r="BY350">
        <v>4.3083999999999998</v>
      </c>
      <c r="BZ350">
        <v>3.6915</v>
      </c>
      <c r="CA350">
        <v>4.7127999999999997</v>
      </c>
      <c r="CG350">
        <v>0.70306000000000002</v>
      </c>
      <c r="CH350">
        <v>1.0529999999999999</v>
      </c>
      <c r="CI350">
        <v>0.93547000000000002</v>
      </c>
      <c r="CJ350">
        <v>1.1254999999999999</v>
      </c>
      <c r="CK350">
        <v>1.5275000000000001</v>
      </c>
      <c r="CL350">
        <v>1.4295</v>
      </c>
      <c r="CM350">
        <v>1.4103000000000001</v>
      </c>
      <c r="CN350">
        <v>1.2921</v>
      </c>
      <c r="CO350">
        <v>1.4434</v>
      </c>
      <c r="CP350">
        <v>1.1607000000000001</v>
      </c>
      <c r="CQ350">
        <v>1.0737000000000001</v>
      </c>
    </row>
    <row r="351" spans="2:95" x14ac:dyDescent="0.2">
      <c r="B351">
        <v>350</v>
      </c>
      <c r="C351">
        <v>4.8257000000000003</v>
      </c>
      <c r="D351">
        <v>7.8331999999999997</v>
      </c>
      <c r="E351">
        <v>1.8992</v>
      </c>
      <c r="F351">
        <v>11.644</v>
      </c>
      <c r="G351">
        <v>10.79</v>
      </c>
      <c r="H351">
        <v>12.09</v>
      </c>
      <c r="I351">
        <v>6.3449999999999998</v>
      </c>
      <c r="J351">
        <v>5.8174000000000001</v>
      </c>
      <c r="K351">
        <v>3.4689999999999999</v>
      </c>
      <c r="L351">
        <v>4.4164000000000003</v>
      </c>
      <c r="M351">
        <v>4.8061999999999996</v>
      </c>
      <c r="S351">
        <v>1.2547999999999999</v>
      </c>
      <c r="T351">
        <v>1.3863000000000001</v>
      </c>
      <c r="U351">
        <v>0.64142999999999994</v>
      </c>
      <c r="V351">
        <v>1.5094000000000001</v>
      </c>
      <c r="W351">
        <v>1.7390000000000001</v>
      </c>
      <c r="X351">
        <v>1.5039</v>
      </c>
      <c r="Y351">
        <v>1.9097999999999999</v>
      </c>
      <c r="Z351">
        <v>1.4911000000000001</v>
      </c>
      <c r="AA351">
        <v>0.83806000000000003</v>
      </c>
      <c r="AB351">
        <v>1.2304999999999999</v>
      </c>
      <c r="AC351">
        <v>1.3059000000000001</v>
      </c>
      <c r="AJ351">
        <v>2.4712999999999998</v>
      </c>
      <c r="AK351">
        <v>7.6222000000000003</v>
      </c>
      <c r="AL351">
        <v>4.9862000000000002</v>
      </c>
      <c r="AM351">
        <v>7.6938000000000004</v>
      </c>
      <c r="AN351">
        <v>8.9697999999999993</v>
      </c>
      <c r="AO351">
        <v>7.4073000000000002</v>
      </c>
      <c r="AP351">
        <v>10.124000000000001</v>
      </c>
      <c r="AQ351">
        <v>4.1115000000000004</v>
      </c>
      <c r="AR351">
        <v>3.0425</v>
      </c>
      <c r="AS351">
        <v>5.4036</v>
      </c>
      <c r="AT351">
        <v>3.6393</v>
      </c>
      <c r="AZ351">
        <v>0.85714000000000001</v>
      </c>
      <c r="BA351">
        <v>1.5733999999999999</v>
      </c>
      <c r="BB351">
        <v>0.97492999999999996</v>
      </c>
      <c r="BC351">
        <v>1.2246999999999999</v>
      </c>
      <c r="BD351">
        <v>2.0224000000000002</v>
      </c>
      <c r="BE351">
        <v>1.5499000000000001</v>
      </c>
      <c r="BF351">
        <v>2.2302</v>
      </c>
      <c r="BG351">
        <v>1.2406999999999999</v>
      </c>
      <c r="BH351">
        <v>0.89722999999999997</v>
      </c>
      <c r="BI351">
        <v>1.194</v>
      </c>
      <c r="BJ351">
        <v>1.3150999999999999</v>
      </c>
      <c r="BQ351">
        <v>0.90463000000000005</v>
      </c>
      <c r="BR351">
        <v>5.5159000000000002</v>
      </c>
      <c r="BS351">
        <v>2.1751</v>
      </c>
      <c r="BT351">
        <v>6.7141000000000002</v>
      </c>
      <c r="BU351">
        <v>9.3312000000000008</v>
      </c>
      <c r="BV351">
        <v>6.8109000000000002</v>
      </c>
      <c r="BW351">
        <v>9.1290999999999993</v>
      </c>
      <c r="BX351">
        <v>3.5951</v>
      </c>
      <c r="BY351">
        <v>5.6866000000000003</v>
      </c>
      <c r="BZ351">
        <v>4.0244</v>
      </c>
      <c r="CA351">
        <v>3.5933000000000002</v>
      </c>
      <c r="CG351">
        <v>0.78395000000000004</v>
      </c>
      <c r="CH351">
        <v>1.0597000000000001</v>
      </c>
      <c r="CI351">
        <v>0.82831999999999995</v>
      </c>
      <c r="CJ351">
        <v>1.4872000000000001</v>
      </c>
      <c r="CK351">
        <v>1.7818000000000001</v>
      </c>
      <c r="CL351">
        <v>1.1777</v>
      </c>
      <c r="CM351">
        <v>1.3779999999999999</v>
      </c>
      <c r="CN351">
        <v>1.1926000000000001</v>
      </c>
      <c r="CO351">
        <v>1.1267</v>
      </c>
      <c r="CP351">
        <v>1.1660999999999999</v>
      </c>
      <c r="CQ351">
        <v>1.1659999999999999</v>
      </c>
    </row>
    <row r="352" spans="2:95" x14ac:dyDescent="0.2">
      <c r="B352">
        <v>351</v>
      </c>
      <c r="C352">
        <v>4.4081000000000001</v>
      </c>
      <c r="D352">
        <v>8.7405000000000008</v>
      </c>
      <c r="E352">
        <v>2.0750999999999999</v>
      </c>
      <c r="F352">
        <v>11.895</v>
      </c>
      <c r="G352">
        <v>8.1461000000000006</v>
      </c>
      <c r="H352">
        <v>6.4999000000000002</v>
      </c>
      <c r="I352">
        <v>7.3365</v>
      </c>
      <c r="J352">
        <v>7.0555000000000003</v>
      </c>
      <c r="K352">
        <v>2.9211999999999998</v>
      </c>
      <c r="L352">
        <v>3.3395000000000001</v>
      </c>
      <c r="M352">
        <v>4.4997999999999996</v>
      </c>
      <c r="S352">
        <v>1.331</v>
      </c>
      <c r="T352">
        <v>1.4745999999999999</v>
      </c>
      <c r="U352">
        <v>0.59692000000000001</v>
      </c>
      <c r="V352">
        <v>1.3635999999999999</v>
      </c>
      <c r="W352">
        <v>1.7205999999999999</v>
      </c>
      <c r="X352">
        <v>1.855</v>
      </c>
      <c r="Y352">
        <v>1.9523999999999999</v>
      </c>
      <c r="Z352">
        <v>1.5033000000000001</v>
      </c>
      <c r="AA352">
        <v>0.99804999999999999</v>
      </c>
      <c r="AB352">
        <v>1.5190999999999999</v>
      </c>
      <c r="AC352">
        <v>1.3877999999999999</v>
      </c>
      <c r="AJ352">
        <v>1.6734</v>
      </c>
      <c r="AK352">
        <v>8.0609000000000002</v>
      </c>
      <c r="AL352">
        <v>3.4963000000000002</v>
      </c>
      <c r="AM352">
        <v>8.9713999999999992</v>
      </c>
      <c r="AN352">
        <v>8.4068000000000005</v>
      </c>
      <c r="AO352">
        <v>8.7147000000000006</v>
      </c>
      <c r="AP352">
        <v>11.092000000000001</v>
      </c>
      <c r="AQ352">
        <v>6.2122999999999999</v>
      </c>
      <c r="AR352">
        <v>5.5317999999999996</v>
      </c>
      <c r="AS352">
        <v>4.0673000000000004</v>
      </c>
      <c r="AT352">
        <v>4.0317999999999996</v>
      </c>
      <c r="AZ352">
        <v>0.74021999999999999</v>
      </c>
      <c r="BA352">
        <v>1.4988999999999999</v>
      </c>
      <c r="BB352">
        <v>0.76924999999999999</v>
      </c>
      <c r="BC352">
        <v>1.0265</v>
      </c>
      <c r="BD352">
        <v>1.9135</v>
      </c>
      <c r="BE352">
        <v>1.7625</v>
      </c>
      <c r="BF352">
        <v>1.8769</v>
      </c>
      <c r="BG352">
        <v>1.1688000000000001</v>
      </c>
      <c r="BH352">
        <v>1.3153999999999999</v>
      </c>
      <c r="BI352">
        <v>1.4298999999999999</v>
      </c>
      <c r="BJ352">
        <v>1.7948</v>
      </c>
      <c r="BQ352">
        <v>0.51819999999999999</v>
      </c>
      <c r="BR352">
        <v>4.8907999999999996</v>
      </c>
      <c r="BS352">
        <v>2.2111999999999998</v>
      </c>
      <c r="BT352">
        <v>7.2024999999999997</v>
      </c>
      <c r="BU352">
        <v>11.347</v>
      </c>
      <c r="BV352">
        <v>5.4043999999999999</v>
      </c>
      <c r="BW352">
        <v>10.579000000000001</v>
      </c>
      <c r="BX352">
        <v>5.1120999999999999</v>
      </c>
      <c r="BY352">
        <v>5.0336999999999996</v>
      </c>
      <c r="BZ352">
        <v>3.1248999999999998</v>
      </c>
      <c r="CA352">
        <v>2.3582999999999998</v>
      </c>
      <c r="CG352">
        <v>0.61624999999999996</v>
      </c>
      <c r="CH352">
        <v>1.0457000000000001</v>
      </c>
      <c r="CI352">
        <v>1.0417000000000001</v>
      </c>
      <c r="CJ352">
        <v>1.2357</v>
      </c>
      <c r="CK352">
        <v>1.6433</v>
      </c>
      <c r="CL352">
        <v>1.6758</v>
      </c>
      <c r="CM352">
        <v>1.6893</v>
      </c>
      <c r="CN352">
        <v>1.8016000000000001</v>
      </c>
      <c r="CO352">
        <v>1.0205</v>
      </c>
      <c r="CP352">
        <v>1.0284</v>
      </c>
      <c r="CQ352">
        <v>1.0636000000000001</v>
      </c>
    </row>
    <row r="353" spans="2:95" x14ac:dyDescent="0.2">
      <c r="B353">
        <v>352</v>
      </c>
      <c r="C353">
        <v>5.3192000000000004</v>
      </c>
      <c r="D353">
        <v>8.4217999999999993</v>
      </c>
      <c r="E353">
        <v>1.2645999999999999</v>
      </c>
      <c r="F353">
        <v>10.324999999999999</v>
      </c>
      <c r="G353">
        <v>10.363</v>
      </c>
      <c r="H353">
        <v>7.3494000000000002</v>
      </c>
      <c r="I353">
        <v>8.0943000000000005</v>
      </c>
      <c r="J353">
        <v>3.8378000000000001</v>
      </c>
      <c r="K353">
        <v>3.1042000000000001</v>
      </c>
      <c r="L353">
        <v>5.2305999999999999</v>
      </c>
      <c r="M353">
        <v>4.8234000000000004</v>
      </c>
      <c r="S353">
        <v>1.6434</v>
      </c>
      <c r="T353">
        <v>1.548</v>
      </c>
      <c r="U353">
        <v>0.71264000000000005</v>
      </c>
      <c r="V353">
        <v>1.2455000000000001</v>
      </c>
      <c r="W353">
        <v>1.9341999999999999</v>
      </c>
      <c r="X353">
        <v>1.5436000000000001</v>
      </c>
      <c r="Y353">
        <v>1.9309000000000001</v>
      </c>
      <c r="Z353">
        <v>1.3290999999999999</v>
      </c>
      <c r="AA353">
        <v>0.96387</v>
      </c>
      <c r="AB353">
        <v>1.7721</v>
      </c>
      <c r="AC353">
        <v>1.2008000000000001</v>
      </c>
      <c r="AJ353">
        <v>1.7786</v>
      </c>
      <c r="AK353">
        <v>5.9089999999999998</v>
      </c>
      <c r="AL353">
        <v>3.3582000000000001</v>
      </c>
      <c r="AM353">
        <v>8.6715999999999998</v>
      </c>
      <c r="AN353">
        <v>10.906000000000001</v>
      </c>
      <c r="AO353">
        <v>7.8333000000000004</v>
      </c>
      <c r="AP353">
        <v>11.7</v>
      </c>
      <c r="AQ353">
        <v>6.5788000000000002</v>
      </c>
      <c r="AR353">
        <v>4.1326000000000001</v>
      </c>
      <c r="AS353">
        <v>7.5458999999999996</v>
      </c>
      <c r="AT353">
        <v>5.0720000000000001</v>
      </c>
      <c r="AZ353">
        <v>0.90246000000000004</v>
      </c>
      <c r="BA353">
        <v>1.319</v>
      </c>
      <c r="BB353">
        <v>0.76563000000000003</v>
      </c>
      <c r="BC353">
        <v>1.2726999999999999</v>
      </c>
      <c r="BD353">
        <v>2.0863999999999998</v>
      </c>
      <c r="BE353">
        <v>1.7565999999999999</v>
      </c>
      <c r="BF353">
        <v>1.6996</v>
      </c>
      <c r="BG353">
        <v>1.1420999999999999</v>
      </c>
      <c r="BH353">
        <v>1.3673999999999999</v>
      </c>
      <c r="BI353">
        <v>1.4492</v>
      </c>
      <c r="BJ353">
        <v>1.2925</v>
      </c>
      <c r="BQ353">
        <v>0.5575</v>
      </c>
      <c r="BR353">
        <v>2.5263</v>
      </c>
      <c r="BS353">
        <v>1.9849000000000001</v>
      </c>
      <c r="BT353">
        <v>7.6196999999999999</v>
      </c>
      <c r="BU353">
        <v>10.510999999999999</v>
      </c>
      <c r="BV353">
        <v>6.8202999999999996</v>
      </c>
      <c r="BW353">
        <v>9.0489999999999995</v>
      </c>
      <c r="BX353">
        <v>4.5384000000000002</v>
      </c>
      <c r="BY353">
        <v>4.7145999999999999</v>
      </c>
      <c r="BZ353">
        <v>2.0831</v>
      </c>
      <c r="CA353">
        <v>3.2149000000000001</v>
      </c>
      <c r="CG353">
        <v>0.63432999999999995</v>
      </c>
      <c r="CH353">
        <v>1.0371999999999999</v>
      </c>
      <c r="CI353">
        <v>0.93674000000000002</v>
      </c>
      <c r="CJ353">
        <v>1.6122000000000001</v>
      </c>
      <c r="CK353">
        <v>2.1434000000000002</v>
      </c>
      <c r="CL353">
        <v>1.9134</v>
      </c>
      <c r="CM353">
        <v>2.0308000000000002</v>
      </c>
      <c r="CN353">
        <v>1.2561</v>
      </c>
      <c r="CO353">
        <v>0.96943000000000001</v>
      </c>
      <c r="CP353">
        <v>1.0741000000000001</v>
      </c>
      <c r="CQ353">
        <v>1.0541</v>
      </c>
    </row>
    <row r="354" spans="2:95" x14ac:dyDescent="0.2">
      <c r="B354">
        <v>353</v>
      </c>
      <c r="C354">
        <v>4.5025000000000004</v>
      </c>
      <c r="D354">
        <v>6.6665999999999999</v>
      </c>
      <c r="E354">
        <v>1.3694999999999999</v>
      </c>
      <c r="F354">
        <v>10.212</v>
      </c>
      <c r="G354">
        <v>12.679</v>
      </c>
      <c r="H354">
        <v>7.4505999999999997</v>
      </c>
      <c r="I354">
        <v>7.7081</v>
      </c>
      <c r="J354">
        <v>4.7344999999999997</v>
      </c>
      <c r="K354">
        <v>2.3896000000000002</v>
      </c>
      <c r="L354">
        <v>5.3209</v>
      </c>
      <c r="M354">
        <v>3.9150999999999998</v>
      </c>
      <c r="S354">
        <v>1.4055</v>
      </c>
      <c r="T354">
        <v>1.7319</v>
      </c>
      <c r="U354">
        <v>0.66034000000000004</v>
      </c>
      <c r="V354">
        <v>1.3708</v>
      </c>
      <c r="W354">
        <v>1.8613999999999999</v>
      </c>
      <c r="X354">
        <v>1.5949</v>
      </c>
      <c r="Y354">
        <v>1.8763000000000001</v>
      </c>
      <c r="Z354">
        <v>1.2614000000000001</v>
      </c>
      <c r="AA354">
        <v>0.71216999999999997</v>
      </c>
      <c r="AB354">
        <v>1.8473999999999999</v>
      </c>
      <c r="AC354">
        <v>1.1863999999999999</v>
      </c>
      <c r="AJ354">
        <v>2.1503999999999999</v>
      </c>
      <c r="AK354">
        <v>4.5918000000000001</v>
      </c>
      <c r="AL354">
        <v>1.9946999999999999</v>
      </c>
      <c r="AM354">
        <v>6.8871000000000002</v>
      </c>
      <c r="AN354">
        <v>9.6449999999999996</v>
      </c>
      <c r="AO354">
        <v>10.196999999999999</v>
      </c>
      <c r="AP354">
        <v>12.621</v>
      </c>
      <c r="AQ354">
        <v>6.0046999999999997</v>
      </c>
      <c r="AR354">
        <v>4.0191999999999997</v>
      </c>
      <c r="AS354">
        <v>6.1760999999999999</v>
      </c>
      <c r="AT354">
        <v>4.2796000000000003</v>
      </c>
      <c r="AZ354">
        <v>0.78739999999999999</v>
      </c>
      <c r="BA354">
        <v>1.0392999999999999</v>
      </c>
      <c r="BB354">
        <v>0.64056999999999997</v>
      </c>
      <c r="BC354">
        <v>1.1815</v>
      </c>
      <c r="BD354">
        <v>1.7176</v>
      </c>
      <c r="BE354">
        <v>1.7493000000000001</v>
      </c>
      <c r="BF354">
        <v>1.837</v>
      </c>
      <c r="BG354">
        <v>1.1544000000000001</v>
      </c>
      <c r="BH354">
        <v>1.4911000000000001</v>
      </c>
      <c r="BI354">
        <v>1.1775</v>
      </c>
      <c r="BJ354">
        <v>1.3168</v>
      </c>
      <c r="BQ354">
        <v>0.97221000000000002</v>
      </c>
      <c r="BR354">
        <v>2.8014000000000001</v>
      </c>
      <c r="BS354">
        <v>1.8136000000000001</v>
      </c>
      <c r="BT354">
        <v>6.9916</v>
      </c>
      <c r="BU354">
        <v>10.291</v>
      </c>
      <c r="BV354">
        <v>7.0894000000000004</v>
      </c>
      <c r="BW354">
        <v>9.9657</v>
      </c>
      <c r="BX354">
        <v>4.3846999999999996</v>
      </c>
      <c r="BY354">
        <v>4.8711000000000002</v>
      </c>
      <c r="BZ354">
        <v>1.9128000000000001</v>
      </c>
      <c r="CA354">
        <v>2.8519999999999999</v>
      </c>
      <c r="CG354">
        <v>0.68854000000000004</v>
      </c>
      <c r="CH354">
        <v>1.0598000000000001</v>
      </c>
      <c r="CI354">
        <v>0.92818000000000001</v>
      </c>
      <c r="CJ354">
        <v>1.2385999999999999</v>
      </c>
      <c r="CK354">
        <v>1.6040000000000001</v>
      </c>
      <c r="CL354">
        <v>1.3250999999999999</v>
      </c>
      <c r="CM354">
        <v>1.8302</v>
      </c>
      <c r="CN354">
        <v>1.3119000000000001</v>
      </c>
      <c r="CO354">
        <v>1.157</v>
      </c>
      <c r="CP354">
        <v>1.2695000000000001</v>
      </c>
      <c r="CQ354">
        <v>1.0603</v>
      </c>
    </row>
    <row r="355" spans="2:95" x14ac:dyDescent="0.2">
      <c r="B355">
        <v>354</v>
      </c>
      <c r="C355">
        <v>6.1864999999999997</v>
      </c>
      <c r="D355">
        <v>10.358000000000001</v>
      </c>
      <c r="E355">
        <v>1.0911999999999999</v>
      </c>
      <c r="F355">
        <v>11.406000000000001</v>
      </c>
      <c r="G355">
        <v>12.563000000000001</v>
      </c>
      <c r="H355">
        <v>8.5992999999999995</v>
      </c>
      <c r="I355">
        <v>12.586</v>
      </c>
      <c r="J355">
        <v>5.5772000000000004</v>
      </c>
      <c r="K355">
        <v>2.4942000000000002</v>
      </c>
      <c r="L355">
        <v>4.1887999999999996</v>
      </c>
      <c r="M355">
        <v>3.7759999999999998</v>
      </c>
      <c r="S355">
        <v>1.4560999999999999</v>
      </c>
      <c r="T355">
        <v>1.6539999999999999</v>
      </c>
      <c r="U355">
        <v>0.62143999999999999</v>
      </c>
      <c r="V355">
        <v>1.5684</v>
      </c>
      <c r="W355">
        <v>1.929</v>
      </c>
      <c r="X355">
        <v>1.5558000000000001</v>
      </c>
      <c r="Y355">
        <v>1.653</v>
      </c>
      <c r="Z355">
        <v>1.4705999999999999</v>
      </c>
      <c r="AA355">
        <v>1.0569</v>
      </c>
      <c r="AB355">
        <v>1.1831</v>
      </c>
      <c r="AC355">
        <v>1.0483</v>
      </c>
      <c r="AJ355">
        <v>2.2723</v>
      </c>
      <c r="AK355">
        <v>5.3650000000000002</v>
      </c>
      <c r="AL355">
        <v>2.0503999999999998</v>
      </c>
      <c r="AM355">
        <v>6.1016000000000004</v>
      </c>
      <c r="AN355">
        <v>9.7245000000000008</v>
      </c>
      <c r="AO355">
        <v>10.194000000000001</v>
      </c>
      <c r="AP355">
        <v>10.163</v>
      </c>
      <c r="AQ355">
        <v>7.4440999999999997</v>
      </c>
      <c r="AR355">
        <v>3.5575999999999999</v>
      </c>
      <c r="AS355">
        <v>3.004</v>
      </c>
      <c r="AT355">
        <v>3.9241999999999999</v>
      </c>
      <c r="AZ355">
        <v>0.88900000000000001</v>
      </c>
      <c r="BA355">
        <v>1.1591</v>
      </c>
      <c r="BB355">
        <v>0.73126999999999998</v>
      </c>
      <c r="BC355">
        <v>1.0854999999999999</v>
      </c>
      <c r="BD355">
        <v>1.6373</v>
      </c>
      <c r="BE355">
        <v>1.2951999999999999</v>
      </c>
      <c r="BF355">
        <v>1.8880999999999999</v>
      </c>
      <c r="BG355">
        <v>1.2948999999999999</v>
      </c>
      <c r="BH355">
        <v>1.3038000000000001</v>
      </c>
      <c r="BI355">
        <v>1.2330000000000001</v>
      </c>
      <c r="BJ355">
        <v>1.5704</v>
      </c>
      <c r="BQ355">
        <v>0.80635999999999997</v>
      </c>
      <c r="BR355">
        <v>5.3555999999999999</v>
      </c>
      <c r="BS355">
        <v>2.3128000000000002</v>
      </c>
      <c r="BT355">
        <v>9.1004000000000005</v>
      </c>
      <c r="BU355">
        <v>11.173</v>
      </c>
      <c r="BV355">
        <v>6.3470000000000004</v>
      </c>
      <c r="BW355">
        <v>9.9457000000000004</v>
      </c>
      <c r="BX355">
        <v>3.7467000000000001</v>
      </c>
      <c r="BY355">
        <v>4.4863999999999997</v>
      </c>
      <c r="BZ355">
        <v>1.8545</v>
      </c>
      <c r="CA355">
        <v>2.6701999999999999</v>
      </c>
      <c r="CG355">
        <v>0.70047000000000004</v>
      </c>
      <c r="CH355">
        <v>1.1752</v>
      </c>
      <c r="CI355">
        <v>0.89827999999999997</v>
      </c>
      <c r="CJ355">
        <v>1.21</v>
      </c>
      <c r="CK355">
        <v>1.6973</v>
      </c>
      <c r="CL355">
        <v>1.6244000000000001</v>
      </c>
      <c r="CM355">
        <v>1.5431999999999999</v>
      </c>
      <c r="CN355">
        <v>1.1414</v>
      </c>
      <c r="CO355">
        <v>0.98395999999999995</v>
      </c>
      <c r="CP355">
        <v>1.0212000000000001</v>
      </c>
      <c r="CQ355">
        <v>1.0878000000000001</v>
      </c>
    </row>
    <row r="356" spans="2:95" x14ac:dyDescent="0.2">
      <c r="B356">
        <v>355</v>
      </c>
      <c r="C356">
        <v>6.9969999999999999</v>
      </c>
      <c r="D356">
        <v>10.205</v>
      </c>
      <c r="E356">
        <v>1.4278999999999999</v>
      </c>
      <c r="F356">
        <v>11.510999999999999</v>
      </c>
      <c r="G356">
        <v>11.994999999999999</v>
      </c>
      <c r="H356">
        <v>10.55</v>
      </c>
      <c r="I356">
        <v>10.321</v>
      </c>
      <c r="J356">
        <v>5.0049000000000001</v>
      </c>
      <c r="K356">
        <v>3.8578000000000001</v>
      </c>
      <c r="L356">
        <v>4.3958000000000004</v>
      </c>
      <c r="M356">
        <v>3.7953000000000001</v>
      </c>
      <c r="S356">
        <v>1.3859999999999999</v>
      </c>
      <c r="T356">
        <v>1.5968</v>
      </c>
      <c r="U356">
        <v>0.77536000000000005</v>
      </c>
      <c r="V356">
        <v>1.4723999999999999</v>
      </c>
      <c r="W356">
        <v>1.8788</v>
      </c>
      <c r="X356">
        <v>1.4981</v>
      </c>
      <c r="Y356">
        <v>2.1341000000000001</v>
      </c>
      <c r="Z356">
        <v>1.2923</v>
      </c>
      <c r="AA356">
        <v>0.89920999999999995</v>
      </c>
      <c r="AB356">
        <v>1.2596000000000001</v>
      </c>
      <c r="AC356">
        <v>0.97336</v>
      </c>
      <c r="AJ356">
        <v>1.6967000000000001</v>
      </c>
      <c r="AK356">
        <v>5.8958000000000004</v>
      </c>
      <c r="AL356">
        <v>1.4322999999999999</v>
      </c>
      <c r="AM356">
        <v>6.6642000000000001</v>
      </c>
      <c r="AN356">
        <v>8.4169</v>
      </c>
      <c r="AO356">
        <v>8.7714999999999996</v>
      </c>
      <c r="AP356">
        <v>10.606999999999999</v>
      </c>
      <c r="AQ356">
        <v>5.0522</v>
      </c>
      <c r="AR356">
        <v>3.6154000000000002</v>
      </c>
      <c r="AS356">
        <v>4.9885000000000002</v>
      </c>
      <c r="AT356">
        <v>4.7899000000000003</v>
      </c>
      <c r="AZ356">
        <v>0.73273999999999995</v>
      </c>
      <c r="BA356">
        <v>1.3</v>
      </c>
      <c r="BB356">
        <v>0.61648000000000003</v>
      </c>
      <c r="BC356">
        <v>1.3660000000000001</v>
      </c>
      <c r="BD356">
        <v>1.4494</v>
      </c>
      <c r="BE356">
        <v>1.5129999999999999</v>
      </c>
      <c r="BF356">
        <v>1.8768</v>
      </c>
      <c r="BG356">
        <v>1.2784</v>
      </c>
      <c r="BH356">
        <v>1.0864</v>
      </c>
      <c r="BI356">
        <v>1.3878999999999999</v>
      </c>
      <c r="BJ356">
        <v>1.1778</v>
      </c>
      <c r="BQ356">
        <v>1.1100000000000001</v>
      </c>
      <c r="BR356">
        <v>5.3122999999999996</v>
      </c>
      <c r="BS356">
        <v>2.7298</v>
      </c>
      <c r="BT356">
        <v>6.9553000000000003</v>
      </c>
      <c r="BU356">
        <v>11.14</v>
      </c>
      <c r="BV356">
        <v>8.2691999999999997</v>
      </c>
      <c r="BW356">
        <v>8.6005000000000003</v>
      </c>
      <c r="BX356">
        <v>4.3376999999999999</v>
      </c>
      <c r="BY356">
        <v>4.3253000000000004</v>
      </c>
      <c r="BZ356">
        <v>2.9026000000000001</v>
      </c>
      <c r="CA356">
        <v>2.5467</v>
      </c>
      <c r="CG356">
        <v>0.84062000000000003</v>
      </c>
      <c r="CH356">
        <v>1.1009</v>
      </c>
      <c r="CI356">
        <v>1.0037</v>
      </c>
      <c r="CJ356">
        <v>1.1005</v>
      </c>
      <c r="CK356">
        <v>1.5113000000000001</v>
      </c>
      <c r="CL356">
        <v>1.278</v>
      </c>
      <c r="CM356">
        <v>1.7488999999999999</v>
      </c>
      <c r="CN356">
        <v>1.095</v>
      </c>
      <c r="CO356">
        <v>1.417</v>
      </c>
      <c r="CP356">
        <v>1.1718</v>
      </c>
      <c r="CQ356">
        <v>0.96887000000000001</v>
      </c>
    </row>
    <row r="357" spans="2:95" x14ac:dyDescent="0.2">
      <c r="B357">
        <v>356</v>
      </c>
      <c r="C357">
        <v>4.2778</v>
      </c>
      <c r="D357">
        <v>10.542999999999999</v>
      </c>
      <c r="E357">
        <v>1.39</v>
      </c>
      <c r="F357">
        <v>8.4412000000000003</v>
      </c>
      <c r="G357">
        <v>10.929</v>
      </c>
      <c r="H357">
        <v>11.364000000000001</v>
      </c>
      <c r="I357">
        <v>9.5719999999999992</v>
      </c>
      <c r="J357">
        <v>3.4093</v>
      </c>
      <c r="K357">
        <v>3.1654</v>
      </c>
      <c r="L357">
        <v>4.9549000000000003</v>
      </c>
      <c r="M357">
        <v>2.4674</v>
      </c>
      <c r="S357">
        <v>1.0773999999999999</v>
      </c>
      <c r="T357">
        <v>1.4514</v>
      </c>
      <c r="U357">
        <v>0.82289000000000001</v>
      </c>
      <c r="V357">
        <v>1.3774</v>
      </c>
      <c r="W357">
        <v>1.6956</v>
      </c>
      <c r="X357">
        <v>1.8248</v>
      </c>
      <c r="Y357">
        <v>1.825</v>
      </c>
      <c r="Z357">
        <v>1.2</v>
      </c>
      <c r="AA357">
        <v>0.84519999999999995</v>
      </c>
      <c r="AB357">
        <v>1.3259000000000001</v>
      </c>
      <c r="AC357">
        <v>1.0891999999999999</v>
      </c>
      <c r="AJ357">
        <v>2.6545999999999998</v>
      </c>
      <c r="AK357">
        <v>5.2594000000000003</v>
      </c>
      <c r="AL357">
        <v>2.6974</v>
      </c>
      <c r="AM357">
        <v>6.4105999999999996</v>
      </c>
      <c r="AN357">
        <v>7.3917000000000002</v>
      </c>
      <c r="AO357">
        <v>9.8170000000000002</v>
      </c>
      <c r="AP357">
        <v>11.847</v>
      </c>
      <c r="AQ357">
        <v>4.6833</v>
      </c>
      <c r="AR357">
        <v>3.0981999999999998</v>
      </c>
      <c r="AS357">
        <v>4.1214000000000004</v>
      </c>
      <c r="AT357">
        <v>4.1260000000000003</v>
      </c>
      <c r="AZ357">
        <v>0.93764000000000003</v>
      </c>
      <c r="BA357">
        <v>1.2523</v>
      </c>
      <c r="BB357">
        <v>0.74136999999999997</v>
      </c>
      <c r="BC357">
        <v>1.0390999999999999</v>
      </c>
      <c r="BD357">
        <v>2.1882000000000001</v>
      </c>
      <c r="BE357">
        <v>1.7312000000000001</v>
      </c>
      <c r="BF357">
        <v>2.0872999999999999</v>
      </c>
      <c r="BG357">
        <v>1.2367999999999999</v>
      </c>
      <c r="BH357">
        <v>1.1908000000000001</v>
      </c>
      <c r="BI357">
        <v>1.0708</v>
      </c>
      <c r="BJ357">
        <v>1.2921</v>
      </c>
      <c r="BQ357">
        <v>0.76924999999999999</v>
      </c>
      <c r="BR357">
        <v>5.9286000000000003</v>
      </c>
      <c r="BS357">
        <v>3.0813000000000001</v>
      </c>
      <c r="BT357">
        <v>4.8886000000000003</v>
      </c>
      <c r="BU357">
        <v>11.349</v>
      </c>
      <c r="BV357">
        <v>6.2515000000000001</v>
      </c>
      <c r="BW357">
        <v>10.802</v>
      </c>
      <c r="BX357">
        <v>3.4672999999999998</v>
      </c>
      <c r="BY357">
        <v>3.3047</v>
      </c>
      <c r="BZ357">
        <v>3.1034000000000002</v>
      </c>
      <c r="CA357">
        <v>2.1604000000000001</v>
      </c>
      <c r="CG357">
        <v>0.70359000000000005</v>
      </c>
      <c r="CH357">
        <v>1.1046</v>
      </c>
      <c r="CI357">
        <v>1.2055</v>
      </c>
      <c r="CJ357">
        <v>1.2176</v>
      </c>
      <c r="CK357">
        <v>1.6324000000000001</v>
      </c>
      <c r="CL357">
        <v>1.8772</v>
      </c>
      <c r="CM357">
        <v>1.8005</v>
      </c>
      <c r="CN357">
        <v>1.2639</v>
      </c>
      <c r="CO357">
        <v>1.3734999999999999</v>
      </c>
      <c r="CP357">
        <v>1.1322000000000001</v>
      </c>
      <c r="CQ357">
        <v>0.86792999999999998</v>
      </c>
    </row>
    <row r="358" spans="2:95" x14ac:dyDescent="0.2">
      <c r="B358">
        <v>357</v>
      </c>
      <c r="C358">
        <v>5.1515000000000004</v>
      </c>
      <c r="D358">
        <v>10.788</v>
      </c>
      <c r="E358">
        <v>2.2168999999999999</v>
      </c>
      <c r="F358">
        <v>10.195</v>
      </c>
      <c r="G358">
        <v>12.73</v>
      </c>
      <c r="H358">
        <v>9.8445</v>
      </c>
      <c r="I358">
        <v>7.1058000000000003</v>
      </c>
      <c r="J358">
        <v>2.9824000000000002</v>
      </c>
      <c r="K358">
        <v>3.1694</v>
      </c>
      <c r="L358">
        <v>5.7987000000000002</v>
      </c>
      <c r="M358">
        <v>3.2766999999999999</v>
      </c>
      <c r="S358">
        <v>1.1660999999999999</v>
      </c>
      <c r="T358">
        <v>1.4779</v>
      </c>
      <c r="U358">
        <v>0.81149000000000004</v>
      </c>
      <c r="V358">
        <v>1.6428</v>
      </c>
      <c r="W358">
        <v>1.8989</v>
      </c>
      <c r="X358">
        <v>1.6948000000000001</v>
      </c>
      <c r="Y358">
        <v>1.694</v>
      </c>
      <c r="Z358">
        <v>1.377</v>
      </c>
      <c r="AA358">
        <v>1.0757000000000001</v>
      </c>
      <c r="AB358">
        <v>1.5987</v>
      </c>
      <c r="AC358">
        <v>1.0219</v>
      </c>
      <c r="AJ358">
        <v>0.94925000000000004</v>
      </c>
      <c r="AK358">
        <v>7.6002999999999998</v>
      </c>
      <c r="AL358">
        <v>1.4570000000000001</v>
      </c>
      <c r="AM358">
        <v>5.9470000000000001</v>
      </c>
      <c r="AN358">
        <v>7.4499000000000004</v>
      </c>
      <c r="AO358">
        <v>10.461</v>
      </c>
      <c r="AP358">
        <v>10.981</v>
      </c>
      <c r="AQ358">
        <v>3.395</v>
      </c>
      <c r="AR358">
        <v>2.7968000000000002</v>
      </c>
      <c r="AS358">
        <v>2.4590999999999998</v>
      </c>
      <c r="AT358">
        <v>2.2181000000000002</v>
      </c>
      <c r="AZ358">
        <v>0.72109999999999996</v>
      </c>
      <c r="BA358">
        <v>1.5825</v>
      </c>
      <c r="BB358">
        <v>0.49962000000000001</v>
      </c>
      <c r="BC358">
        <v>1.2496</v>
      </c>
      <c r="BD358">
        <v>2.0396999999999998</v>
      </c>
      <c r="BE358">
        <v>2.3479000000000001</v>
      </c>
      <c r="BF358">
        <v>1.8369</v>
      </c>
      <c r="BG358">
        <v>1.2055</v>
      </c>
      <c r="BH358">
        <v>1.1695</v>
      </c>
      <c r="BI358">
        <v>1.1374</v>
      </c>
      <c r="BJ358">
        <v>1.2434000000000001</v>
      </c>
      <c r="BQ358">
        <v>0.77834000000000003</v>
      </c>
      <c r="BR358">
        <v>4.9501999999999997</v>
      </c>
      <c r="BS358">
        <v>4.5609000000000002</v>
      </c>
      <c r="BT358">
        <v>7.2557999999999998</v>
      </c>
      <c r="BU358">
        <v>12.423</v>
      </c>
      <c r="BV358">
        <v>6.8299000000000003</v>
      </c>
      <c r="BW358">
        <v>11.285</v>
      </c>
      <c r="BX358">
        <v>3.7507000000000001</v>
      </c>
      <c r="BY358">
        <v>4.3762999999999996</v>
      </c>
      <c r="BZ358">
        <v>3.6797</v>
      </c>
      <c r="CA358">
        <v>3.9161999999999999</v>
      </c>
      <c r="CG358">
        <v>0.59524999999999995</v>
      </c>
      <c r="CH358">
        <v>1.0992999999999999</v>
      </c>
      <c r="CI358">
        <v>1.0156000000000001</v>
      </c>
      <c r="CJ358">
        <v>1.1384000000000001</v>
      </c>
      <c r="CK358">
        <v>1.3408</v>
      </c>
      <c r="CL358">
        <v>1.5581</v>
      </c>
      <c r="CM358">
        <v>2.0619999999999998</v>
      </c>
      <c r="CN358">
        <v>0.96506000000000003</v>
      </c>
      <c r="CO358">
        <v>1.3352999999999999</v>
      </c>
      <c r="CP358">
        <v>1.2256</v>
      </c>
      <c r="CQ358">
        <v>0.99355000000000004</v>
      </c>
    </row>
    <row r="359" spans="2:95" x14ac:dyDescent="0.2">
      <c r="B359">
        <v>358</v>
      </c>
      <c r="C359">
        <v>6.2266000000000004</v>
      </c>
      <c r="D359">
        <v>10.382999999999999</v>
      </c>
      <c r="E359">
        <v>2.3243999999999998</v>
      </c>
      <c r="F359">
        <v>11.24</v>
      </c>
      <c r="G359">
        <v>14.592000000000001</v>
      </c>
      <c r="H359">
        <v>10.010999999999999</v>
      </c>
      <c r="I359">
        <v>7.6840000000000002</v>
      </c>
      <c r="J359">
        <v>4.8997000000000002</v>
      </c>
      <c r="K359">
        <v>3.3934000000000002</v>
      </c>
      <c r="L359">
        <v>5.0579000000000001</v>
      </c>
      <c r="M359">
        <v>2.2909999999999999</v>
      </c>
      <c r="S359">
        <v>1.1240000000000001</v>
      </c>
      <c r="T359">
        <v>1.4807999999999999</v>
      </c>
      <c r="U359">
        <v>0.78752999999999995</v>
      </c>
      <c r="V359">
        <v>1.9791000000000001</v>
      </c>
      <c r="W359">
        <v>2.0333000000000001</v>
      </c>
      <c r="X359">
        <v>1.6107</v>
      </c>
      <c r="Y359">
        <v>1.8647</v>
      </c>
      <c r="Z359">
        <v>1.1383000000000001</v>
      </c>
      <c r="AA359">
        <v>1.1167</v>
      </c>
      <c r="AB359">
        <v>1.4661999999999999</v>
      </c>
      <c r="AC359">
        <v>0.91910999999999998</v>
      </c>
      <c r="AJ359">
        <v>1.1971000000000001</v>
      </c>
      <c r="AK359">
        <v>5.8554000000000004</v>
      </c>
      <c r="AL359">
        <v>0.97040999999999999</v>
      </c>
      <c r="AM359">
        <v>7.4202000000000004</v>
      </c>
      <c r="AN359">
        <v>10.773</v>
      </c>
      <c r="AO359">
        <v>11.548</v>
      </c>
      <c r="AP359">
        <v>9.9914000000000005</v>
      </c>
      <c r="AQ359">
        <v>4.3851000000000004</v>
      </c>
      <c r="AR359">
        <v>3.3066</v>
      </c>
      <c r="AS359">
        <v>2.7027000000000001</v>
      </c>
      <c r="AT359">
        <v>4.1784999999999997</v>
      </c>
      <c r="AZ359">
        <v>0.81835000000000002</v>
      </c>
      <c r="BA359">
        <v>1.417</v>
      </c>
      <c r="BB359">
        <v>0.50283999999999995</v>
      </c>
      <c r="BC359">
        <v>1.2551000000000001</v>
      </c>
      <c r="BD359">
        <v>2.4514999999999998</v>
      </c>
      <c r="BE359">
        <v>2.0089999999999999</v>
      </c>
      <c r="BF359">
        <v>2.3418999999999999</v>
      </c>
      <c r="BG359">
        <v>1.2146999999999999</v>
      </c>
      <c r="BH359">
        <v>1.2846</v>
      </c>
      <c r="BI359">
        <v>1.0607</v>
      </c>
      <c r="BJ359">
        <v>1.1686000000000001</v>
      </c>
      <c r="BQ359">
        <v>1.0749</v>
      </c>
      <c r="BR359">
        <v>5.4579000000000004</v>
      </c>
      <c r="BS359">
        <v>4.7152000000000003</v>
      </c>
      <c r="BT359">
        <v>9.1919000000000004</v>
      </c>
      <c r="BU359">
        <v>10.595000000000001</v>
      </c>
      <c r="BV359">
        <v>7.9204999999999997</v>
      </c>
      <c r="BW359">
        <v>10.888</v>
      </c>
      <c r="BX359">
        <v>4.1825999999999999</v>
      </c>
      <c r="BY359">
        <v>4.4122000000000003</v>
      </c>
      <c r="BZ359">
        <v>4.8467000000000002</v>
      </c>
      <c r="CA359">
        <v>2.5931000000000002</v>
      </c>
      <c r="CG359">
        <v>0.67213999999999996</v>
      </c>
      <c r="CH359">
        <v>1.2161999999999999</v>
      </c>
      <c r="CI359">
        <v>1.0223</v>
      </c>
      <c r="CJ359">
        <v>1.0944</v>
      </c>
      <c r="CK359">
        <v>1.4019999999999999</v>
      </c>
      <c r="CL359">
        <v>1.3351</v>
      </c>
      <c r="CM359">
        <v>1.6375</v>
      </c>
      <c r="CN359">
        <v>1.2383</v>
      </c>
      <c r="CO359">
        <v>1.2208000000000001</v>
      </c>
      <c r="CP359">
        <v>0.96943000000000001</v>
      </c>
      <c r="CQ359">
        <v>1.2191000000000001</v>
      </c>
    </row>
    <row r="360" spans="2:95" x14ac:dyDescent="0.2">
      <c r="B360">
        <v>359</v>
      </c>
      <c r="C360">
        <v>5.7842000000000002</v>
      </c>
      <c r="D360">
        <v>9.8036999999999992</v>
      </c>
      <c r="E360">
        <v>3.1621000000000001</v>
      </c>
      <c r="F360">
        <v>10.855</v>
      </c>
      <c r="G360">
        <v>13.824999999999999</v>
      </c>
      <c r="H360">
        <v>6.2942</v>
      </c>
      <c r="I360">
        <v>9.8015000000000008</v>
      </c>
      <c r="J360">
        <v>3.4298999999999999</v>
      </c>
      <c r="K360">
        <v>3.8439000000000001</v>
      </c>
      <c r="L360">
        <v>7.4675000000000002</v>
      </c>
      <c r="M360">
        <v>2.87</v>
      </c>
      <c r="S360">
        <v>1.4438</v>
      </c>
      <c r="T360">
        <v>1.6432</v>
      </c>
      <c r="U360">
        <v>0.71926000000000001</v>
      </c>
      <c r="V360">
        <v>1.5962000000000001</v>
      </c>
      <c r="W360">
        <v>1.8501000000000001</v>
      </c>
      <c r="X360">
        <v>1.6388</v>
      </c>
      <c r="Y360">
        <v>2.1086999999999998</v>
      </c>
      <c r="Z360">
        <v>1.4462999999999999</v>
      </c>
      <c r="AA360">
        <v>1.2581</v>
      </c>
      <c r="AB360">
        <v>1.4684999999999999</v>
      </c>
      <c r="AC360">
        <v>1.0082</v>
      </c>
      <c r="AJ360">
        <v>2.9438</v>
      </c>
      <c r="AK360">
        <v>6.6710000000000003</v>
      </c>
      <c r="AL360">
        <v>0.86548999999999998</v>
      </c>
      <c r="AM360">
        <v>7.0293999999999999</v>
      </c>
      <c r="AN360">
        <v>9.4791000000000007</v>
      </c>
      <c r="AO360">
        <v>10.26</v>
      </c>
      <c r="AP360">
        <v>11.919</v>
      </c>
      <c r="AQ360">
        <v>5.5785</v>
      </c>
      <c r="AR360">
        <v>3.5459000000000001</v>
      </c>
      <c r="AS360">
        <v>2.4828000000000001</v>
      </c>
      <c r="AT360">
        <v>2.7090000000000001</v>
      </c>
      <c r="AZ360">
        <v>1.1879</v>
      </c>
      <c r="BA360">
        <v>1.4891000000000001</v>
      </c>
      <c r="BB360">
        <v>0.58343999999999996</v>
      </c>
      <c r="BC360">
        <v>1.1077999999999999</v>
      </c>
      <c r="BD360">
        <v>1.8226</v>
      </c>
      <c r="BE360">
        <v>1.75</v>
      </c>
      <c r="BF360">
        <v>2.0371000000000001</v>
      </c>
      <c r="BG360">
        <v>1.2265999999999999</v>
      </c>
      <c r="BH360">
        <v>1.2314000000000001</v>
      </c>
      <c r="BI360">
        <v>0.91308</v>
      </c>
      <c r="BJ360">
        <v>1.0916999999999999</v>
      </c>
      <c r="BQ360">
        <v>1.1815</v>
      </c>
      <c r="BR360">
        <v>5.9885000000000002</v>
      </c>
      <c r="BS360">
        <v>2.9272999999999998</v>
      </c>
      <c r="BT360">
        <v>7.4390000000000001</v>
      </c>
      <c r="BU360">
        <v>9.2722999999999995</v>
      </c>
      <c r="BV360">
        <v>9.1275999999999993</v>
      </c>
      <c r="BW360">
        <v>11.039</v>
      </c>
      <c r="BX360">
        <v>4.8132999999999999</v>
      </c>
      <c r="BY360">
        <v>4.1818999999999997</v>
      </c>
      <c r="BZ360">
        <v>5.2504</v>
      </c>
      <c r="CA360">
        <v>3.9178999999999999</v>
      </c>
      <c r="CG360">
        <v>0.67612000000000005</v>
      </c>
      <c r="CH360">
        <v>0.98177000000000003</v>
      </c>
      <c r="CI360">
        <v>0.97045999999999999</v>
      </c>
      <c r="CJ360">
        <v>1.2632000000000001</v>
      </c>
      <c r="CK360">
        <v>1.9015</v>
      </c>
      <c r="CL360">
        <v>1.4491000000000001</v>
      </c>
      <c r="CM360">
        <v>1.7241</v>
      </c>
      <c r="CN360">
        <v>1.3442000000000001</v>
      </c>
      <c r="CO360">
        <v>1.1047</v>
      </c>
      <c r="CP360">
        <v>1.0187999999999999</v>
      </c>
      <c r="CQ360">
        <v>1.1387</v>
      </c>
    </row>
    <row r="361" spans="2:95" x14ac:dyDescent="0.2">
      <c r="B361">
        <v>360</v>
      </c>
      <c r="C361">
        <v>5.6376999999999997</v>
      </c>
      <c r="D361">
        <v>8.9384999999999994</v>
      </c>
      <c r="E361">
        <v>3.1798999999999999</v>
      </c>
      <c r="F361">
        <v>11.651</v>
      </c>
      <c r="G361">
        <v>11.911</v>
      </c>
      <c r="H361">
        <v>4.9062000000000001</v>
      </c>
      <c r="I361">
        <v>9.4136000000000006</v>
      </c>
      <c r="J361">
        <v>2.3506999999999998</v>
      </c>
      <c r="K361">
        <v>5.1124999999999998</v>
      </c>
      <c r="L361">
        <v>7.7615999999999996</v>
      </c>
      <c r="M361">
        <v>2.6856</v>
      </c>
      <c r="S361">
        <v>1.2435</v>
      </c>
      <c r="T361">
        <v>1.5273000000000001</v>
      </c>
      <c r="U361">
        <v>0.69142999999999999</v>
      </c>
      <c r="V361">
        <v>1.7659</v>
      </c>
      <c r="W361">
        <v>1.9822</v>
      </c>
      <c r="X361">
        <v>1.8005</v>
      </c>
      <c r="Y361">
        <v>2.0026999999999999</v>
      </c>
      <c r="Z361">
        <v>1.4040999999999999</v>
      </c>
      <c r="AA361">
        <v>1.2011000000000001</v>
      </c>
      <c r="AB361">
        <v>1.8495999999999999</v>
      </c>
      <c r="AC361">
        <v>1.157</v>
      </c>
      <c r="AJ361">
        <v>2.8294999999999999</v>
      </c>
      <c r="AK361">
        <v>5.1684000000000001</v>
      </c>
      <c r="AL361">
        <v>0.84309000000000001</v>
      </c>
      <c r="AM361">
        <v>6.734</v>
      </c>
      <c r="AN361">
        <v>8.4921000000000006</v>
      </c>
      <c r="AO361">
        <v>11.38</v>
      </c>
      <c r="AP361">
        <v>10.271000000000001</v>
      </c>
      <c r="AQ361">
        <v>4.2072000000000003</v>
      </c>
      <c r="AR361">
        <v>3.0124</v>
      </c>
      <c r="AS361">
        <v>2.5602</v>
      </c>
      <c r="AT361">
        <v>4.8529</v>
      </c>
      <c r="AZ361">
        <v>1.0886</v>
      </c>
      <c r="BA361">
        <v>1.4673</v>
      </c>
      <c r="BB361">
        <v>0.49098000000000003</v>
      </c>
      <c r="BC361">
        <v>1.1022000000000001</v>
      </c>
      <c r="BD361">
        <v>1.5983000000000001</v>
      </c>
      <c r="BE361">
        <v>1.8213999999999999</v>
      </c>
      <c r="BF361">
        <v>1.8542000000000001</v>
      </c>
      <c r="BG361">
        <v>1.2995000000000001</v>
      </c>
      <c r="BH361">
        <v>1.1432</v>
      </c>
      <c r="BI361">
        <v>1.4505999999999999</v>
      </c>
      <c r="BJ361">
        <v>1.3339000000000001</v>
      </c>
      <c r="BQ361">
        <v>2.0019</v>
      </c>
      <c r="BR361">
        <v>4.1619999999999999</v>
      </c>
      <c r="BS361">
        <v>1.8926000000000001</v>
      </c>
      <c r="BT361">
        <v>5.9250999999999996</v>
      </c>
      <c r="BU361">
        <v>11.661</v>
      </c>
      <c r="BV361">
        <v>8.7501999999999995</v>
      </c>
      <c r="BW361">
        <v>10.321999999999999</v>
      </c>
      <c r="BX361">
        <v>4.2563000000000004</v>
      </c>
      <c r="BY361">
        <v>3.7477</v>
      </c>
      <c r="BZ361">
        <v>5.4787999999999997</v>
      </c>
      <c r="CA361">
        <v>4.9852999999999996</v>
      </c>
      <c r="CG361">
        <v>0.62168999999999996</v>
      </c>
      <c r="CH361">
        <v>1.1853</v>
      </c>
      <c r="CI361">
        <v>0.78442000000000001</v>
      </c>
      <c r="CJ361">
        <v>1.1393</v>
      </c>
      <c r="CK361">
        <v>1.5538000000000001</v>
      </c>
      <c r="CL361">
        <v>1.4252</v>
      </c>
      <c r="CM361">
        <v>1.7988</v>
      </c>
      <c r="CN361">
        <v>1.4500999999999999</v>
      </c>
      <c r="CO361">
        <v>1.0198</v>
      </c>
      <c r="CP361">
        <v>1.4635</v>
      </c>
      <c r="CQ361">
        <v>1.2745</v>
      </c>
    </row>
    <row r="362" spans="2:95" x14ac:dyDescent="0.2">
      <c r="B362">
        <v>361</v>
      </c>
      <c r="C362">
        <v>4.0978000000000003</v>
      </c>
      <c r="D362">
        <v>7.0750999999999999</v>
      </c>
      <c r="E362">
        <v>1.9181999999999999</v>
      </c>
      <c r="F362">
        <v>11.055</v>
      </c>
      <c r="G362">
        <v>15.04</v>
      </c>
      <c r="H362">
        <v>6.3819999999999997</v>
      </c>
      <c r="I362">
        <v>9.0967000000000002</v>
      </c>
      <c r="J362">
        <v>4.3419999999999996</v>
      </c>
      <c r="K362">
        <v>4.0156000000000001</v>
      </c>
      <c r="L362">
        <v>7.1623999999999999</v>
      </c>
      <c r="M362">
        <v>2.7808000000000002</v>
      </c>
      <c r="S362">
        <v>1.0173000000000001</v>
      </c>
      <c r="T362">
        <v>1.6177999999999999</v>
      </c>
      <c r="U362">
        <v>0.89553000000000005</v>
      </c>
      <c r="V362">
        <v>1.3936999999999999</v>
      </c>
      <c r="W362">
        <v>1.97</v>
      </c>
      <c r="X362">
        <v>1.8286</v>
      </c>
      <c r="Y362">
        <v>1.5677000000000001</v>
      </c>
      <c r="Z362">
        <v>1.5789</v>
      </c>
      <c r="AA362">
        <v>1.1521999999999999</v>
      </c>
      <c r="AB362">
        <v>1.7276</v>
      </c>
      <c r="AC362">
        <v>1.2050000000000001</v>
      </c>
      <c r="AJ362">
        <v>4.9804000000000004</v>
      </c>
      <c r="AK362">
        <v>5.9090999999999996</v>
      </c>
      <c r="AL362">
        <v>1.3476999999999999</v>
      </c>
      <c r="AM362">
        <v>6.1664000000000003</v>
      </c>
      <c r="AN362">
        <v>9.1879000000000008</v>
      </c>
      <c r="AO362">
        <v>9.9202999999999992</v>
      </c>
      <c r="AP362">
        <v>9.3893000000000004</v>
      </c>
      <c r="AQ362">
        <v>6.4744999999999999</v>
      </c>
      <c r="AR362">
        <v>3.9708999999999999</v>
      </c>
      <c r="AS362">
        <v>4.5579999999999998</v>
      </c>
      <c r="AT362">
        <v>5.0381999999999998</v>
      </c>
      <c r="AZ362">
        <v>1.0241</v>
      </c>
      <c r="BA362">
        <v>1.4416</v>
      </c>
      <c r="BB362">
        <v>0.55806999999999995</v>
      </c>
      <c r="BC362">
        <v>1.2907999999999999</v>
      </c>
      <c r="BD362">
        <v>2.1324999999999998</v>
      </c>
      <c r="BE362">
        <v>1.6677</v>
      </c>
      <c r="BF362">
        <v>1.8180000000000001</v>
      </c>
      <c r="BG362">
        <v>1.2213000000000001</v>
      </c>
      <c r="BH362">
        <v>1.2917000000000001</v>
      </c>
      <c r="BI362">
        <v>1.1853</v>
      </c>
      <c r="BJ362">
        <v>1.2767999999999999</v>
      </c>
      <c r="BQ362">
        <v>1.6297999999999999</v>
      </c>
      <c r="BR362">
        <v>6.3468999999999998</v>
      </c>
      <c r="BS362">
        <v>1.6414</v>
      </c>
      <c r="BT362">
        <v>6.1986999999999997</v>
      </c>
      <c r="BU362">
        <v>11.271000000000001</v>
      </c>
      <c r="BV362">
        <v>9.4466000000000001</v>
      </c>
      <c r="BW362">
        <v>9.8970000000000002</v>
      </c>
      <c r="BX362">
        <v>2.2587999999999999</v>
      </c>
      <c r="BY362">
        <v>5.2009999999999996</v>
      </c>
      <c r="BZ362">
        <v>6.2317</v>
      </c>
      <c r="CA362">
        <v>6.7408000000000001</v>
      </c>
      <c r="CG362">
        <v>0.81091000000000002</v>
      </c>
      <c r="CH362">
        <v>1.2732000000000001</v>
      </c>
      <c r="CI362">
        <v>0.81706999999999996</v>
      </c>
      <c r="CJ362">
        <v>1.0542</v>
      </c>
      <c r="CK362">
        <v>1.7968999999999999</v>
      </c>
      <c r="CL362">
        <v>1.6856</v>
      </c>
      <c r="CM362">
        <v>1.9914000000000001</v>
      </c>
      <c r="CN362">
        <v>1.2089000000000001</v>
      </c>
      <c r="CO362">
        <v>1.2419</v>
      </c>
      <c r="CP362">
        <v>1.0485</v>
      </c>
      <c r="CQ362">
        <v>1.5056</v>
      </c>
    </row>
    <row r="363" spans="2:95" x14ac:dyDescent="0.2">
      <c r="B363">
        <v>362</v>
      </c>
      <c r="C363">
        <v>2.4672999999999998</v>
      </c>
      <c r="D363">
        <v>8.0307999999999993</v>
      </c>
      <c r="E363">
        <v>2.2698</v>
      </c>
      <c r="F363">
        <v>10.356</v>
      </c>
      <c r="G363">
        <v>14.965999999999999</v>
      </c>
      <c r="H363">
        <v>6.1700999999999997</v>
      </c>
      <c r="I363">
        <v>9.4387000000000008</v>
      </c>
      <c r="J363">
        <v>4.3028000000000004</v>
      </c>
      <c r="K363">
        <v>2.8874</v>
      </c>
      <c r="L363">
        <v>6.7266000000000004</v>
      </c>
      <c r="M363">
        <v>3.2810999999999999</v>
      </c>
      <c r="S363">
        <v>0.96755000000000002</v>
      </c>
      <c r="T363">
        <v>1.8523000000000001</v>
      </c>
      <c r="U363">
        <v>0.66115000000000002</v>
      </c>
      <c r="V363">
        <v>1.7145999999999999</v>
      </c>
      <c r="W363">
        <v>2.1345999999999998</v>
      </c>
      <c r="X363">
        <v>1.5732999999999999</v>
      </c>
      <c r="Y363">
        <v>2.3473999999999999</v>
      </c>
      <c r="Z363">
        <v>1.6435</v>
      </c>
      <c r="AA363">
        <v>1.2486999999999999</v>
      </c>
      <c r="AB363">
        <v>1.7103999999999999</v>
      </c>
      <c r="AC363">
        <v>1.1598999999999999</v>
      </c>
      <c r="AJ363">
        <v>4.0715000000000003</v>
      </c>
      <c r="AK363">
        <v>5.0457999999999998</v>
      </c>
      <c r="AL363">
        <v>1.5246</v>
      </c>
      <c r="AM363">
        <v>4.9264999999999999</v>
      </c>
      <c r="AN363">
        <v>9.3199000000000005</v>
      </c>
      <c r="AO363">
        <v>9.1905000000000001</v>
      </c>
      <c r="AP363">
        <v>7.6148999999999996</v>
      </c>
      <c r="AQ363">
        <v>5.7312000000000003</v>
      </c>
      <c r="AR363">
        <v>3.1825999999999999</v>
      </c>
      <c r="AS363">
        <v>5.5444000000000004</v>
      </c>
      <c r="AT363">
        <v>4.8849999999999998</v>
      </c>
      <c r="AZ363">
        <v>0.91141000000000005</v>
      </c>
      <c r="BA363">
        <v>1.6218999999999999</v>
      </c>
      <c r="BB363">
        <v>0.50932999999999995</v>
      </c>
      <c r="BC363">
        <v>1.2592000000000001</v>
      </c>
      <c r="BD363">
        <v>1.7404999999999999</v>
      </c>
      <c r="BE363">
        <v>1.9142999999999999</v>
      </c>
      <c r="BF363">
        <v>1.7215</v>
      </c>
      <c r="BG363">
        <v>1.8531</v>
      </c>
      <c r="BH363">
        <v>1.0379</v>
      </c>
      <c r="BI363">
        <v>1.3129999999999999</v>
      </c>
      <c r="BJ363">
        <v>1.3658999999999999</v>
      </c>
      <c r="BQ363">
        <v>1.7146999999999999</v>
      </c>
      <c r="BR363">
        <v>7.0467000000000004</v>
      </c>
      <c r="BS363">
        <v>2.5459000000000001</v>
      </c>
      <c r="BT363">
        <v>7.5986000000000002</v>
      </c>
      <c r="BU363">
        <v>7.4611999999999998</v>
      </c>
      <c r="BV363">
        <v>10.246</v>
      </c>
      <c r="BW363">
        <v>9.7025000000000006</v>
      </c>
      <c r="BX363">
        <v>3.8407</v>
      </c>
      <c r="BY363">
        <v>2.923</v>
      </c>
      <c r="BZ363">
        <v>4.7449000000000003</v>
      </c>
      <c r="CA363">
        <v>5.6936999999999998</v>
      </c>
      <c r="CG363">
        <v>0.87519000000000002</v>
      </c>
      <c r="CH363">
        <v>1.1719999999999999</v>
      </c>
      <c r="CI363">
        <v>0.72721000000000002</v>
      </c>
      <c r="CJ363">
        <v>0.97369000000000006</v>
      </c>
      <c r="CK363">
        <v>1.4690000000000001</v>
      </c>
      <c r="CL363">
        <v>1.8546</v>
      </c>
      <c r="CM363">
        <v>1.9075</v>
      </c>
      <c r="CN363">
        <v>1.1525000000000001</v>
      </c>
      <c r="CO363">
        <v>0.93096000000000001</v>
      </c>
      <c r="CP363">
        <v>0.99687999999999999</v>
      </c>
      <c r="CQ363">
        <v>1.3998999999999999</v>
      </c>
    </row>
    <row r="364" spans="2:95" x14ac:dyDescent="0.2">
      <c r="B364">
        <v>363</v>
      </c>
      <c r="C364">
        <v>1.1903999999999999</v>
      </c>
      <c r="D364">
        <v>8.5701999999999998</v>
      </c>
      <c r="E364">
        <v>2.0246</v>
      </c>
      <c r="F364">
        <v>11.004</v>
      </c>
      <c r="G364">
        <v>13.906000000000001</v>
      </c>
      <c r="H364">
        <v>6.0201000000000002</v>
      </c>
      <c r="I364">
        <v>11.826000000000001</v>
      </c>
      <c r="J364">
        <v>4.4587000000000003</v>
      </c>
      <c r="K364">
        <v>3.71</v>
      </c>
      <c r="L364">
        <v>7.4421999999999997</v>
      </c>
      <c r="M364">
        <v>3.4411</v>
      </c>
      <c r="S364">
        <v>0.76873000000000002</v>
      </c>
      <c r="T364">
        <v>1.8064</v>
      </c>
      <c r="U364">
        <v>0.64332</v>
      </c>
      <c r="V364">
        <v>1.758</v>
      </c>
      <c r="W364">
        <v>1.6519999999999999</v>
      </c>
      <c r="X364">
        <v>1.7548999999999999</v>
      </c>
      <c r="Y364">
        <v>2.7627000000000002</v>
      </c>
      <c r="Z364">
        <v>1.5432999999999999</v>
      </c>
      <c r="AA364">
        <v>1.4517</v>
      </c>
      <c r="AB364">
        <v>1.716</v>
      </c>
      <c r="AC364">
        <v>1.3985000000000001</v>
      </c>
      <c r="AJ364">
        <v>1.7003999999999999</v>
      </c>
      <c r="AK364">
        <v>5.6082000000000001</v>
      </c>
      <c r="AL364">
        <v>2.9742000000000002</v>
      </c>
      <c r="AM364">
        <v>6.9539999999999997</v>
      </c>
      <c r="AN364">
        <v>8.1024999999999991</v>
      </c>
      <c r="AO364">
        <v>11.297000000000001</v>
      </c>
      <c r="AP364">
        <v>9.1021999999999998</v>
      </c>
      <c r="AQ364">
        <v>6.8215000000000003</v>
      </c>
      <c r="AR364">
        <v>2.7113999999999998</v>
      </c>
      <c r="AS364">
        <v>3.3441999999999998</v>
      </c>
      <c r="AT364">
        <v>5.5061</v>
      </c>
      <c r="AZ364">
        <v>0.94059000000000004</v>
      </c>
      <c r="BA364">
        <v>1.4302999999999999</v>
      </c>
      <c r="BB364">
        <v>0.56557999999999997</v>
      </c>
      <c r="BC364">
        <v>1.5637000000000001</v>
      </c>
      <c r="BD364">
        <v>1.4550000000000001</v>
      </c>
      <c r="BE364">
        <v>1.6736</v>
      </c>
      <c r="BF364">
        <v>2.0165000000000002</v>
      </c>
      <c r="BG364">
        <v>1.5138</v>
      </c>
      <c r="BH364">
        <v>1.2645</v>
      </c>
      <c r="BI364">
        <v>1.2814000000000001</v>
      </c>
      <c r="BJ364">
        <v>1.3589</v>
      </c>
      <c r="BQ364">
        <v>2.1126</v>
      </c>
      <c r="BR364">
        <v>6.6481000000000003</v>
      </c>
      <c r="BS364">
        <v>3.2362000000000002</v>
      </c>
      <c r="BT364">
        <v>8.3673999999999999</v>
      </c>
      <c r="BU364">
        <v>5.3792999999999997</v>
      </c>
      <c r="BV364">
        <v>8.3559999999999999</v>
      </c>
      <c r="BW364">
        <v>9.0579999999999998</v>
      </c>
      <c r="BX364">
        <v>2.4868000000000001</v>
      </c>
      <c r="BY364">
        <v>4.6368</v>
      </c>
      <c r="BZ364">
        <v>3.2783000000000002</v>
      </c>
      <c r="CA364">
        <v>3.7166999999999999</v>
      </c>
      <c r="CG364">
        <v>1.0063</v>
      </c>
      <c r="CH364">
        <v>1.141</v>
      </c>
      <c r="CI364">
        <v>0.87292000000000003</v>
      </c>
      <c r="CJ364">
        <v>1.0813999999999999</v>
      </c>
      <c r="CK364">
        <v>1.7434000000000001</v>
      </c>
      <c r="CL364">
        <v>1.3436999999999999</v>
      </c>
      <c r="CM364">
        <v>2.1267999999999998</v>
      </c>
      <c r="CN364">
        <v>0.89664999999999995</v>
      </c>
      <c r="CO364">
        <v>1.0968</v>
      </c>
      <c r="CP364">
        <v>0.97243000000000002</v>
      </c>
      <c r="CQ364">
        <v>1.3290999999999999</v>
      </c>
    </row>
    <row r="365" spans="2:95" x14ac:dyDescent="0.2">
      <c r="B365">
        <v>364</v>
      </c>
      <c r="C365">
        <v>1.3720000000000001</v>
      </c>
      <c r="D365">
        <v>9.0145</v>
      </c>
      <c r="E365">
        <v>3.4167999999999998</v>
      </c>
      <c r="F365">
        <v>8.7509999999999994</v>
      </c>
      <c r="G365">
        <v>13.006</v>
      </c>
      <c r="H365">
        <v>7.4602000000000004</v>
      </c>
      <c r="I365">
        <v>9.7707999999999995</v>
      </c>
      <c r="J365">
        <v>5.9135</v>
      </c>
      <c r="K365">
        <v>2.6223000000000001</v>
      </c>
      <c r="L365">
        <v>6.4634999999999998</v>
      </c>
      <c r="M365">
        <v>2.7256999999999998</v>
      </c>
      <c r="S365">
        <v>0.87902999999999998</v>
      </c>
      <c r="T365">
        <v>1.5666</v>
      </c>
      <c r="U365">
        <v>0.80022000000000004</v>
      </c>
      <c r="V365">
        <v>1.2591000000000001</v>
      </c>
      <c r="W365">
        <v>1.998</v>
      </c>
      <c r="X365">
        <v>1.4894000000000001</v>
      </c>
      <c r="Y365">
        <v>2.5350000000000001</v>
      </c>
      <c r="Z365">
        <v>1.7279</v>
      </c>
      <c r="AA365">
        <v>1.0913999999999999</v>
      </c>
      <c r="AB365">
        <v>2.3468</v>
      </c>
      <c r="AC365">
        <v>0.92842000000000002</v>
      </c>
      <c r="AJ365">
        <v>1.1599999999999999</v>
      </c>
      <c r="AK365">
        <v>5.3315000000000001</v>
      </c>
      <c r="AL365">
        <v>2.1781000000000001</v>
      </c>
      <c r="AM365">
        <v>6.9313000000000002</v>
      </c>
      <c r="AN365">
        <v>9.56</v>
      </c>
      <c r="AO365">
        <v>12.276</v>
      </c>
      <c r="AP365">
        <v>8.0228000000000002</v>
      </c>
      <c r="AQ365">
        <v>7.5726000000000004</v>
      </c>
      <c r="AR365">
        <v>2.4239000000000002</v>
      </c>
      <c r="AS365">
        <v>5.1494999999999997</v>
      </c>
      <c r="AT365">
        <v>5.6624999999999996</v>
      </c>
      <c r="AZ365">
        <v>1.0837000000000001</v>
      </c>
      <c r="BA365">
        <v>1.5034000000000001</v>
      </c>
      <c r="BB365">
        <v>0.77559</v>
      </c>
      <c r="BC365">
        <v>1.3306</v>
      </c>
      <c r="BD365">
        <v>2.1110000000000002</v>
      </c>
      <c r="BE365">
        <v>1.7291000000000001</v>
      </c>
      <c r="BF365">
        <v>1.6979</v>
      </c>
      <c r="BG365">
        <v>1.3547</v>
      </c>
      <c r="BH365">
        <v>1.0566</v>
      </c>
      <c r="BI365">
        <v>1.0589</v>
      </c>
      <c r="BJ365">
        <v>1.4374</v>
      </c>
      <c r="BQ365">
        <v>2.7559</v>
      </c>
      <c r="BR365">
        <v>7.5086000000000004</v>
      </c>
      <c r="BS365">
        <v>3.6724000000000001</v>
      </c>
      <c r="BT365">
        <v>8.3972999999999995</v>
      </c>
      <c r="BU365">
        <v>6.7243000000000004</v>
      </c>
      <c r="BV365">
        <v>10.301</v>
      </c>
      <c r="BW365">
        <v>9.3537999999999997</v>
      </c>
      <c r="BX365">
        <v>3.7238000000000002</v>
      </c>
      <c r="BY365">
        <v>4.6456999999999997</v>
      </c>
      <c r="BZ365">
        <v>4.8944999999999999</v>
      </c>
      <c r="CA365">
        <v>3.3588</v>
      </c>
      <c r="CG365">
        <v>0.95145000000000002</v>
      </c>
      <c r="CH365">
        <v>1.5940000000000001</v>
      </c>
      <c r="CI365">
        <v>0.93505000000000005</v>
      </c>
      <c r="CJ365">
        <v>1.1082000000000001</v>
      </c>
      <c r="CK365">
        <v>1.6255999999999999</v>
      </c>
      <c r="CL365">
        <v>1.5182</v>
      </c>
      <c r="CM365">
        <v>1.6425000000000001</v>
      </c>
      <c r="CN365">
        <v>1.1056999999999999</v>
      </c>
      <c r="CO365">
        <v>1.2695000000000001</v>
      </c>
      <c r="CP365">
        <v>1.1400999999999999</v>
      </c>
      <c r="CQ365">
        <v>1.21</v>
      </c>
    </row>
    <row r="366" spans="2:95" x14ac:dyDescent="0.2">
      <c r="B366">
        <v>365</v>
      </c>
      <c r="C366">
        <v>3.2239</v>
      </c>
      <c r="D366">
        <v>8.6151999999999997</v>
      </c>
      <c r="E366">
        <v>2.3056999999999999</v>
      </c>
      <c r="F366">
        <v>9.3778000000000006</v>
      </c>
      <c r="G366">
        <v>11.497999999999999</v>
      </c>
      <c r="H366">
        <v>4.7286000000000001</v>
      </c>
      <c r="I366">
        <v>12.406000000000001</v>
      </c>
      <c r="J366">
        <v>5.8955000000000002</v>
      </c>
      <c r="K366">
        <v>2.5118</v>
      </c>
      <c r="L366">
        <v>6.8415999999999997</v>
      </c>
      <c r="M366">
        <v>2.4548000000000001</v>
      </c>
      <c r="S366">
        <v>1.1221000000000001</v>
      </c>
      <c r="T366">
        <v>1.6492</v>
      </c>
      <c r="U366">
        <v>0.94977</v>
      </c>
      <c r="V366">
        <v>1.5275000000000001</v>
      </c>
      <c r="W366">
        <v>2.0459000000000001</v>
      </c>
      <c r="X366">
        <v>1.2131000000000001</v>
      </c>
      <c r="Y366">
        <v>1.9047000000000001</v>
      </c>
      <c r="Z366">
        <v>1.2912999999999999</v>
      </c>
      <c r="AA366">
        <v>0.89168999999999998</v>
      </c>
      <c r="AB366">
        <v>2.1267999999999998</v>
      </c>
      <c r="AC366">
        <v>1.2754000000000001</v>
      </c>
      <c r="AJ366">
        <v>1.0011000000000001</v>
      </c>
      <c r="AK366">
        <v>7.3139000000000003</v>
      </c>
      <c r="AL366">
        <v>1.8694999999999999</v>
      </c>
      <c r="AM366">
        <v>8.8436000000000003</v>
      </c>
      <c r="AN366">
        <v>13.641999999999999</v>
      </c>
      <c r="AO366">
        <v>11.942</v>
      </c>
      <c r="AP366">
        <v>8.1243999999999996</v>
      </c>
      <c r="AQ366">
        <v>9.4998000000000005</v>
      </c>
      <c r="AR366">
        <v>2.2477</v>
      </c>
      <c r="AS366">
        <v>6.8715000000000002</v>
      </c>
      <c r="AT366">
        <v>5.2545999999999999</v>
      </c>
      <c r="AZ366">
        <v>0.91022000000000003</v>
      </c>
      <c r="BA366">
        <v>1.5126999999999999</v>
      </c>
      <c r="BB366">
        <v>0.59482999999999997</v>
      </c>
      <c r="BC366">
        <v>1.3251999999999999</v>
      </c>
      <c r="BD366">
        <v>1.8279000000000001</v>
      </c>
      <c r="BE366">
        <v>2.0663999999999998</v>
      </c>
      <c r="BF366">
        <v>2.2953999999999999</v>
      </c>
      <c r="BG366">
        <v>1.5227999999999999</v>
      </c>
      <c r="BH366">
        <v>1.0727</v>
      </c>
      <c r="BI366">
        <v>1.4114</v>
      </c>
      <c r="BJ366">
        <v>1.2262999999999999</v>
      </c>
      <c r="BQ366">
        <v>2.0291000000000001</v>
      </c>
      <c r="BR366">
        <v>7.8453999999999997</v>
      </c>
      <c r="BS366">
        <v>2.5817999999999999</v>
      </c>
      <c r="BT366">
        <v>7.3453999999999997</v>
      </c>
      <c r="BU366">
        <v>7.6435000000000004</v>
      </c>
      <c r="BV366">
        <v>9.6988000000000003</v>
      </c>
      <c r="BW366">
        <v>9.4749999999999996</v>
      </c>
      <c r="BX366">
        <v>2.2145999999999999</v>
      </c>
      <c r="BY366">
        <v>6.0827999999999998</v>
      </c>
      <c r="BZ366">
        <v>4.8052999999999999</v>
      </c>
      <c r="CA366">
        <v>3.2</v>
      </c>
      <c r="CG366">
        <v>0.82542000000000004</v>
      </c>
      <c r="CH366">
        <v>1.3532</v>
      </c>
      <c r="CI366">
        <v>0.78015000000000001</v>
      </c>
      <c r="CJ366">
        <v>0.99272000000000005</v>
      </c>
      <c r="CK366">
        <v>1.6397999999999999</v>
      </c>
      <c r="CL366">
        <v>1.6588000000000001</v>
      </c>
      <c r="CM366">
        <v>1.7191000000000001</v>
      </c>
      <c r="CN366">
        <v>0.98477000000000003</v>
      </c>
      <c r="CO366">
        <v>1.1504000000000001</v>
      </c>
      <c r="CP366">
        <v>1.113</v>
      </c>
      <c r="CQ366">
        <v>1.3001</v>
      </c>
    </row>
    <row r="367" spans="2:95" x14ac:dyDescent="0.2">
      <c r="B367">
        <v>366</v>
      </c>
      <c r="C367">
        <v>3.6097999999999999</v>
      </c>
      <c r="D367">
        <v>8.5578000000000003</v>
      </c>
      <c r="E367">
        <v>2.7088000000000001</v>
      </c>
      <c r="F367">
        <v>8.8495000000000008</v>
      </c>
      <c r="G367">
        <v>11.337999999999999</v>
      </c>
      <c r="H367">
        <v>3.9578000000000002</v>
      </c>
      <c r="I367">
        <v>11.813000000000001</v>
      </c>
      <c r="J367">
        <v>6.1685999999999996</v>
      </c>
      <c r="K367">
        <v>2.3237999999999999</v>
      </c>
      <c r="L367">
        <v>5.4219999999999997</v>
      </c>
      <c r="M367">
        <v>2.2075</v>
      </c>
      <c r="S367">
        <v>1.1588000000000001</v>
      </c>
      <c r="T367">
        <v>1.3794</v>
      </c>
      <c r="U367">
        <v>0.71684000000000003</v>
      </c>
      <c r="V367">
        <v>1.1588000000000001</v>
      </c>
      <c r="W367">
        <v>1.9401999999999999</v>
      </c>
      <c r="X367">
        <v>1.1986000000000001</v>
      </c>
      <c r="Y367">
        <v>1.9844999999999999</v>
      </c>
      <c r="Z367">
        <v>1.1436999999999999</v>
      </c>
      <c r="AA367">
        <v>0.97540000000000004</v>
      </c>
      <c r="AB367">
        <v>1.909</v>
      </c>
      <c r="AC367">
        <v>1.1579999999999999</v>
      </c>
      <c r="AJ367">
        <v>1.3451</v>
      </c>
      <c r="AK367">
        <v>6.8784999999999998</v>
      </c>
      <c r="AL367">
        <v>1.6294999999999999</v>
      </c>
      <c r="AM367">
        <v>8.6960999999999995</v>
      </c>
      <c r="AN367">
        <v>10.228999999999999</v>
      </c>
      <c r="AO367">
        <v>11.637</v>
      </c>
      <c r="AP367">
        <v>10.074</v>
      </c>
      <c r="AQ367">
        <v>9.0581999999999994</v>
      </c>
      <c r="AR367">
        <v>1.631</v>
      </c>
      <c r="AS367">
        <v>3.7614999999999998</v>
      </c>
      <c r="AT367">
        <v>4.3087999999999997</v>
      </c>
      <c r="AZ367">
        <v>0.86506000000000005</v>
      </c>
      <c r="BA367">
        <v>1.3142</v>
      </c>
      <c r="BB367">
        <v>0.67271999999999998</v>
      </c>
      <c r="BC367">
        <v>1.4557</v>
      </c>
      <c r="BD367">
        <v>1.9510000000000001</v>
      </c>
      <c r="BE367">
        <v>2.0848</v>
      </c>
      <c r="BF367">
        <v>1.8224</v>
      </c>
      <c r="BG367">
        <v>1.1737</v>
      </c>
      <c r="BH367">
        <v>0.99209000000000003</v>
      </c>
      <c r="BI367">
        <v>1.2225999999999999</v>
      </c>
      <c r="BJ367">
        <v>0.98748000000000002</v>
      </c>
      <c r="BQ367">
        <v>2.1627000000000001</v>
      </c>
      <c r="BR367">
        <v>6.6932</v>
      </c>
      <c r="BS367">
        <v>2.2477999999999998</v>
      </c>
      <c r="BT367">
        <v>6.2477999999999998</v>
      </c>
      <c r="BU367">
        <v>9.5191999999999997</v>
      </c>
      <c r="BV367">
        <v>11.164999999999999</v>
      </c>
      <c r="BW367">
        <v>10.337</v>
      </c>
      <c r="BX367">
        <v>2.1713</v>
      </c>
      <c r="BY367">
        <v>2.9392999999999998</v>
      </c>
      <c r="BZ367">
        <v>5.0045000000000002</v>
      </c>
      <c r="CA367">
        <v>3.0251999999999999</v>
      </c>
      <c r="CG367">
        <v>1.02</v>
      </c>
      <c r="CH367">
        <v>1.6737</v>
      </c>
      <c r="CI367">
        <v>0.95953999999999995</v>
      </c>
      <c r="CJ367">
        <v>0.93262</v>
      </c>
      <c r="CK367">
        <v>1.9814000000000001</v>
      </c>
      <c r="CL367">
        <v>1.8474999999999999</v>
      </c>
      <c r="CM367">
        <v>1.5385</v>
      </c>
      <c r="CN367">
        <v>1.0126999999999999</v>
      </c>
      <c r="CO367">
        <v>1.1800999999999999</v>
      </c>
      <c r="CP367">
        <v>1.0575000000000001</v>
      </c>
      <c r="CQ367">
        <v>1.2628999999999999</v>
      </c>
    </row>
    <row r="368" spans="2:95" x14ac:dyDescent="0.2">
      <c r="B368">
        <v>367</v>
      </c>
      <c r="C368">
        <v>2.3256999999999999</v>
      </c>
      <c r="D368">
        <v>9.2825000000000006</v>
      </c>
      <c r="E368">
        <v>3.1846999999999999</v>
      </c>
      <c r="F368">
        <v>8.4859000000000009</v>
      </c>
      <c r="G368">
        <v>11.426</v>
      </c>
      <c r="H368">
        <v>4.4146999999999998</v>
      </c>
      <c r="I368">
        <v>9.4326000000000008</v>
      </c>
      <c r="J368">
        <v>6.5038999999999998</v>
      </c>
      <c r="K368">
        <v>1.8912</v>
      </c>
      <c r="L368">
        <v>7.1067999999999998</v>
      </c>
      <c r="M368">
        <v>2.7810999999999999</v>
      </c>
      <c r="S368">
        <v>0.89059999999999995</v>
      </c>
      <c r="T368">
        <v>1.6037999999999999</v>
      </c>
      <c r="U368">
        <v>0.66195999999999999</v>
      </c>
      <c r="V368">
        <v>1.2446999999999999</v>
      </c>
      <c r="W368">
        <v>1.9950000000000001</v>
      </c>
      <c r="X368">
        <v>1.381</v>
      </c>
      <c r="Y368">
        <v>2.0699999999999998</v>
      </c>
      <c r="Z368">
        <v>1.3864000000000001</v>
      </c>
      <c r="AA368">
        <v>1.1772</v>
      </c>
      <c r="AB368">
        <v>1.8795999999999999</v>
      </c>
      <c r="AC368">
        <v>1.3606</v>
      </c>
      <c r="AJ368">
        <v>1.6775</v>
      </c>
      <c r="AK368">
        <v>6.4611000000000001</v>
      </c>
      <c r="AL368">
        <v>1.2126999999999999</v>
      </c>
      <c r="AM368">
        <v>9.1123999999999992</v>
      </c>
      <c r="AN368">
        <v>11.798999999999999</v>
      </c>
      <c r="AO368">
        <v>10.494</v>
      </c>
      <c r="AP368">
        <v>9.0111000000000008</v>
      </c>
      <c r="AQ368">
        <v>8.2175999999999991</v>
      </c>
      <c r="AR368">
        <v>3.1089000000000002</v>
      </c>
      <c r="AS368">
        <v>5.0449000000000002</v>
      </c>
      <c r="AT368">
        <v>3.3944000000000001</v>
      </c>
      <c r="AZ368">
        <v>0.76129999999999998</v>
      </c>
      <c r="BA368">
        <v>1.4789000000000001</v>
      </c>
      <c r="BB368">
        <v>0.73867000000000005</v>
      </c>
      <c r="BC368">
        <v>1.5006999999999999</v>
      </c>
      <c r="BD368">
        <v>1.8653999999999999</v>
      </c>
      <c r="BE368">
        <v>1.724</v>
      </c>
      <c r="BF368">
        <v>1.9449000000000001</v>
      </c>
      <c r="BG368">
        <v>1.2033</v>
      </c>
      <c r="BH368">
        <v>0.94894999999999996</v>
      </c>
      <c r="BI368">
        <v>1.4009</v>
      </c>
      <c r="BJ368">
        <v>1.1362000000000001</v>
      </c>
      <c r="BQ368">
        <v>2.3494999999999999</v>
      </c>
      <c r="BR368">
        <v>5.9596999999999998</v>
      </c>
      <c r="BS368">
        <v>2.4256000000000002</v>
      </c>
      <c r="BT368">
        <v>6.5160999999999998</v>
      </c>
      <c r="BU368">
        <v>9.3668999999999993</v>
      </c>
      <c r="BV368">
        <v>10.288</v>
      </c>
      <c r="BW368">
        <v>10.226000000000001</v>
      </c>
      <c r="BX368">
        <v>5.3479000000000001</v>
      </c>
      <c r="BY368">
        <v>2.577</v>
      </c>
      <c r="BZ368">
        <v>4.0151000000000003</v>
      </c>
      <c r="CA368">
        <v>2.2486999999999999</v>
      </c>
      <c r="CG368">
        <v>0.88397000000000003</v>
      </c>
      <c r="CH368">
        <v>1.5658000000000001</v>
      </c>
      <c r="CI368">
        <v>1.0029999999999999</v>
      </c>
      <c r="CJ368">
        <v>0.98936000000000002</v>
      </c>
      <c r="CK368">
        <v>1.5146999999999999</v>
      </c>
      <c r="CL368">
        <v>1.6338999999999999</v>
      </c>
      <c r="CM368">
        <v>1.6115999999999999</v>
      </c>
      <c r="CN368">
        <v>1.1662999999999999</v>
      </c>
      <c r="CO368">
        <v>1.2668999999999999</v>
      </c>
      <c r="CP368">
        <v>1.0197000000000001</v>
      </c>
      <c r="CQ368">
        <v>1.2199</v>
      </c>
    </row>
    <row r="369" spans="2:95" x14ac:dyDescent="0.2">
      <c r="B369">
        <v>368</v>
      </c>
      <c r="C369">
        <v>1.911</v>
      </c>
      <c r="D369">
        <v>8.4174000000000007</v>
      </c>
      <c r="E369">
        <v>3.8972000000000002</v>
      </c>
      <c r="F369">
        <v>7.8064</v>
      </c>
      <c r="G369">
        <v>11.59</v>
      </c>
      <c r="H369">
        <v>4.9810999999999996</v>
      </c>
      <c r="I369">
        <v>12.21</v>
      </c>
      <c r="J369">
        <v>6.0970000000000004</v>
      </c>
      <c r="K369">
        <v>3.6143000000000001</v>
      </c>
      <c r="L369">
        <v>7.7041000000000004</v>
      </c>
      <c r="M369">
        <v>3.0722999999999998</v>
      </c>
      <c r="S369">
        <v>0.95308000000000004</v>
      </c>
      <c r="T369">
        <v>1.754</v>
      </c>
      <c r="U369">
        <v>0.71738000000000002</v>
      </c>
      <c r="V369">
        <v>1.3855</v>
      </c>
      <c r="W369">
        <v>1.7433000000000001</v>
      </c>
      <c r="X369">
        <v>1.3695999999999999</v>
      </c>
      <c r="Y369">
        <v>2.1718000000000002</v>
      </c>
      <c r="Z369">
        <v>1.9584999999999999</v>
      </c>
      <c r="AA369">
        <v>1.0835999999999999</v>
      </c>
      <c r="AB369">
        <v>1.7222</v>
      </c>
      <c r="AC369">
        <v>1.2515000000000001</v>
      </c>
      <c r="AJ369">
        <v>1.6115999999999999</v>
      </c>
      <c r="AK369">
        <v>5.8842999999999996</v>
      </c>
      <c r="AL369">
        <v>1.5501</v>
      </c>
      <c r="AM369">
        <v>10.173</v>
      </c>
      <c r="AN369">
        <v>11.614000000000001</v>
      </c>
      <c r="AO369">
        <v>11.928000000000001</v>
      </c>
      <c r="AP369">
        <v>12.215</v>
      </c>
      <c r="AQ369">
        <v>6.9226000000000001</v>
      </c>
      <c r="AR369">
        <v>4.2743000000000002</v>
      </c>
      <c r="AS369">
        <v>5.8022</v>
      </c>
      <c r="AT369">
        <v>3.9661</v>
      </c>
      <c r="AZ369">
        <v>0.80747000000000002</v>
      </c>
      <c r="BA369">
        <v>1.3025</v>
      </c>
      <c r="BB369">
        <v>0.61529</v>
      </c>
      <c r="BC369">
        <v>1.3203</v>
      </c>
      <c r="BD369">
        <v>2.1074000000000002</v>
      </c>
      <c r="BE369">
        <v>1.7883</v>
      </c>
      <c r="BF369">
        <v>1.9298</v>
      </c>
      <c r="BG369">
        <v>1.6132</v>
      </c>
      <c r="BH369">
        <v>0.94740000000000002</v>
      </c>
      <c r="BI369">
        <v>1.3593999999999999</v>
      </c>
      <c r="BJ369">
        <v>1.0253000000000001</v>
      </c>
      <c r="BQ369">
        <v>1.9092</v>
      </c>
      <c r="BR369">
        <v>3.915</v>
      </c>
      <c r="BS369">
        <v>1.9362999999999999</v>
      </c>
      <c r="BT369">
        <v>6.9743000000000004</v>
      </c>
      <c r="BU369">
        <v>8.0749999999999993</v>
      </c>
      <c r="BV369">
        <v>9.3450000000000006</v>
      </c>
      <c r="BW369">
        <v>9.1214999999999993</v>
      </c>
      <c r="BX369">
        <v>5.3981000000000003</v>
      </c>
      <c r="BY369">
        <v>3.7452999999999999</v>
      </c>
      <c r="BZ369">
        <v>3.0059</v>
      </c>
      <c r="CA369">
        <v>3.6509</v>
      </c>
      <c r="CG369">
        <v>0.84516000000000002</v>
      </c>
      <c r="CH369">
        <v>1.5092000000000001</v>
      </c>
      <c r="CI369">
        <v>0.88543000000000005</v>
      </c>
      <c r="CJ369">
        <v>1.2104999999999999</v>
      </c>
      <c r="CK369">
        <v>1.5929</v>
      </c>
      <c r="CL369">
        <v>1.7319</v>
      </c>
      <c r="CM369">
        <v>1.5810999999999999</v>
      </c>
      <c r="CN369">
        <v>1.1821999999999999</v>
      </c>
      <c r="CO369">
        <v>1.3288</v>
      </c>
      <c r="CP369">
        <v>1.3415999999999999</v>
      </c>
      <c r="CQ369">
        <v>1.5501</v>
      </c>
    </row>
    <row r="370" spans="2:95" x14ac:dyDescent="0.2">
      <c r="B370">
        <v>369</v>
      </c>
      <c r="C370">
        <v>3.9573999999999998</v>
      </c>
      <c r="D370">
        <v>7.8651</v>
      </c>
      <c r="E370">
        <v>2.5626000000000002</v>
      </c>
      <c r="F370">
        <v>7.8198999999999996</v>
      </c>
      <c r="G370">
        <v>11.686</v>
      </c>
      <c r="H370">
        <v>4.0904999999999996</v>
      </c>
      <c r="I370">
        <v>9.9337</v>
      </c>
      <c r="J370">
        <v>8.4032</v>
      </c>
      <c r="K370">
        <v>2.7124999999999999</v>
      </c>
      <c r="L370">
        <v>8.6289999999999996</v>
      </c>
      <c r="M370">
        <v>4.2127999999999997</v>
      </c>
      <c r="S370">
        <v>1.1107</v>
      </c>
      <c r="T370">
        <v>1.3801000000000001</v>
      </c>
      <c r="U370">
        <v>0.71343999999999996</v>
      </c>
      <c r="V370">
        <v>1.5294000000000001</v>
      </c>
      <c r="W370">
        <v>1.7569999999999999</v>
      </c>
      <c r="X370">
        <v>1.6319999999999999</v>
      </c>
      <c r="Y370">
        <v>2.4144999999999999</v>
      </c>
      <c r="Z370">
        <v>1.8997999999999999</v>
      </c>
      <c r="AA370">
        <v>1.0127999999999999</v>
      </c>
      <c r="AB370">
        <v>1.3963000000000001</v>
      </c>
      <c r="AC370">
        <v>1.4336</v>
      </c>
      <c r="AJ370">
        <v>1.0226999999999999</v>
      </c>
      <c r="AK370">
        <v>5.3327999999999998</v>
      </c>
      <c r="AL370">
        <v>1.9407000000000001</v>
      </c>
      <c r="AM370">
        <v>8.8107000000000006</v>
      </c>
      <c r="AN370">
        <v>11.061999999999999</v>
      </c>
      <c r="AO370">
        <v>12.429</v>
      </c>
      <c r="AP370">
        <v>13.034000000000001</v>
      </c>
      <c r="AQ370">
        <v>10.285</v>
      </c>
      <c r="AR370">
        <v>5.9729999999999999</v>
      </c>
      <c r="AS370">
        <v>6.9705000000000004</v>
      </c>
      <c r="AT370">
        <v>3.1461999999999999</v>
      </c>
      <c r="AZ370">
        <v>0.82821</v>
      </c>
      <c r="BA370">
        <v>1.3788</v>
      </c>
      <c r="BB370">
        <v>0.79484999999999995</v>
      </c>
      <c r="BC370">
        <v>1.4272</v>
      </c>
      <c r="BD370">
        <v>1.8594999999999999</v>
      </c>
      <c r="BE370">
        <v>1.5207999999999999</v>
      </c>
      <c r="BF370">
        <v>2.1958000000000002</v>
      </c>
      <c r="BG370">
        <v>1.8186</v>
      </c>
      <c r="BH370">
        <v>1.2310000000000001</v>
      </c>
      <c r="BI370">
        <v>1.3206</v>
      </c>
      <c r="BJ370">
        <v>1.1215999999999999</v>
      </c>
      <c r="BQ370">
        <v>1.1862999999999999</v>
      </c>
      <c r="BR370">
        <v>6.1136999999999997</v>
      </c>
      <c r="BS370">
        <v>1.4068000000000001</v>
      </c>
      <c r="BT370">
        <v>4.8620000000000001</v>
      </c>
      <c r="BU370">
        <v>9.8308</v>
      </c>
      <c r="BV370">
        <v>10.351000000000001</v>
      </c>
      <c r="BW370">
        <v>9.9373000000000005</v>
      </c>
      <c r="BX370">
        <v>5.0499000000000001</v>
      </c>
      <c r="BY370">
        <v>3.2464</v>
      </c>
      <c r="BZ370">
        <v>2.3607</v>
      </c>
      <c r="CA370">
        <v>3.9723999999999999</v>
      </c>
      <c r="CG370">
        <v>0.84287999999999996</v>
      </c>
      <c r="CH370">
        <v>1.7858000000000001</v>
      </c>
      <c r="CI370">
        <v>0.78339000000000003</v>
      </c>
      <c r="CJ370">
        <v>1.0528</v>
      </c>
      <c r="CK370">
        <v>2.0720999999999998</v>
      </c>
      <c r="CL370">
        <v>1.8154999999999999</v>
      </c>
      <c r="CM370">
        <v>1.6706000000000001</v>
      </c>
      <c r="CN370">
        <v>1.2346999999999999</v>
      </c>
      <c r="CO370">
        <v>1.0629</v>
      </c>
      <c r="CP370">
        <v>1.1729000000000001</v>
      </c>
      <c r="CQ370">
        <v>1.2716000000000001</v>
      </c>
    </row>
    <row r="371" spans="2:95" x14ac:dyDescent="0.2">
      <c r="B371">
        <v>370</v>
      </c>
      <c r="C371">
        <v>4.4302999999999999</v>
      </c>
      <c r="D371">
        <v>9.3043999999999993</v>
      </c>
      <c r="E371">
        <v>1.3906000000000001</v>
      </c>
      <c r="F371">
        <v>6.3540000000000001</v>
      </c>
      <c r="G371">
        <v>11.782</v>
      </c>
      <c r="H371">
        <v>6.3135000000000003</v>
      </c>
      <c r="I371">
        <v>8.4772999999999996</v>
      </c>
      <c r="J371">
        <v>7.0628000000000002</v>
      </c>
      <c r="K371">
        <v>3.1337999999999999</v>
      </c>
      <c r="L371">
        <v>6.3273000000000001</v>
      </c>
      <c r="M371">
        <v>4.1360999999999999</v>
      </c>
      <c r="S371">
        <v>1.1127</v>
      </c>
      <c r="T371">
        <v>1.6119000000000001</v>
      </c>
      <c r="U371">
        <v>0.63961999999999997</v>
      </c>
      <c r="V371">
        <v>1.4279999999999999</v>
      </c>
      <c r="W371">
        <v>1.9781</v>
      </c>
      <c r="X371">
        <v>1.8753</v>
      </c>
      <c r="Y371">
        <v>1.905</v>
      </c>
      <c r="Z371">
        <v>1.4996</v>
      </c>
      <c r="AA371">
        <v>0.91796999999999995</v>
      </c>
      <c r="AB371">
        <v>1.6049</v>
      </c>
      <c r="AC371">
        <v>1.3872</v>
      </c>
      <c r="AJ371">
        <v>1.0787</v>
      </c>
      <c r="AK371">
        <v>5.5846999999999998</v>
      </c>
      <c r="AL371">
        <v>2.8662000000000001</v>
      </c>
      <c r="AM371">
        <v>7.6993999999999998</v>
      </c>
      <c r="AN371">
        <v>11.991</v>
      </c>
      <c r="AO371">
        <v>11.619</v>
      </c>
      <c r="AP371">
        <v>12.851000000000001</v>
      </c>
      <c r="AQ371">
        <v>7.6447000000000003</v>
      </c>
      <c r="AR371">
        <v>3.9621</v>
      </c>
      <c r="AS371">
        <v>6.1890000000000001</v>
      </c>
      <c r="AT371">
        <v>3.0590000000000002</v>
      </c>
      <c r="AZ371">
        <v>0.72279000000000004</v>
      </c>
      <c r="BA371">
        <v>1.1811</v>
      </c>
      <c r="BB371">
        <v>0.86534999999999995</v>
      </c>
      <c r="BC371">
        <v>1.3486</v>
      </c>
      <c r="BD371">
        <v>1.6763999999999999</v>
      </c>
      <c r="BE371">
        <v>1.7963</v>
      </c>
      <c r="BF371">
        <v>2.0274000000000001</v>
      </c>
      <c r="BG371">
        <v>1.3032999999999999</v>
      </c>
      <c r="BH371">
        <v>1.0683</v>
      </c>
      <c r="BI371">
        <v>1.1518999999999999</v>
      </c>
      <c r="BJ371">
        <v>1.1166</v>
      </c>
      <c r="BQ371">
        <v>1.0952999999999999</v>
      </c>
      <c r="BR371">
        <v>7.0315000000000003</v>
      </c>
      <c r="BS371">
        <v>1.5334000000000001</v>
      </c>
      <c r="BT371">
        <v>4.9745999999999997</v>
      </c>
      <c r="BU371">
        <v>10.760999999999999</v>
      </c>
      <c r="BV371">
        <v>9.9876000000000005</v>
      </c>
      <c r="BW371">
        <v>9.1809999999999992</v>
      </c>
      <c r="BX371">
        <v>3.4622000000000002</v>
      </c>
      <c r="BY371">
        <v>2.9889999999999999</v>
      </c>
      <c r="BZ371">
        <v>2.8096999999999999</v>
      </c>
      <c r="CA371">
        <v>4.2579000000000002</v>
      </c>
      <c r="CG371">
        <v>0.81255999999999995</v>
      </c>
      <c r="CH371">
        <v>1.4597</v>
      </c>
      <c r="CI371">
        <v>0.86982999999999999</v>
      </c>
      <c r="CJ371">
        <v>1.1934</v>
      </c>
      <c r="CK371">
        <v>1.6505000000000001</v>
      </c>
      <c r="CL371">
        <v>1.6293</v>
      </c>
      <c r="CM371">
        <v>1.8521000000000001</v>
      </c>
      <c r="CN371">
        <v>1.1768000000000001</v>
      </c>
      <c r="CO371">
        <v>1.0634999999999999</v>
      </c>
      <c r="CP371">
        <v>1.2248000000000001</v>
      </c>
      <c r="CQ371">
        <v>1.268</v>
      </c>
    </row>
    <row r="372" spans="2:95" x14ac:dyDescent="0.2">
      <c r="B372">
        <v>371</v>
      </c>
      <c r="C372">
        <v>3.1821999999999999</v>
      </c>
      <c r="D372">
        <v>7.5016999999999996</v>
      </c>
      <c r="E372">
        <v>1.3081</v>
      </c>
      <c r="F372">
        <v>8.4542999999999999</v>
      </c>
      <c r="G372">
        <v>13.407</v>
      </c>
      <c r="H372">
        <v>8.5452999999999992</v>
      </c>
      <c r="I372">
        <v>11.048</v>
      </c>
      <c r="J372">
        <v>7.0731000000000002</v>
      </c>
      <c r="K372">
        <v>2.29</v>
      </c>
      <c r="L372">
        <v>6.6369999999999996</v>
      </c>
      <c r="M372">
        <v>3.6168999999999998</v>
      </c>
      <c r="S372">
        <v>0.95806999999999998</v>
      </c>
      <c r="T372">
        <v>1.5111000000000001</v>
      </c>
      <c r="U372">
        <v>0.79105999999999999</v>
      </c>
      <c r="V372">
        <v>1.4985999999999999</v>
      </c>
      <c r="W372">
        <v>1.8263</v>
      </c>
      <c r="X372">
        <v>1.5441</v>
      </c>
      <c r="Y372">
        <v>2.4472</v>
      </c>
      <c r="Z372">
        <v>1.2287999999999999</v>
      </c>
      <c r="AA372">
        <v>0.99551000000000001</v>
      </c>
      <c r="AB372">
        <v>2.0657000000000001</v>
      </c>
      <c r="AC372">
        <v>1.1981999999999999</v>
      </c>
      <c r="AJ372">
        <v>1.2378</v>
      </c>
      <c r="AK372">
        <v>6.4264000000000001</v>
      </c>
      <c r="AL372">
        <v>1.7101999999999999</v>
      </c>
      <c r="AM372">
        <v>9.6998999999999995</v>
      </c>
      <c r="AN372">
        <v>13.381</v>
      </c>
      <c r="AO372">
        <v>10.051</v>
      </c>
      <c r="AP372">
        <v>12.499000000000001</v>
      </c>
      <c r="AQ372">
        <v>8.4571000000000005</v>
      </c>
      <c r="AR372">
        <v>1.3134999999999999</v>
      </c>
      <c r="AS372">
        <v>7.0285000000000002</v>
      </c>
      <c r="AT372">
        <v>4.1772</v>
      </c>
      <c r="AZ372">
        <v>0.67910999999999999</v>
      </c>
      <c r="BA372">
        <v>1.2275</v>
      </c>
      <c r="BB372">
        <v>0.66881000000000002</v>
      </c>
      <c r="BC372">
        <v>1.2868999999999999</v>
      </c>
      <c r="BD372">
        <v>1.5660000000000001</v>
      </c>
      <c r="BE372">
        <v>1.8132999999999999</v>
      </c>
      <c r="BF372">
        <v>1.6586000000000001</v>
      </c>
      <c r="BG372">
        <v>1.23</v>
      </c>
      <c r="BH372">
        <v>0.68893000000000004</v>
      </c>
      <c r="BI372">
        <v>1.2902</v>
      </c>
      <c r="BJ372">
        <v>1.0183</v>
      </c>
      <c r="BQ372">
        <v>2.6600999999999999</v>
      </c>
      <c r="BR372">
        <v>5.4577</v>
      </c>
      <c r="BS372">
        <v>2.2359</v>
      </c>
      <c r="BT372">
        <v>5.6218000000000004</v>
      </c>
      <c r="BU372">
        <v>8.2090999999999994</v>
      </c>
      <c r="BV372">
        <v>8.7950999999999997</v>
      </c>
      <c r="BW372">
        <v>7.0721999999999996</v>
      </c>
      <c r="BX372">
        <v>3.5185</v>
      </c>
      <c r="BY372">
        <v>2.9615</v>
      </c>
      <c r="BZ372">
        <v>2.1646999999999998</v>
      </c>
      <c r="CA372">
        <v>4.5180999999999996</v>
      </c>
      <c r="CG372">
        <v>1.0743</v>
      </c>
      <c r="CH372">
        <v>1.1666000000000001</v>
      </c>
      <c r="CI372">
        <v>0.91222000000000003</v>
      </c>
      <c r="CJ372">
        <v>1.1637999999999999</v>
      </c>
      <c r="CK372">
        <v>1.4535</v>
      </c>
      <c r="CL372">
        <v>1.5077</v>
      </c>
      <c r="CM372">
        <v>1.6534</v>
      </c>
      <c r="CN372">
        <v>1.1287</v>
      </c>
      <c r="CO372">
        <v>0.93486000000000002</v>
      </c>
      <c r="CP372">
        <v>1.0124</v>
      </c>
      <c r="CQ372">
        <v>1.2776000000000001</v>
      </c>
    </row>
    <row r="373" spans="2:95" x14ac:dyDescent="0.2">
      <c r="B373">
        <v>372</v>
      </c>
      <c r="C373">
        <v>4.1816000000000004</v>
      </c>
      <c r="D373">
        <v>6.9158999999999997</v>
      </c>
      <c r="E373">
        <v>1.3366</v>
      </c>
      <c r="F373">
        <v>8.58</v>
      </c>
      <c r="G373">
        <v>11.63</v>
      </c>
      <c r="H373">
        <v>6.1749000000000001</v>
      </c>
      <c r="I373">
        <v>13.196</v>
      </c>
      <c r="J373">
        <v>4.2144000000000004</v>
      </c>
      <c r="K373">
        <v>2.4965000000000002</v>
      </c>
      <c r="L373">
        <v>4.4794</v>
      </c>
      <c r="M373">
        <v>2.0720000000000001</v>
      </c>
      <c r="S373">
        <v>1.0626</v>
      </c>
      <c r="T373">
        <v>1.6994</v>
      </c>
      <c r="U373">
        <v>0.56854000000000005</v>
      </c>
      <c r="V373">
        <v>1.6026</v>
      </c>
      <c r="W373">
        <v>1.8415999999999999</v>
      </c>
      <c r="X373">
        <v>1.7037</v>
      </c>
      <c r="Y373">
        <v>2.1892</v>
      </c>
      <c r="Z373">
        <v>1.3805000000000001</v>
      </c>
      <c r="AA373">
        <v>1.0506</v>
      </c>
      <c r="AB373">
        <v>1.5612999999999999</v>
      </c>
      <c r="AC373">
        <v>1.2644</v>
      </c>
      <c r="AJ373">
        <v>1.3826000000000001</v>
      </c>
      <c r="AK373">
        <v>8.3049999999999997</v>
      </c>
      <c r="AL373">
        <v>1.3900999999999999</v>
      </c>
      <c r="AM373">
        <v>8.7530999999999999</v>
      </c>
      <c r="AN373">
        <v>11.78</v>
      </c>
      <c r="AO373">
        <v>10.039999999999999</v>
      </c>
      <c r="AP373">
        <v>13.153</v>
      </c>
      <c r="AQ373">
        <v>10.111000000000001</v>
      </c>
      <c r="AR373">
        <v>0.97616000000000003</v>
      </c>
      <c r="AS373">
        <v>6.1463999999999999</v>
      </c>
      <c r="AT373">
        <v>3.4767000000000001</v>
      </c>
      <c r="AZ373">
        <v>0.80886999999999998</v>
      </c>
      <c r="BA373">
        <v>1.3118000000000001</v>
      </c>
      <c r="BB373">
        <v>0.64204000000000006</v>
      </c>
      <c r="BC373">
        <v>1.3907</v>
      </c>
      <c r="BD373">
        <v>1.7338</v>
      </c>
      <c r="BE373">
        <v>1.8227</v>
      </c>
      <c r="BF373">
        <v>1.8539000000000001</v>
      </c>
      <c r="BG373">
        <v>1.3148</v>
      </c>
      <c r="BH373">
        <v>0.87243999999999999</v>
      </c>
      <c r="BI373">
        <v>1.3121</v>
      </c>
      <c r="BJ373">
        <v>1.2053</v>
      </c>
      <c r="BQ373">
        <v>2.0562</v>
      </c>
      <c r="BR373">
        <v>7.1180000000000003</v>
      </c>
      <c r="BS373">
        <v>3.0851000000000002</v>
      </c>
      <c r="BT373">
        <v>6.2964000000000002</v>
      </c>
      <c r="BU373">
        <v>8.2994000000000003</v>
      </c>
      <c r="BV373">
        <v>10.81</v>
      </c>
      <c r="BW373">
        <v>5.4793000000000003</v>
      </c>
      <c r="BX373">
        <v>4.1470000000000002</v>
      </c>
      <c r="BY373">
        <v>1.8383</v>
      </c>
      <c r="BZ373">
        <v>3.2254999999999998</v>
      </c>
      <c r="CA373">
        <v>4.8292999999999999</v>
      </c>
      <c r="CG373">
        <v>0.85231999999999997</v>
      </c>
      <c r="CH373">
        <v>1.4710000000000001</v>
      </c>
      <c r="CI373">
        <v>0.81791999999999998</v>
      </c>
      <c r="CJ373">
        <v>1.3329</v>
      </c>
      <c r="CK373">
        <v>1.6173</v>
      </c>
      <c r="CL373">
        <v>1.5389999999999999</v>
      </c>
      <c r="CM373">
        <v>1.7984</v>
      </c>
      <c r="CN373">
        <v>1.2647999999999999</v>
      </c>
      <c r="CO373">
        <v>0.96201999999999999</v>
      </c>
      <c r="CP373">
        <v>1.1035999999999999</v>
      </c>
      <c r="CQ373">
        <v>1.1385000000000001</v>
      </c>
    </row>
    <row r="374" spans="2:95" x14ac:dyDescent="0.2">
      <c r="B374">
        <v>373</v>
      </c>
      <c r="C374">
        <v>2.7484999999999999</v>
      </c>
      <c r="D374">
        <v>5.9386000000000001</v>
      </c>
      <c r="E374">
        <v>1.8153999999999999</v>
      </c>
      <c r="F374">
        <v>10.137</v>
      </c>
      <c r="G374">
        <v>11.589</v>
      </c>
      <c r="H374">
        <v>7.1944999999999997</v>
      </c>
      <c r="I374">
        <v>11.474</v>
      </c>
      <c r="J374">
        <v>4.0933000000000002</v>
      </c>
      <c r="K374">
        <v>3.3765999999999998</v>
      </c>
      <c r="L374">
        <v>5.2427000000000001</v>
      </c>
      <c r="M374">
        <v>2.8593999999999999</v>
      </c>
      <c r="S374">
        <v>0.83562999999999998</v>
      </c>
      <c r="T374">
        <v>1.8869</v>
      </c>
      <c r="U374">
        <v>0.74321000000000004</v>
      </c>
      <c r="V374">
        <v>1.5447</v>
      </c>
      <c r="W374">
        <v>1.7159</v>
      </c>
      <c r="X374">
        <v>1.7653000000000001</v>
      </c>
      <c r="Y374">
        <v>2.6074000000000002</v>
      </c>
      <c r="Z374">
        <v>1.3199000000000001</v>
      </c>
      <c r="AA374">
        <v>1.0703</v>
      </c>
      <c r="AB374">
        <v>1.7189000000000001</v>
      </c>
      <c r="AC374">
        <v>1.0035000000000001</v>
      </c>
      <c r="AJ374">
        <v>1.4935</v>
      </c>
      <c r="AK374">
        <v>6.5578000000000003</v>
      </c>
      <c r="AL374">
        <v>1.8190999999999999</v>
      </c>
      <c r="AM374">
        <v>8.7910000000000004</v>
      </c>
      <c r="AN374">
        <v>10.098000000000001</v>
      </c>
      <c r="AO374">
        <v>8.9322999999999997</v>
      </c>
      <c r="AP374">
        <v>10.446999999999999</v>
      </c>
      <c r="AQ374">
        <v>8.6850000000000005</v>
      </c>
      <c r="AR374">
        <v>0.91271000000000002</v>
      </c>
      <c r="AS374">
        <v>5.4504000000000001</v>
      </c>
      <c r="AT374">
        <v>3.8464999999999998</v>
      </c>
      <c r="AZ374">
        <v>0.78417999999999999</v>
      </c>
      <c r="BA374">
        <v>1.5469999999999999</v>
      </c>
      <c r="BB374">
        <v>0.69313000000000002</v>
      </c>
      <c r="BC374">
        <v>1.2903</v>
      </c>
      <c r="BD374">
        <v>1.6928000000000001</v>
      </c>
      <c r="BE374">
        <v>1.7990999999999999</v>
      </c>
      <c r="BF374">
        <v>1.9397</v>
      </c>
      <c r="BG374">
        <v>1.3958999999999999</v>
      </c>
      <c r="BH374">
        <v>0.88205999999999996</v>
      </c>
      <c r="BI374">
        <v>1.6008</v>
      </c>
      <c r="BJ374">
        <v>1.3701000000000001</v>
      </c>
      <c r="BQ374">
        <v>1.3027</v>
      </c>
      <c r="BR374">
        <v>6.6539000000000001</v>
      </c>
      <c r="BS374">
        <v>2.3172000000000001</v>
      </c>
      <c r="BT374">
        <v>7.7477999999999998</v>
      </c>
      <c r="BU374">
        <v>10.587</v>
      </c>
      <c r="BV374">
        <v>10.941000000000001</v>
      </c>
      <c r="BW374">
        <v>5.1954000000000002</v>
      </c>
      <c r="BX374">
        <v>4.9898999999999996</v>
      </c>
      <c r="BY374">
        <v>3.1495000000000002</v>
      </c>
      <c r="BZ374">
        <v>3.5118999999999998</v>
      </c>
      <c r="CA374">
        <v>2.7368999999999999</v>
      </c>
      <c r="CG374">
        <v>1.0117</v>
      </c>
      <c r="CH374">
        <v>1.5316000000000001</v>
      </c>
      <c r="CI374">
        <v>0.79142999999999997</v>
      </c>
      <c r="CJ374">
        <v>1.2645999999999999</v>
      </c>
      <c r="CK374">
        <v>1.3738999999999999</v>
      </c>
      <c r="CL374">
        <v>1.1861999999999999</v>
      </c>
      <c r="CM374">
        <v>1.3219000000000001</v>
      </c>
      <c r="CN374">
        <v>1.1331</v>
      </c>
      <c r="CO374">
        <v>1.3601000000000001</v>
      </c>
      <c r="CP374">
        <v>1.2955000000000001</v>
      </c>
      <c r="CQ374">
        <v>0.90642</v>
      </c>
    </row>
    <row r="375" spans="2:95" x14ac:dyDescent="0.2">
      <c r="B375">
        <v>374</v>
      </c>
      <c r="C375">
        <v>2.9531000000000001</v>
      </c>
      <c r="D375">
        <v>9.0692000000000004</v>
      </c>
      <c r="E375">
        <v>1.6368</v>
      </c>
      <c r="F375">
        <v>11.454000000000001</v>
      </c>
      <c r="G375">
        <v>10.228</v>
      </c>
      <c r="H375">
        <v>7.8692000000000002</v>
      </c>
      <c r="I375">
        <v>10.943</v>
      </c>
      <c r="J375">
        <v>7.3507999999999996</v>
      </c>
      <c r="K375">
        <v>4.5415999999999999</v>
      </c>
      <c r="L375">
        <v>5.4273999999999996</v>
      </c>
      <c r="M375">
        <v>3.8454999999999999</v>
      </c>
      <c r="S375">
        <v>1.0613999999999999</v>
      </c>
      <c r="T375">
        <v>1.6095999999999999</v>
      </c>
      <c r="U375">
        <v>0.63419000000000003</v>
      </c>
      <c r="V375">
        <v>1.718</v>
      </c>
      <c r="W375">
        <v>1.5415000000000001</v>
      </c>
      <c r="X375">
        <v>1.6675</v>
      </c>
      <c r="Y375">
        <v>2.3456999999999999</v>
      </c>
      <c r="Z375">
        <v>1.3202</v>
      </c>
      <c r="AA375">
        <v>1.1097999999999999</v>
      </c>
      <c r="AB375">
        <v>1.5772999999999999</v>
      </c>
      <c r="AC375">
        <v>1.2584</v>
      </c>
      <c r="AJ375">
        <v>1.9197</v>
      </c>
      <c r="AK375">
        <v>5.3159000000000001</v>
      </c>
      <c r="AL375">
        <v>1.5629999999999999</v>
      </c>
      <c r="AM375">
        <v>9.3848000000000003</v>
      </c>
      <c r="AN375">
        <v>9.1487999999999996</v>
      </c>
      <c r="AO375">
        <v>10.196999999999999</v>
      </c>
      <c r="AP375">
        <v>10.494999999999999</v>
      </c>
      <c r="AQ375">
        <v>9.6738999999999997</v>
      </c>
      <c r="AR375">
        <v>0.79769000000000001</v>
      </c>
      <c r="AS375">
        <v>7.1898</v>
      </c>
      <c r="AT375">
        <v>2.661</v>
      </c>
      <c r="AZ375">
        <v>0.86772000000000005</v>
      </c>
      <c r="BA375">
        <v>1.52</v>
      </c>
      <c r="BB375">
        <v>0.65513999999999994</v>
      </c>
      <c r="BC375">
        <v>1.3026</v>
      </c>
      <c r="BD375">
        <v>1.6816</v>
      </c>
      <c r="BE375">
        <v>1.8272999999999999</v>
      </c>
      <c r="BF375">
        <v>1.8476999999999999</v>
      </c>
      <c r="BG375">
        <v>1.3428</v>
      </c>
      <c r="BH375">
        <v>0.86085</v>
      </c>
      <c r="BI375">
        <v>1.8754999999999999</v>
      </c>
      <c r="BJ375">
        <v>0.97840000000000005</v>
      </c>
      <c r="BQ375">
        <v>1.2659</v>
      </c>
      <c r="BR375">
        <v>7.8274999999999997</v>
      </c>
      <c r="BS375">
        <v>1.2464</v>
      </c>
      <c r="BT375">
        <v>7.4672999999999998</v>
      </c>
      <c r="BU375">
        <v>11.055999999999999</v>
      </c>
      <c r="BV375">
        <v>9.5322999999999993</v>
      </c>
      <c r="BW375">
        <v>6.6265999999999998</v>
      </c>
      <c r="BX375">
        <v>5.0113000000000003</v>
      </c>
      <c r="BY375">
        <v>2.7770000000000001</v>
      </c>
      <c r="BZ375">
        <v>2.9493999999999998</v>
      </c>
      <c r="CA375">
        <v>3.1898</v>
      </c>
      <c r="CG375">
        <v>0.91044000000000003</v>
      </c>
      <c r="CH375">
        <v>1.2107000000000001</v>
      </c>
      <c r="CI375">
        <v>0.62844</v>
      </c>
      <c r="CJ375">
        <v>1.1557999999999999</v>
      </c>
      <c r="CK375">
        <v>1.3147</v>
      </c>
      <c r="CL375">
        <v>1.2805</v>
      </c>
      <c r="CM375">
        <v>1.3323</v>
      </c>
      <c r="CN375">
        <v>1.3205</v>
      </c>
      <c r="CO375">
        <v>1.2465999999999999</v>
      </c>
      <c r="CP375">
        <v>1.2889999999999999</v>
      </c>
      <c r="CQ375">
        <v>1.3019000000000001</v>
      </c>
    </row>
    <row r="376" spans="2:95" x14ac:dyDescent="0.2">
      <c r="B376">
        <v>375</v>
      </c>
      <c r="C376">
        <v>2.9725999999999999</v>
      </c>
      <c r="D376">
        <v>8.3876000000000008</v>
      </c>
      <c r="E376">
        <v>1.7605</v>
      </c>
      <c r="F376">
        <v>12.593999999999999</v>
      </c>
      <c r="G376">
        <v>13.446999999999999</v>
      </c>
      <c r="H376">
        <v>6.7149999999999999</v>
      </c>
      <c r="I376">
        <v>12.587999999999999</v>
      </c>
      <c r="J376">
        <v>4.4278000000000004</v>
      </c>
      <c r="K376">
        <v>5.5380000000000003</v>
      </c>
      <c r="L376">
        <v>5.9634999999999998</v>
      </c>
      <c r="M376">
        <v>3.8879999999999999</v>
      </c>
      <c r="S376">
        <v>0.96704999999999997</v>
      </c>
      <c r="T376">
        <v>1.4921</v>
      </c>
      <c r="U376">
        <v>0.6008</v>
      </c>
      <c r="V376">
        <v>1.2909999999999999</v>
      </c>
      <c r="W376">
        <v>1.8708</v>
      </c>
      <c r="X376">
        <v>1.6422000000000001</v>
      </c>
      <c r="Y376">
        <v>2.1920999999999999</v>
      </c>
      <c r="Z376">
        <v>1.2885</v>
      </c>
      <c r="AA376">
        <v>1.3408</v>
      </c>
      <c r="AB376">
        <v>1.3413999999999999</v>
      </c>
      <c r="AC376">
        <v>1.5904</v>
      </c>
      <c r="AJ376">
        <v>1.3403</v>
      </c>
      <c r="AK376">
        <v>4.9255000000000004</v>
      </c>
      <c r="AL376">
        <v>1.2302999999999999</v>
      </c>
      <c r="AM376">
        <v>11.409000000000001</v>
      </c>
      <c r="AN376">
        <v>9.8269000000000002</v>
      </c>
      <c r="AO376">
        <v>9.7581000000000007</v>
      </c>
      <c r="AP376">
        <v>10.252000000000001</v>
      </c>
      <c r="AQ376">
        <v>7.7541000000000002</v>
      </c>
      <c r="AR376">
        <v>0.99768999999999997</v>
      </c>
      <c r="AS376">
        <v>6.4928999999999997</v>
      </c>
      <c r="AT376">
        <v>2.5522</v>
      </c>
      <c r="AZ376">
        <v>0.86661999999999995</v>
      </c>
      <c r="BA376">
        <v>1.2256</v>
      </c>
      <c r="BB376">
        <v>0.62166999999999994</v>
      </c>
      <c r="BC376">
        <v>1.3021</v>
      </c>
      <c r="BD376">
        <v>1.6183000000000001</v>
      </c>
      <c r="BE376">
        <v>1.4517</v>
      </c>
      <c r="BF376">
        <v>2.1863000000000001</v>
      </c>
      <c r="BG376">
        <v>1.3201000000000001</v>
      </c>
      <c r="BH376">
        <v>0.82135999999999998</v>
      </c>
      <c r="BI376">
        <v>1.3344</v>
      </c>
      <c r="BJ376">
        <v>1.321</v>
      </c>
      <c r="BQ376">
        <v>1.0561</v>
      </c>
      <c r="BR376">
        <v>7.4973000000000001</v>
      </c>
      <c r="BS376">
        <v>1.4206000000000001</v>
      </c>
      <c r="BT376">
        <v>7.9305000000000003</v>
      </c>
      <c r="BU376">
        <v>11.002000000000001</v>
      </c>
      <c r="BV376">
        <v>8.0572999999999997</v>
      </c>
      <c r="BW376">
        <v>7.2587999999999999</v>
      </c>
      <c r="BX376">
        <v>5.1218000000000004</v>
      </c>
      <c r="BY376">
        <v>2.9931000000000001</v>
      </c>
      <c r="BZ376">
        <v>2.9418000000000002</v>
      </c>
      <c r="CA376">
        <v>3.7810999999999999</v>
      </c>
      <c r="CG376">
        <v>0.83172999999999997</v>
      </c>
      <c r="CH376">
        <v>1.4912000000000001</v>
      </c>
      <c r="CI376">
        <v>0.60655000000000003</v>
      </c>
      <c r="CJ376">
        <v>1.1051</v>
      </c>
      <c r="CK376">
        <v>1.7521</v>
      </c>
      <c r="CL376">
        <v>1.5025999999999999</v>
      </c>
      <c r="CM376">
        <v>1.823</v>
      </c>
      <c r="CN376">
        <v>1.2799</v>
      </c>
      <c r="CO376">
        <v>1.0046999999999999</v>
      </c>
      <c r="CP376">
        <v>1.3129</v>
      </c>
      <c r="CQ376">
        <v>1.4188000000000001</v>
      </c>
    </row>
    <row r="377" spans="2:95" x14ac:dyDescent="0.2">
      <c r="B377">
        <v>376</v>
      </c>
      <c r="C377">
        <v>1.7555000000000001</v>
      </c>
      <c r="D377">
        <v>9.4254999999999995</v>
      </c>
      <c r="E377">
        <v>2.3569</v>
      </c>
      <c r="F377">
        <v>11.052</v>
      </c>
      <c r="G377">
        <v>13.333</v>
      </c>
      <c r="H377">
        <v>6.37</v>
      </c>
      <c r="I377">
        <v>11.359</v>
      </c>
      <c r="J377">
        <v>5.4130000000000003</v>
      </c>
      <c r="K377">
        <v>4.2263000000000002</v>
      </c>
      <c r="L377">
        <v>5.8436000000000003</v>
      </c>
      <c r="M377">
        <v>3.85</v>
      </c>
      <c r="S377">
        <v>0.87612000000000001</v>
      </c>
      <c r="T377">
        <v>1.5928</v>
      </c>
      <c r="U377">
        <v>0.72477000000000003</v>
      </c>
      <c r="V377">
        <v>1.1870000000000001</v>
      </c>
      <c r="W377">
        <v>1.8043</v>
      </c>
      <c r="X377">
        <v>1.4748000000000001</v>
      </c>
      <c r="Y377">
        <v>2.4464999999999999</v>
      </c>
      <c r="Z377">
        <v>1.1112</v>
      </c>
      <c r="AA377">
        <v>1.3913</v>
      </c>
      <c r="AB377">
        <v>1.6525000000000001</v>
      </c>
      <c r="AC377">
        <v>1.3927</v>
      </c>
      <c r="AJ377">
        <v>1.2477</v>
      </c>
      <c r="AK377">
        <v>5.9871999999999996</v>
      </c>
      <c r="AL377">
        <v>0.98463999999999996</v>
      </c>
      <c r="AM377">
        <v>10.613</v>
      </c>
      <c r="AN377">
        <v>10.571</v>
      </c>
      <c r="AO377">
        <v>9.3530999999999995</v>
      </c>
      <c r="AP377">
        <v>9.5577000000000005</v>
      </c>
      <c r="AQ377">
        <v>4.5548000000000002</v>
      </c>
      <c r="AR377">
        <v>2.5661</v>
      </c>
      <c r="AS377">
        <v>4.8144</v>
      </c>
      <c r="AT377">
        <v>2.1055000000000001</v>
      </c>
      <c r="AZ377">
        <v>0.8528</v>
      </c>
      <c r="BA377">
        <v>1.256</v>
      </c>
      <c r="BB377">
        <v>0.56567000000000001</v>
      </c>
      <c r="BC377">
        <v>1.4058999999999999</v>
      </c>
      <c r="BD377">
        <v>1.5458000000000001</v>
      </c>
      <c r="BE377">
        <v>1.6506000000000001</v>
      </c>
      <c r="BF377">
        <v>2.1865000000000001</v>
      </c>
      <c r="BG377">
        <v>1.5150999999999999</v>
      </c>
      <c r="BH377">
        <v>1.0052000000000001</v>
      </c>
      <c r="BI377">
        <v>1.3869</v>
      </c>
      <c r="BJ377">
        <v>0.92774999999999996</v>
      </c>
      <c r="BQ377">
        <v>0.92664999999999997</v>
      </c>
      <c r="BR377">
        <v>8.2567000000000004</v>
      </c>
      <c r="BS377">
        <v>1.2137</v>
      </c>
      <c r="BT377">
        <v>8.6519999999999992</v>
      </c>
      <c r="BU377">
        <v>8.6206999999999994</v>
      </c>
      <c r="BV377">
        <v>7.7476000000000003</v>
      </c>
      <c r="BW377">
        <v>6.2108999999999996</v>
      </c>
      <c r="BX377">
        <v>4.5755999999999997</v>
      </c>
      <c r="BY377">
        <v>3.4980000000000002</v>
      </c>
      <c r="BZ377">
        <v>3.2136999999999998</v>
      </c>
      <c r="CA377">
        <v>2.9962</v>
      </c>
      <c r="CG377">
        <v>0.82448999999999995</v>
      </c>
      <c r="CH377">
        <v>1.6335</v>
      </c>
      <c r="CI377">
        <v>0.57074000000000003</v>
      </c>
      <c r="CJ377">
        <v>1.2353000000000001</v>
      </c>
      <c r="CK377">
        <v>1.4450000000000001</v>
      </c>
      <c r="CL377">
        <v>1.4308000000000001</v>
      </c>
      <c r="CM377">
        <v>1.7826</v>
      </c>
      <c r="CN377">
        <v>0.86546999999999996</v>
      </c>
      <c r="CO377">
        <v>1.1978</v>
      </c>
      <c r="CP377">
        <v>1.3475999999999999</v>
      </c>
      <c r="CQ377">
        <v>1.2619</v>
      </c>
    </row>
    <row r="378" spans="2:95" x14ac:dyDescent="0.2">
      <c r="B378">
        <v>377</v>
      </c>
      <c r="C378">
        <v>3.1760000000000002</v>
      </c>
      <c r="D378">
        <v>10.051</v>
      </c>
      <c r="E378">
        <v>2.4131999999999998</v>
      </c>
      <c r="F378">
        <v>10.728999999999999</v>
      </c>
      <c r="G378">
        <v>11.092000000000001</v>
      </c>
      <c r="H378">
        <v>7.3635000000000002</v>
      </c>
      <c r="I378">
        <v>12.962999999999999</v>
      </c>
      <c r="J378">
        <v>3.8811</v>
      </c>
      <c r="K378">
        <v>4.1794000000000002</v>
      </c>
      <c r="L378">
        <v>7.4687000000000001</v>
      </c>
      <c r="M378">
        <v>4.4240000000000004</v>
      </c>
      <c r="S378">
        <v>0.78744999999999998</v>
      </c>
      <c r="T378">
        <v>1.6241000000000001</v>
      </c>
      <c r="U378">
        <v>0.74119999999999997</v>
      </c>
      <c r="V378">
        <v>1.5625</v>
      </c>
      <c r="W378">
        <v>2.0284</v>
      </c>
      <c r="X378">
        <v>1.6311</v>
      </c>
      <c r="Y378">
        <v>2.036</v>
      </c>
      <c r="Z378">
        <v>1.3591</v>
      </c>
      <c r="AA378">
        <v>1.7178</v>
      </c>
      <c r="AB378">
        <v>1.7862</v>
      </c>
      <c r="AC378">
        <v>1.6101000000000001</v>
      </c>
      <c r="AJ378">
        <v>1.9312</v>
      </c>
      <c r="AK378">
        <v>5.7727000000000004</v>
      </c>
      <c r="AL378">
        <v>0.95042000000000004</v>
      </c>
      <c r="AM378">
        <v>10.01</v>
      </c>
      <c r="AN378">
        <v>7.2347999999999999</v>
      </c>
      <c r="AO378">
        <v>10.002000000000001</v>
      </c>
      <c r="AP378">
        <v>10.691000000000001</v>
      </c>
      <c r="AQ378">
        <v>5.7713000000000001</v>
      </c>
      <c r="AR378">
        <v>4.3494999999999999</v>
      </c>
      <c r="AS378">
        <v>4.3307000000000002</v>
      </c>
      <c r="AT378">
        <v>1.762</v>
      </c>
      <c r="AZ378">
        <v>0.98143999999999998</v>
      </c>
      <c r="BA378">
        <v>1.2952999999999999</v>
      </c>
      <c r="BB378">
        <v>0.67256000000000005</v>
      </c>
      <c r="BC378">
        <v>1.1411</v>
      </c>
      <c r="BD378">
        <v>1.9914000000000001</v>
      </c>
      <c r="BE378">
        <v>1.7705</v>
      </c>
      <c r="BF378">
        <v>2.0142000000000002</v>
      </c>
      <c r="BG378">
        <v>1.1829000000000001</v>
      </c>
      <c r="BH378">
        <v>1.0089999999999999</v>
      </c>
      <c r="BI378">
        <v>1.4945999999999999</v>
      </c>
      <c r="BJ378">
        <v>0.94203999999999999</v>
      </c>
      <c r="BQ378">
        <v>1.6974</v>
      </c>
      <c r="BR378">
        <v>8.0234000000000005</v>
      </c>
      <c r="BS378">
        <v>1.4477</v>
      </c>
      <c r="BT378">
        <v>9.1393000000000004</v>
      </c>
      <c r="BU378">
        <v>7.0266999999999999</v>
      </c>
      <c r="BV378">
        <v>7.0193000000000003</v>
      </c>
      <c r="BW378">
        <v>6.6407999999999996</v>
      </c>
      <c r="BX378">
        <v>5.7207999999999997</v>
      </c>
      <c r="BY378">
        <v>3.1996000000000002</v>
      </c>
      <c r="BZ378">
        <v>2.8780999999999999</v>
      </c>
      <c r="CA378">
        <v>2.8208000000000002</v>
      </c>
      <c r="CG378">
        <v>0.85555999999999999</v>
      </c>
      <c r="CH378">
        <v>1.3858999999999999</v>
      </c>
      <c r="CI378">
        <v>1.0381</v>
      </c>
      <c r="CJ378">
        <v>1.2866</v>
      </c>
      <c r="CK378">
        <v>1.4618</v>
      </c>
      <c r="CL378">
        <v>1.7442</v>
      </c>
      <c r="CM378">
        <v>1.8657999999999999</v>
      </c>
      <c r="CN378">
        <v>1.0243</v>
      </c>
      <c r="CO378">
        <v>0.90193999999999996</v>
      </c>
      <c r="CP378">
        <v>1.1491</v>
      </c>
      <c r="CQ378">
        <v>1.4355</v>
      </c>
    </row>
    <row r="379" spans="2:95" x14ac:dyDescent="0.2">
      <c r="B379">
        <v>378</v>
      </c>
      <c r="C379">
        <v>3.1956000000000002</v>
      </c>
      <c r="D379">
        <v>7.9839000000000002</v>
      </c>
      <c r="E379">
        <v>2.3635000000000002</v>
      </c>
      <c r="F379">
        <v>11.651</v>
      </c>
      <c r="G379">
        <v>10.186999999999999</v>
      </c>
      <c r="H379">
        <v>6.5766</v>
      </c>
      <c r="I379">
        <v>11.423</v>
      </c>
      <c r="J379">
        <v>6.0651000000000002</v>
      </c>
      <c r="K379">
        <v>5.7785000000000002</v>
      </c>
      <c r="L379">
        <v>7.6025</v>
      </c>
      <c r="M379">
        <v>5.0354999999999999</v>
      </c>
      <c r="S379">
        <v>0.69223999999999997</v>
      </c>
      <c r="T379">
        <v>1.6772</v>
      </c>
      <c r="U379">
        <v>0.81606000000000001</v>
      </c>
      <c r="V379">
        <v>1.5248999999999999</v>
      </c>
      <c r="W379">
        <v>2.238</v>
      </c>
      <c r="X379">
        <v>1.9641</v>
      </c>
      <c r="Y379">
        <v>2.2641</v>
      </c>
      <c r="Z379">
        <v>1.4118999999999999</v>
      </c>
      <c r="AA379">
        <v>1.2013</v>
      </c>
      <c r="AB379">
        <v>1.2613000000000001</v>
      </c>
      <c r="AC379">
        <v>1.4179999999999999</v>
      </c>
      <c r="AJ379">
        <v>1.9936</v>
      </c>
      <c r="AK379">
        <v>5.4630000000000001</v>
      </c>
      <c r="AL379">
        <v>1.0003</v>
      </c>
      <c r="AM379">
        <v>8.2849000000000004</v>
      </c>
      <c r="AN379">
        <v>9.6026000000000007</v>
      </c>
      <c r="AO379">
        <v>10.413</v>
      </c>
      <c r="AP379">
        <v>8.3839000000000006</v>
      </c>
      <c r="AQ379">
        <v>5.5622999999999996</v>
      </c>
      <c r="AR379">
        <v>2.6328</v>
      </c>
      <c r="AS379">
        <v>6.9520999999999997</v>
      </c>
      <c r="AT379">
        <v>1.6754</v>
      </c>
      <c r="AZ379">
        <v>1.0141</v>
      </c>
      <c r="BA379">
        <v>1.3487</v>
      </c>
      <c r="BB379">
        <v>0.60570000000000002</v>
      </c>
      <c r="BC379">
        <v>1.282</v>
      </c>
      <c r="BD379">
        <v>2.2216</v>
      </c>
      <c r="BE379">
        <v>1.768</v>
      </c>
      <c r="BF379">
        <v>1.601</v>
      </c>
      <c r="BG379">
        <v>1.2416</v>
      </c>
      <c r="BH379">
        <v>0.95143</v>
      </c>
      <c r="BI379">
        <v>1.4396</v>
      </c>
      <c r="BJ379">
        <v>0.80739000000000005</v>
      </c>
      <c r="BQ379">
        <v>1.9787999999999999</v>
      </c>
      <c r="BR379">
        <v>8.4765999999999995</v>
      </c>
      <c r="BS379">
        <v>1.6587000000000001</v>
      </c>
      <c r="BT379">
        <v>7.9253</v>
      </c>
      <c r="BU379">
        <v>9.7738999999999994</v>
      </c>
      <c r="BV379">
        <v>7.3878000000000004</v>
      </c>
      <c r="BW379">
        <v>4.3038999999999996</v>
      </c>
      <c r="BX379">
        <v>6.0420999999999996</v>
      </c>
      <c r="BY379">
        <v>3.0367999999999999</v>
      </c>
      <c r="BZ379">
        <v>2.1204999999999998</v>
      </c>
      <c r="CA379">
        <v>2.6217000000000001</v>
      </c>
      <c r="CG379">
        <v>0.79159999999999997</v>
      </c>
      <c r="CH379">
        <v>1.3946000000000001</v>
      </c>
      <c r="CI379">
        <v>0.74709000000000003</v>
      </c>
      <c r="CJ379">
        <v>1.2419</v>
      </c>
      <c r="CK379">
        <v>1.9346000000000001</v>
      </c>
      <c r="CL379">
        <v>1.66</v>
      </c>
      <c r="CM379">
        <v>1.7045999999999999</v>
      </c>
      <c r="CN379">
        <v>1.0190999999999999</v>
      </c>
      <c r="CO379">
        <v>0.91834000000000005</v>
      </c>
      <c r="CP379">
        <v>1.2151000000000001</v>
      </c>
      <c r="CQ379">
        <v>1.1902999999999999</v>
      </c>
    </row>
    <row r="380" spans="2:95" x14ac:dyDescent="0.2">
      <c r="B380">
        <v>379</v>
      </c>
      <c r="C380">
        <v>2.5954000000000002</v>
      </c>
      <c r="D380">
        <v>6.5202</v>
      </c>
      <c r="E380">
        <v>2.6968999999999999</v>
      </c>
      <c r="F380">
        <v>8.5144000000000002</v>
      </c>
      <c r="G380">
        <v>12.52</v>
      </c>
      <c r="H380">
        <v>5.8840000000000003</v>
      </c>
      <c r="I380">
        <v>9.3008000000000006</v>
      </c>
      <c r="J380">
        <v>5.5141999999999998</v>
      </c>
      <c r="K380">
        <v>5.1025999999999998</v>
      </c>
      <c r="L380">
        <v>5.7519</v>
      </c>
      <c r="M380">
        <v>5.8472999999999997</v>
      </c>
      <c r="S380">
        <v>0.79944000000000004</v>
      </c>
      <c r="T380">
        <v>1.4958</v>
      </c>
      <c r="U380">
        <v>0.89868000000000003</v>
      </c>
      <c r="V380">
        <v>2.0007000000000001</v>
      </c>
      <c r="W380">
        <v>2.218</v>
      </c>
      <c r="X380">
        <v>1.8715999999999999</v>
      </c>
      <c r="Y380">
        <v>1.9439</v>
      </c>
      <c r="Z380">
        <v>1.1953</v>
      </c>
      <c r="AA380">
        <v>1.0647</v>
      </c>
      <c r="AB380">
        <v>1.3507</v>
      </c>
      <c r="AC380">
        <v>1.1579999999999999</v>
      </c>
      <c r="AJ380">
        <v>2.2218</v>
      </c>
      <c r="AK380">
        <v>7.9692999999999996</v>
      </c>
      <c r="AL380">
        <v>0.85089000000000004</v>
      </c>
      <c r="AM380">
        <v>6.7865000000000002</v>
      </c>
      <c r="AN380">
        <v>11.292999999999999</v>
      </c>
      <c r="AO380">
        <v>10.113</v>
      </c>
      <c r="AP380">
        <v>8.6858000000000004</v>
      </c>
      <c r="AQ380">
        <v>7.9249999999999998</v>
      </c>
      <c r="AR380">
        <v>2.2881999999999998</v>
      </c>
      <c r="AS380">
        <v>5.6517999999999997</v>
      </c>
      <c r="AT380">
        <v>2.0030000000000001</v>
      </c>
      <c r="AZ380">
        <v>1.0959000000000001</v>
      </c>
      <c r="BA380">
        <v>1.298</v>
      </c>
      <c r="BB380">
        <v>0.61087000000000002</v>
      </c>
      <c r="BC380">
        <v>1.0731999999999999</v>
      </c>
      <c r="BD380">
        <v>1.7576000000000001</v>
      </c>
      <c r="BE380">
        <v>1.5227999999999999</v>
      </c>
      <c r="BF380">
        <v>1.6659999999999999</v>
      </c>
      <c r="BG380">
        <v>1.4455</v>
      </c>
      <c r="BH380">
        <v>0.84204000000000001</v>
      </c>
      <c r="BI380">
        <v>1.2504</v>
      </c>
      <c r="BJ380">
        <v>1.0661</v>
      </c>
      <c r="BQ380">
        <v>1.3346</v>
      </c>
      <c r="BR380">
        <v>6.4165000000000001</v>
      </c>
      <c r="BS380">
        <v>1.7316</v>
      </c>
      <c r="BT380">
        <v>6.2206000000000001</v>
      </c>
      <c r="BU380">
        <v>9.0777000000000001</v>
      </c>
      <c r="BV380">
        <v>9.6207999999999991</v>
      </c>
      <c r="BW380">
        <v>5.4337</v>
      </c>
      <c r="BX380">
        <v>4.6562000000000001</v>
      </c>
      <c r="BY380">
        <v>3.0207999999999999</v>
      </c>
      <c r="BZ380">
        <v>2.6684999999999999</v>
      </c>
      <c r="CA380">
        <v>2.4203000000000001</v>
      </c>
      <c r="CG380">
        <v>0.65193000000000001</v>
      </c>
      <c r="CH380">
        <v>1.2488999999999999</v>
      </c>
      <c r="CI380">
        <v>0.64864999999999995</v>
      </c>
      <c r="CJ380">
        <v>1.1952</v>
      </c>
      <c r="CK380">
        <v>1.5664</v>
      </c>
      <c r="CL380">
        <v>1.3793</v>
      </c>
      <c r="CM380">
        <v>1.5543</v>
      </c>
      <c r="CN380">
        <v>1.0470999999999999</v>
      </c>
      <c r="CO380">
        <v>0.94430999999999998</v>
      </c>
      <c r="CP380">
        <v>1.2014</v>
      </c>
      <c r="CQ380">
        <v>1.1359999999999999</v>
      </c>
    </row>
    <row r="381" spans="2:95" x14ac:dyDescent="0.2">
      <c r="B381">
        <v>380</v>
      </c>
      <c r="C381">
        <v>2.4453999999999998</v>
      </c>
      <c r="D381">
        <v>6.0340999999999996</v>
      </c>
      <c r="E381">
        <v>2.5467</v>
      </c>
      <c r="F381">
        <v>9.0503</v>
      </c>
      <c r="G381">
        <v>13.548</v>
      </c>
      <c r="H381">
        <v>5.4385000000000003</v>
      </c>
      <c r="I381">
        <v>8.6096000000000004</v>
      </c>
      <c r="J381">
        <v>4.3331</v>
      </c>
      <c r="K381">
        <v>4.6219000000000001</v>
      </c>
      <c r="L381">
        <v>6.6433999999999997</v>
      </c>
      <c r="M381">
        <v>5.1570999999999998</v>
      </c>
      <c r="S381">
        <v>0.80450999999999995</v>
      </c>
      <c r="T381">
        <v>1.5242</v>
      </c>
      <c r="U381">
        <v>0.82567999999999997</v>
      </c>
      <c r="V381">
        <v>1.4881</v>
      </c>
      <c r="W381">
        <v>1.7861</v>
      </c>
      <c r="X381">
        <v>1.2263999999999999</v>
      </c>
      <c r="Y381">
        <v>1.8338000000000001</v>
      </c>
      <c r="Z381">
        <v>1.2256</v>
      </c>
      <c r="AA381">
        <v>1.3372999999999999</v>
      </c>
      <c r="AB381">
        <v>1.4764999999999999</v>
      </c>
      <c r="AC381">
        <v>1.6116999999999999</v>
      </c>
      <c r="AJ381">
        <v>2.3149000000000002</v>
      </c>
      <c r="AK381">
        <v>7.0876999999999999</v>
      </c>
      <c r="AL381">
        <v>0.90939999999999999</v>
      </c>
      <c r="AM381">
        <v>8.8187999999999995</v>
      </c>
      <c r="AN381">
        <v>9.2479999999999993</v>
      </c>
      <c r="AO381">
        <v>8.1670999999999996</v>
      </c>
      <c r="AP381">
        <v>7.6688999999999998</v>
      </c>
      <c r="AQ381">
        <v>8.4573</v>
      </c>
      <c r="AR381">
        <v>3.1320000000000001</v>
      </c>
      <c r="AS381">
        <v>4.016</v>
      </c>
      <c r="AT381">
        <v>2.6393</v>
      </c>
      <c r="AZ381">
        <v>1.0637000000000001</v>
      </c>
      <c r="BA381">
        <v>1.2822</v>
      </c>
      <c r="BB381">
        <v>0.66164999999999996</v>
      </c>
      <c r="BC381">
        <v>1.9080999999999999</v>
      </c>
      <c r="BD381">
        <v>1.7679</v>
      </c>
      <c r="BE381">
        <v>1.3609</v>
      </c>
      <c r="BF381">
        <v>1.8196000000000001</v>
      </c>
      <c r="BG381">
        <v>1.3104</v>
      </c>
      <c r="BH381">
        <v>1.0660000000000001</v>
      </c>
      <c r="BI381">
        <v>1.0868</v>
      </c>
      <c r="BJ381">
        <v>1.1473</v>
      </c>
      <c r="BQ381">
        <v>1.2387999999999999</v>
      </c>
      <c r="BR381">
        <v>7.0105000000000004</v>
      </c>
      <c r="BS381">
        <v>2.4238</v>
      </c>
      <c r="BT381">
        <v>8.8806999999999992</v>
      </c>
      <c r="BU381">
        <v>8.8866999999999994</v>
      </c>
      <c r="BV381">
        <v>9.5869999999999997</v>
      </c>
      <c r="BW381">
        <v>6.1501999999999999</v>
      </c>
      <c r="BX381">
        <v>3.1537999999999999</v>
      </c>
      <c r="BY381">
        <v>3.2608999999999999</v>
      </c>
      <c r="BZ381">
        <v>2.3721999999999999</v>
      </c>
      <c r="CA381">
        <v>2.7789000000000001</v>
      </c>
      <c r="CG381">
        <v>0.80323</v>
      </c>
      <c r="CH381">
        <v>1.1827000000000001</v>
      </c>
      <c r="CI381">
        <v>0.76251999999999998</v>
      </c>
      <c r="CJ381">
        <v>1.1511</v>
      </c>
      <c r="CK381">
        <v>1.8343</v>
      </c>
      <c r="CL381">
        <v>1.4212</v>
      </c>
      <c r="CM381">
        <v>1.8030999999999999</v>
      </c>
      <c r="CN381">
        <v>0.9738</v>
      </c>
      <c r="CO381">
        <v>1.0705</v>
      </c>
      <c r="CP381">
        <v>1.0531999999999999</v>
      </c>
      <c r="CQ381">
        <v>1.1097999999999999</v>
      </c>
    </row>
    <row r="382" spans="2:95" x14ac:dyDescent="0.2">
      <c r="B382">
        <v>381</v>
      </c>
      <c r="C382">
        <v>2.5842000000000001</v>
      </c>
      <c r="D382">
        <v>8.0142000000000007</v>
      </c>
      <c r="E382">
        <v>3.0922999999999998</v>
      </c>
      <c r="F382">
        <v>10.186</v>
      </c>
      <c r="G382">
        <v>12.782999999999999</v>
      </c>
      <c r="H382">
        <v>3.1114999999999999</v>
      </c>
      <c r="I382">
        <v>8.5786999999999995</v>
      </c>
      <c r="J382">
        <v>4.0039999999999996</v>
      </c>
      <c r="K382">
        <v>4.8956999999999997</v>
      </c>
      <c r="L382">
        <v>4.8613999999999997</v>
      </c>
      <c r="M382">
        <v>5.0223000000000004</v>
      </c>
      <c r="S382">
        <v>0.92737999999999998</v>
      </c>
      <c r="T382">
        <v>1.3683000000000001</v>
      </c>
      <c r="U382">
        <v>0.91624000000000005</v>
      </c>
      <c r="V382">
        <v>1.7275</v>
      </c>
      <c r="W382">
        <v>1.7757000000000001</v>
      </c>
      <c r="X382">
        <v>1.2944</v>
      </c>
      <c r="Y382">
        <v>1.9902</v>
      </c>
      <c r="Z382">
        <v>0.96777000000000002</v>
      </c>
      <c r="AA382">
        <v>1.2803</v>
      </c>
      <c r="AB382">
        <v>1.3499000000000001</v>
      </c>
      <c r="AC382">
        <v>1.2668999999999999</v>
      </c>
      <c r="AJ382">
        <v>3.2353999999999998</v>
      </c>
      <c r="AK382">
        <v>7.3585000000000003</v>
      </c>
      <c r="AL382">
        <v>1.0603</v>
      </c>
      <c r="AM382">
        <v>10.047000000000001</v>
      </c>
      <c r="AN382">
        <v>8.5673999999999992</v>
      </c>
      <c r="AO382">
        <v>9.0202000000000009</v>
      </c>
      <c r="AP382">
        <v>5.3192000000000004</v>
      </c>
      <c r="AQ382">
        <v>5.9427000000000003</v>
      </c>
      <c r="AR382">
        <v>3.5703999999999998</v>
      </c>
      <c r="AS382">
        <v>6.8268000000000004</v>
      </c>
      <c r="AT382">
        <v>2.1049000000000002</v>
      </c>
      <c r="AZ382">
        <v>1.2111000000000001</v>
      </c>
      <c r="BA382">
        <v>1.2682</v>
      </c>
      <c r="BB382">
        <v>0.62217999999999996</v>
      </c>
      <c r="BC382">
        <v>1.3304</v>
      </c>
      <c r="BD382">
        <v>1.8294999999999999</v>
      </c>
      <c r="BE382">
        <v>1.4646999999999999</v>
      </c>
      <c r="BF382">
        <v>1.9035</v>
      </c>
      <c r="BG382">
        <v>1.3872</v>
      </c>
      <c r="BH382">
        <v>1.0604</v>
      </c>
      <c r="BI382">
        <v>1.2934000000000001</v>
      </c>
      <c r="BJ382">
        <v>1.2519</v>
      </c>
      <c r="BQ382">
        <v>1.4901</v>
      </c>
      <c r="BR382">
        <v>7.492</v>
      </c>
      <c r="BS382">
        <v>2.9935999999999998</v>
      </c>
      <c r="BT382">
        <v>9.8623999999999992</v>
      </c>
      <c r="BU382">
        <v>9.4750999999999994</v>
      </c>
      <c r="BV382">
        <v>9.2588000000000008</v>
      </c>
      <c r="BW382">
        <v>6.13</v>
      </c>
      <c r="BX382">
        <v>3.1461999999999999</v>
      </c>
      <c r="BY382">
        <v>2.1267</v>
      </c>
      <c r="BZ382">
        <v>2.6572</v>
      </c>
      <c r="CA382">
        <v>3.4651999999999998</v>
      </c>
      <c r="CG382">
        <v>0.85872999999999999</v>
      </c>
      <c r="CH382">
        <v>1.2383999999999999</v>
      </c>
      <c r="CI382">
        <v>0.78032999999999997</v>
      </c>
      <c r="CJ382">
        <v>1.1087</v>
      </c>
      <c r="CK382">
        <v>1.7285999999999999</v>
      </c>
      <c r="CL382">
        <v>1.2789999999999999</v>
      </c>
      <c r="CM382">
        <v>1.3765000000000001</v>
      </c>
      <c r="CN382">
        <v>0.87743000000000004</v>
      </c>
      <c r="CO382">
        <v>1.0639000000000001</v>
      </c>
      <c r="CP382">
        <v>1.1094999999999999</v>
      </c>
      <c r="CQ382">
        <v>1.1828000000000001</v>
      </c>
    </row>
    <row r="383" spans="2:95" x14ac:dyDescent="0.2">
      <c r="B383">
        <v>382</v>
      </c>
      <c r="C383">
        <v>1.6212</v>
      </c>
      <c r="D383">
        <v>7.2236000000000002</v>
      </c>
      <c r="E383">
        <v>4.5269000000000004</v>
      </c>
      <c r="F383">
        <v>10.584</v>
      </c>
      <c r="G383">
        <v>11.928000000000001</v>
      </c>
      <c r="H383">
        <v>3.2562000000000002</v>
      </c>
      <c r="I383">
        <v>9.9920000000000009</v>
      </c>
      <c r="J383">
        <v>3.6640000000000001</v>
      </c>
      <c r="K383">
        <v>5.5010000000000003</v>
      </c>
      <c r="L383">
        <v>6.0505000000000004</v>
      </c>
      <c r="M383">
        <v>3.7477</v>
      </c>
      <c r="S383">
        <v>0.90944000000000003</v>
      </c>
      <c r="T383">
        <v>1.5049999999999999</v>
      </c>
      <c r="U383">
        <v>0.91149999999999998</v>
      </c>
      <c r="V383">
        <v>1.3706</v>
      </c>
      <c r="W383">
        <v>2.0358999999999998</v>
      </c>
      <c r="X383">
        <v>1.3053999999999999</v>
      </c>
      <c r="Y383">
        <v>1.9320999999999999</v>
      </c>
      <c r="Z383">
        <v>0.98431000000000002</v>
      </c>
      <c r="AA383">
        <v>1.4086000000000001</v>
      </c>
      <c r="AB383">
        <v>1.5339</v>
      </c>
      <c r="AC383">
        <v>1.4357</v>
      </c>
      <c r="AJ383">
        <v>3.3948</v>
      </c>
      <c r="AK383">
        <v>7.9054000000000002</v>
      </c>
      <c r="AL383">
        <v>1.5241</v>
      </c>
      <c r="AM383">
        <v>9.3116000000000003</v>
      </c>
      <c r="AN383">
        <v>9.1003000000000007</v>
      </c>
      <c r="AO383">
        <v>9.5576000000000008</v>
      </c>
      <c r="AP383">
        <v>7.3076999999999996</v>
      </c>
      <c r="AQ383">
        <v>5.84</v>
      </c>
      <c r="AR383">
        <v>5.2488999999999999</v>
      </c>
      <c r="AS383">
        <v>7.7735000000000003</v>
      </c>
      <c r="AT383">
        <v>1.9985999999999999</v>
      </c>
      <c r="AZ383">
        <v>1.0288999999999999</v>
      </c>
      <c r="BA383">
        <v>1.1480999999999999</v>
      </c>
      <c r="BB383">
        <v>0.61897999999999997</v>
      </c>
      <c r="BC383">
        <v>1.3611</v>
      </c>
      <c r="BD383">
        <v>1.7442</v>
      </c>
      <c r="BE383">
        <v>1.8264</v>
      </c>
      <c r="BF383">
        <v>1.5035000000000001</v>
      </c>
      <c r="BG383">
        <v>1.3342000000000001</v>
      </c>
      <c r="BH383">
        <v>1.1711</v>
      </c>
      <c r="BI383">
        <v>1.1714</v>
      </c>
      <c r="BJ383">
        <v>1.5479000000000001</v>
      </c>
      <c r="BQ383">
        <v>2.4459</v>
      </c>
      <c r="BR383">
        <v>6.6700999999999997</v>
      </c>
      <c r="BS383">
        <v>3.2538999999999998</v>
      </c>
      <c r="BT383">
        <v>7.7088000000000001</v>
      </c>
      <c r="BU383">
        <v>9.2103999999999999</v>
      </c>
      <c r="BV383">
        <v>8.3165999999999993</v>
      </c>
      <c r="BW383">
        <v>8.6780000000000008</v>
      </c>
      <c r="BX383">
        <v>2.1128</v>
      </c>
      <c r="BY383">
        <v>2.9310999999999998</v>
      </c>
      <c r="BZ383">
        <v>2.8043999999999998</v>
      </c>
      <c r="CA383">
        <v>2.5630000000000002</v>
      </c>
      <c r="CG383">
        <v>0.87212999999999996</v>
      </c>
      <c r="CH383">
        <v>1.1832</v>
      </c>
      <c r="CI383">
        <v>0.85126000000000002</v>
      </c>
      <c r="CJ383">
        <v>0.97477000000000003</v>
      </c>
      <c r="CK383">
        <v>1.4398</v>
      </c>
      <c r="CL383">
        <v>1.5721000000000001</v>
      </c>
      <c r="CM383">
        <v>1.7714000000000001</v>
      </c>
      <c r="CN383">
        <v>0.73068999999999995</v>
      </c>
      <c r="CO383">
        <v>1.2331000000000001</v>
      </c>
      <c r="CP383">
        <v>0.97782000000000002</v>
      </c>
      <c r="CQ383">
        <v>0.88985000000000003</v>
      </c>
    </row>
    <row r="384" spans="2:95" x14ac:dyDescent="0.2">
      <c r="B384">
        <v>383</v>
      </c>
      <c r="C384">
        <v>2.5762999999999998</v>
      </c>
      <c r="D384">
        <v>7.1576000000000004</v>
      </c>
      <c r="E384">
        <v>3.0133999999999999</v>
      </c>
      <c r="F384">
        <v>10.013999999999999</v>
      </c>
      <c r="G384">
        <v>12.516999999999999</v>
      </c>
      <c r="H384">
        <v>3.1739999999999999</v>
      </c>
      <c r="I384">
        <v>7.8148</v>
      </c>
      <c r="J384">
        <v>3.6019000000000001</v>
      </c>
      <c r="K384">
        <v>5.2987000000000002</v>
      </c>
      <c r="L384">
        <v>8.3963000000000001</v>
      </c>
      <c r="M384">
        <v>3.4047999999999998</v>
      </c>
      <c r="S384">
        <v>1.1871</v>
      </c>
      <c r="T384">
        <v>1.3130999999999999</v>
      </c>
      <c r="U384">
        <v>0.72902999999999996</v>
      </c>
      <c r="V384">
        <v>1.5052000000000001</v>
      </c>
      <c r="W384">
        <v>2.0722</v>
      </c>
      <c r="X384">
        <v>1.2702</v>
      </c>
      <c r="Y384">
        <v>2.0533999999999999</v>
      </c>
      <c r="Z384">
        <v>1.0921000000000001</v>
      </c>
      <c r="AA384">
        <v>1.3387</v>
      </c>
      <c r="AB384">
        <v>1.6312</v>
      </c>
      <c r="AC384">
        <v>1.4113</v>
      </c>
      <c r="AJ384">
        <v>4.2159000000000004</v>
      </c>
      <c r="AK384">
        <v>6.4157000000000002</v>
      </c>
      <c r="AL384">
        <v>1.056</v>
      </c>
      <c r="AM384">
        <v>10.025</v>
      </c>
      <c r="AN384">
        <v>10.076000000000001</v>
      </c>
      <c r="AO384">
        <v>11.782</v>
      </c>
      <c r="AP384">
        <v>8.8535000000000004</v>
      </c>
      <c r="AQ384">
        <v>6.9546999999999999</v>
      </c>
      <c r="AR384">
        <v>2.4432999999999998</v>
      </c>
      <c r="AS384">
        <v>7.4943</v>
      </c>
      <c r="AT384">
        <v>2.4529000000000001</v>
      </c>
      <c r="AZ384">
        <v>0.89161999999999997</v>
      </c>
      <c r="BA384">
        <v>1.3304</v>
      </c>
      <c r="BB384">
        <v>0.60833999999999999</v>
      </c>
      <c r="BC384">
        <v>1.5769</v>
      </c>
      <c r="BD384">
        <v>1.603</v>
      </c>
      <c r="BE384">
        <v>1.3844000000000001</v>
      </c>
      <c r="BF384">
        <v>1.3242</v>
      </c>
      <c r="BG384">
        <v>1.4406000000000001</v>
      </c>
      <c r="BH384">
        <v>0.72491000000000005</v>
      </c>
      <c r="BI384">
        <v>1.5486</v>
      </c>
      <c r="BJ384">
        <v>1.2956000000000001</v>
      </c>
      <c r="BQ384">
        <v>2.4411999999999998</v>
      </c>
      <c r="BR384">
        <v>5.4203999999999999</v>
      </c>
      <c r="BS384">
        <v>2.0718000000000001</v>
      </c>
      <c r="BT384">
        <v>7.8933999999999997</v>
      </c>
      <c r="BU384">
        <v>7.8784000000000001</v>
      </c>
      <c r="BV384">
        <v>7.7638999999999996</v>
      </c>
      <c r="BW384">
        <v>9.8695000000000004</v>
      </c>
      <c r="BX384">
        <v>3.6328999999999998</v>
      </c>
      <c r="BY384">
        <v>2.9527999999999999</v>
      </c>
      <c r="BZ384">
        <v>2.1886999999999999</v>
      </c>
      <c r="CA384">
        <v>3.6652</v>
      </c>
      <c r="CG384">
        <v>0.98202</v>
      </c>
      <c r="CH384">
        <v>1.1348</v>
      </c>
      <c r="CI384">
        <v>0.65061999999999998</v>
      </c>
      <c r="CJ384">
        <v>1.0188999999999999</v>
      </c>
      <c r="CK384">
        <v>1.8501000000000001</v>
      </c>
      <c r="CL384">
        <v>1.591</v>
      </c>
      <c r="CM384">
        <v>1.7254</v>
      </c>
      <c r="CN384">
        <v>0.83465999999999996</v>
      </c>
      <c r="CO384">
        <v>0.91183000000000003</v>
      </c>
      <c r="CP384">
        <v>1.1834</v>
      </c>
      <c r="CQ384">
        <v>1.429</v>
      </c>
    </row>
    <row r="385" spans="2:95" x14ac:dyDescent="0.2">
      <c r="B385">
        <v>384</v>
      </c>
      <c r="C385">
        <v>2.0186000000000002</v>
      </c>
      <c r="D385">
        <v>5.3787000000000003</v>
      </c>
      <c r="E385">
        <v>2.0325000000000002</v>
      </c>
      <c r="F385">
        <v>10.103</v>
      </c>
      <c r="G385">
        <v>12.246</v>
      </c>
      <c r="H385">
        <v>4.0640000000000001</v>
      </c>
      <c r="I385">
        <v>10.425000000000001</v>
      </c>
      <c r="J385">
        <v>4.0705</v>
      </c>
      <c r="K385">
        <v>3.9946000000000002</v>
      </c>
      <c r="L385">
        <v>9.6638000000000002</v>
      </c>
      <c r="M385">
        <v>3.3572000000000002</v>
      </c>
      <c r="S385">
        <v>1.0459000000000001</v>
      </c>
      <c r="T385">
        <v>1.4943</v>
      </c>
      <c r="U385">
        <v>0.71799999999999997</v>
      </c>
      <c r="V385">
        <v>1.3131999999999999</v>
      </c>
      <c r="W385">
        <v>1.8293999999999999</v>
      </c>
      <c r="X385">
        <v>1.5992</v>
      </c>
      <c r="Y385">
        <v>2.3491</v>
      </c>
      <c r="Z385">
        <v>1.0697000000000001</v>
      </c>
      <c r="AA385">
        <v>1.2618</v>
      </c>
      <c r="AB385">
        <v>1.825</v>
      </c>
      <c r="AC385">
        <v>1.4327000000000001</v>
      </c>
      <c r="AJ385">
        <v>3.0790000000000002</v>
      </c>
      <c r="AK385">
        <v>3.7881999999999998</v>
      </c>
      <c r="AL385">
        <v>0.51700999999999997</v>
      </c>
      <c r="AM385">
        <v>9.9890000000000008</v>
      </c>
      <c r="AN385">
        <v>9.9209999999999994</v>
      </c>
      <c r="AO385">
        <v>12.246</v>
      </c>
      <c r="AP385">
        <v>8.8573000000000004</v>
      </c>
      <c r="AQ385">
        <v>6.6795999999999998</v>
      </c>
      <c r="AR385">
        <v>2.5375999999999999</v>
      </c>
      <c r="AS385">
        <v>5.5281000000000002</v>
      </c>
      <c r="AT385">
        <v>2.9689999999999999</v>
      </c>
      <c r="AZ385">
        <v>1.0007999999999999</v>
      </c>
      <c r="BA385">
        <v>1.2542</v>
      </c>
      <c r="BB385">
        <v>0.52390999999999999</v>
      </c>
      <c r="BC385">
        <v>1.4634</v>
      </c>
      <c r="BD385">
        <v>1.6919999999999999</v>
      </c>
      <c r="BE385">
        <v>1.9936</v>
      </c>
      <c r="BF385">
        <v>2.0289000000000001</v>
      </c>
      <c r="BG385">
        <v>1.6657999999999999</v>
      </c>
      <c r="BH385">
        <v>1.0805</v>
      </c>
      <c r="BI385">
        <v>1.671</v>
      </c>
      <c r="BJ385">
        <v>1.4997</v>
      </c>
      <c r="BQ385">
        <v>1.8944000000000001</v>
      </c>
      <c r="BR385">
        <v>3.9986999999999999</v>
      </c>
      <c r="BS385">
        <v>1.8099000000000001</v>
      </c>
      <c r="BT385">
        <v>5.4305000000000003</v>
      </c>
      <c r="BU385">
        <v>9.2627000000000006</v>
      </c>
      <c r="BV385">
        <v>8.5765999999999991</v>
      </c>
      <c r="BW385">
        <v>8.0282</v>
      </c>
      <c r="BX385">
        <v>3.1273</v>
      </c>
      <c r="BY385">
        <v>3.6478999999999999</v>
      </c>
      <c r="BZ385">
        <v>3.5196999999999998</v>
      </c>
      <c r="CA385">
        <v>3.6038000000000001</v>
      </c>
      <c r="CG385">
        <v>1.0324</v>
      </c>
      <c r="CH385">
        <v>1.2739</v>
      </c>
      <c r="CI385">
        <v>0.61497000000000002</v>
      </c>
      <c r="CJ385">
        <v>1.1981999999999999</v>
      </c>
      <c r="CK385">
        <v>1.804</v>
      </c>
      <c r="CL385">
        <v>1.1526000000000001</v>
      </c>
      <c r="CM385">
        <v>1.3925000000000001</v>
      </c>
      <c r="CN385">
        <v>1.0853999999999999</v>
      </c>
      <c r="CO385">
        <v>0.96248</v>
      </c>
      <c r="CP385">
        <v>1.4077</v>
      </c>
      <c r="CQ385">
        <v>1.2485999999999999</v>
      </c>
    </row>
    <row r="386" spans="2:95" x14ac:dyDescent="0.2">
      <c r="B386">
        <v>385</v>
      </c>
      <c r="C386">
        <v>2.327</v>
      </c>
      <c r="D386">
        <v>6.4481000000000002</v>
      </c>
      <c r="E386">
        <v>2.6442000000000001</v>
      </c>
      <c r="F386">
        <v>7.6802000000000001</v>
      </c>
      <c r="G386">
        <v>11.824</v>
      </c>
      <c r="H386">
        <v>2.9257</v>
      </c>
      <c r="I386">
        <v>11.143000000000001</v>
      </c>
      <c r="J386">
        <v>3.3088000000000002</v>
      </c>
      <c r="K386">
        <v>2.6993</v>
      </c>
      <c r="L386">
        <v>8.7279999999999998</v>
      </c>
      <c r="M386">
        <v>3.8984999999999999</v>
      </c>
      <c r="S386">
        <v>0.78393999999999997</v>
      </c>
      <c r="T386">
        <v>1.4984</v>
      </c>
      <c r="U386">
        <v>0.70299</v>
      </c>
      <c r="V386">
        <v>1.8039000000000001</v>
      </c>
      <c r="W386">
        <v>1.9911000000000001</v>
      </c>
      <c r="X386">
        <v>1.4113</v>
      </c>
      <c r="Y386">
        <v>2.0861999999999998</v>
      </c>
      <c r="Z386">
        <v>0.88961999999999997</v>
      </c>
      <c r="AA386">
        <v>1.0617000000000001</v>
      </c>
      <c r="AB386">
        <v>2.0590000000000002</v>
      </c>
      <c r="AC386">
        <v>1.1647000000000001</v>
      </c>
      <c r="AJ386">
        <v>3.1375999999999999</v>
      </c>
      <c r="AK386">
        <v>4.2339000000000002</v>
      </c>
      <c r="AL386">
        <v>0.71521000000000001</v>
      </c>
      <c r="AM386">
        <v>8.843</v>
      </c>
      <c r="AN386">
        <v>12.242000000000001</v>
      </c>
      <c r="AO386">
        <v>12.206</v>
      </c>
      <c r="AP386">
        <v>7.7256</v>
      </c>
      <c r="AQ386">
        <v>7.2099000000000002</v>
      </c>
      <c r="AR386">
        <v>3.141</v>
      </c>
      <c r="AS386">
        <v>3.6776</v>
      </c>
      <c r="AT386">
        <v>2.8006000000000002</v>
      </c>
      <c r="AZ386">
        <v>0.87566999999999995</v>
      </c>
      <c r="BA386">
        <v>1.7722</v>
      </c>
      <c r="BB386">
        <v>0.45334999999999998</v>
      </c>
      <c r="BC386">
        <v>1.3554999999999999</v>
      </c>
      <c r="BD386">
        <v>1.4260999999999999</v>
      </c>
      <c r="BE386">
        <v>1.8320000000000001</v>
      </c>
      <c r="BF386">
        <v>1.8475999999999999</v>
      </c>
      <c r="BG386">
        <v>1.4590000000000001</v>
      </c>
      <c r="BH386">
        <v>0.92515000000000003</v>
      </c>
      <c r="BI386">
        <v>1.4307000000000001</v>
      </c>
      <c r="BJ386">
        <v>1.1975</v>
      </c>
      <c r="BQ386">
        <v>2.5985999999999998</v>
      </c>
      <c r="BR386">
        <v>5.6828000000000003</v>
      </c>
      <c r="BS386">
        <v>2.5870000000000002</v>
      </c>
      <c r="BT386">
        <v>6.6764000000000001</v>
      </c>
      <c r="BU386">
        <v>9.9829000000000008</v>
      </c>
      <c r="BV386">
        <v>6.6501999999999999</v>
      </c>
      <c r="BW386">
        <v>7.9352</v>
      </c>
      <c r="BX386">
        <v>3.3997000000000002</v>
      </c>
      <c r="BY386">
        <v>2.8022999999999998</v>
      </c>
      <c r="BZ386">
        <v>3.4188999999999998</v>
      </c>
      <c r="CA386">
        <v>4.1372999999999998</v>
      </c>
      <c r="CG386">
        <v>1.4247000000000001</v>
      </c>
      <c r="CH386">
        <v>1.0654999999999999</v>
      </c>
      <c r="CI386">
        <v>0.82882</v>
      </c>
      <c r="CJ386">
        <v>1.3315999999999999</v>
      </c>
      <c r="CK386">
        <v>2.3031999999999999</v>
      </c>
      <c r="CL386">
        <v>1.4416</v>
      </c>
      <c r="CM386">
        <v>1.4448000000000001</v>
      </c>
      <c r="CN386">
        <v>0.93128999999999995</v>
      </c>
      <c r="CO386">
        <v>0.84799000000000002</v>
      </c>
      <c r="CP386">
        <v>1.347</v>
      </c>
      <c r="CQ386">
        <v>1.1732</v>
      </c>
    </row>
    <row r="387" spans="2:95" x14ac:dyDescent="0.2">
      <c r="B387">
        <v>386</v>
      </c>
      <c r="C387">
        <v>1.8021</v>
      </c>
      <c r="D387">
        <v>7.6790000000000003</v>
      </c>
      <c r="E387">
        <v>2.2846000000000002</v>
      </c>
      <c r="F387">
        <v>7.5144000000000002</v>
      </c>
      <c r="G387">
        <v>12.57</v>
      </c>
      <c r="H387">
        <v>2.5327000000000002</v>
      </c>
      <c r="I387">
        <v>11.247999999999999</v>
      </c>
      <c r="J387">
        <v>2.0577999999999999</v>
      </c>
      <c r="K387">
        <v>3.2793000000000001</v>
      </c>
      <c r="L387">
        <v>9.1476000000000006</v>
      </c>
      <c r="M387">
        <v>5.6318999999999999</v>
      </c>
      <c r="S387">
        <v>0.80698000000000003</v>
      </c>
      <c r="T387">
        <v>1.4977</v>
      </c>
      <c r="U387">
        <v>0.75744</v>
      </c>
      <c r="V387">
        <v>1.6566000000000001</v>
      </c>
      <c r="W387">
        <v>1.6512</v>
      </c>
      <c r="X387">
        <v>1.6578999999999999</v>
      </c>
      <c r="Y387">
        <v>2.1922999999999999</v>
      </c>
      <c r="Z387">
        <v>0.99907999999999997</v>
      </c>
      <c r="AA387">
        <v>1.1007</v>
      </c>
      <c r="AB387">
        <v>1.7904</v>
      </c>
      <c r="AC387">
        <v>1.3548</v>
      </c>
      <c r="AJ387">
        <v>3.3205</v>
      </c>
      <c r="AK387">
        <v>7.1445999999999996</v>
      </c>
      <c r="AL387">
        <v>0.81659999999999999</v>
      </c>
      <c r="AM387">
        <v>9.4352999999999998</v>
      </c>
      <c r="AN387">
        <v>12.323</v>
      </c>
      <c r="AO387">
        <v>11.528</v>
      </c>
      <c r="AP387">
        <v>7.0193000000000003</v>
      </c>
      <c r="AQ387">
        <v>7.5166000000000004</v>
      </c>
      <c r="AR387">
        <v>2.0775000000000001</v>
      </c>
      <c r="AS387">
        <v>4.7244000000000002</v>
      </c>
      <c r="AT387">
        <v>2.4883000000000002</v>
      </c>
      <c r="AZ387">
        <v>0.89129000000000003</v>
      </c>
      <c r="BA387">
        <v>1.2451000000000001</v>
      </c>
      <c r="BB387">
        <v>0.48902000000000001</v>
      </c>
      <c r="BC387">
        <v>1.2559</v>
      </c>
      <c r="BD387">
        <v>1.4657</v>
      </c>
      <c r="BE387">
        <v>1.5711999999999999</v>
      </c>
      <c r="BF387">
        <v>1.8447</v>
      </c>
      <c r="BG387">
        <v>1.4533</v>
      </c>
      <c r="BH387">
        <v>0.98982999999999999</v>
      </c>
      <c r="BI387">
        <v>1.4421999999999999</v>
      </c>
      <c r="BJ387">
        <v>1.0165</v>
      </c>
      <c r="BQ387">
        <v>1.7290000000000001</v>
      </c>
      <c r="BR387">
        <v>4.9368999999999996</v>
      </c>
      <c r="BS387">
        <v>2.8904999999999998</v>
      </c>
      <c r="BT387">
        <v>6.4995000000000003</v>
      </c>
      <c r="BU387">
        <v>9.6821000000000002</v>
      </c>
      <c r="BV387">
        <v>8.0375999999999994</v>
      </c>
      <c r="BW387">
        <v>9.7158999999999995</v>
      </c>
      <c r="BX387">
        <v>3.0771999999999999</v>
      </c>
      <c r="BY387">
        <v>4.0536000000000003</v>
      </c>
      <c r="BZ387">
        <v>4.3060999999999998</v>
      </c>
      <c r="CA387">
        <v>3.0886</v>
      </c>
      <c r="CG387">
        <v>1.2411000000000001</v>
      </c>
      <c r="CH387">
        <v>0.97602</v>
      </c>
      <c r="CI387">
        <v>0.75914999999999999</v>
      </c>
      <c r="CJ387">
        <v>0.96770999999999996</v>
      </c>
      <c r="CK387">
        <v>1.9377</v>
      </c>
      <c r="CL387">
        <v>1.3052999999999999</v>
      </c>
      <c r="CM387">
        <v>1.8428</v>
      </c>
      <c r="CN387">
        <v>0.85646</v>
      </c>
      <c r="CO387">
        <v>1.2229000000000001</v>
      </c>
      <c r="CP387">
        <v>0.86917999999999995</v>
      </c>
      <c r="CQ387">
        <v>0.93664999999999998</v>
      </c>
    </row>
    <row r="388" spans="2:95" x14ac:dyDescent="0.2">
      <c r="B388">
        <v>387</v>
      </c>
      <c r="C388">
        <v>1.2032</v>
      </c>
      <c r="D388">
        <v>7.2442000000000002</v>
      </c>
      <c r="E388">
        <v>2.8664000000000001</v>
      </c>
      <c r="F388">
        <v>10.670999999999999</v>
      </c>
      <c r="G388">
        <v>12.285</v>
      </c>
      <c r="H388">
        <v>3.9173</v>
      </c>
      <c r="I388">
        <v>9.7873999999999999</v>
      </c>
      <c r="J388">
        <v>2.4247999999999998</v>
      </c>
      <c r="K388">
        <v>3.9944000000000002</v>
      </c>
      <c r="L388">
        <v>9.0012000000000008</v>
      </c>
      <c r="M388">
        <v>5.3064</v>
      </c>
      <c r="S388">
        <v>0.79005999999999998</v>
      </c>
      <c r="T388">
        <v>1.3388</v>
      </c>
      <c r="U388">
        <v>0.77720999999999996</v>
      </c>
      <c r="V388">
        <v>1.5378000000000001</v>
      </c>
      <c r="W388">
        <v>1.9863999999999999</v>
      </c>
      <c r="X388">
        <v>1.8055000000000001</v>
      </c>
      <c r="Y388">
        <v>1.9271</v>
      </c>
      <c r="Z388">
        <v>1.0719000000000001</v>
      </c>
      <c r="AA388">
        <v>1.2539</v>
      </c>
      <c r="AB388">
        <v>1.7688999999999999</v>
      </c>
      <c r="AC388">
        <v>1.5562</v>
      </c>
      <c r="AJ388">
        <v>1.7803</v>
      </c>
      <c r="AK388">
        <v>5.9089999999999998</v>
      </c>
      <c r="AL388">
        <v>0.76407999999999998</v>
      </c>
      <c r="AM388">
        <v>8.3038000000000007</v>
      </c>
      <c r="AN388">
        <v>9.2651000000000003</v>
      </c>
      <c r="AO388">
        <v>9.9975000000000005</v>
      </c>
      <c r="AP388">
        <v>8.5580999999999996</v>
      </c>
      <c r="AQ388">
        <v>6.8320999999999996</v>
      </c>
      <c r="AR388">
        <v>2.5777999999999999</v>
      </c>
      <c r="AS388">
        <v>5.5629999999999997</v>
      </c>
      <c r="AT388">
        <v>2.3868</v>
      </c>
      <c r="AZ388">
        <v>1.0664</v>
      </c>
      <c r="BA388">
        <v>1.1672</v>
      </c>
      <c r="BB388">
        <v>0.61065999999999998</v>
      </c>
      <c r="BC388">
        <v>1.6281000000000001</v>
      </c>
      <c r="BD388">
        <v>1.5365</v>
      </c>
      <c r="BE388">
        <v>1.5415000000000001</v>
      </c>
      <c r="BF388">
        <v>1.7667999999999999</v>
      </c>
      <c r="BG388">
        <v>1.4473</v>
      </c>
      <c r="BH388">
        <v>0.98211999999999999</v>
      </c>
      <c r="BI388">
        <v>1.4217</v>
      </c>
      <c r="BJ388">
        <v>1.1156999999999999</v>
      </c>
      <c r="BQ388">
        <v>1.9379</v>
      </c>
      <c r="BR388">
        <v>4.3152999999999997</v>
      </c>
      <c r="BS388">
        <v>2.5962999999999998</v>
      </c>
      <c r="BT388">
        <v>5.2742000000000004</v>
      </c>
      <c r="BU388">
        <v>11.465999999999999</v>
      </c>
      <c r="BV388">
        <v>5.3403</v>
      </c>
      <c r="BW388">
        <v>9.1053999999999995</v>
      </c>
      <c r="BX388">
        <v>4.0782999999999996</v>
      </c>
      <c r="BY388">
        <v>3.637</v>
      </c>
      <c r="BZ388">
        <v>1.7625</v>
      </c>
      <c r="CA388">
        <v>2.5343</v>
      </c>
      <c r="CG388">
        <v>0.89512000000000003</v>
      </c>
      <c r="CH388">
        <v>1.1620999999999999</v>
      </c>
      <c r="CI388">
        <v>0.70123999999999997</v>
      </c>
      <c r="CJ388">
        <v>0.82757999999999998</v>
      </c>
      <c r="CK388">
        <v>1.8320000000000001</v>
      </c>
      <c r="CL388">
        <v>1.5333000000000001</v>
      </c>
      <c r="CM388">
        <v>1.8589</v>
      </c>
      <c r="CN388">
        <v>0.94237000000000004</v>
      </c>
      <c r="CO388">
        <v>0.90122999999999998</v>
      </c>
      <c r="CP388">
        <v>0.71694999999999998</v>
      </c>
      <c r="CQ388">
        <v>1.0475000000000001</v>
      </c>
    </row>
    <row r="389" spans="2:95" x14ac:dyDescent="0.2">
      <c r="B389">
        <v>388</v>
      </c>
      <c r="C389">
        <v>1.7434000000000001</v>
      </c>
      <c r="D389">
        <v>6.9851999999999999</v>
      </c>
      <c r="E389">
        <v>2.8315999999999999</v>
      </c>
      <c r="F389">
        <v>12.949</v>
      </c>
      <c r="G389">
        <v>12.106</v>
      </c>
      <c r="H389">
        <v>4.4358000000000004</v>
      </c>
      <c r="I389">
        <v>8.0274999999999999</v>
      </c>
      <c r="J389">
        <v>4.7455999999999996</v>
      </c>
      <c r="K389">
        <v>4.9457000000000004</v>
      </c>
      <c r="L389">
        <v>10.279</v>
      </c>
      <c r="M389">
        <v>3.8068</v>
      </c>
      <c r="S389">
        <v>0.84441999999999995</v>
      </c>
      <c r="T389">
        <v>1.5984</v>
      </c>
      <c r="U389">
        <v>0.73628000000000005</v>
      </c>
      <c r="V389">
        <v>1.333</v>
      </c>
      <c r="W389">
        <v>1.8411</v>
      </c>
      <c r="X389">
        <v>1.7134</v>
      </c>
      <c r="Y389">
        <v>2.4506999999999999</v>
      </c>
      <c r="Z389">
        <v>1.3016000000000001</v>
      </c>
      <c r="AA389">
        <v>1.5906</v>
      </c>
      <c r="AB389">
        <v>1.7490000000000001</v>
      </c>
      <c r="AC389">
        <v>1.3230999999999999</v>
      </c>
      <c r="AJ389">
        <v>0.93874000000000002</v>
      </c>
      <c r="AK389">
        <v>6.0997000000000003</v>
      </c>
      <c r="AL389">
        <v>0.71496999999999999</v>
      </c>
      <c r="AM389">
        <v>8.5807000000000002</v>
      </c>
      <c r="AN389">
        <v>8.7359000000000009</v>
      </c>
      <c r="AO389">
        <v>11.189</v>
      </c>
      <c r="AP389">
        <v>9.2447999999999997</v>
      </c>
      <c r="AQ389">
        <v>8.4090000000000007</v>
      </c>
      <c r="AR389">
        <v>1.7073</v>
      </c>
      <c r="AS389">
        <v>3.2248999999999999</v>
      </c>
      <c r="AT389">
        <v>2.9171</v>
      </c>
      <c r="AZ389">
        <v>0.91808999999999996</v>
      </c>
      <c r="BA389">
        <v>1.524</v>
      </c>
      <c r="BB389">
        <v>0.51495999999999997</v>
      </c>
      <c r="BC389">
        <v>1.4281999999999999</v>
      </c>
      <c r="BD389">
        <v>1.8648</v>
      </c>
      <c r="BE389">
        <v>1.7807999999999999</v>
      </c>
      <c r="BF389">
        <v>1.8102</v>
      </c>
      <c r="BG389">
        <v>1.0884</v>
      </c>
      <c r="BH389">
        <v>0.80610999999999999</v>
      </c>
      <c r="BI389">
        <v>1.4530000000000001</v>
      </c>
      <c r="BJ389">
        <v>1.2281</v>
      </c>
      <c r="BQ389">
        <v>3.2930000000000001</v>
      </c>
      <c r="BR389">
        <v>5.3696999999999999</v>
      </c>
      <c r="BS389">
        <v>1.9825999999999999</v>
      </c>
      <c r="BT389">
        <v>4.5671999999999997</v>
      </c>
      <c r="BU389">
        <v>12.07</v>
      </c>
      <c r="BV389">
        <v>5.9478999999999997</v>
      </c>
      <c r="BW389">
        <v>8.8719000000000001</v>
      </c>
      <c r="BX389">
        <v>4.4645999999999999</v>
      </c>
      <c r="BY389">
        <v>3.0036999999999998</v>
      </c>
      <c r="BZ389">
        <v>3.4243999999999999</v>
      </c>
      <c r="CA389">
        <v>3.125</v>
      </c>
      <c r="CG389">
        <v>1.1473</v>
      </c>
      <c r="CH389">
        <v>1.1626000000000001</v>
      </c>
      <c r="CI389">
        <v>0.61582999999999999</v>
      </c>
      <c r="CJ389">
        <v>0.96218999999999999</v>
      </c>
      <c r="CK389">
        <v>1.8855</v>
      </c>
      <c r="CL389">
        <v>1.512</v>
      </c>
      <c r="CM389">
        <v>1.9565999999999999</v>
      </c>
      <c r="CN389">
        <v>1.1545000000000001</v>
      </c>
      <c r="CO389">
        <v>1.1234</v>
      </c>
      <c r="CP389">
        <v>1.0708</v>
      </c>
      <c r="CQ389">
        <v>1.1235999999999999</v>
      </c>
    </row>
    <row r="390" spans="2:95" x14ac:dyDescent="0.2">
      <c r="B390">
        <v>389</v>
      </c>
      <c r="C390">
        <v>2.2513000000000001</v>
      </c>
      <c r="D390">
        <v>7.0793999999999997</v>
      </c>
      <c r="E390">
        <v>1.8759999999999999</v>
      </c>
      <c r="F390">
        <v>11.486000000000001</v>
      </c>
      <c r="G390">
        <v>10.487</v>
      </c>
      <c r="H390">
        <v>4.5197000000000003</v>
      </c>
      <c r="I390">
        <v>10.942</v>
      </c>
      <c r="J390">
        <v>3.7484000000000002</v>
      </c>
      <c r="K390">
        <v>5.8741000000000003</v>
      </c>
      <c r="L390">
        <v>9.0005000000000006</v>
      </c>
      <c r="M390">
        <v>4.3891999999999998</v>
      </c>
      <c r="S390">
        <v>0.81550999999999996</v>
      </c>
      <c r="T390">
        <v>1.9716</v>
      </c>
      <c r="U390">
        <v>0.66041000000000005</v>
      </c>
      <c r="V390">
        <v>1.5825</v>
      </c>
      <c r="W390">
        <v>2.419</v>
      </c>
      <c r="X390">
        <v>2.0104000000000002</v>
      </c>
      <c r="Y390">
        <v>1.9503999999999999</v>
      </c>
      <c r="Z390">
        <v>1.1068</v>
      </c>
      <c r="AA390">
        <v>1.1980999999999999</v>
      </c>
      <c r="AB390">
        <v>1.61</v>
      </c>
      <c r="AC390">
        <v>1.4440999999999999</v>
      </c>
      <c r="AJ390">
        <v>0.89936000000000005</v>
      </c>
      <c r="AK390">
        <v>6.4333999999999998</v>
      </c>
      <c r="AL390">
        <v>1.0402</v>
      </c>
      <c r="AM390">
        <v>9.0716000000000001</v>
      </c>
      <c r="AN390">
        <v>11.363</v>
      </c>
      <c r="AO390">
        <v>7.8261000000000003</v>
      </c>
      <c r="AP390">
        <v>10.035</v>
      </c>
      <c r="AQ390">
        <v>7.5727000000000002</v>
      </c>
      <c r="AR390">
        <v>2.9213</v>
      </c>
      <c r="AS390">
        <v>4.1866000000000003</v>
      </c>
      <c r="AT390">
        <v>3.5512999999999999</v>
      </c>
      <c r="AZ390">
        <v>0.81125000000000003</v>
      </c>
      <c r="BA390">
        <v>1.4202999999999999</v>
      </c>
      <c r="BB390">
        <v>0.59624999999999995</v>
      </c>
      <c r="BC390">
        <v>1.5105</v>
      </c>
      <c r="BD390">
        <v>2.1027999999999998</v>
      </c>
      <c r="BE390">
        <v>1.7858000000000001</v>
      </c>
      <c r="BF390">
        <v>1.6501999999999999</v>
      </c>
      <c r="BG390">
        <v>1.3953</v>
      </c>
      <c r="BH390">
        <v>0.83706999999999998</v>
      </c>
      <c r="BI390">
        <v>1.6315</v>
      </c>
      <c r="BJ390">
        <v>1.4913000000000001</v>
      </c>
      <c r="BQ390">
        <v>3.8138000000000001</v>
      </c>
      <c r="BR390">
        <v>8.0446000000000009</v>
      </c>
      <c r="BS390">
        <v>1.3789</v>
      </c>
      <c r="BT390">
        <v>6.3910999999999998</v>
      </c>
      <c r="BU390">
        <v>9.4817999999999998</v>
      </c>
      <c r="BV390">
        <v>6.032</v>
      </c>
      <c r="BW390">
        <v>10.151999999999999</v>
      </c>
      <c r="BX390">
        <v>3.8580000000000001</v>
      </c>
      <c r="BY390">
        <v>2.0541999999999998</v>
      </c>
      <c r="BZ390">
        <v>2.2949999999999999</v>
      </c>
      <c r="CA390">
        <v>2.7330999999999999</v>
      </c>
      <c r="CG390">
        <v>0.95435999999999999</v>
      </c>
      <c r="CH390">
        <v>1.1433</v>
      </c>
      <c r="CI390">
        <v>0.70615000000000006</v>
      </c>
      <c r="CJ390">
        <v>0.89622999999999997</v>
      </c>
      <c r="CK390">
        <v>2.0453999999999999</v>
      </c>
      <c r="CL390">
        <v>1.4131</v>
      </c>
      <c r="CM390">
        <v>1.9171</v>
      </c>
      <c r="CN390">
        <v>1.0217000000000001</v>
      </c>
      <c r="CO390">
        <v>0.93940999999999997</v>
      </c>
      <c r="CP390">
        <v>0.82310000000000005</v>
      </c>
      <c r="CQ390">
        <v>1.2845</v>
      </c>
    </row>
    <row r="391" spans="2:95" x14ac:dyDescent="0.2">
      <c r="B391">
        <v>390</v>
      </c>
      <c r="C391">
        <v>2.0823</v>
      </c>
      <c r="D391">
        <v>8.0024999999999995</v>
      </c>
      <c r="E391">
        <v>1.3834</v>
      </c>
      <c r="F391">
        <v>8.3731000000000009</v>
      </c>
      <c r="G391">
        <v>9.4312000000000005</v>
      </c>
      <c r="H391">
        <v>5.8921000000000001</v>
      </c>
      <c r="I391">
        <v>12.518000000000001</v>
      </c>
      <c r="J391">
        <v>1.7108000000000001</v>
      </c>
      <c r="K391">
        <v>4.7314999999999996</v>
      </c>
      <c r="L391">
        <v>7.1894</v>
      </c>
      <c r="M391">
        <v>5.9966999999999997</v>
      </c>
      <c r="S391">
        <v>0.80637999999999999</v>
      </c>
      <c r="T391">
        <v>1.9200999999999999</v>
      </c>
      <c r="U391">
        <v>0.58303000000000005</v>
      </c>
      <c r="V391">
        <v>1.3743000000000001</v>
      </c>
      <c r="W391">
        <v>2.4506999999999999</v>
      </c>
      <c r="X391">
        <v>1.7433000000000001</v>
      </c>
      <c r="Y391">
        <v>1.6943999999999999</v>
      </c>
      <c r="Z391">
        <v>0.64664999999999995</v>
      </c>
      <c r="AA391">
        <v>1.2776000000000001</v>
      </c>
      <c r="AB391">
        <v>1.4738</v>
      </c>
      <c r="AC391">
        <v>1.3825000000000001</v>
      </c>
      <c r="AJ391">
        <v>0.92915999999999999</v>
      </c>
      <c r="AK391">
        <v>6.5693999999999999</v>
      </c>
      <c r="AL391">
        <v>1.5387</v>
      </c>
      <c r="AM391">
        <v>9.3702000000000005</v>
      </c>
      <c r="AN391">
        <v>10.292</v>
      </c>
      <c r="AO391">
        <v>8.4754000000000005</v>
      </c>
      <c r="AP391">
        <v>8.2454999999999998</v>
      </c>
      <c r="AQ391">
        <v>8.5170999999999992</v>
      </c>
      <c r="AR391">
        <v>2.1379000000000001</v>
      </c>
      <c r="AS391">
        <v>4.4523999999999999</v>
      </c>
      <c r="AT391">
        <v>5.1798000000000002</v>
      </c>
      <c r="AZ391">
        <v>0.76361999999999997</v>
      </c>
      <c r="BA391">
        <v>1.4764999999999999</v>
      </c>
      <c r="BB391">
        <v>0.70465</v>
      </c>
      <c r="BC391">
        <v>1.3213999999999999</v>
      </c>
      <c r="BD391">
        <v>1.7638</v>
      </c>
      <c r="BE391">
        <v>1.7939000000000001</v>
      </c>
      <c r="BF391">
        <v>1.4124000000000001</v>
      </c>
      <c r="BG391">
        <v>1.5690999999999999</v>
      </c>
      <c r="BH391">
        <v>0.84848999999999997</v>
      </c>
      <c r="BI391">
        <v>1.2614000000000001</v>
      </c>
      <c r="BJ391">
        <v>1.6704000000000001</v>
      </c>
      <c r="BQ391">
        <v>2.9352999999999998</v>
      </c>
      <c r="BR391">
        <v>6.0590000000000002</v>
      </c>
      <c r="BS391">
        <v>1.9512</v>
      </c>
      <c r="BT391">
        <v>4.1379999999999999</v>
      </c>
      <c r="BU391">
        <v>10.436</v>
      </c>
      <c r="BV391">
        <v>6.8425000000000002</v>
      </c>
      <c r="BW391">
        <v>9.4918999999999993</v>
      </c>
      <c r="BX391">
        <v>1.9336</v>
      </c>
      <c r="BY391">
        <v>3.6785999999999999</v>
      </c>
      <c r="BZ391">
        <v>5.0616000000000003</v>
      </c>
      <c r="CA391">
        <v>4.1433999999999997</v>
      </c>
      <c r="CG391">
        <v>0.91871999999999998</v>
      </c>
      <c r="CH391">
        <v>1.18</v>
      </c>
      <c r="CI391">
        <v>0.82057999999999998</v>
      </c>
      <c r="CJ391">
        <v>1.3293999999999999</v>
      </c>
      <c r="CK391">
        <v>1.7458</v>
      </c>
      <c r="CL391">
        <v>1.6817</v>
      </c>
      <c r="CM391">
        <v>1.5414000000000001</v>
      </c>
      <c r="CN391">
        <v>0.94123000000000001</v>
      </c>
      <c r="CO391">
        <v>1.0094000000000001</v>
      </c>
      <c r="CP391">
        <v>1.0507</v>
      </c>
      <c r="CQ391">
        <v>1.6131</v>
      </c>
    </row>
    <row r="394" spans="2:95" x14ac:dyDescent="0.2">
      <c r="B394" t="s">
        <v>30</v>
      </c>
      <c r="C394">
        <f>AVERAGE(C5:C16)</f>
        <v>3.9353083333333334</v>
      </c>
      <c r="D394">
        <f t="shared" ref="D394:M394" si="27">AVERAGE(D5:D16)</f>
        <v>9.2571250000000003</v>
      </c>
      <c r="E394">
        <f t="shared" si="27"/>
        <v>2.7155333333333336</v>
      </c>
      <c r="F394">
        <f t="shared" si="27"/>
        <v>10.776116666666669</v>
      </c>
      <c r="G394">
        <f t="shared" si="27"/>
        <v>9.5227249999999994</v>
      </c>
      <c r="H394">
        <f t="shared" si="27"/>
        <v>9.1800666666666668</v>
      </c>
      <c r="I394">
        <f t="shared" si="27"/>
        <v>11.316058333333332</v>
      </c>
      <c r="J394">
        <f t="shared" si="27"/>
        <v>7.9483500000000005</v>
      </c>
      <c r="K394">
        <f t="shared" si="27"/>
        <v>4.0579999999999989</v>
      </c>
      <c r="L394">
        <f t="shared" si="27"/>
        <v>5.7097833333333341</v>
      </c>
      <c r="M394">
        <f t="shared" si="27"/>
        <v>4.8298500000000004</v>
      </c>
      <c r="S394">
        <f>AVERAGE(S5:S16)</f>
        <v>1.1327725</v>
      </c>
      <c r="T394">
        <f t="shared" ref="T394:AC394" si="28">AVERAGE(T5:T16)</f>
        <v>1.6273416666666665</v>
      </c>
      <c r="U394">
        <f t="shared" si="28"/>
        <v>0.91718583333333326</v>
      </c>
      <c r="V394">
        <f t="shared" si="28"/>
        <v>1.7749916666666667</v>
      </c>
      <c r="W394">
        <f t="shared" si="28"/>
        <v>2.3520833333333333</v>
      </c>
      <c r="X394">
        <f t="shared" si="28"/>
        <v>2.0039833333333328</v>
      </c>
      <c r="Y394">
        <f t="shared" si="28"/>
        <v>2.3414250000000005</v>
      </c>
      <c r="Z394">
        <f t="shared" si="28"/>
        <v>1.6788000000000001</v>
      </c>
      <c r="AA394">
        <f t="shared" si="28"/>
        <v>1.17049</v>
      </c>
      <c r="AB394">
        <f t="shared" si="28"/>
        <v>1.4090916666666669</v>
      </c>
      <c r="AC394">
        <f t="shared" si="28"/>
        <v>1.4935</v>
      </c>
      <c r="AJ394">
        <f>AVERAGE(AJ5:AJ16)</f>
        <v>4.9081250000000001</v>
      </c>
      <c r="AK394">
        <f t="shared" ref="AK394:AT394" si="29">AVERAGE(AK5:AK16)</f>
        <v>6.9914750000000003</v>
      </c>
      <c r="AL394">
        <f t="shared" si="29"/>
        <v>1.5077624999999999</v>
      </c>
      <c r="AM394">
        <f t="shared" si="29"/>
        <v>8.1859749999999991</v>
      </c>
      <c r="AN394">
        <f t="shared" si="29"/>
        <v>7.1811916666666669</v>
      </c>
      <c r="AO394">
        <f t="shared" si="29"/>
        <v>4.5450000000000008</v>
      </c>
      <c r="AP394">
        <f t="shared" si="29"/>
        <v>9.628400000000001</v>
      </c>
      <c r="AQ394">
        <f t="shared" si="29"/>
        <v>3.0035666666666665</v>
      </c>
      <c r="AR394">
        <f t="shared" si="29"/>
        <v>5.4294666666666664</v>
      </c>
      <c r="AS394">
        <f t="shared" si="29"/>
        <v>7.0908000000000007</v>
      </c>
      <c r="AT394">
        <f t="shared" si="29"/>
        <v>4.3073083333333333</v>
      </c>
      <c r="AZ394">
        <f>AVERAGE(AZ5:AZ16)</f>
        <v>1.1382333333333332</v>
      </c>
      <c r="BA394">
        <f t="shared" ref="BA394:BJ394" si="30">AVERAGE(BA5:BA16)</f>
        <v>1.6878166666666667</v>
      </c>
      <c r="BB394">
        <f t="shared" si="30"/>
        <v>0.70437916666666667</v>
      </c>
      <c r="BC394">
        <f t="shared" si="30"/>
        <v>1.6293166666666667</v>
      </c>
      <c r="BD394">
        <f t="shared" si="30"/>
        <v>1.7140166666666667</v>
      </c>
      <c r="BE394">
        <f t="shared" si="30"/>
        <v>1.4783499999999998</v>
      </c>
      <c r="BF394">
        <f t="shared" si="30"/>
        <v>2.1229</v>
      </c>
      <c r="BG394">
        <f t="shared" si="30"/>
        <v>1.2293166666666666</v>
      </c>
      <c r="BH394">
        <f t="shared" si="30"/>
        <v>1.3265833333333332</v>
      </c>
      <c r="BI394">
        <f t="shared" si="30"/>
        <v>1.5881833333333331</v>
      </c>
      <c r="BJ394">
        <f t="shared" si="30"/>
        <v>1.5511000000000001</v>
      </c>
      <c r="BQ394">
        <f>AVERAGE(BQ5:BQ16)</f>
        <v>0.83782666666666661</v>
      </c>
      <c r="BR394">
        <f t="shared" ref="BR394:CA394" si="31">AVERAGE(BR5:BR16)</f>
        <v>5.3084833333333341</v>
      </c>
      <c r="BS394">
        <f t="shared" si="31"/>
        <v>1.2996716666666668</v>
      </c>
      <c r="BT394">
        <f t="shared" si="31"/>
        <v>8.8553000000000015</v>
      </c>
      <c r="BU394">
        <f t="shared" si="31"/>
        <v>11.171258333333334</v>
      </c>
      <c r="BV394">
        <f t="shared" si="31"/>
        <v>7.5369500000000009</v>
      </c>
      <c r="BW394">
        <f t="shared" si="31"/>
        <v>11.795425000000002</v>
      </c>
      <c r="BX394">
        <f t="shared" si="31"/>
        <v>6.8370666666666677</v>
      </c>
      <c r="BY394">
        <f t="shared" si="31"/>
        <v>2.035541666666667</v>
      </c>
      <c r="BZ394">
        <f t="shared" si="31"/>
        <v>3.9062333333333332</v>
      </c>
      <c r="CA394">
        <f t="shared" si="31"/>
        <v>4.0557916666666669</v>
      </c>
      <c r="CG394">
        <f>AVERAGE(CG5:CG16)</f>
        <v>0.65900833333333342</v>
      </c>
      <c r="CH394">
        <f t="shared" ref="CH394:CQ394" si="32">AVERAGE(CH5:CH16)</f>
        <v>1.4513999999999998</v>
      </c>
      <c r="CI394">
        <f t="shared" si="32"/>
        <v>0.68253166666666665</v>
      </c>
      <c r="CJ394">
        <f t="shared" si="32"/>
        <v>1.2428241666666666</v>
      </c>
      <c r="CK394">
        <f t="shared" si="32"/>
        <v>1.9427583333333331</v>
      </c>
      <c r="CL394">
        <f t="shared" si="32"/>
        <v>1.7360333333333333</v>
      </c>
      <c r="CM394">
        <f t="shared" si="32"/>
        <v>1.6965666666666668</v>
      </c>
      <c r="CN394">
        <f t="shared" si="32"/>
        <v>1.1940541666666666</v>
      </c>
      <c r="CO394">
        <f t="shared" si="32"/>
        <v>1.038375</v>
      </c>
      <c r="CP394">
        <f t="shared" si="32"/>
        <v>1.1557166666666665</v>
      </c>
      <c r="CQ394">
        <f t="shared" si="32"/>
        <v>1.2618416666666665</v>
      </c>
    </row>
    <row r="395" spans="2:95" x14ac:dyDescent="0.2">
      <c r="B395" t="s">
        <v>31</v>
      </c>
      <c r="C395">
        <f>AVERAGE(C18:C20)</f>
        <v>7.803866666666667</v>
      </c>
      <c r="D395">
        <f t="shared" ref="D395:M395" si="33">AVERAGE(D18:D20)</f>
        <v>9.1900999999999993</v>
      </c>
      <c r="E395">
        <f t="shared" si="33"/>
        <v>7.4134666666666673</v>
      </c>
      <c r="F395">
        <f t="shared" si="33"/>
        <v>11.280433333333335</v>
      </c>
      <c r="G395">
        <f t="shared" si="33"/>
        <v>11.126666666666667</v>
      </c>
      <c r="H395">
        <f t="shared" si="33"/>
        <v>10.727199999999998</v>
      </c>
      <c r="I395">
        <f t="shared" si="33"/>
        <v>10.289966666666666</v>
      </c>
      <c r="J395">
        <f t="shared" si="33"/>
        <v>11.107999999999999</v>
      </c>
      <c r="K395">
        <f t="shared" si="33"/>
        <v>8.0693666666666672</v>
      </c>
      <c r="L395">
        <f t="shared" si="33"/>
        <v>10.282833333333333</v>
      </c>
      <c r="M395">
        <f t="shared" si="33"/>
        <v>5.7924666666666669</v>
      </c>
      <c r="S395">
        <f>AVERAGE(S17:S19)</f>
        <v>1.6997999999999998</v>
      </c>
      <c r="T395">
        <f t="shared" ref="T395:AC395" si="34">AVERAGE(T17:T19)</f>
        <v>2.4042333333333334</v>
      </c>
      <c r="U395">
        <f t="shared" si="34"/>
        <v>1.4777666666666667</v>
      </c>
      <c r="V395">
        <f t="shared" si="34"/>
        <v>1.8775999999999999</v>
      </c>
      <c r="W395">
        <f t="shared" si="34"/>
        <v>1.9967333333333332</v>
      </c>
      <c r="X395">
        <f t="shared" si="34"/>
        <v>2.5119000000000002</v>
      </c>
      <c r="Y395">
        <f t="shared" si="34"/>
        <v>2.5129666666666668</v>
      </c>
      <c r="Z395">
        <f t="shared" si="34"/>
        <v>2.2189333333333332</v>
      </c>
      <c r="AA395">
        <f t="shared" si="34"/>
        <v>1.8714999999999999</v>
      </c>
      <c r="AB395">
        <f t="shared" si="34"/>
        <v>2.6512666666666669</v>
      </c>
      <c r="AC395">
        <f t="shared" si="34"/>
        <v>2.3710333333333335</v>
      </c>
      <c r="AJ395">
        <f>AVERAGE(AJ18:AJ20)</f>
        <v>4.8959000000000001</v>
      </c>
      <c r="AK395">
        <f t="shared" ref="AK395:AT395" si="35">AVERAGE(AK18:AK20)</f>
        <v>7.7503666666666673</v>
      </c>
      <c r="AL395">
        <f t="shared" si="35"/>
        <v>6.7039</v>
      </c>
      <c r="AM395">
        <f t="shared" si="35"/>
        <v>11.82</v>
      </c>
      <c r="AN395">
        <f t="shared" si="35"/>
        <v>8.3434000000000008</v>
      </c>
      <c r="AO395">
        <f t="shared" si="35"/>
        <v>10.965033333333333</v>
      </c>
      <c r="AP395">
        <f t="shared" si="35"/>
        <v>10.1242</v>
      </c>
      <c r="AQ395">
        <f t="shared" si="35"/>
        <v>8.6800333333333324</v>
      </c>
      <c r="AR395">
        <f t="shared" si="35"/>
        <v>6.4268666666666663</v>
      </c>
      <c r="AS395">
        <f t="shared" si="35"/>
        <v>8.5595333333333343</v>
      </c>
      <c r="AT395">
        <f t="shared" si="35"/>
        <v>10.586133333333335</v>
      </c>
      <c r="AZ395">
        <f>AVERAGE(AZ17:AZ19)</f>
        <v>1.5457333333333334</v>
      </c>
      <c r="BA395">
        <f t="shared" ref="BA395:BJ395" si="36">AVERAGE(BA17:BA19)</f>
        <v>1.5871999999999999</v>
      </c>
      <c r="BB395">
        <f t="shared" si="36"/>
        <v>0.90915333333333326</v>
      </c>
      <c r="BC395">
        <f t="shared" si="36"/>
        <v>1.5705</v>
      </c>
      <c r="BD395">
        <f t="shared" si="36"/>
        <v>1.6267000000000003</v>
      </c>
      <c r="BE395">
        <f t="shared" si="36"/>
        <v>1.9924666666666668</v>
      </c>
      <c r="BF395">
        <f t="shared" si="36"/>
        <v>2.2986999999999997</v>
      </c>
      <c r="BG395">
        <f t="shared" si="36"/>
        <v>1.3753666666666666</v>
      </c>
      <c r="BH395">
        <f t="shared" si="36"/>
        <v>1.3814666666666666</v>
      </c>
      <c r="BI395">
        <f t="shared" si="36"/>
        <v>1.5927999999999998</v>
      </c>
      <c r="BJ395">
        <f t="shared" si="36"/>
        <v>1.8194333333333335</v>
      </c>
      <c r="BQ395">
        <f>AVERAGE(BQ18:BQ20)</f>
        <v>2.3418333333333332</v>
      </c>
      <c r="BR395">
        <f t="shared" ref="BR395:CA395" si="37">AVERAGE(BR18:BR20)</f>
        <v>9.264266666666666</v>
      </c>
      <c r="BS395">
        <f t="shared" si="37"/>
        <v>3.6958333333333333</v>
      </c>
      <c r="BT395">
        <f t="shared" si="37"/>
        <v>9.8961333333333332</v>
      </c>
      <c r="BU395">
        <f t="shared" si="37"/>
        <v>10.181966666666668</v>
      </c>
      <c r="BV395">
        <f t="shared" si="37"/>
        <v>9.2467333333333332</v>
      </c>
      <c r="BW395">
        <f t="shared" si="37"/>
        <v>9.0094333333333338</v>
      </c>
      <c r="BX395">
        <f t="shared" si="37"/>
        <v>6.9224333333333332</v>
      </c>
      <c r="BY395">
        <f t="shared" si="37"/>
        <v>4.4205000000000005</v>
      </c>
      <c r="BZ395">
        <f t="shared" si="37"/>
        <v>7.5259666666666662</v>
      </c>
      <c r="CA395">
        <f t="shared" si="37"/>
        <v>7.3618333333333332</v>
      </c>
      <c r="CG395">
        <f>AVERAGE(CG17:CG19)</f>
        <v>0.66195666666666664</v>
      </c>
      <c r="CH395">
        <f t="shared" ref="CH395:CQ395" si="38">AVERAGE(CH17:CH19)</f>
        <v>1.4623666666666668</v>
      </c>
      <c r="CI395">
        <f t="shared" si="38"/>
        <v>0.87652666666666679</v>
      </c>
      <c r="CJ395">
        <f t="shared" si="38"/>
        <v>1.3598333333333334</v>
      </c>
      <c r="CK395">
        <f t="shared" si="38"/>
        <v>1.8468</v>
      </c>
      <c r="CL395">
        <f t="shared" si="38"/>
        <v>1.5479000000000001</v>
      </c>
      <c r="CM395">
        <f t="shared" si="38"/>
        <v>1.6034666666666666</v>
      </c>
      <c r="CN395">
        <f t="shared" si="38"/>
        <v>1.2849999999999999</v>
      </c>
      <c r="CO395">
        <f t="shared" si="38"/>
        <v>1.3587666666666667</v>
      </c>
      <c r="CP395">
        <f t="shared" si="38"/>
        <v>1.4629000000000001</v>
      </c>
      <c r="CQ395">
        <f t="shared" si="38"/>
        <v>1.4343666666666666</v>
      </c>
    </row>
    <row r="396" spans="2:95" x14ac:dyDescent="0.2">
      <c r="B396" t="s">
        <v>32</v>
      </c>
      <c r="C396">
        <f>AVERAGE(C18:C31)</f>
        <v>3.5900428571428575</v>
      </c>
      <c r="D396">
        <f t="shared" ref="D396:M396" si="39">AVERAGE(D18:D31)</f>
        <v>7.0057285714285698</v>
      </c>
      <c r="E396">
        <f t="shared" si="39"/>
        <v>5.1191000000000004</v>
      </c>
      <c r="F396">
        <f t="shared" si="39"/>
        <v>7.6810642857142861</v>
      </c>
      <c r="G396">
        <f t="shared" si="39"/>
        <v>8.2477071428571431</v>
      </c>
      <c r="H396">
        <f t="shared" si="39"/>
        <v>10.101714285714285</v>
      </c>
      <c r="I396">
        <f t="shared" si="39"/>
        <v>8.1579500000000014</v>
      </c>
      <c r="J396">
        <f t="shared" si="39"/>
        <v>6.0905571428571443</v>
      </c>
      <c r="K396">
        <f t="shared" si="39"/>
        <v>3.5842999999999994</v>
      </c>
      <c r="L396">
        <f t="shared" si="39"/>
        <v>7.0426857142857147</v>
      </c>
      <c r="M396">
        <f t="shared" si="39"/>
        <v>3.7857928571428574</v>
      </c>
      <c r="S396">
        <f>AVERAGE(S17:S31)</f>
        <v>1.1942626666666667</v>
      </c>
      <c r="T396">
        <f t="shared" ref="T396:AC396" si="40">AVERAGE(T17:T31)</f>
        <v>1.8575866666666665</v>
      </c>
      <c r="U396">
        <f t="shared" si="40"/>
        <v>1.1730046666666669</v>
      </c>
      <c r="V396">
        <f t="shared" si="40"/>
        <v>1.3248293333333332</v>
      </c>
      <c r="W396">
        <f t="shared" si="40"/>
        <v>1.8098733333333334</v>
      </c>
      <c r="X396">
        <f t="shared" si="40"/>
        <v>1.8833200000000001</v>
      </c>
      <c r="Y396">
        <f t="shared" si="40"/>
        <v>2.0685599999999997</v>
      </c>
      <c r="Z396">
        <f t="shared" si="40"/>
        <v>1.5443466666666665</v>
      </c>
      <c r="AA396">
        <f t="shared" si="40"/>
        <v>1.2511746666666668</v>
      </c>
      <c r="AB396">
        <f t="shared" si="40"/>
        <v>1.6921600000000003</v>
      </c>
      <c r="AC396">
        <f t="shared" si="40"/>
        <v>1.6312133333333334</v>
      </c>
      <c r="AJ396">
        <f>AVERAGE(AJ18:AJ31)</f>
        <v>4.1645285714285718</v>
      </c>
      <c r="AK396">
        <f t="shared" ref="AK396:AT396" si="41">AVERAGE(AK18:AK31)</f>
        <v>6.9346571428571426</v>
      </c>
      <c r="AL396">
        <f t="shared" si="41"/>
        <v>5.4367357142857147</v>
      </c>
      <c r="AM396">
        <f t="shared" si="41"/>
        <v>7.0592285714285721</v>
      </c>
      <c r="AN396">
        <f t="shared" si="41"/>
        <v>7.2347571428571422</v>
      </c>
      <c r="AO396">
        <f t="shared" si="41"/>
        <v>8.5388214285714295</v>
      </c>
      <c r="AP396">
        <f t="shared" si="41"/>
        <v>7.7913714285714288</v>
      </c>
      <c r="AQ396">
        <f t="shared" si="41"/>
        <v>3.7075785714285723</v>
      </c>
      <c r="AR396">
        <f t="shared" si="41"/>
        <v>4.2521857142857149</v>
      </c>
      <c r="AS396">
        <f t="shared" si="41"/>
        <v>5.1511142857142858</v>
      </c>
      <c r="AT396">
        <f t="shared" si="41"/>
        <v>4.9011571428571434</v>
      </c>
      <c r="AZ396">
        <f>AVERAGE(AZ17:AZ31)</f>
        <v>1.2153933333333335</v>
      </c>
      <c r="BA396">
        <f t="shared" ref="BA396:BJ396" si="42">AVERAGE(BA17:BA31)</f>
        <v>1.5289333333333333</v>
      </c>
      <c r="BB396">
        <f t="shared" si="42"/>
        <v>0.83772333333333338</v>
      </c>
      <c r="BC396">
        <f t="shared" si="42"/>
        <v>1.1853579999999999</v>
      </c>
      <c r="BD396">
        <f t="shared" si="42"/>
        <v>1.38548</v>
      </c>
      <c r="BE396">
        <f t="shared" si="42"/>
        <v>1.5589533333333339</v>
      </c>
      <c r="BF396">
        <f t="shared" si="42"/>
        <v>1.7623466666666665</v>
      </c>
      <c r="BG396">
        <f t="shared" si="42"/>
        <v>1.1039546666666666</v>
      </c>
      <c r="BH396">
        <f t="shared" si="42"/>
        <v>1.2530986666666664</v>
      </c>
      <c r="BI396">
        <f t="shared" si="42"/>
        <v>1.3138926666666668</v>
      </c>
      <c r="BJ396">
        <f t="shared" si="42"/>
        <v>1.43536</v>
      </c>
      <c r="BQ396">
        <f>AVERAGE(BQ18:BQ31)</f>
        <v>3.028057142857143</v>
      </c>
      <c r="BR396">
        <f t="shared" ref="BR396:CA396" si="43">AVERAGE(BR18:BR31)</f>
        <v>6.813935714285714</v>
      </c>
      <c r="BS396">
        <f t="shared" si="43"/>
        <v>2.9477357142857139</v>
      </c>
      <c r="BT396">
        <f t="shared" si="43"/>
        <v>7.613492857142858</v>
      </c>
      <c r="BU396">
        <f t="shared" si="43"/>
        <v>8.6185214285714267</v>
      </c>
      <c r="BV396">
        <f t="shared" si="43"/>
        <v>6.0874071428571446</v>
      </c>
      <c r="BW396">
        <f t="shared" si="43"/>
        <v>7.3626999999999994</v>
      </c>
      <c r="BX396">
        <f t="shared" si="43"/>
        <v>4.9832785714285714</v>
      </c>
      <c r="BY396">
        <f t="shared" si="43"/>
        <v>4.0205642857142854</v>
      </c>
      <c r="BZ396">
        <f t="shared" si="43"/>
        <v>4.541607142857143</v>
      </c>
      <c r="CA396">
        <f t="shared" si="43"/>
        <v>7.3694071428571419</v>
      </c>
      <c r="CG396">
        <f>AVERAGE(CG17:CG31)</f>
        <v>0.80161933333333324</v>
      </c>
      <c r="CH396">
        <f t="shared" ref="CH396:CQ396" si="44">AVERAGE(CH17:CH31)</f>
        <v>1.2968079999999995</v>
      </c>
      <c r="CI396">
        <f t="shared" si="44"/>
        <v>1.0145113333333335</v>
      </c>
      <c r="CJ396">
        <f t="shared" si="44"/>
        <v>1.1125773333333335</v>
      </c>
      <c r="CK396">
        <f t="shared" si="44"/>
        <v>1.6132466666666672</v>
      </c>
      <c r="CL396">
        <f t="shared" si="44"/>
        <v>1.5096266666666669</v>
      </c>
      <c r="CM396">
        <f t="shared" si="44"/>
        <v>1.4883999999999997</v>
      </c>
      <c r="CN396">
        <f t="shared" si="44"/>
        <v>1.2490540000000001</v>
      </c>
      <c r="CO396">
        <f t="shared" si="44"/>
        <v>1.1685033333333334</v>
      </c>
      <c r="CP396">
        <f t="shared" si="44"/>
        <v>1.1117566666666667</v>
      </c>
      <c r="CQ396">
        <f t="shared" si="44"/>
        <v>1.3337533333333336</v>
      </c>
    </row>
    <row r="397" spans="2:95" x14ac:dyDescent="0.2">
      <c r="B397" t="s">
        <v>33</v>
      </c>
      <c r="C397">
        <f>AVERAGE(C32:C34)</f>
        <v>3.6089666666666669</v>
      </c>
      <c r="D397">
        <f t="shared" ref="D397:M397" si="45">AVERAGE(D32:D34)</f>
        <v>8.0696333333333339</v>
      </c>
      <c r="E397">
        <f t="shared" si="45"/>
        <v>4.4984000000000002</v>
      </c>
      <c r="F397">
        <f t="shared" si="45"/>
        <v>8.5017666666666667</v>
      </c>
      <c r="G397">
        <f t="shared" si="45"/>
        <v>9.2007999999999992</v>
      </c>
      <c r="H397">
        <f t="shared" si="45"/>
        <v>10.599299999999999</v>
      </c>
      <c r="I397">
        <f t="shared" si="45"/>
        <v>8.6587333333333323</v>
      </c>
      <c r="J397">
        <f t="shared" si="45"/>
        <v>2.6662000000000003</v>
      </c>
      <c r="K397">
        <f t="shared" si="45"/>
        <v>6.1385999999999994</v>
      </c>
      <c r="L397">
        <f t="shared" si="45"/>
        <v>3.8773</v>
      </c>
      <c r="M397">
        <f t="shared" si="45"/>
        <v>4.2549666666666672</v>
      </c>
      <c r="S397">
        <f>AVERAGE(S32:S34)</f>
        <v>1.2429666666666666</v>
      </c>
      <c r="T397">
        <f t="shared" ref="T397:AC397" si="46">AVERAGE(T32:T34)</f>
        <v>1.6543999999999999</v>
      </c>
      <c r="U397">
        <f t="shared" si="46"/>
        <v>1.1310666666666667</v>
      </c>
      <c r="V397">
        <f t="shared" si="46"/>
        <v>1.5334333333333332</v>
      </c>
      <c r="W397">
        <f t="shared" si="46"/>
        <v>2.0255666666666667</v>
      </c>
      <c r="X397">
        <f t="shared" si="46"/>
        <v>1.7247000000000001</v>
      </c>
      <c r="Y397">
        <f t="shared" si="46"/>
        <v>2.5969666666666664</v>
      </c>
      <c r="Z397">
        <f t="shared" si="46"/>
        <v>1.1467333333333334</v>
      </c>
      <c r="AA397">
        <f t="shared" si="46"/>
        <v>1.3661333333333332</v>
      </c>
      <c r="AB397">
        <f t="shared" si="46"/>
        <v>1.3573666666666666</v>
      </c>
      <c r="AC397">
        <f t="shared" si="46"/>
        <v>1.4609666666666665</v>
      </c>
      <c r="AJ397">
        <f>AVERAGE(AJ32:AJ34)</f>
        <v>4.8686999999999996</v>
      </c>
      <c r="AK397">
        <f t="shared" ref="AK397:AT397" si="47">AVERAGE(AK32:AK34)</f>
        <v>7.1177999999999999</v>
      </c>
      <c r="AL397">
        <f t="shared" si="47"/>
        <v>5.8365333333333327</v>
      </c>
      <c r="AM397">
        <f t="shared" si="47"/>
        <v>9.0862666666666669</v>
      </c>
      <c r="AN397">
        <f t="shared" si="47"/>
        <v>5.6157333333333339</v>
      </c>
      <c r="AO397">
        <f t="shared" si="47"/>
        <v>7.9275333333333329</v>
      </c>
      <c r="AP397">
        <f t="shared" si="47"/>
        <v>9.9978666666666669</v>
      </c>
      <c r="AQ397">
        <f t="shared" si="47"/>
        <v>3.3928999999999996</v>
      </c>
      <c r="AR397">
        <f t="shared" si="47"/>
        <v>2.9507666666666665</v>
      </c>
      <c r="AS397">
        <f t="shared" si="47"/>
        <v>3.7378</v>
      </c>
      <c r="AT397">
        <f t="shared" si="47"/>
        <v>5.3132666666666664</v>
      </c>
      <c r="AZ397">
        <f>AVERAGE(AZ32:AZ34)</f>
        <v>1.2554333333333334</v>
      </c>
      <c r="BA397">
        <f t="shared" ref="BA397:BJ397" si="48">AVERAGE(BA32:BA34)</f>
        <v>1.4658666666666667</v>
      </c>
      <c r="BB397">
        <f t="shared" si="48"/>
        <v>1.0472333333333335</v>
      </c>
      <c r="BC397">
        <f t="shared" si="48"/>
        <v>1.2463</v>
      </c>
      <c r="BD397">
        <f t="shared" si="48"/>
        <v>1.7437666666666667</v>
      </c>
      <c r="BE397">
        <f t="shared" si="48"/>
        <v>1.8787</v>
      </c>
      <c r="BF397">
        <f t="shared" si="48"/>
        <v>1.7969666666666668</v>
      </c>
      <c r="BG397">
        <f t="shared" si="48"/>
        <v>1.08358</v>
      </c>
      <c r="BH397">
        <f t="shared" si="48"/>
        <v>1.2297666666666667</v>
      </c>
      <c r="BI397">
        <f t="shared" si="48"/>
        <v>1.2584333333333333</v>
      </c>
      <c r="BJ397">
        <f t="shared" si="48"/>
        <v>1.3703000000000001</v>
      </c>
      <c r="BQ397">
        <f>AVERAGE(BQ32:BQ34)</f>
        <v>5.6961666666666666</v>
      </c>
      <c r="BR397">
        <f t="shared" ref="BR397:CA397" si="49">AVERAGE(BR32:BR34)</f>
        <v>7.2511333333333328</v>
      </c>
      <c r="BS397">
        <f t="shared" si="49"/>
        <v>1.8492666666666668</v>
      </c>
      <c r="BT397">
        <f t="shared" si="49"/>
        <v>7.4508666666666672</v>
      </c>
      <c r="BU397">
        <f t="shared" si="49"/>
        <v>8.2409999999999997</v>
      </c>
      <c r="BV397">
        <f t="shared" si="49"/>
        <v>8.7110666666666674</v>
      </c>
      <c r="BW397">
        <f t="shared" si="49"/>
        <v>9.1587333333333323</v>
      </c>
      <c r="BX397">
        <f t="shared" si="49"/>
        <v>3.7047666666666665</v>
      </c>
      <c r="BY397">
        <f t="shared" si="49"/>
        <v>2.2228666666666665</v>
      </c>
      <c r="BZ397">
        <f t="shared" si="49"/>
        <v>4.6215999999999999</v>
      </c>
      <c r="CA397">
        <f t="shared" si="49"/>
        <v>7.8029666666666664</v>
      </c>
      <c r="CG397">
        <f>AVERAGE(CG32:CG34)</f>
        <v>1.0245133333333334</v>
      </c>
      <c r="CH397">
        <f t="shared" ref="CH397:CQ397" si="50">AVERAGE(CH32:CH34)</f>
        <v>1.6239000000000001</v>
      </c>
      <c r="CI397">
        <f t="shared" si="50"/>
        <v>0.80820666666666663</v>
      </c>
      <c r="CJ397">
        <f t="shared" si="50"/>
        <v>1.3582999999999998</v>
      </c>
      <c r="CK397">
        <f t="shared" si="50"/>
        <v>1.6613999999999998</v>
      </c>
      <c r="CL397">
        <f t="shared" si="50"/>
        <v>1.8683666666666667</v>
      </c>
      <c r="CM397">
        <f t="shared" si="50"/>
        <v>1.7336666666666669</v>
      </c>
      <c r="CN397">
        <f t="shared" si="50"/>
        <v>1.1236333333333333</v>
      </c>
      <c r="CO397">
        <f t="shared" si="50"/>
        <v>1.0196966666666667</v>
      </c>
      <c r="CP397">
        <f t="shared" si="50"/>
        <v>1.3857333333333333</v>
      </c>
      <c r="CQ397">
        <f t="shared" si="50"/>
        <v>1.4177</v>
      </c>
    </row>
    <row r="398" spans="2:95" x14ac:dyDescent="0.2">
      <c r="B398" t="s">
        <v>29</v>
      </c>
      <c r="C398">
        <f>AVERAGE(C38:C52)</f>
        <v>2.0760293333333331</v>
      </c>
      <c r="D398">
        <f t="shared" ref="D398:M398" si="51">AVERAGE(D38:D52)</f>
        <v>6.3642600000000007</v>
      </c>
      <c r="E398">
        <f t="shared" si="51"/>
        <v>2.7047666666666661</v>
      </c>
      <c r="F398">
        <f t="shared" si="51"/>
        <v>11.896600000000001</v>
      </c>
      <c r="G398">
        <f t="shared" si="51"/>
        <v>11.102046666666668</v>
      </c>
      <c r="H398">
        <f t="shared" si="51"/>
        <v>10.378880000000001</v>
      </c>
      <c r="I398">
        <f t="shared" si="51"/>
        <v>12.033873333333332</v>
      </c>
      <c r="J398">
        <f t="shared" si="51"/>
        <v>5.359166666666666</v>
      </c>
      <c r="K398">
        <f t="shared" si="51"/>
        <v>3.9300466666666667</v>
      </c>
      <c r="L398">
        <f t="shared" si="51"/>
        <v>5.0577666666666667</v>
      </c>
      <c r="M398">
        <f t="shared" si="51"/>
        <v>6.0782399999999992</v>
      </c>
      <c r="S398">
        <f>AVERAGE(S32:S46)</f>
        <v>1.1415093333333337</v>
      </c>
      <c r="T398">
        <f t="shared" ref="T398:AC398" si="52">AVERAGE(T32:T46)</f>
        <v>1.6398066666666666</v>
      </c>
      <c r="U398">
        <f t="shared" si="52"/>
        <v>1.0231520000000001</v>
      </c>
      <c r="V398">
        <f t="shared" si="52"/>
        <v>1.7599333333333333</v>
      </c>
      <c r="W398">
        <f t="shared" si="52"/>
        <v>2.1101866666666664</v>
      </c>
      <c r="X398">
        <f t="shared" si="52"/>
        <v>2.0570533333333332</v>
      </c>
      <c r="Y398">
        <f t="shared" si="52"/>
        <v>2.3090800000000002</v>
      </c>
      <c r="Z398">
        <f t="shared" si="52"/>
        <v>1.3918533333333334</v>
      </c>
      <c r="AA398">
        <f t="shared" si="52"/>
        <v>1.3417666666666668</v>
      </c>
      <c r="AB398">
        <f t="shared" si="52"/>
        <v>1.3606266666666669</v>
      </c>
      <c r="AC398">
        <f t="shared" si="52"/>
        <v>1.5600533333333331</v>
      </c>
      <c r="AJ398">
        <f>AVERAGE(AJ38:AJ52)</f>
        <v>6.4625000000000012</v>
      </c>
      <c r="AK398">
        <f t="shared" ref="AK398:AT398" si="53">AVERAGE(AK38:AK52)</f>
        <v>7.0584799999999994</v>
      </c>
      <c r="AL398">
        <f t="shared" si="53"/>
        <v>1.1310013333333333</v>
      </c>
      <c r="AM398">
        <f t="shared" si="53"/>
        <v>7.0363266666666666</v>
      </c>
      <c r="AN398">
        <f t="shared" si="53"/>
        <v>10.5909</v>
      </c>
      <c r="AO398">
        <f t="shared" si="53"/>
        <v>8.5017666666666667</v>
      </c>
      <c r="AP398">
        <f t="shared" si="53"/>
        <v>10.450366666666667</v>
      </c>
      <c r="AQ398">
        <f t="shared" si="53"/>
        <v>5.2841866666666668</v>
      </c>
      <c r="AR398">
        <f t="shared" si="53"/>
        <v>1.5980726666666667</v>
      </c>
      <c r="AS398">
        <f t="shared" si="53"/>
        <v>1.5536733333333335</v>
      </c>
      <c r="AT398">
        <f t="shared" si="53"/>
        <v>4.1128466666666661</v>
      </c>
      <c r="AZ398">
        <f>AVERAGE(AZ32:AZ46)</f>
        <v>1.2895466666666664</v>
      </c>
      <c r="BA398">
        <f t="shared" ref="BA398:BJ398" si="54">AVERAGE(BA32:BA46)</f>
        <v>1.61724</v>
      </c>
      <c r="BB398">
        <f t="shared" si="54"/>
        <v>0.82835533333333367</v>
      </c>
      <c r="BC398">
        <f t="shared" si="54"/>
        <v>1.2802999999999998</v>
      </c>
      <c r="BD398">
        <f t="shared" si="54"/>
        <v>1.67662</v>
      </c>
      <c r="BE398">
        <f t="shared" si="54"/>
        <v>1.5690266666666663</v>
      </c>
      <c r="BF398">
        <f t="shared" si="54"/>
        <v>1.7036599999999997</v>
      </c>
      <c r="BG398">
        <f t="shared" si="54"/>
        <v>1.2567700000000002</v>
      </c>
      <c r="BH398">
        <f t="shared" si="54"/>
        <v>1.0874440000000003</v>
      </c>
      <c r="BI398">
        <f t="shared" si="54"/>
        <v>0.99730533333333327</v>
      </c>
      <c r="BJ398">
        <f t="shared" si="54"/>
        <v>1.2797933333333331</v>
      </c>
      <c r="BQ398">
        <f>AVERAGE(BQ38:BQ52)</f>
        <v>5.6344466666666664</v>
      </c>
      <c r="BR398">
        <f t="shared" ref="BR398:CA398" si="55">AVERAGE(BR38:BR52)</f>
        <v>2.6911066666666672</v>
      </c>
      <c r="BS398">
        <f t="shared" si="55"/>
        <v>1.0355946666666669</v>
      </c>
      <c r="BT398">
        <f t="shared" si="55"/>
        <v>6.6457266666666666</v>
      </c>
      <c r="BU398">
        <f t="shared" si="55"/>
        <v>9.2635133333333322</v>
      </c>
      <c r="BV398">
        <f t="shared" si="55"/>
        <v>7.8385266666666666</v>
      </c>
      <c r="BW398">
        <f t="shared" si="55"/>
        <v>10.770693333333334</v>
      </c>
      <c r="BX398">
        <f t="shared" si="55"/>
        <v>5.0120066666666654</v>
      </c>
      <c r="BY398">
        <f t="shared" si="55"/>
        <v>2.7565133333333338</v>
      </c>
      <c r="BZ398">
        <f t="shared" si="55"/>
        <v>5.1240600000000001</v>
      </c>
      <c r="CA398">
        <f t="shared" si="55"/>
        <v>4.2348600000000003</v>
      </c>
      <c r="CG398">
        <f>AVERAGE(CG32:CG46)</f>
        <v>1.2039499999999999</v>
      </c>
      <c r="CH398">
        <f t="shared" ref="CH398:CQ398" si="56">AVERAGE(CH32:CH46)</f>
        <v>1.2114966666666667</v>
      </c>
      <c r="CI398">
        <f t="shared" si="56"/>
        <v>0.63475999999999999</v>
      </c>
      <c r="CJ398">
        <f t="shared" si="56"/>
        <v>1.2655593333333333</v>
      </c>
      <c r="CK398">
        <f t="shared" si="56"/>
        <v>1.7762666666666669</v>
      </c>
      <c r="CL398">
        <f t="shared" si="56"/>
        <v>1.5601333333333334</v>
      </c>
      <c r="CM398">
        <f t="shared" si="56"/>
        <v>1.8251600000000001</v>
      </c>
      <c r="CN398">
        <f t="shared" si="56"/>
        <v>1.2097713333333333</v>
      </c>
      <c r="CO398">
        <f t="shared" si="56"/>
        <v>1.186806</v>
      </c>
      <c r="CP398">
        <f t="shared" si="56"/>
        <v>1.2716453333333331</v>
      </c>
      <c r="CQ398">
        <f t="shared" si="56"/>
        <v>1.279273333333333</v>
      </c>
    </row>
    <row r="399" spans="2:95" x14ac:dyDescent="0.2">
      <c r="B399" t="s">
        <v>39</v>
      </c>
      <c r="C399">
        <f>MAX(C17:C31)</f>
        <v>9.3686000000000007</v>
      </c>
      <c r="D399">
        <f t="shared" ref="D399:M399" si="57">MAX(D17:D31)</f>
        <v>10.507999999999999</v>
      </c>
      <c r="E399">
        <f t="shared" si="57"/>
        <v>8.9818999999999996</v>
      </c>
      <c r="F399">
        <f t="shared" si="57"/>
        <v>13.096</v>
      </c>
      <c r="G399">
        <f t="shared" si="57"/>
        <v>11.497</v>
      </c>
      <c r="H399">
        <f t="shared" si="57"/>
        <v>13.319000000000001</v>
      </c>
      <c r="I399">
        <f t="shared" si="57"/>
        <v>11.673999999999999</v>
      </c>
      <c r="J399">
        <f t="shared" si="57"/>
        <v>12.065</v>
      </c>
      <c r="K399">
        <f t="shared" si="57"/>
        <v>10.481</v>
      </c>
      <c r="L399">
        <f t="shared" si="57"/>
        <v>11.404999999999999</v>
      </c>
      <c r="M399">
        <f t="shared" si="57"/>
        <v>6.3564999999999996</v>
      </c>
      <c r="S399">
        <f>MAX(S17:S31)</f>
        <v>2.0112999999999999</v>
      </c>
      <c r="T399">
        <f t="shared" ref="T399:AC399" si="58">MAX(T17:T31)</f>
        <v>2.7081</v>
      </c>
      <c r="U399">
        <f t="shared" si="58"/>
        <v>1.9201999999999999</v>
      </c>
      <c r="V399">
        <f t="shared" si="58"/>
        <v>2.2339000000000002</v>
      </c>
      <c r="W399">
        <f t="shared" si="58"/>
        <v>2.6541999999999999</v>
      </c>
      <c r="X399">
        <f t="shared" si="58"/>
        <v>3.3292000000000002</v>
      </c>
      <c r="Y399">
        <f t="shared" si="58"/>
        <v>3.5844</v>
      </c>
      <c r="Z399">
        <f t="shared" si="58"/>
        <v>3.1530999999999998</v>
      </c>
      <c r="AA399">
        <f t="shared" si="58"/>
        <v>2.4740000000000002</v>
      </c>
      <c r="AB399">
        <f t="shared" si="58"/>
        <v>3.1772</v>
      </c>
      <c r="AC399">
        <f t="shared" si="58"/>
        <v>3.1674000000000002</v>
      </c>
      <c r="AJ399">
        <f>MAX(AJ17:AJ31)</f>
        <v>6.0723000000000003</v>
      </c>
      <c r="AK399">
        <f t="shared" ref="AK399:AT399" si="59">MAX(AK17:AK31)</f>
        <v>9.8026999999999997</v>
      </c>
      <c r="AL399">
        <f t="shared" si="59"/>
        <v>7.6904000000000003</v>
      </c>
      <c r="AM399">
        <f t="shared" si="59"/>
        <v>12.449</v>
      </c>
      <c r="AN399">
        <f t="shared" si="59"/>
        <v>10.523</v>
      </c>
      <c r="AO399">
        <f t="shared" si="59"/>
        <v>12.759</v>
      </c>
      <c r="AP399">
        <f t="shared" si="59"/>
        <v>11.744</v>
      </c>
      <c r="AQ399">
        <f t="shared" si="59"/>
        <v>10.189</v>
      </c>
      <c r="AR399">
        <f t="shared" si="59"/>
        <v>7.3301999999999996</v>
      </c>
      <c r="AS399">
        <f t="shared" si="59"/>
        <v>10.534000000000001</v>
      </c>
      <c r="AT399">
        <f t="shared" si="59"/>
        <v>11.762</v>
      </c>
      <c r="AZ399">
        <f>MAX(AZ17:AZ31)</f>
        <v>1.8063</v>
      </c>
      <c r="BA399">
        <f t="shared" ref="BA399:BJ399" si="60">MAX(BA17:BA31)</f>
        <v>1.8572</v>
      </c>
      <c r="BB399">
        <f t="shared" si="60"/>
        <v>1.079</v>
      </c>
      <c r="BC399">
        <f t="shared" si="60"/>
        <v>1.7349000000000001</v>
      </c>
      <c r="BD399">
        <f t="shared" si="60"/>
        <v>1.8775999999999999</v>
      </c>
      <c r="BE399">
        <f t="shared" si="60"/>
        <v>2.4946000000000002</v>
      </c>
      <c r="BF399">
        <f t="shared" si="60"/>
        <v>2.6080000000000001</v>
      </c>
      <c r="BG399">
        <f t="shared" si="60"/>
        <v>1.5282</v>
      </c>
      <c r="BH399">
        <f t="shared" si="60"/>
        <v>1.698</v>
      </c>
      <c r="BI399">
        <f t="shared" si="60"/>
        <v>1.9520999999999999</v>
      </c>
      <c r="BJ399">
        <f t="shared" si="60"/>
        <v>2.1251000000000002</v>
      </c>
      <c r="BQ399">
        <f>MAX(BQ17:BQ31)</f>
        <v>5.46</v>
      </c>
      <c r="BR399">
        <f t="shared" ref="BR399:CA399" si="61">MAX(BR17:BR31)</f>
        <v>10.602</v>
      </c>
      <c r="BS399">
        <f t="shared" si="61"/>
        <v>3.9220999999999999</v>
      </c>
      <c r="BT399">
        <f t="shared" si="61"/>
        <v>10.779</v>
      </c>
      <c r="BU399">
        <f t="shared" si="61"/>
        <v>12.025</v>
      </c>
      <c r="BV399">
        <f t="shared" si="61"/>
        <v>9.4245999999999999</v>
      </c>
      <c r="BW399">
        <f t="shared" si="61"/>
        <v>12.403</v>
      </c>
      <c r="BX399">
        <f t="shared" si="61"/>
        <v>7.7590000000000003</v>
      </c>
      <c r="BY399">
        <f t="shared" si="61"/>
        <v>5.6230000000000002</v>
      </c>
      <c r="BZ399">
        <f t="shared" si="61"/>
        <v>8.5183999999999997</v>
      </c>
      <c r="CA399">
        <f t="shared" si="61"/>
        <v>8.7010000000000005</v>
      </c>
      <c r="CG399">
        <f>MAX(CG17:CG31)</f>
        <v>1.0611999999999999</v>
      </c>
      <c r="CH399">
        <f t="shared" ref="CH399:CQ399" si="62">MAX(CH17:CH31)</f>
        <v>1.5037</v>
      </c>
      <c r="CI399">
        <f t="shared" si="62"/>
        <v>1.2346999999999999</v>
      </c>
      <c r="CJ399">
        <f t="shared" si="62"/>
        <v>1.4873000000000001</v>
      </c>
      <c r="CK399">
        <f t="shared" si="62"/>
        <v>2.0960999999999999</v>
      </c>
      <c r="CL399">
        <f t="shared" si="62"/>
        <v>1.8424</v>
      </c>
      <c r="CM399">
        <f t="shared" si="62"/>
        <v>1.9892000000000001</v>
      </c>
      <c r="CN399">
        <f t="shared" si="62"/>
        <v>1.6012999999999999</v>
      </c>
      <c r="CO399">
        <f t="shared" si="62"/>
        <v>1.4622999999999999</v>
      </c>
      <c r="CP399">
        <f t="shared" si="62"/>
        <v>1.9251</v>
      </c>
      <c r="CQ399">
        <f t="shared" si="62"/>
        <v>1.849</v>
      </c>
    </row>
    <row r="400" spans="2:95" x14ac:dyDescent="0.2">
      <c r="B400" t="s">
        <v>40</v>
      </c>
      <c r="C400">
        <f>MIN(C17:C31)</f>
        <v>1.2023999999999999</v>
      </c>
      <c r="D400">
        <f t="shared" ref="D400:M400" si="63">MIN(D17:D31)</f>
        <v>5.1275000000000004</v>
      </c>
      <c r="E400">
        <f t="shared" si="63"/>
        <v>3.2427999999999999</v>
      </c>
      <c r="F400">
        <f t="shared" si="63"/>
        <v>4.0321999999999996</v>
      </c>
      <c r="G400">
        <f t="shared" si="63"/>
        <v>6.0221999999999998</v>
      </c>
      <c r="H400">
        <f t="shared" si="63"/>
        <v>7.4231999999999996</v>
      </c>
      <c r="I400">
        <f t="shared" si="63"/>
        <v>5.7370999999999999</v>
      </c>
      <c r="J400">
        <f t="shared" si="63"/>
        <v>2.2385000000000002</v>
      </c>
      <c r="K400">
        <f t="shared" si="63"/>
        <v>1.2648999999999999</v>
      </c>
      <c r="L400">
        <f t="shared" si="63"/>
        <v>4.5</v>
      </c>
      <c r="M400">
        <f t="shared" si="63"/>
        <v>2.5535000000000001</v>
      </c>
      <c r="S400">
        <f>MIN(S17:S31)</f>
        <v>0.76427999999999996</v>
      </c>
      <c r="T400">
        <f t="shared" ref="T400:AC400" si="64">MIN(T17:T31)</f>
        <v>1.4557</v>
      </c>
      <c r="U400">
        <f t="shared" si="64"/>
        <v>0.88468000000000002</v>
      </c>
      <c r="V400">
        <f t="shared" si="64"/>
        <v>0.93676000000000004</v>
      </c>
      <c r="W400">
        <f>MIN(W17:W31)</f>
        <v>1.4273</v>
      </c>
      <c r="X400">
        <f t="shared" si="64"/>
        <v>1.385</v>
      </c>
      <c r="Y400">
        <f t="shared" si="64"/>
        <v>1.5327999999999999</v>
      </c>
      <c r="Z400">
        <f t="shared" si="64"/>
        <v>1.0931</v>
      </c>
      <c r="AA400">
        <f t="shared" si="64"/>
        <v>0.78798999999999997</v>
      </c>
      <c r="AB400">
        <f t="shared" si="64"/>
        <v>1.2467999999999999</v>
      </c>
      <c r="AC400">
        <f t="shared" si="64"/>
        <v>1.1172</v>
      </c>
      <c r="AJ400">
        <f>MIN(AJ17:AJ31)</f>
        <v>2.7751999999999999</v>
      </c>
      <c r="AK400">
        <f t="shared" ref="AK400:AT400" si="65">MIN(AK17:AK31)</f>
        <v>4.5824999999999996</v>
      </c>
      <c r="AL400">
        <f t="shared" si="65"/>
        <v>2.7806000000000002</v>
      </c>
      <c r="AM400">
        <f t="shared" si="65"/>
        <v>4.0406000000000004</v>
      </c>
      <c r="AN400">
        <f t="shared" si="65"/>
        <v>4.4001999999999999</v>
      </c>
      <c r="AO400">
        <f t="shared" si="65"/>
        <v>4.4627999999999997</v>
      </c>
      <c r="AP400">
        <f t="shared" si="65"/>
        <v>5.0891999999999999</v>
      </c>
      <c r="AQ400">
        <f t="shared" si="65"/>
        <v>1.6694</v>
      </c>
      <c r="AR400">
        <f t="shared" si="65"/>
        <v>1.7450000000000001</v>
      </c>
      <c r="AS400">
        <f t="shared" si="65"/>
        <v>2.7082000000000002</v>
      </c>
      <c r="AT400">
        <f t="shared" si="65"/>
        <v>1.821</v>
      </c>
      <c r="AZ400">
        <f>MIN(AZ17:AZ31)</f>
        <v>0.81135999999999997</v>
      </c>
      <c r="BA400">
        <f t="shared" ref="BA400:BJ400" si="66">MIN(BA17:BA31)</f>
        <v>1.2273000000000001</v>
      </c>
      <c r="BB400">
        <f t="shared" si="66"/>
        <v>0.73560000000000003</v>
      </c>
      <c r="BC400">
        <f t="shared" si="66"/>
        <v>0.91269999999999996</v>
      </c>
      <c r="BD400">
        <f>MIN(BD17:BD31)</f>
        <v>0.95530000000000004</v>
      </c>
      <c r="BE400">
        <f t="shared" si="66"/>
        <v>1.1353</v>
      </c>
      <c r="BF400">
        <f t="shared" si="66"/>
        <v>1.3239000000000001</v>
      </c>
      <c r="BG400">
        <f t="shared" si="66"/>
        <v>0.84101000000000004</v>
      </c>
      <c r="BH400">
        <f t="shared" si="66"/>
        <v>0.92457999999999996</v>
      </c>
      <c r="BI400">
        <f t="shared" si="66"/>
        <v>0.89188999999999996</v>
      </c>
      <c r="BJ400">
        <f t="shared" si="66"/>
        <v>1.0799000000000001</v>
      </c>
      <c r="BQ400">
        <f>MIN(BQ17:BQ31)</f>
        <v>1.39</v>
      </c>
      <c r="BR400">
        <f t="shared" ref="BR400:CA400" si="67">MIN(BR17:BR31)</f>
        <v>4.4912999999999998</v>
      </c>
      <c r="BS400">
        <f t="shared" si="67"/>
        <v>1.7987</v>
      </c>
      <c r="BT400">
        <f t="shared" si="67"/>
        <v>5.4660000000000002</v>
      </c>
      <c r="BU400">
        <f t="shared" si="67"/>
        <v>6.2938999999999998</v>
      </c>
      <c r="BV400">
        <f t="shared" si="67"/>
        <v>3.3858000000000001</v>
      </c>
      <c r="BW400">
        <f t="shared" si="67"/>
        <v>4.0530999999999997</v>
      </c>
      <c r="BX400">
        <f t="shared" si="67"/>
        <v>2.5554000000000001</v>
      </c>
      <c r="BY400">
        <f t="shared" si="67"/>
        <v>2.9912000000000001</v>
      </c>
      <c r="BZ400">
        <f t="shared" si="67"/>
        <v>2.3271000000000002</v>
      </c>
      <c r="CA400">
        <f t="shared" si="67"/>
        <v>5.4874000000000001</v>
      </c>
      <c r="CG400">
        <f>MIN(CG17:CG31)</f>
        <v>0.56301000000000001</v>
      </c>
      <c r="CH400">
        <f t="shared" ref="CH400:CQ400" si="68">MIN(CH17:CH31)</f>
        <v>0.96923999999999999</v>
      </c>
      <c r="CI400">
        <f t="shared" si="68"/>
        <v>0.80671999999999999</v>
      </c>
      <c r="CJ400">
        <f t="shared" si="68"/>
        <v>0.90083000000000002</v>
      </c>
      <c r="CK400">
        <f>MIN(CK17:CK31)</f>
        <v>1.1386000000000001</v>
      </c>
      <c r="CL400">
        <f t="shared" si="68"/>
        <v>1.1854</v>
      </c>
      <c r="CM400">
        <f t="shared" si="68"/>
        <v>1.1398999999999999</v>
      </c>
      <c r="CN400">
        <f t="shared" si="68"/>
        <v>0.95470999999999995</v>
      </c>
      <c r="CO400">
        <f t="shared" si="68"/>
        <v>0.91351000000000004</v>
      </c>
      <c r="CP400">
        <f t="shared" si="68"/>
        <v>0.82079999999999997</v>
      </c>
      <c r="CQ400">
        <f t="shared" si="68"/>
        <v>1.0618000000000001</v>
      </c>
    </row>
    <row r="402" spans="2:95" x14ac:dyDescent="0.2">
      <c r="B402" t="s">
        <v>47</v>
      </c>
      <c r="C402">
        <f>C395-C394</f>
        <v>3.8685583333333335</v>
      </c>
      <c r="D402">
        <f t="shared" ref="D402:M402" si="69">D395-D394</f>
        <v>-6.7025000000001E-2</v>
      </c>
      <c r="E402">
        <f t="shared" si="69"/>
        <v>4.6979333333333333</v>
      </c>
      <c r="F402">
        <f t="shared" si="69"/>
        <v>0.50431666666666608</v>
      </c>
      <c r="G402">
        <f t="shared" si="69"/>
        <v>1.6039416666666675</v>
      </c>
      <c r="H402">
        <f t="shared" si="69"/>
        <v>1.5471333333333313</v>
      </c>
      <c r="I402">
        <f t="shared" si="69"/>
        <v>-1.026091666666666</v>
      </c>
      <c r="J402">
        <f t="shared" si="69"/>
        <v>3.1596499999999983</v>
      </c>
      <c r="K402">
        <f t="shared" si="69"/>
        <v>4.0113666666666683</v>
      </c>
      <c r="L402">
        <f t="shared" si="69"/>
        <v>4.5730499999999985</v>
      </c>
      <c r="M402">
        <f t="shared" si="69"/>
        <v>0.96261666666666645</v>
      </c>
      <c r="S402">
        <f>S395-S394</f>
        <v>0.5670274999999998</v>
      </c>
      <c r="T402">
        <f t="shared" ref="T402:AC402" si="70">T395-T394</f>
        <v>0.77689166666666698</v>
      </c>
      <c r="U402">
        <f t="shared" si="70"/>
        <v>0.56058083333333342</v>
      </c>
      <c r="V402">
        <f t="shared" si="70"/>
        <v>0.10260833333333319</v>
      </c>
      <c r="W402">
        <f t="shared" si="70"/>
        <v>-0.35535000000000005</v>
      </c>
      <c r="X402">
        <f t="shared" si="70"/>
        <v>0.50791666666666746</v>
      </c>
      <c r="Y402">
        <f t="shared" si="70"/>
        <v>0.17154166666666626</v>
      </c>
      <c r="Z402">
        <f t="shared" si="70"/>
        <v>0.54013333333333313</v>
      </c>
      <c r="AA402">
        <f t="shared" si="70"/>
        <v>0.70100999999999991</v>
      </c>
      <c r="AB402">
        <f t="shared" si="70"/>
        <v>1.242175</v>
      </c>
      <c r="AC402">
        <f t="shared" si="70"/>
        <v>0.8775333333333335</v>
      </c>
      <c r="AJ402">
        <f>AJ395-AJ394</f>
        <v>-1.222499999999993E-2</v>
      </c>
      <c r="AK402">
        <f t="shared" ref="AK402:AT402" si="71">AK395-AK394</f>
        <v>0.75889166666666696</v>
      </c>
      <c r="AL402">
        <f t="shared" si="71"/>
        <v>5.1961374999999999</v>
      </c>
      <c r="AM402">
        <f t="shared" si="71"/>
        <v>3.6340250000000012</v>
      </c>
      <c r="AN402">
        <f t="shared" si="71"/>
        <v>1.162208333333334</v>
      </c>
      <c r="AO402">
        <f t="shared" si="71"/>
        <v>6.4200333333333317</v>
      </c>
      <c r="AP402">
        <f t="shared" si="71"/>
        <v>0.49579999999999913</v>
      </c>
      <c r="AQ402">
        <f t="shared" si="71"/>
        <v>5.6764666666666663</v>
      </c>
      <c r="AR402">
        <f t="shared" si="71"/>
        <v>0.99739999999999984</v>
      </c>
      <c r="AS402">
        <f t="shared" si="71"/>
        <v>1.4687333333333337</v>
      </c>
      <c r="AT402">
        <f t="shared" si="71"/>
        <v>6.2788250000000012</v>
      </c>
      <c r="AZ402">
        <f>AZ395-AZ394</f>
        <v>0.4075000000000002</v>
      </c>
      <c r="BA402">
        <f t="shared" ref="BA402:BJ402" si="72">BA395-BA394</f>
        <v>-0.1006166666666668</v>
      </c>
      <c r="BB402">
        <f t="shared" si="72"/>
        <v>0.20477416666666659</v>
      </c>
      <c r="BC402">
        <f t="shared" si="72"/>
        <v>-5.8816666666666739E-2</v>
      </c>
      <c r="BD402">
        <f t="shared" si="72"/>
        <v>-8.7316666666666487E-2</v>
      </c>
      <c r="BE402">
        <f t="shared" si="72"/>
        <v>0.514116666666667</v>
      </c>
      <c r="BF402">
        <f t="shared" si="72"/>
        <v>0.17579999999999973</v>
      </c>
      <c r="BG402">
        <f t="shared" si="72"/>
        <v>0.14605000000000001</v>
      </c>
      <c r="BH402">
        <f t="shared" si="72"/>
        <v>5.4883333333333395E-2</v>
      </c>
      <c r="BI402">
        <f t="shared" si="72"/>
        <v>4.6166666666667133E-3</v>
      </c>
      <c r="BJ402">
        <f t="shared" si="72"/>
        <v>0.26833333333333331</v>
      </c>
      <c r="BQ402">
        <f>BQ395-BQ394</f>
        <v>1.5040066666666667</v>
      </c>
      <c r="BR402">
        <f t="shared" ref="BR402:CA402" si="73">BR395-BR394</f>
        <v>3.9557833333333319</v>
      </c>
      <c r="BS402">
        <f t="shared" si="73"/>
        <v>2.3961616666666665</v>
      </c>
      <c r="BT402">
        <f t="shared" si="73"/>
        <v>1.0408333333333317</v>
      </c>
      <c r="BU402">
        <f t="shared" si="73"/>
        <v>-0.98929166666666646</v>
      </c>
      <c r="BV402">
        <f t="shared" si="73"/>
        <v>1.7097833333333323</v>
      </c>
      <c r="BW402">
        <f t="shared" si="73"/>
        <v>-2.7859916666666678</v>
      </c>
      <c r="BX402">
        <f t="shared" si="73"/>
        <v>8.5366666666665481E-2</v>
      </c>
      <c r="BY402">
        <f t="shared" si="73"/>
        <v>2.3849583333333335</v>
      </c>
      <c r="BZ402">
        <f t="shared" si="73"/>
        <v>3.619733333333333</v>
      </c>
      <c r="CA402">
        <f t="shared" si="73"/>
        <v>3.3060416666666663</v>
      </c>
      <c r="CG402">
        <f>CG395-CG394</f>
        <v>2.9483333333332196E-3</v>
      </c>
      <c r="CH402">
        <f t="shared" ref="CH402:CQ402" si="74">CH395-CH394</f>
        <v>1.0966666666667013E-2</v>
      </c>
      <c r="CI402">
        <f t="shared" si="74"/>
        <v>0.19399500000000014</v>
      </c>
      <c r="CJ402">
        <f t="shared" si="74"/>
        <v>0.11700916666666683</v>
      </c>
      <c r="CK402">
        <f t="shared" si="74"/>
        <v>-9.5958333333333146E-2</v>
      </c>
      <c r="CL402">
        <f t="shared" si="74"/>
        <v>-0.18813333333333326</v>
      </c>
      <c r="CM402">
        <f t="shared" si="74"/>
        <v>-9.3100000000000183E-2</v>
      </c>
      <c r="CN402">
        <f t="shared" si="74"/>
        <v>9.0945833333333281E-2</v>
      </c>
      <c r="CO402">
        <f t="shared" si="74"/>
        <v>0.32039166666666663</v>
      </c>
      <c r="CP402">
        <f t="shared" si="74"/>
        <v>0.30718333333333359</v>
      </c>
      <c r="CQ402">
        <f t="shared" si="74"/>
        <v>0.17252500000000004</v>
      </c>
    </row>
    <row r="403" spans="2:95" x14ac:dyDescent="0.2">
      <c r="B403" t="s">
        <v>48</v>
      </c>
      <c r="C403">
        <f>C398-C394</f>
        <v>-1.8592790000000003</v>
      </c>
      <c r="D403">
        <f t="shared" ref="D403:M403" si="75">D398-D394</f>
        <v>-2.8928649999999996</v>
      </c>
      <c r="E403">
        <f t="shared" si="75"/>
        <v>-1.0766666666667479E-2</v>
      </c>
      <c r="F403">
        <f t="shared" si="75"/>
        <v>1.1204833333333326</v>
      </c>
      <c r="G403">
        <f t="shared" si="75"/>
        <v>1.5793216666666687</v>
      </c>
      <c r="H403">
        <f t="shared" si="75"/>
        <v>1.1988133333333337</v>
      </c>
      <c r="I403">
        <f t="shared" si="75"/>
        <v>0.71781499999999987</v>
      </c>
      <c r="J403">
        <f t="shared" si="75"/>
        <v>-2.5891833333333345</v>
      </c>
      <c r="K403">
        <f t="shared" si="75"/>
        <v>-0.12795333333333225</v>
      </c>
      <c r="L403">
        <f t="shared" si="75"/>
        <v>-0.65201666666666735</v>
      </c>
      <c r="M403">
        <f t="shared" si="75"/>
        <v>1.2483899999999988</v>
      </c>
      <c r="S403">
        <f>S398-S394</f>
        <v>8.7368333333337489E-3</v>
      </c>
      <c r="T403">
        <f t="shared" ref="T403:AC403" si="76">T398-T394</f>
        <v>1.246500000000017E-2</v>
      </c>
      <c r="U403">
        <f t="shared" si="76"/>
        <v>0.10596616666666681</v>
      </c>
      <c r="V403">
        <f t="shared" si="76"/>
        <v>-1.5058333333333396E-2</v>
      </c>
      <c r="W403">
        <f t="shared" si="76"/>
        <v>-0.24189666666666687</v>
      </c>
      <c r="X403">
        <f t="shared" si="76"/>
        <v>5.3070000000000395E-2</v>
      </c>
      <c r="Y403">
        <f t="shared" si="76"/>
        <v>-3.234500000000029E-2</v>
      </c>
      <c r="Z403">
        <f t="shared" si="76"/>
        <v>-0.28694666666666668</v>
      </c>
      <c r="AA403">
        <f t="shared" si="76"/>
        <v>0.17127666666666674</v>
      </c>
      <c r="AB403">
        <f t="shared" si="76"/>
        <v>-4.846499999999998E-2</v>
      </c>
      <c r="AC403">
        <f t="shared" si="76"/>
        <v>6.655333333333302E-2</v>
      </c>
      <c r="AJ403">
        <f>AJ398-AJ394</f>
        <v>1.5543750000000012</v>
      </c>
      <c r="AK403">
        <f t="shared" ref="AK403:AT403" si="77">AK398-AK394</f>
        <v>6.7004999999999093E-2</v>
      </c>
      <c r="AL403">
        <f t="shared" si="77"/>
        <v>-0.37676116666666659</v>
      </c>
      <c r="AM403">
        <f t="shared" si="77"/>
        <v>-1.1496483333333325</v>
      </c>
      <c r="AN403">
        <f t="shared" si="77"/>
        <v>3.4097083333333327</v>
      </c>
      <c r="AO403">
        <f t="shared" si="77"/>
        <v>3.9567666666666659</v>
      </c>
      <c r="AP403">
        <f t="shared" si="77"/>
        <v>0.82196666666666651</v>
      </c>
      <c r="AQ403">
        <f t="shared" si="77"/>
        <v>2.2806200000000003</v>
      </c>
      <c r="AR403">
        <f t="shared" si="77"/>
        <v>-3.8313939999999995</v>
      </c>
      <c r="AS403">
        <f t="shared" si="77"/>
        <v>-5.5371266666666674</v>
      </c>
      <c r="AT403">
        <f t="shared" si="77"/>
        <v>-0.1944616666666672</v>
      </c>
      <c r="AZ403">
        <f>AZ398-AZ394</f>
        <v>0.15131333333333319</v>
      </c>
      <c r="BA403">
        <f t="shared" ref="BA403:BJ403" si="78">BA398-BA394</f>
        <v>-7.0576666666666732E-2</v>
      </c>
      <c r="BB403">
        <f t="shared" si="78"/>
        <v>0.123976166666667</v>
      </c>
      <c r="BC403">
        <f t="shared" si="78"/>
        <v>-0.34901666666666697</v>
      </c>
      <c r="BD403">
        <f t="shared" si="78"/>
        <v>-3.7396666666666745E-2</v>
      </c>
      <c r="BE403">
        <f t="shared" si="78"/>
        <v>9.0676666666666517E-2</v>
      </c>
      <c r="BF403">
        <f t="shared" si="78"/>
        <v>-0.41924000000000028</v>
      </c>
      <c r="BG403">
        <f t="shared" si="78"/>
        <v>2.7453333333333552E-2</v>
      </c>
      <c r="BH403">
        <f t="shared" si="78"/>
        <v>-0.23913933333333293</v>
      </c>
      <c r="BI403">
        <f t="shared" si="78"/>
        <v>-0.59087799999999979</v>
      </c>
      <c r="BJ403">
        <f t="shared" si="78"/>
        <v>-0.27130666666666703</v>
      </c>
      <c r="BQ403">
        <f>BQ398-BQ394</f>
        <v>4.7966199999999999</v>
      </c>
      <c r="BR403">
        <f t="shared" ref="BR403:CA403" si="79">BR398-BR394</f>
        <v>-2.6173766666666669</v>
      </c>
      <c r="BS403">
        <f t="shared" si="79"/>
        <v>-0.2640769999999999</v>
      </c>
      <c r="BT403">
        <f t="shared" si="79"/>
        <v>-2.2095733333333349</v>
      </c>
      <c r="BU403">
        <f t="shared" si="79"/>
        <v>-1.907745000000002</v>
      </c>
      <c r="BV403">
        <f t="shared" si="79"/>
        <v>0.30157666666666572</v>
      </c>
      <c r="BW403">
        <f t="shared" si="79"/>
        <v>-1.0247316666666677</v>
      </c>
      <c r="BX403">
        <f t="shared" si="79"/>
        <v>-1.8250600000000023</v>
      </c>
      <c r="BY403">
        <f t="shared" si="79"/>
        <v>0.72097166666666679</v>
      </c>
      <c r="BZ403">
        <f t="shared" si="79"/>
        <v>1.2178266666666668</v>
      </c>
      <c r="CA403">
        <f t="shared" si="79"/>
        <v>0.17906833333333338</v>
      </c>
      <c r="CG403">
        <f>CG398-CG394</f>
        <v>0.54494166666666644</v>
      </c>
      <c r="CH403">
        <f t="shared" ref="CH403:CQ403" si="80">CH398-CH394</f>
        <v>-0.23990333333333314</v>
      </c>
      <c r="CI403">
        <f t="shared" si="80"/>
        <v>-4.7771666666666657E-2</v>
      </c>
      <c r="CJ403">
        <f t="shared" si="80"/>
        <v>2.273516666666664E-2</v>
      </c>
      <c r="CK403">
        <f t="shared" si="80"/>
        <v>-0.16649166666666626</v>
      </c>
      <c r="CL403">
        <f t="shared" si="80"/>
        <v>-0.17589999999999995</v>
      </c>
      <c r="CM403">
        <f t="shared" si="80"/>
        <v>0.12859333333333334</v>
      </c>
      <c r="CN403">
        <f t="shared" si="80"/>
        <v>1.5717166666666671E-2</v>
      </c>
      <c r="CO403">
        <f t="shared" si="80"/>
        <v>0.14843099999999998</v>
      </c>
      <c r="CP403">
        <f t="shared" si="80"/>
        <v>0.11592866666666657</v>
      </c>
      <c r="CQ403">
        <f t="shared" si="80"/>
        <v>1.7431666666666512E-2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3"/>
  <sheetViews>
    <sheetView topLeftCell="A386" workbookViewId="0">
      <selection activeCell="C394" sqref="C394:N403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B2">
        <v>1</v>
      </c>
      <c r="C2">
        <v>3.0590999999999999</v>
      </c>
      <c r="D2">
        <v>3.2168000000000001</v>
      </c>
      <c r="E2">
        <v>2.9731999999999998</v>
      </c>
      <c r="F2">
        <v>2.9674</v>
      </c>
      <c r="G2">
        <v>9.0823</v>
      </c>
      <c r="H2">
        <v>12.597</v>
      </c>
      <c r="I2">
        <v>8.8384</v>
      </c>
      <c r="J2">
        <v>9.6852</v>
      </c>
      <c r="K2">
        <v>2.4626999999999999</v>
      </c>
      <c r="L2">
        <v>5.1840000000000002</v>
      </c>
      <c r="M2">
        <v>5.4770000000000003</v>
      </c>
      <c r="N2">
        <v>9.0719999999999992</v>
      </c>
      <c r="S2">
        <v>1.1525000000000001</v>
      </c>
      <c r="T2">
        <v>1.3905000000000001</v>
      </c>
      <c r="U2">
        <v>1.2977000000000001</v>
      </c>
      <c r="V2">
        <v>0.92798000000000003</v>
      </c>
      <c r="W2">
        <v>0.94974999999999998</v>
      </c>
      <c r="X2">
        <v>2.4636999999999998</v>
      </c>
      <c r="Y2">
        <v>1.7104999999999999</v>
      </c>
      <c r="Z2">
        <v>1.8187</v>
      </c>
      <c r="AA2">
        <v>0.59023000000000003</v>
      </c>
      <c r="AB2">
        <v>1.7602</v>
      </c>
      <c r="AC2">
        <v>1.5911999999999999</v>
      </c>
      <c r="AD2">
        <v>2.1796000000000002</v>
      </c>
      <c r="AJ2">
        <v>4.6130000000000004</v>
      </c>
      <c r="AK2">
        <v>3.8824999999999998</v>
      </c>
      <c r="AL2">
        <v>3.5888</v>
      </c>
      <c r="AM2">
        <v>0.71369000000000005</v>
      </c>
      <c r="AN2">
        <v>5.4776999999999996</v>
      </c>
      <c r="AO2">
        <v>7.8728999999999996</v>
      </c>
      <c r="AP2">
        <v>7.0819000000000001</v>
      </c>
      <c r="AQ2">
        <v>6.7352999999999996</v>
      </c>
      <c r="AR2">
        <v>3.9722</v>
      </c>
      <c r="AS2">
        <v>1.4045000000000001</v>
      </c>
      <c r="AT2">
        <v>7.0152000000000001</v>
      </c>
      <c r="AU2">
        <v>6.2667999999999999</v>
      </c>
      <c r="AZ2">
        <v>1.1186</v>
      </c>
      <c r="BA2">
        <v>1.1355</v>
      </c>
      <c r="BB2">
        <v>1.0164</v>
      </c>
      <c r="BC2">
        <v>0.32346000000000003</v>
      </c>
      <c r="BD2">
        <v>0.88565000000000005</v>
      </c>
      <c r="BE2">
        <v>2.1282000000000001</v>
      </c>
      <c r="BF2">
        <v>1.2762</v>
      </c>
      <c r="BG2">
        <v>1.3432999999999999</v>
      </c>
      <c r="BH2">
        <v>1.0898000000000001</v>
      </c>
      <c r="BI2">
        <v>0.81838</v>
      </c>
      <c r="BJ2">
        <v>1.069</v>
      </c>
      <c r="BK2">
        <v>1.0631999999999999</v>
      </c>
      <c r="BQ2">
        <v>2.1707000000000001</v>
      </c>
      <c r="BR2">
        <v>1.2706999999999999</v>
      </c>
      <c r="BS2">
        <v>0.59341999999999995</v>
      </c>
      <c r="BT2">
        <v>1.3642E-2</v>
      </c>
      <c r="BU2">
        <v>6.5805999999999996</v>
      </c>
      <c r="BV2">
        <v>8.2525999999999993</v>
      </c>
      <c r="BW2">
        <v>2.4874999999999998</v>
      </c>
      <c r="BX2">
        <v>1.1168</v>
      </c>
      <c r="BY2">
        <v>3.7675999999999998</v>
      </c>
      <c r="BZ2">
        <v>1.6559999999999999</v>
      </c>
      <c r="CA2">
        <v>9.4030000000000005</v>
      </c>
      <c r="CB2">
        <v>7.3525999999999998</v>
      </c>
      <c r="CG2">
        <v>0.87660000000000005</v>
      </c>
      <c r="CH2">
        <v>0.83850999999999998</v>
      </c>
      <c r="CI2">
        <v>0.36104999999999998</v>
      </c>
      <c r="CJ2">
        <v>2.0948000000000001E-2</v>
      </c>
      <c r="CK2">
        <v>1.0742</v>
      </c>
      <c r="CL2">
        <v>1.9238</v>
      </c>
      <c r="CM2">
        <v>0.78696999999999995</v>
      </c>
      <c r="CN2">
        <v>0.57054000000000005</v>
      </c>
      <c r="CO2">
        <v>1.0142</v>
      </c>
      <c r="CP2">
        <v>0.7681</v>
      </c>
      <c r="CQ2">
        <v>1.2321</v>
      </c>
      <c r="CR2">
        <v>1.3775999999999999</v>
      </c>
      <c r="CX2">
        <v>0.48276000000000002</v>
      </c>
      <c r="CY2">
        <v>0.37930999999999998</v>
      </c>
      <c r="CZ2">
        <v>0.58621000000000001</v>
      </c>
      <c r="DA2">
        <v>0.55171999999999999</v>
      </c>
      <c r="DB2">
        <v>0.80769000000000002</v>
      </c>
      <c r="DC2">
        <v>0.96153999999999995</v>
      </c>
      <c r="DD2">
        <v>0.84614999999999996</v>
      </c>
      <c r="DE2">
        <v>0.84614999999999996</v>
      </c>
      <c r="DF2">
        <v>0.375</v>
      </c>
      <c r="DG2">
        <v>0.75</v>
      </c>
      <c r="DH2">
        <v>0.58333000000000002</v>
      </c>
      <c r="DI2">
        <v>0.58333000000000002</v>
      </c>
      <c r="DO2">
        <v>0.55171999999999999</v>
      </c>
      <c r="DP2">
        <v>0.48276000000000002</v>
      </c>
      <c r="DQ2">
        <v>0.62068999999999996</v>
      </c>
      <c r="DR2">
        <v>0.34483000000000003</v>
      </c>
      <c r="DS2">
        <v>0.73077000000000003</v>
      </c>
      <c r="DT2">
        <v>0.96153999999999995</v>
      </c>
      <c r="DU2">
        <v>0.72</v>
      </c>
      <c r="DV2">
        <v>0.76922999999999997</v>
      </c>
      <c r="DW2">
        <v>0.70833000000000002</v>
      </c>
      <c r="DX2">
        <v>0.5</v>
      </c>
      <c r="DY2">
        <v>0.5</v>
      </c>
      <c r="DZ2">
        <v>0.45833000000000002</v>
      </c>
      <c r="EF2">
        <v>0.37930999999999998</v>
      </c>
      <c r="EG2">
        <v>0.34483000000000003</v>
      </c>
      <c r="EH2">
        <v>0.2069</v>
      </c>
      <c r="EI2">
        <v>0.24138000000000001</v>
      </c>
      <c r="EJ2">
        <v>0.69230999999999998</v>
      </c>
      <c r="EK2">
        <v>0.84614999999999996</v>
      </c>
      <c r="EL2">
        <v>0.46154000000000001</v>
      </c>
      <c r="EM2">
        <v>0.46154000000000001</v>
      </c>
      <c r="EN2">
        <v>0.45833000000000002</v>
      </c>
      <c r="EO2">
        <v>0.375</v>
      </c>
      <c r="EP2">
        <v>0.5</v>
      </c>
      <c r="EQ2">
        <v>0.625</v>
      </c>
    </row>
    <row r="3" spans="1:147" x14ac:dyDescent="0.2">
      <c r="B3">
        <v>2</v>
      </c>
      <c r="C3">
        <v>4.3979999999999997</v>
      </c>
      <c r="D3">
        <v>3.6541000000000001</v>
      </c>
      <c r="E3">
        <v>3.9123999999999999</v>
      </c>
      <c r="F3">
        <v>4.6763000000000003</v>
      </c>
      <c r="G3">
        <v>8.7596000000000007</v>
      </c>
      <c r="H3">
        <v>10.518000000000001</v>
      </c>
      <c r="I3">
        <v>10.122</v>
      </c>
      <c r="J3">
        <v>10.055</v>
      </c>
      <c r="K3">
        <v>2.5581999999999998</v>
      </c>
      <c r="L3">
        <v>5.7438000000000002</v>
      </c>
      <c r="M3">
        <v>6.1574999999999998</v>
      </c>
      <c r="N3">
        <v>4.0644999999999998</v>
      </c>
      <c r="S3">
        <v>1.1725000000000001</v>
      </c>
      <c r="T3">
        <v>1.7668999999999999</v>
      </c>
      <c r="U3">
        <v>1.425</v>
      </c>
      <c r="V3">
        <v>1.2992999999999999</v>
      </c>
      <c r="W3">
        <v>1.0712999999999999</v>
      </c>
      <c r="X3">
        <v>2.4108000000000001</v>
      </c>
      <c r="Y3">
        <v>1.5568</v>
      </c>
      <c r="Z3">
        <v>1.8311999999999999</v>
      </c>
      <c r="AA3">
        <v>0.91230999999999995</v>
      </c>
      <c r="AB3">
        <v>1.6471</v>
      </c>
      <c r="AC3">
        <v>1.7257</v>
      </c>
      <c r="AD3">
        <v>2.4853000000000001</v>
      </c>
      <c r="AJ3">
        <v>4.8075000000000001</v>
      </c>
      <c r="AK3">
        <v>4.9966999999999997</v>
      </c>
      <c r="AL3">
        <v>4.5350000000000001</v>
      </c>
      <c r="AM3">
        <v>1.448</v>
      </c>
      <c r="AN3">
        <v>6.9474999999999998</v>
      </c>
      <c r="AO3">
        <v>11.635</v>
      </c>
      <c r="AP3">
        <v>8.4315999999999995</v>
      </c>
      <c r="AQ3">
        <v>8.9910999999999994</v>
      </c>
      <c r="AR3">
        <v>6.6113999999999997</v>
      </c>
      <c r="AS3">
        <v>2.9866000000000001</v>
      </c>
      <c r="AT3">
        <v>2.9123999999999999</v>
      </c>
      <c r="AU3">
        <v>3.1650999999999998</v>
      </c>
      <c r="AZ3">
        <v>1.2889999999999999</v>
      </c>
      <c r="BA3">
        <v>1.41</v>
      </c>
      <c r="BB3">
        <v>1.5904</v>
      </c>
      <c r="BC3">
        <v>0.52309000000000005</v>
      </c>
      <c r="BD3">
        <v>1.3176000000000001</v>
      </c>
      <c r="BE3">
        <v>2.3056000000000001</v>
      </c>
      <c r="BF3">
        <v>1.4253</v>
      </c>
      <c r="BG3">
        <v>1.8008</v>
      </c>
      <c r="BH3">
        <v>1.7798</v>
      </c>
      <c r="BI3">
        <v>1.4213</v>
      </c>
      <c r="BJ3">
        <v>1.5201</v>
      </c>
      <c r="BK3">
        <v>0.94703000000000004</v>
      </c>
      <c r="BQ3">
        <v>1.6297999999999999</v>
      </c>
      <c r="BR3">
        <v>1.6628000000000001</v>
      </c>
      <c r="BS3">
        <v>0.86253999999999997</v>
      </c>
      <c r="BT3">
        <v>0.29743000000000003</v>
      </c>
      <c r="BU3">
        <v>7.4607999999999999</v>
      </c>
      <c r="BV3">
        <v>8.8498999999999999</v>
      </c>
      <c r="BW3">
        <v>1.7997000000000001</v>
      </c>
      <c r="BX3">
        <v>2.1257000000000001</v>
      </c>
      <c r="BY3">
        <v>1.9107000000000001</v>
      </c>
      <c r="BZ3">
        <v>2.3340000000000001</v>
      </c>
      <c r="CA3">
        <v>5.8592000000000004</v>
      </c>
      <c r="CB3">
        <v>5.4976000000000003</v>
      </c>
      <c r="CG3">
        <v>0.71157999999999999</v>
      </c>
      <c r="CH3">
        <v>0.89183999999999997</v>
      </c>
      <c r="CI3">
        <v>0.55139000000000005</v>
      </c>
      <c r="CJ3">
        <v>0.18978999999999999</v>
      </c>
      <c r="CK3">
        <v>1.3785000000000001</v>
      </c>
      <c r="CL3">
        <v>1.5730999999999999</v>
      </c>
      <c r="CM3">
        <v>0.77503999999999995</v>
      </c>
      <c r="CN3">
        <v>0.65888000000000002</v>
      </c>
      <c r="CO3">
        <v>1.0572999999999999</v>
      </c>
      <c r="CP3">
        <v>0.96211999999999998</v>
      </c>
      <c r="CQ3">
        <v>0.98170999999999997</v>
      </c>
      <c r="CR3">
        <v>1.8689</v>
      </c>
      <c r="CX3">
        <v>0.48276000000000002</v>
      </c>
      <c r="CY3">
        <v>0.41378999999999999</v>
      </c>
      <c r="CZ3">
        <v>0.58621000000000001</v>
      </c>
      <c r="DA3">
        <v>0.55171999999999999</v>
      </c>
      <c r="DB3">
        <v>0.80769000000000002</v>
      </c>
      <c r="DC3">
        <v>0.92308000000000001</v>
      </c>
      <c r="DD3">
        <v>0.80769000000000002</v>
      </c>
      <c r="DE3">
        <v>0.76922999999999997</v>
      </c>
      <c r="DF3">
        <v>0.41666999999999998</v>
      </c>
      <c r="DG3">
        <v>0.70833000000000002</v>
      </c>
      <c r="DH3">
        <v>0.41666999999999998</v>
      </c>
      <c r="DI3">
        <v>0.58333000000000002</v>
      </c>
      <c r="DO3">
        <v>0.51724000000000003</v>
      </c>
      <c r="DP3">
        <v>0.44828000000000001</v>
      </c>
      <c r="DQ3">
        <v>0.55171999999999999</v>
      </c>
      <c r="DR3">
        <v>0.31034</v>
      </c>
      <c r="DS3">
        <v>0.65385000000000004</v>
      </c>
      <c r="DT3">
        <v>0.88461999999999996</v>
      </c>
      <c r="DU3">
        <v>0.76</v>
      </c>
      <c r="DV3">
        <v>0.61538000000000004</v>
      </c>
      <c r="DW3">
        <v>0.66666999999999998</v>
      </c>
      <c r="DX3">
        <v>0.5</v>
      </c>
      <c r="DY3">
        <v>0.5</v>
      </c>
      <c r="DZ3">
        <v>0.58333000000000002</v>
      </c>
      <c r="EF3">
        <v>0.44828000000000001</v>
      </c>
      <c r="EG3">
        <v>0.34483000000000003</v>
      </c>
      <c r="EH3">
        <v>0.24138000000000001</v>
      </c>
      <c r="EI3">
        <v>0.2069</v>
      </c>
      <c r="EJ3">
        <v>0.65385000000000004</v>
      </c>
      <c r="EK3">
        <v>0.92308000000000001</v>
      </c>
      <c r="EL3">
        <v>0.46154000000000001</v>
      </c>
      <c r="EM3">
        <v>0.53846000000000005</v>
      </c>
      <c r="EN3">
        <v>0.5</v>
      </c>
      <c r="EO3">
        <v>0.41666999999999998</v>
      </c>
      <c r="EP3">
        <v>0.5</v>
      </c>
      <c r="EQ3">
        <v>0.54166999999999998</v>
      </c>
    </row>
    <row r="4" spans="1:147" x14ac:dyDescent="0.2">
      <c r="B4">
        <v>3</v>
      </c>
      <c r="C4">
        <v>2.2995999999999999</v>
      </c>
      <c r="D4">
        <v>3.1356000000000002</v>
      </c>
      <c r="E4">
        <v>4.6783999999999999</v>
      </c>
      <c r="F4">
        <v>4.4180000000000001</v>
      </c>
      <c r="G4">
        <v>8.3727999999999998</v>
      </c>
      <c r="H4">
        <v>10.976000000000001</v>
      </c>
      <c r="I4">
        <v>12.526999999999999</v>
      </c>
      <c r="J4">
        <v>8.5106000000000002</v>
      </c>
      <c r="K4">
        <v>3.9529000000000001</v>
      </c>
      <c r="L4">
        <v>7.0641999999999996</v>
      </c>
      <c r="M4">
        <v>8.4469999999999992</v>
      </c>
      <c r="N4">
        <v>3.2341000000000002</v>
      </c>
      <c r="S4">
        <v>1.2908999999999999</v>
      </c>
      <c r="T4">
        <v>1.4599</v>
      </c>
      <c r="U4">
        <v>1.2618</v>
      </c>
      <c r="V4">
        <v>1.2793000000000001</v>
      </c>
      <c r="W4">
        <v>1.2464</v>
      </c>
      <c r="X4">
        <v>2.3111999999999999</v>
      </c>
      <c r="Y4">
        <v>1.7386999999999999</v>
      </c>
      <c r="Z4">
        <v>1.8164</v>
      </c>
      <c r="AA4">
        <v>0.89331000000000005</v>
      </c>
      <c r="AB4">
        <v>1.6988000000000001</v>
      </c>
      <c r="AC4">
        <v>1.9731000000000001</v>
      </c>
      <c r="AD4">
        <v>1.8133999999999999</v>
      </c>
      <c r="AJ4">
        <v>5.5662000000000003</v>
      </c>
      <c r="AK4">
        <v>6.2149999999999999</v>
      </c>
      <c r="AL4">
        <v>3.0057999999999998</v>
      </c>
      <c r="AM4">
        <v>1.1855</v>
      </c>
      <c r="AN4">
        <v>7.3973000000000004</v>
      </c>
      <c r="AO4">
        <v>9.8489000000000004</v>
      </c>
      <c r="AP4">
        <v>7.2919999999999998</v>
      </c>
      <c r="AQ4">
        <v>6.0022000000000002</v>
      </c>
      <c r="AR4">
        <v>7.5701999999999998</v>
      </c>
      <c r="AS4">
        <v>5.0545999999999998</v>
      </c>
      <c r="AT4">
        <v>2.8740999999999999</v>
      </c>
      <c r="AU4">
        <v>3.1915</v>
      </c>
      <c r="AZ4">
        <v>1.4371</v>
      </c>
      <c r="BA4">
        <v>1.2817000000000001</v>
      </c>
      <c r="BB4">
        <v>1.3211999999999999</v>
      </c>
      <c r="BC4">
        <v>0.73228000000000004</v>
      </c>
      <c r="BD4">
        <v>1.3465</v>
      </c>
      <c r="BE4">
        <v>2.1091000000000002</v>
      </c>
      <c r="BF4">
        <v>1.3127</v>
      </c>
      <c r="BG4">
        <v>1.5291999999999999</v>
      </c>
      <c r="BH4">
        <v>1.2584</v>
      </c>
      <c r="BI4">
        <v>1.4262999999999999</v>
      </c>
      <c r="BJ4">
        <v>1.4327000000000001</v>
      </c>
      <c r="BK4">
        <v>1.0478000000000001</v>
      </c>
      <c r="BQ4">
        <v>1.5903</v>
      </c>
      <c r="BR4">
        <v>2.1318000000000001</v>
      </c>
      <c r="BS4">
        <v>0.86392999999999998</v>
      </c>
      <c r="BT4">
        <v>0.53308999999999995</v>
      </c>
      <c r="BU4">
        <v>5.5305999999999997</v>
      </c>
      <c r="BV4">
        <v>8.1465999999999994</v>
      </c>
      <c r="BW4">
        <v>2.5148999999999999</v>
      </c>
      <c r="BX4">
        <v>1.7802</v>
      </c>
      <c r="BY4">
        <v>4.6684000000000001</v>
      </c>
      <c r="BZ4">
        <v>2.2871999999999999</v>
      </c>
      <c r="CA4">
        <v>1.8107</v>
      </c>
      <c r="CB4">
        <v>7.0347</v>
      </c>
      <c r="CG4">
        <v>1.0047999999999999</v>
      </c>
      <c r="CH4">
        <v>0.94899999999999995</v>
      </c>
      <c r="CI4">
        <v>0.68135999999999997</v>
      </c>
      <c r="CJ4">
        <v>0.40588000000000002</v>
      </c>
      <c r="CK4">
        <v>1.2529999999999999</v>
      </c>
      <c r="CL4">
        <v>1.6368</v>
      </c>
      <c r="CM4">
        <v>1.1066</v>
      </c>
      <c r="CN4">
        <v>0.75873000000000002</v>
      </c>
      <c r="CO4">
        <v>0.80193999999999999</v>
      </c>
      <c r="CP4">
        <v>1.1238999999999999</v>
      </c>
      <c r="CQ4">
        <v>1.0441</v>
      </c>
      <c r="CR4">
        <v>1.9872000000000001</v>
      </c>
      <c r="CX4">
        <v>0.48276000000000002</v>
      </c>
      <c r="CY4">
        <v>0.51724000000000003</v>
      </c>
      <c r="CZ4">
        <v>0.62068999999999996</v>
      </c>
      <c r="DA4">
        <v>0.58621000000000001</v>
      </c>
      <c r="DB4">
        <v>0.84614999999999996</v>
      </c>
      <c r="DC4">
        <v>1</v>
      </c>
      <c r="DD4">
        <v>0.88461999999999996</v>
      </c>
      <c r="DE4">
        <v>0.80769000000000002</v>
      </c>
      <c r="DF4">
        <v>0.54166999999999998</v>
      </c>
      <c r="DG4">
        <v>0.66666999999999998</v>
      </c>
      <c r="DH4">
        <v>0.41666999999999998</v>
      </c>
      <c r="DI4">
        <v>0.58333000000000002</v>
      </c>
      <c r="DO4">
        <v>0.51724000000000003</v>
      </c>
      <c r="DP4">
        <v>0.44828000000000001</v>
      </c>
      <c r="DQ4">
        <v>0.48276000000000002</v>
      </c>
      <c r="DR4">
        <v>0.31034</v>
      </c>
      <c r="DS4">
        <v>0.61538000000000004</v>
      </c>
      <c r="DT4">
        <v>0.92308000000000001</v>
      </c>
      <c r="DU4">
        <v>0.76</v>
      </c>
      <c r="DV4">
        <v>0.65385000000000004</v>
      </c>
      <c r="DW4">
        <v>0.66666999999999998</v>
      </c>
      <c r="DX4">
        <v>0.54166999999999998</v>
      </c>
      <c r="DY4">
        <v>0.58333000000000002</v>
      </c>
      <c r="DZ4">
        <v>0.58333000000000002</v>
      </c>
      <c r="EF4">
        <v>0.55171999999999999</v>
      </c>
      <c r="EG4">
        <v>0.44828000000000001</v>
      </c>
      <c r="EH4">
        <v>0.34483000000000003</v>
      </c>
      <c r="EI4">
        <v>0.2069</v>
      </c>
      <c r="EJ4">
        <v>0.69230999999999998</v>
      </c>
      <c r="EK4">
        <v>0.84614999999999996</v>
      </c>
      <c r="EL4">
        <v>0.42308000000000001</v>
      </c>
      <c r="EM4">
        <v>0.61538000000000004</v>
      </c>
      <c r="EN4">
        <v>0.45833000000000002</v>
      </c>
      <c r="EO4">
        <v>0.5</v>
      </c>
      <c r="EP4">
        <v>0.5</v>
      </c>
      <c r="EQ4">
        <v>0.58333000000000002</v>
      </c>
    </row>
    <row r="5" spans="1:147" x14ac:dyDescent="0.2">
      <c r="B5">
        <v>4</v>
      </c>
      <c r="C5">
        <v>4.0777000000000001</v>
      </c>
      <c r="D5">
        <v>4.016</v>
      </c>
      <c r="E5">
        <v>2.7837999999999998</v>
      </c>
      <c r="F5">
        <v>4.1219999999999999</v>
      </c>
      <c r="G5">
        <v>8.6404999999999994</v>
      </c>
      <c r="H5">
        <v>12.609</v>
      </c>
      <c r="I5">
        <v>9.7955000000000005</v>
      </c>
      <c r="J5">
        <v>10.068</v>
      </c>
      <c r="K5">
        <v>2.2229999999999999</v>
      </c>
      <c r="L5">
        <v>6.9736000000000002</v>
      </c>
      <c r="M5">
        <v>4.8986000000000001</v>
      </c>
      <c r="N5">
        <v>1.8532999999999999</v>
      </c>
      <c r="S5">
        <v>1.4599</v>
      </c>
      <c r="T5">
        <v>2.2625000000000002</v>
      </c>
      <c r="U5">
        <v>1.3809</v>
      </c>
      <c r="V5">
        <v>1.2388999999999999</v>
      </c>
      <c r="W5">
        <v>1.0448999999999999</v>
      </c>
      <c r="X5">
        <v>2.4327999999999999</v>
      </c>
      <c r="Y5">
        <v>1.6995</v>
      </c>
      <c r="Z5">
        <v>1.8166</v>
      </c>
      <c r="AA5">
        <v>0.84050999999999998</v>
      </c>
      <c r="AB5">
        <v>1.5004</v>
      </c>
      <c r="AC5">
        <v>1.4101999999999999</v>
      </c>
      <c r="AD5">
        <v>1.897</v>
      </c>
      <c r="AJ5">
        <v>2.7786</v>
      </c>
      <c r="AK5">
        <v>4.4217000000000004</v>
      </c>
      <c r="AL5">
        <v>3.5670999999999999</v>
      </c>
      <c r="AM5">
        <v>1.5088999999999999</v>
      </c>
      <c r="AN5">
        <v>8.0711999999999993</v>
      </c>
      <c r="AO5">
        <v>9.5548000000000002</v>
      </c>
      <c r="AP5">
        <v>8.3840000000000003</v>
      </c>
      <c r="AQ5">
        <v>6.2986000000000004</v>
      </c>
      <c r="AR5">
        <v>8.2224000000000004</v>
      </c>
      <c r="AS5">
        <v>3.9779</v>
      </c>
      <c r="AT5">
        <v>3.6757</v>
      </c>
      <c r="AU5">
        <v>5.1700999999999997</v>
      </c>
      <c r="AZ5">
        <v>1.2769999999999999</v>
      </c>
      <c r="BA5">
        <v>1.4532</v>
      </c>
      <c r="BB5">
        <v>1.4340999999999999</v>
      </c>
      <c r="BC5">
        <v>0.86234</v>
      </c>
      <c r="BD5">
        <v>1.4404999999999999</v>
      </c>
      <c r="BE5">
        <v>2.0183</v>
      </c>
      <c r="BF5">
        <v>1.4617</v>
      </c>
      <c r="BG5">
        <v>1.3935</v>
      </c>
      <c r="BH5">
        <v>1.2209000000000001</v>
      </c>
      <c r="BI5">
        <v>1.3561000000000001</v>
      </c>
      <c r="BJ5">
        <v>1.7206999999999999</v>
      </c>
      <c r="BK5">
        <v>1.1698999999999999</v>
      </c>
      <c r="BQ5">
        <v>1.8159000000000001</v>
      </c>
      <c r="BR5">
        <v>1.4482999999999999</v>
      </c>
      <c r="BS5">
        <v>1.8201000000000001</v>
      </c>
      <c r="BT5">
        <v>0.53493000000000002</v>
      </c>
      <c r="BU5">
        <v>5.1703999999999999</v>
      </c>
      <c r="BV5">
        <v>10.269</v>
      </c>
      <c r="BW5">
        <v>3.0535000000000001</v>
      </c>
      <c r="BX5">
        <v>2.1817000000000002</v>
      </c>
      <c r="BY5">
        <v>5.2378</v>
      </c>
      <c r="BZ5">
        <v>3.2389999999999999</v>
      </c>
      <c r="CA5">
        <v>4.0155000000000003</v>
      </c>
      <c r="CB5">
        <v>4.1835000000000004</v>
      </c>
      <c r="CG5">
        <v>1.1499999999999999</v>
      </c>
      <c r="CH5">
        <v>0.68089</v>
      </c>
      <c r="CI5">
        <v>1.0928</v>
      </c>
      <c r="CJ5">
        <v>0.54076000000000002</v>
      </c>
      <c r="CK5">
        <v>1.4256</v>
      </c>
      <c r="CL5">
        <v>1.8103</v>
      </c>
      <c r="CM5">
        <v>1.0396000000000001</v>
      </c>
      <c r="CN5">
        <v>0.83284999999999998</v>
      </c>
      <c r="CO5">
        <v>1.1476999999999999</v>
      </c>
      <c r="CP5">
        <v>1.3004</v>
      </c>
      <c r="CQ5">
        <v>1.01</v>
      </c>
      <c r="CR5">
        <v>1.9424999999999999</v>
      </c>
      <c r="CX5">
        <v>0.48276000000000002</v>
      </c>
      <c r="CY5">
        <v>0.55171999999999999</v>
      </c>
      <c r="CZ5">
        <v>0.58621000000000001</v>
      </c>
      <c r="DA5">
        <v>0.58621000000000001</v>
      </c>
      <c r="DB5">
        <v>0.84614999999999996</v>
      </c>
      <c r="DC5">
        <v>0.96153999999999995</v>
      </c>
      <c r="DD5">
        <v>0.76922999999999997</v>
      </c>
      <c r="DE5">
        <v>0.88461999999999996</v>
      </c>
      <c r="DF5">
        <v>0.54166999999999998</v>
      </c>
      <c r="DG5">
        <v>0.70833000000000002</v>
      </c>
      <c r="DH5">
        <v>0.54166999999999998</v>
      </c>
      <c r="DI5">
        <v>0.58333000000000002</v>
      </c>
      <c r="DO5">
        <v>0.44828000000000001</v>
      </c>
      <c r="DP5">
        <v>0.48276000000000002</v>
      </c>
      <c r="DQ5">
        <v>0.58621000000000001</v>
      </c>
      <c r="DR5">
        <v>0.34483000000000003</v>
      </c>
      <c r="DS5">
        <v>0.76922999999999997</v>
      </c>
      <c r="DT5">
        <v>0.88461999999999996</v>
      </c>
      <c r="DU5">
        <v>0.76</v>
      </c>
      <c r="DV5">
        <v>0.76922999999999997</v>
      </c>
      <c r="DW5">
        <v>0.875</v>
      </c>
      <c r="DX5">
        <v>0.58333000000000002</v>
      </c>
      <c r="DY5">
        <v>0.5</v>
      </c>
      <c r="DZ5">
        <v>0.54166999999999998</v>
      </c>
      <c r="EF5">
        <v>0.51724000000000003</v>
      </c>
      <c r="EG5">
        <v>0.44828000000000001</v>
      </c>
      <c r="EH5">
        <v>0.27585999999999999</v>
      </c>
      <c r="EI5">
        <v>0.17241000000000001</v>
      </c>
      <c r="EJ5">
        <v>0.76922999999999997</v>
      </c>
      <c r="EK5">
        <v>0.73077000000000003</v>
      </c>
      <c r="EL5">
        <v>0.46154000000000001</v>
      </c>
      <c r="EM5">
        <v>0.61538000000000004</v>
      </c>
      <c r="EN5">
        <v>0.54166999999999998</v>
      </c>
      <c r="EO5">
        <v>0.54166999999999998</v>
      </c>
      <c r="EP5">
        <v>0.54166999999999998</v>
      </c>
      <c r="EQ5">
        <v>0.54166999999999998</v>
      </c>
    </row>
    <row r="6" spans="1:147" x14ac:dyDescent="0.2">
      <c r="B6">
        <v>5</v>
      </c>
      <c r="C6">
        <v>3.0535999999999999</v>
      </c>
      <c r="D6">
        <v>3.8834</v>
      </c>
      <c r="E6">
        <v>3.4131</v>
      </c>
      <c r="F6">
        <v>3.6738</v>
      </c>
      <c r="G6">
        <v>9.0581999999999994</v>
      </c>
      <c r="H6">
        <v>11.452999999999999</v>
      </c>
      <c r="I6">
        <v>8.2082999999999995</v>
      </c>
      <c r="J6">
        <v>8.5606000000000009</v>
      </c>
      <c r="K6">
        <v>2.2065000000000001</v>
      </c>
      <c r="L6">
        <v>5.9844999999999997</v>
      </c>
      <c r="M6">
        <v>4.7217000000000002</v>
      </c>
      <c r="N6">
        <v>4.7095000000000002</v>
      </c>
      <c r="S6">
        <v>1.2144999999999999</v>
      </c>
      <c r="T6">
        <v>1.53</v>
      </c>
      <c r="U6">
        <v>1.4443999999999999</v>
      </c>
      <c r="V6">
        <v>1.2577</v>
      </c>
      <c r="W6">
        <v>1.1581999999999999</v>
      </c>
      <c r="X6">
        <v>2.2671000000000001</v>
      </c>
      <c r="Y6">
        <v>1.7431000000000001</v>
      </c>
      <c r="Z6">
        <v>1.9372</v>
      </c>
      <c r="AA6">
        <v>0.93528999999999995</v>
      </c>
      <c r="AB6">
        <v>1.5195000000000001</v>
      </c>
      <c r="AC6">
        <v>1.5654999999999999</v>
      </c>
      <c r="AD6">
        <v>1.8236000000000001</v>
      </c>
      <c r="AJ6">
        <v>3.4853000000000001</v>
      </c>
      <c r="AK6">
        <v>4.4503000000000004</v>
      </c>
      <c r="AL6">
        <v>3.7176999999999998</v>
      </c>
      <c r="AM6">
        <v>1.0225</v>
      </c>
      <c r="AN6">
        <v>6.3468999999999998</v>
      </c>
      <c r="AO6">
        <v>10.444000000000001</v>
      </c>
      <c r="AP6">
        <v>6.2382</v>
      </c>
      <c r="AQ6">
        <v>5.9694000000000003</v>
      </c>
      <c r="AR6">
        <v>6.8779000000000003</v>
      </c>
      <c r="AS6">
        <v>1.5572999999999999</v>
      </c>
      <c r="AT6">
        <v>5.2267000000000001</v>
      </c>
      <c r="AU6">
        <v>5.3151000000000002</v>
      </c>
      <c r="AZ6">
        <v>1.3023</v>
      </c>
      <c r="BA6">
        <v>1.0452999999999999</v>
      </c>
      <c r="BB6">
        <v>1.7703</v>
      </c>
      <c r="BC6">
        <v>0.68464999999999998</v>
      </c>
      <c r="BD6">
        <v>1.2403999999999999</v>
      </c>
      <c r="BE6">
        <v>2.1766999999999999</v>
      </c>
      <c r="BF6">
        <v>1.5760000000000001</v>
      </c>
      <c r="BG6">
        <v>1.6017999999999999</v>
      </c>
      <c r="BH6">
        <v>1.1525000000000001</v>
      </c>
      <c r="BI6">
        <v>1.2949999999999999</v>
      </c>
      <c r="BJ6">
        <v>1.8594999999999999</v>
      </c>
      <c r="BK6">
        <v>1.3485</v>
      </c>
      <c r="BQ6">
        <v>1.7392000000000001</v>
      </c>
      <c r="BR6">
        <v>1.5199</v>
      </c>
      <c r="BS6">
        <v>1.7386999999999999</v>
      </c>
      <c r="BT6">
        <v>0.61387999999999998</v>
      </c>
      <c r="BU6">
        <v>5.452</v>
      </c>
      <c r="BV6">
        <v>9.5073000000000008</v>
      </c>
      <c r="BW6">
        <v>2.2810000000000001</v>
      </c>
      <c r="BX6">
        <v>3.0670000000000002</v>
      </c>
      <c r="BY6">
        <v>2.9489999999999998</v>
      </c>
      <c r="BZ6">
        <v>2.4363000000000001</v>
      </c>
      <c r="CA6">
        <v>3.3761000000000001</v>
      </c>
      <c r="CB6">
        <v>5.1264000000000003</v>
      </c>
      <c r="CG6">
        <v>1.0241</v>
      </c>
      <c r="CH6">
        <v>0.76776</v>
      </c>
      <c r="CI6">
        <v>0.90225</v>
      </c>
      <c r="CJ6">
        <v>0.55789999999999995</v>
      </c>
      <c r="CK6">
        <v>1.3891</v>
      </c>
      <c r="CL6">
        <v>1.5294000000000001</v>
      </c>
      <c r="CM6">
        <v>1.2724</v>
      </c>
      <c r="CN6">
        <v>1.0880000000000001</v>
      </c>
      <c r="CO6">
        <v>1.0254000000000001</v>
      </c>
      <c r="CP6">
        <v>1.0004999999999999</v>
      </c>
      <c r="CQ6">
        <v>0.85524</v>
      </c>
      <c r="CR6">
        <v>1.9792000000000001</v>
      </c>
      <c r="CX6">
        <v>0.58621000000000001</v>
      </c>
      <c r="CY6">
        <v>0.48276000000000002</v>
      </c>
      <c r="CZ6">
        <v>0.58621000000000001</v>
      </c>
      <c r="DA6">
        <v>0.51724000000000003</v>
      </c>
      <c r="DB6">
        <v>0.80769000000000002</v>
      </c>
      <c r="DC6">
        <v>0.96153999999999995</v>
      </c>
      <c r="DD6">
        <v>0.80769000000000002</v>
      </c>
      <c r="DE6">
        <v>0.76922999999999997</v>
      </c>
      <c r="DF6">
        <v>0.5</v>
      </c>
      <c r="DG6">
        <v>0.625</v>
      </c>
      <c r="DH6">
        <v>0.54166999999999998</v>
      </c>
      <c r="DI6">
        <v>0.66666999999999998</v>
      </c>
      <c r="DO6">
        <v>0.51724000000000003</v>
      </c>
      <c r="DP6">
        <v>0.55171999999999999</v>
      </c>
      <c r="DQ6">
        <v>0.58621000000000001</v>
      </c>
      <c r="DR6">
        <v>0.44828000000000001</v>
      </c>
      <c r="DS6">
        <v>0.76922999999999997</v>
      </c>
      <c r="DT6">
        <v>0.92308000000000001</v>
      </c>
      <c r="DU6">
        <v>0.8</v>
      </c>
      <c r="DV6">
        <v>0.65385000000000004</v>
      </c>
      <c r="DW6">
        <v>0.79166999999999998</v>
      </c>
      <c r="DX6">
        <v>0.625</v>
      </c>
      <c r="DY6">
        <v>0.58333000000000002</v>
      </c>
      <c r="DZ6">
        <v>0.54166999999999998</v>
      </c>
      <c r="EF6">
        <v>0.44828000000000001</v>
      </c>
      <c r="EG6">
        <v>0.41378999999999999</v>
      </c>
      <c r="EH6">
        <v>0.37930999999999998</v>
      </c>
      <c r="EI6">
        <v>0.17241000000000001</v>
      </c>
      <c r="EJ6">
        <v>0.73077000000000003</v>
      </c>
      <c r="EK6">
        <v>0.76922999999999997</v>
      </c>
      <c r="EL6">
        <v>0.53846000000000005</v>
      </c>
      <c r="EM6">
        <v>0.57691999999999999</v>
      </c>
      <c r="EN6">
        <v>0.625</v>
      </c>
      <c r="EO6">
        <v>0.5</v>
      </c>
      <c r="EP6">
        <v>0.54166999999999998</v>
      </c>
      <c r="EQ6">
        <v>0.54166999999999998</v>
      </c>
    </row>
    <row r="7" spans="1:147" x14ac:dyDescent="0.2">
      <c r="B7">
        <v>6</v>
      </c>
      <c r="C7">
        <v>4.2906000000000004</v>
      </c>
      <c r="D7">
        <v>2.3913000000000002</v>
      </c>
      <c r="E7">
        <v>4.3089000000000004</v>
      </c>
      <c r="F7">
        <v>3.0571999999999999</v>
      </c>
      <c r="G7">
        <v>7.8326000000000002</v>
      </c>
      <c r="H7">
        <v>11.305999999999999</v>
      </c>
      <c r="I7">
        <v>9.9871999999999996</v>
      </c>
      <c r="J7">
        <v>9.5777000000000001</v>
      </c>
      <c r="K7">
        <v>2.0787</v>
      </c>
      <c r="L7">
        <v>6.5648</v>
      </c>
      <c r="M7">
        <v>3.6535000000000002</v>
      </c>
      <c r="N7">
        <v>6.2678000000000003</v>
      </c>
      <c r="S7">
        <v>1.5311999999999999</v>
      </c>
      <c r="T7">
        <v>1.4732000000000001</v>
      </c>
      <c r="U7">
        <v>1.5793999999999999</v>
      </c>
      <c r="V7">
        <v>1.1194</v>
      </c>
      <c r="W7">
        <v>1.2062999999999999</v>
      </c>
      <c r="X7">
        <v>1.6152</v>
      </c>
      <c r="Y7">
        <v>1.6476</v>
      </c>
      <c r="Z7">
        <v>2.2256999999999998</v>
      </c>
      <c r="AA7">
        <v>0.83667999999999998</v>
      </c>
      <c r="AB7">
        <v>1.4117999999999999</v>
      </c>
      <c r="AC7">
        <v>1.4538</v>
      </c>
      <c r="AD7">
        <v>1.8441000000000001</v>
      </c>
      <c r="AJ7">
        <v>3.9074</v>
      </c>
      <c r="AK7">
        <v>4.4226999999999999</v>
      </c>
      <c r="AL7">
        <v>4.3399000000000001</v>
      </c>
      <c r="AM7">
        <v>1.448</v>
      </c>
      <c r="AN7">
        <v>6.8230000000000004</v>
      </c>
      <c r="AO7">
        <v>11.712</v>
      </c>
      <c r="AP7">
        <v>7.6020000000000003</v>
      </c>
      <c r="AQ7">
        <v>3.8708999999999998</v>
      </c>
      <c r="AR7">
        <v>6.9184000000000001</v>
      </c>
      <c r="AS7">
        <v>1.9924999999999999</v>
      </c>
      <c r="AT7">
        <v>8.3874999999999993</v>
      </c>
      <c r="AU7">
        <v>3.6957</v>
      </c>
      <c r="AZ7">
        <v>1.0170999999999999</v>
      </c>
      <c r="BA7">
        <v>1.4119999999999999</v>
      </c>
      <c r="BB7">
        <v>1.5565</v>
      </c>
      <c r="BC7">
        <v>0.68254999999999999</v>
      </c>
      <c r="BD7">
        <v>1.0989</v>
      </c>
      <c r="BE7">
        <v>1.9636</v>
      </c>
      <c r="BF7">
        <v>1.6156999999999999</v>
      </c>
      <c r="BG7">
        <v>1.3411</v>
      </c>
      <c r="BH7">
        <v>1.3555999999999999</v>
      </c>
      <c r="BI7">
        <v>1.2264999999999999</v>
      </c>
      <c r="BJ7">
        <v>1.6155999999999999</v>
      </c>
      <c r="BK7">
        <v>0.90783999999999998</v>
      </c>
      <c r="BQ7">
        <v>2.4569000000000001</v>
      </c>
      <c r="BR7">
        <v>1.7853000000000001</v>
      </c>
      <c r="BS7">
        <v>2.58</v>
      </c>
      <c r="BT7">
        <v>0.73290999999999995</v>
      </c>
      <c r="BU7">
        <v>4.8648999999999996</v>
      </c>
      <c r="BV7">
        <v>9.8759999999999994</v>
      </c>
      <c r="BW7">
        <v>2.1774</v>
      </c>
      <c r="BX7">
        <v>3.2730000000000001</v>
      </c>
      <c r="BY7">
        <v>4.3285999999999998</v>
      </c>
      <c r="BZ7">
        <v>2.0825999999999998</v>
      </c>
      <c r="CA7">
        <v>1.5839000000000001</v>
      </c>
      <c r="CB7">
        <v>4.2427000000000001</v>
      </c>
      <c r="CG7">
        <v>1.129</v>
      </c>
      <c r="CH7">
        <v>0.90436000000000005</v>
      </c>
      <c r="CI7">
        <v>0.93091000000000002</v>
      </c>
      <c r="CJ7">
        <v>0.63632999999999995</v>
      </c>
      <c r="CK7">
        <v>1.1097999999999999</v>
      </c>
      <c r="CL7">
        <v>1.3854</v>
      </c>
      <c r="CM7">
        <v>1.2572000000000001</v>
      </c>
      <c r="CN7">
        <v>1.105</v>
      </c>
      <c r="CO7">
        <v>0.91440999999999995</v>
      </c>
      <c r="CP7">
        <v>1.1605000000000001</v>
      </c>
      <c r="CQ7">
        <v>1.0337000000000001</v>
      </c>
      <c r="CR7">
        <v>1.5945</v>
      </c>
      <c r="CX7">
        <v>0.65517000000000003</v>
      </c>
      <c r="CY7">
        <v>0.58621000000000001</v>
      </c>
      <c r="CZ7">
        <v>0.79310000000000003</v>
      </c>
      <c r="DA7">
        <v>0.55171999999999999</v>
      </c>
      <c r="DB7">
        <v>0.88461999999999996</v>
      </c>
      <c r="DC7">
        <v>1</v>
      </c>
      <c r="DD7">
        <v>0.96153999999999995</v>
      </c>
      <c r="DE7">
        <v>0.96153999999999995</v>
      </c>
      <c r="DF7">
        <v>0.75</v>
      </c>
      <c r="DG7">
        <v>0.91666999999999998</v>
      </c>
      <c r="DH7">
        <v>0.66666999999999998</v>
      </c>
      <c r="DI7">
        <v>0.70833000000000002</v>
      </c>
      <c r="DO7">
        <v>0.65517000000000003</v>
      </c>
      <c r="DP7">
        <v>0.72414000000000001</v>
      </c>
      <c r="DQ7">
        <v>0.58621000000000001</v>
      </c>
      <c r="DR7">
        <v>0.65517000000000003</v>
      </c>
      <c r="DS7">
        <v>0.84614999999999996</v>
      </c>
      <c r="DT7">
        <v>1</v>
      </c>
      <c r="DU7">
        <v>0.92</v>
      </c>
      <c r="DV7">
        <v>0.88461999999999996</v>
      </c>
      <c r="DW7">
        <v>0.66666999999999998</v>
      </c>
      <c r="DX7">
        <v>0.875</v>
      </c>
      <c r="DY7">
        <v>0.66666999999999998</v>
      </c>
      <c r="DZ7">
        <v>0.75</v>
      </c>
      <c r="EF7">
        <v>0.65517000000000003</v>
      </c>
      <c r="EG7">
        <v>0.58621000000000001</v>
      </c>
      <c r="EH7">
        <v>0.62068999999999996</v>
      </c>
      <c r="EI7">
        <v>0.34483000000000003</v>
      </c>
      <c r="EJ7">
        <v>0.84614999999999996</v>
      </c>
      <c r="EK7">
        <v>0.96153999999999995</v>
      </c>
      <c r="EL7">
        <v>0.92308000000000001</v>
      </c>
      <c r="EM7">
        <v>0.84614999999999996</v>
      </c>
      <c r="EN7">
        <v>0.75</v>
      </c>
      <c r="EO7">
        <v>0.75</v>
      </c>
      <c r="EP7">
        <v>0.70833000000000002</v>
      </c>
      <c r="EQ7">
        <v>0.70833000000000002</v>
      </c>
    </row>
    <row r="8" spans="1:147" x14ac:dyDescent="0.2">
      <c r="B8">
        <v>7</v>
      </c>
      <c r="C8">
        <v>3.9097</v>
      </c>
      <c r="D8">
        <v>3.0270999999999999</v>
      </c>
      <c r="E8">
        <v>4.3127000000000004</v>
      </c>
      <c r="F8">
        <v>3.0834999999999999</v>
      </c>
      <c r="G8">
        <v>6.5949999999999998</v>
      </c>
      <c r="H8">
        <v>13.272</v>
      </c>
      <c r="I8">
        <v>10.271000000000001</v>
      </c>
      <c r="J8">
        <v>9.1850000000000005</v>
      </c>
      <c r="K8">
        <v>2.8129</v>
      </c>
      <c r="L8">
        <v>7.8179999999999996</v>
      </c>
      <c r="M8">
        <v>1.8092999999999999</v>
      </c>
      <c r="N8">
        <v>4.4006999999999996</v>
      </c>
      <c r="S8">
        <v>1.139</v>
      </c>
      <c r="T8">
        <v>1.3865000000000001</v>
      </c>
      <c r="U8">
        <v>1.4533</v>
      </c>
      <c r="V8">
        <v>1.1953</v>
      </c>
      <c r="W8">
        <v>1.1878</v>
      </c>
      <c r="X8">
        <v>1.9797</v>
      </c>
      <c r="Y8">
        <v>1.4475</v>
      </c>
      <c r="Z8">
        <v>2.1067</v>
      </c>
      <c r="AA8">
        <v>0.70816000000000001</v>
      </c>
      <c r="AB8">
        <v>1.6306</v>
      </c>
      <c r="AC8">
        <v>1.0185</v>
      </c>
      <c r="AD8">
        <v>1.5491999999999999</v>
      </c>
      <c r="AJ8">
        <v>3.6581999999999999</v>
      </c>
      <c r="AK8">
        <v>3.7338</v>
      </c>
      <c r="AL8">
        <v>4.0256999999999996</v>
      </c>
      <c r="AM8">
        <v>2.1785000000000001</v>
      </c>
      <c r="AN8">
        <v>8.1445000000000007</v>
      </c>
      <c r="AO8">
        <v>9.5290999999999997</v>
      </c>
      <c r="AP8">
        <v>7.2927</v>
      </c>
      <c r="AQ8">
        <v>5.4401000000000002</v>
      </c>
      <c r="AR8">
        <v>6.0260999999999996</v>
      </c>
      <c r="AS8">
        <v>2.0097999999999998</v>
      </c>
      <c r="AT8">
        <v>6.8324999999999996</v>
      </c>
      <c r="AU8">
        <v>2.9584000000000001</v>
      </c>
      <c r="AZ8">
        <v>1.1211</v>
      </c>
      <c r="BA8">
        <v>1.5762</v>
      </c>
      <c r="BB8">
        <v>1.4697</v>
      </c>
      <c r="BC8">
        <v>1.0512999999999999</v>
      </c>
      <c r="BD8">
        <v>1.0410999999999999</v>
      </c>
      <c r="BE8">
        <v>2.1394000000000002</v>
      </c>
      <c r="BF8">
        <v>1.4581</v>
      </c>
      <c r="BG8">
        <v>1.728</v>
      </c>
      <c r="BH8">
        <v>1.0726</v>
      </c>
      <c r="BI8">
        <v>1.1565000000000001</v>
      </c>
      <c r="BJ8">
        <v>1.6714</v>
      </c>
      <c r="BK8">
        <v>1.2005999999999999</v>
      </c>
      <c r="BQ8">
        <v>2.4506000000000001</v>
      </c>
      <c r="BR8">
        <v>1.3671</v>
      </c>
      <c r="BS8">
        <v>1.8715999999999999</v>
      </c>
      <c r="BT8">
        <v>0.76354</v>
      </c>
      <c r="BU8">
        <v>5.6969000000000003</v>
      </c>
      <c r="BV8">
        <v>8.2962000000000007</v>
      </c>
      <c r="BW8">
        <v>2.6219000000000001</v>
      </c>
      <c r="BX8">
        <v>5.6852</v>
      </c>
      <c r="BY8">
        <v>2.8262</v>
      </c>
      <c r="BZ8">
        <v>2.3018000000000001</v>
      </c>
      <c r="CA8">
        <v>1.4031</v>
      </c>
      <c r="CB8">
        <v>6.2882999999999996</v>
      </c>
      <c r="CG8">
        <v>1.0124</v>
      </c>
      <c r="CH8">
        <v>0.81798999999999999</v>
      </c>
      <c r="CI8">
        <v>0.77875000000000005</v>
      </c>
      <c r="CJ8">
        <v>0.66969000000000001</v>
      </c>
      <c r="CK8">
        <v>0.997</v>
      </c>
      <c r="CL8">
        <v>1.8327</v>
      </c>
      <c r="CM8">
        <v>1.1506000000000001</v>
      </c>
      <c r="CN8">
        <v>0.97272000000000003</v>
      </c>
      <c r="CO8">
        <v>0.88436000000000003</v>
      </c>
      <c r="CP8">
        <v>1.1085</v>
      </c>
      <c r="CQ8">
        <v>1.1459999999999999</v>
      </c>
      <c r="CR8">
        <v>2.0156999999999998</v>
      </c>
      <c r="CX8">
        <v>0.55171999999999999</v>
      </c>
      <c r="CY8">
        <v>0.48276000000000002</v>
      </c>
      <c r="CZ8">
        <v>0.72414000000000001</v>
      </c>
      <c r="DA8">
        <v>0.58621000000000001</v>
      </c>
      <c r="DB8">
        <v>0.84614999999999996</v>
      </c>
      <c r="DC8">
        <v>0.96153999999999995</v>
      </c>
      <c r="DD8">
        <v>0.92308000000000001</v>
      </c>
      <c r="DE8">
        <v>0.88461999999999996</v>
      </c>
      <c r="DF8">
        <v>0.625</v>
      </c>
      <c r="DG8">
        <v>0.875</v>
      </c>
      <c r="DH8">
        <v>0.58333000000000002</v>
      </c>
      <c r="DI8">
        <v>0.70833000000000002</v>
      </c>
      <c r="DO8">
        <v>0.51724000000000003</v>
      </c>
      <c r="DP8">
        <v>0.65517000000000003</v>
      </c>
      <c r="DQ8">
        <v>0.62068999999999996</v>
      </c>
      <c r="DR8">
        <v>0.48276000000000002</v>
      </c>
      <c r="DS8">
        <v>0.80769000000000002</v>
      </c>
      <c r="DT8">
        <v>0.96153999999999995</v>
      </c>
      <c r="DU8">
        <v>0.88</v>
      </c>
      <c r="DV8">
        <v>0.88461999999999996</v>
      </c>
      <c r="DW8">
        <v>0.58333000000000002</v>
      </c>
      <c r="DX8">
        <v>0.875</v>
      </c>
      <c r="DY8">
        <v>0.66666999999999998</v>
      </c>
      <c r="DZ8">
        <v>0.79166999999999998</v>
      </c>
      <c r="EF8">
        <v>0.79310000000000003</v>
      </c>
      <c r="EG8">
        <v>0.62068999999999996</v>
      </c>
      <c r="EH8">
        <v>0.55171999999999999</v>
      </c>
      <c r="EI8">
        <v>0.55171999999999999</v>
      </c>
      <c r="EJ8">
        <v>0.84614999999999996</v>
      </c>
      <c r="EK8">
        <v>0.96153999999999995</v>
      </c>
      <c r="EL8">
        <v>0.92308000000000001</v>
      </c>
      <c r="EM8">
        <v>0.80769000000000002</v>
      </c>
      <c r="EN8">
        <v>0.75</v>
      </c>
      <c r="EO8">
        <v>0.79166999999999998</v>
      </c>
      <c r="EP8">
        <v>0.70833000000000002</v>
      </c>
      <c r="EQ8">
        <v>0.54166999999999998</v>
      </c>
    </row>
    <row r="9" spans="1:147" x14ac:dyDescent="0.2">
      <c r="B9">
        <v>8</v>
      </c>
      <c r="C9">
        <v>3.7103000000000002</v>
      </c>
      <c r="D9">
        <v>2.6032999999999999</v>
      </c>
      <c r="E9">
        <v>5.0629999999999997</v>
      </c>
      <c r="F9">
        <v>3.7919</v>
      </c>
      <c r="G9">
        <v>7.1627000000000001</v>
      </c>
      <c r="H9">
        <v>12.335000000000001</v>
      </c>
      <c r="I9">
        <v>7.9885000000000002</v>
      </c>
      <c r="J9">
        <v>9.2866999999999997</v>
      </c>
      <c r="K9">
        <v>5.1421000000000001</v>
      </c>
      <c r="L9">
        <v>6.0964999999999998</v>
      </c>
      <c r="M9">
        <v>1.8421000000000001</v>
      </c>
      <c r="N9">
        <v>4.4257</v>
      </c>
      <c r="S9">
        <v>1.2723</v>
      </c>
      <c r="T9">
        <v>1.2064999999999999</v>
      </c>
      <c r="U9">
        <v>1.2261</v>
      </c>
      <c r="V9">
        <v>1.2126999999999999</v>
      </c>
      <c r="W9">
        <v>1.1766000000000001</v>
      </c>
      <c r="X9">
        <v>1.9841</v>
      </c>
      <c r="Y9">
        <v>1.8504</v>
      </c>
      <c r="Z9">
        <v>1.9995000000000001</v>
      </c>
      <c r="AA9">
        <v>0.91254000000000002</v>
      </c>
      <c r="AB9">
        <v>1.4914000000000001</v>
      </c>
      <c r="AC9">
        <v>0.84736999999999996</v>
      </c>
      <c r="AD9">
        <v>2.0015999999999998</v>
      </c>
      <c r="AJ9">
        <v>2.1457000000000002</v>
      </c>
      <c r="AK9">
        <v>4.6585999999999999</v>
      </c>
      <c r="AL9">
        <v>3.3073999999999999</v>
      </c>
      <c r="AM9">
        <v>1.4550000000000001</v>
      </c>
      <c r="AN9">
        <v>8.7802000000000007</v>
      </c>
      <c r="AO9">
        <v>10.79</v>
      </c>
      <c r="AP9">
        <v>6.9691999999999998</v>
      </c>
      <c r="AQ9">
        <v>6.1753999999999998</v>
      </c>
      <c r="AR9">
        <v>6.2523999999999997</v>
      </c>
      <c r="AS9">
        <v>3.2839</v>
      </c>
      <c r="AT9">
        <v>8.3390000000000004</v>
      </c>
      <c r="AU9">
        <v>3.5933999999999999</v>
      </c>
      <c r="AZ9">
        <v>1.1595</v>
      </c>
      <c r="BA9">
        <v>1.3132999999999999</v>
      </c>
      <c r="BB9">
        <v>1.4048</v>
      </c>
      <c r="BC9">
        <v>0.84726999999999997</v>
      </c>
      <c r="BD9">
        <v>0.97426999999999997</v>
      </c>
      <c r="BE9">
        <v>2.0024999999999999</v>
      </c>
      <c r="BF9">
        <v>1.4158999999999999</v>
      </c>
      <c r="BG9">
        <v>1.7929999999999999</v>
      </c>
      <c r="BH9">
        <v>1.3916999999999999</v>
      </c>
      <c r="BI9">
        <v>1.3959999999999999</v>
      </c>
      <c r="BJ9">
        <v>2.0326</v>
      </c>
      <c r="BK9">
        <v>1.5225</v>
      </c>
      <c r="BQ9">
        <v>2.391</v>
      </c>
      <c r="BR9">
        <v>1.5085</v>
      </c>
      <c r="BS9">
        <v>1.8987000000000001</v>
      </c>
      <c r="BT9">
        <v>0.94952000000000003</v>
      </c>
      <c r="BU9">
        <v>8.7157999999999998</v>
      </c>
      <c r="BV9">
        <v>6.2645</v>
      </c>
      <c r="BW9">
        <v>2.6972999999999998</v>
      </c>
      <c r="BX9">
        <v>4.7603999999999997</v>
      </c>
      <c r="BY9">
        <v>2.4260999999999999</v>
      </c>
      <c r="BZ9">
        <v>4.3525999999999998</v>
      </c>
      <c r="CA9">
        <v>2.2742</v>
      </c>
      <c r="CB9">
        <v>6.5621999999999998</v>
      </c>
      <c r="CG9">
        <v>1.3434999999999999</v>
      </c>
      <c r="CH9">
        <v>0.75344999999999995</v>
      </c>
      <c r="CI9">
        <v>1.1551</v>
      </c>
      <c r="CJ9">
        <v>0.92366999999999999</v>
      </c>
      <c r="CK9">
        <v>1.0561</v>
      </c>
      <c r="CL9">
        <v>1.784</v>
      </c>
      <c r="CM9">
        <v>1.2746</v>
      </c>
      <c r="CN9">
        <v>0.92871999999999999</v>
      </c>
      <c r="CO9">
        <v>0.95882999999999996</v>
      </c>
      <c r="CP9">
        <v>0.97519999999999996</v>
      </c>
      <c r="CQ9">
        <v>1.304</v>
      </c>
      <c r="CR9">
        <v>1.5607</v>
      </c>
      <c r="CX9">
        <v>0.58621000000000001</v>
      </c>
      <c r="CY9">
        <v>0.48276000000000002</v>
      </c>
      <c r="CZ9">
        <v>0.58621000000000001</v>
      </c>
      <c r="DA9">
        <v>0.55171999999999999</v>
      </c>
      <c r="DB9">
        <v>0.57691999999999999</v>
      </c>
      <c r="DC9">
        <v>0.88461999999999996</v>
      </c>
      <c r="DD9">
        <v>0.76922999999999997</v>
      </c>
      <c r="DE9">
        <v>0.76922999999999997</v>
      </c>
      <c r="DF9">
        <v>0.54166999999999998</v>
      </c>
      <c r="DG9">
        <v>0.83333000000000002</v>
      </c>
      <c r="DH9">
        <v>0.375</v>
      </c>
      <c r="DI9">
        <v>0.625</v>
      </c>
      <c r="DO9">
        <v>0.48276000000000002</v>
      </c>
      <c r="DP9">
        <v>0.48276000000000002</v>
      </c>
      <c r="DQ9">
        <v>0.51724000000000003</v>
      </c>
      <c r="DR9">
        <v>0.41378999999999999</v>
      </c>
      <c r="DS9">
        <v>0.61538000000000004</v>
      </c>
      <c r="DT9">
        <v>0.84614999999999996</v>
      </c>
      <c r="DU9">
        <v>0.56000000000000005</v>
      </c>
      <c r="DV9">
        <v>0.84614999999999996</v>
      </c>
      <c r="DW9">
        <v>0.45833000000000002</v>
      </c>
      <c r="DX9">
        <v>0.70833000000000002</v>
      </c>
      <c r="DY9">
        <v>0.625</v>
      </c>
      <c r="DZ9">
        <v>0.58333000000000002</v>
      </c>
      <c r="EF9">
        <v>0.79310000000000003</v>
      </c>
      <c r="EG9">
        <v>0.55171999999999999</v>
      </c>
      <c r="EH9">
        <v>0.48276000000000002</v>
      </c>
      <c r="EI9">
        <v>0.27585999999999999</v>
      </c>
      <c r="EJ9">
        <v>0.73077000000000003</v>
      </c>
      <c r="EK9">
        <v>0.73077000000000003</v>
      </c>
      <c r="EL9">
        <v>0.80769000000000002</v>
      </c>
      <c r="EM9">
        <v>0.73077000000000003</v>
      </c>
      <c r="EN9">
        <v>0.58333000000000002</v>
      </c>
      <c r="EO9">
        <v>0.66666999999999998</v>
      </c>
      <c r="EP9">
        <v>0.70833000000000002</v>
      </c>
      <c r="EQ9">
        <v>0.58333000000000002</v>
      </c>
    </row>
    <row r="10" spans="1:147" x14ac:dyDescent="0.2">
      <c r="B10">
        <v>9</v>
      </c>
      <c r="C10">
        <v>2.1469999999999998</v>
      </c>
      <c r="D10">
        <v>3.1153</v>
      </c>
      <c r="E10">
        <v>2.9990999999999999</v>
      </c>
      <c r="F10">
        <v>4.8270999999999997</v>
      </c>
      <c r="G10">
        <v>8.6729000000000003</v>
      </c>
      <c r="H10">
        <v>13.071999999999999</v>
      </c>
      <c r="I10">
        <v>9.2512000000000008</v>
      </c>
      <c r="J10">
        <v>7.6718999999999999</v>
      </c>
      <c r="K10">
        <v>4.2108999999999996</v>
      </c>
      <c r="L10">
        <v>3.9984000000000002</v>
      </c>
      <c r="M10">
        <v>3.6435</v>
      </c>
      <c r="N10">
        <v>4.5159000000000002</v>
      </c>
      <c r="S10">
        <v>1.1031</v>
      </c>
      <c r="T10">
        <v>1.298</v>
      </c>
      <c r="U10">
        <v>1.2332000000000001</v>
      </c>
      <c r="V10">
        <v>1.4298999999999999</v>
      </c>
      <c r="W10">
        <v>1.2255</v>
      </c>
      <c r="X10">
        <v>1.8180000000000001</v>
      </c>
      <c r="Y10">
        <v>1.9037999999999999</v>
      </c>
      <c r="Z10">
        <v>2.1301999999999999</v>
      </c>
      <c r="AA10">
        <v>1.1105</v>
      </c>
      <c r="AB10">
        <v>1.6566000000000001</v>
      </c>
      <c r="AC10">
        <v>1.1299999999999999</v>
      </c>
      <c r="AD10">
        <v>1.7605999999999999</v>
      </c>
      <c r="AJ10">
        <v>1.9804999999999999</v>
      </c>
      <c r="AK10">
        <v>4.7557</v>
      </c>
      <c r="AL10">
        <v>3.2677999999999998</v>
      </c>
      <c r="AM10">
        <v>1.1473</v>
      </c>
      <c r="AN10">
        <v>7.5022000000000002</v>
      </c>
      <c r="AO10">
        <v>10.481999999999999</v>
      </c>
      <c r="AP10">
        <v>6.4175000000000004</v>
      </c>
      <c r="AQ10">
        <v>4.8676000000000004</v>
      </c>
      <c r="AR10">
        <v>7.6157000000000004</v>
      </c>
      <c r="AS10">
        <v>3.8822000000000001</v>
      </c>
      <c r="AT10">
        <v>7.0326000000000004</v>
      </c>
      <c r="AU10">
        <v>5.8429000000000002</v>
      </c>
      <c r="AZ10">
        <v>1.1520999999999999</v>
      </c>
      <c r="BA10">
        <v>1.5373000000000001</v>
      </c>
      <c r="BB10">
        <v>1.2189000000000001</v>
      </c>
      <c r="BC10">
        <v>0.61951999999999996</v>
      </c>
      <c r="BD10">
        <v>1.0446</v>
      </c>
      <c r="BE10">
        <v>2.1118000000000001</v>
      </c>
      <c r="BF10">
        <v>1.4372</v>
      </c>
      <c r="BG10">
        <v>1.7626999999999999</v>
      </c>
      <c r="BH10">
        <v>1.3331</v>
      </c>
      <c r="BI10">
        <v>1.3875999999999999</v>
      </c>
      <c r="BJ10">
        <v>1.6644000000000001</v>
      </c>
      <c r="BK10">
        <v>1.3903000000000001</v>
      </c>
      <c r="BQ10">
        <v>3.2096</v>
      </c>
      <c r="BR10">
        <v>1.946</v>
      </c>
      <c r="BS10">
        <v>2.6105</v>
      </c>
      <c r="BT10">
        <v>0.93991000000000002</v>
      </c>
      <c r="BU10">
        <v>8.7430000000000003</v>
      </c>
      <c r="BV10">
        <v>7.4911000000000003</v>
      </c>
      <c r="BW10">
        <v>1.8649</v>
      </c>
      <c r="BX10">
        <v>5.4364999999999997</v>
      </c>
      <c r="BY10">
        <v>2.738</v>
      </c>
      <c r="BZ10">
        <v>3.4645999999999999</v>
      </c>
      <c r="CA10">
        <v>2.6236000000000002</v>
      </c>
      <c r="CB10">
        <v>6.7062999999999997</v>
      </c>
      <c r="CG10">
        <v>1.5498000000000001</v>
      </c>
      <c r="CH10">
        <v>0.63390999999999997</v>
      </c>
      <c r="CI10">
        <v>1.1603000000000001</v>
      </c>
      <c r="CJ10">
        <v>0.61399999999999999</v>
      </c>
      <c r="CK10">
        <v>1.1701999999999999</v>
      </c>
      <c r="CL10">
        <v>1.6917</v>
      </c>
      <c r="CM10">
        <v>1.2087000000000001</v>
      </c>
      <c r="CN10">
        <v>0.87383</v>
      </c>
      <c r="CO10">
        <v>1.0324</v>
      </c>
      <c r="CP10">
        <v>1.4891000000000001</v>
      </c>
      <c r="CQ10">
        <v>1.323</v>
      </c>
      <c r="CR10">
        <v>1.2935000000000001</v>
      </c>
      <c r="CX10">
        <v>0.44828000000000001</v>
      </c>
      <c r="CY10">
        <v>0.31034</v>
      </c>
      <c r="CZ10">
        <v>0.55171999999999999</v>
      </c>
      <c r="DA10">
        <v>0.55171999999999999</v>
      </c>
      <c r="DB10">
        <v>0.5</v>
      </c>
      <c r="DC10">
        <v>0.80769000000000002</v>
      </c>
      <c r="DD10">
        <v>0.73077000000000003</v>
      </c>
      <c r="DE10">
        <v>0.69230999999999998</v>
      </c>
      <c r="DF10">
        <v>0.41666999999999998</v>
      </c>
      <c r="DG10">
        <v>0.45833000000000002</v>
      </c>
      <c r="DH10">
        <v>0.45833000000000002</v>
      </c>
      <c r="DI10">
        <v>0.625</v>
      </c>
      <c r="DO10">
        <v>0.68966000000000005</v>
      </c>
      <c r="DP10">
        <v>0.44828000000000001</v>
      </c>
      <c r="DQ10">
        <v>0.48276000000000002</v>
      </c>
      <c r="DR10">
        <v>0.31034</v>
      </c>
      <c r="DS10">
        <v>0.57691999999999999</v>
      </c>
      <c r="DT10">
        <v>0.80769000000000002</v>
      </c>
      <c r="DU10">
        <v>0.56000000000000005</v>
      </c>
      <c r="DV10">
        <v>0.61538000000000004</v>
      </c>
      <c r="DW10">
        <v>0.375</v>
      </c>
      <c r="DX10">
        <v>0.58333000000000002</v>
      </c>
      <c r="DY10">
        <v>0.45833000000000002</v>
      </c>
      <c r="DZ10">
        <v>0.54166999999999998</v>
      </c>
      <c r="EF10">
        <v>0.58621000000000001</v>
      </c>
      <c r="EG10">
        <v>0.51724000000000003</v>
      </c>
      <c r="EH10">
        <v>0.44828000000000001</v>
      </c>
      <c r="EI10">
        <v>0.31034</v>
      </c>
      <c r="EJ10">
        <v>0.38462000000000002</v>
      </c>
      <c r="EK10">
        <v>0.61538000000000004</v>
      </c>
      <c r="EL10">
        <v>0.65385000000000004</v>
      </c>
      <c r="EM10">
        <v>0.65385000000000004</v>
      </c>
      <c r="EN10">
        <v>0.5</v>
      </c>
      <c r="EO10">
        <v>0.66666999999999998</v>
      </c>
      <c r="EP10">
        <v>0.54166999999999998</v>
      </c>
      <c r="EQ10">
        <v>0.54166999999999998</v>
      </c>
    </row>
    <row r="11" spans="1:147" x14ac:dyDescent="0.2">
      <c r="B11">
        <v>10</v>
      </c>
      <c r="C11">
        <v>2.7269000000000001</v>
      </c>
      <c r="D11">
        <v>5.5246000000000004</v>
      </c>
      <c r="E11">
        <v>4.2228000000000003</v>
      </c>
      <c r="F11">
        <v>4.4779</v>
      </c>
      <c r="G11">
        <v>6.5941000000000001</v>
      </c>
      <c r="H11">
        <v>12.798999999999999</v>
      </c>
      <c r="I11">
        <v>8.6433999999999997</v>
      </c>
      <c r="J11">
        <v>7.3181000000000003</v>
      </c>
      <c r="K11">
        <v>3.4581</v>
      </c>
      <c r="L11">
        <v>4.5743</v>
      </c>
      <c r="M11">
        <v>4.5860000000000003</v>
      </c>
      <c r="N11">
        <v>4.0292000000000003</v>
      </c>
      <c r="S11">
        <v>1.2917000000000001</v>
      </c>
      <c r="T11">
        <v>1.2434000000000001</v>
      </c>
      <c r="U11">
        <v>1.3222</v>
      </c>
      <c r="V11">
        <v>1.2444999999999999</v>
      </c>
      <c r="W11">
        <v>1.3938999999999999</v>
      </c>
      <c r="X11">
        <v>1.7959000000000001</v>
      </c>
      <c r="Y11">
        <v>1.4861</v>
      </c>
      <c r="Z11">
        <v>2.282</v>
      </c>
      <c r="AA11">
        <v>1.0764</v>
      </c>
      <c r="AB11">
        <v>1.7030000000000001</v>
      </c>
      <c r="AC11">
        <v>1.3636999999999999</v>
      </c>
      <c r="AD11">
        <v>2.0430999999999999</v>
      </c>
      <c r="AJ11">
        <v>3.1318000000000001</v>
      </c>
      <c r="AK11">
        <v>1.7924</v>
      </c>
      <c r="AL11">
        <v>3.1884000000000001</v>
      </c>
      <c r="AM11">
        <v>0.95208999999999999</v>
      </c>
      <c r="AN11">
        <v>10.581</v>
      </c>
      <c r="AO11">
        <v>10.568</v>
      </c>
      <c r="AP11">
        <v>6.7397999999999998</v>
      </c>
      <c r="AQ11">
        <v>5.1440999999999999</v>
      </c>
      <c r="AR11">
        <v>7.5689000000000002</v>
      </c>
      <c r="AS11">
        <v>4.2622999999999998</v>
      </c>
      <c r="AT11">
        <v>4.6767000000000003</v>
      </c>
      <c r="AU11">
        <v>4.3334999999999999</v>
      </c>
      <c r="AZ11">
        <v>1.0061</v>
      </c>
      <c r="BA11">
        <v>0.95308000000000004</v>
      </c>
      <c r="BB11">
        <v>1.2882</v>
      </c>
      <c r="BC11">
        <v>0.65351000000000004</v>
      </c>
      <c r="BD11">
        <v>0.92742999999999998</v>
      </c>
      <c r="BE11">
        <v>2.3001999999999998</v>
      </c>
      <c r="BF11">
        <v>1.4157999999999999</v>
      </c>
      <c r="BG11">
        <v>1.6152</v>
      </c>
      <c r="BH11">
        <v>1.3761000000000001</v>
      </c>
      <c r="BI11">
        <v>1.3117000000000001</v>
      </c>
      <c r="BJ11">
        <v>1.865</v>
      </c>
      <c r="BK11">
        <v>1.1661999999999999</v>
      </c>
      <c r="BQ11">
        <v>3.9851999999999999</v>
      </c>
      <c r="BR11">
        <v>3.6301999999999999</v>
      </c>
      <c r="BS11">
        <v>1.6476</v>
      </c>
      <c r="BT11">
        <v>1.0920000000000001</v>
      </c>
      <c r="BU11">
        <v>9.7043999999999997</v>
      </c>
      <c r="BV11">
        <v>9.4603000000000002</v>
      </c>
      <c r="BW11">
        <v>2.7656000000000001</v>
      </c>
      <c r="BX11">
        <v>7.2020999999999997</v>
      </c>
      <c r="BY11">
        <v>3.6810999999999998</v>
      </c>
      <c r="BZ11">
        <v>3.6406999999999998</v>
      </c>
      <c r="CA11">
        <v>3.1684999999999999</v>
      </c>
      <c r="CB11">
        <v>7.3000999999999996</v>
      </c>
      <c r="CG11">
        <v>1.2012</v>
      </c>
      <c r="CH11">
        <v>0.94345999999999997</v>
      </c>
      <c r="CI11">
        <v>0.93808000000000002</v>
      </c>
      <c r="CJ11">
        <v>0.73470999999999997</v>
      </c>
      <c r="CK11">
        <v>1.0632999999999999</v>
      </c>
      <c r="CL11">
        <v>1.6336999999999999</v>
      </c>
      <c r="CM11">
        <v>1.1767000000000001</v>
      </c>
      <c r="CN11">
        <v>1.0427</v>
      </c>
      <c r="CO11">
        <v>0.89566000000000001</v>
      </c>
      <c r="CP11">
        <v>1.3053999999999999</v>
      </c>
      <c r="CQ11">
        <v>1.5597000000000001</v>
      </c>
      <c r="CR11">
        <v>1.9300999999999999</v>
      </c>
      <c r="CX11">
        <v>0.48276000000000002</v>
      </c>
      <c r="CY11">
        <v>0.31034</v>
      </c>
      <c r="CZ11">
        <v>0.58621000000000001</v>
      </c>
      <c r="DA11">
        <v>0.41378999999999999</v>
      </c>
      <c r="DB11">
        <v>0.65385000000000004</v>
      </c>
      <c r="DC11">
        <v>0.76922999999999997</v>
      </c>
      <c r="DD11">
        <v>0.69230999999999998</v>
      </c>
      <c r="DE11">
        <v>0.61538000000000004</v>
      </c>
      <c r="DF11">
        <v>0.41666999999999998</v>
      </c>
      <c r="DG11">
        <v>0.41666999999999998</v>
      </c>
      <c r="DH11">
        <v>0.45833000000000002</v>
      </c>
      <c r="DI11">
        <v>0.66666999999999998</v>
      </c>
      <c r="DO11">
        <v>0.41378999999999999</v>
      </c>
      <c r="DP11">
        <v>0.37930999999999998</v>
      </c>
      <c r="DQ11">
        <v>0.37930999999999998</v>
      </c>
      <c r="DR11">
        <v>0.37930999999999998</v>
      </c>
      <c r="DS11">
        <v>0.57691999999999999</v>
      </c>
      <c r="DT11">
        <v>0.73077000000000003</v>
      </c>
      <c r="DU11">
        <v>0.64</v>
      </c>
      <c r="DV11">
        <v>0.73077000000000003</v>
      </c>
      <c r="DW11">
        <v>0.29166999999999998</v>
      </c>
      <c r="DX11">
        <v>0.54166999999999998</v>
      </c>
      <c r="DY11">
        <v>0.41666999999999998</v>
      </c>
      <c r="DZ11">
        <v>0.5</v>
      </c>
      <c r="EF11">
        <v>0.65517000000000003</v>
      </c>
      <c r="EG11">
        <v>0.48276000000000002</v>
      </c>
      <c r="EH11">
        <v>0.55171999999999999</v>
      </c>
      <c r="EI11">
        <v>0.31034</v>
      </c>
      <c r="EJ11">
        <v>0.38462000000000002</v>
      </c>
      <c r="EK11">
        <v>0.69230999999999998</v>
      </c>
      <c r="EL11">
        <v>0.61538000000000004</v>
      </c>
      <c r="EM11">
        <v>0.5</v>
      </c>
      <c r="EN11">
        <v>0.41666999999999998</v>
      </c>
      <c r="EO11">
        <v>0.66666999999999998</v>
      </c>
      <c r="EP11">
        <v>0.54166999999999998</v>
      </c>
      <c r="EQ11">
        <v>0.5</v>
      </c>
    </row>
    <row r="12" spans="1:147" x14ac:dyDescent="0.2">
      <c r="B12">
        <v>11</v>
      </c>
      <c r="C12">
        <v>2.1315</v>
      </c>
      <c r="D12">
        <v>4.0441000000000003</v>
      </c>
      <c r="E12">
        <v>5.6581000000000001</v>
      </c>
      <c r="F12">
        <v>4.0378999999999996</v>
      </c>
      <c r="G12">
        <v>7.4122000000000003</v>
      </c>
      <c r="H12">
        <v>10.99</v>
      </c>
      <c r="I12">
        <v>7.7420999999999998</v>
      </c>
      <c r="J12">
        <v>9.3009000000000004</v>
      </c>
      <c r="K12">
        <v>3.0928</v>
      </c>
      <c r="L12">
        <v>6.3459000000000003</v>
      </c>
      <c r="M12">
        <v>3.5665</v>
      </c>
      <c r="N12">
        <v>6.1649000000000003</v>
      </c>
      <c r="S12">
        <v>1.3134999999999999</v>
      </c>
      <c r="T12">
        <v>1.4885999999999999</v>
      </c>
      <c r="U12">
        <v>1.4645999999999999</v>
      </c>
      <c r="V12">
        <v>1.1051</v>
      </c>
      <c r="W12">
        <v>1.2874000000000001</v>
      </c>
      <c r="X12">
        <v>2.3422000000000001</v>
      </c>
      <c r="Y12">
        <v>1.4646999999999999</v>
      </c>
      <c r="Z12">
        <v>1.9293</v>
      </c>
      <c r="AA12">
        <v>0.87436000000000003</v>
      </c>
      <c r="AB12">
        <v>1.7646999999999999</v>
      </c>
      <c r="AC12">
        <v>1.5650999999999999</v>
      </c>
      <c r="AD12">
        <v>1.9598</v>
      </c>
      <c r="AJ12">
        <v>1.895</v>
      </c>
      <c r="AK12">
        <v>2.6221999999999999</v>
      </c>
      <c r="AL12">
        <v>4.6326000000000001</v>
      </c>
      <c r="AM12">
        <v>1.0866</v>
      </c>
      <c r="AN12">
        <v>10.489000000000001</v>
      </c>
      <c r="AO12">
        <v>9.5642999999999994</v>
      </c>
      <c r="AP12">
        <v>6.4301000000000004</v>
      </c>
      <c r="AQ12">
        <v>7.8228</v>
      </c>
      <c r="AR12">
        <v>7.9847000000000001</v>
      </c>
      <c r="AS12">
        <v>4.6226000000000003</v>
      </c>
      <c r="AT12">
        <v>5.6429</v>
      </c>
      <c r="AU12">
        <v>5.8681999999999999</v>
      </c>
      <c r="AZ12">
        <v>1.0082</v>
      </c>
      <c r="BA12">
        <v>1.2866</v>
      </c>
      <c r="BB12">
        <v>1.2290000000000001</v>
      </c>
      <c r="BC12">
        <v>0.81635000000000002</v>
      </c>
      <c r="BD12">
        <v>1.002</v>
      </c>
      <c r="BE12">
        <v>2.9096000000000002</v>
      </c>
      <c r="BF12">
        <v>1.4403999999999999</v>
      </c>
      <c r="BG12">
        <v>1.9353</v>
      </c>
      <c r="BH12">
        <v>1.3083</v>
      </c>
      <c r="BI12">
        <v>1.1899</v>
      </c>
      <c r="BJ12">
        <v>1.401</v>
      </c>
      <c r="BK12">
        <v>1.7492000000000001</v>
      </c>
      <c r="BQ12">
        <v>2.7806000000000002</v>
      </c>
      <c r="BR12">
        <v>2.4100999999999999</v>
      </c>
      <c r="BS12">
        <v>1.5980000000000001</v>
      </c>
      <c r="BT12">
        <v>0.88882000000000005</v>
      </c>
      <c r="BU12">
        <v>10.4</v>
      </c>
      <c r="BV12">
        <v>8.5037000000000003</v>
      </c>
      <c r="BW12">
        <v>2.3571</v>
      </c>
      <c r="BX12">
        <v>7.2884000000000002</v>
      </c>
      <c r="BY12">
        <v>4.9936999999999996</v>
      </c>
      <c r="BZ12">
        <v>2.7336</v>
      </c>
      <c r="CA12">
        <v>2.9182000000000001</v>
      </c>
      <c r="CB12">
        <v>4.7610000000000001</v>
      </c>
      <c r="CG12">
        <v>1.1862999999999999</v>
      </c>
      <c r="CH12">
        <v>0.87450000000000006</v>
      </c>
      <c r="CI12">
        <v>0.85260999999999998</v>
      </c>
      <c r="CJ12">
        <v>0.59026000000000001</v>
      </c>
      <c r="CK12">
        <v>0.93918000000000001</v>
      </c>
      <c r="CL12">
        <v>1.6389</v>
      </c>
      <c r="CM12">
        <v>1.0831999999999999</v>
      </c>
      <c r="CN12">
        <v>1.3236000000000001</v>
      </c>
      <c r="CO12">
        <v>1.0615000000000001</v>
      </c>
      <c r="CP12">
        <v>1.1512</v>
      </c>
      <c r="CQ12">
        <v>1.8279000000000001</v>
      </c>
      <c r="CR12">
        <v>1.4859</v>
      </c>
      <c r="CX12">
        <v>0.48276000000000002</v>
      </c>
      <c r="CY12">
        <v>0.48276000000000002</v>
      </c>
      <c r="CZ12">
        <v>0.62068999999999996</v>
      </c>
      <c r="DA12">
        <v>0.34483000000000003</v>
      </c>
      <c r="DB12">
        <v>0.65385000000000004</v>
      </c>
      <c r="DC12">
        <v>0.76922999999999997</v>
      </c>
      <c r="DD12">
        <v>0.76922999999999997</v>
      </c>
      <c r="DE12">
        <v>0.61538000000000004</v>
      </c>
      <c r="DF12">
        <v>0.45833000000000002</v>
      </c>
      <c r="DG12">
        <v>0.625</v>
      </c>
      <c r="DH12">
        <v>0.41666999999999998</v>
      </c>
      <c r="DI12">
        <v>0.66666999999999998</v>
      </c>
      <c r="DO12">
        <v>0.48276000000000002</v>
      </c>
      <c r="DP12">
        <v>0.31034</v>
      </c>
      <c r="DQ12">
        <v>0.55171999999999999</v>
      </c>
      <c r="DR12">
        <v>0.31034</v>
      </c>
      <c r="DS12">
        <v>0.46154000000000001</v>
      </c>
      <c r="DT12">
        <v>0.84614999999999996</v>
      </c>
      <c r="DU12">
        <v>0.52</v>
      </c>
      <c r="DV12">
        <v>0.76922999999999997</v>
      </c>
      <c r="DW12">
        <v>0.33333000000000002</v>
      </c>
      <c r="DX12">
        <v>0.45833000000000002</v>
      </c>
      <c r="DY12">
        <v>0.375</v>
      </c>
      <c r="DZ12">
        <v>0.5</v>
      </c>
      <c r="EF12">
        <v>0.48276000000000002</v>
      </c>
      <c r="EG12">
        <v>0.44828000000000001</v>
      </c>
      <c r="EH12">
        <v>0.51724000000000003</v>
      </c>
      <c r="EI12">
        <v>0.2069</v>
      </c>
      <c r="EJ12">
        <v>0.61538000000000004</v>
      </c>
      <c r="EK12">
        <v>0.73077000000000003</v>
      </c>
      <c r="EL12">
        <v>0.53846000000000005</v>
      </c>
      <c r="EM12">
        <v>0.57691999999999999</v>
      </c>
      <c r="EN12">
        <v>0.33333000000000002</v>
      </c>
      <c r="EO12">
        <v>0.66666999999999998</v>
      </c>
      <c r="EP12">
        <v>0.54166999999999998</v>
      </c>
      <c r="EQ12">
        <v>0.41666999999999998</v>
      </c>
    </row>
    <row r="13" spans="1:147" x14ac:dyDescent="0.2">
      <c r="B13">
        <v>12</v>
      </c>
      <c r="C13">
        <v>3.5758999999999999</v>
      </c>
      <c r="D13">
        <v>3.4064000000000001</v>
      </c>
      <c r="E13">
        <v>4.0476999999999999</v>
      </c>
      <c r="F13">
        <v>5.0993000000000004</v>
      </c>
      <c r="G13">
        <v>8.3793000000000006</v>
      </c>
      <c r="H13">
        <v>9.3721999999999994</v>
      </c>
      <c r="I13">
        <v>9.0225000000000009</v>
      </c>
      <c r="J13">
        <v>10.224</v>
      </c>
      <c r="K13">
        <v>2.6029</v>
      </c>
      <c r="L13">
        <v>7.7807000000000004</v>
      </c>
      <c r="M13">
        <v>6.3433999999999999</v>
      </c>
      <c r="N13">
        <v>5.2923999999999998</v>
      </c>
      <c r="S13">
        <v>1.1969000000000001</v>
      </c>
      <c r="T13">
        <v>1.8250999999999999</v>
      </c>
      <c r="U13">
        <v>1.2437</v>
      </c>
      <c r="V13">
        <v>1.2448999999999999</v>
      </c>
      <c r="W13">
        <v>1.2189000000000001</v>
      </c>
      <c r="X13">
        <v>2.4632999999999998</v>
      </c>
      <c r="Y13">
        <v>1.4035</v>
      </c>
      <c r="Z13">
        <v>2.0146000000000002</v>
      </c>
      <c r="AA13">
        <v>0.97123000000000004</v>
      </c>
      <c r="AB13">
        <v>1.6465000000000001</v>
      </c>
      <c r="AC13">
        <v>1.7323</v>
      </c>
      <c r="AD13">
        <v>1.9878</v>
      </c>
      <c r="AJ13">
        <v>3.3228</v>
      </c>
      <c r="AK13">
        <v>3.6126</v>
      </c>
      <c r="AL13">
        <v>5.2663000000000002</v>
      </c>
      <c r="AM13">
        <v>1.1393</v>
      </c>
      <c r="AN13">
        <v>10.349</v>
      </c>
      <c r="AO13">
        <v>10.138999999999999</v>
      </c>
      <c r="AP13">
        <v>4.5605000000000002</v>
      </c>
      <c r="AQ13">
        <v>6.9648000000000003</v>
      </c>
      <c r="AR13">
        <v>7.0538999999999996</v>
      </c>
      <c r="AS13">
        <v>4.6448999999999998</v>
      </c>
      <c r="AT13">
        <v>6.0057999999999998</v>
      </c>
      <c r="AU13">
        <v>4.0594999999999999</v>
      </c>
      <c r="AZ13">
        <v>1.2171000000000001</v>
      </c>
      <c r="BA13">
        <v>1.3159000000000001</v>
      </c>
      <c r="BB13">
        <v>1.0426</v>
      </c>
      <c r="BC13">
        <v>0.73428000000000004</v>
      </c>
      <c r="BD13">
        <v>1.115</v>
      </c>
      <c r="BE13">
        <v>1.841</v>
      </c>
      <c r="BF13">
        <v>1.3844000000000001</v>
      </c>
      <c r="BG13">
        <v>1.9176</v>
      </c>
      <c r="BH13">
        <v>1.7125999999999999</v>
      </c>
      <c r="BI13">
        <v>1.1322000000000001</v>
      </c>
      <c r="BJ13">
        <v>1.5105999999999999</v>
      </c>
      <c r="BK13">
        <v>1.6</v>
      </c>
      <c r="BQ13">
        <v>3.7477</v>
      </c>
      <c r="BR13">
        <v>1.3428</v>
      </c>
      <c r="BS13">
        <v>2.4668000000000001</v>
      </c>
      <c r="BT13">
        <v>0.98058000000000001</v>
      </c>
      <c r="BU13">
        <v>10.439</v>
      </c>
      <c r="BV13">
        <v>9.4108999999999998</v>
      </c>
      <c r="BW13">
        <v>3.1815000000000002</v>
      </c>
      <c r="BX13">
        <v>6.9589999999999996</v>
      </c>
      <c r="BY13">
        <v>5.0808</v>
      </c>
      <c r="BZ13">
        <v>3.3908999999999998</v>
      </c>
      <c r="CA13">
        <v>3.9376000000000002</v>
      </c>
      <c r="CB13">
        <v>2.7113999999999998</v>
      </c>
      <c r="CG13">
        <v>0.95098000000000005</v>
      </c>
      <c r="CH13">
        <v>0.82596999999999998</v>
      </c>
      <c r="CI13">
        <v>1.1113</v>
      </c>
      <c r="CJ13">
        <v>0.72491000000000005</v>
      </c>
      <c r="CK13">
        <v>1.0247999999999999</v>
      </c>
      <c r="CL13">
        <v>1.7269000000000001</v>
      </c>
      <c r="CM13">
        <v>1.1592</v>
      </c>
      <c r="CN13">
        <v>1.3408</v>
      </c>
      <c r="CO13">
        <v>1.2333000000000001</v>
      </c>
      <c r="CP13">
        <v>0.91027999999999998</v>
      </c>
      <c r="CQ13">
        <v>1.9376</v>
      </c>
      <c r="CR13">
        <v>1.4193</v>
      </c>
      <c r="CX13">
        <v>0.44828000000000001</v>
      </c>
      <c r="CY13">
        <v>0.44828000000000001</v>
      </c>
      <c r="CZ13">
        <v>0.58621000000000001</v>
      </c>
      <c r="DA13">
        <v>0.31034</v>
      </c>
      <c r="DB13">
        <v>0.69230999999999998</v>
      </c>
      <c r="DC13">
        <v>0.84614999999999996</v>
      </c>
      <c r="DD13">
        <v>0.73077000000000003</v>
      </c>
      <c r="DE13">
        <v>0.57691999999999999</v>
      </c>
      <c r="DF13">
        <v>0.54166999999999998</v>
      </c>
      <c r="DG13">
        <v>0.625</v>
      </c>
      <c r="DH13">
        <v>0.58333000000000002</v>
      </c>
      <c r="DI13">
        <v>0.625</v>
      </c>
      <c r="DO13">
        <v>0.27585999999999999</v>
      </c>
      <c r="DP13">
        <v>0.24138000000000001</v>
      </c>
      <c r="DQ13">
        <v>0.48276000000000002</v>
      </c>
      <c r="DR13">
        <v>0.2069</v>
      </c>
      <c r="DS13">
        <v>0.46154000000000001</v>
      </c>
      <c r="DT13">
        <v>0.57691999999999999</v>
      </c>
      <c r="DU13">
        <v>0.44</v>
      </c>
      <c r="DV13">
        <v>0.65385000000000004</v>
      </c>
      <c r="DW13">
        <v>0.375</v>
      </c>
      <c r="DX13">
        <v>0.45833000000000002</v>
      </c>
      <c r="DY13">
        <v>0.54166999999999998</v>
      </c>
      <c r="DZ13">
        <v>0.375</v>
      </c>
      <c r="EF13">
        <v>0.37930999999999998</v>
      </c>
      <c r="EG13">
        <v>0.41378999999999999</v>
      </c>
      <c r="EH13">
        <v>0.24138000000000001</v>
      </c>
      <c r="EI13">
        <v>6.8966E-2</v>
      </c>
      <c r="EJ13">
        <v>0.46154000000000001</v>
      </c>
      <c r="EK13">
        <v>0.61538000000000004</v>
      </c>
      <c r="EL13">
        <v>0.42308000000000001</v>
      </c>
      <c r="EM13">
        <v>0.38462000000000002</v>
      </c>
      <c r="EN13">
        <v>0.25</v>
      </c>
      <c r="EO13">
        <v>0.5</v>
      </c>
      <c r="EP13">
        <v>0.375</v>
      </c>
      <c r="EQ13">
        <v>0.375</v>
      </c>
    </row>
    <row r="14" spans="1:147" x14ac:dyDescent="0.2">
      <c r="B14">
        <v>13</v>
      </c>
      <c r="C14">
        <v>3.9674</v>
      </c>
      <c r="D14">
        <v>2.4685999999999999</v>
      </c>
      <c r="E14">
        <v>4.3406000000000002</v>
      </c>
      <c r="F14">
        <v>3.21</v>
      </c>
      <c r="G14">
        <v>9.5479000000000003</v>
      </c>
      <c r="H14">
        <v>9.6813000000000002</v>
      </c>
      <c r="I14">
        <v>8.1615000000000002</v>
      </c>
      <c r="J14">
        <v>9.0845000000000002</v>
      </c>
      <c r="K14">
        <v>3.6633</v>
      </c>
      <c r="L14">
        <v>6.1618000000000004</v>
      </c>
      <c r="M14">
        <v>5.069</v>
      </c>
      <c r="N14">
        <v>4.5587</v>
      </c>
      <c r="S14">
        <v>1.4657</v>
      </c>
      <c r="T14">
        <v>1.2841</v>
      </c>
      <c r="U14">
        <v>1.3984000000000001</v>
      </c>
      <c r="V14">
        <v>1.2164999999999999</v>
      </c>
      <c r="W14">
        <v>1.2777000000000001</v>
      </c>
      <c r="X14">
        <v>2.3813</v>
      </c>
      <c r="Y14">
        <v>2.0815000000000001</v>
      </c>
      <c r="Z14">
        <v>2.0743</v>
      </c>
      <c r="AA14">
        <v>0.99885999999999997</v>
      </c>
      <c r="AB14">
        <v>1.8716999999999999</v>
      </c>
      <c r="AC14">
        <v>1.1153</v>
      </c>
      <c r="AD14">
        <v>2.8744000000000001</v>
      </c>
      <c r="AJ14">
        <v>2.9426999999999999</v>
      </c>
      <c r="AK14">
        <v>3.9569000000000001</v>
      </c>
      <c r="AL14">
        <v>3.9824999999999999</v>
      </c>
      <c r="AM14">
        <v>1.2415</v>
      </c>
      <c r="AN14">
        <v>8.9288000000000007</v>
      </c>
      <c r="AO14">
        <v>11.164</v>
      </c>
      <c r="AP14">
        <v>4.0880000000000001</v>
      </c>
      <c r="AQ14">
        <v>5.5316999999999998</v>
      </c>
      <c r="AR14">
        <v>7.1452999999999998</v>
      </c>
      <c r="AS14">
        <v>6.3296000000000001</v>
      </c>
      <c r="AT14">
        <v>8.0282999999999998</v>
      </c>
      <c r="AU14">
        <v>3.9367000000000001</v>
      </c>
      <c r="AZ14">
        <v>1.47</v>
      </c>
      <c r="BA14">
        <v>1.4369000000000001</v>
      </c>
      <c r="BB14">
        <v>1.4278</v>
      </c>
      <c r="BC14">
        <v>0.79456000000000004</v>
      </c>
      <c r="BD14">
        <v>1.2361</v>
      </c>
      <c r="BE14">
        <v>2.149</v>
      </c>
      <c r="BF14">
        <v>1.4972000000000001</v>
      </c>
      <c r="BG14">
        <v>1.581</v>
      </c>
      <c r="BH14">
        <v>1.5398000000000001</v>
      </c>
      <c r="BI14">
        <v>1.6514</v>
      </c>
      <c r="BJ14">
        <v>1.7819</v>
      </c>
      <c r="BK14">
        <v>1.554</v>
      </c>
      <c r="BQ14">
        <v>3.0630999999999999</v>
      </c>
      <c r="BR14">
        <v>1.597</v>
      </c>
      <c r="BS14">
        <v>1.4883</v>
      </c>
      <c r="BT14">
        <v>0.76676999999999995</v>
      </c>
      <c r="BU14">
        <v>10.212</v>
      </c>
      <c r="BV14">
        <v>9.3460000000000001</v>
      </c>
      <c r="BW14">
        <v>3.0733000000000001</v>
      </c>
      <c r="BX14">
        <v>3.9459</v>
      </c>
      <c r="BY14">
        <v>3.8191999999999999</v>
      </c>
      <c r="BZ14">
        <v>3.8498999999999999</v>
      </c>
      <c r="CA14">
        <v>3.0701999999999998</v>
      </c>
      <c r="CB14">
        <v>3.7214</v>
      </c>
      <c r="CG14">
        <v>0.86009000000000002</v>
      </c>
      <c r="CH14">
        <v>0.81479000000000001</v>
      </c>
      <c r="CI14">
        <v>0.73370000000000002</v>
      </c>
      <c r="CJ14">
        <v>0.54071999999999998</v>
      </c>
      <c r="CK14">
        <v>1.1247</v>
      </c>
      <c r="CL14">
        <v>1.8516999999999999</v>
      </c>
      <c r="CM14">
        <v>0.77085999999999999</v>
      </c>
      <c r="CN14">
        <v>1.234</v>
      </c>
      <c r="CO14">
        <v>1.1729000000000001</v>
      </c>
      <c r="CP14">
        <v>1.2010000000000001</v>
      </c>
      <c r="CQ14">
        <v>1.4784999999999999</v>
      </c>
      <c r="CR14">
        <v>1.4132</v>
      </c>
      <c r="CX14">
        <v>0.41378999999999999</v>
      </c>
      <c r="CY14">
        <v>0.37930999999999998</v>
      </c>
      <c r="CZ14">
        <v>0.65517000000000003</v>
      </c>
      <c r="DA14">
        <v>0.41378999999999999</v>
      </c>
      <c r="DB14">
        <v>0.69230999999999998</v>
      </c>
      <c r="DC14">
        <v>0.88461999999999996</v>
      </c>
      <c r="DD14">
        <v>0.69230999999999998</v>
      </c>
      <c r="DE14">
        <v>0.65385000000000004</v>
      </c>
      <c r="DF14">
        <v>0.5</v>
      </c>
      <c r="DG14">
        <v>0.75</v>
      </c>
      <c r="DH14">
        <v>0.5</v>
      </c>
      <c r="DI14">
        <v>0.625</v>
      </c>
      <c r="DO14">
        <v>0.37930999999999998</v>
      </c>
      <c r="DP14">
        <v>0.31034</v>
      </c>
      <c r="DQ14">
        <v>0.48276000000000002</v>
      </c>
      <c r="DR14">
        <v>0.24138000000000001</v>
      </c>
      <c r="DS14">
        <v>0.53846000000000005</v>
      </c>
      <c r="DT14">
        <v>0.57691999999999999</v>
      </c>
      <c r="DU14">
        <v>0.44</v>
      </c>
      <c r="DV14">
        <v>0.65385000000000004</v>
      </c>
      <c r="DW14">
        <v>0.375</v>
      </c>
      <c r="DX14">
        <v>0.45833000000000002</v>
      </c>
      <c r="DY14">
        <v>0.45833000000000002</v>
      </c>
      <c r="DZ14">
        <v>0.58333000000000002</v>
      </c>
      <c r="EF14">
        <v>0.37930999999999998</v>
      </c>
      <c r="EG14">
        <v>0.34483000000000003</v>
      </c>
      <c r="EH14">
        <v>0.31034</v>
      </c>
      <c r="EI14">
        <v>6.8966E-2</v>
      </c>
      <c r="EJ14">
        <v>0.5</v>
      </c>
      <c r="EK14">
        <v>0.65385000000000004</v>
      </c>
      <c r="EL14">
        <v>0.53846000000000005</v>
      </c>
      <c r="EM14">
        <v>0.61538000000000004</v>
      </c>
      <c r="EN14">
        <v>0.20832999999999999</v>
      </c>
      <c r="EO14">
        <v>0.54166999999999998</v>
      </c>
      <c r="EP14">
        <v>0.41666999999999998</v>
      </c>
      <c r="EQ14">
        <v>0.41666999999999998</v>
      </c>
    </row>
    <row r="15" spans="1:147" x14ac:dyDescent="0.2">
      <c r="B15">
        <v>14</v>
      </c>
      <c r="C15">
        <v>5.7701000000000002</v>
      </c>
      <c r="D15">
        <v>2.4702999999999999</v>
      </c>
      <c r="E15">
        <v>4.0566000000000004</v>
      </c>
      <c r="F15">
        <v>3.4563999999999999</v>
      </c>
      <c r="G15">
        <v>9.1981000000000002</v>
      </c>
      <c r="H15">
        <v>8.9838000000000005</v>
      </c>
      <c r="I15">
        <v>8.6390999999999991</v>
      </c>
      <c r="J15">
        <v>6.3242000000000003</v>
      </c>
      <c r="K15">
        <v>4.0891999999999999</v>
      </c>
      <c r="L15">
        <v>6.3954000000000004</v>
      </c>
      <c r="M15">
        <v>5.3334000000000001</v>
      </c>
      <c r="N15">
        <v>6.0655999999999999</v>
      </c>
      <c r="S15">
        <v>1.9069</v>
      </c>
      <c r="T15">
        <v>1.3002</v>
      </c>
      <c r="U15">
        <v>1.1869000000000001</v>
      </c>
      <c r="V15">
        <v>1.1791</v>
      </c>
      <c r="W15">
        <v>1.0428999999999999</v>
      </c>
      <c r="X15">
        <v>2.956</v>
      </c>
      <c r="Y15">
        <v>1.5569999999999999</v>
      </c>
      <c r="Z15">
        <v>1.7436</v>
      </c>
      <c r="AA15">
        <v>1.0037</v>
      </c>
      <c r="AB15">
        <v>1.6128</v>
      </c>
      <c r="AC15">
        <v>1.0999000000000001</v>
      </c>
      <c r="AD15">
        <v>2.7587000000000002</v>
      </c>
      <c r="AJ15">
        <v>2.4144999999999999</v>
      </c>
      <c r="AK15">
        <v>3.4781</v>
      </c>
      <c r="AL15">
        <v>4.4572000000000003</v>
      </c>
      <c r="AM15">
        <v>1.7808999999999999</v>
      </c>
      <c r="AN15">
        <v>8.0749999999999993</v>
      </c>
      <c r="AO15">
        <v>11.029</v>
      </c>
      <c r="AP15">
        <v>4.8282999999999996</v>
      </c>
      <c r="AQ15">
        <v>4.9721000000000002</v>
      </c>
      <c r="AR15">
        <v>8.9588000000000001</v>
      </c>
      <c r="AS15">
        <v>7.2328999999999999</v>
      </c>
      <c r="AT15">
        <v>10.746</v>
      </c>
      <c r="AU15">
        <v>4.9527999999999999</v>
      </c>
      <c r="AZ15">
        <v>1.3145</v>
      </c>
      <c r="BA15">
        <v>1.607</v>
      </c>
      <c r="BB15">
        <v>1.5966</v>
      </c>
      <c r="BC15">
        <v>0.99590000000000001</v>
      </c>
      <c r="BD15">
        <v>1.0187999999999999</v>
      </c>
      <c r="BE15">
        <v>1.8976999999999999</v>
      </c>
      <c r="BF15">
        <v>1.9757</v>
      </c>
      <c r="BG15">
        <v>1.5533999999999999</v>
      </c>
      <c r="BH15">
        <v>1.4789000000000001</v>
      </c>
      <c r="BI15">
        <v>1.6978</v>
      </c>
      <c r="BJ15">
        <v>1.7378</v>
      </c>
      <c r="BK15">
        <v>1.8069999999999999</v>
      </c>
      <c r="BQ15">
        <v>2.1415999999999999</v>
      </c>
      <c r="BR15">
        <v>1.7017</v>
      </c>
      <c r="BS15">
        <v>1.8017000000000001</v>
      </c>
      <c r="BT15">
        <v>0.62658999999999998</v>
      </c>
      <c r="BU15">
        <v>10.834</v>
      </c>
      <c r="BV15">
        <v>7.0911999999999997</v>
      </c>
      <c r="BW15">
        <v>4.3399000000000001</v>
      </c>
      <c r="BX15">
        <v>2.9064999999999999</v>
      </c>
      <c r="BY15">
        <v>6.0141999999999998</v>
      </c>
      <c r="BZ15">
        <v>3.9647000000000001</v>
      </c>
      <c r="CA15">
        <v>2.9550999999999998</v>
      </c>
      <c r="CB15">
        <v>4.1334</v>
      </c>
      <c r="CG15">
        <v>1.1547000000000001</v>
      </c>
      <c r="CH15">
        <v>0.86311000000000004</v>
      </c>
      <c r="CI15">
        <v>0.95972000000000002</v>
      </c>
      <c r="CJ15">
        <v>0.53107000000000004</v>
      </c>
      <c r="CK15">
        <v>0.98716000000000004</v>
      </c>
      <c r="CL15">
        <v>1.7142999999999999</v>
      </c>
      <c r="CM15">
        <v>0.92996000000000001</v>
      </c>
      <c r="CN15">
        <v>1.2466999999999999</v>
      </c>
      <c r="CO15">
        <v>1.1431</v>
      </c>
      <c r="CP15">
        <v>1.1631</v>
      </c>
      <c r="CQ15">
        <v>1.6472</v>
      </c>
      <c r="CR15">
        <v>1.3048</v>
      </c>
      <c r="CX15">
        <v>0.48276000000000002</v>
      </c>
      <c r="CY15">
        <v>0.34483000000000003</v>
      </c>
      <c r="CZ15">
        <v>0.62068999999999996</v>
      </c>
      <c r="DA15">
        <v>0.51724000000000003</v>
      </c>
      <c r="DB15">
        <v>0.73077000000000003</v>
      </c>
      <c r="DC15">
        <v>0.84614999999999996</v>
      </c>
      <c r="DD15">
        <v>0.69230999999999998</v>
      </c>
      <c r="DE15">
        <v>0.76922999999999997</v>
      </c>
      <c r="DF15">
        <v>0.58333000000000002</v>
      </c>
      <c r="DG15">
        <v>0.75</v>
      </c>
      <c r="DH15">
        <v>0.45833000000000002</v>
      </c>
      <c r="DI15">
        <v>0.625</v>
      </c>
      <c r="DO15">
        <v>0.31034</v>
      </c>
      <c r="DP15">
        <v>0.27585999999999999</v>
      </c>
      <c r="DQ15">
        <v>0.55171999999999999</v>
      </c>
      <c r="DR15">
        <v>0.2069</v>
      </c>
      <c r="DS15">
        <v>0.65385000000000004</v>
      </c>
      <c r="DT15">
        <v>0.76922999999999997</v>
      </c>
      <c r="DU15">
        <v>0.36</v>
      </c>
      <c r="DV15">
        <v>0.65385000000000004</v>
      </c>
      <c r="DW15">
        <v>0.375</v>
      </c>
      <c r="DX15">
        <v>0.58333000000000002</v>
      </c>
      <c r="DY15">
        <v>0.41666999999999998</v>
      </c>
      <c r="DZ15">
        <v>0.58333000000000002</v>
      </c>
      <c r="EF15">
        <v>0.48276000000000002</v>
      </c>
      <c r="EG15">
        <v>0.27585999999999999</v>
      </c>
      <c r="EH15">
        <v>0.34483000000000003</v>
      </c>
      <c r="EI15">
        <v>6.8966E-2</v>
      </c>
      <c r="EJ15">
        <v>0.53846000000000005</v>
      </c>
      <c r="EK15">
        <v>0.76922999999999997</v>
      </c>
      <c r="EL15">
        <v>0.53846000000000005</v>
      </c>
      <c r="EM15">
        <v>0.46154000000000001</v>
      </c>
      <c r="EN15">
        <v>0.29166999999999998</v>
      </c>
      <c r="EO15">
        <v>0.45833000000000002</v>
      </c>
      <c r="EP15">
        <v>0.5</v>
      </c>
      <c r="EQ15">
        <v>0.54166999999999998</v>
      </c>
    </row>
    <row r="16" spans="1:147" x14ac:dyDescent="0.2">
      <c r="B16">
        <v>15</v>
      </c>
      <c r="C16">
        <v>5.5983999999999998</v>
      </c>
      <c r="D16">
        <v>2.3146</v>
      </c>
      <c r="E16">
        <v>4.7793000000000001</v>
      </c>
      <c r="F16">
        <v>3.83</v>
      </c>
      <c r="G16">
        <v>7.7630999999999997</v>
      </c>
      <c r="H16">
        <v>11.875999999999999</v>
      </c>
      <c r="I16">
        <v>8.1030999999999995</v>
      </c>
      <c r="J16">
        <v>5.6759000000000004</v>
      </c>
      <c r="K16">
        <v>3.0706000000000002</v>
      </c>
      <c r="L16">
        <v>5.2843</v>
      </c>
      <c r="M16">
        <v>3.7105000000000001</v>
      </c>
      <c r="N16">
        <v>8.3422999999999998</v>
      </c>
      <c r="S16">
        <v>1.2339</v>
      </c>
      <c r="T16">
        <v>1.1910000000000001</v>
      </c>
      <c r="U16">
        <v>1.5447</v>
      </c>
      <c r="V16">
        <v>1.0829</v>
      </c>
      <c r="W16">
        <v>1.2814000000000001</v>
      </c>
      <c r="X16">
        <v>2.0194999999999999</v>
      </c>
      <c r="Y16">
        <v>1.9509000000000001</v>
      </c>
      <c r="Z16">
        <v>1.5867</v>
      </c>
      <c r="AA16">
        <v>0.80145999999999995</v>
      </c>
      <c r="AB16">
        <v>1.6873</v>
      </c>
      <c r="AC16">
        <v>1.5028999999999999</v>
      </c>
      <c r="AD16">
        <v>2.1739999999999999</v>
      </c>
      <c r="AJ16">
        <v>3.1983000000000001</v>
      </c>
      <c r="AK16">
        <v>5.0800999999999998</v>
      </c>
      <c r="AL16">
        <v>5.0384000000000002</v>
      </c>
      <c r="AM16">
        <v>1.9589000000000001</v>
      </c>
      <c r="AN16">
        <v>6.8329000000000004</v>
      </c>
      <c r="AO16">
        <v>10.28</v>
      </c>
      <c r="AP16">
        <v>7.0408999999999997</v>
      </c>
      <c r="AQ16">
        <v>6.6245000000000003</v>
      </c>
      <c r="AR16">
        <v>9.2787000000000006</v>
      </c>
      <c r="AS16">
        <v>7.5419999999999998</v>
      </c>
      <c r="AT16">
        <v>10.019</v>
      </c>
      <c r="AU16">
        <v>5.5228000000000002</v>
      </c>
      <c r="AZ16">
        <v>1.3675999999999999</v>
      </c>
      <c r="BA16">
        <v>1.3681000000000001</v>
      </c>
      <c r="BB16">
        <v>1.3788</v>
      </c>
      <c r="BC16">
        <v>0.94381999999999999</v>
      </c>
      <c r="BD16">
        <v>1.2135</v>
      </c>
      <c r="BE16">
        <v>1.956</v>
      </c>
      <c r="BF16">
        <v>1.5097</v>
      </c>
      <c r="BG16">
        <v>1.6394</v>
      </c>
      <c r="BH16">
        <v>1.4527000000000001</v>
      </c>
      <c r="BI16">
        <v>1.2734000000000001</v>
      </c>
      <c r="BJ16">
        <v>1.5734999999999999</v>
      </c>
      <c r="BK16">
        <v>1.6288</v>
      </c>
      <c r="BQ16">
        <v>2.2391999999999999</v>
      </c>
      <c r="BR16">
        <v>1.9753000000000001</v>
      </c>
      <c r="BS16">
        <v>1.7455000000000001</v>
      </c>
      <c r="BT16">
        <v>0.83567999999999998</v>
      </c>
      <c r="BU16">
        <v>10.132999999999999</v>
      </c>
      <c r="BV16">
        <v>7.8257000000000003</v>
      </c>
      <c r="BW16">
        <v>3.6735000000000002</v>
      </c>
      <c r="BX16">
        <v>5.4819000000000004</v>
      </c>
      <c r="BY16">
        <v>5.8845000000000001</v>
      </c>
      <c r="BZ16">
        <v>2.3662000000000001</v>
      </c>
      <c r="CA16">
        <v>3.3515999999999999</v>
      </c>
      <c r="CB16">
        <v>3.1533000000000002</v>
      </c>
      <c r="CG16">
        <v>0.92722000000000004</v>
      </c>
      <c r="CH16">
        <v>0.90968000000000004</v>
      </c>
      <c r="CI16">
        <v>0.96416999999999997</v>
      </c>
      <c r="CJ16">
        <v>0.40775</v>
      </c>
      <c r="CK16">
        <v>0.91042999999999996</v>
      </c>
      <c r="CL16">
        <v>2.1061999999999999</v>
      </c>
      <c r="CM16">
        <v>1.1569</v>
      </c>
      <c r="CN16">
        <v>1.2371000000000001</v>
      </c>
      <c r="CO16">
        <v>1.0882000000000001</v>
      </c>
      <c r="CP16">
        <v>0.92625000000000002</v>
      </c>
      <c r="CQ16">
        <v>1.6616</v>
      </c>
      <c r="CR16">
        <v>1.6813</v>
      </c>
      <c r="CX16">
        <v>0.41378999999999999</v>
      </c>
      <c r="CY16">
        <v>0.44828000000000001</v>
      </c>
      <c r="CZ16">
        <v>0.58621000000000001</v>
      </c>
      <c r="DA16">
        <v>0.44828000000000001</v>
      </c>
      <c r="DB16">
        <v>0.84614999999999996</v>
      </c>
      <c r="DC16">
        <v>0.88461999999999996</v>
      </c>
      <c r="DD16">
        <v>0.61538000000000004</v>
      </c>
      <c r="DE16">
        <v>0.80769000000000002</v>
      </c>
      <c r="DF16">
        <v>0.58333000000000002</v>
      </c>
      <c r="DG16">
        <v>0.75</v>
      </c>
      <c r="DH16">
        <v>0.375</v>
      </c>
      <c r="DI16">
        <v>0.54166999999999998</v>
      </c>
      <c r="DO16">
        <v>0.41378999999999999</v>
      </c>
      <c r="DP16">
        <v>0.27585999999999999</v>
      </c>
      <c r="DQ16">
        <v>0.55171999999999999</v>
      </c>
      <c r="DR16">
        <v>0.24138000000000001</v>
      </c>
      <c r="DS16">
        <v>0.73077000000000003</v>
      </c>
      <c r="DT16">
        <v>0.84614999999999996</v>
      </c>
      <c r="DU16">
        <v>0.36</v>
      </c>
      <c r="DV16">
        <v>0.65385000000000004</v>
      </c>
      <c r="DW16">
        <v>0.33333000000000002</v>
      </c>
      <c r="DX16">
        <v>0.66666999999999998</v>
      </c>
      <c r="DY16">
        <v>0.41666999999999998</v>
      </c>
      <c r="DZ16">
        <v>0.45833000000000002</v>
      </c>
      <c r="EF16">
        <v>0.44828000000000001</v>
      </c>
      <c r="EG16">
        <v>0.24138000000000001</v>
      </c>
      <c r="EH16">
        <v>0.31034</v>
      </c>
      <c r="EI16">
        <v>6.8966E-2</v>
      </c>
      <c r="EJ16">
        <v>0.65385000000000004</v>
      </c>
      <c r="EK16">
        <v>0.76922999999999997</v>
      </c>
      <c r="EL16">
        <v>0.53846000000000005</v>
      </c>
      <c r="EM16">
        <v>0.61538000000000004</v>
      </c>
      <c r="EN16">
        <v>0.33333000000000002</v>
      </c>
      <c r="EO16">
        <v>0.54166999999999998</v>
      </c>
      <c r="EP16">
        <v>0.54166999999999998</v>
      </c>
      <c r="EQ16">
        <v>0.5</v>
      </c>
    </row>
    <row r="17" spans="2:147" x14ac:dyDescent="0.2">
      <c r="B17">
        <v>16</v>
      </c>
      <c r="C17">
        <v>4.3224999999999998</v>
      </c>
      <c r="D17">
        <v>3.4177</v>
      </c>
      <c r="E17">
        <v>4.9104000000000001</v>
      </c>
      <c r="F17">
        <v>3.0274000000000001</v>
      </c>
      <c r="G17">
        <v>6.4641000000000002</v>
      </c>
      <c r="H17">
        <v>10.637</v>
      </c>
      <c r="I17">
        <v>8.6187000000000005</v>
      </c>
      <c r="J17">
        <v>6.2995000000000001</v>
      </c>
      <c r="K17">
        <v>3.7077</v>
      </c>
      <c r="L17">
        <v>6.2542999999999997</v>
      </c>
      <c r="M17">
        <v>4.62</v>
      </c>
      <c r="N17">
        <v>6.4663000000000004</v>
      </c>
      <c r="S17">
        <v>2.7233000000000001</v>
      </c>
      <c r="T17">
        <v>2.3609</v>
      </c>
      <c r="U17">
        <v>2.8441999999999998</v>
      </c>
      <c r="V17">
        <v>2.3288000000000002</v>
      </c>
      <c r="W17">
        <v>2.0611000000000002</v>
      </c>
      <c r="X17">
        <v>2.3980000000000001</v>
      </c>
      <c r="Y17">
        <v>3.2563</v>
      </c>
      <c r="Z17">
        <v>2.5594000000000001</v>
      </c>
      <c r="AA17">
        <v>1.7023999999999999</v>
      </c>
      <c r="AB17">
        <v>2.9140999999999999</v>
      </c>
      <c r="AC17">
        <v>2.7938999999999998</v>
      </c>
      <c r="AD17">
        <v>3.4243000000000001</v>
      </c>
      <c r="AJ17">
        <v>3.2183999999999999</v>
      </c>
      <c r="AK17">
        <v>5.0773000000000001</v>
      </c>
      <c r="AL17">
        <v>4.5262000000000002</v>
      </c>
      <c r="AM17">
        <v>3.0914999999999999</v>
      </c>
      <c r="AN17">
        <v>4.9821</v>
      </c>
      <c r="AO17">
        <v>10.775</v>
      </c>
      <c r="AP17">
        <v>10.214</v>
      </c>
      <c r="AQ17">
        <v>8.9877000000000002</v>
      </c>
      <c r="AR17">
        <v>6.6642000000000001</v>
      </c>
      <c r="AS17">
        <v>7.4215</v>
      </c>
      <c r="AT17">
        <v>7.6111000000000004</v>
      </c>
      <c r="AU17">
        <v>6.1791</v>
      </c>
      <c r="AZ17">
        <v>1.6261000000000001</v>
      </c>
      <c r="BA17">
        <v>1.8636999999999999</v>
      </c>
      <c r="BB17">
        <v>1.4509000000000001</v>
      </c>
      <c r="BC17">
        <v>1.4514</v>
      </c>
      <c r="BD17">
        <v>1.6632</v>
      </c>
      <c r="BE17">
        <v>2.1654</v>
      </c>
      <c r="BF17">
        <v>2.1233</v>
      </c>
      <c r="BG17">
        <v>1.899</v>
      </c>
      <c r="BH17">
        <v>1.5710999999999999</v>
      </c>
      <c r="BI17">
        <v>1.9845999999999999</v>
      </c>
      <c r="BJ17">
        <v>1.9998</v>
      </c>
      <c r="BK17">
        <v>1.4074</v>
      </c>
      <c r="BQ17">
        <v>3.1412</v>
      </c>
      <c r="BR17">
        <v>3.0225</v>
      </c>
      <c r="BS17">
        <v>2.4203999999999999</v>
      </c>
      <c r="BT17">
        <v>1.6627000000000001</v>
      </c>
      <c r="BU17">
        <v>7.4326999999999996</v>
      </c>
      <c r="BV17">
        <v>11.965</v>
      </c>
      <c r="BW17">
        <v>5.1737000000000002</v>
      </c>
      <c r="BX17">
        <v>5.7774000000000001</v>
      </c>
      <c r="BY17">
        <v>6.7085999999999997</v>
      </c>
      <c r="BZ17">
        <v>4.4787999999999997</v>
      </c>
      <c r="CA17">
        <v>6.7819000000000003</v>
      </c>
      <c r="CB17">
        <v>4.6883999999999997</v>
      </c>
      <c r="CG17">
        <v>1.5582</v>
      </c>
      <c r="CH17">
        <v>0.93935999999999997</v>
      </c>
      <c r="CI17">
        <v>1.2121999999999999</v>
      </c>
      <c r="CJ17">
        <v>0.99319999999999997</v>
      </c>
      <c r="CK17">
        <v>1.0884</v>
      </c>
      <c r="CL17">
        <v>1.9531000000000001</v>
      </c>
      <c r="CM17">
        <v>1.6376999999999999</v>
      </c>
      <c r="CN17">
        <v>1.5285</v>
      </c>
      <c r="CO17">
        <v>1.2766999999999999</v>
      </c>
      <c r="CP17">
        <v>1.5750999999999999</v>
      </c>
      <c r="CQ17">
        <v>1.8769</v>
      </c>
      <c r="CR17">
        <v>1.3727</v>
      </c>
      <c r="CX17">
        <v>0.55171999999999999</v>
      </c>
      <c r="CY17">
        <v>0.48276000000000002</v>
      </c>
      <c r="CZ17">
        <v>0.65517000000000003</v>
      </c>
      <c r="DA17">
        <v>0.41378999999999999</v>
      </c>
      <c r="DB17">
        <v>0.76922999999999997</v>
      </c>
      <c r="DC17">
        <v>0.88461999999999996</v>
      </c>
      <c r="DD17">
        <v>0.65385000000000004</v>
      </c>
      <c r="DE17">
        <v>0.80769000000000002</v>
      </c>
      <c r="DF17">
        <v>0.58333000000000002</v>
      </c>
      <c r="DG17">
        <v>0.70833000000000002</v>
      </c>
      <c r="DH17">
        <v>0.375</v>
      </c>
      <c r="DI17">
        <v>0.58333000000000002</v>
      </c>
      <c r="DO17">
        <v>0.41378999999999999</v>
      </c>
      <c r="DP17">
        <v>0.24138000000000001</v>
      </c>
      <c r="DQ17">
        <v>0.58621000000000001</v>
      </c>
      <c r="DR17">
        <v>0.24138000000000001</v>
      </c>
      <c r="DS17">
        <v>0.61538000000000004</v>
      </c>
      <c r="DT17">
        <v>0.76922999999999997</v>
      </c>
      <c r="DU17">
        <v>0.48</v>
      </c>
      <c r="DV17">
        <v>0.61538000000000004</v>
      </c>
      <c r="DW17">
        <v>0.41666999999999998</v>
      </c>
      <c r="DX17">
        <v>0.54166999999999998</v>
      </c>
      <c r="DY17">
        <v>0.5</v>
      </c>
      <c r="DZ17">
        <v>0.58333000000000002</v>
      </c>
      <c r="EF17">
        <v>0.37930999999999998</v>
      </c>
      <c r="EG17">
        <v>0.24138000000000001</v>
      </c>
      <c r="EH17">
        <v>0.27585999999999999</v>
      </c>
      <c r="EI17">
        <v>3.4483E-2</v>
      </c>
      <c r="EJ17">
        <v>0.65385000000000004</v>
      </c>
      <c r="EK17">
        <v>0.76922999999999997</v>
      </c>
      <c r="EL17">
        <v>0.57691999999999999</v>
      </c>
      <c r="EM17">
        <v>0.53846000000000005</v>
      </c>
      <c r="EN17">
        <v>0.29166999999999998</v>
      </c>
      <c r="EO17">
        <v>0.625</v>
      </c>
      <c r="EP17">
        <v>0.5</v>
      </c>
      <c r="EQ17">
        <v>0.58333000000000002</v>
      </c>
    </row>
    <row r="18" spans="2:147" x14ac:dyDescent="0.2">
      <c r="B18">
        <v>17</v>
      </c>
      <c r="C18">
        <v>8.6539000000000001</v>
      </c>
      <c r="D18">
        <v>4.7072000000000003</v>
      </c>
      <c r="E18">
        <v>7.4340000000000002</v>
      </c>
      <c r="F18">
        <v>4.2565999999999997</v>
      </c>
      <c r="G18">
        <v>8.6913</v>
      </c>
      <c r="H18">
        <v>12.522</v>
      </c>
      <c r="I18">
        <v>14.214</v>
      </c>
      <c r="J18">
        <v>9.1328999999999994</v>
      </c>
      <c r="K18">
        <v>6.7190000000000003</v>
      </c>
      <c r="L18">
        <v>10.582000000000001</v>
      </c>
      <c r="M18">
        <v>9.4336000000000002</v>
      </c>
      <c r="N18">
        <v>8.0265000000000004</v>
      </c>
      <c r="S18">
        <v>1.9959</v>
      </c>
      <c r="T18">
        <v>1.7104999999999999</v>
      </c>
      <c r="U18">
        <v>1.9933000000000001</v>
      </c>
      <c r="V18">
        <v>1.5980000000000001</v>
      </c>
      <c r="W18">
        <v>1.5443</v>
      </c>
      <c r="X18">
        <v>1.9908999999999999</v>
      </c>
      <c r="Y18">
        <v>2.1827999999999999</v>
      </c>
      <c r="Z18">
        <v>2.0402999999999998</v>
      </c>
      <c r="AA18">
        <v>1.4436</v>
      </c>
      <c r="AB18">
        <v>2.2923</v>
      </c>
      <c r="AC18">
        <v>2.1143999999999998</v>
      </c>
      <c r="AD18">
        <v>3.3513000000000002</v>
      </c>
      <c r="AJ18">
        <v>5.1203000000000003</v>
      </c>
      <c r="AK18">
        <v>5.4744000000000002</v>
      </c>
      <c r="AL18">
        <v>4.8837999999999999</v>
      </c>
      <c r="AM18">
        <v>5.4679000000000002</v>
      </c>
      <c r="AN18">
        <v>7.3536000000000001</v>
      </c>
      <c r="AO18">
        <v>13.958</v>
      </c>
      <c r="AP18">
        <v>12.555</v>
      </c>
      <c r="AQ18">
        <v>11.972</v>
      </c>
      <c r="AR18">
        <v>5.4029999999999996</v>
      </c>
      <c r="AS18">
        <v>9.2996999999999996</v>
      </c>
      <c r="AT18">
        <v>8.6666000000000007</v>
      </c>
      <c r="AU18">
        <v>9.2874999999999996</v>
      </c>
      <c r="AZ18">
        <v>1.4408000000000001</v>
      </c>
      <c r="BA18">
        <v>1.5924</v>
      </c>
      <c r="BB18">
        <v>1.3648</v>
      </c>
      <c r="BC18">
        <v>1.4282999999999999</v>
      </c>
      <c r="BD18">
        <v>1.0887</v>
      </c>
      <c r="BE18">
        <v>1.7424999999999999</v>
      </c>
      <c r="BF18">
        <v>2.0326</v>
      </c>
      <c r="BG18">
        <v>1.7927</v>
      </c>
      <c r="BH18">
        <v>1.3280000000000001</v>
      </c>
      <c r="BI18">
        <v>1.5106999999999999</v>
      </c>
      <c r="BJ18">
        <v>1.5975999999999999</v>
      </c>
      <c r="BK18">
        <v>1.1343000000000001</v>
      </c>
      <c r="BQ18">
        <v>6.0650000000000004</v>
      </c>
      <c r="BR18">
        <v>5.3493000000000004</v>
      </c>
      <c r="BS18">
        <v>4.3598999999999997</v>
      </c>
      <c r="BT18">
        <v>2.8626999999999998</v>
      </c>
      <c r="BU18">
        <v>8.8961000000000006</v>
      </c>
      <c r="BV18">
        <v>14.893000000000001</v>
      </c>
      <c r="BW18">
        <v>9.4090000000000007</v>
      </c>
      <c r="BX18">
        <v>9.0454000000000008</v>
      </c>
      <c r="BY18">
        <v>8.5490999999999993</v>
      </c>
      <c r="BZ18">
        <v>7.7721</v>
      </c>
      <c r="CA18">
        <v>9.4497999999999998</v>
      </c>
      <c r="CB18">
        <v>8.8501999999999992</v>
      </c>
      <c r="CG18">
        <v>1.3535999999999999</v>
      </c>
      <c r="CH18">
        <v>1.0098</v>
      </c>
      <c r="CI18">
        <v>1.2645</v>
      </c>
      <c r="CJ18">
        <v>1.3825000000000001</v>
      </c>
      <c r="CK18">
        <v>0.97153</v>
      </c>
      <c r="CL18">
        <v>1.5716000000000001</v>
      </c>
      <c r="CM18">
        <v>1.4935</v>
      </c>
      <c r="CN18">
        <v>1.5808</v>
      </c>
      <c r="CO18">
        <v>1.1878</v>
      </c>
      <c r="CP18">
        <v>1.4539</v>
      </c>
      <c r="CQ18">
        <v>1.4847999999999999</v>
      </c>
      <c r="CR18">
        <v>1.2713000000000001</v>
      </c>
      <c r="CX18">
        <v>0.58621000000000001</v>
      </c>
      <c r="CY18">
        <v>0.58621000000000001</v>
      </c>
      <c r="CZ18">
        <v>0.62068999999999996</v>
      </c>
      <c r="DA18">
        <v>0.58621000000000001</v>
      </c>
      <c r="DB18">
        <v>0.76922999999999997</v>
      </c>
      <c r="DC18">
        <v>0.88461999999999996</v>
      </c>
      <c r="DD18">
        <v>0.65385000000000004</v>
      </c>
      <c r="DE18">
        <v>0.73077000000000003</v>
      </c>
      <c r="DF18">
        <v>0.54166999999999998</v>
      </c>
      <c r="DG18">
        <v>0.5</v>
      </c>
      <c r="DH18">
        <v>0.5</v>
      </c>
      <c r="DI18">
        <v>0.54166999999999998</v>
      </c>
      <c r="DO18">
        <v>0.55171999999999999</v>
      </c>
      <c r="DP18">
        <v>0.31034</v>
      </c>
      <c r="DQ18">
        <v>0.58621000000000001</v>
      </c>
      <c r="DR18">
        <v>0.27585999999999999</v>
      </c>
      <c r="DS18">
        <v>0.61538000000000004</v>
      </c>
      <c r="DT18">
        <v>0.80769000000000002</v>
      </c>
      <c r="DU18">
        <v>0.56000000000000005</v>
      </c>
      <c r="DV18">
        <v>0.5</v>
      </c>
      <c r="DW18">
        <v>0.625</v>
      </c>
      <c r="DX18">
        <v>0.54166999999999998</v>
      </c>
      <c r="DY18">
        <v>0.5</v>
      </c>
      <c r="DZ18">
        <v>0.625</v>
      </c>
      <c r="EF18">
        <v>0.37930999999999998</v>
      </c>
      <c r="EG18">
        <v>0.27585999999999999</v>
      </c>
      <c r="EH18">
        <v>0.34483000000000003</v>
      </c>
      <c r="EI18">
        <v>6.8966E-2</v>
      </c>
      <c r="EJ18">
        <v>0.65385000000000004</v>
      </c>
      <c r="EK18">
        <v>0.73077000000000003</v>
      </c>
      <c r="EL18">
        <v>0.53846000000000005</v>
      </c>
      <c r="EM18">
        <v>0.57691999999999999</v>
      </c>
      <c r="EN18">
        <v>0.45833000000000002</v>
      </c>
      <c r="EO18">
        <v>0.625</v>
      </c>
      <c r="EP18">
        <v>0.54166999999999998</v>
      </c>
      <c r="EQ18">
        <v>0.45833000000000002</v>
      </c>
    </row>
    <row r="19" spans="2:147" x14ac:dyDescent="0.2">
      <c r="B19">
        <v>18</v>
      </c>
      <c r="C19">
        <v>7.5235000000000003</v>
      </c>
      <c r="D19">
        <v>4.1662999999999997</v>
      </c>
      <c r="E19">
        <v>6.9766000000000004</v>
      </c>
      <c r="F19">
        <v>4.8905000000000003</v>
      </c>
      <c r="G19">
        <v>10.012</v>
      </c>
      <c r="H19">
        <v>12.305999999999999</v>
      </c>
      <c r="I19">
        <v>12.574999999999999</v>
      </c>
      <c r="J19">
        <v>11.332000000000001</v>
      </c>
      <c r="K19">
        <v>5.7373000000000003</v>
      </c>
      <c r="L19">
        <v>12.612</v>
      </c>
      <c r="M19">
        <v>7.7465000000000002</v>
      </c>
      <c r="N19">
        <v>10.888999999999999</v>
      </c>
      <c r="S19">
        <v>1.5989</v>
      </c>
      <c r="T19">
        <v>1.2855000000000001</v>
      </c>
      <c r="U19">
        <v>1.5122</v>
      </c>
      <c r="V19">
        <v>1.401</v>
      </c>
      <c r="W19">
        <v>1.1958</v>
      </c>
      <c r="X19">
        <v>1.5549999999999999</v>
      </c>
      <c r="Y19">
        <v>1.6752</v>
      </c>
      <c r="Z19">
        <v>1.4153</v>
      </c>
      <c r="AA19">
        <v>1.3258000000000001</v>
      </c>
      <c r="AB19">
        <v>1.6584000000000001</v>
      </c>
      <c r="AC19">
        <v>2.0030999999999999</v>
      </c>
      <c r="AD19">
        <v>1.7537</v>
      </c>
      <c r="AJ19">
        <v>8.1529000000000007</v>
      </c>
      <c r="AK19">
        <v>6.8234000000000004</v>
      </c>
      <c r="AL19">
        <v>5.2461000000000002</v>
      </c>
      <c r="AM19">
        <v>4.4833999999999996</v>
      </c>
      <c r="AN19">
        <v>8.2631999999999994</v>
      </c>
      <c r="AO19">
        <v>14.561999999999999</v>
      </c>
      <c r="AP19">
        <v>11.407999999999999</v>
      </c>
      <c r="AQ19">
        <v>12.808</v>
      </c>
      <c r="AR19">
        <v>4.9576000000000002</v>
      </c>
      <c r="AS19">
        <v>9.3102999999999998</v>
      </c>
      <c r="AT19">
        <v>9.1789000000000005</v>
      </c>
      <c r="AU19">
        <v>8.3414000000000001</v>
      </c>
      <c r="AZ19">
        <v>1.4242999999999999</v>
      </c>
      <c r="BA19">
        <v>1.4277</v>
      </c>
      <c r="BB19">
        <v>1.3116000000000001</v>
      </c>
      <c r="BC19">
        <v>1.2773000000000001</v>
      </c>
      <c r="BD19">
        <v>1.1220000000000001</v>
      </c>
      <c r="BE19">
        <v>1.5920000000000001</v>
      </c>
      <c r="BF19">
        <v>1.4374</v>
      </c>
      <c r="BG19">
        <v>1.3891</v>
      </c>
      <c r="BH19">
        <v>1.2041999999999999</v>
      </c>
      <c r="BI19">
        <v>1.4560999999999999</v>
      </c>
      <c r="BJ19">
        <v>1.4807999999999999</v>
      </c>
      <c r="BK19">
        <v>1.4548000000000001</v>
      </c>
      <c r="BQ19">
        <v>7.9359000000000002</v>
      </c>
      <c r="BR19">
        <v>5.1984000000000004</v>
      </c>
      <c r="BS19">
        <v>4.2774999999999999</v>
      </c>
      <c r="BT19">
        <v>3.1263000000000001</v>
      </c>
      <c r="BU19">
        <v>10.678000000000001</v>
      </c>
      <c r="BV19">
        <v>13.919</v>
      </c>
      <c r="BW19">
        <v>11.999000000000001</v>
      </c>
      <c r="BX19">
        <v>8.5353999999999992</v>
      </c>
      <c r="BY19">
        <v>8.6727000000000007</v>
      </c>
      <c r="BZ19">
        <v>8.4977999999999998</v>
      </c>
      <c r="CA19">
        <v>9.6242999999999999</v>
      </c>
      <c r="CB19">
        <v>8.3032000000000004</v>
      </c>
      <c r="CG19">
        <v>1.2052</v>
      </c>
      <c r="CH19">
        <v>1.0606</v>
      </c>
      <c r="CI19">
        <v>1.1560999999999999</v>
      </c>
      <c r="CJ19">
        <v>0.93689999999999996</v>
      </c>
      <c r="CK19">
        <v>1.0571999999999999</v>
      </c>
      <c r="CL19">
        <v>1.1969000000000001</v>
      </c>
      <c r="CM19">
        <v>1.1870000000000001</v>
      </c>
      <c r="CN19">
        <v>1.4154</v>
      </c>
      <c r="CO19">
        <v>1.1364000000000001</v>
      </c>
      <c r="CP19">
        <v>1.4964</v>
      </c>
      <c r="CQ19">
        <v>1.1900999999999999</v>
      </c>
      <c r="CR19">
        <v>1.5387</v>
      </c>
      <c r="CX19">
        <v>0.62068999999999996</v>
      </c>
      <c r="CY19">
        <v>0.62068999999999996</v>
      </c>
      <c r="CZ19">
        <v>0.55171999999999999</v>
      </c>
      <c r="DA19">
        <v>0.55171999999999999</v>
      </c>
      <c r="DB19">
        <v>0.76922999999999997</v>
      </c>
      <c r="DC19">
        <v>0.84614999999999996</v>
      </c>
      <c r="DD19">
        <v>0.61538000000000004</v>
      </c>
      <c r="DE19">
        <v>0.76922999999999997</v>
      </c>
      <c r="DF19">
        <v>0.625</v>
      </c>
      <c r="DG19">
        <v>0.54166999999999998</v>
      </c>
      <c r="DH19">
        <v>0.58333000000000002</v>
      </c>
      <c r="DI19">
        <v>0.625</v>
      </c>
      <c r="DO19">
        <v>0.48276000000000002</v>
      </c>
      <c r="DP19">
        <v>0.34483000000000003</v>
      </c>
      <c r="DQ19">
        <v>0.62068999999999996</v>
      </c>
      <c r="DR19">
        <v>0.31034</v>
      </c>
      <c r="DS19">
        <v>0.69230999999999998</v>
      </c>
      <c r="DT19">
        <v>0.88461999999999996</v>
      </c>
      <c r="DU19">
        <v>0.52</v>
      </c>
      <c r="DV19">
        <v>0.53846000000000005</v>
      </c>
      <c r="DW19">
        <v>0.58333000000000002</v>
      </c>
      <c r="DX19">
        <v>0.58333000000000002</v>
      </c>
      <c r="DY19">
        <v>0.58333000000000002</v>
      </c>
      <c r="DZ19">
        <v>0.5</v>
      </c>
      <c r="EF19">
        <v>0.41378999999999999</v>
      </c>
      <c r="EG19">
        <v>0.34483000000000003</v>
      </c>
      <c r="EH19">
        <v>0.31034</v>
      </c>
      <c r="EI19">
        <v>0.13793</v>
      </c>
      <c r="EJ19">
        <v>0.65385000000000004</v>
      </c>
      <c r="EK19">
        <v>0.80769000000000002</v>
      </c>
      <c r="EL19">
        <v>0.57691999999999999</v>
      </c>
      <c r="EM19">
        <v>0.5</v>
      </c>
      <c r="EN19">
        <v>0.54166999999999998</v>
      </c>
      <c r="EO19">
        <v>0.54166999999999998</v>
      </c>
      <c r="EP19">
        <v>0.5</v>
      </c>
      <c r="EQ19">
        <v>0.45833000000000002</v>
      </c>
    </row>
    <row r="20" spans="2:147" x14ac:dyDescent="0.2">
      <c r="B20">
        <v>19</v>
      </c>
      <c r="C20">
        <v>4.7422000000000004</v>
      </c>
      <c r="D20">
        <v>4.2195</v>
      </c>
      <c r="E20">
        <v>6.2754000000000003</v>
      </c>
      <c r="F20">
        <v>4.7163000000000004</v>
      </c>
      <c r="G20">
        <v>10.042</v>
      </c>
      <c r="H20">
        <v>11.894</v>
      </c>
      <c r="I20">
        <v>12.752000000000001</v>
      </c>
      <c r="J20">
        <v>8.7667000000000002</v>
      </c>
      <c r="K20">
        <v>5.1275000000000004</v>
      </c>
      <c r="L20">
        <v>11.736000000000001</v>
      </c>
      <c r="M20">
        <v>6.7121000000000004</v>
      </c>
      <c r="N20">
        <v>8.7802000000000007</v>
      </c>
      <c r="S20">
        <v>1.375</v>
      </c>
      <c r="T20">
        <v>1.3319000000000001</v>
      </c>
      <c r="U20">
        <v>1.4245000000000001</v>
      </c>
      <c r="V20">
        <v>1.2451000000000001</v>
      </c>
      <c r="W20">
        <v>1.0704</v>
      </c>
      <c r="X20">
        <v>1.7622</v>
      </c>
      <c r="Y20">
        <v>1.4519</v>
      </c>
      <c r="Z20">
        <v>1.1612</v>
      </c>
      <c r="AA20">
        <v>1.1083000000000001</v>
      </c>
      <c r="AB20">
        <v>1.5209999999999999</v>
      </c>
      <c r="AC20">
        <v>1.5027999999999999</v>
      </c>
      <c r="AD20">
        <v>1.7242</v>
      </c>
      <c r="AJ20">
        <v>6.4553000000000003</v>
      </c>
      <c r="AK20">
        <v>7.1189999999999998</v>
      </c>
      <c r="AL20">
        <v>5.9523000000000001</v>
      </c>
      <c r="AM20">
        <v>3.8422000000000001</v>
      </c>
      <c r="AN20">
        <v>8.5193999999999992</v>
      </c>
      <c r="AO20">
        <v>12.877000000000001</v>
      </c>
      <c r="AP20">
        <v>9.6184999999999992</v>
      </c>
      <c r="AQ20">
        <v>11.324</v>
      </c>
      <c r="AR20">
        <v>4.9127000000000001</v>
      </c>
      <c r="AS20">
        <v>8.3444000000000003</v>
      </c>
      <c r="AT20">
        <v>11.753</v>
      </c>
      <c r="AU20">
        <v>9.1295999999999999</v>
      </c>
      <c r="AZ20">
        <v>1.4891000000000001</v>
      </c>
      <c r="BA20">
        <v>1.2345999999999999</v>
      </c>
      <c r="BB20">
        <v>1.0985</v>
      </c>
      <c r="BC20">
        <v>1.1442000000000001</v>
      </c>
      <c r="BD20">
        <v>0.89763000000000004</v>
      </c>
      <c r="BE20">
        <v>1.4094</v>
      </c>
      <c r="BF20">
        <v>1.3177000000000001</v>
      </c>
      <c r="BG20">
        <v>2.0251999999999999</v>
      </c>
      <c r="BH20">
        <v>0.96569000000000005</v>
      </c>
      <c r="BI20">
        <v>1.3875999999999999</v>
      </c>
      <c r="BJ20">
        <v>1.4966999999999999</v>
      </c>
      <c r="BK20">
        <v>1.6077999999999999</v>
      </c>
      <c r="BQ20">
        <v>8.1748999999999992</v>
      </c>
      <c r="BR20">
        <v>6.5563000000000002</v>
      </c>
      <c r="BS20">
        <v>3.4573999999999998</v>
      </c>
      <c r="BT20">
        <v>2.7509999999999999</v>
      </c>
      <c r="BU20">
        <v>9.7472999999999992</v>
      </c>
      <c r="BV20">
        <v>13.565</v>
      </c>
      <c r="BW20">
        <v>11.423999999999999</v>
      </c>
      <c r="BX20">
        <v>9.1341000000000001</v>
      </c>
      <c r="BY20">
        <v>8.5099</v>
      </c>
      <c r="BZ20">
        <v>8.2881</v>
      </c>
      <c r="CA20">
        <v>9.5386000000000006</v>
      </c>
      <c r="CB20">
        <v>7.7487000000000004</v>
      </c>
      <c r="CG20">
        <v>1.0632999999999999</v>
      </c>
      <c r="CH20">
        <v>0.96260000000000001</v>
      </c>
      <c r="CI20">
        <v>1.1392</v>
      </c>
      <c r="CJ20">
        <v>0.76602000000000003</v>
      </c>
      <c r="CK20">
        <v>1.0035000000000001</v>
      </c>
      <c r="CL20">
        <v>1.3565</v>
      </c>
      <c r="CM20">
        <v>1.4871000000000001</v>
      </c>
      <c r="CN20">
        <v>1.1124000000000001</v>
      </c>
      <c r="CO20">
        <v>1.0019</v>
      </c>
      <c r="CP20">
        <v>1.1378999999999999</v>
      </c>
      <c r="CQ20">
        <v>1.2038</v>
      </c>
      <c r="CR20">
        <v>1.3272999999999999</v>
      </c>
      <c r="CX20">
        <v>0.44828000000000001</v>
      </c>
      <c r="CY20">
        <v>0.58621000000000001</v>
      </c>
      <c r="CZ20">
        <v>0.55171999999999999</v>
      </c>
      <c r="DA20">
        <v>0.58621000000000001</v>
      </c>
      <c r="DB20">
        <v>0.73077000000000003</v>
      </c>
      <c r="DC20">
        <v>0.88461999999999996</v>
      </c>
      <c r="DD20">
        <v>0.61538000000000004</v>
      </c>
      <c r="DE20">
        <v>0.80769000000000002</v>
      </c>
      <c r="DF20">
        <v>0.58333000000000002</v>
      </c>
      <c r="DG20">
        <v>0.54166999999999998</v>
      </c>
      <c r="DH20">
        <v>0.41666999999999998</v>
      </c>
      <c r="DI20">
        <v>0.625</v>
      </c>
      <c r="DO20">
        <v>0.62068999999999996</v>
      </c>
      <c r="DP20">
        <v>0.34483000000000003</v>
      </c>
      <c r="DQ20">
        <v>0.51724000000000003</v>
      </c>
      <c r="DR20">
        <v>0.27585999999999999</v>
      </c>
      <c r="DS20">
        <v>0.73077000000000003</v>
      </c>
      <c r="DT20">
        <v>0.88461999999999996</v>
      </c>
      <c r="DU20">
        <v>0.6</v>
      </c>
      <c r="DV20">
        <v>0.69230999999999998</v>
      </c>
      <c r="DW20">
        <v>0.54166999999999998</v>
      </c>
      <c r="DX20">
        <v>0.66666999999999998</v>
      </c>
      <c r="DY20">
        <v>0.58333000000000002</v>
      </c>
      <c r="DZ20">
        <v>0.41666999999999998</v>
      </c>
      <c r="EF20">
        <v>0.48276000000000002</v>
      </c>
      <c r="EG20">
        <v>0.37930999999999998</v>
      </c>
      <c r="EH20">
        <v>0.24138000000000001</v>
      </c>
      <c r="EI20">
        <v>0.17241000000000001</v>
      </c>
      <c r="EJ20">
        <v>0.57691999999999999</v>
      </c>
      <c r="EK20">
        <v>0.80769000000000002</v>
      </c>
      <c r="EL20">
        <v>0.69230999999999998</v>
      </c>
      <c r="EM20">
        <v>0.61538000000000004</v>
      </c>
      <c r="EN20">
        <v>0.45833000000000002</v>
      </c>
      <c r="EO20">
        <v>0.66666999999999998</v>
      </c>
      <c r="EP20">
        <v>0.45833000000000002</v>
      </c>
      <c r="EQ20">
        <v>0.54166999999999998</v>
      </c>
    </row>
    <row r="21" spans="2:147" x14ac:dyDescent="0.2">
      <c r="B21">
        <v>20</v>
      </c>
      <c r="C21">
        <v>4.6162000000000001</v>
      </c>
      <c r="D21">
        <v>3.6819000000000002</v>
      </c>
      <c r="E21">
        <v>4.4324000000000003</v>
      </c>
      <c r="F21">
        <v>4.2961999999999998</v>
      </c>
      <c r="G21">
        <v>8.9497</v>
      </c>
      <c r="H21">
        <v>11.846</v>
      </c>
      <c r="I21">
        <v>11.493</v>
      </c>
      <c r="J21">
        <v>6.6508000000000003</v>
      </c>
      <c r="K21">
        <v>5.6765999999999996</v>
      </c>
      <c r="L21">
        <v>10.211</v>
      </c>
      <c r="M21">
        <v>6.7079000000000004</v>
      </c>
      <c r="N21">
        <v>10.064</v>
      </c>
      <c r="S21">
        <v>1.4330000000000001</v>
      </c>
      <c r="T21">
        <v>1.2253000000000001</v>
      </c>
      <c r="U21">
        <v>1.5326</v>
      </c>
      <c r="V21">
        <v>1.1955</v>
      </c>
      <c r="W21">
        <v>1.0454000000000001</v>
      </c>
      <c r="X21">
        <v>1.7001999999999999</v>
      </c>
      <c r="Y21">
        <v>1.5546</v>
      </c>
      <c r="Z21">
        <v>1.4380999999999999</v>
      </c>
      <c r="AA21">
        <v>1.0673999999999999</v>
      </c>
      <c r="AB21">
        <v>1.6173999999999999</v>
      </c>
      <c r="AC21">
        <v>1.5154000000000001</v>
      </c>
      <c r="AD21">
        <v>1.9802</v>
      </c>
      <c r="AJ21">
        <v>4.8528000000000002</v>
      </c>
      <c r="AK21">
        <v>5.4336000000000002</v>
      </c>
      <c r="AL21">
        <v>4.8098000000000001</v>
      </c>
      <c r="AM21">
        <v>3.3363999999999998</v>
      </c>
      <c r="AN21">
        <v>9.2012</v>
      </c>
      <c r="AO21">
        <v>12.087999999999999</v>
      </c>
      <c r="AP21">
        <v>8.1022999999999996</v>
      </c>
      <c r="AQ21">
        <v>11.287000000000001</v>
      </c>
      <c r="AR21">
        <v>6.0430000000000001</v>
      </c>
      <c r="AS21">
        <v>8.9833999999999996</v>
      </c>
      <c r="AT21">
        <v>9.7263000000000002</v>
      </c>
      <c r="AU21">
        <v>7.4819000000000004</v>
      </c>
      <c r="AZ21">
        <v>1.7275</v>
      </c>
      <c r="BA21">
        <v>1.1664000000000001</v>
      </c>
      <c r="BB21">
        <v>1.3289</v>
      </c>
      <c r="BC21">
        <v>1.0913999999999999</v>
      </c>
      <c r="BD21">
        <v>0.90497000000000005</v>
      </c>
      <c r="BE21">
        <v>1.627</v>
      </c>
      <c r="BF21">
        <v>1.5774999999999999</v>
      </c>
      <c r="BG21">
        <v>1.8508</v>
      </c>
      <c r="BH21">
        <v>1.056</v>
      </c>
      <c r="BI21">
        <v>1.6134999999999999</v>
      </c>
      <c r="BJ21">
        <v>1.5101</v>
      </c>
      <c r="BK21">
        <v>1.5546</v>
      </c>
      <c r="BQ21">
        <v>8.2940000000000005</v>
      </c>
      <c r="BR21">
        <v>5.2542</v>
      </c>
      <c r="BS21">
        <v>3.3656999999999999</v>
      </c>
      <c r="BT21">
        <v>3.2968999999999999</v>
      </c>
      <c r="BU21">
        <v>8.2416999999999998</v>
      </c>
      <c r="BV21">
        <v>12.531000000000001</v>
      </c>
      <c r="BW21">
        <v>10.207000000000001</v>
      </c>
      <c r="BX21">
        <v>7.5164</v>
      </c>
      <c r="BY21">
        <v>7.6893000000000002</v>
      </c>
      <c r="BZ21">
        <v>7.6452999999999998</v>
      </c>
      <c r="CA21">
        <v>9.4217999999999993</v>
      </c>
      <c r="CB21">
        <v>6.3124000000000002</v>
      </c>
      <c r="CG21">
        <v>1.2101999999999999</v>
      </c>
      <c r="CH21">
        <v>0.94255</v>
      </c>
      <c r="CI21">
        <v>1.3448</v>
      </c>
      <c r="CJ21">
        <v>0.83901999999999999</v>
      </c>
      <c r="CK21">
        <v>1.0268999999999999</v>
      </c>
      <c r="CL21">
        <v>1.5786</v>
      </c>
      <c r="CM21">
        <v>1.6128</v>
      </c>
      <c r="CN21">
        <v>1.1647000000000001</v>
      </c>
      <c r="CO21">
        <v>1.3331</v>
      </c>
      <c r="CP21">
        <v>1.2552000000000001</v>
      </c>
      <c r="CQ21">
        <v>1.5914999999999999</v>
      </c>
      <c r="CR21">
        <v>1.4316</v>
      </c>
      <c r="CX21">
        <v>0.51724000000000003</v>
      </c>
      <c r="CY21">
        <v>0.48276000000000002</v>
      </c>
      <c r="CZ21">
        <v>0.51724000000000003</v>
      </c>
      <c r="DA21">
        <v>0.51724000000000003</v>
      </c>
      <c r="DB21">
        <v>0.84614999999999996</v>
      </c>
      <c r="DC21">
        <v>0.88461999999999996</v>
      </c>
      <c r="DD21">
        <v>0.84614999999999996</v>
      </c>
      <c r="DE21">
        <v>0.80769000000000002</v>
      </c>
      <c r="DF21">
        <v>0.54166999999999998</v>
      </c>
      <c r="DG21">
        <v>0.625</v>
      </c>
      <c r="DH21">
        <v>0.45833000000000002</v>
      </c>
      <c r="DI21">
        <v>0.625</v>
      </c>
      <c r="DO21">
        <v>0.58621000000000001</v>
      </c>
      <c r="DP21">
        <v>0.34483000000000003</v>
      </c>
      <c r="DQ21">
        <v>0.51724000000000003</v>
      </c>
      <c r="DR21">
        <v>0.2069</v>
      </c>
      <c r="DS21">
        <v>0.69230999999999998</v>
      </c>
      <c r="DT21">
        <v>0.88461999999999996</v>
      </c>
      <c r="DU21">
        <v>0.56000000000000005</v>
      </c>
      <c r="DV21">
        <v>0.73077000000000003</v>
      </c>
      <c r="DW21">
        <v>0.54166999999999998</v>
      </c>
      <c r="DX21">
        <v>0.54166999999999998</v>
      </c>
      <c r="DY21">
        <v>0.625</v>
      </c>
      <c r="DZ21">
        <v>0.54166999999999998</v>
      </c>
      <c r="EF21">
        <v>0.37930999999999998</v>
      </c>
      <c r="EG21">
        <v>0.41378999999999999</v>
      </c>
      <c r="EH21">
        <v>0.24138000000000001</v>
      </c>
      <c r="EI21">
        <v>0.13793</v>
      </c>
      <c r="EJ21">
        <v>0.65385000000000004</v>
      </c>
      <c r="EK21">
        <v>0.88461999999999996</v>
      </c>
      <c r="EL21">
        <v>0.57691999999999999</v>
      </c>
      <c r="EM21">
        <v>0.57691999999999999</v>
      </c>
      <c r="EN21">
        <v>0.54166999999999998</v>
      </c>
      <c r="EO21">
        <v>0.625</v>
      </c>
      <c r="EP21">
        <v>0.54166999999999998</v>
      </c>
      <c r="EQ21">
        <v>0.54166999999999998</v>
      </c>
    </row>
    <row r="22" spans="2:147" x14ac:dyDescent="0.2">
      <c r="B22">
        <v>21</v>
      </c>
      <c r="C22">
        <v>2.6318999999999999</v>
      </c>
      <c r="D22">
        <v>3.3961000000000001</v>
      </c>
      <c r="E22">
        <v>4.5488999999999997</v>
      </c>
      <c r="F22">
        <v>3.7088000000000001</v>
      </c>
      <c r="G22">
        <v>7.7472000000000003</v>
      </c>
      <c r="H22">
        <v>11.532999999999999</v>
      </c>
      <c r="I22">
        <v>8.9364000000000008</v>
      </c>
      <c r="J22">
        <v>6.5507</v>
      </c>
      <c r="K22">
        <v>4.6931000000000003</v>
      </c>
      <c r="L22">
        <v>7.0544000000000002</v>
      </c>
      <c r="M22">
        <v>6.2232000000000003</v>
      </c>
      <c r="N22">
        <v>6.3682999999999996</v>
      </c>
      <c r="S22">
        <v>1.2149000000000001</v>
      </c>
      <c r="T22">
        <v>1.1355999999999999</v>
      </c>
      <c r="U22">
        <v>1.4040999999999999</v>
      </c>
      <c r="V22">
        <v>1.2217</v>
      </c>
      <c r="W22">
        <v>1.1782999999999999</v>
      </c>
      <c r="X22">
        <v>1.5913999999999999</v>
      </c>
      <c r="Y22">
        <v>1.6193</v>
      </c>
      <c r="Z22">
        <v>1.8455999999999999</v>
      </c>
      <c r="AA22">
        <v>1.0243</v>
      </c>
      <c r="AB22">
        <v>1.3412999999999999</v>
      </c>
      <c r="AC22">
        <v>1.2362</v>
      </c>
      <c r="AD22">
        <v>1.5491999999999999</v>
      </c>
      <c r="AJ22">
        <v>2.7168000000000001</v>
      </c>
      <c r="AK22">
        <v>4.7411000000000003</v>
      </c>
      <c r="AL22">
        <v>3.6665999999999999</v>
      </c>
      <c r="AM22">
        <v>2.4824000000000002</v>
      </c>
      <c r="AN22">
        <v>8.3405000000000005</v>
      </c>
      <c r="AO22">
        <v>8.4482999999999997</v>
      </c>
      <c r="AP22">
        <v>9.0406999999999993</v>
      </c>
      <c r="AQ22">
        <v>10.996</v>
      </c>
      <c r="AR22">
        <v>6.0130999999999997</v>
      </c>
      <c r="AS22">
        <v>8.5745000000000005</v>
      </c>
      <c r="AT22">
        <v>7.1938000000000004</v>
      </c>
      <c r="AU22">
        <v>6.6155999999999997</v>
      </c>
      <c r="AZ22">
        <v>1.3996999999999999</v>
      </c>
      <c r="BA22">
        <v>1.1591</v>
      </c>
      <c r="BB22">
        <v>1.8435999999999999</v>
      </c>
      <c r="BC22">
        <v>1.0668</v>
      </c>
      <c r="BD22">
        <v>0.87941000000000003</v>
      </c>
      <c r="BE22">
        <v>1.6279999999999999</v>
      </c>
      <c r="BF22">
        <v>1.2186999999999999</v>
      </c>
      <c r="BG22">
        <v>1.7274</v>
      </c>
      <c r="BH22">
        <v>0.99492000000000003</v>
      </c>
      <c r="BI22">
        <v>1.8313999999999999</v>
      </c>
      <c r="BJ22">
        <v>1.8673999999999999</v>
      </c>
      <c r="BK22">
        <v>2.0552000000000001</v>
      </c>
      <c r="BQ22">
        <v>8.1122999999999994</v>
      </c>
      <c r="BR22">
        <v>5.6228999999999996</v>
      </c>
      <c r="BS22">
        <v>3.3776999999999999</v>
      </c>
      <c r="BT22">
        <v>2.3893</v>
      </c>
      <c r="BU22">
        <v>9.6252999999999993</v>
      </c>
      <c r="BV22">
        <v>11.01</v>
      </c>
      <c r="BW22">
        <v>9.7209000000000003</v>
      </c>
      <c r="BX22">
        <v>8.4976000000000003</v>
      </c>
      <c r="BY22">
        <v>7.0495999999999999</v>
      </c>
      <c r="BZ22">
        <v>6.0648</v>
      </c>
      <c r="CA22">
        <v>10.125</v>
      </c>
      <c r="CB22">
        <v>3.6440999999999999</v>
      </c>
      <c r="CG22">
        <v>1.4224000000000001</v>
      </c>
      <c r="CH22">
        <v>0.95204</v>
      </c>
      <c r="CI22">
        <v>1.2190000000000001</v>
      </c>
      <c r="CJ22">
        <v>0.80291999999999997</v>
      </c>
      <c r="CK22">
        <v>1.1689000000000001</v>
      </c>
      <c r="CL22">
        <v>1.5321</v>
      </c>
      <c r="CM22">
        <v>1.3229</v>
      </c>
      <c r="CN22">
        <v>1.1545000000000001</v>
      </c>
      <c r="CO22">
        <v>1.1616</v>
      </c>
      <c r="CP22">
        <v>1.4048</v>
      </c>
      <c r="CQ22">
        <v>1.2947</v>
      </c>
      <c r="CR22">
        <v>1.1529</v>
      </c>
      <c r="CX22">
        <v>0.41378999999999999</v>
      </c>
      <c r="CY22">
        <v>0.58621000000000001</v>
      </c>
      <c r="CZ22">
        <v>0.58621000000000001</v>
      </c>
      <c r="DA22">
        <v>0.37930999999999998</v>
      </c>
      <c r="DB22">
        <v>0.84614999999999996</v>
      </c>
      <c r="DC22">
        <v>0.88461999999999996</v>
      </c>
      <c r="DD22">
        <v>0.76922999999999997</v>
      </c>
      <c r="DE22">
        <v>0.88461999999999996</v>
      </c>
      <c r="DF22">
        <v>0.625</v>
      </c>
      <c r="DG22">
        <v>0.45833000000000002</v>
      </c>
      <c r="DH22">
        <v>0.58333000000000002</v>
      </c>
      <c r="DI22">
        <v>0.66666999999999998</v>
      </c>
      <c r="DO22">
        <v>0.55171999999999999</v>
      </c>
      <c r="DP22">
        <v>0.37930999999999998</v>
      </c>
      <c r="DQ22">
        <v>0.51724000000000003</v>
      </c>
      <c r="DR22">
        <v>0.24138000000000001</v>
      </c>
      <c r="DS22">
        <v>0.69230999999999998</v>
      </c>
      <c r="DT22">
        <v>0.76922999999999997</v>
      </c>
      <c r="DU22">
        <v>0.56000000000000005</v>
      </c>
      <c r="DV22">
        <v>0.69230999999999998</v>
      </c>
      <c r="DW22">
        <v>0.58333000000000002</v>
      </c>
      <c r="DX22">
        <v>0.58333000000000002</v>
      </c>
      <c r="DY22">
        <v>0.54166999999999998</v>
      </c>
      <c r="DZ22">
        <v>0.45833000000000002</v>
      </c>
      <c r="EF22">
        <v>0.37930999999999998</v>
      </c>
      <c r="EG22">
        <v>0.44828000000000001</v>
      </c>
      <c r="EH22">
        <v>0.31034</v>
      </c>
      <c r="EI22">
        <v>0.17241000000000001</v>
      </c>
      <c r="EJ22">
        <v>0.57691999999999999</v>
      </c>
      <c r="EK22">
        <v>0.76922999999999997</v>
      </c>
      <c r="EL22">
        <v>0.65385000000000004</v>
      </c>
      <c r="EM22">
        <v>0.53846000000000005</v>
      </c>
      <c r="EN22">
        <v>0.5</v>
      </c>
      <c r="EO22">
        <v>0.58333000000000002</v>
      </c>
      <c r="EP22">
        <v>0.5</v>
      </c>
      <c r="EQ22">
        <v>0.54166999999999998</v>
      </c>
    </row>
    <row r="23" spans="2:147" x14ac:dyDescent="0.2">
      <c r="B23">
        <v>22</v>
      </c>
      <c r="C23">
        <v>3.5646</v>
      </c>
      <c r="D23">
        <v>2.8681999999999999</v>
      </c>
      <c r="E23">
        <v>3.9552999999999998</v>
      </c>
      <c r="F23">
        <v>3.8805000000000001</v>
      </c>
      <c r="G23">
        <v>6.8419999999999996</v>
      </c>
      <c r="H23">
        <v>11.519</v>
      </c>
      <c r="I23">
        <v>8.6146999999999991</v>
      </c>
      <c r="J23">
        <v>6.3888999999999996</v>
      </c>
      <c r="K23">
        <v>4.1932999999999998</v>
      </c>
      <c r="L23">
        <v>8.1469000000000005</v>
      </c>
      <c r="M23">
        <v>7.1454000000000004</v>
      </c>
      <c r="N23">
        <v>5.6116000000000001</v>
      </c>
      <c r="S23">
        <v>1.3955</v>
      </c>
      <c r="T23">
        <v>1.5275000000000001</v>
      </c>
      <c r="U23">
        <v>1.4178999999999999</v>
      </c>
      <c r="V23">
        <v>1.1361000000000001</v>
      </c>
      <c r="W23">
        <v>0.89939000000000002</v>
      </c>
      <c r="X23">
        <v>1.5609</v>
      </c>
      <c r="Y23">
        <v>1.4079999999999999</v>
      </c>
      <c r="Z23">
        <v>1.4257</v>
      </c>
      <c r="AA23">
        <v>1.2271000000000001</v>
      </c>
      <c r="AB23">
        <v>1.5457000000000001</v>
      </c>
      <c r="AC23">
        <v>1.228</v>
      </c>
      <c r="AD23">
        <v>1.5249999999999999</v>
      </c>
      <c r="AJ23">
        <v>3.1027999999999998</v>
      </c>
      <c r="AK23">
        <v>3.2761999999999998</v>
      </c>
      <c r="AL23">
        <v>2.9559000000000002</v>
      </c>
      <c r="AM23">
        <v>2.2103999999999999</v>
      </c>
      <c r="AN23">
        <v>6.6493000000000002</v>
      </c>
      <c r="AO23">
        <v>8.0394000000000005</v>
      </c>
      <c r="AP23">
        <v>6.2351000000000001</v>
      </c>
      <c r="AQ23">
        <v>9.5399999999999991</v>
      </c>
      <c r="AR23">
        <v>4.3159999999999998</v>
      </c>
      <c r="AS23">
        <v>7.7999000000000001</v>
      </c>
      <c r="AT23">
        <v>6.0369999999999999</v>
      </c>
      <c r="AU23">
        <v>5.6573000000000002</v>
      </c>
      <c r="AZ23">
        <v>1.3549</v>
      </c>
      <c r="BA23">
        <v>1.2115</v>
      </c>
      <c r="BB23">
        <v>1.3275999999999999</v>
      </c>
      <c r="BC23">
        <v>0.94591999999999998</v>
      </c>
      <c r="BD23">
        <v>1.1614</v>
      </c>
      <c r="BE23">
        <v>1.4307000000000001</v>
      </c>
      <c r="BF23">
        <v>1.1463000000000001</v>
      </c>
      <c r="BG23">
        <v>1.7629999999999999</v>
      </c>
      <c r="BH23">
        <v>0.83337000000000006</v>
      </c>
      <c r="BI23">
        <v>1.5760000000000001</v>
      </c>
      <c r="BJ23">
        <v>1.5223</v>
      </c>
      <c r="BK23">
        <v>2.0611999999999999</v>
      </c>
      <c r="BQ23">
        <v>6.9931999999999999</v>
      </c>
      <c r="BR23">
        <v>3.5457999999999998</v>
      </c>
      <c r="BS23">
        <v>4.4532999999999996</v>
      </c>
      <c r="BT23">
        <v>1.9248000000000001</v>
      </c>
      <c r="BU23">
        <v>8.7409999999999997</v>
      </c>
      <c r="BV23">
        <v>11.244</v>
      </c>
      <c r="BW23">
        <v>8.3446999999999996</v>
      </c>
      <c r="BX23">
        <v>9.2209000000000003</v>
      </c>
      <c r="BY23">
        <v>7.1131000000000002</v>
      </c>
      <c r="BZ23">
        <v>8.3017000000000003</v>
      </c>
      <c r="CA23">
        <v>7.4149000000000003</v>
      </c>
      <c r="CB23">
        <v>7.0209000000000001</v>
      </c>
      <c r="CG23">
        <v>1.24</v>
      </c>
      <c r="CH23">
        <v>1.0847</v>
      </c>
      <c r="CI23">
        <v>1.1405000000000001</v>
      </c>
      <c r="CJ23">
        <v>0.84718000000000004</v>
      </c>
      <c r="CK23">
        <v>1.0286</v>
      </c>
      <c r="CL23">
        <v>1.2404999999999999</v>
      </c>
      <c r="CM23">
        <v>1.4361999999999999</v>
      </c>
      <c r="CN23">
        <v>1.2565999999999999</v>
      </c>
      <c r="CO23">
        <v>0.99163000000000001</v>
      </c>
      <c r="CP23">
        <v>1.3945000000000001</v>
      </c>
      <c r="CQ23">
        <v>1.8489</v>
      </c>
      <c r="CR23">
        <v>1.1422000000000001</v>
      </c>
      <c r="CX23">
        <v>0.48276000000000002</v>
      </c>
      <c r="CY23">
        <v>0.72414000000000001</v>
      </c>
      <c r="CZ23">
        <v>0.48276000000000002</v>
      </c>
      <c r="DA23">
        <v>0.34483000000000003</v>
      </c>
      <c r="DB23">
        <v>0.92308000000000001</v>
      </c>
      <c r="DC23">
        <v>0.88461999999999996</v>
      </c>
      <c r="DD23">
        <v>0.69230999999999998</v>
      </c>
      <c r="DE23">
        <v>0.80769000000000002</v>
      </c>
      <c r="DF23">
        <v>0.75</v>
      </c>
      <c r="DG23">
        <v>0.54166999999999998</v>
      </c>
      <c r="DH23">
        <v>0.54166999999999998</v>
      </c>
      <c r="DI23">
        <v>0.58333000000000002</v>
      </c>
      <c r="DO23">
        <v>0.48276000000000002</v>
      </c>
      <c r="DP23">
        <v>0.31034</v>
      </c>
      <c r="DQ23">
        <v>0.51724000000000003</v>
      </c>
      <c r="DR23">
        <v>0.24138000000000001</v>
      </c>
      <c r="DS23">
        <v>0.69230999999999998</v>
      </c>
      <c r="DT23">
        <v>0.84614999999999996</v>
      </c>
      <c r="DU23">
        <v>0.6</v>
      </c>
      <c r="DV23">
        <v>0.73077000000000003</v>
      </c>
      <c r="DW23">
        <v>0.58333000000000002</v>
      </c>
      <c r="DX23">
        <v>0.66666999999999998</v>
      </c>
      <c r="DY23">
        <v>0.58333000000000002</v>
      </c>
      <c r="DZ23">
        <v>0.5</v>
      </c>
      <c r="EF23">
        <v>0.41378999999999999</v>
      </c>
      <c r="EG23">
        <v>0.48276000000000002</v>
      </c>
      <c r="EH23">
        <v>0.24138000000000001</v>
      </c>
      <c r="EI23">
        <v>0.13793</v>
      </c>
      <c r="EJ23">
        <v>0.57691999999999999</v>
      </c>
      <c r="EK23">
        <v>0.76922999999999997</v>
      </c>
      <c r="EL23">
        <v>0.57691999999999999</v>
      </c>
      <c r="EM23">
        <v>0.65385000000000004</v>
      </c>
      <c r="EN23">
        <v>0.66666999999999998</v>
      </c>
      <c r="EO23">
        <v>0.5</v>
      </c>
      <c r="EP23">
        <v>0.41666999999999998</v>
      </c>
      <c r="EQ23">
        <v>0.58333000000000002</v>
      </c>
    </row>
    <row r="24" spans="2:147" x14ac:dyDescent="0.2">
      <c r="B24">
        <v>23</v>
      </c>
      <c r="C24">
        <v>3.6259000000000001</v>
      </c>
      <c r="D24">
        <v>2.4786000000000001</v>
      </c>
      <c r="E24">
        <v>3.8786999999999998</v>
      </c>
      <c r="F24">
        <v>4.2016</v>
      </c>
      <c r="G24">
        <v>6.4127000000000001</v>
      </c>
      <c r="H24">
        <v>10.336</v>
      </c>
      <c r="I24">
        <v>9.2019000000000002</v>
      </c>
      <c r="J24">
        <v>4.4866999999999999</v>
      </c>
      <c r="K24">
        <v>4.5845000000000002</v>
      </c>
      <c r="L24">
        <v>6.9801000000000002</v>
      </c>
      <c r="M24">
        <v>3.5817000000000001</v>
      </c>
      <c r="N24">
        <v>3.8267000000000002</v>
      </c>
      <c r="S24">
        <v>1.0407</v>
      </c>
      <c r="T24">
        <v>1.3357000000000001</v>
      </c>
      <c r="U24">
        <v>1.2033</v>
      </c>
      <c r="V24">
        <v>1.2623</v>
      </c>
      <c r="W24">
        <v>0.96328999999999998</v>
      </c>
      <c r="X24">
        <v>1.4278</v>
      </c>
      <c r="Y24">
        <v>1.4216</v>
      </c>
      <c r="Z24">
        <v>1.8260000000000001</v>
      </c>
      <c r="AA24">
        <v>1.0139</v>
      </c>
      <c r="AB24">
        <v>1.3613999999999999</v>
      </c>
      <c r="AC24">
        <v>1.1055999999999999</v>
      </c>
      <c r="AD24">
        <v>2.383</v>
      </c>
      <c r="AJ24">
        <v>2.718</v>
      </c>
      <c r="AK24">
        <v>3.18</v>
      </c>
      <c r="AL24">
        <v>4.0019</v>
      </c>
      <c r="AM24">
        <v>2.66</v>
      </c>
      <c r="AN24">
        <v>5.3578000000000001</v>
      </c>
      <c r="AO24">
        <v>10.019</v>
      </c>
      <c r="AP24">
        <v>4.16</v>
      </c>
      <c r="AQ24">
        <v>7.1281999999999996</v>
      </c>
      <c r="AR24">
        <v>2.8372000000000002</v>
      </c>
      <c r="AS24">
        <v>6.7434000000000003</v>
      </c>
      <c r="AT24">
        <v>4.5290999999999997</v>
      </c>
      <c r="AU24">
        <v>4.6413000000000002</v>
      </c>
      <c r="AZ24">
        <v>1.2523</v>
      </c>
      <c r="BA24">
        <v>1.1439999999999999</v>
      </c>
      <c r="BB24">
        <v>1.3043</v>
      </c>
      <c r="BC24">
        <v>0.90452999999999995</v>
      </c>
      <c r="BD24">
        <v>1.1112</v>
      </c>
      <c r="BE24">
        <v>1.3611</v>
      </c>
      <c r="BF24">
        <v>1.2484</v>
      </c>
      <c r="BG24">
        <v>2.0169000000000001</v>
      </c>
      <c r="BH24">
        <v>0.67525000000000002</v>
      </c>
      <c r="BI24">
        <v>1.5549999999999999</v>
      </c>
      <c r="BJ24">
        <v>1.7602</v>
      </c>
      <c r="BK24">
        <v>1.1702999999999999</v>
      </c>
      <c r="BQ24">
        <v>7.5289999999999999</v>
      </c>
      <c r="BR24">
        <v>3.6053999999999999</v>
      </c>
      <c r="BS24">
        <v>2.7822</v>
      </c>
      <c r="BT24">
        <v>2.1151</v>
      </c>
      <c r="BU24">
        <v>8.0654000000000003</v>
      </c>
      <c r="BV24">
        <v>11.395</v>
      </c>
      <c r="BW24">
        <v>8.1470000000000002</v>
      </c>
      <c r="BX24">
        <v>8.2020999999999997</v>
      </c>
      <c r="BY24">
        <v>4.6414999999999997</v>
      </c>
      <c r="BZ24">
        <v>6.9198000000000004</v>
      </c>
      <c r="CA24">
        <v>6.2569999999999997</v>
      </c>
      <c r="CB24">
        <v>5.5484</v>
      </c>
      <c r="CG24">
        <v>1.2104999999999999</v>
      </c>
      <c r="CH24">
        <v>1.1336999999999999</v>
      </c>
      <c r="CI24">
        <v>1.1400999999999999</v>
      </c>
      <c r="CJ24">
        <v>0.94462999999999997</v>
      </c>
      <c r="CK24">
        <v>0.85589999999999999</v>
      </c>
      <c r="CL24">
        <v>1.4420999999999999</v>
      </c>
      <c r="CM24">
        <v>1.4378</v>
      </c>
      <c r="CN24">
        <v>1.2282999999999999</v>
      </c>
      <c r="CO24">
        <v>1.0419</v>
      </c>
      <c r="CP24">
        <v>1.3658999999999999</v>
      </c>
      <c r="CQ24">
        <v>1.8855999999999999</v>
      </c>
      <c r="CR24">
        <v>1.538</v>
      </c>
      <c r="CX24">
        <v>0.44828000000000001</v>
      </c>
      <c r="CY24">
        <v>0.75861999999999996</v>
      </c>
      <c r="CZ24">
        <v>0.55171999999999999</v>
      </c>
      <c r="DA24">
        <v>0.31034</v>
      </c>
      <c r="DB24">
        <v>0.84614999999999996</v>
      </c>
      <c r="DC24">
        <v>0.84614999999999996</v>
      </c>
      <c r="DD24">
        <v>0.65385000000000004</v>
      </c>
      <c r="DE24">
        <v>0.76922999999999997</v>
      </c>
      <c r="DF24">
        <v>0.58333000000000002</v>
      </c>
      <c r="DG24">
        <v>0.70833000000000002</v>
      </c>
      <c r="DH24">
        <v>0.54166999999999998</v>
      </c>
      <c r="DI24">
        <v>0.54166999999999998</v>
      </c>
      <c r="DO24">
        <v>0.48276000000000002</v>
      </c>
      <c r="DP24">
        <v>0.41378999999999999</v>
      </c>
      <c r="DQ24">
        <v>0.44828000000000001</v>
      </c>
      <c r="DR24">
        <v>0.24138000000000001</v>
      </c>
      <c r="DS24">
        <v>0.69230999999999998</v>
      </c>
      <c r="DT24">
        <v>0.84614999999999996</v>
      </c>
      <c r="DU24">
        <v>0.56000000000000005</v>
      </c>
      <c r="DV24">
        <v>0.69230999999999998</v>
      </c>
      <c r="DW24">
        <v>0.58333000000000002</v>
      </c>
      <c r="DX24">
        <v>0.58333000000000002</v>
      </c>
      <c r="DY24">
        <v>0.58333000000000002</v>
      </c>
      <c r="DZ24">
        <v>0.5</v>
      </c>
      <c r="EF24">
        <v>0.44828000000000001</v>
      </c>
      <c r="EG24">
        <v>0.37930999999999998</v>
      </c>
      <c r="EH24">
        <v>0.41378999999999999</v>
      </c>
      <c r="EI24">
        <v>0.10345</v>
      </c>
      <c r="EJ24">
        <v>0.57691999999999999</v>
      </c>
      <c r="EK24">
        <v>0.88461999999999996</v>
      </c>
      <c r="EL24">
        <v>0.57691999999999999</v>
      </c>
      <c r="EM24">
        <v>0.69230999999999998</v>
      </c>
      <c r="EN24">
        <v>0.58333000000000002</v>
      </c>
      <c r="EO24">
        <v>0.45833000000000002</v>
      </c>
      <c r="EP24">
        <v>0.45833000000000002</v>
      </c>
      <c r="EQ24">
        <v>0.66666999999999998</v>
      </c>
    </row>
    <row r="25" spans="2:147" x14ac:dyDescent="0.2">
      <c r="B25">
        <v>24</v>
      </c>
      <c r="C25">
        <v>3.3858000000000001</v>
      </c>
      <c r="D25">
        <v>2.1004</v>
      </c>
      <c r="E25">
        <v>4.2763</v>
      </c>
      <c r="F25">
        <v>3.2149000000000001</v>
      </c>
      <c r="G25">
        <v>4.9965999999999999</v>
      </c>
      <c r="H25">
        <v>10.589</v>
      </c>
      <c r="I25">
        <v>6.4637000000000002</v>
      </c>
      <c r="J25">
        <v>5.1566999999999998</v>
      </c>
      <c r="K25">
        <v>2.1549</v>
      </c>
      <c r="L25">
        <v>5.5006000000000004</v>
      </c>
      <c r="M25">
        <v>1.3909</v>
      </c>
      <c r="N25">
        <v>3.5476999999999999</v>
      </c>
      <c r="S25">
        <v>1.2788999999999999</v>
      </c>
      <c r="T25">
        <v>1.2047000000000001</v>
      </c>
      <c r="U25">
        <v>1.4577</v>
      </c>
      <c r="V25">
        <v>1.1589</v>
      </c>
      <c r="W25">
        <v>0.82770999999999995</v>
      </c>
      <c r="X25">
        <v>1.3586</v>
      </c>
      <c r="Y25">
        <v>1.4505999999999999</v>
      </c>
      <c r="Z25">
        <v>1.5470999999999999</v>
      </c>
      <c r="AA25">
        <v>0.97777999999999998</v>
      </c>
      <c r="AB25">
        <v>1.3394999999999999</v>
      </c>
      <c r="AC25">
        <v>1.1257999999999999</v>
      </c>
      <c r="AD25">
        <v>2.6833</v>
      </c>
      <c r="AJ25">
        <v>3.0222000000000002</v>
      </c>
      <c r="AK25">
        <v>3.0211000000000001</v>
      </c>
      <c r="AL25">
        <v>5.1696999999999997</v>
      </c>
      <c r="AM25">
        <v>2.8996</v>
      </c>
      <c r="AN25">
        <v>3.8031000000000001</v>
      </c>
      <c r="AO25">
        <v>8.5391999999999992</v>
      </c>
      <c r="AP25">
        <v>3.3544</v>
      </c>
      <c r="AQ25">
        <v>8.15</v>
      </c>
      <c r="AR25">
        <v>3.3647999999999998</v>
      </c>
      <c r="AS25">
        <v>6.3531000000000004</v>
      </c>
      <c r="AT25">
        <v>6.6376999999999997</v>
      </c>
      <c r="AU25">
        <v>3.1869000000000001</v>
      </c>
      <c r="AZ25">
        <v>1.2911999999999999</v>
      </c>
      <c r="BA25">
        <v>1.1671</v>
      </c>
      <c r="BB25">
        <v>1.1518999999999999</v>
      </c>
      <c r="BC25">
        <v>1.0749</v>
      </c>
      <c r="BD25">
        <v>1.1581999999999999</v>
      </c>
      <c r="BE25">
        <v>1.5238</v>
      </c>
      <c r="BF25">
        <v>1.6500999999999999</v>
      </c>
      <c r="BG25">
        <v>1.9276</v>
      </c>
      <c r="BH25">
        <v>0.70753999999999995</v>
      </c>
      <c r="BI25">
        <v>1.6955</v>
      </c>
      <c r="BJ25">
        <v>1.4935</v>
      </c>
      <c r="BK25">
        <v>1.0334000000000001</v>
      </c>
      <c r="BQ25">
        <v>6.5358999999999998</v>
      </c>
      <c r="BR25">
        <v>2.9744000000000002</v>
      </c>
      <c r="BS25">
        <v>2.4691000000000001</v>
      </c>
      <c r="BT25">
        <v>1.5082</v>
      </c>
      <c r="BU25">
        <v>6.5113000000000003</v>
      </c>
      <c r="BV25">
        <v>7.9772999999999996</v>
      </c>
      <c r="BW25">
        <v>6.5926999999999998</v>
      </c>
      <c r="BX25">
        <v>7.6158000000000001</v>
      </c>
      <c r="BY25">
        <v>3.468</v>
      </c>
      <c r="BZ25">
        <v>7.0065999999999997</v>
      </c>
      <c r="CA25">
        <v>5.9892000000000003</v>
      </c>
      <c r="CB25">
        <v>7.0917000000000003</v>
      </c>
      <c r="CG25">
        <v>0.90627999999999997</v>
      </c>
      <c r="CH25">
        <v>1.2618</v>
      </c>
      <c r="CI25">
        <v>1.0452999999999999</v>
      </c>
      <c r="CJ25">
        <v>0.81974999999999998</v>
      </c>
      <c r="CK25">
        <v>0.80279</v>
      </c>
      <c r="CL25">
        <v>1.4016999999999999</v>
      </c>
      <c r="CM25">
        <v>1.2997000000000001</v>
      </c>
      <c r="CN25">
        <v>1.2366999999999999</v>
      </c>
      <c r="CO25">
        <v>0.91634000000000004</v>
      </c>
      <c r="CP25">
        <v>1.1100000000000001</v>
      </c>
      <c r="CQ25">
        <v>1.4418</v>
      </c>
      <c r="CR25">
        <v>1.3734</v>
      </c>
      <c r="CX25">
        <v>0.55171999999999999</v>
      </c>
      <c r="CY25">
        <v>0.68966000000000005</v>
      </c>
      <c r="CZ25">
        <v>0.55171999999999999</v>
      </c>
      <c r="DA25">
        <v>0.34483000000000003</v>
      </c>
      <c r="DB25">
        <v>0.84614999999999996</v>
      </c>
      <c r="DC25">
        <v>0.84614999999999996</v>
      </c>
      <c r="DD25">
        <v>0.57691999999999999</v>
      </c>
      <c r="DE25">
        <v>0.80769000000000002</v>
      </c>
      <c r="DF25">
        <v>0.66666999999999998</v>
      </c>
      <c r="DG25">
        <v>0.625</v>
      </c>
      <c r="DH25">
        <v>0.54166999999999998</v>
      </c>
      <c r="DI25">
        <v>0.58333000000000002</v>
      </c>
      <c r="DO25">
        <v>0.44828000000000001</v>
      </c>
      <c r="DP25">
        <v>0.44828000000000001</v>
      </c>
      <c r="DQ25">
        <v>0.51724000000000003</v>
      </c>
      <c r="DR25">
        <v>0.24138000000000001</v>
      </c>
      <c r="DS25">
        <v>0.73077000000000003</v>
      </c>
      <c r="DT25">
        <v>0.84614999999999996</v>
      </c>
      <c r="DU25">
        <v>0.56000000000000005</v>
      </c>
      <c r="DV25">
        <v>0.69230999999999998</v>
      </c>
      <c r="DW25">
        <v>0.58333000000000002</v>
      </c>
      <c r="DX25">
        <v>0.66666999999999998</v>
      </c>
      <c r="DY25">
        <v>0.58333000000000002</v>
      </c>
      <c r="DZ25">
        <v>0.625</v>
      </c>
      <c r="EF25">
        <v>0.41378999999999999</v>
      </c>
      <c r="EG25">
        <v>0.27585999999999999</v>
      </c>
      <c r="EH25">
        <v>0.31034</v>
      </c>
      <c r="EI25">
        <v>0.10345</v>
      </c>
      <c r="EJ25">
        <v>0.61538000000000004</v>
      </c>
      <c r="EK25">
        <v>0.92308000000000001</v>
      </c>
      <c r="EL25">
        <v>0.46154000000000001</v>
      </c>
      <c r="EM25">
        <v>0.57691999999999999</v>
      </c>
      <c r="EN25">
        <v>0.41666999999999998</v>
      </c>
      <c r="EO25">
        <v>0.58333000000000002</v>
      </c>
      <c r="EP25">
        <v>0.41666999999999998</v>
      </c>
      <c r="EQ25">
        <v>0.41666999999999998</v>
      </c>
    </row>
    <row r="26" spans="2:147" x14ac:dyDescent="0.2">
      <c r="B26">
        <v>25</v>
      </c>
      <c r="C26">
        <v>2.2219000000000002</v>
      </c>
      <c r="D26">
        <v>1.2097</v>
      </c>
      <c r="E26">
        <v>3.7793999999999999</v>
      </c>
      <c r="F26">
        <v>4.4478999999999997</v>
      </c>
      <c r="G26">
        <v>3.2422</v>
      </c>
      <c r="H26">
        <v>7.3422000000000001</v>
      </c>
      <c r="I26">
        <v>8.3163</v>
      </c>
      <c r="J26">
        <v>5.6215000000000002</v>
      </c>
      <c r="K26">
        <v>2.5577999999999999</v>
      </c>
      <c r="L26">
        <v>2.1153</v>
      </c>
      <c r="M26">
        <v>1.7182999999999999</v>
      </c>
      <c r="N26">
        <v>3.6246999999999998</v>
      </c>
      <c r="S26">
        <v>1.4383999999999999</v>
      </c>
      <c r="T26">
        <v>1.3257000000000001</v>
      </c>
      <c r="U26">
        <v>1.645</v>
      </c>
      <c r="V26">
        <v>1.4319999999999999</v>
      </c>
      <c r="W26">
        <v>0.83928000000000003</v>
      </c>
      <c r="X26">
        <v>1.3611</v>
      </c>
      <c r="Y26">
        <v>1.4415</v>
      </c>
      <c r="Z26">
        <v>1.8895</v>
      </c>
      <c r="AA26">
        <v>1.0004</v>
      </c>
      <c r="AB26">
        <v>1.6214999999999999</v>
      </c>
      <c r="AC26">
        <v>1.4771000000000001</v>
      </c>
      <c r="AD26">
        <v>3.0847000000000002</v>
      </c>
      <c r="AJ26">
        <v>4.3970000000000002</v>
      </c>
      <c r="AK26">
        <v>2.4426000000000001</v>
      </c>
      <c r="AL26">
        <v>3.4491999999999998</v>
      </c>
      <c r="AM26">
        <v>2.2197</v>
      </c>
      <c r="AN26">
        <v>3.3209</v>
      </c>
      <c r="AO26">
        <v>7.2656999999999998</v>
      </c>
      <c r="AP26">
        <v>4.1733000000000002</v>
      </c>
      <c r="AQ26">
        <v>4.5669000000000004</v>
      </c>
      <c r="AR26">
        <v>2.6286999999999998</v>
      </c>
      <c r="AS26">
        <v>3.8683000000000001</v>
      </c>
      <c r="AT26">
        <v>5.8224</v>
      </c>
      <c r="AU26">
        <v>4.2828999999999997</v>
      </c>
      <c r="AZ26">
        <v>1.4097999999999999</v>
      </c>
      <c r="BA26">
        <v>1.3504</v>
      </c>
      <c r="BB26">
        <v>1.282</v>
      </c>
      <c r="BC26">
        <v>1.0674999999999999</v>
      </c>
      <c r="BD26">
        <v>1.399</v>
      </c>
      <c r="BE26">
        <v>1.3447</v>
      </c>
      <c r="BF26">
        <v>1.2155</v>
      </c>
      <c r="BG26">
        <v>1.2603</v>
      </c>
      <c r="BH26">
        <v>0.87361</v>
      </c>
      <c r="BI26">
        <v>1.1605000000000001</v>
      </c>
      <c r="BJ26">
        <v>1.1837</v>
      </c>
      <c r="BK26">
        <v>1.0271999999999999</v>
      </c>
      <c r="BQ26">
        <v>4.9290000000000003</v>
      </c>
      <c r="BR26">
        <v>2.8892000000000002</v>
      </c>
      <c r="BS26">
        <v>2.5779000000000001</v>
      </c>
      <c r="BT26">
        <v>1.7597</v>
      </c>
      <c r="BU26">
        <v>4.5761000000000003</v>
      </c>
      <c r="BV26">
        <v>5.4825999999999997</v>
      </c>
      <c r="BW26">
        <v>5.9339000000000004</v>
      </c>
      <c r="BX26">
        <v>6.2394999999999996</v>
      </c>
      <c r="BY26">
        <v>2.6398000000000001</v>
      </c>
      <c r="BZ26">
        <v>7.9366000000000003</v>
      </c>
      <c r="CA26">
        <v>5.7045000000000003</v>
      </c>
      <c r="CB26">
        <v>5.8944000000000001</v>
      </c>
      <c r="CG26">
        <v>1.2478</v>
      </c>
      <c r="CH26">
        <v>0.96167999999999998</v>
      </c>
      <c r="CI26">
        <v>1.2211000000000001</v>
      </c>
      <c r="CJ26">
        <v>0.90886999999999996</v>
      </c>
      <c r="CK26">
        <v>0.73999000000000004</v>
      </c>
      <c r="CL26">
        <v>1.3994</v>
      </c>
      <c r="CM26">
        <v>1.1536999999999999</v>
      </c>
      <c r="CN26">
        <v>1.2343999999999999</v>
      </c>
      <c r="CO26">
        <v>1.0091000000000001</v>
      </c>
      <c r="CP26">
        <v>1.2611000000000001</v>
      </c>
      <c r="CQ26">
        <v>1.6708000000000001</v>
      </c>
      <c r="CR26">
        <v>1.3980999999999999</v>
      </c>
      <c r="CX26">
        <v>0.58621000000000001</v>
      </c>
      <c r="CY26">
        <v>0.62068999999999996</v>
      </c>
      <c r="CZ26">
        <v>0.55171999999999999</v>
      </c>
      <c r="DA26">
        <v>0.58621000000000001</v>
      </c>
      <c r="DB26">
        <v>0.84614999999999996</v>
      </c>
      <c r="DC26">
        <v>0.92308000000000001</v>
      </c>
      <c r="DD26">
        <v>0.69230999999999998</v>
      </c>
      <c r="DE26">
        <v>0.69230999999999998</v>
      </c>
      <c r="DF26">
        <v>0.66666999999999998</v>
      </c>
      <c r="DG26">
        <v>0.5</v>
      </c>
      <c r="DH26">
        <v>0.45833000000000002</v>
      </c>
      <c r="DI26">
        <v>0.58333000000000002</v>
      </c>
      <c r="DO26">
        <v>0.51724000000000003</v>
      </c>
      <c r="DP26">
        <v>0.44828000000000001</v>
      </c>
      <c r="DQ26">
        <v>0.44828000000000001</v>
      </c>
      <c r="DR26">
        <v>0.24138000000000001</v>
      </c>
      <c r="DS26">
        <v>0.73077000000000003</v>
      </c>
      <c r="DT26">
        <v>0.84614999999999996</v>
      </c>
      <c r="DU26">
        <v>0.56000000000000005</v>
      </c>
      <c r="DV26">
        <v>0.61538000000000004</v>
      </c>
      <c r="DW26">
        <v>0.625</v>
      </c>
      <c r="DX26">
        <v>0.70833000000000002</v>
      </c>
      <c r="DY26">
        <v>0.58333000000000002</v>
      </c>
      <c r="DZ26">
        <v>0.66666999999999998</v>
      </c>
      <c r="EF26">
        <v>0.48276000000000002</v>
      </c>
      <c r="EG26">
        <v>0.37930999999999998</v>
      </c>
      <c r="EH26">
        <v>0.31034</v>
      </c>
      <c r="EI26">
        <v>0.13793</v>
      </c>
      <c r="EJ26">
        <v>0.61538000000000004</v>
      </c>
      <c r="EK26">
        <v>0.80769000000000002</v>
      </c>
      <c r="EL26">
        <v>0.5</v>
      </c>
      <c r="EM26">
        <v>0.57691999999999999</v>
      </c>
      <c r="EN26">
        <v>0.5</v>
      </c>
      <c r="EO26">
        <v>0.54166999999999998</v>
      </c>
      <c r="EP26">
        <v>0.33333000000000002</v>
      </c>
      <c r="EQ26">
        <v>0.5</v>
      </c>
    </row>
    <row r="27" spans="2:147" x14ac:dyDescent="0.2">
      <c r="B27">
        <v>26</v>
      </c>
      <c r="C27">
        <v>2.4331999999999998</v>
      </c>
      <c r="D27">
        <v>1.1634</v>
      </c>
      <c r="E27">
        <v>3.5701000000000001</v>
      </c>
      <c r="F27">
        <v>3.9525000000000001</v>
      </c>
      <c r="G27">
        <v>3.7216</v>
      </c>
      <c r="H27">
        <v>5.6482000000000001</v>
      </c>
      <c r="I27">
        <v>5.6559999999999997</v>
      </c>
      <c r="J27">
        <v>4.5834000000000001</v>
      </c>
      <c r="K27">
        <v>2.4748000000000001</v>
      </c>
      <c r="L27">
        <v>1.9723999999999999</v>
      </c>
      <c r="M27">
        <v>2.7961999999999998</v>
      </c>
      <c r="N27">
        <v>4.7324999999999999</v>
      </c>
      <c r="S27">
        <v>1.3767</v>
      </c>
      <c r="T27">
        <v>1.3552</v>
      </c>
      <c r="U27">
        <v>1.3852</v>
      </c>
      <c r="V27">
        <v>1.1435</v>
      </c>
      <c r="W27">
        <v>0.71387</v>
      </c>
      <c r="X27">
        <v>1.7548999999999999</v>
      </c>
      <c r="Y27">
        <v>1.583</v>
      </c>
      <c r="Z27">
        <v>1.8259000000000001</v>
      </c>
      <c r="AA27">
        <v>1.1762999999999999</v>
      </c>
      <c r="AB27">
        <v>1.1409</v>
      </c>
      <c r="AC27">
        <v>1.3421000000000001</v>
      </c>
      <c r="AD27">
        <v>3.0790999999999999</v>
      </c>
      <c r="AJ27">
        <v>4.4088000000000003</v>
      </c>
      <c r="AK27">
        <v>2.6456</v>
      </c>
      <c r="AL27">
        <v>2.9611999999999998</v>
      </c>
      <c r="AM27">
        <v>2.512</v>
      </c>
      <c r="AN27">
        <v>4.1272000000000002</v>
      </c>
      <c r="AO27">
        <v>6.9469000000000003</v>
      </c>
      <c r="AP27">
        <v>3.4758</v>
      </c>
      <c r="AQ27">
        <v>5.2282000000000002</v>
      </c>
      <c r="AR27">
        <v>1.3093999999999999</v>
      </c>
      <c r="AS27">
        <v>4.3526999999999996</v>
      </c>
      <c r="AT27">
        <v>3.2404000000000002</v>
      </c>
      <c r="AU27">
        <v>4.0692000000000004</v>
      </c>
      <c r="AZ27">
        <v>1.1853</v>
      </c>
      <c r="BA27">
        <v>1.2153</v>
      </c>
      <c r="BB27">
        <v>1.2381</v>
      </c>
      <c r="BC27">
        <v>1.1263000000000001</v>
      </c>
      <c r="BD27">
        <v>1.044</v>
      </c>
      <c r="BE27">
        <v>1.5515000000000001</v>
      </c>
      <c r="BF27">
        <v>1.2467999999999999</v>
      </c>
      <c r="BG27">
        <v>1.4244000000000001</v>
      </c>
      <c r="BH27">
        <v>0.69279000000000002</v>
      </c>
      <c r="BI27">
        <v>1.1619999999999999</v>
      </c>
      <c r="BJ27">
        <v>1.2048000000000001</v>
      </c>
      <c r="BK27">
        <v>1.4024000000000001</v>
      </c>
      <c r="BQ27">
        <v>4.8745000000000003</v>
      </c>
      <c r="BR27">
        <v>2.3410000000000002</v>
      </c>
      <c r="BS27">
        <v>2.4727000000000001</v>
      </c>
      <c r="BT27">
        <v>1.5387</v>
      </c>
      <c r="BU27">
        <v>2.3315999999999999</v>
      </c>
      <c r="BV27">
        <v>4.9221000000000004</v>
      </c>
      <c r="BW27">
        <v>5.8326000000000002</v>
      </c>
      <c r="BX27">
        <v>4.8544999999999998</v>
      </c>
      <c r="BY27">
        <v>2.9342000000000001</v>
      </c>
      <c r="BZ27">
        <v>6.9516999999999998</v>
      </c>
      <c r="CA27">
        <v>4.6486000000000001</v>
      </c>
      <c r="CB27">
        <v>3.9620000000000002</v>
      </c>
      <c r="CG27">
        <v>1.2062999999999999</v>
      </c>
      <c r="CH27">
        <v>0.87422999999999995</v>
      </c>
      <c r="CI27">
        <v>1.226</v>
      </c>
      <c r="CJ27">
        <v>0.83504999999999996</v>
      </c>
      <c r="CK27">
        <v>0.75371999999999995</v>
      </c>
      <c r="CL27">
        <v>1.2781</v>
      </c>
      <c r="CM27">
        <v>1.2061999999999999</v>
      </c>
      <c r="CN27">
        <v>1.2796000000000001</v>
      </c>
      <c r="CO27">
        <v>0.93584999999999996</v>
      </c>
      <c r="CP27">
        <v>1.2891999999999999</v>
      </c>
      <c r="CQ27">
        <v>1.4123000000000001</v>
      </c>
      <c r="CR27">
        <v>1.0588</v>
      </c>
      <c r="CX27">
        <v>0.51724000000000003</v>
      </c>
      <c r="CY27">
        <v>0.65517000000000003</v>
      </c>
      <c r="CZ27">
        <v>0.37930999999999998</v>
      </c>
      <c r="DA27">
        <v>0.58621000000000001</v>
      </c>
      <c r="DB27">
        <v>0.65385000000000004</v>
      </c>
      <c r="DC27">
        <v>0.92308000000000001</v>
      </c>
      <c r="DD27">
        <v>0.69230999999999998</v>
      </c>
      <c r="DE27">
        <v>0.73077000000000003</v>
      </c>
      <c r="DF27">
        <v>0.625</v>
      </c>
      <c r="DG27">
        <v>0.5</v>
      </c>
      <c r="DH27">
        <v>0.41666999999999998</v>
      </c>
      <c r="DI27">
        <v>0.54166999999999998</v>
      </c>
      <c r="DO27">
        <v>0.48276000000000002</v>
      </c>
      <c r="DP27">
        <v>0.44828000000000001</v>
      </c>
      <c r="DQ27">
        <v>0.51724000000000003</v>
      </c>
      <c r="DR27">
        <v>0.31034</v>
      </c>
      <c r="DS27">
        <v>0.73077000000000003</v>
      </c>
      <c r="DT27">
        <v>0.84614999999999996</v>
      </c>
      <c r="DU27">
        <v>0.56000000000000005</v>
      </c>
      <c r="DV27">
        <v>0.57691999999999999</v>
      </c>
      <c r="DW27">
        <v>0.70833000000000002</v>
      </c>
      <c r="DX27">
        <v>0.58333000000000002</v>
      </c>
      <c r="DY27">
        <v>0.41666999999999998</v>
      </c>
      <c r="DZ27">
        <v>0.58333000000000002</v>
      </c>
      <c r="EF27">
        <v>0.37930999999999998</v>
      </c>
      <c r="EG27">
        <v>0.44828000000000001</v>
      </c>
      <c r="EH27">
        <v>0.31034</v>
      </c>
      <c r="EI27">
        <v>0.17241000000000001</v>
      </c>
      <c r="EJ27">
        <v>0.53846000000000005</v>
      </c>
      <c r="EK27">
        <v>0.92308000000000001</v>
      </c>
      <c r="EL27">
        <v>0.57691999999999999</v>
      </c>
      <c r="EM27">
        <v>0.69230999999999998</v>
      </c>
      <c r="EN27">
        <v>0.58333000000000002</v>
      </c>
      <c r="EO27">
        <v>0.58333000000000002</v>
      </c>
      <c r="EP27">
        <v>0.45833000000000002</v>
      </c>
      <c r="EQ27">
        <v>0.41666999999999998</v>
      </c>
    </row>
    <row r="28" spans="2:147" x14ac:dyDescent="0.2">
      <c r="B28">
        <v>27</v>
      </c>
      <c r="C28">
        <v>2.5748000000000002</v>
      </c>
      <c r="D28">
        <v>1.8726</v>
      </c>
      <c r="E28">
        <v>3.6659000000000002</v>
      </c>
      <c r="F28">
        <v>2.8027000000000002</v>
      </c>
      <c r="G28">
        <v>3.7349000000000001</v>
      </c>
      <c r="H28">
        <v>5.6898</v>
      </c>
      <c r="I28">
        <v>7.6223999999999998</v>
      </c>
      <c r="J28">
        <v>6.34</v>
      </c>
      <c r="K28">
        <v>2.5825</v>
      </c>
      <c r="L28">
        <v>2.504</v>
      </c>
      <c r="M28">
        <v>3.3363</v>
      </c>
      <c r="N28">
        <v>5.6167999999999996</v>
      </c>
      <c r="S28">
        <v>1.0862000000000001</v>
      </c>
      <c r="T28">
        <v>1.4494</v>
      </c>
      <c r="U28">
        <v>1.2769999999999999</v>
      </c>
      <c r="V28">
        <v>0.94493000000000005</v>
      </c>
      <c r="W28">
        <v>1.0604</v>
      </c>
      <c r="X28">
        <v>1.7869999999999999</v>
      </c>
      <c r="Y28">
        <v>1.9658</v>
      </c>
      <c r="Z28">
        <v>2.0024999999999999</v>
      </c>
      <c r="AA28">
        <v>1.3061</v>
      </c>
      <c r="AB28">
        <v>1.3869</v>
      </c>
      <c r="AC28">
        <v>1.3643000000000001</v>
      </c>
      <c r="AD28">
        <v>1.8804000000000001</v>
      </c>
      <c r="AJ28">
        <v>3.9493</v>
      </c>
      <c r="AK28">
        <v>2.5709</v>
      </c>
      <c r="AL28">
        <v>2.44</v>
      </c>
      <c r="AM28">
        <v>2.4708000000000001</v>
      </c>
      <c r="AN28">
        <v>4.5633999999999997</v>
      </c>
      <c r="AO28">
        <v>8.3952000000000009</v>
      </c>
      <c r="AP28">
        <v>4.1921999999999997</v>
      </c>
      <c r="AQ28">
        <v>4.2648999999999999</v>
      </c>
      <c r="AR28">
        <v>1.1726000000000001</v>
      </c>
      <c r="AS28">
        <v>4.8175999999999997</v>
      </c>
      <c r="AT28">
        <v>3.2494999999999998</v>
      </c>
      <c r="AU28">
        <v>4.101</v>
      </c>
      <c r="AZ28">
        <v>1.4548000000000001</v>
      </c>
      <c r="BA28">
        <v>1.5031000000000001</v>
      </c>
      <c r="BB28">
        <v>1.2870999999999999</v>
      </c>
      <c r="BC28">
        <v>0.89270000000000005</v>
      </c>
      <c r="BD28">
        <v>1.1365000000000001</v>
      </c>
      <c r="BE28">
        <v>1.7202999999999999</v>
      </c>
      <c r="BF28">
        <v>1.1478999999999999</v>
      </c>
      <c r="BG28">
        <v>1.1203000000000001</v>
      </c>
      <c r="BH28">
        <v>0.75012999999999996</v>
      </c>
      <c r="BI28">
        <v>1.0709</v>
      </c>
      <c r="BJ28">
        <v>1.4207000000000001</v>
      </c>
      <c r="BK28">
        <v>1.9205000000000001</v>
      </c>
      <c r="BQ28">
        <v>5.0998000000000001</v>
      </c>
      <c r="BR28">
        <v>2.9746999999999999</v>
      </c>
      <c r="BS28">
        <v>2.9195000000000002</v>
      </c>
      <c r="BT28">
        <v>1.7414000000000001</v>
      </c>
      <c r="BU28">
        <v>1.9433</v>
      </c>
      <c r="BV28">
        <v>4.7638999999999996</v>
      </c>
      <c r="BW28">
        <v>4.9592000000000001</v>
      </c>
      <c r="BX28">
        <v>4.9950000000000001</v>
      </c>
      <c r="BY28">
        <v>3.4272999999999998</v>
      </c>
      <c r="BZ28">
        <v>5.5959000000000003</v>
      </c>
      <c r="CA28">
        <v>5.4541000000000004</v>
      </c>
      <c r="CB28">
        <v>3.3605</v>
      </c>
      <c r="CG28">
        <v>1.1299999999999999</v>
      </c>
      <c r="CH28">
        <v>1.0219</v>
      </c>
      <c r="CI28">
        <v>1.1134999999999999</v>
      </c>
      <c r="CJ28">
        <v>0.86470999999999998</v>
      </c>
      <c r="CK28">
        <v>0.68838999999999995</v>
      </c>
      <c r="CL28">
        <v>1.3438000000000001</v>
      </c>
      <c r="CM28">
        <v>0.91015000000000001</v>
      </c>
      <c r="CN28">
        <v>1.1528</v>
      </c>
      <c r="CO28">
        <v>1.0981000000000001</v>
      </c>
      <c r="CP28">
        <v>0.94877999999999996</v>
      </c>
      <c r="CQ28">
        <v>1.2084999999999999</v>
      </c>
      <c r="CR28">
        <v>1.3911</v>
      </c>
      <c r="CX28">
        <v>0.51724000000000003</v>
      </c>
      <c r="CY28">
        <v>0.58621000000000001</v>
      </c>
      <c r="CZ28">
        <v>0.55171999999999999</v>
      </c>
      <c r="DA28">
        <v>0.34483000000000003</v>
      </c>
      <c r="DB28">
        <v>0.73077000000000003</v>
      </c>
      <c r="DC28">
        <v>0.92308000000000001</v>
      </c>
      <c r="DD28">
        <v>0.69230999999999998</v>
      </c>
      <c r="DE28">
        <v>0.76922999999999997</v>
      </c>
      <c r="DF28">
        <v>0.70833000000000002</v>
      </c>
      <c r="DG28">
        <v>0.5</v>
      </c>
      <c r="DH28">
        <v>0.5</v>
      </c>
      <c r="DI28">
        <v>0.54166999999999998</v>
      </c>
      <c r="DO28">
        <v>0.48276000000000002</v>
      </c>
      <c r="DP28">
        <v>0.48276000000000002</v>
      </c>
      <c r="DQ28">
        <v>0.48276000000000002</v>
      </c>
      <c r="DR28">
        <v>0.24138000000000001</v>
      </c>
      <c r="DS28">
        <v>0.73077000000000003</v>
      </c>
      <c r="DT28">
        <v>0.76922999999999997</v>
      </c>
      <c r="DU28">
        <v>0.6</v>
      </c>
      <c r="DV28">
        <v>0.65385000000000004</v>
      </c>
      <c r="DW28">
        <v>0.66666999999999998</v>
      </c>
      <c r="DX28">
        <v>0.66666999999999998</v>
      </c>
      <c r="DY28">
        <v>0.5</v>
      </c>
      <c r="DZ28">
        <v>0.54166999999999998</v>
      </c>
      <c r="EF28">
        <v>0.31034</v>
      </c>
      <c r="EG28">
        <v>0.34483000000000003</v>
      </c>
      <c r="EH28">
        <v>0.44828000000000001</v>
      </c>
      <c r="EI28">
        <v>0.13793</v>
      </c>
      <c r="EJ28">
        <v>0.61538000000000004</v>
      </c>
      <c r="EK28">
        <v>0.76922999999999997</v>
      </c>
      <c r="EL28">
        <v>0.61538000000000004</v>
      </c>
      <c r="EM28">
        <v>0.57691999999999999</v>
      </c>
      <c r="EN28">
        <v>0.66666999999999998</v>
      </c>
      <c r="EO28">
        <v>0.58333000000000002</v>
      </c>
      <c r="EP28">
        <v>0.54166999999999998</v>
      </c>
      <c r="EQ28">
        <v>0.45833000000000002</v>
      </c>
    </row>
    <row r="29" spans="2:147" x14ac:dyDescent="0.2">
      <c r="B29">
        <v>28</v>
      </c>
      <c r="C29">
        <v>3.0451999999999999</v>
      </c>
      <c r="D29">
        <v>1.1520999999999999</v>
      </c>
      <c r="E29">
        <v>3.2368999999999999</v>
      </c>
      <c r="F29">
        <v>2.2513000000000001</v>
      </c>
      <c r="G29">
        <v>4.6943000000000001</v>
      </c>
      <c r="H29">
        <v>6.7173999999999996</v>
      </c>
      <c r="I29">
        <v>7.2076000000000002</v>
      </c>
      <c r="J29">
        <v>5.5235000000000003</v>
      </c>
      <c r="K29">
        <v>2.7269000000000001</v>
      </c>
      <c r="L29">
        <v>1.514</v>
      </c>
      <c r="M29">
        <v>2.2099000000000002</v>
      </c>
      <c r="N29">
        <v>3.3418999999999999</v>
      </c>
      <c r="S29">
        <v>1.2503</v>
      </c>
      <c r="T29">
        <v>1.5371999999999999</v>
      </c>
      <c r="U29">
        <v>1.1958</v>
      </c>
      <c r="V29">
        <v>1.073</v>
      </c>
      <c r="W29">
        <v>1.1823999999999999</v>
      </c>
      <c r="X29">
        <v>2.0706000000000002</v>
      </c>
      <c r="Y29">
        <v>1.4338</v>
      </c>
      <c r="Z29">
        <v>1.8338000000000001</v>
      </c>
      <c r="AA29">
        <v>1.1783999999999999</v>
      </c>
      <c r="AB29">
        <v>1.0541</v>
      </c>
      <c r="AC29">
        <v>1.4266000000000001</v>
      </c>
      <c r="AD29">
        <v>2.1497999999999999</v>
      </c>
      <c r="AJ29">
        <v>3.2829000000000002</v>
      </c>
      <c r="AK29">
        <v>2.8748</v>
      </c>
      <c r="AL29">
        <v>2.5670999999999999</v>
      </c>
      <c r="AM29">
        <v>2.1871999999999998</v>
      </c>
      <c r="AN29">
        <v>4.9558999999999997</v>
      </c>
      <c r="AO29">
        <v>8.7797999999999998</v>
      </c>
      <c r="AP29">
        <v>4.4554</v>
      </c>
      <c r="AQ29">
        <v>5.7085999999999997</v>
      </c>
      <c r="AR29">
        <v>1.4512</v>
      </c>
      <c r="AS29">
        <v>4.2199</v>
      </c>
      <c r="AT29">
        <v>3.5992000000000002</v>
      </c>
      <c r="AU29">
        <v>2.5737999999999999</v>
      </c>
      <c r="AZ29">
        <v>1.3087</v>
      </c>
      <c r="BA29">
        <v>1.3694999999999999</v>
      </c>
      <c r="BB29">
        <v>1.2013</v>
      </c>
      <c r="BC29">
        <v>1.0625</v>
      </c>
      <c r="BD29">
        <v>1.1758</v>
      </c>
      <c r="BE29">
        <v>1.9419999999999999</v>
      </c>
      <c r="BF29">
        <v>1.3371</v>
      </c>
      <c r="BG29">
        <v>1.4893000000000001</v>
      </c>
      <c r="BH29">
        <v>0.79839000000000004</v>
      </c>
      <c r="BI29">
        <v>1.3245</v>
      </c>
      <c r="BJ29">
        <v>1.0084</v>
      </c>
      <c r="BK29">
        <v>1.0238</v>
      </c>
      <c r="BQ29">
        <v>4.7470999999999997</v>
      </c>
      <c r="BR29">
        <v>2.7103999999999999</v>
      </c>
      <c r="BS29">
        <v>3.7134</v>
      </c>
      <c r="BT29">
        <v>1.591</v>
      </c>
      <c r="BU29">
        <v>1.8832</v>
      </c>
      <c r="BV29">
        <v>5.2840999999999996</v>
      </c>
      <c r="BW29">
        <v>4.04</v>
      </c>
      <c r="BX29">
        <v>2.9062999999999999</v>
      </c>
      <c r="BY29">
        <v>2.3039000000000001</v>
      </c>
      <c r="BZ29">
        <v>6.1623000000000001</v>
      </c>
      <c r="CA29">
        <v>5.2514000000000003</v>
      </c>
      <c r="CB29">
        <v>4.1562000000000001</v>
      </c>
      <c r="CG29">
        <v>1.0147999999999999</v>
      </c>
      <c r="CH29">
        <v>0.89275000000000004</v>
      </c>
      <c r="CI29">
        <v>1.1954</v>
      </c>
      <c r="CJ29">
        <v>0.77778999999999998</v>
      </c>
      <c r="CK29">
        <v>0.7177</v>
      </c>
      <c r="CL29">
        <v>1.6691</v>
      </c>
      <c r="CM29">
        <v>1.105</v>
      </c>
      <c r="CN29">
        <v>1.0725</v>
      </c>
      <c r="CO29">
        <v>0.88085000000000002</v>
      </c>
      <c r="CP29">
        <v>0.97987000000000002</v>
      </c>
      <c r="CQ29">
        <v>1.3843000000000001</v>
      </c>
      <c r="CR29">
        <v>1.2721</v>
      </c>
      <c r="CX29">
        <v>0.51724000000000003</v>
      </c>
      <c r="CY29">
        <v>0.62068999999999996</v>
      </c>
      <c r="CZ29">
        <v>0.37930999999999998</v>
      </c>
      <c r="DA29">
        <v>0.37930999999999998</v>
      </c>
      <c r="DB29">
        <v>0.80769000000000002</v>
      </c>
      <c r="DC29">
        <v>0.92308000000000001</v>
      </c>
      <c r="DD29">
        <v>0.53846000000000005</v>
      </c>
      <c r="DE29">
        <v>0.80769000000000002</v>
      </c>
      <c r="DF29">
        <v>0.70833000000000002</v>
      </c>
      <c r="DG29">
        <v>0.5</v>
      </c>
      <c r="DH29">
        <v>0.375</v>
      </c>
      <c r="DI29">
        <v>0.58333000000000002</v>
      </c>
      <c r="DO29">
        <v>0.44828000000000001</v>
      </c>
      <c r="DP29">
        <v>0.37930999999999998</v>
      </c>
      <c r="DQ29">
        <v>0.48276000000000002</v>
      </c>
      <c r="DR29">
        <v>0.24138000000000001</v>
      </c>
      <c r="DS29">
        <v>0.73077000000000003</v>
      </c>
      <c r="DT29">
        <v>1</v>
      </c>
      <c r="DU29">
        <v>0.64</v>
      </c>
      <c r="DV29">
        <v>0.73077000000000003</v>
      </c>
      <c r="DW29">
        <v>0.70833000000000002</v>
      </c>
      <c r="DX29">
        <v>0.66666999999999998</v>
      </c>
      <c r="DY29">
        <v>0.41666999999999998</v>
      </c>
      <c r="DZ29">
        <v>0.45833000000000002</v>
      </c>
      <c r="EF29">
        <v>0.37930999999999998</v>
      </c>
      <c r="EG29">
        <v>0.48276000000000002</v>
      </c>
      <c r="EH29">
        <v>0.44828000000000001</v>
      </c>
      <c r="EI29">
        <v>0.17241000000000001</v>
      </c>
      <c r="EJ29">
        <v>0.65385000000000004</v>
      </c>
      <c r="EK29">
        <v>0.92308000000000001</v>
      </c>
      <c r="EL29">
        <v>0.61538000000000004</v>
      </c>
      <c r="EM29">
        <v>0.53846000000000005</v>
      </c>
      <c r="EN29">
        <v>0.5</v>
      </c>
      <c r="EO29">
        <v>0.625</v>
      </c>
      <c r="EP29">
        <v>0.41666999999999998</v>
      </c>
      <c r="EQ29">
        <v>0.29166999999999998</v>
      </c>
    </row>
    <row r="30" spans="2:147" x14ac:dyDescent="0.2">
      <c r="B30">
        <v>29</v>
      </c>
      <c r="C30">
        <v>3.1617999999999999</v>
      </c>
      <c r="D30">
        <v>1.3774</v>
      </c>
      <c r="E30">
        <v>4.2522000000000002</v>
      </c>
      <c r="F30">
        <v>2.0964</v>
      </c>
      <c r="G30">
        <v>3.9137</v>
      </c>
      <c r="H30">
        <v>6.8449</v>
      </c>
      <c r="I30">
        <v>6.8205</v>
      </c>
      <c r="J30">
        <v>5.0693000000000001</v>
      </c>
      <c r="K30">
        <v>2.7021999999999999</v>
      </c>
      <c r="L30">
        <v>2.0815999999999999</v>
      </c>
      <c r="M30">
        <v>1.6064000000000001</v>
      </c>
      <c r="N30">
        <v>3.9266000000000001</v>
      </c>
      <c r="S30">
        <v>1.1071</v>
      </c>
      <c r="T30">
        <v>1.0097</v>
      </c>
      <c r="U30">
        <v>1.3819999999999999</v>
      </c>
      <c r="V30">
        <v>1.0802</v>
      </c>
      <c r="W30">
        <v>1.0780000000000001</v>
      </c>
      <c r="X30">
        <v>2.5200999999999998</v>
      </c>
      <c r="Y30">
        <v>1.4220999999999999</v>
      </c>
      <c r="Z30">
        <v>1.5591999999999999</v>
      </c>
      <c r="AA30">
        <v>0.74966999999999995</v>
      </c>
      <c r="AB30">
        <v>1.2181999999999999</v>
      </c>
      <c r="AC30">
        <v>1.5667</v>
      </c>
      <c r="AD30">
        <v>2.5756999999999999</v>
      </c>
      <c r="AJ30">
        <v>3.4415</v>
      </c>
      <c r="AK30">
        <v>2.1587000000000001</v>
      </c>
      <c r="AL30">
        <v>2.4222999999999999</v>
      </c>
      <c r="AM30">
        <v>2.1661999999999999</v>
      </c>
      <c r="AN30">
        <v>4.8753000000000002</v>
      </c>
      <c r="AO30">
        <v>8.8686000000000007</v>
      </c>
      <c r="AP30">
        <v>2.8988</v>
      </c>
      <c r="AQ30">
        <v>9.5021000000000004</v>
      </c>
      <c r="AR30">
        <v>1.8345</v>
      </c>
      <c r="AS30">
        <v>4.0464000000000002</v>
      </c>
      <c r="AT30">
        <v>3.1053999999999999</v>
      </c>
      <c r="AU30">
        <v>3.3441000000000001</v>
      </c>
      <c r="AZ30">
        <v>0.93174000000000001</v>
      </c>
      <c r="BA30">
        <v>1.0593999999999999</v>
      </c>
      <c r="BB30">
        <v>1.2089000000000001</v>
      </c>
      <c r="BC30">
        <v>0.82660999999999996</v>
      </c>
      <c r="BD30">
        <v>0.81720999999999999</v>
      </c>
      <c r="BE30">
        <v>1.3428</v>
      </c>
      <c r="BF30">
        <v>1.0421</v>
      </c>
      <c r="BG30">
        <v>1.516</v>
      </c>
      <c r="BH30">
        <v>0.96353</v>
      </c>
      <c r="BI30">
        <v>1.1259999999999999</v>
      </c>
      <c r="BJ30">
        <v>0.80144000000000004</v>
      </c>
      <c r="BK30">
        <v>1.3871</v>
      </c>
      <c r="BQ30">
        <v>5.0709</v>
      </c>
      <c r="BR30">
        <v>3.6469</v>
      </c>
      <c r="BS30">
        <v>3.6610999999999998</v>
      </c>
      <c r="BT30">
        <v>1.7652000000000001</v>
      </c>
      <c r="BU30">
        <v>2.6356999999999999</v>
      </c>
      <c r="BV30">
        <v>5.306</v>
      </c>
      <c r="BW30">
        <v>5.2847</v>
      </c>
      <c r="BX30">
        <v>3.1105</v>
      </c>
      <c r="BY30">
        <v>1.2797000000000001</v>
      </c>
      <c r="BZ30">
        <v>5.0415000000000001</v>
      </c>
      <c r="CA30">
        <v>6.0620000000000003</v>
      </c>
      <c r="CB30">
        <v>3.6776</v>
      </c>
      <c r="CG30">
        <v>1.155</v>
      </c>
      <c r="CH30">
        <v>1.0221</v>
      </c>
      <c r="CI30">
        <v>1.1299999999999999</v>
      </c>
      <c r="CJ30">
        <v>0.74155000000000004</v>
      </c>
      <c r="CK30">
        <v>0.70948999999999995</v>
      </c>
      <c r="CL30">
        <v>1.3876999999999999</v>
      </c>
      <c r="CM30">
        <v>1.1011</v>
      </c>
      <c r="CN30">
        <v>1.2453000000000001</v>
      </c>
      <c r="CO30">
        <v>0.68467</v>
      </c>
      <c r="CP30">
        <v>0.92166999999999999</v>
      </c>
      <c r="CQ30">
        <v>1.512</v>
      </c>
      <c r="CR30">
        <v>1.2296</v>
      </c>
      <c r="CX30">
        <v>0.55171999999999999</v>
      </c>
      <c r="CY30">
        <v>0.58621000000000001</v>
      </c>
      <c r="CZ30">
        <v>0.37930999999999998</v>
      </c>
      <c r="DA30">
        <v>0.51724000000000003</v>
      </c>
      <c r="DB30">
        <v>0.84614999999999996</v>
      </c>
      <c r="DC30">
        <v>0.96153999999999995</v>
      </c>
      <c r="DD30">
        <v>0.53846000000000005</v>
      </c>
      <c r="DE30">
        <v>0.80769000000000002</v>
      </c>
      <c r="DF30">
        <v>0.83333000000000002</v>
      </c>
      <c r="DG30">
        <v>0.54166999999999998</v>
      </c>
      <c r="DH30">
        <v>0.375</v>
      </c>
      <c r="DI30">
        <v>0.54166999999999998</v>
      </c>
      <c r="DO30">
        <v>0.44828000000000001</v>
      </c>
      <c r="DP30">
        <v>0.41378999999999999</v>
      </c>
      <c r="DQ30">
        <v>0.48276000000000002</v>
      </c>
      <c r="DR30">
        <v>0.31034</v>
      </c>
      <c r="DS30">
        <v>0.73077000000000003</v>
      </c>
      <c r="DT30">
        <v>0.88461999999999996</v>
      </c>
      <c r="DU30">
        <v>0.56000000000000005</v>
      </c>
      <c r="DV30">
        <v>0.61538000000000004</v>
      </c>
      <c r="DW30">
        <v>0.66666999999999998</v>
      </c>
      <c r="DX30">
        <v>0.58333000000000002</v>
      </c>
      <c r="DY30">
        <v>0.41666999999999998</v>
      </c>
      <c r="DZ30">
        <v>0.41666999999999998</v>
      </c>
      <c r="EF30">
        <v>0.41378999999999999</v>
      </c>
      <c r="EG30">
        <v>0.44828000000000001</v>
      </c>
      <c r="EH30">
        <v>0.31034</v>
      </c>
      <c r="EI30">
        <v>0.2069</v>
      </c>
      <c r="EJ30">
        <v>0.53846000000000005</v>
      </c>
      <c r="EK30">
        <v>0.88461999999999996</v>
      </c>
      <c r="EL30">
        <v>0.5</v>
      </c>
      <c r="EM30">
        <v>0.57691999999999999</v>
      </c>
      <c r="EN30">
        <v>0.54166999999999998</v>
      </c>
      <c r="EO30">
        <v>0.5</v>
      </c>
      <c r="EP30">
        <v>0.45833000000000002</v>
      </c>
      <c r="EQ30">
        <v>0.45833000000000002</v>
      </c>
    </row>
    <row r="31" spans="2:147" x14ac:dyDescent="0.2">
      <c r="B31">
        <v>30</v>
      </c>
      <c r="C31">
        <v>2.6431</v>
      </c>
      <c r="D31">
        <v>1.6143000000000001</v>
      </c>
      <c r="E31">
        <v>5.7797000000000001</v>
      </c>
      <c r="F31">
        <v>3.0573000000000001</v>
      </c>
      <c r="G31">
        <v>5.1957000000000004</v>
      </c>
      <c r="H31">
        <v>6.1256000000000004</v>
      </c>
      <c r="I31">
        <v>6.5815999999999999</v>
      </c>
      <c r="J31">
        <v>5.0484</v>
      </c>
      <c r="K31">
        <v>1.8909</v>
      </c>
      <c r="L31">
        <v>2.4369999999999998</v>
      </c>
      <c r="M31">
        <v>2.5922999999999998</v>
      </c>
      <c r="N31">
        <v>6.6185</v>
      </c>
      <c r="S31">
        <v>1.1071</v>
      </c>
      <c r="T31">
        <v>1.2458</v>
      </c>
      <c r="U31">
        <v>1.2931999999999999</v>
      </c>
      <c r="V31">
        <v>1.2726</v>
      </c>
      <c r="W31">
        <v>1.3509</v>
      </c>
      <c r="X31">
        <v>2.024</v>
      </c>
      <c r="Y31">
        <v>1.3306</v>
      </c>
      <c r="Z31">
        <v>1.5943000000000001</v>
      </c>
      <c r="AA31">
        <v>0.94835999999999998</v>
      </c>
      <c r="AB31">
        <v>1.2781</v>
      </c>
      <c r="AC31">
        <v>1.7117</v>
      </c>
      <c r="AD31">
        <v>2.1751999999999998</v>
      </c>
      <c r="AJ31">
        <v>3.0053999999999998</v>
      </c>
      <c r="AK31">
        <v>2.5064000000000002</v>
      </c>
      <c r="AL31">
        <v>1.9601</v>
      </c>
      <c r="AM31">
        <v>2.0476000000000001</v>
      </c>
      <c r="AN31">
        <v>3.5737999999999999</v>
      </c>
      <c r="AO31">
        <v>7.6181999999999999</v>
      </c>
      <c r="AP31">
        <v>4.9665999999999997</v>
      </c>
      <c r="AQ31">
        <v>7.3834999999999997</v>
      </c>
      <c r="AR31">
        <v>1.1942999999999999</v>
      </c>
      <c r="AS31">
        <v>4.5660999999999996</v>
      </c>
      <c r="AT31">
        <v>1.7606999999999999</v>
      </c>
      <c r="AU31">
        <v>2.7267000000000001</v>
      </c>
      <c r="AZ31">
        <v>1.0722</v>
      </c>
      <c r="BA31">
        <v>1.0242</v>
      </c>
      <c r="BB31">
        <v>1.0624</v>
      </c>
      <c r="BC31">
        <v>0.98773</v>
      </c>
      <c r="BD31">
        <v>0.74253000000000002</v>
      </c>
      <c r="BE31">
        <v>1.5105999999999999</v>
      </c>
      <c r="BF31">
        <v>1.4997</v>
      </c>
      <c r="BG31">
        <v>1.2738</v>
      </c>
      <c r="BH31">
        <v>0.90283999999999998</v>
      </c>
      <c r="BI31">
        <v>1.1566000000000001</v>
      </c>
      <c r="BJ31">
        <v>0.94503000000000004</v>
      </c>
      <c r="BK31">
        <v>1.4008</v>
      </c>
      <c r="BQ31">
        <v>5.0629999999999997</v>
      </c>
      <c r="BR31">
        <v>3.1528</v>
      </c>
      <c r="BS31">
        <v>3.3492000000000002</v>
      </c>
      <c r="BT31">
        <v>2.2801999999999998</v>
      </c>
      <c r="BU31">
        <v>1.9858</v>
      </c>
      <c r="BV31">
        <v>6.6003999999999996</v>
      </c>
      <c r="BW31">
        <v>3.7397999999999998</v>
      </c>
      <c r="BX31">
        <v>3.9020999999999999</v>
      </c>
      <c r="BY31">
        <v>0.85662000000000005</v>
      </c>
      <c r="BZ31">
        <v>5.4061000000000003</v>
      </c>
      <c r="CA31">
        <v>8.9832000000000001</v>
      </c>
      <c r="CB31">
        <v>3.6631999999999998</v>
      </c>
      <c r="CG31">
        <v>1.1400999999999999</v>
      </c>
      <c r="CH31">
        <v>1.0778000000000001</v>
      </c>
      <c r="CI31">
        <v>1.0934999999999999</v>
      </c>
      <c r="CJ31">
        <v>0.57860999999999996</v>
      </c>
      <c r="CK31">
        <v>0.91964000000000001</v>
      </c>
      <c r="CL31">
        <v>1.8291999999999999</v>
      </c>
      <c r="CM31">
        <v>1.0981000000000001</v>
      </c>
      <c r="CN31">
        <v>1.238</v>
      </c>
      <c r="CO31">
        <v>0.72597</v>
      </c>
      <c r="CP31">
        <v>1.1093999999999999</v>
      </c>
      <c r="CQ31">
        <v>1.1014999999999999</v>
      </c>
      <c r="CR31">
        <v>1.1354</v>
      </c>
      <c r="CX31">
        <v>0.51724000000000003</v>
      </c>
      <c r="CY31">
        <v>0.65517000000000003</v>
      </c>
      <c r="CZ31">
        <v>0.41378999999999999</v>
      </c>
      <c r="DA31">
        <v>0.48276000000000002</v>
      </c>
      <c r="DB31">
        <v>0.80769000000000002</v>
      </c>
      <c r="DC31">
        <v>0.92308000000000001</v>
      </c>
      <c r="DD31">
        <v>0.69230999999999998</v>
      </c>
      <c r="DE31">
        <v>0.76922999999999997</v>
      </c>
      <c r="DF31">
        <v>0.625</v>
      </c>
      <c r="DG31">
        <v>0.625</v>
      </c>
      <c r="DH31">
        <v>0.41666999999999998</v>
      </c>
      <c r="DI31">
        <v>0.625</v>
      </c>
      <c r="DO31">
        <v>0.44828000000000001</v>
      </c>
      <c r="DP31">
        <v>0.37930999999999998</v>
      </c>
      <c r="DQ31">
        <v>0.55171999999999999</v>
      </c>
      <c r="DR31">
        <v>0.27585999999999999</v>
      </c>
      <c r="DS31">
        <v>0.69230999999999998</v>
      </c>
      <c r="DT31">
        <v>0.76922999999999997</v>
      </c>
      <c r="DU31">
        <v>0.64</v>
      </c>
      <c r="DV31">
        <v>0.65385000000000004</v>
      </c>
      <c r="DW31">
        <v>0.66666999999999998</v>
      </c>
      <c r="DX31">
        <v>0.625</v>
      </c>
      <c r="DY31">
        <v>0.41666999999999998</v>
      </c>
      <c r="DZ31">
        <v>0.54166999999999998</v>
      </c>
      <c r="EF31">
        <v>0.37930999999999998</v>
      </c>
      <c r="EG31">
        <v>0.41378999999999999</v>
      </c>
      <c r="EH31">
        <v>0.44828000000000001</v>
      </c>
      <c r="EI31">
        <v>0.13793</v>
      </c>
      <c r="EJ31">
        <v>0.53846000000000005</v>
      </c>
      <c r="EK31">
        <v>0.84614999999999996</v>
      </c>
      <c r="EL31">
        <v>0.53846000000000005</v>
      </c>
      <c r="EM31">
        <v>0.61538000000000004</v>
      </c>
      <c r="EN31">
        <v>0.5</v>
      </c>
      <c r="EO31">
        <v>0.58333000000000002</v>
      </c>
      <c r="EP31">
        <v>0.41666999999999998</v>
      </c>
      <c r="EQ31">
        <v>0.41666999999999998</v>
      </c>
    </row>
    <row r="32" spans="2:147" x14ac:dyDescent="0.2">
      <c r="B32">
        <v>31</v>
      </c>
      <c r="C32">
        <v>3.4336000000000002</v>
      </c>
      <c r="D32">
        <v>2.0028999999999999</v>
      </c>
      <c r="E32">
        <v>4.9240000000000004</v>
      </c>
      <c r="F32">
        <v>3.2669999999999999</v>
      </c>
      <c r="G32">
        <v>5.4024999999999999</v>
      </c>
      <c r="H32">
        <v>5.5312999999999999</v>
      </c>
      <c r="I32">
        <v>7.2358000000000002</v>
      </c>
      <c r="J32">
        <v>4.4414999999999996</v>
      </c>
      <c r="K32">
        <v>1.6785000000000001</v>
      </c>
      <c r="L32">
        <v>2.8391999999999999</v>
      </c>
      <c r="M32">
        <v>1.9193</v>
      </c>
      <c r="N32">
        <v>5.1731999999999996</v>
      </c>
      <c r="S32">
        <v>1.3912</v>
      </c>
      <c r="T32">
        <v>1.3758999999999999</v>
      </c>
      <c r="U32">
        <v>1.3872</v>
      </c>
      <c r="V32">
        <v>1.4677</v>
      </c>
      <c r="W32">
        <v>1.1621999999999999</v>
      </c>
      <c r="X32">
        <v>1.9039999999999999</v>
      </c>
      <c r="Y32">
        <v>1.4280999999999999</v>
      </c>
      <c r="Z32">
        <v>1.5578000000000001</v>
      </c>
      <c r="AA32">
        <v>0.78242</v>
      </c>
      <c r="AB32">
        <v>1.2271000000000001</v>
      </c>
      <c r="AC32">
        <v>1.464</v>
      </c>
      <c r="AD32">
        <v>2.7896000000000001</v>
      </c>
      <c r="AJ32">
        <v>3.0249000000000001</v>
      </c>
      <c r="AK32">
        <v>1.3805000000000001</v>
      </c>
      <c r="AL32">
        <v>3.0348999999999999</v>
      </c>
      <c r="AM32">
        <v>2.4630999999999998</v>
      </c>
      <c r="AN32">
        <v>4.7403000000000004</v>
      </c>
      <c r="AO32">
        <v>7.9635999999999996</v>
      </c>
      <c r="AP32">
        <v>5.0637999999999996</v>
      </c>
      <c r="AQ32">
        <v>7.4090999999999996</v>
      </c>
      <c r="AR32">
        <v>1.6591</v>
      </c>
      <c r="AS32">
        <v>3.6802999999999999</v>
      </c>
      <c r="AT32">
        <v>1.2625999999999999</v>
      </c>
      <c r="AU32">
        <v>3.4283000000000001</v>
      </c>
      <c r="AZ32">
        <v>1.2291000000000001</v>
      </c>
      <c r="BA32">
        <v>1.0972</v>
      </c>
      <c r="BB32">
        <v>1.4054</v>
      </c>
      <c r="BC32">
        <v>1.0519000000000001</v>
      </c>
      <c r="BD32">
        <v>0.94589000000000001</v>
      </c>
      <c r="BE32">
        <v>1.4897</v>
      </c>
      <c r="BF32">
        <v>1.1860999999999999</v>
      </c>
      <c r="BG32">
        <v>1.5839000000000001</v>
      </c>
      <c r="BH32">
        <v>0.72775999999999996</v>
      </c>
      <c r="BI32">
        <v>1.151</v>
      </c>
      <c r="BJ32">
        <v>0.82313000000000003</v>
      </c>
      <c r="BK32">
        <v>1.5995999999999999</v>
      </c>
      <c r="BQ32">
        <v>4.4139999999999997</v>
      </c>
      <c r="BR32">
        <v>2.7898000000000001</v>
      </c>
      <c r="BS32">
        <v>4.4720000000000004</v>
      </c>
      <c r="BT32">
        <v>1.9772000000000001</v>
      </c>
      <c r="BU32">
        <v>2.7848999999999999</v>
      </c>
      <c r="BV32">
        <v>8.3216999999999999</v>
      </c>
      <c r="BW32">
        <v>3.9459</v>
      </c>
      <c r="BX32">
        <v>5.6901000000000002</v>
      </c>
      <c r="BY32">
        <v>1.2975000000000001</v>
      </c>
      <c r="BZ32">
        <v>6.0498000000000003</v>
      </c>
      <c r="CA32">
        <v>6.9029999999999996</v>
      </c>
      <c r="CB32">
        <v>3.0396999999999998</v>
      </c>
      <c r="CG32">
        <v>1.3089</v>
      </c>
      <c r="CH32">
        <v>0.96301999999999999</v>
      </c>
      <c r="CI32">
        <v>1.0238</v>
      </c>
      <c r="CJ32">
        <v>0.82823999999999998</v>
      </c>
      <c r="CK32">
        <v>1.08</v>
      </c>
      <c r="CL32">
        <v>1.647</v>
      </c>
      <c r="CM32">
        <v>1.1978</v>
      </c>
      <c r="CN32">
        <v>1.4204000000000001</v>
      </c>
      <c r="CO32">
        <v>0.77656999999999998</v>
      </c>
      <c r="CP32">
        <v>1.2060999999999999</v>
      </c>
      <c r="CQ32">
        <v>1.3537999999999999</v>
      </c>
      <c r="CR32">
        <v>1.2402</v>
      </c>
      <c r="CX32">
        <v>0.51724000000000003</v>
      </c>
      <c r="CY32">
        <v>0.58621000000000001</v>
      </c>
      <c r="CZ32">
        <v>0.48276000000000002</v>
      </c>
      <c r="DA32">
        <v>0.48276000000000002</v>
      </c>
      <c r="DB32">
        <v>0.76922999999999997</v>
      </c>
      <c r="DC32">
        <v>0.92308000000000001</v>
      </c>
      <c r="DD32">
        <v>0.73077000000000003</v>
      </c>
      <c r="DE32">
        <v>0.69230999999999998</v>
      </c>
      <c r="DF32">
        <v>0.58333000000000002</v>
      </c>
      <c r="DG32">
        <v>0.75</v>
      </c>
      <c r="DH32">
        <v>0.54166999999999998</v>
      </c>
      <c r="DI32">
        <v>0.58333000000000002</v>
      </c>
      <c r="DO32">
        <v>0.58621000000000001</v>
      </c>
      <c r="DP32">
        <v>0.31034</v>
      </c>
      <c r="DQ32">
        <v>0.51724000000000003</v>
      </c>
      <c r="DR32">
        <v>0.27585999999999999</v>
      </c>
      <c r="DS32">
        <v>0.69230999999999998</v>
      </c>
      <c r="DT32">
        <v>0.84614999999999996</v>
      </c>
      <c r="DU32">
        <v>0.68</v>
      </c>
      <c r="DV32">
        <v>0.57691999999999999</v>
      </c>
      <c r="DW32">
        <v>0.66666999999999998</v>
      </c>
      <c r="DX32">
        <v>0.625</v>
      </c>
      <c r="DY32">
        <v>0.41666999999999998</v>
      </c>
      <c r="DZ32">
        <v>0.5</v>
      </c>
      <c r="EF32">
        <v>0.37930999999999998</v>
      </c>
      <c r="EG32">
        <v>0.44828000000000001</v>
      </c>
      <c r="EH32">
        <v>0.44828000000000001</v>
      </c>
      <c r="EI32">
        <v>0.13793</v>
      </c>
      <c r="EJ32">
        <v>0.57691999999999999</v>
      </c>
      <c r="EK32">
        <v>0.76922999999999997</v>
      </c>
      <c r="EL32">
        <v>0.46154000000000001</v>
      </c>
      <c r="EM32">
        <v>0.53846000000000005</v>
      </c>
      <c r="EN32">
        <v>0.625</v>
      </c>
      <c r="EO32">
        <v>0.58333000000000002</v>
      </c>
      <c r="EP32">
        <v>0.5</v>
      </c>
      <c r="EQ32">
        <v>0.58333000000000002</v>
      </c>
    </row>
    <row r="33" spans="2:147" x14ac:dyDescent="0.2">
      <c r="B33">
        <v>32</v>
      </c>
      <c r="C33">
        <v>3.6785999999999999</v>
      </c>
      <c r="D33">
        <v>2.7286999999999999</v>
      </c>
      <c r="E33">
        <v>6.4020000000000001</v>
      </c>
      <c r="F33">
        <v>2.8748999999999998</v>
      </c>
      <c r="G33">
        <v>6.1231</v>
      </c>
      <c r="H33">
        <v>8.3871000000000002</v>
      </c>
      <c r="I33">
        <v>7.5239000000000003</v>
      </c>
      <c r="J33">
        <v>3.8245</v>
      </c>
      <c r="K33">
        <v>2.9546999999999999</v>
      </c>
      <c r="L33">
        <v>5.2050000000000001</v>
      </c>
      <c r="M33">
        <v>1.6934</v>
      </c>
      <c r="N33">
        <v>4.343</v>
      </c>
      <c r="S33">
        <v>1.6623000000000001</v>
      </c>
      <c r="T33">
        <v>1.4581</v>
      </c>
      <c r="U33">
        <v>1.6077999999999999</v>
      </c>
      <c r="V33">
        <v>1.1414</v>
      </c>
      <c r="W33">
        <v>1.2073</v>
      </c>
      <c r="X33">
        <v>2.1806999999999999</v>
      </c>
      <c r="Y33">
        <v>1.5228999999999999</v>
      </c>
      <c r="Z33">
        <v>1.5073000000000001</v>
      </c>
      <c r="AA33">
        <v>0.93906999999999996</v>
      </c>
      <c r="AB33">
        <v>1.5075000000000001</v>
      </c>
      <c r="AC33">
        <v>1.3190999999999999</v>
      </c>
      <c r="AD33">
        <v>2.7717000000000001</v>
      </c>
      <c r="AJ33">
        <v>3.3831000000000002</v>
      </c>
      <c r="AK33">
        <v>1.3819999999999999</v>
      </c>
      <c r="AL33">
        <v>4.5201000000000002</v>
      </c>
      <c r="AM33">
        <v>2.1055000000000001</v>
      </c>
      <c r="AN33">
        <v>3.3965000000000001</v>
      </c>
      <c r="AO33">
        <v>7.6829999999999998</v>
      </c>
      <c r="AP33">
        <v>3.5152000000000001</v>
      </c>
      <c r="AQ33">
        <v>6.0538999999999996</v>
      </c>
      <c r="AR33">
        <v>1.7336</v>
      </c>
      <c r="AS33">
        <v>2.6288</v>
      </c>
      <c r="AT33">
        <v>1.7957000000000001</v>
      </c>
      <c r="AU33">
        <v>3.3894000000000002</v>
      </c>
      <c r="AZ33">
        <v>1.0545</v>
      </c>
      <c r="BA33">
        <v>1.0469999999999999</v>
      </c>
      <c r="BB33">
        <v>1.7055</v>
      </c>
      <c r="BC33">
        <v>1.1665000000000001</v>
      </c>
      <c r="BD33">
        <v>0.80923</v>
      </c>
      <c r="BE33">
        <v>1.7666999999999999</v>
      </c>
      <c r="BF33">
        <v>0.92615000000000003</v>
      </c>
      <c r="BG33">
        <v>1.5065</v>
      </c>
      <c r="BH33">
        <v>0.96035999999999999</v>
      </c>
      <c r="BI33">
        <v>1.0345</v>
      </c>
      <c r="BJ33">
        <v>0.88324000000000003</v>
      </c>
      <c r="BK33">
        <v>1.8050999999999999</v>
      </c>
      <c r="BQ33">
        <v>2.7098</v>
      </c>
      <c r="BR33">
        <v>3.2446999999999999</v>
      </c>
      <c r="BS33">
        <v>3.3180999999999998</v>
      </c>
      <c r="BT33">
        <v>1.2847</v>
      </c>
      <c r="BU33">
        <v>4.0765000000000002</v>
      </c>
      <c r="BV33">
        <v>7.4443999999999999</v>
      </c>
      <c r="BW33">
        <v>3.5047999999999999</v>
      </c>
      <c r="BX33">
        <v>4.0697999999999999</v>
      </c>
      <c r="BY33">
        <v>1.5848</v>
      </c>
      <c r="BZ33">
        <v>5.7717999999999998</v>
      </c>
      <c r="CA33">
        <v>5.4065000000000003</v>
      </c>
      <c r="CB33">
        <v>3.2355999999999998</v>
      </c>
      <c r="CG33">
        <v>1.2053</v>
      </c>
      <c r="CH33">
        <v>1.3332999999999999</v>
      </c>
      <c r="CI33">
        <v>0.94596000000000002</v>
      </c>
      <c r="CJ33">
        <v>0.72191000000000005</v>
      </c>
      <c r="CK33">
        <v>1.1511</v>
      </c>
      <c r="CL33">
        <v>1.7103999999999999</v>
      </c>
      <c r="CM33">
        <v>1.1807000000000001</v>
      </c>
      <c r="CN33">
        <v>1.1566000000000001</v>
      </c>
      <c r="CO33">
        <v>1.1964999999999999</v>
      </c>
      <c r="CP33">
        <v>1.2878000000000001</v>
      </c>
      <c r="CQ33">
        <v>1.0363</v>
      </c>
      <c r="CR33">
        <v>1.8568</v>
      </c>
      <c r="CX33">
        <v>0.48276000000000002</v>
      </c>
      <c r="CY33">
        <v>0.62068999999999996</v>
      </c>
      <c r="CZ33">
        <v>0.37930999999999998</v>
      </c>
      <c r="DA33">
        <v>0.44828000000000001</v>
      </c>
      <c r="DB33">
        <v>0.76922999999999997</v>
      </c>
      <c r="DC33">
        <v>0.88461999999999996</v>
      </c>
      <c r="DD33">
        <v>0.65385000000000004</v>
      </c>
      <c r="DE33">
        <v>0.76922999999999997</v>
      </c>
      <c r="DF33">
        <v>0.625</v>
      </c>
      <c r="DG33">
        <v>0.79166999999999998</v>
      </c>
      <c r="DH33">
        <v>0.66666999999999998</v>
      </c>
      <c r="DI33">
        <v>0.58333000000000002</v>
      </c>
      <c r="DO33">
        <v>0.48276000000000002</v>
      </c>
      <c r="DP33">
        <v>0.34483000000000003</v>
      </c>
      <c r="DQ33">
        <v>0.48276000000000002</v>
      </c>
      <c r="DR33">
        <v>0.27585999999999999</v>
      </c>
      <c r="DS33">
        <v>0.65385000000000004</v>
      </c>
      <c r="DT33">
        <v>0.96153999999999995</v>
      </c>
      <c r="DU33">
        <v>0.6</v>
      </c>
      <c r="DV33">
        <v>0.65385000000000004</v>
      </c>
      <c r="DW33">
        <v>0.66666999999999998</v>
      </c>
      <c r="DX33">
        <v>0.58333000000000002</v>
      </c>
      <c r="DY33">
        <v>0.45833000000000002</v>
      </c>
      <c r="DZ33">
        <v>0.54166999999999998</v>
      </c>
      <c r="EF33">
        <v>0.37930999999999998</v>
      </c>
      <c r="EG33">
        <v>0.41378999999999999</v>
      </c>
      <c r="EH33">
        <v>0.37930999999999998</v>
      </c>
      <c r="EI33">
        <v>0.17241000000000001</v>
      </c>
      <c r="EJ33">
        <v>0.57691999999999999</v>
      </c>
      <c r="EK33">
        <v>0.80769000000000002</v>
      </c>
      <c r="EL33">
        <v>0.5</v>
      </c>
      <c r="EM33">
        <v>0.53846000000000005</v>
      </c>
      <c r="EN33">
        <v>0.5</v>
      </c>
      <c r="EO33">
        <v>0.625</v>
      </c>
      <c r="EP33">
        <v>0.54166999999999998</v>
      </c>
      <c r="EQ33">
        <v>0.54166999999999998</v>
      </c>
    </row>
    <row r="34" spans="2:147" x14ac:dyDescent="0.2">
      <c r="B34">
        <v>33</v>
      </c>
      <c r="C34">
        <v>2.3595000000000002</v>
      </c>
      <c r="D34">
        <v>2.0819000000000001</v>
      </c>
      <c r="E34">
        <v>4.6772999999999998</v>
      </c>
      <c r="F34">
        <v>1.5509999999999999</v>
      </c>
      <c r="G34">
        <v>6.7491000000000003</v>
      </c>
      <c r="H34">
        <v>9.4389000000000003</v>
      </c>
      <c r="I34">
        <v>6.9459999999999997</v>
      </c>
      <c r="J34">
        <v>5.7850999999999999</v>
      </c>
      <c r="K34">
        <v>2.3132000000000001</v>
      </c>
      <c r="L34">
        <v>5.5780000000000003</v>
      </c>
      <c r="M34">
        <v>3.1867000000000001</v>
      </c>
      <c r="N34">
        <v>6.4706999999999999</v>
      </c>
      <c r="S34">
        <v>1.4201999999999999</v>
      </c>
      <c r="T34">
        <v>1.6988000000000001</v>
      </c>
      <c r="U34">
        <v>1.6072</v>
      </c>
      <c r="V34">
        <v>1.0705</v>
      </c>
      <c r="W34">
        <v>1.2293000000000001</v>
      </c>
      <c r="X34">
        <v>2.4339</v>
      </c>
      <c r="Y34">
        <v>1.6252</v>
      </c>
      <c r="Z34">
        <v>1.4846999999999999</v>
      </c>
      <c r="AA34">
        <v>0.87685000000000002</v>
      </c>
      <c r="AB34">
        <v>1.5449999999999999</v>
      </c>
      <c r="AC34">
        <v>1.4488000000000001</v>
      </c>
      <c r="AD34">
        <v>2.7103000000000002</v>
      </c>
      <c r="AJ34">
        <v>1.7401</v>
      </c>
      <c r="AK34">
        <v>1.2765</v>
      </c>
      <c r="AL34">
        <v>3.4420999999999999</v>
      </c>
      <c r="AM34">
        <v>1.8042</v>
      </c>
      <c r="AN34">
        <v>2.4737</v>
      </c>
      <c r="AO34">
        <v>6.4401999999999999</v>
      </c>
      <c r="AP34">
        <v>3.5188999999999999</v>
      </c>
      <c r="AQ34">
        <v>5.5875000000000004</v>
      </c>
      <c r="AR34">
        <v>1.526</v>
      </c>
      <c r="AS34">
        <v>1.6001000000000001</v>
      </c>
      <c r="AT34">
        <v>1.6064000000000001</v>
      </c>
      <c r="AU34">
        <v>2.282</v>
      </c>
      <c r="AZ34">
        <v>1.0745</v>
      </c>
      <c r="BA34">
        <v>0.85404999999999998</v>
      </c>
      <c r="BB34">
        <v>1.1301000000000001</v>
      </c>
      <c r="BC34">
        <v>0.80762999999999996</v>
      </c>
      <c r="BD34">
        <v>0.76176999999999995</v>
      </c>
      <c r="BE34">
        <v>1.8688</v>
      </c>
      <c r="BF34">
        <v>1.4176</v>
      </c>
      <c r="BG34">
        <v>1.8795999999999999</v>
      </c>
      <c r="BH34">
        <v>0.77032</v>
      </c>
      <c r="BI34">
        <v>0.97214999999999996</v>
      </c>
      <c r="BJ34">
        <v>0.99568000000000001</v>
      </c>
      <c r="BK34">
        <v>1.2809999999999999</v>
      </c>
      <c r="BQ34">
        <v>2.8193000000000001</v>
      </c>
      <c r="BR34">
        <v>1.8250999999999999</v>
      </c>
      <c r="BS34">
        <v>2.7317999999999998</v>
      </c>
      <c r="BT34">
        <v>1.1104000000000001</v>
      </c>
      <c r="BU34">
        <v>2.6934</v>
      </c>
      <c r="BV34">
        <v>4.3912000000000004</v>
      </c>
      <c r="BW34">
        <v>3.8988999999999998</v>
      </c>
      <c r="BX34">
        <v>2.4283999999999999</v>
      </c>
      <c r="BY34">
        <v>0.81089999999999995</v>
      </c>
      <c r="BZ34">
        <v>3.2667000000000002</v>
      </c>
      <c r="CA34">
        <v>2.2823000000000002</v>
      </c>
      <c r="CB34">
        <v>2.3641000000000001</v>
      </c>
      <c r="CG34">
        <v>1.3894</v>
      </c>
      <c r="CH34">
        <v>0.99694000000000005</v>
      </c>
      <c r="CI34">
        <v>0.93915000000000004</v>
      </c>
      <c r="CJ34">
        <v>0.67362</v>
      </c>
      <c r="CK34">
        <v>0.94762000000000002</v>
      </c>
      <c r="CL34">
        <v>1.609</v>
      </c>
      <c r="CM34">
        <v>1.0462</v>
      </c>
      <c r="CN34">
        <v>0.98724000000000001</v>
      </c>
      <c r="CO34">
        <v>0.68713999999999997</v>
      </c>
      <c r="CP34">
        <v>1.3857999999999999</v>
      </c>
      <c r="CQ34">
        <v>0.84362999999999999</v>
      </c>
      <c r="CR34">
        <v>1.3636999999999999</v>
      </c>
      <c r="CX34">
        <v>0.44828000000000001</v>
      </c>
      <c r="CY34">
        <v>0.58621000000000001</v>
      </c>
      <c r="CZ34">
        <v>0.48276000000000002</v>
      </c>
      <c r="DA34">
        <v>0.48276000000000002</v>
      </c>
      <c r="DB34">
        <v>0.80769000000000002</v>
      </c>
      <c r="DC34">
        <v>0.88461999999999996</v>
      </c>
      <c r="DD34">
        <v>0.65385000000000004</v>
      </c>
      <c r="DE34">
        <v>0.80769000000000002</v>
      </c>
      <c r="DF34">
        <v>0.5</v>
      </c>
      <c r="DG34">
        <v>0.66666999999999998</v>
      </c>
      <c r="DH34">
        <v>0.54166999999999998</v>
      </c>
      <c r="DI34">
        <v>0.58333000000000002</v>
      </c>
      <c r="DO34">
        <v>0.51724000000000003</v>
      </c>
      <c r="DP34">
        <v>0.34483000000000003</v>
      </c>
      <c r="DQ34">
        <v>0.44828000000000001</v>
      </c>
      <c r="DR34">
        <v>0.2069</v>
      </c>
      <c r="DS34">
        <v>0.73077000000000003</v>
      </c>
      <c r="DT34">
        <v>0.84614999999999996</v>
      </c>
      <c r="DU34">
        <v>0.52</v>
      </c>
      <c r="DV34">
        <v>0.76922999999999997</v>
      </c>
      <c r="DW34">
        <v>0.75</v>
      </c>
      <c r="DX34">
        <v>0.58333000000000002</v>
      </c>
      <c r="DY34">
        <v>0.41666999999999998</v>
      </c>
      <c r="DZ34">
        <v>0.54166999999999998</v>
      </c>
      <c r="EF34">
        <v>0.24138000000000001</v>
      </c>
      <c r="EG34">
        <v>0.44828000000000001</v>
      </c>
      <c r="EH34">
        <v>0.34483000000000003</v>
      </c>
      <c r="EI34">
        <v>0.13793</v>
      </c>
      <c r="EJ34">
        <v>0.61538000000000004</v>
      </c>
      <c r="EK34">
        <v>0.80769000000000002</v>
      </c>
      <c r="EL34">
        <v>0.57691999999999999</v>
      </c>
      <c r="EM34">
        <v>0.57691999999999999</v>
      </c>
      <c r="EN34">
        <v>0.5</v>
      </c>
      <c r="EO34">
        <v>0.75</v>
      </c>
      <c r="EP34">
        <v>0.54166999999999998</v>
      </c>
      <c r="EQ34">
        <v>0.54166999999999998</v>
      </c>
    </row>
    <row r="35" spans="2:147" x14ac:dyDescent="0.2">
      <c r="B35">
        <v>34</v>
      </c>
      <c r="C35">
        <v>2.5270000000000001</v>
      </c>
      <c r="D35">
        <v>1.8661000000000001</v>
      </c>
      <c r="E35">
        <v>5.1989999999999998</v>
      </c>
      <c r="F35">
        <v>1.8225</v>
      </c>
      <c r="G35">
        <v>5.9416000000000002</v>
      </c>
      <c r="H35">
        <v>10.041</v>
      </c>
      <c r="I35">
        <v>5.8943000000000003</v>
      </c>
      <c r="J35">
        <v>7.1303000000000001</v>
      </c>
      <c r="K35">
        <v>3.3138999999999998</v>
      </c>
      <c r="L35">
        <v>6.2257999999999996</v>
      </c>
      <c r="M35">
        <v>4.1938000000000004</v>
      </c>
      <c r="N35">
        <v>5.4023000000000003</v>
      </c>
      <c r="S35">
        <v>1.2591000000000001</v>
      </c>
      <c r="T35">
        <v>1.6258999999999999</v>
      </c>
      <c r="U35">
        <v>1.5168999999999999</v>
      </c>
      <c r="V35">
        <v>0.92715999999999998</v>
      </c>
      <c r="W35">
        <v>1.4924999999999999</v>
      </c>
      <c r="X35">
        <v>2.1269</v>
      </c>
      <c r="Y35">
        <v>1.7464</v>
      </c>
      <c r="Z35">
        <v>1.5624</v>
      </c>
      <c r="AA35">
        <v>1.248</v>
      </c>
      <c r="AB35">
        <v>1.5295000000000001</v>
      </c>
      <c r="AC35">
        <v>1.9369000000000001</v>
      </c>
      <c r="AD35">
        <v>2.2835000000000001</v>
      </c>
      <c r="AJ35">
        <v>2.1863000000000001</v>
      </c>
      <c r="AK35">
        <v>1.1565000000000001</v>
      </c>
      <c r="AL35">
        <v>3.6181999999999999</v>
      </c>
      <c r="AM35">
        <v>1.7814000000000001</v>
      </c>
      <c r="AN35">
        <v>2.266</v>
      </c>
      <c r="AO35">
        <v>7.2964000000000002</v>
      </c>
      <c r="AP35">
        <v>2.3151999999999999</v>
      </c>
      <c r="AQ35">
        <v>5.8011999999999997</v>
      </c>
      <c r="AR35">
        <v>1.4420999999999999</v>
      </c>
      <c r="AS35">
        <v>1.722</v>
      </c>
      <c r="AT35">
        <v>3.5969000000000002</v>
      </c>
      <c r="AU35">
        <v>1.3379000000000001</v>
      </c>
      <c r="AZ35">
        <v>0.95176000000000005</v>
      </c>
      <c r="BA35">
        <v>0.85129999999999995</v>
      </c>
      <c r="BB35">
        <v>1.3852</v>
      </c>
      <c r="BC35">
        <v>1.1440999999999999</v>
      </c>
      <c r="BD35">
        <v>0.93923000000000001</v>
      </c>
      <c r="BE35">
        <v>1.6451</v>
      </c>
      <c r="BF35">
        <v>1.2498</v>
      </c>
      <c r="BG35">
        <v>1.5670999999999999</v>
      </c>
      <c r="BH35">
        <v>0.87878000000000001</v>
      </c>
      <c r="BI35">
        <v>0.93655999999999995</v>
      </c>
      <c r="BJ35">
        <v>1.4638</v>
      </c>
      <c r="BK35">
        <v>1.2252000000000001</v>
      </c>
      <c r="BQ35">
        <v>1.748</v>
      </c>
      <c r="BR35">
        <v>2.0165000000000002</v>
      </c>
      <c r="BS35">
        <v>1.6979</v>
      </c>
      <c r="BT35">
        <v>0.92976000000000003</v>
      </c>
      <c r="BU35">
        <v>3.1341999999999999</v>
      </c>
      <c r="BV35">
        <v>4.2458999999999998</v>
      </c>
      <c r="BW35">
        <v>2.3298000000000001</v>
      </c>
      <c r="BX35">
        <v>2.2982999999999998</v>
      </c>
      <c r="BY35">
        <v>0.48049999999999998</v>
      </c>
      <c r="BZ35">
        <v>3.2791999999999999</v>
      </c>
      <c r="CA35">
        <v>1.6091</v>
      </c>
      <c r="CB35">
        <v>1.9651000000000001</v>
      </c>
      <c r="CG35">
        <v>0.90017999999999998</v>
      </c>
      <c r="CH35">
        <v>1.2262</v>
      </c>
      <c r="CI35">
        <v>0.85892000000000002</v>
      </c>
      <c r="CJ35">
        <v>0.61285000000000001</v>
      </c>
      <c r="CK35">
        <v>1.1718999999999999</v>
      </c>
      <c r="CL35">
        <v>1.5944</v>
      </c>
      <c r="CM35">
        <v>1.0078</v>
      </c>
      <c r="CN35">
        <v>1.0900000000000001</v>
      </c>
      <c r="CO35">
        <v>0.55074000000000001</v>
      </c>
      <c r="CP35">
        <v>0.94633</v>
      </c>
      <c r="CQ35">
        <v>0.82964000000000004</v>
      </c>
      <c r="CR35">
        <v>1.1356999999999999</v>
      </c>
      <c r="CX35">
        <v>0.51724000000000003</v>
      </c>
      <c r="CY35">
        <v>0.62068999999999996</v>
      </c>
      <c r="CZ35">
        <v>0.48276000000000002</v>
      </c>
      <c r="DA35">
        <v>0.41378999999999999</v>
      </c>
      <c r="DB35">
        <v>0.80769000000000002</v>
      </c>
      <c r="DC35">
        <v>0.92308000000000001</v>
      </c>
      <c r="DD35">
        <v>0.69230999999999998</v>
      </c>
      <c r="DE35">
        <v>0.80769000000000002</v>
      </c>
      <c r="DF35">
        <v>0.66666999999999998</v>
      </c>
      <c r="DG35">
        <v>0.66666999999999998</v>
      </c>
      <c r="DH35">
        <v>0.41666999999999998</v>
      </c>
      <c r="DI35">
        <v>0.58333000000000002</v>
      </c>
      <c r="DO35">
        <v>0.48276000000000002</v>
      </c>
      <c r="DP35">
        <v>0.34483000000000003</v>
      </c>
      <c r="DQ35">
        <v>0.48276000000000002</v>
      </c>
      <c r="DR35">
        <v>0.31034</v>
      </c>
      <c r="DS35">
        <v>0.80769000000000002</v>
      </c>
      <c r="DT35">
        <v>0.76922999999999997</v>
      </c>
      <c r="DU35">
        <v>0.6</v>
      </c>
      <c r="DV35">
        <v>0.65385000000000004</v>
      </c>
      <c r="DW35">
        <v>0.66666999999999998</v>
      </c>
      <c r="DX35">
        <v>0.5</v>
      </c>
      <c r="DY35">
        <v>0.29166999999999998</v>
      </c>
      <c r="DZ35">
        <v>0.58333000000000002</v>
      </c>
      <c r="EF35">
        <v>0.34483000000000003</v>
      </c>
      <c r="EG35">
        <v>0.44828000000000001</v>
      </c>
      <c r="EH35">
        <v>0.37930999999999998</v>
      </c>
      <c r="EI35">
        <v>0.13793</v>
      </c>
      <c r="EJ35">
        <v>0.5</v>
      </c>
      <c r="EK35">
        <v>0.76922999999999997</v>
      </c>
      <c r="EL35">
        <v>0.57691999999999999</v>
      </c>
      <c r="EM35">
        <v>0.53846000000000005</v>
      </c>
      <c r="EN35">
        <v>0.54166999999999998</v>
      </c>
      <c r="EO35">
        <v>0.79166999999999998</v>
      </c>
      <c r="EP35">
        <v>0.45833000000000002</v>
      </c>
      <c r="EQ35">
        <v>0.5</v>
      </c>
    </row>
    <row r="36" spans="2:147" x14ac:dyDescent="0.2">
      <c r="B36">
        <v>35</v>
      </c>
      <c r="C36">
        <v>2.4144999999999999</v>
      </c>
      <c r="D36">
        <v>1.9306000000000001</v>
      </c>
      <c r="E36">
        <v>6.7451999999999996</v>
      </c>
      <c r="F36">
        <v>2.1674000000000002</v>
      </c>
      <c r="G36">
        <v>8.6102000000000007</v>
      </c>
      <c r="H36">
        <v>13.904</v>
      </c>
      <c r="I36">
        <v>7.7239000000000004</v>
      </c>
      <c r="J36">
        <v>6.2108999999999996</v>
      </c>
      <c r="K36">
        <v>2.4740000000000002</v>
      </c>
      <c r="L36">
        <v>4.5247000000000002</v>
      </c>
      <c r="M36">
        <v>6.7786</v>
      </c>
      <c r="N36">
        <v>7.3620000000000001</v>
      </c>
      <c r="S36">
        <v>1.1282000000000001</v>
      </c>
      <c r="T36">
        <v>1.6634</v>
      </c>
      <c r="U36">
        <v>1.4824999999999999</v>
      </c>
      <c r="V36">
        <v>0.94918999999999998</v>
      </c>
      <c r="W36">
        <v>1.3836999999999999</v>
      </c>
      <c r="X36">
        <v>2.2172999999999998</v>
      </c>
      <c r="Y36">
        <v>1.4311</v>
      </c>
      <c r="Z36">
        <v>1.5515000000000001</v>
      </c>
      <c r="AA36">
        <v>1.119</v>
      </c>
      <c r="AB36">
        <v>1.4056</v>
      </c>
      <c r="AC36">
        <v>1.6681999999999999</v>
      </c>
      <c r="AD36">
        <v>1.6334</v>
      </c>
      <c r="AJ36">
        <v>1.9652000000000001</v>
      </c>
      <c r="AK36">
        <v>0.88441000000000003</v>
      </c>
      <c r="AL36">
        <v>3.4821</v>
      </c>
      <c r="AM36">
        <v>2.0158</v>
      </c>
      <c r="AN36">
        <v>2.9603999999999999</v>
      </c>
      <c r="AO36">
        <v>5.0324</v>
      </c>
      <c r="AP36">
        <v>2.3931</v>
      </c>
      <c r="AQ36">
        <v>7.4480000000000004</v>
      </c>
      <c r="AR36">
        <v>1.0029999999999999</v>
      </c>
      <c r="AS36">
        <v>1.9211</v>
      </c>
      <c r="AT36">
        <v>5.383</v>
      </c>
      <c r="AU36">
        <v>1.3574999999999999</v>
      </c>
      <c r="AZ36">
        <v>0.90647</v>
      </c>
      <c r="BA36">
        <v>0.98499000000000003</v>
      </c>
      <c r="BB36">
        <v>1.5582</v>
      </c>
      <c r="BC36">
        <v>1.0960000000000001</v>
      </c>
      <c r="BD36">
        <v>1.2279</v>
      </c>
      <c r="BE36">
        <v>1.2724</v>
      </c>
      <c r="BF36">
        <v>1.1509</v>
      </c>
      <c r="BG36">
        <v>1.6446000000000001</v>
      </c>
      <c r="BH36">
        <v>0.64805999999999997</v>
      </c>
      <c r="BI36">
        <v>1.0441</v>
      </c>
      <c r="BJ36">
        <v>1.2645999999999999</v>
      </c>
      <c r="BK36">
        <v>0.96889000000000003</v>
      </c>
      <c r="BQ36">
        <v>2.5194999999999999</v>
      </c>
      <c r="BR36">
        <v>1.8275999999999999</v>
      </c>
      <c r="BS36">
        <v>1.8453999999999999</v>
      </c>
      <c r="BT36">
        <v>0.90800999999999998</v>
      </c>
      <c r="BU36">
        <v>2.4876</v>
      </c>
      <c r="BV36">
        <v>5.5205000000000002</v>
      </c>
      <c r="BW36">
        <v>1.5467</v>
      </c>
      <c r="BX36">
        <v>2.57</v>
      </c>
      <c r="BY36">
        <v>0.53835999999999995</v>
      </c>
      <c r="BZ36">
        <v>2.6242999999999999</v>
      </c>
      <c r="CA36">
        <v>1.4458</v>
      </c>
      <c r="CB36">
        <v>1.8964000000000001</v>
      </c>
      <c r="CG36">
        <v>1.2313000000000001</v>
      </c>
      <c r="CH36">
        <v>0.94289000000000001</v>
      </c>
      <c r="CI36">
        <v>0.79701999999999995</v>
      </c>
      <c r="CJ36">
        <v>0.59438000000000002</v>
      </c>
      <c r="CK36">
        <v>0.95874999999999999</v>
      </c>
      <c r="CL36">
        <v>1.7877000000000001</v>
      </c>
      <c r="CM36">
        <v>0.85811000000000004</v>
      </c>
      <c r="CN36">
        <v>1.4226000000000001</v>
      </c>
      <c r="CO36">
        <v>0.52137999999999995</v>
      </c>
      <c r="CP36">
        <v>0.89043000000000005</v>
      </c>
      <c r="CQ36">
        <v>0.81155999999999995</v>
      </c>
      <c r="CR36">
        <v>1.8888</v>
      </c>
      <c r="CX36">
        <v>0.51724000000000003</v>
      </c>
      <c r="CY36">
        <v>0.68966000000000005</v>
      </c>
      <c r="CZ36">
        <v>0.55171999999999999</v>
      </c>
      <c r="DA36">
        <v>0.41378999999999999</v>
      </c>
      <c r="DB36">
        <v>0.76922999999999997</v>
      </c>
      <c r="DC36">
        <v>0.92308000000000001</v>
      </c>
      <c r="DD36">
        <v>0.69230999999999998</v>
      </c>
      <c r="DE36">
        <v>0.69230999999999998</v>
      </c>
      <c r="DF36">
        <v>0.66666999999999998</v>
      </c>
      <c r="DG36">
        <v>0.625</v>
      </c>
      <c r="DH36">
        <v>0.5</v>
      </c>
      <c r="DI36">
        <v>0.5</v>
      </c>
      <c r="DO36">
        <v>0.55171999999999999</v>
      </c>
      <c r="DP36">
        <v>0.31034</v>
      </c>
      <c r="DQ36">
        <v>0.41378999999999999</v>
      </c>
      <c r="DR36">
        <v>0.24138000000000001</v>
      </c>
      <c r="DS36">
        <v>0.73077000000000003</v>
      </c>
      <c r="DT36">
        <v>0.80769000000000002</v>
      </c>
      <c r="DU36">
        <v>0.6</v>
      </c>
      <c r="DV36">
        <v>0.73077000000000003</v>
      </c>
      <c r="DW36">
        <v>0.58333000000000002</v>
      </c>
      <c r="DX36">
        <v>0.5</v>
      </c>
      <c r="DY36">
        <v>0.375</v>
      </c>
      <c r="DZ36">
        <v>0.58333000000000002</v>
      </c>
      <c r="EF36">
        <v>0.41378999999999999</v>
      </c>
      <c r="EG36">
        <v>0.48276000000000002</v>
      </c>
      <c r="EH36">
        <v>0.41378999999999999</v>
      </c>
      <c r="EI36">
        <v>0.10345</v>
      </c>
      <c r="EJ36">
        <v>0.5</v>
      </c>
      <c r="EK36">
        <v>0.84614999999999996</v>
      </c>
      <c r="EL36">
        <v>0.61538000000000004</v>
      </c>
      <c r="EM36">
        <v>0.38462000000000002</v>
      </c>
      <c r="EN36">
        <v>0.58333000000000002</v>
      </c>
      <c r="EO36">
        <v>0.58333000000000002</v>
      </c>
      <c r="EP36">
        <v>0.54166999999999998</v>
      </c>
      <c r="EQ36">
        <v>0.5</v>
      </c>
    </row>
    <row r="37" spans="2:147" x14ac:dyDescent="0.2">
      <c r="B37">
        <v>36</v>
      </c>
      <c r="C37">
        <v>1.8062</v>
      </c>
      <c r="D37">
        <v>1.9348000000000001</v>
      </c>
      <c r="E37">
        <v>4.7808000000000002</v>
      </c>
      <c r="F37">
        <v>1.8646</v>
      </c>
      <c r="G37">
        <v>9.7550000000000008</v>
      </c>
      <c r="H37">
        <v>13.01</v>
      </c>
      <c r="I37">
        <v>7.3128000000000002</v>
      </c>
      <c r="J37">
        <v>4.6806999999999999</v>
      </c>
      <c r="K37">
        <v>3.4213</v>
      </c>
      <c r="L37">
        <v>5.7575000000000003</v>
      </c>
      <c r="M37">
        <v>4.0288000000000004</v>
      </c>
      <c r="N37">
        <v>9.3547999999999991</v>
      </c>
      <c r="S37">
        <v>1.2447999999999999</v>
      </c>
      <c r="T37">
        <v>1.4229000000000001</v>
      </c>
      <c r="U37">
        <v>1.4769000000000001</v>
      </c>
      <c r="V37">
        <v>1.0994999999999999</v>
      </c>
      <c r="W37">
        <v>1.2583</v>
      </c>
      <c r="X37">
        <v>1.5751999999999999</v>
      </c>
      <c r="Y37">
        <v>1.4881</v>
      </c>
      <c r="Z37">
        <v>1.7761</v>
      </c>
      <c r="AA37">
        <v>1.2399</v>
      </c>
      <c r="AB37">
        <v>1.381</v>
      </c>
      <c r="AC37">
        <v>2.2945000000000002</v>
      </c>
      <c r="AD37">
        <v>2.0127999999999999</v>
      </c>
      <c r="AJ37">
        <v>1.3689</v>
      </c>
      <c r="AK37">
        <v>0.96033000000000002</v>
      </c>
      <c r="AL37">
        <v>3.5485000000000002</v>
      </c>
      <c r="AM37">
        <v>1.4810000000000001</v>
      </c>
      <c r="AN37">
        <v>3.9580000000000002</v>
      </c>
      <c r="AO37">
        <v>4.8552</v>
      </c>
      <c r="AP37">
        <v>1.8433999999999999</v>
      </c>
      <c r="AQ37">
        <v>7.7435999999999998</v>
      </c>
      <c r="AR37">
        <v>1.2992999999999999</v>
      </c>
      <c r="AS37">
        <v>2.7385000000000002</v>
      </c>
      <c r="AT37">
        <v>5.3388</v>
      </c>
      <c r="AU37">
        <v>2.7746</v>
      </c>
      <c r="AZ37">
        <v>0.79164999999999996</v>
      </c>
      <c r="BA37">
        <v>0.79934000000000005</v>
      </c>
      <c r="BB37">
        <v>1.2478</v>
      </c>
      <c r="BC37">
        <v>0.91324000000000005</v>
      </c>
      <c r="BD37">
        <v>0.94240999999999997</v>
      </c>
      <c r="BE37">
        <v>1.1384000000000001</v>
      </c>
      <c r="BF37">
        <v>0.99343000000000004</v>
      </c>
      <c r="BG37">
        <v>1.5831</v>
      </c>
      <c r="BH37">
        <v>0.80254999999999999</v>
      </c>
      <c r="BI37">
        <v>1.159</v>
      </c>
      <c r="BJ37">
        <v>1.7458</v>
      </c>
      <c r="BK37">
        <v>1.2256</v>
      </c>
      <c r="BQ37">
        <v>2.0333000000000001</v>
      </c>
      <c r="BR37">
        <v>1.3201000000000001</v>
      </c>
      <c r="BS37">
        <v>1.3041</v>
      </c>
      <c r="BT37">
        <v>0.82833999999999997</v>
      </c>
      <c r="BU37">
        <v>2.3464999999999998</v>
      </c>
      <c r="BV37">
        <v>5.5800999999999998</v>
      </c>
      <c r="BW37">
        <v>2.3106</v>
      </c>
      <c r="BX37">
        <v>2.2677999999999998</v>
      </c>
      <c r="BY37">
        <v>0.50168999999999997</v>
      </c>
      <c r="BZ37">
        <v>2.0781999999999998</v>
      </c>
      <c r="CA37">
        <v>0.65780000000000005</v>
      </c>
      <c r="CB37">
        <v>2.1114000000000002</v>
      </c>
      <c r="CG37">
        <v>1.0859000000000001</v>
      </c>
      <c r="CH37">
        <v>0.85929999999999995</v>
      </c>
      <c r="CI37">
        <v>0.79612000000000005</v>
      </c>
      <c r="CJ37">
        <v>0.59402999999999995</v>
      </c>
      <c r="CK37">
        <v>0.97979000000000005</v>
      </c>
      <c r="CL37">
        <v>1.5847</v>
      </c>
      <c r="CM37">
        <v>0.97719</v>
      </c>
      <c r="CN37">
        <v>1.1027</v>
      </c>
      <c r="CO37">
        <v>0.52458000000000005</v>
      </c>
      <c r="CP37">
        <v>0.82964000000000004</v>
      </c>
      <c r="CQ37">
        <v>1.0031000000000001</v>
      </c>
      <c r="CR37">
        <v>2.3593000000000002</v>
      </c>
      <c r="CX37">
        <v>0.48276000000000002</v>
      </c>
      <c r="CY37">
        <v>0.62068999999999996</v>
      </c>
      <c r="CZ37">
        <v>0.55171999999999999</v>
      </c>
      <c r="DA37">
        <v>0.48276000000000002</v>
      </c>
      <c r="DB37">
        <v>0.76922999999999997</v>
      </c>
      <c r="DC37">
        <v>0.96153999999999995</v>
      </c>
      <c r="DD37">
        <v>0.73077000000000003</v>
      </c>
      <c r="DE37">
        <v>0.73077000000000003</v>
      </c>
      <c r="DF37">
        <v>0.625</v>
      </c>
      <c r="DG37">
        <v>0.70833000000000002</v>
      </c>
      <c r="DH37">
        <v>0.58333000000000002</v>
      </c>
      <c r="DI37">
        <v>0.625</v>
      </c>
      <c r="DO37">
        <v>0.58621000000000001</v>
      </c>
      <c r="DP37">
        <v>0.34483000000000003</v>
      </c>
      <c r="DQ37">
        <v>0.31034</v>
      </c>
      <c r="DR37">
        <v>0.2069</v>
      </c>
      <c r="DS37">
        <v>0.69230999999999998</v>
      </c>
      <c r="DT37">
        <v>0.84614999999999996</v>
      </c>
      <c r="DU37">
        <v>0.64</v>
      </c>
      <c r="DV37">
        <v>0.69230999999999998</v>
      </c>
      <c r="DW37">
        <v>0.625</v>
      </c>
      <c r="DX37">
        <v>0.66666999999999998</v>
      </c>
      <c r="DY37">
        <v>0.5</v>
      </c>
      <c r="DZ37">
        <v>0.5</v>
      </c>
      <c r="EF37">
        <v>0.44828000000000001</v>
      </c>
      <c r="EG37">
        <v>0.51724000000000003</v>
      </c>
      <c r="EH37">
        <v>0.37930999999999998</v>
      </c>
      <c r="EI37">
        <v>0.13793</v>
      </c>
      <c r="EJ37">
        <v>0.53846000000000005</v>
      </c>
      <c r="EK37">
        <v>0.88461999999999996</v>
      </c>
      <c r="EL37">
        <v>0.46154000000000001</v>
      </c>
      <c r="EM37">
        <v>0.61538000000000004</v>
      </c>
      <c r="EN37">
        <v>0.54166999999999998</v>
      </c>
      <c r="EO37">
        <v>0.58333000000000002</v>
      </c>
      <c r="EP37">
        <v>0.5</v>
      </c>
      <c r="EQ37">
        <v>0.375</v>
      </c>
    </row>
    <row r="38" spans="2:147" x14ac:dyDescent="0.2">
      <c r="B38">
        <v>37</v>
      </c>
      <c r="C38">
        <v>2.8624000000000001</v>
      </c>
      <c r="D38">
        <v>1.8104</v>
      </c>
      <c r="E38">
        <v>4.5286999999999997</v>
      </c>
      <c r="F38">
        <v>2.9036</v>
      </c>
      <c r="G38">
        <v>10.865</v>
      </c>
      <c r="H38">
        <v>11.786</v>
      </c>
      <c r="I38">
        <v>8.5833999999999993</v>
      </c>
      <c r="J38">
        <v>4.8061999999999996</v>
      </c>
      <c r="K38">
        <v>3.7292999999999998</v>
      </c>
      <c r="L38">
        <v>6.5060000000000002</v>
      </c>
      <c r="M38">
        <v>4.6185</v>
      </c>
      <c r="N38">
        <v>7.5141</v>
      </c>
      <c r="S38">
        <v>1.3313999999999999</v>
      </c>
      <c r="T38">
        <v>1.4615</v>
      </c>
      <c r="U38">
        <v>1.7351000000000001</v>
      </c>
      <c r="V38">
        <v>1.0891999999999999</v>
      </c>
      <c r="W38">
        <v>1.3401000000000001</v>
      </c>
      <c r="X38">
        <v>1.5277000000000001</v>
      </c>
      <c r="Y38">
        <v>1.5458000000000001</v>
      </c>
      <c r="Z38">
        <v>1.7726999999999999</v>
      </c>
      <c r="AA38">
        <v>1.2043999999999999</v>
      </c>
      <c r="AB38">
        <v>1.3789</v>
      </c>
      <c r="AC38">
        <v>2.2004000000000001</v>
      </c>
      <c r="AD38">
        <v>2.1202999999999999</v>
      </c>
      <c r="AJ38">
        <v>1.6892</v>
      </c>
      <c r="AK38">
        <v>0.93896999999999997</v>
      </c>
      <c r="AL38">
        <v>3.2776999999999998</v>
      </c>
      <c r="AM38">
        <v>1.9003000000000001</v>
      </c>
      <c r="AN38">
        <v>4.0029000000000003</v>
      </c>
      <c r="AO38">
        <v>5.1302000000000003</v>
      </c>
      <c r="AP38">
        <v>2.4432999999999998</v>
      </c>
      <c r="AQ38">
        <v>6.3250999999999999</v>
      </c>
      <c r="AR38">
        <v>0.84533000000000003</v>
      </c>
      <c r="AS38">
        <v>2.9918999999999998</v>
      </c>
      <c r="AT38">
        <v>4.4667000000000003</v>
      </c>
      <c r="AU38">
        <v>3.4678</v>
      </c>
      <c r="AZ38">
        <v>0.86124999999999996</v>
      </c>
      <c r="BA38">
        <v>0.71958</v>
      </c>
      <c r="BB38">
        <v>1.4160999999999999</v>
      </c>
      <c r="BC38">
        <v>0.76393</v>
      </c>
      <c r="BD38">
        <v>1.0313000000000001</v>
      </c>
      <c r="BE38">
        <v>1.516</v>
      </c>
      <c r="BF38">
        <v>1.0535000000000001</v>
      </c>
      <c r="BG38">
        <v>1.8984000000000001</v>
      </c>
      <c r="BH38">
        <v>0.85363</v>
      </c>
      <c r="BI38">
        <v>1.1104000000000001</v>
      </c>
      <c r="BJ38">
        <v>1.6347</v>
      </c>
      <c r="BK38">
        <v>1.3781000000000001</v>
      </c>
      <c r="BQ38">
        <v>1.7148000000000001</v>
      </c>
      <c r="BR38">
        <v>1.4763999999999999</v>
      </c>
      <c r="BS38">
        <v>1.5766</v>
      </c>
      <c r="BT38">
        <v>0.86255999999999999</v>
      </c>
      <c r="BU38">
        <v>2.5221</v>
      </c>
      <c r="BV38">
        <v>6.9836</v>
      </c>
      <c r="BW38">
        <v>2.4998999999999998</v>
      </c>
      <c r="BX38">
        <v>3.1709000000000001</v>
      </c>
      <c r="BY38">
        <v>0.65315999999999996</v>
      </c>
      <c r="BZ38">
        <v>4.6355000000000004</v>
      </c>
      <c r="CA38">
        <v>0.90549999999999997</v>
      </c>
      <c r="CB38">
        <v>2.6890000000000001</v>
      </c>
      <c r="CG38">
        <v>1.1506000000000001</v>
      </c>
      <c r="CH38">
        <v>0.88446000000000002</v>
      </c>
      <c r="CI38">
        <v>0.88229000000000002</v>
      </c>
      <c r="CJ38">
        <v>0.62570999999999999</v>
      </c>
      <c r="CK38">
        <v>0.79820000000000002</v>
      </c>
      <c r="CL38">
        <v>1.9802</v>
      </c>
      <c r="CM38">
        <v>1.1452</v>
      </c>
      <c r="CN38">
        <v>1.4292</v>
      </c>
      <c r="CO38">
        <v>0.71160999999999996</v>
      </c>
      <c r="CP38">
        <v>1.0238</v>
      </c>
      <c r="CQ38">
        <v>1.1807000000000001</v>
      </c>
      <c r="CR38">
        <v>1.5263</v>
      </c>
      <c r="CX38">
        <v>0.41378999999999999</v>
      </c>
      <c r="CY38">
        <v>0.65517000000000003</v>
      </c>
      <c r="CZ38">
        <v>0.62068999999999996</v>
      </c>
      <c r="DA38">
        <v>0.34483000000000003</v>
      </c>
      <c r="DB38">
        <v>0.76922999999999997</v>
      </c>
      <c r="DC38">
        <v>0.96153999999999995</v>
      </c>
      <c r="DD38">
        <v>0.73077000000000003</v>
      </c>
      <c r="DE38">
        <v>0.76922999999999997</v>
      </c>
      <c r="DF38">
        <v>0.75</v>
      </c>
      <c r="DG38">
        <v>0.58333000000000002</v>
      </c>
      <c r="DH38">
        <v>0.41666999999999998</v>
      </c>
      <c r="DI38">
        <v>0.625</v>
      </c>
      <c r="DO38">
        <v>0.51724000000000003</v>
      </c>
      <c r="DP38">
        <v>0.34483000000000003</v>
      </c>
      <c r="DQ38">
        <v>0.31034</v>
      </c>
      <c r="DR38">
        <v>0.34483000000000003</v>
      </c>
      <c r="DS38">
        <v>0.73077000000000003</v>
      </c>
      <c r="DT38">
        <v>0.84614999999999996</v>
      </c>
      <c r="DU38">
        <v>0.6</v>
      </c>
      <c r="DV38">
        <v>0.69230999999999998</v>
      </c>
      <c r="DW38">
        <v>0.75</v>
      </c>
      <c r="DX38">
        <v>0.625</v>
      </c>
      <c r="DY38">
        <v>0.45833000000000002</v>
      </c>
      <c r="DZ38">
        <v>0.54166999999999998</v>
      </c>
      <c r="EF38">
        <v>0.41378999999999999</v>
      </c>
      <c r="EG38">
        <v>0.48276000000000002</v>
      </c>
      <c r="EH38">
        <v>0.34483000000000003</v>
      </c>
      <c r="EI38">
        <v>0</v>
      </c>
      <c r="EJ38">
        <v>0.57691999999999999</v>
      </c>
      <c r="EK38">
        <v>0.80769000000000002</v>
      </c>
      <c r="EL38">
        <v>0.5</v>
      </c>
      <c r="EM38">
        <v>0.46154000000000001</v>
      </c>
      <c r="EN38">
        <v>0.45833000000000002</v>
      </c>
      <c r="EO38">
        <v>0.58333000000000002</v>
      </c>
      <c r="EP38">
        <v>0.5</v>
      </c>
      <c r="EQ38">
        <v>0.41666999999999998</v>
      </c>
    </row>
    <row r="39" spans="2:147" x14ac:dyDescent="0.2">
      <c r="B39">
        <v>38</v>
      </c>
      <c r="C39">
        <v>2.3464999999999998</v>
      </c>
      <c r="D39">
        <v>1.1299999999999999</v>
      </c>
      <c r="E39">
        <v>4.4097999999999997</v>
      </c>
      <c r="F39">
        <v>2.7785000000000002</v>
      </c>
      <c r="G39">
        <v>9.9132999999999996</v>
      </c>
      <c r="H39">
        <v>12.818</v>
      </c>
      <c r="I39">
        <v>7.0202</v>
      </c>
      <c r="J39">
        <v>5.3956</v>
      </c>
      <c r="K39">
        <v>2.7334999999999998</v>
      </c>
      <c r="L39">
        <v>6.4648000000000003</v>
      </c>
      <c r="M39">
        <v>5.7325999999999997</v>
      </c>
      <c r="N39">
        <v>4.6109</v>
      </c>
      <c r="S39">
        <v>1.4757</v>
      </c>
      <c r="T39">
        <v>1.0814999999999999</v>
      </c>
      <c r="U39">
        <v>1.7761</v>
      </c>
      <c r="V39">
        <v>1.2763</v>
      </c>
      <c r="W39">
        <v>1.2377</v>
      </c>
      <c r="X39">
        <v>1.6557999999999999</v>
      </c>
      <c r="Y39">
        <v>1.4908999999999999</v>
      </c>
      <c r="Z39">
        <v>2.2347999999999999</v>
      </c>
      <c r="AA39">
        <v>1.2529999999999999</v>
      </c>
      <c r="AB39">
        <v>1.5621</v>
      </c>
      <c r="AC39">
        <v>1.5905</v>
      </c>
      <c r="AD39">
        <v>2.3449</v>
      </c>
      <c r="AJ39">
        <v>1.5145999999999999</v>
      </c>
      <c r="AK39">
        <v>1.0189999999999999</v>
      </c>
      <c r="AL39">
        <v>3.3912</v>
      </c>
      <c r="AM39">
        <v>1.7327999999999999</v>
      </c>
      <c r="AN39">
        <v>5.4203000000000001</v>
      </c>
      <c r="AO39">
        <v>5.0000999999999998</v>
      </c>
      <c r="AP39">
        <v>1.9166000000000001</v>
      </c>
      <c r="AQ39">
        <v>6.2514000000000003</v>
      </c>
      <c r="AR39">
        <v>0.68289</v>
      </c>
      <c r="AS39">
        <v>1.9430000000000001</v>
      </c>
      <c r="AT39">
        <v>3.0990000000000002</v>
      </c>
      <c r="AU39">
        <v>4.0583999999999998</v>
      </c>
      <c r="AZ39">
        <v>1.0744</v>
      </c>
      <c r="BA39">
        <v>0.69833999999999996</v>
      </c>
      <c r="BB39">
        <v>1.3289</v>
      </c>
      <c r="BC39">
        <v>0.77415</v>
      </c>
      <c r="BD39">
        <v>0.95387</v>
      </c>
      <c r="BE39">
        <v>1.2206999999999999</v>
      </c>
      <c r="BF39">
        <v>0.81276999999999999</v>
      </c>
      <c r="BG39">
        <v>2.1379999999999999</v>
      </c>
      <c r="BH39">
        <v>0.79918</v>
      </c>
      <c r="BI39">
        <v>1.2592000000000001</v>
      </c>
      <c r="BJ39">
        <v>1.3183</v>
      </c>
      <c r="BK39">
        <v>1.8954</v>
      </c>
      <c r="BQ39">
        <v>1.7398</v>
      </c>
      <c r="BR39">
        <v>1.6289</v>
      </c>
      <c r="BS39">
        <v>1.6950000000000001</v>
      </c>
      <c r="BT39">
        <v>0.65595999999999999</v>
      </c>
      <c r="BU39">
        <v>2.2570000000000001</v>
      </c>
      <c r="BV39">
        <v>6.2084000000000001</v>
      </c>
      <c r="BW39">
        <v>2.6612</v>
      </c>
      <c r="BX39">
        <v>3.0834999999999999</v>
      </c>
      <c r="BY39">
        <v>0.56667999999999996</v>
      </c>
      <c r="BZ39">
        <v>3.4975000000000001</v>
      </c>
      <c r="CA39">
        <v>1.6133999999999999</v>
      </c>
      <c r="CB39">
        <v>2.7429999999999999</v>
      </c>
      <c r="CG39">
        <v>1.1197999999999999</v>
      </c>
      <c r="CH39">
        <v>0.94877999999999996</v>
      </c>
      <c r="CI39">
        <v>0.97416999999999998</v>
      </c>
      <c r="CJ39">
        <v>0.55996999999999997</v>
      </c>
      <c r="CK39">
        <v>1.1015999999999999</v>
      </c>
      <c r="CL39">
        <v>2.0306000000000002</v>
      </c>
      <c r="CM39">
        <v>1.0045999999999999</v>
      </c>
      <c r="CN39">
        <v>1.1507000000000001</v>
      </c>
      <c r="CO39">
        <v>0.62978000000000001</v>
      </c>
      <c r="CP39">
        <v>1.1287</v>
      </c>
      <c r="CQ39">
        <v>1.0948</v>
      </c>
      <c r="CR39">
        <v>1.5676000000000001</v>
      </c>
      <c r="CX39">
        <v>0.55171999999999999</v>
      </c>
      <c r="CY39">
        <v>0.65517000000000003</v>
      </c>
      <c r="CZ39">
        <v>0.65517000000000003</v>
      </c>
      <c r="DA39">
        <v>0.34483000000000003</v>
      </c>
      <c r="DB39">
        <v>0.73077000000000003</v>
      </c>
      <c r="DC39">
        <v>0.92308000000000001</v>
      </c>
      <c r="DD39">
        <v>0.76922999999999997</v>
      </c>
      <c r="DE39">
        <v>0.65385000000000004</v>
      </c>
      <c r="DF39">
        <v>0.66666999999999998</v>
      </c>
      <c r="DG39">
        <v>0.625</v>
      </c>
      <c r="DH39">
        <v>0.5</v>
      </c>
      <c r="DI39">
        <v>0.625</v>
      </c>
      <c r="DO39">
        <v>0.51724000000000003</v>
      </c>
      <c r="DP39">
        <v>0.37930999999999998</v>
      </c>
      <c r="DQ39">
        <v>0.34483000000000003</v>
      </c>
      <c r="DR39">
        <v>0.37930999999999998</v>
      </c>
      <c r="DS39">
        <v>0.69230999999999998</v>
      </c>
      <c r="DT39">
        <v>0.92308000000000001</v>
      </c>
      <c r="DU39">
        <v>0.52</v>
      </c>
      <c r="DV39">
        <v>0.76922999999999997</v>
      </c>
      <c r="DW39">
        <v>0.58333000000000002</v>
      </c>
      <c r="DX39">
        <v>0.54166999999999998</v>
      </c>
      <c r="DY39">
        <v>0.33333000000000002</v>
      </c>
      <c r="DZ39">
        <v>0.54166999999999998</v>
      </c>
      <c r="EF39">
        <v>0.37930999999999998</v>
      </c>
      <c r="EG39">
        <v>0.37930999999999998</v>
      </c>
      <c r="EH39">
        <v>0.31034</v>
      </c>
      <c r="EI39">
        <v>6.8966E-2</v>
      </c>
      <c r="EJ39">
        <v>0.53846000000000005</v>
      </c>
      <c r="EK39">
        <v>0.84614999999999996</v>
      </c>
      <c r="EL39">
        <v>0.5</v>
      </c>
      <c r="EM39">
        <v>0.42308000000000001</v>
      </c>
      <c r="EN39">
        <v>0.41666999999999998</v>
      </c>
      <c r="EO39">
        <v>0.54166999999999998</v>
      </c>
      <c r="EP39">
        <v>0.45833000000000002</v>
      </c>
      <c r="EQ39">
        <v>0.45833000000000002</v>
      </c>
    </row>
    <row r="40" spans="2:147" x14ac:dyDescent="0.2">
      <c r="B40">
        <v>39</v>
      </c>
      <c r="C40">
        <v>2.7968999999999999</v>
      </c>
      <c r="D40">
        <v>1.4224000000000001</v>
      </c>
      <c r="E40">
        <v>6.0681000000000003</v>
      </c>
      <c r="F40">
        <v>2.3593000000000002</v>
      </c>
      <c r="G40">
        <v>9.8127999999999993</v>
      </c>
      <c r="H40">
        <v>12.609</v>
      </c>
      <c r="I40">
        <v>6.2619999999999996</v>
      </c>
      <c r="J40">
        <v>7.2117000000000004</v>
      </c>
      <c r="K40">
        <v>2.6518999999999999</v>
      </c>
      <c r="L40">
        <v>7.4978999999999996</v>
      </c>
      <c r="M40">
        <v>2.1052</v>
      </c>
      <c r="N40">
        <v>5.0655000000000001</v>
      </c>
      <c r="S40">
        <v>1.3339000000000001</v>
      </c>
      <c r="T40">
        <v>1.3960999999999999</v>
      </c>
      <c r="U40">
        <v>1.7908999999999999</v>
      </c>
      <c r="V40">
        <v>1.2176</v>
      </c>
      <c r="W40">
        <v>1.4444999999999999</v>
      </c>
      <c r="X40">
        <v>1.8279000000000001</v>
      </c>
      <c r="Y40">
        <v>1.1989000000000001</v>
      </c>
      <c r="Z40">
        <v>2.2269999999999999</v>
      </c>
      <c r="AA40">
        <v>1.18</v>
      </c>
      <c r="AB40">
        <v>1.6408</v>
      </c>
      <c r="AC40">
        <v>0.88541000000000003</v>
      </c>
      <c r="AD40">
        <v>1.9754</v>
      </c>
      <c r="AJ40">
        <v>1.4689000000000001</v>
      </c>
      <c r="AK40">
        <v>0.96960999999999997</v>
      </c>
      <c r="AL40">
        <v>2.3378000000000001</v>
      </c>
      <c r="AM40">
        <v>1.4173</v>
      </c>
      <c r="AN40">
        <v>7.8036000000000003</v>
      </c>
      <c r="AO40">
        <v>8.2545000000000002</v>
      </c>
      <c r="AP40">
        <v>1.8746</v>
      </c>
      <c r="AQ40">
        <v>6.6227999999999998</v>
      </c>
      <c r="AR40">
        <v>0.75360000000000005</v>
      </c>
      <c r="AS40">
        <v>1.5262</v>
      </c>
      <c r="AT40">
        <v>2.1328999999999998</v>
      </c>
      <c r="AU40">
        <v>5.5949999999999998</v>
      </c>
      <c r="AZ40">
        <v>0.89768000000000003</v>
      </c>
      <c r="BA40">
        <v>0.93196999999999997</v>
      </c>
      <c r="BB40">
        <v>1.3576999999999999</v>
      </c>
      <c r="BC40">
        <v>0.72416999999999998</v>
      </c>
      <c r="BD40">
        <v>1.2837000000000001</v>
      </c>
      <c r="BE40">
        <v>1.5468</v>
      </c>
      <c r="BF40">
        <v>0.83433999999999997</v>
      </c>
      <c r="BG40">
        <v>1.7219</v>
      </c>
      <c r="BH40">
        <v>0.88353000000000004</v>
      </c>
      <c r="BI40">
        <v>0.98224999999999996</v>
      </c>
      <c r="BJ40">
        <v>1.6676</v>
      </c>
      <c r="BK40">
        <v>2.5141</v>
      </c>
      <c r="BQ40">
        <v>1.5780000000000001</v>
      </c>
      <c r="BR40">
        <v>1.4352</v>
      </c>
      <c r="BS40">
        <v>1.8090999999999999</v>
      </c>
      <c r="BT40">
        <v>0.70167999999999997</v>
      </c>
      <c r="BU40">
        <v>3.6827999999999999</v>
      </c>
      <c r="BV40">
        <v>6.9969999999999999</v>
      </c>
      <c r="BW40">
        <v>4.8087999999999997</v>
      </c>
      <c r="BX40">
        <v>3.3788</v>
      </c>
      <c r="BY40">
        <v>0.44456000000000001</v>
      </c>
      <c r="BZ40">
        <v>2.4937999999999998</v>
      </c>
      <c r="CA40">
        <v>1.5879000000000001</v>
      </c>
      <c r="CB40">
        <v>2.0247999999999999</v>
      </c>
      <c r="CG40">
        <v>1.0804</v>
      </c>
      <c r="CH40">
        <v>0.81520999999999999</v>
      </c>
      <c r="CI40">
        <v>0.91583999999999999</v>
      </c>
      <c r="CJ40">
        <v>0.49944</v>
      </c>
      <c r="CK40">
        <v>0.95977999999999997</v>
      </c>
      <c r="CL40">
        <v>2.2216</v>
      </c>
      <c r="CM40">
        <v>0.89681</v>
      </c>
      <c r="CN40">
        <v>1.1518999999999999</v>
      </c>
      <c r="CO40">
        <v>0.71789999999999998</v>
      </c>
      <c r="CP40">
        <v>1.1613</v>
      </c>
      <c r="CQ40">
        <v>1.1982999999999999</v>
      </c>
      <c r="CR40">
        <v>1.9547000000000001</v>
      </c>
      <c r="CX40">
        <v>0.58621000000000001</v>
      </c>
      <c r="CY40">
        <v>0.62068999999999996</v>
      </c>
      <c r="CZ40">
        <v>0.55171999999999999</v>
      </c>
      <c r="DA40">
        <v>0.51724000000000003</v>
      </c>
      <c r="DB40">
        <v>0.69230999999999998</v>
      </c>
      <c r="DC40">
        <v>0.96153999999999995</v>
      </c>
      <c r="DD40">
        <v>0.76922999999999997</v>
      </c>
      <c r="DE40">
        <v>0.69230999999999998</v>
      </c>
      <c r="DF40">
        <v>0.625</v>
      </c>
      <c r="DG40">
        <v>0.625</v>
      </c>
      <c r="DH40">
        <v>0.54166999999999998</v>
      </c>
      <c r="DI40">
        <v>0.5</v>
      </c>
      <c r="DO40">
        <v>0.48276000000000002</v>
      </c>
      <c r="DP40">
        <v>0.34483000000000003</v>
      </c>
      <c r="DQ40">
        <v>0.34483000000000003</v>
      </c>
      <c r="DR40">
        <v>0.48276000000000002</v>
      </c>
      <c r="DS40">
        <v>0.69230999999999998</v>
      </c>
      <c r="DT40">
        <v>0.88461999999999996</v>
      </c>
      <c r="DU40">
        <v>0.52</v>
      </c>
      <c r="DV40">
        <v>0.61538000000000004</v>
      </c>
      <c r="DW40">
        <v>0.45833000000000002</v>
      </c>
      <c r="DX40">
        <v>0.5</v>
      </c>
      <c r="DY40">
        <v>0.33333000000000002</v>
      </c>
      <c r="DZ40">
        <v>0.45833000000000002</v>
      </c>
      <c r="EF40">
        <v>0.37930999999999998</v>
      </c>
      <c r="EG40">
        <v>0.41378999999999999</v>
      </c>
      <c r="EH40">
        <v>0.31034</v>
      </c>
      <c r="EI40">
        <v>3.4483E-2</v>
      </c>
      <c r="EJ40">
        <v>0.53846000000000005</v>
      </c>
      <c r="EK40">
        <v>0.76922999999999997</v>
      </c>
      <c r="EL40">
        <v>0.38462000000000002</v>
      </c>
      <c r="EM40">
        <v>0.5</v>
      </c>
      <c r="EN40">
        <v>0.45833000000000002</v>
      </c>
      <c r="EO40">
        <v>0.54166999999999998</v>
      </c>
      <c r="EP40">
        <v>0.375</v>
      </c>
      <c r="EQ40">
        <v>0.375</v>
      </c>
    </row>
    <row r="41" spans="2:147" x14ac:dyDescent="0.2">
      <c r="B41">
        <v>40</v>
      </c>
      <c r="C41">
        <v>2.9413999999999998</v>
      </c>
      <c r="D41">
        <v>1.0868</v>
      </c>
      <c r="E41">
        <v>6.0096999999999996</v>
      </c>
      <c r="F41">
        <v>2.3127</v>
      </c>
      <c r="G41">
        <v>6.6216999999999997</v>
      </c>
      <c r="H41">
        <v>11.44</v>
      </c>
      <c r="I41">
        <v>5.4630000000000001</v>
      </c>
      <c r="J41">
        <v>6.4656000000000002</v>
      </c>
      <c r="K41">
        <v>3.7240000000000002</v>
      </c>
      <c r="L41">
        <v>8.1062999999999992</v>
      </c>
      <c r="M41">
        <v>3.0669</v>
      </c>
      <c r="N41">
        <v>4.1913</v>
      </c>
      <c r="S41">
        <v>1.5348999999999999</v>
      </c>
      <c r="T41">
        <v>1.2595000000000001</v>
      </c>
      <c r="U41">
        <v>1.6556999999999999</v>
      </c>
      <c r="V41">
        <v>1.1059000000000001</v>
      </c>
      <c r="W41">
        <v>1.5307999999999999</v>
      </c>
      <c r="X41">
        <v>1.9169</v>
      </c>
      <c r="Y41">
        <v>1.5472999999999999</v>
      </c>
      <c r="Z41">
        <v>1.7039</v>
      </c>
      <c r="AA41">
        <v>1.3680000000000001</v>
      </c>
      <c r="AB41">
        <v>1.8442000000000001</v>
      </c>
      <c r="AC41">
        <v>1.0074000000000001</v>
      </c>
      <c r="AD41">
        <v>2.2936000000000001</v>
      </c>
      <c r="AJ41">
        <v>1.7334000000000001</v>
      </c>
      <c r="AK41">
        <v>0.85277999999999998</v>
      </c>
      <c r="AL41">
        <v>2.6958000000000002</v>
      </c>
      <c r="AM41">
        <v>1.47</v>
      </c>
      <c r="AN41">
        <v>7.0949999999999998</v>
      </c>
      <c r="AO41">
        <v>8.4582999999999995</v>
      </c>
      <c r="AP41">
        <v>2.6334</v>
      </c>
      <c r="AQ41">
        <v>6.1337000000000002</v>
      </c>
      <c r="AR41">
        <v>0.97035000000000005</v>
      </c>
      <c r="AS41">
        <v>2.7856000000000001</v>
      </c>
      <c r="AT41">
        <v>1.6286</v>
      </c>
      <c r="AU41">
        <v>6.3884999999999996</v>
      </c>
      <c r="AZ41">
        <v>0.93420999999999998</v>
      </c>
      <c r="BA41">
        <v>0.98821000000000003</v>
      </c>
      <c r="BB41">
        <v>1.1537999999999999</v>
      </c>
      <c r="BC41">
        <v>0.78861999999999999</v>
      </c>
      <c r="BD41">
        <v>1.3736999999999999</v>
      </c>
      <c r="BE41">
        <v>1.744</v>
      </c>
      <c r="BF41">
        <v>0.93245999999999996</v>
      </c>
      <c r="BG41">
        <v>1.3130999999999999</v>
      </c>
      <c r="BH41">
        <v>1.0443</v>
      </c>
      <c r="BI41">
        <v>1.2002999999999999</v>
      </c>
      <c r="BJ41">
        <v>1.1674</v>
      </c>
      <c r="BK41">
        <v>2.5093000000000001</v>
      </c>
      <c r="BQ41">
        <v>2.4670000000000001</v>
      </c>
      <c r="BR41">
        <v>1.6103000000000001</v>
      </c>
      <c r="BS41">
        <v>2.6004</v>
      </c>
      <c r="BT41">
        <v>0.86114000000000002</v>
      </c>
      <c r="BU41">
        <v>2.8308</v>
      </c>
      <c r="BV41">
        <v>8.1809999999999992</v>
      </c>
      <c r="BW41">
        <v>2.7768000000000002</v>
      </c>
      <c r="BX41">
        <v>2.6635</v>
      </c>
      <c r="BY41">
        <v>0.47144000000000003</v>
      </c>
      <c r="BZ41">
        <v>3.5314999999999999</v>
      </c>
      <c r="CA41">
        <v>2.8639999999999999</v>
      </c>
      <c r="CB41">
        <v>1.9317</v>
      </c>
      <c r="CG41">
        <v>1.1361000000000001</v>
      </c>
      <c r="CH41">
        <v>1.0589</v>
      </c>
      <c r="CI41">
        <v>1.0633999999999999</v>
      </c>
      <c r="CJ41">
        <v>0.55527000000000004</v>
      </c>
      <c r="CK41">
        <v>1.4231</v>
      </c>
      <c r="CL41">
        <v>2.5626000000000002</v>
      </c>
      <c r="CM41">
        <v>1.0404</v>
      </c>
      <c r="CN41">
        <v>1.5178</v>
      </c>
      <c r="CO41">
        <v>0.81445999999999996</v>
      </c>
      <c r="CP41">
        <v>0.97643000000000002</v>
      </c>
      <c r="CQ41">
        <v>0.99550000000000005</v>
      </c>
      <c r="CR41">
        <v>1.8814</v>
      </c>
      <c r="CX41">
        <v>0.65517000000000003</v>
      </c>
      <c r="CY41">
        <v>0.68966000000000005</v>
      </c>
      <c r="CZ41">
        <v>0.55171999999999999</v>
      </c>
      <c r="DA41">
        <v>0.37930999999999998</v>
      </c>
      <c r="DB41">
        <v>0.73077000000000003</v>
      </c>
      <c r="DC41">
        <v>0.88461999999999996</v>
      </c>
      <c r="DD41">
        <v>0.76922999999999997</v>
      </c>
      <c r="DE41">
        <v>0.73077000000000003</v>
      </c>
      <c r="DF41">
        <v>0.66666999999999998</v>
      </c>
      <c r="DG41">
        <v>0.58333000000000002</v>
      </c>
      <c r="DH41">
        <v>0.58333000000000002</v>
      </c>
      <c r="DI41">
        <v>0.58333000000000002</v>
      </c>
      <c r="DO41">
        <v>0.48276000000000002</v>
      </c>
      <c r="DP41">
        <v>0.37930999999999998</v>
      </c>
      <c r="DQ41">
        <v>0.34483000000000003</v>
      </c>
      <c r="DR41">
        <v>0.34483000000000003</v>
      </c>
      <c r="DS41">
        <v>0.69230999999999998</v>
      </c>
      <c r="DT41">
        <v>0.88461999999999996</v>
      </c>
      <c r="DU41">
        <v>0.6</v>
      </c>
      <c r="DV41">
        <v>0.53846000000000005</v>
      </c>
      <c r="DW41">
        <v>0.41666999999999998</v>
      </c>
      <c r="DX41">
        <v>0.58333000000000002</v>
      </c>
      <c r="DY41">
        <v>0.41666999999999998</v>
      </c>
      <c r="DZ41">
        <v>0.45833000000000002</v>
      </c>
      <c r="EF41">
        <v>0.41378999999999999</v>
      </c>
      <c r="EG41">
        <v>0.51724000000000003</v>
      </c>
      <c r="EH41">
        <v>0.31034</v>
      </c>
      <c r="EI41">
        <v>0.10345</v>
      </c>
      <c r="EJ41">
        <v>0.65385000000000004</v>
      </c>
      <c r="EK41">
        <v>0.80769000000000002</v>
      </c>
      <c r="EL41">
        <v>0.30769000000000002</v>
      </c>
      <c r="EM41">
        <v>0.57691999999999999</v>
      </c>
      <c r="EN41">
        <v>0.33333000000000002</v>
      </c>
      <c r="EO41">
        <v>0.58333000000000002</v>
      </c>
      <c r="EP41">
        <v>0.375</v>
      </c>
      <c r="EQ41">
        <v>0.41666999999999998</v>
      </c>
    </row>
    <row r="42" spans="2:147" x14ac:dyDescent="0.2">
      <c r="B42">
        <v>41</v>
      </c>
      <c r="C42">
        <v>2.5345</v>
      </c>
      <c r="D42">
        <v>1.0650999999999999</v>
      </c>
      <c r="E42">
        <v>4.0054999999999996</v>
      </c>
      <c r="F42">
        <v>3.0053000000000001</v>
      </c>
      <c r="G42">
        <v>6.0876999999999999</v>
      </c>
      <c r="H42">
        <v>12.679</v>
      </c>
      <c r="I42">
        <v>5.5454999999999997</v>
      </c>
      <c r="J42">
        <v>7.8319999999999999</v>
      </c>
      <c r="K42">
        <v>3.8435999999999999</v>
      </c>
      <c r="L42">
        <v>9.2309000000000001</v>
      </c>
      <c r="M42">
        <v>2.5899000000000001</v>
      </c>
      <c r="N42">
        <v>6.7106000000000003</v>
      </c>
      <c r="S42">
        <v>1.2606999999999999</v>
      </c>
      <c r="T42">
        <v>1.2203999999999999</v>
      </c>
      <c r="U42">
        <v>1.6237999999999999</v>
      </c>
      <c r="V42">
        <v>1.0109999999999999</v>
      </c>
      <c r="W42">
        <v>1.7739</v>
      </c>
      <c r="X42">
        <v>1.6845000000000001</v>
      </c>
      <c r="Y42">
        <v>1.7903</v>
      </c>
      <c r="Z42">
        <v>2.1778</v>
      </c>
      <c r="AA42">
        <v>1.6472</v>
      </c>
      <c r="AB42">
        <v>2.0945999999999998</v>
      </c>
      <c r="AC42">
        <v>1.0035000000000001</v>
      </c>
      <c r="AD42">
        <v>1.764</v>
      </c>
      <c r="AJ42">
        <v>1.2078</v>
      </c>
      <c r="AK42">
        <v>0.69520999999999999</v>
      </c>
      <c r="AL42">
        <v>3.4723000000000002</v>
      </c>
      <c r="AM42">
        <v>1.3623000000000001</v>
      </c>
      <c r="AN42">
        <v>10.053000000000001</v>
      </c>
      <c r="AO42">
        <v>10.111000000000001</v>
      </c>
      <c r="AP42">
        <v>1.2381</v>
      </c>
      <c r="AQ42">
        <v>7.1265000000000001</v>
      </c>
      <c r="AR42">
        <v>1.3565</v>
      </c>
      <c r="AS42">
        <v>4.9447999999999999</v>
      </c>
      <c r="AT42">
        <v>1.8304</v>
      </c>
      <c r="AU42">
        <v>5.1719999999999997</v>
      </c>
      <c r="AZ42">
        <v>0.88890999999999998</v>
      </c>
      <c r="BA42">
        <v>0.76092000000000004</v>
      </c>
      <c r="BB42">
        <v>1.2357</v>
      </c>
      <c r="BC42">
        <v>0.76961999999999997</v>
      </c>
      <c r="BD42">
        <v>1.2810999999999999</v>
      </c>
      <c r="BE42">
        <v>1.8331</v>
      </c>
      <c r="BF42">
        <v>0.81925999999999999</v>
      </c>
      <c r="BG42">
        <v>1.8277000000000001</v>
      </c>
      <c r="BH42">
        <v>1.6539999999999999</v>
      </c>
      <c r="BI42">
        <v>1.5585</v>
      </c>
      <c r="BJ42">
        <v>1.3238000000000001</v>
      </c>
      <c r="BK42">
        <v>1.6089</v>
      </c>
      <c r="BQ42">
        <v>2.9424000000000001</v>
      </c>
      <c r="BR42">
        <v>1.3554999999999999</v>
      </c>
      <c r="BS42">
        <v>1.8658999999999999</v>
      </c>
      <c r="BT42">
        <v>0.67079</v>
      </c>
      <c r="BU42">
        <v>2.6749000000000001</v>
      </c>
      <c r="BV42">
        <v>7.9093999999999998</v>
      </c>
      <c r="BW42">
        <v>3.2290000000000001</v>
      </c>
      <c r="BX42">
        <v>3.9977999999999998</v>
      </c>
      <c r="BY42">
        <v>0.63949</v>
      </c>
      <c r="BZ42">
        <v>3.2271000000000001</v>
      </c>
      <c r="CA42">
        <v>2.1798000000000002</v>
      </c>
      <c r="CB42">
        <v>3.6949000000000001</v>
      </c>
      <c r="CG42">
        <v>1.0711999999999999</v>
      </c>
      <c r="CH42">
        <v>0.79064000000000001</v>
      </c>
      <c r="CI42">
        <v>1.0926</v>
      </c>
      <c r="CJ42">
        <v>0.64993999999999996</v>
      </c>
      <c r="CK42">
        <v>1.1946000000000001</v>
      </c>
      <c r="CL42">
        <v>1.9964</v>
      </c>
      <c r="CM42">
        <v>1.2161999999999999</v>
      </c>
      <c r="CN42">
        <v>1.8920999999999999</v>
      </c>
      <c r="CO42">
        <v>0.62824999999999998</v>
      </c>
      <c r="CP42">
        <v>1.0807</v>
      </c>
      <c r="CQ42">
        <v>1.3456999999999999</v>
      </c>
      <c r="CR42">
        <v>1.5587</v>
      </c>
      <c r="CX42">
        <v>0.55171999999999999</v>
      </c>
      <c r="CY42">
        <v>0.68966000000000005</v>
      </c>
      <c r="CZ42">
        <v>0.55171999999999999</v>
      </c>
      <c r="DA42">
        <v>0.44828000000000001</v>
      </c>
      <c r="DB42">
        <v>0.65385000000000004</v>
      </c>
      <c r="DC42">
        <v>0.92308000000000001</v>
      </c>
      <c r="DD42">
        <v>0.73077000000000003</v>
      </c>
      <c r="DE42">
        <v>0.61538000000000004</v>
      </c>
      <c r="DF42">
        <v>0.66666999999999998</v>
      </c>
      <c r="DG42">
        <v>0.54166999999999998</v>
      </c>
      <c r="DH42">
        <v>0.54166999999999998</v>
      </c>
      <c r="DI42">
        <v>0.5</v>
      </c>
      <c r="DO42">
        <v>0.41378999999999999</v>
      </c>
      <c r="DP42">
        <v>0.44828000000000001</v>
      </c>
      <c r="DQ42">
        <v>0.41378999999999999</v>
      </c>
      <c r="DR42">
        <v>0.24138000000000001</v>
      </c>
      <c r="DS42">
        <v>0.65385000000000004</v>
      </c>
      <c r="DT42">
        <v>0.84614999999999996</v>
      </c>
      <c r="DU42">
        <v>0.6</v>
      </c>
      <c r="DV42">
        <v>0.53846000000000005</v>
      </c>
      <c r="DW42">
        <v>0.375</v>
      </c>
      <c r="DX42">
        <v>0.5</v>
      </c>
      <c r="DY42">
        <v>0.375</v>
      </c>
      <c r="DZ42">
        <v>0.45833000000000002</v>
      </c>
      <c r="EF42">
        <v>0.44828000000000001</v>
      </c>
      <c r="EG42">
        <v>0.44828000000000001</v>
      </c>
      <c r="EH42">
        <v>0.27585999999999999</v>
      </c>
      <c r="EI42">
        <v>0.10345</v>
      </c>
      <c r="EJ42">
        <v>0.61538000000000004</v>
      </c>
      <c r="EK42">
        <v>0.80769000000000002</v>
      </c>
      <c r="EL42">
        <v>0.34615000000000001</v>
      </c>
      <c r="EM42">
        <v>0.53846000000000005</v>
      </c>
      <c r="EN42">
        <v>0.29166999999999998</v>
      </c>
      <c r="EO42">
        <v>0.66666999999999998</v>
      </c>
      <c r="EP42">
        <v>0.41666999999999998</v>
      </c>
      <c r="EQ42">
        <v>0.5</v>
      </c>
    </row>
    <row r="43" spans="2:147" x14ac:dyDescent="0.2">
      <c r="B43">
        <v>42</v>
      </c>
      <c r="C43">
        <v>1.4444999999999999</v>
      </c>
      <c r="D43">
        <v>1.6234</v>
      </c>
      <c r="E43">
        <v>4.4927999999999999</v>
      </c>
      <c r="F43">
        <v>2.6474000000000002</v>
      </c>
      <c r="G43">
        <v>5.5308999999999999</v>
      </c>
      <c r="H43">
        <v>12.723000000000001</v>
      </c>
      <c r="I43">
        <v>8.2696000000000005</v>
      </c>
      <c r="J43">
        <v>6.3998999999999997</v>
      </c>
      <c r="K43">
        <v>4.0387000000000004</v>
      </c>
      <c r="L43">
        <v>10.6</v>
      </c>
      <c r="M43">
        <v>3.1677</v>
      </c>
      <c r="N43">
        <v>7.7594000000000003</v>
      </c>
      <c r="S43">
        <v>1.1124000000000001</v>
      </c>
      <c r="T43">
        <v>1.3601000000000001</v>
      </c>
      <c r="U43">
        <v>1.5499000000000001</v>
      </c>
      <c r="V43">
        <v>1.1661999999999999</v>
      </c>
      <c r="W43">
        <v>1.5587</v>
      </c>
      <c r="X43">
        <v>1.8368</v>
      </c>
      <c r="Y43">
        <v>1.2803</v>
      </c>
      <c r="Z43">
        <v>1.8958999999999999</v>
      </c>
      <c r="AA43">
        <v>1.7935000000000001</v>
      </c>
      <c r="AB43">
        <v>1.7253000000000001</v>
      </c>
      <c r="AC43">
        <v>1.1487000000000001</v>
      </c>
      <c r="AD43">
        <v>1.6138999999999999</v>
      </c>
      <c r="AJ43">
        <v>1.2307999999999999</v>
      </c>
      <c r="AK43">
        <v>0.70016999999999996</v>
      </c>
      <c r="AL43">
        <v>2.9329000000000001</v>
      </c>
      <c r="AM43">
        <v>1.7165999999999999</v>
      </c>
      <c r="AN43">
        <v>9.9122000000000003</v>
      </c>
      <c r="AO43">
        <v>11.785</v>
      </c>
      <c r="AP43">
        <v>2.0009000000000001</v>
      </c>
      <c r="AQ43">
        <v>7.5867000000000004</v>
      </c>
      <c r="AR43">
        <v>1.4088000000000001</v>
      </c>
      <c r="AS43">
        <v>5.7934999999999999</v>
      </c>
      <c r="AT43">
        <v>4.1066000000000003</v>
      </c>
      <c r="AU43">
        <v>5.82</v>
      </c>
      <c r="AZ43">
        <v>0.82226999999999995</v>
      </c>
      <c r="BA43">
        <v>0.78093999999999997</v>
      </c>
      <c r="BB43">
        <v>1.1286</v>
      </c>
      <c r="BC43">
        <v>0.78142999999999996</v>
      </c>
      <c r="BD43">
        <v>1.4776</v>
      </c>
      <c r="BE43">
        <v>2.0733000000000001</v>
      </c>
      <c r="BF43">
        <v>0.80901999999999996</v>
      </c>
      <c r="BG43">
        <v>1.7035</v>
      </c>
      <c r="BH43">
        <v>1.7458</v>
      </c>
      <c r="BI43">
        <v>1.9793000000000001</v>
      </c>
      <c r="BJ43">
        <v>1.2364999999999999</v>
      </c>
      <c r="BK43">
        <v>1.2870999999999999</v>
      </c>
      <c r="BQ43">
        <v>1.8759999999999999</v>
      </c>
      <c r="BR43">
        <v>1.5179</v>
      </c>
      <c r="BS43">
        <v>1.5988</v>
      </c>
      <c r="BT43">
        <v>0.68630999999999998</v>
      </c>
      <c r="BU43">
        <v>4.4965000000000002</v>
      </c>
      <c r="BV43">
        <v>7.0541999999999998</v>
      </c>
      <c r="BW43">
        <v>2.9306000000000001</v>
      </c>
      <c r="BX43">
        <v>5.8955000000000002</v>
      </c>
      <c r="BY43">
        <v>2.0314000000000001</v>
      </c>
      <c r="BZ43">
        <v>3.2932999999999999</v>
      </c>
      <c r="CA43">
        <v>3.6295000000000002</v>
      </c>
      <c r="CB43">
        <v>4.0401999999999996</v>
      </c>
      <c r="CG43">
        <v>0.98846000000000001</v>
      </c>
      <c r="CH43">
        <v>0.81427000000000005</v>
      </c>
      <c r="CI43">
        <v>0.99468999999999996</v>
      </c>
      <c r="CJ43">
        <v>0.54549000000000003</v>
      </c>
      <c r="CK43">
        <v>1.9811000000000001</v>
      </c>
      <c r="CL43">
        <v>1.9377</v>
      </c>
      <c r="CM43">
        <v>1.0656000000000001</v>
      </c>
      <c r="CN43">
        <v>1.6392</v>
      </c>
      <c r="CO43">
        <v>0.86465000000000003</v>
      </c>
      <c r="CP43">
        <v>0.97448999999999997</v>
      </c>
      <c r="CQ43">
        <v>1.5065999999999999</v>
      </c>
      <c r="CR43">
        <v>1.0072000000000001</v>
      </c>
      <c r="CX43">
        <v>0.41378999999999999</v>
      </c>
      <c r="CY43">
        <v>0.55171999999999999</v>
      </c>
      <c r="CZ43">
        <v>0.37930999999999998</v>
      </c>
      <c r="DA43">
        <v>0.44828000000000001</v>
      </c>
      <c r="DB43">
        <v>0.80769000000000002</v>
      </c>
      <c r="DC43">
        <v>1</v>
      </c>
      <c r="DD43">
        <v>0.80769000000000002</v>
      </c>
      <c r="DE43">
        <v>0.69230999999999998</v>
      </c>
      <c r="DF43">
        <v>0.54166999999999998</v>
      </c>
      <c r="DG43">
        <v>0.54166999999999998</v>
      </c>
      <c r="DH43">
        <v>0.54166999999999998</v>
      </c>
      <c r="DI43">
        <v>0.54166999999999998</v>
      </c>
      <c r="DO43">
        <v>0.48276000000000002</v>
      </c>
      <c r="DP43">
        <v>0.48276000000000002</v>
      </c>
      <c r="DQ43">
        <v>0.51724000000000003</v>
      </c>
      <c r="DR43">
        <v>0.17241000000000001</v>
      </c>
      <c r="DS43">
        <v>0.57691999999999999</v>
      </c>
      <c r="DT43">
        <v>0.88461999999999996</v>
      </c>
      <c r="DU43">
        <v>0.56000000000000005</v>
      </c>
      <c r="DV43">
        <v>0.53846000000000005</v>
      </c>
      <c r="DW43">
        <v>0.41666999999999998</v>
      </c>
      <c r="DX43">
        <v>0.5</v>
      </c>
      <c r="DY43">
        <v>0.375</v>
      </c>
      <c r="DZ43">
        <v>0.45833000000000002</v>
      </c>
      <c r="EF43">
        <v>0.41378999999999999</v>
      </c>
      <c r="EG43">
        <v>0.44828000000000001</v>
      </c>
      <c r="EH43">
        <v>0.31034</v>
      </c>
      <c r="EI43">
        <v>6.8966E-2</v>
      </c>
      <c r="EJ43">
        <v>0.61538000000000004</v>
      </c>
      <c r="EK43">
        <v>0.73077000000000003</v>
      </c>
      <c r="EL43">
        <v>0.46154000000000001</v>
      </c>
      <c r="EM43">
        <v>0.38462000000000002</v>
      </c>
      <c r="EN43">
        <v>0.33333000000000002</v>
      </c>
      <c r="EO43">
        <v>0.66666999999999998</v>
      </c>
      <c r="EP43">
        <v>0.45833000000000002</v>
      </c>
      <c r="EQ43">
        <v>0.54166999999999998</v>
      </c>
    </row>
    <row r="44" spans="2:147" x14ac:dyDescent="0.2">
      <c r="B44">
        <v>43</v>
      </c>
      <c r="C44">
        <v>1.8301000000000001</v>
      </c>
      <c r="D44">
        <v>1.2131000000000001</v>
      </c>
      <c r="E44">
        <v>3.5495999999999999</v>
      </c>
      <c r="F44">
        <v>3.3628999999999998</v>
      </c>
      <c r="G44">
        <v>8.5716000000000001</v>
      </c>
      <c r="H44">
        <v>10.974</v>
      </c>
      <c r="I44">
        <v>4.5975999999999999</v>
      </c>
      <c r="J44">
        <v>7.3974000000000002</v>
      </c>
      <c r="K44">
        <v>3.6455000000000002</v>
      </c>
      <c r="L44">
        <v>10.651</v>
      </c>
      <c r="M44">
        <v>2.7482000000000002</v>
      </c>
      <c r="N44">
        <v>4.6951000000000001</v>
      </c>
      <c r="S44">
        <v>0.94747000000000003</v>
      </c>
      <c r="T44">
        <v>1.137</v>
      </c>
      <c r="U44">
        <v>1.4118999999999999</v>
      </c>
      <c r="V44">
        <v>1.05</v>
      </c>
      <c r="W44">
        <v>1.6279999999999999</v>
      </c>
      <c r="X44">
        <v>2.3397999999999999</v>
      </c>
      <c r="Y44">
        <v>1.2764</v>
      </c>
      <c r="Z44">
        <v>1.7381</v>
      </c>
      <c r="AA44">
        <v>1.2074</v>
      </c>
      <c r="AB44">
        <v>2.1284999999999998</v>
      </c>
      <c r="AC44">
        <v>1.1332</v>
      </c>
      <c r="AD44">
        <v>1.7131000000000001</v>
      </c>
      <c r="AJ44">
        <v>2.0527000000000002</v>
      </c>
      <c r="AK44">
        <v>0.72777000000000003</v>
      </c>
      <c r="AL44">
        <v>3.1514000000000002</v>
      </c>
      <c r="AM44">
        <v>1.6298999999999999</v>
      </c>
      <c r="AN44">
        <v>8.5835000000000008</v>
      </c>
      <c r="AO44">
        <v>11.542999999999999</v>
      </c>
      <c r="AP44">
        <v>1.847</v>
      </c>
      <c r="AQ44">
        <v>5.8993000000000002</v>
      </c>
      <c r="AR44">
        <v>1.5805</v>
      </c>
      <c r="AS44">
        <v>6.7877999999999998</v>
      </c>
      <c r="AT44">
        <v>2.4348000000000001</v>
      </c>
      <c r="AU44">
        <v>3.4356</v>
      </c>
      <c r="AZ44">
        <v>0.98436999999999997</v>
      </c>
      <c r="BA44">
        <v>0.87788999999999995</v>
      </c>
      <c r="BB44">
        <v>1.1249</v>
      </c>
      <c r="BC44">
        <v>0.75978999999999997</v>
      </c>
      <c r="BD44">
        <v>1.2666999999999999</v>
      </c>
      <c r="BE44">
        <v>2.3016000000000001</v>
      </c>
      <c r="BF44">
        <v>0.93452000000000002</v>
      </c>
      <c r="BG44">
        <v>1.7454000000000001</v>
      </c>
      <c r="BH44">
        <v>1.8140000000000001</v>
      </c>
      <c r="BI44">
        <v>1.8567</v>
      </c>
      <c r="BJ44">
        <v>1.4479</v>
      </c>
      <c r="BK44">
        <v>1.7966</v>
      </c>
      <c r="BQ44">
        <v>2.4194</v>
      </c>
      <c r="BR44">
        <v>1.3726</v>
      </c>
      <c r="BS44">
        <v>1.5181</v>
      </c>
      <c r="BT44">
        <v>0.59108000000000005</v>
      </c>
      <c r="BU44">
        <v>4.9865000000000004</v>
      </c>
      <c r="BV44">
        <v>10.904</v>
      </c>
      <c r="BW44">
        <v>2.7431000000000001</v>
      </c>
      <c r="BX44">
        <v>6.3082000000000003</v>
      </c>
      <c r="BY44">
        <v>0.95465999999999995</v>
      </c>
      <c r="BZ44">
        <v>3.3132999999999999</v>
      </c>
      <c r="CA44">
        <v>4.3586999999999998</v>
      </c>
      <c r="CB44">
        <v>2.6760000000000002</v>
      </c>
      <c r="CG44">
        <v>1.133</v>
      </c>
      <c r="CH44">
        <v>0.81593000000000004</v>
      </c>
      <c r="CI44">
        <v>0.98541999999999996</v>
      </c>
      <c r="CJ44">
        <v>0.46992</v>
      </c>
      <c r="CK44">
        <v>1.7118</v>
      </c>
      <c r="CL44">
        <v>2.2178</v>
      </c>
      <c r="CM44">
        <v>1.0194000000000001</v>
      </c>
      <c r="CN44">
        <v>1.5666</v>
      </c>
      <c r="CO44">
        <v>0.89617000000000002</v>
      </c>
      <c r="CP44">
        <v>1.2069000000000001</v>
      </c>
      <c r="CQ44">
        <v>1.0559000000000001</v>
      </c>
      <c r="CR44">
        <v>1.4486000000000001</v>
      </c>
      <c r="CX44">
        <v>0.51724000000000003</v>
      </c>
      <c r="CY44">
        <v>0.58621000000000001</v>
      </c>
      <c r="CZ44">
        <v>0.44828000000000001</v>
      </c>
      <c r="DA44">
        <v>0.41378999999999999</v>
      </c>
      <c r="DB44">
        <v>0.69230999999999998</v>
      </c>
      <c r="DC44">
        <v>0.96153999999999995</v>
      </c>
      <c r="DD44">
        <v>0.76922999999999997</v>
      </c>
      <c r="DE44">
        <v>0.69230999999999998</v>
      </c>
      <c r="DF44">
        <v>0.58333000000000002</v>
      </c>
      <c r="DG44">
        <v>0.5</v>
      </c>
      <c r="DH44">
        <v>0.625</v>
      </c>
      <c r="DI44">
        <v>0.58333000000000002</v>
      </c>
      <c r="DO44">
        <v>0.44828000000000001</v>
      </c>
      <c r="DP44">
        <v>0.48276000000000002</v>
      </c>
      <c r="DQ44">
        <v>0.34483000000000003</v>
      </c>
      <c r="DR44">
        <v>0.13793</v>
      </c>
      <c r="DS44">
        <v>0.61538000000000004</v>
      </c>
      <c r="DT44">
        <v>0.88461999999999996</v>
      </c>
      <c r="DU44">
        <v>0.64</v>
      </c>
      <c r="DV44">
        <v>0.53846000000000005</v>
      </c>
      <c r="DW44">
        <v>0.58333000000000002</v>
      </c>
      <c r="DX44">
        <v>0.58333000000000002</v>
      </c>
      <c r="DY44">
        <v>0.41666999999999998</v>
      </c>
      <c r="DZ44">
        <v>0.58333000000000002</v>
      </c>
      <c r="EF44">
        <v>0.31034</v>
      </c>
      <c r="EG44">
        <v>0.41378999999999999</v>
      </c>
      <c r="EH44">
        <v>0.37930999999999998</v>
      </c>
      <c r="EI44">
        <v>6.8966E-2</v>
      </c>
      <c r="EJ44">
        <v>0.61538000000000004</v>
      </c>
      <c r="EK44">
        <v>0.76922999999999997</v>
      </c>
      <c r="EL44">
        <v>0.46154000000000001</v>
      </c>
      <c r="EM44">
        <v>0.46154000000000001</v>
      </c>
      <c r="EN44">
        <v>0.33333000000000002</v>
      </c>
      <c r="EO44">
        <v>0.58333000000000002</v>
      </c>
      <c r="EP44">
        <v>0.45833000000000002</v>
      </c>
      <c r="EQ44">
        <v>0.45833000000000002</v>
      </c>
    </row>
    <row r="45" spans="2:147" x14ac:dyDescent="0.2">
      <c r="B45">
        <v>44</v>
      </c>
      <c r="C45">
        <v>2.5335000000000001</v>
      </c>
      <c r="D45">
        <v>2.0139999999999998</v>
      </c>
      <c r="E45">
        <v>4.6878000000000002</v>
      </c>
      <c r="F45">
        <v>2.9356</v>
      </c>
      <c r="G45">
        <v>11.096</v>
      </c>
      <c r="H45">
        <v>11.471</v>
      </c>
      <c r="I45">
        <v>5.6120000000000001</v>
      </c>
      <c r="J45">
        <v>7.6421000000000001</v>
      </c>
      <c r="K45">
        <v>3.8307000000000002</v>
      </c>
      <c r="L45">
        <v>11.878</v>
      </c>
      <c r="M45">
        <v>1.3536999999999999</v>
      </c>
      <c r="N45">
        <v>1.7299</v>
      </c>
      <c r="S45">
        <v>1.1649</v>
      </c>
      <c r="T45">
        <v>1.4204000000000001</v>
      </c>
      <c r="U45">
        <v>1.4326000000000001</v>
      </c>
      <c r="V45">
        <v>1.34</v>
      </c>
      <c r="W45">
        <v>1.3751</v>
      </c>
      <c r="X45">
        <v>1.9595</v>
      </c>
      <c r="Y45">
        <v>1.2217</v>
      </c>
      <c r="Z45">
        <v>1.5287999999999999</v>
      </c>
      <c r="AA45">
        <v>1.0379</v>
      </c>
      <c r="AB45">
        <v>1.7645</v>
      </c>
      <c r="AC45">
        <v>0.86597000000000002</v>
      </c>
      <c r="AD45">
        <v>1.5705</v>
      </c>
      <c r="AJ45">
        <v>2.4712999999999998</v>
      </c>
      <c r="AK45">
        <v>0.69333999999999996</v>
      </c>
      <c r="AL45">
        <v>3.0583</v>
      </c>
      <c r="AM45">
        <v>1.4332</v>
      </c>
      <c r="AN45">
        <v>10.484</v>
      </c>
      <c r="AO45">
        <v>9.7664000000000009</v>
      </c>
      <c r="AP45">
        <v>1.5669999999999999</v>
      </c>
      <c r="AQ45">
        <v>8.5129000000000001</v>
      </c>
      <c r="AR45">
        <v>0.84755000000000003</v>
      </c>
      <c r="AS45">
        <v>6.1186999999999996</v>
      </c>
      <c r="AT45">
        <v>2.2313000000000001</v>
      </c>
      <c r="AU45">
        <v>4.5842999999999998</v>
      </c>
      <c r="AZ45">
        <v>1.0015000000000001</v>
      </c>
      <c r="BA45">
        <v>0.70601000000000003</v>
      </c>
      <c r="BB45">
        <v>1.2659</v>
      </c>
      <c r="BC45">
        <v>0.79174</v>
      </c>
      <c r="BD45">
        <v>1.2363</v>
      </c>
      <c r="BE45">
        <v>1.7639</v>
      </c>
      <c r="BF45">
        <v>0.80413999999999997</v>
      </c>
      <c r="BG45">
        <v>1.7724</v>
      </c>
      <c r="BH45">
        <v>1.6716</v>
      </c>
      <c r="BI45">
        <v>1.5488999999999999</v>
      </c>
      <c r="BJ45">
        <v>0.95706000000000002</v>
      </c>
      <c r="BK45">
        <v>2.1280000000000001</v>
      </c>
      <c r="BQ45">
        <v>1.8317000000000001</v>
      </c>
      <c r="BR45">
        <v>1.2978000000000001</v>
      </c>
      <c r="BS45">
        <v>1.0852999999999999</v>
      </c>
      <c r="BT45">
        <v>0.51187000000000005</v>
      </c>
      <c r="BU45">
        <v>4.6830999999999996</v>
      </c>
      <c r="BV45">
        <v>10.148999999999999</v>
      </c>
      <c r="BW45">
        <v>3.3944999999999999</v>
      </c>
      <c r="BX45">
        <v>5.6341999999999999</v>
      </c>
      <c r="BY45">
        <v>1.3546</v>
      </c>
      <c r="BZ45">
        <v>2.6257000000000001</v>
      </c>
      <c r="CA45">
        <v>4.6326000000000001</v>
      </c>
      <c r="CB45">
        <v>2.9243000000000001</v>
      </c>
      <c r="CG45">
        <v>1.1953</v>
      </c>
      <c r="CH45">
        <v>0.76256000000000002</v>
      </c>
      <c r="CI45">
        <v>0.70935999999999999</v>
      </c>
      <c r="CJ45">
        <v>0.56137999999999999</v>
      </c>
      <c r="CK45">
        <v>1.5648</v>
      </c>
      <c r="CL45">
        <v>1.6423000000000001</v>
      </c>
      <c r="CM45">
        <v>1.1226</v>
      </c>
      <c r="CN45">
        <v>1.5758000000000001</v>
      </c>
      <c r="CO45">
        <v>1.2778</v>
      </c>
      <c r="CP45">
        <v>1.0022</v>
      </c>
      <c r="CQ45">
        <v>0.97306000000000004</v>
      </c>
      <c r="CR45">
        <v>1.754</v>
      </c>
      <c r="CX45">
        <v>0.55171999999999999</v>
      </c>
      <c r="CY45">
        <v>0.62068999999999996</v>
      </c>
      <c r="CZ45">
        <v>0.51724000000000003</v>
      </c>
      <c r="DA45">
        <v>0.48276000000000002</v>
      </c>
      <c r="DB45">
        <v>0.57691999999999999</v>
      </c>
      <c r="DC45">
        <v>0.92308000000000001</v>
      </c>
      <c r="DD45">
        <v>0.69230999999999998</v>
      </c>
      <c r="DE45">
        <v>0.76922999999999997</v>
      </c>
      <c r="DF45">
        <v>0.54166999999999998</v>
      </c>
      <c r="DG45">
        <v>0.66666999999999998</v>
      </c>
      <c r="DH45">
        <v>0.58333000000000002</v>
      </c>
      <c r="DI45">
        <v>0.58333000000000002</v>
      </c>
      <c r="DO45">
        <v>0.44828000000000001</v>
      </c>
      <c r="DP45">
        <v>0.48276000000000002</v>
      </c>
      <c r="DQ45">
        <v>0.41378999999999999</v>
      </c>
      <c r="DR45">
        <v>0.17241000000000001</v>
      </c>
      <c r="DS45">
        <v>0.65385000000000004</v>
      </c>
      <c r="DT45">
        <v>0.92308000000000001</v>
      </c>
      <c r="DU45">
        <v>0.72</v>
      </c>
      <c r="DV45">
        <v>0.69230999999999998</v>
      </c>
      <c r="DW45">
        <v>0.625</v>
      </c>
      <c r="DX45">
        <v>0.66666999999999998</v>
      </c>
      <c r="DY45">
        <v>0.41666999999999998</v>
      </c>
      <c r="DZ45">
        <v>0.625</v>
      </c>
      <c r="EF45">
        <v>0.41378999999999999</v>
      </c>
      <c r="EG45">
        <v>0.55171999999999999</v>
      </c>
      <c r="EH45">
        <v>0.44828000000000001</v>
      </c>
      <c r="EI45">
        <v>0.10345</v>
      </c>
      <c r="EJ45">
        <v>0.53846000000000005</v>
      </c>
      <c r="EK45">
        <v>0.88461999999999996</v>
      </c>
      <c r="EL45">
        <v>0.46154000000000001</v>
      </c>
      <c r="EM45">
        <v>0.5</v>
      </c>
      <c r="EN45">
        <v>0.41666999999999998</v>
      </c>
      <c r="EO45">
        <v>0.54166999999999998</v>
      </c>
      <c r="EP45">
        <v>0.41666999999999998</v>
      </c>
      <c r="EQ45">
        <v>0.41666999999999998</v>
      </c>
    </row>
    <row r="46" spans="2:147" x14ac:dyDescent="0.2">
      <c r="B46">
        <v>45</v>
      </c>
      <c r="C46">
        <v>2.5384000000000002</v>
      </c>
      <c r="D46">
        <v>1.4917</v>
      </c>
      <c r="E46">
        <v>4.8768000000000002</v>
      </c>
      <c r="F46">
        <v>2.2280000000000002</v>
      </c>
      <c r="G46">
        <v>11.525</v>
      </c>
      <c r="H46">
        <v>11.066000000000001</v>
      </c>
      <c r="I46">
        <v>6.3586</v>
      </c>
      <c r="J46">
        <v>6.7462</v>
      </c>
      <c r="K46">
        <v>4.8952</v>
      </c>
      <c r="L46">
        <v>9.1362000000000005</v>
      </c>
      <c r="M46">
        <v>0.79781000000000002</v>
      </c>
      <c r="N46">
        <v>3.8797999999999999</v>
      </c>
      <c r="S46">
        <v>1.1099000000000001</v>
      </c>
      <c r="T46">
        <v>1.1188</v>
      </c>
      <c r="U46">
        <v>1.4007000000000001</v>
      </c>
      <c r="V46">
        <v>1.0482</v>
      </c>
      <c r="W46">
        <v>1.4564999999999999</v>
      </c>
      <c r="X46">
        <v>2.1856</v>
      </c>
      <c r="Y46">
        <v>1.3978999999999999</v>
      </c>
      <c r="Z46">
        <v>1.6303000000000001</v>
      </c>
      <c r="AA46">
        <v>1.1304000000000001</v>
      </c>
      <c r="AB46">
        <v>1.7093</v>
      </c>
      <c r="AC46">
        <v>0.85614000000000001</v>
      </c>
      <c r="AD46">
        <v>1.9845999999999999</v>
      </c>
      <c r="AJ46">
        <v>1.8949</v>
      </c>
      <c r="AK46">
        <v>0.69340000000000002</v>
      </c>
      <c r="AL46">
        <v>3.1575000000000002</v>
      </c>
      <c r="AM46">
        <v>1.5382</v>
      </c>
      <c r="AN46">
        <v>8.9902999999999995</v>
      </c>
      <c r="AO46">
        <v>10.853999999999999</v>
      </c>
      <c r="AP46">
        <v>1.3976999999999999</v>
      </c>
      <c r="AQ46">
        <v>4.2718999999999996</v>
      </c>
      <c r="AR46">
        <v>0.87661</v>
      </c>
      <c r="AS46">
        <v>5.8711000000000002</v>
      </c>
      <c r="AT46">
        <v>2.2621000000000002</v>
      </c>
      <c r="AU46">
        <v>5.24</v>
      </c>
      <c r="AZ46">
        <v>1.1943999999999999</v>
      </c>
      <c r="BA46">
        <v>0.73716999999999999</v>
      </c>
      <c r="BB46">
        <v>1.2795000000000001</v>
      </c>
      <c r="BC46">
        <v>0.79013999999999995</v>
      </c>
      <c r="BD46">
        <v>1.1080000000000001</v>
      </c>
      <c r="BE46">
        <v>1.8996999999999999</v>
      </c>
      <c r="BF46">
        <v>0.83486000000000005</v>
      </c>
      <c r="BG46">
        <v>1.4200999999999999</v>
      </c>
      <c r="BH46">
        <v>1.2644</v>
      </c>
      <c r="BI46">
        <v>1.4016</v>
      </c>
      <c r="BJ46">
        <v>1.4668000000000001</v>
      </c>
      <c r="BK46">
        <v>2.0394000000000001</v>
      </c>
      <c r="BQ46">
        <v>1.4835</v>
      </c>
      <c r="BR46">
        <v>1.1327</v>
      </c>
      <c r="BS46">
        <v>1.2646999999999999</v>
      </c>
      <c r="BT46">
        <v>0.72024999999999995</v>
      </c>
      <c r="BU46">
        <v>4.2649999999999997</v>
      </c>
      <c r="BV46">
        <v>9.9970999999999997</v>
      </c>
      <c r="BW46">
        <v>2.8391999999999999</v>
      </c>
      <c r="BX46">
        <v>4.5384000000000002</v>
      </c>
      <c r="BY46">
        <v>1.4129</v>
      </c>
      <c r="BZ46">
        <v>4.1996000000000002</v>
      </c>
      <c r="CA46">
        <v>4.0590999999999999</v>
      </c>
      <c r="CB46">
        <v>2.3092999999999999</v>
      </c>
      <c r="CG46">
        <v>0.88519000000000003</v>
      </c>
      <c r="CH46">
        <v>0.66503999999999996</v>
      </c>
      <c r="CI46">
        <v>0.85882000000000003</v>
      </c>
      <c r="CJ46">
        <v>0.51373999999999997</v>
      </c>
      <c r="CK46">
        <v>1.5134000000000001</v>
      </c>
      <c r="CL46">
        <v>1.3236000000000001</v>
      </c>
      <c r="CM46">
        <v>0.99948999999999999</v>
      </c>
      <c r="CN46">
        <v>1.2643</v>
      </c>
      <c r="CO46">
        <v>1.0763</v>
      </c>
      <c r="CP46">
        <v>0.99583999999999995</v>
      </c>
      <c r="CQ46">
        <v>0.84326999999999996</v>
      </c>
      <c r="CR46">
        <v>1.5329999999999999</v>
      </c>
      <c r="CX46">
        <v>0.48276000000000002</v>
      </c>
      <c r="CY46">
        <v>0.58621000000000001</v>
      </c>
      <c r="CZ46">
        <v>0.55171999999999999</v>
      </c>
      <c r="DA46">
        <v>0.44828000000000001</v>
      </c>
      <c r="DB46">
        <v>0.88461999999999996</v>
      </c>
      <c r="DC46">
        <v>1</v>
      </c>
      <c r="DD46">
        <v>0.84614999999999996</v>
      </c>
      <c r="DE46">
        <v>0.65385000000000004</v>
      </c>
      <c r="DF46">
        <v>0.625</v>
      </c>
      <c r="DG46">
        <v>0.58333000000000002</v>
      </c>
      <c r="DH46">
        <v>0.58333000000000002</v>
      </c>
      <c r="DI46">
        <v>0.66666999999999998</v>
      </c>
      <c r="DO46">
        <v>0.55171999999999999</v>
      </c>
      <c r="DP46">
        <v>0.41378999999999999</v>
      </c>
      <c r="DQ46">
        <v>0.34483000000000003</v>
      </c>
      <c r="DR46">
        <v>0.2069</v>
      </c>
      <c r="DS46">
        <v>0.76922999999999997</v>
      </c>
      <c r="DT46">
        <v>0.84614999999999996</v>
      </c>
      <c r="DU46">
        <v>0.56000000000000005</v>
      </c>
      <c r="DV46">
        <v>0.69230999999999998</v>
      </c>
      <c r="DW46">
        <v>0.75</v>
      </c>
      <c r="DX46">
        <v>0.75</v>
      </c>
      <c r="DY46">
        <v>0.41666999999999998</v>
      </c>
      <c r="DZ46">
        <v>0.66666999999999998</v>
      </c>
      <c r="EF46">
        <v>0.41378999999999999</v>
      </c>
      <c r="EG46">
        <v>0.51724000000000003</v>
      </c>
      <c r="EH46">
        <v>0.41378999999999999</v>
      </c>
      <c r="EI46">
        <v>0.13793</v>
      </c>
      <c r="EJ46">
        <v>0.46154000000000001</v>
      </c>
      <c r="EK46">
        <v>0.84614999999999996</v>
      </c>
      <c r="EL46">
        <v>0.42308000000000001</v>
      </c>
      <c r="EM46">
        <v>0.53846000000000005</v>
      </c>
      <c r="EN46">
        <v>0.33333000000000002</v>
      </c>
      <c r="EO46">
        <v>0.625</v>
      </c>
      <c r="EP46">
        <v>0.29166999999999998</v>
      </c>
      <c r="EQ46">
        <v>0.5</v>
      </c>
    </row>
    <row r="47" spans="2:147" x14ac:dyDescent="0.2">
      <c r="B47">
        <v>46</v>
      </c>
      <c r="C47">
        <v>3.5144000000000002</v>
      </c>
      <c r="D47">
        <v>1.5439000000000001</v>
      </c>
      <c r="E47">
        <v>6.1782000000000004</v>
      </c>
      <c r="F47">
        <v>2.1907999999999999</v>
      </c>
      <c r="G47">
        <v>9.3084000000000007</v>
      </c>
      <c r="H47">
        <v>10.773999999999999</v>
      </c>
      <c r="I47">
        <v>5.1304999999999996</v>
      </c>
      <c r="J47">
        <v>6.1882000000000001</v>
      </c>
      <c r="K47">
        <v>6.0765000000000002</v>
      </c>
      <c r="L47">
        <v>9.4981000000000009</v>
      </c>
      <c r="M47">
        <v>1.2535000000000001</v>
      </c>
      <c r="N47">
        <v>5.5122</v>
      </c>
      <c r="S47">
        <v>1.8165</v>
      </c>
      <c r="T47">
        <v>1.5218</v>
      </c>
      <c r="U47">
        <v>1.6788000000000001</v>
      </c>
      <c r="V47">
        <v>0.96591000000000005</v>
      </c>
      <c r="W47">
        <v>1.3929</v>
      </c>
      <c r="X47">
        <v>2.1916000000000002</v>
      </c>
      <c r="Y47">
        <v>1.5432999999999999</v>
      </c>
      <c r="Z47">
        <v>2.1568000000000001</v>
      </c>
      <c r="AA47">
        <v>1.0974999999999999</v>
      </c>
      <c r="AB47">
        <v>1.7437</v>
      </c>
      <c r="AC47">
        <v>1.3509</v>
      </c>
      <c r="AD47">
        <v>1.9387000000000001</v>
      </c>
      <c r="AJ47">
        <v>2.0448</v>
      </c>
      <c r="AK47">
        <v>0.77246000000000004</v>
      </c>
      <c r="AL47">
        <v>3.3197000000000001</v>
      </c>
      <c r="AM47">
        <v>1.2934000000000001</v>
      </c>
      <c r="AN47">
        <v>5.12</v>
      </c>
      <c r="AO47">
        <v>10.036</v>
      </c>
      <c r="AP47">
        <v>1.7755000000000001</v>
      </c>
      <c r="AQ47">
        <v>4.2268999999999997</v>
      </c>
      <c r="AR47">
        <v>0.71530000000000005</v>
      </c>
      <c r="AS47">
        <v>5.2667999999999999</v>
      </c>
      <c r="AT47">
        <v>3.3250999999999999</v>
      </c>
      <c r="AU47">
        <v>4.4824000000000002</v>
      </c>
      <c r="AZ47">
        <v>1.0256000000000001</v>
      </c>
      <c r="BA47">
        <v>0.77451999999999999</v>
      </c>
      <c r="BB47">
        <v>1.6233</v>
      </c>
      <c r="BC47">
        <v>0.75148999999999999</v>
      </c>
      <c r="BD47">
        <v>1.0436000000000001</v>
      </c>
      <c r="BE47">
        <v>2.3201000000000001</v>
      </c>
      <c r="BF47">
        <v>0.89426000000000005</v>
      </c>
      <c r="BG47">
        <v>1.3238000000000001</v>
      </c>
      <c r="BH47">
        <v>1.1457999999999999</v>
      </c>
      <c r="BI47">
        <v>1.4209000000000001</v>
      </c>
      <c r="BJ47">
        <v>1.3908</v>
      </c>
      <c r="BK47">
        <v>2.0194000000000001</v>
      </c>
      <c r="BQ47">
        <v>1.9733000000000001</v>
      </c>
      <c r="BR47">
        <v>1.1771</v>
      </c>
      <c r="BS47">
        <v>1.2999000000000001</v>
      </c>
      <c r="BT47">
        <v>0.49048999999999998</v>
      </c>
      <c r="BU47">
        <v>4.9371999999999998</v>
      </c>
      <c r="BV47">
        <v>10.215</v>
      </c>
      <c r="BW47">
        <v>2.2168000000000001</v>
      </c>
      <c r="BX47">
        <v>4.2675000000000001</v>
      </c>
      <c r="BY47">
        <v>1.1981999999999999</v>
      </c>
      <c r="BZ47">
        <v>4.0450999999999997</v>
      </c>
      <c r="CA47">
        <v>3.4986999999999999</v>
      </c>
      <c r="CB47">
        <v>2.8315999999999999</v>
      </c>
      <c r="CG47">
        <v>0.81008000000000002</v>
      </c>
      <c r="CH47">
        <v>0.62509000000000003</v>
      </c>
      <c r="CI47">
        <v>0.79820999999999998</v>
      </c>
      <c r="CJ47">
        <v>0.39750000000000002</v>
      </c>
      <c r="CK47">
        <v>1.1918</v>
      </c>
      <c r="CL47">
        <v>1.3065</v>
      </c>
      <c r="CM47">
        <v>0.87139</v>
      </c>
      <c r="CN47">
        <v>1.5266</v>
      </c>
      <c r="CO47">
        <v>0.95154000000000005</v>
      </c>
      <c r="CP47">
        <v>1.0832999999999999</v>
      </c>
      <c r="CQ47">
        <v>1.2217</v>
      </c>
      <c r="CR47">
        <v>1.7186999999999999</v>
      </c>
      <c r="CX47">
        <v>0.51724000000000003</v>
      </c>
      <c r="CY47">
        <v>0.68966000000000005</v>
      </c>
      <c r="CZ47">
        <v>0.44828000000000001</v>
      </c>
      <c r="DA47">
        <v>0.37930999999999998</v>
      </c>
      <c r="DB47">
        <v>0.80769000000000002</v>
      </c>
      <c r="DC47">
        <v>1</v>
      </c>
      <c r="DD47">
        <v>0.80769000000000002</v>
      </c>
      <c r="DE47">
        <v>0.69230999999999998</v>
      </c>
      <c r="DF47">
        <v>0.625</v>
      </c>
      <c r="DG47">
        <v>0.625</v>
      </c>
      <c r="DH47">
        <v>0.58333000000000002</v>
      </c>
      <c r="DI47">
        <v>0.58333000000000002</v>
      </c>
      <c r="DO47">
        <v>0.58621000000000001</v>
      </c>
      <c r="DP47">
        <v>0.37930999999999998</v>
      </c>
      <c r="DQ47">
        <v>0.41378999999999999</v>
      </c>
      <c r="DR47">
        <v>0.13793</v>
      </c>
      <c r="DS47">
        <v>0.76922999999999997</v>
      </c>
      <c r="DT47">
        <v>0.96153999999999995</v>
      </c>
      <c r="DU47">
        <v>0.68</v>
      </c>
      <c r="DV47">
        <v>0.61538000000000004</v>
      </c>
      <c r="DW47">
        <v>0.58333000000000002</v>
      </c>
      <c r="DX47">
        <v>0.625</v>
      </c>
      <c r="DY47">
        <v>0.45833000000000002</v>
      </c>
      <c r="DZ47">
        <v>0.58333000000000002</v>
      </c>
      <c r="EF47">
        <v>0.34483000000000003</v>
      </c>
      <c r="EG47">
        <v>0.55171999999999999</v>
      </c>
      <c r="EH47">
        <v>0.41378999999999999</v>
      </c>
      <c r="EI47">
        <v>0.13793</v>
      </c>
      <c r="EJ47">
        <v>0.5</v>
      </c>
      <c r="EK47">
        <v>0.92308000000000001</v>
      </c>
      <c r="EL47">
        <v>0.46154000000000001</v>
      </c>
      <c r="EM47">
        <v>0.5</v>
      </c>
      <c r="EN47">
        <v>0.25</v>
      </c>
      <c r="EO47">
        <v>0.625</v>
      </c>
      <c r="EP47">
        <v>0.5</v>
      </c>
      <c r="EQ47">
        <v>0.54166999999999998</v>
      </c>
    </row>
    <row r="48" spans="2:147" x14ac:dyDescent="0.2">
      <c r="B48">
        <v>47</v>
      </c>
      <c r="C48">
        <v>3.8643000000000001</v>
      </c>
      <c r="D48">
        <v>3.4089</v>
      </c>
      <c r="E48">
        <v>4.6395999999999997</v>
      </c>
      <c r="F48">
        <v>2.4497</v>
      </c>
      <c r="G48">
        <v>8.4530999999999992</v>
      </c>
      <c r="H48">
        <v>8.7700999999999993</v>
      </c>
      <c r="I48">
        <v>6.0250000000000004</v>
      </c>
      <c r="J48">
        <v>5.8838999999999997</v>
      </c>
      <c r="K48">
        <v>6.3775000000000004</v>
      </c>
      <c r="L48">
        <v>8.3012999999999995</v>
      </c>
      <c r="M48">
        <v>1.4101999999999999</v>
      </c>
      <c r="N48">
        <v>6.1543000000000001</v>
      </c>
      <c r="S48">
        <v>1.3086</v>
      </c>
      <c r="T48">
        <v>2.1295999999999999</v>
      </c>
      <c r="U48">
        <v>1.3996</v>
      </c>
      <c r="V48">
        <v>1.0569999999999999</v>
      </c>
      <c r="W48">
        <v>1.2336</v>
      </c>
      <c r="X48">
        <v>2.6663000000000001</v>
      </c>
      <c r="Y48">
        <v>1.3811</v>
      </c>
      <c r="Z48">
        <v>1.9013</v>
      </c>
      <c r="AA48">
        <v>0.99207999999999996</v>
      </c>
      <c r="AB48">
        <v>1.2962</v>
      </c>
      <c r="AC48">
        <v>1.6973</v>
      </c>
      <c r="AD48">
        <v>2.1621999999999999</v>
      </c>
      <c r="AJ48">
        <v>3.0996000000000001</v>
      </c>
      <c r="AK48">
        <v>0.92696000000000001</v>
      </c>
      <c r="AL48">
        <v>4.5275999999999996</v>
      </c>
      <c r="AM48">
        <v>1.4430000000000001</v>
      </c>
      <c r="AN48">
        <v>3.4626999999999999</v>
      </c>
      <c r="AO48">
        <v>10.095000000000001</v>
      </c>
      <c r="AP48">
        <v>3.3704999999999998</v>
      </c>
      <c r="AQ48">
        <v>4.6836000000000002</v>
      </c>
      <c r="AR48">
        <v>0.65595999999999999</v>
      </c>
      <c r="AS48">
        <v>5.3936000000000002</v>
      </c>
      <c r="AT48">
        <v>5.1714000000000002</v>
      </c>
      <c r="AU48">
        <v>5.1012000000000004</v>
      </c>
      <c r="AZ48">
        <v>1.1152</v>
      </c>
      <c r="BA48">
        <v>0.80569999999999997</v>
      </c>
      <c r="BB48">
        <v>1.4471000000000001</v>
      </c>
      <c r="BC48">
        <v>0.79022000000000003</v>
      </c>
      <c r="BD48">
        <v>1.1245000000000001</v>
      </c>
      <c r="BE48">
        <v>2.1360000000000001</v>
      </c>
      <c r="BF48">
        <v>1.0858000000000001</v>
      </c>
      <c r="BG48">
        <v>1.5978000000000001</v>
      </c>
      <c r="BH48">
        <v>0.85906000000000005</v>
      </c>
      <c r="BI48">
        <v>1.1902999999999999</v>
      </c>
      <c r="BJ48">
        <v>1.3502000000000001</v>
      </c>
      <c r="BK48">
        <v>1.9742</v>
      </c>
      <c r="BQ48">
        <v>1.3525</v>
      </c>
      <c r="BR48">
        <v>1.2151000000000001</v>
      </c>
      <c r="BS48">
        <v>1.282</v>
      </c>
      <c r="BT48">
        <v>0.48397000000000001</v>
      </c>
      <c r="BU48">
        <v>3.6591</v>
      </c>
      <c r="BV48">
        <v>8.8771000000000004</v>
      </c>
      <c r="BW48">
        <v>3.7808000000000002</v>
      </c>
      <c r="BX48">
        <v>5.1670999999999996</v>
      </c>
      <c r="BY48">
        <v>1.1706000000000001</v>
      </c>
      <c r="BZ48">
        <v>3.8601999999999999</v>
      </c>
      <c r="CA48">
        <v>4.9480000000000004</v>
      </c>
      <c r="CB48">
        <v>3.1880999999999999</v>
      </c>
      <c r="CG48">
        <v>0.82487999999999995</v>
      </c>
      <c r="CH48">
        <v>0.65654000000000001</v>
      </c>
      <c r="CI48">
        <v>0.70294999999999996</v>
      </c>
      <c r="CJ48">
        <v>0.42237000000000002</v>
      </c>
      <c r="CK48">
        <v>1.4966999999999999</v>
      </c>
      <c r="CL48">
        <v>1.5374000000000001</v>
      </c>
      <c r="CM48">
        <v>0.92981000000000003</v>
      </c>
      <c r="CN48">
        <v>1.1206</v>
      </c>
      <c r="CO48">
        <v>1.39</v>
      </c>
      <c r="CP48">
        <v>1.1515</v>
      </c>
      <c r="CQ48">
        <v>1.4810000000000001</v>
      </c>
      <c r="CR48">
        <v>1.6615</v>
      </c>
      <c r="CX48">
        <v>0.55171999999999999</v>
      </c>
      <c r="CY48">
        <v>0.62068999999999996</v>
      </c>
      <c r="CZ48">
        <v>0.55171999999999999</v>
      </c>
      <c r="DA48">
        <v>0.41378999999999999</v>
      </c>
      <c r="DB48">
        <v>0.80769000000000002</v>
      </c>
      <c r="DC48">
        <v>0.96153999999999995</v>
      </c>
      <c r="DD48">
        <v>0.73077000000000003</v>
      </c>
      <c r="DE48">
        <v>0.65385000000000004</v>
      </c>
      <c r="DF48">
        <v>0.66666999999999998</v>
      </c>
      <c r="DG48">
        <v>0.70833000000000002</v>
      </c>
      <c r="DH48">
        <v>0.45833000000000002</v>
      </c>
      <c r="DI48">
        <v>0.625</v>
      </c>
      <c r="DO48">
        <v>0.51724000000000003</v>
      </c>
      <c r="DP48">
        <v>0.44828000000000001</v>
      </c>
      <c r="DQ48">
        <v>0.41378999999999999</v>
      </c>
      <c r="DR48">
        <v>0.27585999999999999</v>
      </c>
      <c r="DS48">
        <v>0.65385000000000004</v>
      </c>
      <c r="DT48">
        <v>0.88461999999999996</v>
      </c>
      <c r="DU48">
        <v>0.64</v>
      </c>
      <c r="DV48">
        <v>0.61538000000000004</v>
      </c>
      <c r="DW48">
        <v>0.54166999999999998</v>
      </c>
      <c r="DX48">
        <v>0.58333000000000002</v>
      </c>
      <c r="DY48">
        <v>0.45833000000000002</v>
      </c>
      <c r="DZ48">
        <v>0.66666999999999998</v>
      </c>
      <c r="EF48">
        <v>0.44828000000000001</v>
      </c>
      <c r="EG48">
        <v>0.55171999999999999</v>
      </c>
      <c r="EH48">
        <v>0.41378999999999999</v>
      </c>
      <c r="EI48">
        <v>0.13793</v>
      </c>
      <c r="EJ48">
        <v>0.53846000000000005</v>
      </c>
      <c r="EK48">
        <v>0.80769000000000002</v>
      </c>
      <c r="EL48">
        <v>0.5</v>
      </c>
      <c r="EM48">
        <v>0.61538000000000004</v>
      </c>
      <c r="EN48">
        <v>0.375</v>
      </c>
      <c r="EO48">
        <v>0.66666999999999998</v>
      </c>
      <c r="EP48">
        <v>0.41666999999999998</v>
      </c>
      <c r="EQ48">
        <v>0.45833000000000002</v>
      </c>
    </row>
    <row r="49" spans="2:147" x14ac:dyDescent="0.2">
      <c r="B49">
        <v>48</v>
      </c>
      <c r="C49">
        <v>3.4379</v>
      </c>
      <c r="D49">
        <v>2.4626999999999999</v>
      </c>
      <c r="E49">
        <v>4.3118999999999996</v>
      </c>
      <c r="F49">
        <v>2.6617999999999999</v>
      </c>
      <c r="G49">
        <v>8.2375000000000007</v>
      </c>
      <c r="H49">
        <v>9.3167000000000009</v>
      </c>
      <c r="I49">
        <v>5.1776999999999997</v>
      </c>
      <c r="J49">
        <v>5.9890999999999996</v>
      </c>
      <c r="K49">
        <v>4.4276999999999997</v>
      </c>
      <c r="L49">
        <v>8.6107999999999993</v>
      </c>
      <c r="M49">
        <v>1.5589999999999999</v>
      </c>
      <c r="N49">
        <v>6.6771000000000003</v>
      </c>
      <c r="S49">
        <v>1.3741000000000001</v>
      </c>
      <c r="T49">
        <v>2.1602999999999999</v>
      </c>
      <c r="U49">
        <v>1.3492</v>
      </c>
      <c r="V49">
        <v>0.97736000000000001</v>
      </c>
      <c r="W49">
        <v>1.5593999999999999</v>
      </c>
      <c r="X49">
        <v>1.9333</v>
      </c>
      <c r="Y49">
        <v>1.3333999999999999</v>
      </c>
      <c r="Z49">
        <v>1.6732</v>
      </c>
      <c r="AA49">
        <v>1.0036</v>
      </c>
      <c r="AB49">
        <v>1.2430000000000001</v>
      </c>
      <c r="AC49">
        <v>1.0387</v>
      </c>
      <c r="AD49">
        <v>2.1004</v>
      </c>
      <c r="AJ49">
        <v>2.2101999999999999</v>
      </c>
      <c r="AK49">
        <v>0.67054000000000002</v>
      </c>
      <c r="AL49">
        <v>4.5766999999999998</v>
      </c>
      <c r="AM49">
        <v>1.0469999999999999</v>
      </c>
      <c r="AN49">
        <v>5.4939999999999998</v>
      </c>
      <c r="AO49">
        <v>8.6532</v>
      </c>
      <c r="AP49">
        <v>4.2651000000000003</v>
      </c>
      <c r="AQ49">
        <v>4.3311000000000002</v>
      </c>
      <c r="AR49">
        <v>0.78603999999999996</v>
      </c>
      <c r="AS49">
        <v>3.1019999999999999</v>
      </c>
      <c r="AT49">
        <v>7.2537000000000003</v>
      </c>
      <c r="AU49">
        <v>7.5434999999999999</v>
      </c>
      <c r="AZ49">
        <v>1.1576</v>
      </c>
      <c r="BA49">
        <v>0.74873999999999996</v>
      </c>
      <c r="BB49">
        <v>1.3376999999999999</v>
      </c>
      <c r="BC49">
        <v>0.69521999999999995</v>
      </c>
      <c r="BD49">
        <v>0.96852000000000005</v>
      </c>
      <c r="BE49">
        <v>1.7412000000000001</v>
      </c>
      <c r="BF49">
        <v>1.1141000000000001</v>
      </c>
      <c r="BG49">
        <v>1.5086999999999999</v>
      </c>
      <c r="BH49">
        <v>1.0972999999999999</v>
      </c>
      <c r="BI49">
        <v>1.6027</v>
      </c>
      <c r="BJ49">
        <v>1.4464999999999999</v>
      </c>
      <c r="BK49">
        <v>2.1372</v>
      </c>
      <c r="BQ49">
        <v>1.2501</v>
      </c>
      <c r="BR49">
        <v>1.6338999999999999</v>
      </c>
      <c r="BS49">
        <v>0.97748999999999997</v>
      </c>
      <c r="BT49">
        <v>0.55169999999999997</v>
      </c>
      <c r="BU49">
        <v>5.6007999999999996</v>
      </c>
      <c r="BV49">
        <v>9.8347999999999995</v>
      </c>
      <c r="BW49">
        <v>2.6539999999999999</v>
      </c>
      <c r="BX49">
        <v>5.0789999999999997</v>
      </c>
      <c r="BY49">
        <v>1.4601999999999999</v>
      </c>
      <c r="BZ49">
        <v>5.68</v>
      </c>
      <c r="CA49">
        <v>5.1436000000000002</v>
      </c>
      <c r="CB49">
        <v>4.6260000000000003</v>
      </c>
      <c r="CG49">
        <v>0.93145999999999995</v>
      </c>
      <c r="CH49">
        <v>0.65015000000000001</v>
      </c>
      <c r="CI49">
        <v>0.71541999999999994</v>
      </c>
      <c r="CJ49">
        <v>0.54627999999999999</v>
      </c>
      <c r="CK49">
        <v>1.3798999999999999</v>
      </c>
      <c r="CL49">
        <v>1.679</v>
      </c>
      <c r="CM49">
        <v>0.81040999999999996</v>
      </c>
      <c r="CN49">
        <v>1.0121</v>
      </c>
      <c r="CO49">
        <v>1.5346</v>
      </c>
      <c r="CP49">
        <v>1.2234</v>
      </c>
      <c r="CQ49">
        <v>1.1434</v>
      </c>
      <c r="CR49">
        <v>1.1164000000000001</v>
      </c>
      <c r="CX49">
        <v>0.51724000000000003</v>
      </c>
      <c r="CY49">
        <v>0.68966000000000005</v>
      </c>
      <c r="CZ49">
        <v>0.44828000000000001</v>
      </c>
      <c r="DA49">
        <v>0.31034</v>
      </c>
      <c r="DB49">
        <v>0.76922999999999997</v>
      </c>
      <c r="DC49">
        <v>0.84614999999999996</v>
      </c>
      <c r="DD49">
        <v>0.69230999999999998</v>
      </c>
      <c r="DE49">
        <v>0.61538000000000004</v>
      </c>
      <c r="DF49">
        <v>0.66666999999999998</v>
      </c>
      <c r="DG49">
        <v>0.75</v>
      </c>
      <c r="DH49">
        <v>0.54166999999999998</v>
      </c>
      <c r="DI49">
        <v>0.5</v>
      </c>
      <c r="DO49">
        <v>0.55171999999999999</v>
      </c>
      <c r="DP49">
        <v>0.44828000000000001</v>
      </c>
      <c r="DQ49">
        <v>0.37930999999999998</v>
      </c>
      <c r="DR49">
        <v>0.34483000000000003</v>
      </c>
      <c r="DS49">
        <v>0.76922999999999997</v>
      </c>
      <c r="DT49">
        <v>0.88461999999999996</v>
      </c>
      <c r="DU49">
        <v>0.56000000000000005</v>
      </c>
      <c r="DV49">
        <v>0.5</v>
      </c>
      <c r="DW49">
        <v>0.45833000000000002</v>
      </c>
      <c r="DX49">
        <v>0.70833000000000002</v>
      </c>
      <c r="DY49">
        <v>0.45833000000000002</v>
      </c>
      <c r="DZ49">
        <v>0.625</v>
      </c>
      <c r="EF49">
        <v>0.48276000000000002</v>
      </c>
      <c r="EG49">
        <v>0.55171999999999999</v>
      </c>
      <c r="EH49">
        <v>0.44828000000000001</v>
      </c>
      <c r="EI49">
        <v>0.10345</v>
      </c>
      <c r="EJ49">
        <v>0.57691999999999999</v>
      </c>
      <c r="EK49">
        <v>0.84614999999999996</v>
      </c>
      <c r="EL49">
        <v>0.46154000000000001</v>
      </c>
      <c r="EM49">
        <v>0.46154000000000001</v>
      </c>
      <c r="EN49">
        <v>0.5</v>
      </c>
      <c r="EO49">
        <v>0.58333000000000002</v>
      </c>
      <c r="EP49">
        <v>0.45833000000000002</v>
      </c>
      <c r="EQ49">
        <v>0.45833000000000002</v>
      </c>
    </row>
    <row r="50" spans="2:147" x14ac:dyDescent="0.2">
      <c r="B50">
        <v>49</v>
      </c>
      <c r="C50">
        <v>5.2610999999999999</v>
      </c>
      <c r="D50">
        <v>8.6399000000000008</v>
      </c>
      <c r="E50">
        <v>3.7780999999999998</v>
      </c>
      <c r="F50">
        <v>3.5865999999999998</v>
      </c>
      <c r="G50">
        <v>9.3404000000000007</v>
      </c>
      <c r="H50">
        <v>10.134</v>
      </c>
      <c r="I50">
        <v>5.9459999999999997</v>
      </c>
      <c r="J50">
        <v>6.1067</v>
      </c>
      <c r="K50">
        <v>3.2843</v>
      </c>
      <c r="L50">
        <v>3.3347000000000002</v>
      </c>
      <c r="M50">
        <v>2.0842000000000001</v>
      </c>
      <c r="N50">
        <v>9.2935999999999996</v>
      </c>
      <c r="S50">
        <v>1.4194</v>
      </c>
      <c r="T50">
        <v>2.5468000000000002</v>
      </c>
      <c r="U50">
        <v>1.3122</v>
      </c>
      <c r="V50">
        <v>1.0753999999999999</v>
      </c>
      <c r="W50">
        <v>1.2964</v>
      </c>
      <c r="X50">
        <v>2.1067999999999998</v>
      </c>
      <c r="Y50">
        <v>1.3213999999999999</v>
      </c>
      <c r="Z50">
        <v>1.7432000000000001</v>
      </c>
      <c r="AA50">
        <v>1.2422</v>
      </c>
      <c r="AB50">
        <v>1.1855</v>
      </c>
      <c r="AC50">
        <v>1.0863</v>
      </c>
      <c r="AD50">
        <v>2.3778000000000001</v>
      </c>
      <c r="AJ50">
        <v>2.3435000000000001</v>
      </c>
      <c r="AK50">
        <v>1.6463000000000001</v>
      </c>
      <c r="AL50">
        <v>5.0975000000000001</v>
      </c>
      <c r="AM50">
        <v>1.6753</v>
      </c>
      <c r="AN50">
        <v>4.4569999999999999</v>
      </c>
      <c r="AO50">
        <v>7.2316000000000003</v>
      </c>
      <c r="AP50">
        <v>3.3447</v>
      </c>
      <c r="AQ50">
        <v>4.3019999999999996</v>
      </c>
      <c r="AR50">
        <v>3.8536999999999999</v>
      </c>
      <c r="AS50">
        <v>3.9531000000000001</v>
      </c>
      <c r="AT50">
        <v>4.4374000000000002</v>
      </c>
      <c r="AU50">
        <v>6.9759000000000002</v>
      </c>
      <c r="AZ50">
        <v>1.1830000000000001</v>
      </c>
      <c r="BA50">
        <v>0.81771000000000005</v>
      </c>
      <c r="BB50">
        <v>1.5175000000000001</v>
      </c>
      <c r="BC50">
        <v>0.88329999999999997</v>
      </c>
      <c r="BD50">
        <v>1.3460000000000001</v>
      </c>
      <c r="BE50">
        <v>2.2793999999999999</v>
      </c>
      <c r="BF50">
        <v>1.034</v>
      </c>
      <c r="BG50">
        <v>1.3162</v>
      </c>
      <c r="BH50">
        <v>1.3640000000000001</v>
      </c>
      <c r="BI50">
        <v>1.3754</v>
      </c>
      <c r="BJ50">
        <v>1.2162999999999999</v>
      </c>
      <c r="BK50">
        <v>1.7445999999999999</v>
      </c>
      <c r="BQ50">
        <v>2.0876000000000001</v>
      </c>
      <c r="BR50">
        <v>1.482</v>
      </c>
      <c r="BS50">
        <v>1.35</v>
      </c>
      <c r="BT50">
        <v>0.86380000000000001</v>
      </c>
      <c r="BU50">
        <v>4.6296999999999997</v>
      </c>
      <c r="BV50">
        <v>7.0707000000000004</v>
      </c>
      <c r="BW50">
        <v>3.4222000000000001</v>
      </c>
      <c r="BX50">
        <v>6.7599</v>
      </c>
      <c r="BY50">
        <v>2.7326999999999999</v>
      </c>
      <c r="BZ50">
        <v>6.7606000000000002</v>
      </c>
      <c r="CA50">
        <v>6.4995000000000003</v>
      </c>
      <c r="CB50">
        <v>4.5960000000000001</v>
      </c>
      <c r="CG50">
        <v>0.99258999999999997</v>
      </c>
      <c r="CH50">
        <v>0.65793000000000001</v>
      </c>
      <c r="CI50">
        <v>0.60224999999999995</v>
      </c>
      <c r="CJ50">
        <v>0.56559000000000004</v>
      </c>
      <c r="CK50">
        <v>1.4823999999999999</v>
      </c>
      <c r="CL50">
        <v>1.4173</v>
      </c>
      <c r="CM50">
        <v>0.96792999999999996</v>
      </c>
      <c r="CN50">
        <v>1.1958</v>
      </c>
      <c r="CO50">
        <v>1.3937999999999999</v>
      </c>
      <c r="CP50">
        <v>0.96360000000000001</v>
      </c>
      <c r="CQ50">
        <v>1.3949</v>
      </c>
      <c r="CR50">
        <v>1.3219000000000001</v>
      </c>
      <c r="CX50">
        <v>0.44828000000000001</v>
      </c>
      <c r="CY50">
        <v>0.65517000000000003</v>
      </c>
      <c r="CZ50">
        <v>0.44828000000000001</v>
      </c>
      <c r="DA50">
        <v>0.44828000000000001</v>
      </c>
      <c r="DB50">
        <v>0.84614999999999996</v>
      </c>
      <c r="DC50">
        <v>0.88461999999999996</v>
      </c>
      <c r="DD50">
        <v>0.84614999999999996</v>
      </c>
      <c r="DE50">
        <v>0.76922999999999997</v>
      </c>
      <c r="DF50">
        <v>0.66666999999999998</v>
      </c>
      <c r="DG50">
        <v>0.79166999999999998</v>
      </c>
      <c r="DH50">
        <v>0.58333000000000002</v>
      </c>
      <c r="DI50">
        <v>0.5</v>
      </c>
      <c r="DO50">
        <v>0.55171999999999999</v>
      </c>
      <c r="DP50">
        <v>0.41378999999999999</v>
      </c>
      <c r="DQ50">
        <v>0.41378999999999999</v>
      </c>
      <c r="DR50">
        <v>0.34483000000000003</v>
      </c>
      <c r="DS50">
        <v>0.65385000000000004</v>
      </c>
      <c r="DT50">
        <v>0.92308000000000001</v>
      </c>
      <c r="DU50">
        <v>0.6</v>
      </c>
      <c r="DV50">
        <v>0.65385000000000004</v>
      </c>
      <c r="DW50">
        <v>0.5</v>
      </c>
      <c r="DX50">
        <v>0.54166999999999998</v>
      </c>
      <c r="DY50">
        <v>0.5</v>
      </c>
      <c r="DZ50">
        <v>0.54166999999999998</v>
      </c>
      <c r="EF50">
        <v>0.41378999999999999</v>
      </c>
      <c r="EG50">
        <v>0.51724000000000003</v>
      </c>
      <c r="EH50">
        <v>0.41378999999999999</v>
      </c>
      <c r="EI50">
        <v>0.13793</v>
      </c>
      <c r="EJ50">
        <v>0.53846000000000005</v>
      </c>
      <c r="EK50">
        <v>0.88461999999999996</v>
      </c>
      <c r="EL50">
        <v>0.5</v>
      </c>
      <c r="EM50">
        <v>0.5</v>
      </c>
      <c r="EN50">
        <v>0.625</v>
      </c>
      <c r="EO50">
        <v>0.70833000000000002</v>
      </c>
      <c r="EP50">
        <v>0.375</v>
      </c>
      <c r="EQ50">
        <v>0.54166999999999998</v>
      </c>
    </row>
    <row r="51" spans="2:147" x14ac:dyDescent="0.2">
      <c r="B51">
        <v>50</v>
      </c>
      <c r="C51">
        <v>4.2953999999999999</v>
      </c>
      <c r="D51">
        <v>4.9702999999999999</v>
      </c>
      <c r="E51">
        <v>4.4744999999999999</v>
      </c>
      <c r="F51">
        <v>4.1604000000000001</v>
      </c>
      <c r="G51">
        <v>9.1135999999999999</v>
      </c>
      <c r="H51">
        <v>9.9003999999999994</v>
      </c>
      <c r="I51">
        <v>9.3106000000000009</v>
      </c>
      <c r="J51">
        <v>5.3912000000000004</v>
      </c>
      <c r="K51">
        <v>5.2981999999999996</v>
      </c>
      <c r="L51">
        <v>3.1320999999999999</v>
      </c>
      <c r="M51">
        <v>6.3273000000000001</v>
      </c>
      <c r="N51">
        <v>11.4</v>
      </c>
      <c r="S51">
        <v>1.3948</v>
      </c>
      <c r="T51">
        <v>1.7281</v>
      </c>
      <c r="U51">
        <v>1.3482000000000001</v>
      </c>
      <c r="V51">
        <v>1.1657</v>
      </c>
      <c r="W51">
        <v>1.2474000000000001</v>
      </c>
      <c r="X51">
        <v>2.2989000000000002</v>
      </c>
      <c r="Y51">
        <v>1.3204</v>
      </c>
      <c r="Z51">
        <v>1.6163000000000001</v>
      </c>
      <c r="AA51">
        <v>1.1305000000000001</v>
      </c>
      <c r="AB51">
        <v>1.1766000000000001</v>
      </c>
      <c r="AC51">
        <v>1.2982</v>
      </c>
      <c r="AD51">
        <v>2.4575</v>
      </c>
      <c r="AJ51">
        <v>3.1781999999999999</v>
      </c>
      <c r="AK51">
        <v>1.4201999999999999</v>
      </c>
      <c r="AL51">
        <v>3.9173</v>
      </c>
      <c r="AM51">
        <v>1.4278999999999999</v>
      </c>
      <c r="AN51">
        <v>7.71</v>
      </c>
      <c r="AO51">
        <v>10.788</v>
      </c>
      <c r="AP51">
        <v>4.3517999999999999</v>
      </c>
      <c r="AQ51">
        <v>4.4755000000000003</v>
      </c>
      <c r="AR51">
        <v>8.5052000000000003</v>
      </c>
      <c r="AS51">
        <v>4.0179999999999998</v>
      </c>
      <c r="AT51">
        <v>8.6181999999999999</v>
      </c>
      <c r="AU51">
        <v>9.6601999999999997</v>
      </c>
      <c r="AZ51">
        <v>1.4108000000000001</v>
      </c>
      <c r="BA51">
        <v>0.94952999999999999</v>
      </c>
      <c r="BB51">
        <v>1.4381999999999999</v>
      </c>
      <c r="BC51">
        <v>0.75041999999999998</v>
      </c>
      <c r="BD51">
        <v>1.1093</v>
      </c>
      <c r="BE51">
        <v>2.0630999999999999</v>
      </c>
      <c r="BF51">
        <v>1.0667</v>
      </c>
      <c r="BG51">
        <v>1.3911</v>
      </c>
      <c r="BH51">
        <v>1.03</v>
      </c>
      <c r="BI51">
        <v>1.3108</v>
      </c>
      <c r="BJ51">
        <v>1.4789000000000001</v>
      </c>
      <c r="BK51">
        <v>2.4237000000000002</v>
      </c>
      <c r="BQ51">
        <v>2.2433000000000001</v>
      </c>
      <c r="BR51">
        <v>1.5746</v>
      </c>
      <c r="BS51">
        <v>1.3754</v>
      </c>
      <c r="BT51">
        <v>0.81005000000000005</v>
      </c>
      <c r="BU51">
        <v>7.9856999999999996</v>
      </c>
      <c r="BV51">
        <v>5.8696000000000002</v>
      </c>
      <c r="BW51">
        <v>3.7069999999999999</v>
      </c>
      <c r="BX51">
        <v>5.7427000000000001</v>
      </c>
      <c r="BY51">
        <v>2.9792000000000001</v>
      </c>
      <c r="BZ51">
        <v>6.2239000000000004</v>
      </c>
      <c r="CA51">
        <v>8.4453999999999994</v>
      </c>
      <c r="CB51">
        <v>4.8023999999999996</v>
      </c>
      <c r="CG51">
        <v>0.84374000000000005</v>
      </c>
      <c r="CH51">
        <v>0.82928000000000002</v>
      </c>
      <c r="CI51">
        <v>0.8306</v>
      </c>
      <c r="CJ51">
        <v>0.57543999999999995</v>
      </c>
      <c r="CK51">
        <v>1.5979000000000001</v>
      </c>
      <c r="CL51">
        <v>1.8329</v>
      </c>
      <c r="CM51">
        <v>1.0435000000000001</v>
      </c>
      <c r="CN51">
        <v>1.1930000000000001</v>
      </c>
      <c r="CO51">
        <v>0.96464000000000005</v>
      </c>
      <c r="CP51">
        <v>0.99160999999999999</v>
      </c>
      <c r="CQ51">
        <v>1.1516999999999999</v>
      </c>
      <c r="CR51">
        <v>1.3714999999999999</v>
      </c>
      <c r="CX51">
        <v>0.51724000000000003</v>
      </c>
      <c r="CY51">
        <v>0.58621000000000001</v>
      </c>
      <c r="CZ51">
        <v>0.58621000000000001</v>
      </c>
      <c r="DA51">
        <v>0.48276000000000002</v>
      </c>
      <c r="DB51">
        <v>0.76922999999999997</v>
      </c>
      <c r="DC51">
        <v>0.92308000000000001</v>
      </c>
      <c r="DD51">
        <v>0.76922999999999997</v>
      </c>
      <c r="DE51">
        <v>0.65385000000000004</v>
      </c>
      <c r="DF51">
        <v>0.58333000000000002</v>
      </c>
      <c r="DG51">
        <v>0.70833000000000002</v>
      </c>
      <c r="DH51">
        <v>0.5</v>
      </c>
      <c r="DI51">
        <v>0.5</v>
      </c>
      <c r="DO51">
        <v>0.55171999999999999</v>
      </c>
      <c r="DP51">
        <v>0.37930999999999998</v>
      </c>
      <c r="DQ51">
        <v>0.51724000000000003</v>
      </c>
      <c r="DR51">
        <v>0.24138000000000001</v>
      </c>
      <c r="DS51">
        <v>0.76922999999999997</v>
      </c>
      <c r="DT51">
        <v>0.88461999999999996</v>
      </c>
      <c r="DU51">
        <v>0.6</v>
      </c>
      <c r="DV51">
        <v>0.57691999999999999</v>
      </c>
      <c r="DW51">
        <v>0.625</v>
      </c>
      <c r="DX51">
        <v>0.54166999999999998</v>
      </c>
      <c r="DY51">
        <v>0.41666999999999998</v>
      </c>
      <c r="DZ51">
        <v>0.5</v>
      </c>
      <c r="EF51">
        <v>0.37930999999999998</v>
      </c>
      <c r="EG51">
        <v>0.55171999999999999</v>
      </c>
      <c r="EH51">
        <v>0.48276000000000002</v>
      </c>
      <c r="EI51">
        <v>0.10345</v>
      </c>
      <c r="EJ51">
        <v>0.73077000000000003</v>
      </c>
      <c r="EK51">
        <v>0.80769000000000002</v>
      </c>
      <c r="EL51">
        <v>0.5</v>
      </c>
      <c r="EM51">
        <v>0.5</v>
      </c>
      <c r="EN51">
        <v>0.45833000000000002</v>
      </c>
      <c r="EO51">
        <v>0.66666999999999998</v>
      </c>
      <c r="EP51">
        <v>0.29166999999999998</v>
      </c>
      <c r="EQ51">
        <v>0.45833000000000002</v>
      </c>
    </row>
    <row r="52" spans="2:147" x14ac:dyDescent="0.2">
      <c r="B52">
        <v>51</v>
      </c>
      <c r="C52">
        <v>4.3563999999999998</v>
      </c>
      <c r="D52">
        <v>4.4043999999999999</v>
      </c>
      <c r="E52">
        <v>4.9256000000000002</v>
      </c>
      <c r="F52">
        <v>3.8961000000000001</v>
      </c>
      <c r="G52">
        <v>7.6205999999999996</v>
      </c>
      <c r="H52">
        <v>8.2323000000000004</v>
      </c>
      <c r="I52">
        <v>6.5077999999999996</v>
      </c>
      <c r="J52">
        <v>6.5705</v>
      </c>
      <c r="K52">
        <v>5.2793999999999999</v>
      </c>
      <c r="L52">
        <v>4.8201000000000001</v>
      </c>
      <c r="M52">
        <v>7.9413</v>
      </c>
      <c r="N52">
        <v>10.081</v>
      </c>
      <c r="S52">
        <v>1.5669</v>
      </c>
      <c r="T52">
        <v>1.5233000000000001</v>
      </c>
      <c r="U52">
        <v>1.2173</v>
      </c>
      <c r="V52">
        <v>1.2855000000000001</v>
      </c>
      <c r="W52">
        <v>1.4500999999999999</v>
      </c>
      <c r="X52">
        <v>2.1621999999999999</v>
      </c>
      <c r="Y52">
        <v>1.3473999999999999</v>
      </c>
      <c r="Z52">
        <v>2.0920000000000001</v>
      </c>
      <c r="AA52">
        <v>1.1087</v>
      </c>
      <c r="AB52">
        <v>1.4458</v>
      </c>
      <c r="AC52">
        <v>1.1822999999999999</v>
      </c>
      <c r="AD52">
        <v>1.6269</v>
      </c>
      <c r="AJ52">
        <v>3.1537999999999999</v>
      </c>
      <c r="AK52">
        <v>1.5082</v>
      </c>
      <c r="AL52">
        <v>4.9036</v>
      </c>
      <c r="AM52">
        <v>1.3283</v>
      </c>
      <c r="AN52">
        <v>7.1546000000000003</v>
      </c>
      <c r="AO52">
        <v>9.2866999999999997</v>
      </c>
      <c r="AP52">
        <v>4.5984999999999996</v>
      </c>
      <c r="AQ52">
        <v>2.8008999999999999</v>
      </c>
      <c r="AR52">
        <v>5.9745999999999997</v>
      </c>
      <c r="AS52">
        <v>3.2057000000000002</v>
      </c>
      <c r="AT52">
        <v>7.1241000000000003</v>
      </c>
      <c r="AU52">
        <v>6.2690999999999999</v>
      </c>
      <c r="AZ52">
        <v>1.2419</v>
      </c>
      <c r="BA52">
        <v>0.87412999999999996</v>
      </c>
      <c r="BB52">
        <v>1.3531</v>
      </c>
      <c r="BC52">
        <v>0.71331999999999995</v>
      </c>
      <c r="BD52">
        <v>1.2095</v>
      </c>
      <c r="BE52">
        <v>2.2378</v>
      </c>
      <c r="BF52">
        <v>1.1151</v>
      </c>
      <c r="BG52">
        <v>1.0745</v>
      </c>
      <c r="BH52">
        <v>1.0349999999999999</v>
      </c>
      <c r="BI52">
        <v>1.3985000000000001</v>
      </c>
      <c r="BJ52">
        <v>1.0429999999999999</v>
      </c>
      <c r="BK52">
        <v>1.9144000000000001</v>
      </c>
      <c r="BQ52">
        <v>1.8827</v>
      </c>
      <c r="BR52">
        <v>1.2513000000000001</v>
      </c>
      <c r="BS52">
        <v>1.5239</v>
      </c>
      <c r="BT52">
        <v>0.66947000000000001</v>
      </c>
      <c r="BU52">
        <v>8.6910000000000007</v>
      </c>
      <c r="BV52">
        <v>7.1063999999999998</v>
      </c>
      <c r="BW52">
        <v>4.5664999999999996</v>
      </c>
      <c r="BX52">
        <v>3.8355000000000001</v>
      </c>
      <c r="BY52">
        <v>2.1572</v>
      </c>
      <c r="BZ52">
        <v>4.8460000000000001</v>
      </c>
      <c r="CA52">
        <v>9.8148</v>
      </c>
      <c r="CB52">
        <v>4.1101000000000001</v>
      </c>
      <c r="CG52">
        <v>0.68759999999999999</v>
      </c>
      <c r="CH52">
        <v>0.85814999999999997</v>
      </c>
      <c r="CI52">
        <v>0.96552000000000004</v>
      </c>
      <c r="CJ52">
        <v>0.65947</v>
      </c>
      <c r="CK52">
        <v>1.3918999999999999</v>
      </c>
      <c r="CL52">
        <v>1.7723</v>
      </c>
      <c r="CM52">
        <v>1.0449999999999999</v>
      </c>
      <c r="CN52">
        <v>1.3004</v>
      </c>
      <c r="CO52">
        <v>1.3174999999999999</v>
      </c>
      <c r="CP52">
        <v>1.2427999999999999</v>
      </c>
      <c r="CQ52">
        <v>1.3841000000000001</v>
      </c>
      <c r="CR52">
        <v>1.3568</v>
      </c>
      <c r="CX52">
        <v>0.55171999999999999</v>
      </c>
      <c r="CY52">
        <v>0.62068999999999996</v>
      </c>
      <c r="CZ52">
        <v>0.55171999999999999</v>
      </c>
      <c r="DA52">
        <v>0.44828000000000001</v>
      </c>
      <c r="DB52">
        <v>0.80769000000000002</v>
      </c>
      <c r="DC52">
        <v>0.96153999999999995</v>
      </c>
      <c r="DD52">
        <v>0.84614999999999996</v>
      </c>
      <c r="DE52">
        <v>0.73077000000000003</v>
      </c>
      <c r="DF52">
        <v>0.625</v>
      </c>
      <c r="DG52">
        <v>0.70833000000000002</v>
      </c>
      <c r="DH52">
        <v>0.58333000000000002</v>
      </c>
      <c r="DI52">
        <v>0.5</v>
      </c>
      <c r="DO52">
        <v>0.44828000000000001</v>
      </c>
      <c r="DP52">
        <v>0.41378999999999999</v>
      </c>
      <c r="DQ52">
        <v>0.51724000000000003</v>
      </c>
      <c r="DR52">
        <v>0.2069</v>
      </c>
      <c r="DS52">
        <v>0.69230999999999998</v>
      </c>
      <c r="DT52">
        <v>0.96153999999999995</v>
      </c>
      <c r="DU52">
        <v>0.56000000000000005</v>
      </c>
      <c r="DV52">
        <v>0.61538000000000004</v>
      </c>
      <c r="DW52">
        <v>0.625</v>
      </c>
      <c r="DX52">
        <v>0.625</v>
      </c>
      <c r="DY52">
        <v>0.41666999999999998</v>
      </c>
      <c r="DZ52">
        <v>0.54166999999999998</v>
      </c>
      <c r="EF52">
        <v>0.41378999999999999</v>
      </c>
      <c r="EG52">
        <v>0.62068999999999996</v>
      </c>
      <c r="EH52">
        <v>0.44828000000000001</v>
      </c>
      <c r="EI52">
        <v>0.13793</v>
      </c>
      <c r="EJ52">
        <v>0.57691999999999999</v>
      </c>
      <c r="EK52">
        <v>0.76922999999999997</v>
      </c>
      <c r="EL52">
        <v>0.53846000000000005</v>
      </c>
      <c r="EM52">
        <v>0.57691999999999999</v>
      </c>
      <c r="EN52">
        <v>0.58333000000000002</v>
      </c>
      <c r="EO52">
        <v>0.66666999999999998</v>
      </c>
      <c r="EP52">
        <v>0.375</v>
      </c>
      <c r="EQ52">
        <v>0.5</v>
      </c>
    </row>
    <row r="53" spans="2:147" x14ac:dyDescent="0.2">
      <c r="B53">
        <v>52</v>
      </c>
      <c r="C53">
        <v>5.0486000000000004</v>
      </c>
      <c r="D53">
        <v>6.0468000000000002</v>
      </c>
      <c r="E53">
        <v>3.3643000000000001</v>
      </c>
      <c r="F53">
        <v>3.1347</v>
      </c>
      <c r="G53">
        <v>9.4486000000000008</v>
      </c>
      <c r="H53">
        <v>8.4540000000000006</v>
      </c>
      <c r="I53">
        <v>6.0324999999999998</v>
      </c>
      <c r="J53">
        <v>6.6261999999999999</v>
      </c>
      <c r="K53">
        <v>6.1441999999999997</v>
      </c>
      <c r="L53">
        <v>3.5808</v>
      </c>
      <c r="M53">
        <v>6.9570999999999996</v>
      </c>
      <c r="N53">
        <v>7.1988000000000003</v>
      </c>
      <c r="S53">
        <v>1.6877</v>
      </c>
      <c r="T53">
        <v>1.8128</v>
      </c>
      <c r="U53">
        <v>1.1346000000000001</v>
      </c>
      <c r="V53">
        <v>1.1573</v>
      </c>
      <c r="W53">
        <v>1.2036</v>
      </c>
      <c r="X53">
        <v>1.8645</v>
      </c>
      <c r="Y53">
        <v>1.2965</v>
      </c>
      <c r="Z53">
        <v>1.5630999999999999</v>
      </c>
      <c r="AA53">
        <v>1.0861000000000001</v>
      </c>
      <c r="AB53">
        <v>1.5688</v>
      </c>
      <c r="AC53">
        <v>1.6140000000000001</v>
      </c>
      <c r="AD53">
        <v>2.3996</v>
      </c>
      <c r="AJ53">
        <v>2.7111000000000001</v>
      </c>
      <c r="AK53">
        <v>1.4273</v>
      </c>
      <c r="AL53">
        <v>3.8191000000000002</v>
      </c>
      <c r="AM53">
        <v>1.5879000000000001</v>
      </c>
      <c r="AN53">
        <v>6.6459999999999999</v>
      </c>
      <c r="AO53">
        <v>11.02</v>
      </c>
      <c r="AP53">
        <v>3.6406999999999998</v>
      </c>
      <c r="AQ53">
        <v>3.7248000000000001</v>
      </c>
      <c r="AR53">
        <v>8.3879999999999999</v>
      </c>
      <c r="AS53">
        <v>6.0220000000000002</v>
      </c>
      <c r="AT53">
        <v>6.1707000000000001</v>
      </c>
      <c r="AU53">
        <v>5.8361999999999998</v>
      </c>
      <c r="AZ53">
        <v>1.2758</v>
      </c>
      <c r="BA53">
        <v>1.0342</v>
      </c>
      <c r="BB53">
        <v>1.4171</v>
      </c>
      <c r="BC53">
        <v>0.87453999999999998</v>
      </c>
      <c r="BD53">
        <v>1.0662</v>
      </c>
      <c r="BE53">
        <v>2.8206000000000002</v>
      </c>
      <c r="BF53">
        <v>1.2192000000000001</v>
      </c>
      <c r="BG53">
        <v>1.365</v>
      </c>
      <c r="BH53">
        <v>1.2083999999999999</v>
      </c>
      <c r="BI53">
        <v>1.4251</v>
      </c>
      <c r="BJ53">
        <v>1.3960999999999999</v>
      </c>
      <c r="BK53">
        <v>1.9198</v>
      </c>
      <c r="BQ53">
        <v>2.0291000000000001</v>
      </c>
      <c r="BR53">
        <v>1.1245000000000001</v>
      </c>
      <c r="BS53">
        <v>1.5137</v>
      </c>
      <c r="BT53">
        <v>0.65097000000000005</v>
      </c>
      <c r="BU53">
        <v>7.3513999999999999</v>
      </c>
      <c r="BV53">
        <v>7.3445</v>
      </c>
      <c r="BW53">
        <v>4.8738000000000001</v>
      </c>
      <c r="BX53">
        <v>2.6187</v>
      </c>
      <c r="BY53">
        <v>3.5884</v>
      </c>
      <c r="BZ53">
        <v>4.3085000000000004</v>
      </c>
      <c r="CA53">
        <v>8.0762999999999998</v>
      </c>
      <c r="CB53">
        <v>4.6910999999999996</v>
      </c>
      <c r="CG53">
        <v>0.84824999999999995</v>
      </c>
      <c r="CH53">
        <v>0.79290000000000005</v>
      </c>
      <c r="CI53">
        <v>0.92718999999999996</v>
      </c>
      <c r="CJ53">
        <v>0.53978999999999999</v>
      </c>
      <c r="CK53">
        <v>1.4361999999999999</v>
      </c>
      <c r="CL53">
        <v>1.6035999999999999</v>
      </c>
      <c r="CM53">
        <v>1.1026</v>
      </c>
      <c r="CN53">
        <v>0.95777999999999996</v>
      </c>
      <c r="CO53">
        <v>1.0243</v>
      </c>
      <c r="CP53">
        <v>0.96167000000000002</v>
      </c>
      <c r="CQ53">
        <v>1.1756</v>
      </c>
      <c r="CR53">
        <v>1.1019000000000001</v>
      </c>
      <c r="CX53">
        <v>0.48276000000000002</v>
      </c>
      <c r="CY53">
        <v>0.65517000000000003</v>
      </c>
      <c r="CZ53">
        <v>0.48276000000000002</v>
      </c>
      <c r="DA53">
        <v>0.37930999999999998</v>
      </c>
      <c r="DB53">
        <v>0.84614999999999996</v>
      </c>
      <c r="DC53">
        <v>0.96153999999999995</v>
      </c>
      <c r="DD53">
        <v>0.84614999999999996</v>
      </c>
      <c r="DE53">
        <v>0.61538000000000004</v>
      </c>
      <c r="DF53">
        <v>0.66666999999999998</v>
      </c>
      <c r="DG53">
        <v>0.625</v>
      </c>
      <c r="DH53">
        <v>0.54166999999999998</v>
      </c>
      <c r="DI53">
        <v>0.5</v>
      </c>
      <c r="DO53">
        <v>0.55171999999999999</v>
      </c>
      <c r="DP53">
        <v>0.44828000000000001</v>
      </c>
      <c r="DQ53">
        <v>0.58621000000000001</v>
      </c>
      <c r="DR53">
        <v>0.2069</v>
      </c>
      <c r="DS53">
        <v>0.69230999999999998</v>
      </c>
      <c r="DT53">
        <v>0.96153999999999995</v>
      </c>
      <c r="DU53">
        <v>0.56000000000000005</v>
      </c>
      <c r="DV53">
        <v>0.65385000000000004</v>
      </c>
      <c r="DW53">
        <v>0.70833000000000002</v>
      </c>
      <c r="DX53">
        <v>0.66666999999999998</v>
      </c>
      <c r="DY53">
        <v>0.33333000000000002</v>
      </c>
      <c r="DZ53">
        <v>0.58333000000000002</v>
      </c>
      <c r="EF53">
        <v>0.37930999999999998</v>
      </c>
      <c r="EG53">
        <v>0.58621000000000001</v>
      </c>
      <c r="EH53">
        <v>0.44828000000000001</v>
      </c>
      <c r="EI53">
        <v>3.4483E-2</v>
      </c>
      <c r="EJ53">
        <v>0.46154000000000001</v>
      </c>
      <c r="EK53">
        <v>0.76922999999999997</v>
      </c>
      <c r="EL53">
        <v>0.57691999999999999</v>
      </c>
      <c r="EM53">
        <v>0.42308000000000001</v>
      </c>
      <c r="EN53">
        <v>0.5</v>
      </c>
      <c r="EO53">
        <v>0.625</v>
      </c>
      <c r="EP53">
        <v>0.375</v>
      </c>
      <c r="EQ53">
        <v>0.29166999999999998</v>
      </c>
    </row>
    <row r="54" spans="2:147" x14ac:dyDescent="0.2">
      <c r="B54">
        <v>53</v>
      </c>
      <c r="C54">
        <v>5.4166999999999996</v>
      </c>
      <c r="D54">
        <v>4.3844000000000003</v>
      </c>
      <c r="E54">
        <v>5.0914000000000001</v>
      </c>
      <c r="F54">
        <v>2.8153000000000001</v>
      </c>
      <c r="G54">
        <v>7.9325999999999999</v>
      </c>
      <c r="H54">
        <v>8.6335999999999995</v>
      </c>
      <c r="I54">
        <v>6.0780000000000003</v>
      </c>
      <c r="J54">
        <v>6.9349999999999996</v>
      </c>
      <c r="K54">
        <v>4.3676000000000004</v>
      </c>
      <c r="L54">
        <v>3.7808000000000002</v>
      </c>
      <c r="M54">
        <v>8.4358000000000004</v>
      </c>
      <c r="N54">
        <v>9.9998000000000005</v>
      </c>
      <c r="S54">
        <v>1.3393999999999999</v>
      </c>
      <c r="T54">
        <v>1.6016999999999999</v>
      </c>
      <c r="U54">
        <v>1.5535000000000001</v>
      </c>
      <c r="V54">
        <v>1.1207</v>
      </c>
      <c r="W54">
        <v>1.5092000000000001</v>
      </c>
      <c r="X54">
        <v>2.0905999999999998</v>
      </c>
      <c r="Y54">
        <v>1.1482000000000001</v>
      </c>
      <c r="Z54">
        <v>1.6665000000000001</v>
      </c>
      <c r="AA54">
        <v>1.3704000000000001</v>
      </c>
      <c r="AB54">
        <v>1.4017999999999999</v>
      </c>
      <c r="AC54">
        <v>1.5665</v>
      </c>
      <c r="AD54">
        <v>1.9395</v>
      </c>
      <c r="AJ54">
        <v>2.8346</v>
      </c>
      <c r="AK54">
        <v>1.3607</v>
      </c>
      <c r="AL54">
        <v>4.9748000000000001</v>
      </c>
      <c r="AM54">
        <v>1.2504999999999999</v>
      </c>
      <c r="AN54">
        <v>8.6751000000000005</v>
      </c>
      <c r="AO54">
        <v>10.162000000000001</v>
      </c>
      <c r="AP54">
        <v>3.4824000000000002</v>
      </c>
      <c r="AQ54">
        <v>4.3411</v>
      </c>
      <c r="AR54">
        <v>10.395</v>
      </c>
      <c r="AS54">
        <v>5.6170999999999998</v>
      </c>
      <c r="AT54">
        <v>7.0465</v>
      </c>
      <c r="AU54">
        <v>6.2363999999999997</v>
      </c>
      <c r="AZ54">
        <v>1.3418000000000001</v>
      </c>
      <c r="BA54">
        <v>1.0819000000000001</v>
      </c>
      <c r="BB54">
        <v>1.4846999999999999</v>
      </c>
      <c r="BC54">
        <v>0.70376000000000005</v>
      </c>
      <c r="BD54">
        <v>1.2189000000000001</v>
      </c>
      <c r="BE54">
        <v>2.1621999999999999</v>
      </c>
      <c r="BF54">
        <v>1.1991000000000001</v>
      </c>
      <c r="BG54">
        <v>1.3683000000000001</v>
      </c>
      <c r="BH54">
        <v>1.0375000000000001</v>
      </c>
      <c r="BI54">
        <v>1.6443000000000001</v>
      </c>
      <c r="BJ54">
        <v>1.4540999999999999</v>
      </c>
      <c r="BK54">
        <v>1.6934</v>
      </c>
      <c r="BQ54">
        <v>1.6218999999999999</v>
      </c>
      <c r="BR54">
        <v>1.0148999999999999</v>
      </c>
      <c r="BS54">
        <v>1.3607</v>
      </c>
      <c r="BT54">
        <v>0.81137999999999999</v>
      </c>
      <c r="BU54">
        <v>9.4867000000000008</v>
      </c>
      <c r="BV54">
        <v>7.3802000000000003</v>
      </c>
      <c r="BW54">
        <v>3.7751000000000001</v>
      </c>
      <c r="BX54">
        <v>6.0027999999999997</v>
      </c>
      <c r="BY54">
        <v>3.4996999999999998</v>
      </c>
      <c r="BZ54">
        <v>3.8866000000000001</v>
      </c>
      <c r="CA54">
        <v>7.4408000000000003</v>
      </c>
      <c r="CB54">
        <v>7.0198999999999998</v>
      </c>
      <c r="CG54">
        <v>0.86104999999999998</v>
      </c>
      <c r="CH54">
        <v>0.78678000000000003</v>
      </c>
      <c r="CI54">
        <v>0.86680000000000001</v>
      </c>
      <c r="CJ54">
        <v>0.52331000000000005</v>
      </c>
      <c r="CK54">
        <v>1.2238</v>
      </c>
      <c r="CL54">
        <v>2.0165999999999999</v>
      </c>
      <c r="CM54">
        <v>1.2173</v>
      </c>
      <c r="CN54">
        <v>1.5932999999999999</v>
      </c>
      <c r="CO54">
        <v>1.1597</v>
      </c>
      <c r="CP54">
        <v>0.94752999999999998</v>
      </c>
      <c r="CQ54">
        <v>1.3535999999999999</v>
      </c>
      <c r="CR54">
        <v>1.4219999999999999</v>
      </c>
      <c r="CX54">
        <v>0.55171999999999999</v>
      </c>
      <c r="CY54">
        <v>0.65517000000000003</v>
      </c>
      <c r="CZ54">
        <v>0.51724000000000003</v>
      </c>
      <c r="DA54">
        <v>0.41378999999999999</v>
      </c>
      <c r="DB54">
        <v>0.84614999999999996</v>
      </c>
      <c r="DC54">
        <v>0.96153999999999995</v>
      </c>
      <c r="DD54">
        <v>0.73077000000000003</v>
      </c>
      <c r="DE54">
        <v>0.65385000000000004</v>
      </c>
      <c r="DF54">
        <v>0.58333000000000002</v>
      </c>
      <c r="DG54">
        <v>0.54166999999999998</v>
      </c>
      <c r="DH54">
        <v>0.54166999999999998</v>
      </c>
      <c r="DI54">
        <v>0.41666999999999998</v>
      </c>
      <c r="DO54">
        <v>0.55171999999999999</v>
      </c>
      <c r="DP54">
        <v>0.48276000000000002</v>
      </c>
      <c r="DQ54">
        <v>0.37930999999999998</v>
      </c>
      <c r="DR54">
        <v>0.27585999999999999</v>
      </c>
      <c r="DS54">
        <v>0.76922999999999997</v>
      </c>
      <c r="DT54">
        <v>0.92308000000000001</v>
      </c>
      <c r="DU54">
        <v>0.52</v>
      </c>
      <c r="DV54">
        <v>0.69230999999999998</v>
      </c>
      <c r="DW54">
        <v>0.54166999999999998</v>
      </c>
      <c r="DX54">
        <v>0.625</v>
      </c>
      <c r="DY54">
        <v>0.33333000000000002</v>
      </c>
      <c r="DZ54">
        <v>0.41666999999999998</v>
      </c>
      <c r="EF54">
        <v>0.37930999999999998</v>
      </c>
      <c r="EG54">
        <v>0.55171999999999999</v>
      </c>
      <c r="EH54">
        <v>0.41378999999999999</v>
      </c>
      <c r="EI54">
        <v>3.4483E-2</v>
      </c>
      <c r="EJ54">
        <v>0.53846000000000005</v>
      </c>
      <c r="EK54">
        <v>0.73077000000000003</v>
      </c>
      <c r="EL54">
        <v>0.61538000000000004</v>
      </c>
      <c r="EM54">
        <v>0.23077</v>
      </c>
      <c r="EN54">
        <v>0.54166999999999998</v>
      </c>
      <c r="EO54">
        <v>0.625</v>
      </c>
      <c r="EP54">
        <v>0.45833000000000002</v>
      </c>
      <c r="EQ54">
        <v>0.41666999999999998</v>
      </c>
    </row>
    <row r="55" spans="2:147" x14ac:dyDescent="0.2">
      <c r="B55">
        <v>54</v>
      </c>
      <c r="C55">
        <v>5.0056000000000003</v>
      </c>
      <c r="D55">
        <v>3.2179000000000002</v>
      </c>
      <c r="E55">
        <v>4.2835999999999999</v>
      </c>
      <c r="F55">
        <v>3.8492999999999999</v>
      </c>
      <c r="G55">
        <v>6.8959999999999999</v>
      </c>
      <c r="H55">
        <v>10.218999999999999</v>
      </c>
      <c r="I55">
        <v>6.3289</v>
      </c>
      <c r="J55">
        <v>5.7788000000000004</v>
      </c>
      <c r="K55">
        <v>4.9836</v>
      </c>
      <c r="L55">
        <v>7.2138</v>
      </c>
      <c r="M55">
        <v>7.9283999999999999</v>
      </c>
      <c r="N55">
        <v>7.3701999999999996</v>
      </c>
      <c r="S55">
        <v>1.2229000000000001</v>
      </c>
      <c r="T55">
        <v>1.3957999999999999</v>
      </c>
      <c r="U55">
        <v>1.2847999999999999</v>
      </c>
      <c r="V55">
        <v>1.1012</v>
      </c>
      <c r="W55">
        <v>1.5401</v>
      </c>
      <c r="X55">
        <v>2.1888000000000001</v>
      </c>
      <c r="Y55">
        <v>1.2779</v>
      </c>
      <c r="Z55">
        <v>1.8933</v>
      </c>
      <c r="AA55">
        <v>0.96404999999999996</v>
      </c>
      <c r="AB55">
        <v>1.5528</v>
      </c>
      <c r="AC55">
        <v>1.2722</v>
      </c>
      <c r="AD55">
        <v>1.4520999999999999</v>
      </c>
      <c r="AJ55">
        <v>2.8521999999999998</v>
      </c>
      <c r="AK55">
        <v>1.6396999999999999</v>
      </c>
      <c r="AL55">
        <v>5.7801999999999998</v>
      </c>
      <c r="AM55">
        <v>1.1474</v>
      </c>
      <c r="AN55">
        <v>8.6768000000000001</v>
      </c>
      <c r="AO55">
        <v>8.6931999999999992</v>
      </c>
      <c r="AP55">
        <v>3.2629999999999999</v>
      </c>
      <c r="AQ55">
        <v>5.0547000000000004</v>
      </c>
      <c r="AR55">
        <v>6.7957000000000001</v>
      </c>
      <c r="AS55">
        <v>4.8754</v>
      </c>
      <c r="AT55">
        <v>10.538</v>
      </c>
      <c r="AU55">
        <v>5.1744000000000003</v>
      </c>
      <c r="AZ55">
        <v>1.3943000000000001</v>
      </c>
      <c r="BA55">
        <v>1.0031000000000001</v>
      </c>
      <c r="BB55">
        <v>1.5247999999999999</v>
      </c>
      <c r="BC55">
        <v>0.64756000000000002</v>
      </c>
      <c r="BD55">
        <v>1.0099</v>
      </c>
      <c r="BE55">
        <v>2.1490999999999998</v>
      </c>
      <c r="BF55">
        <v>0.90981999999999996</v>
      </c>
      <c r="BG55">
        <v>1.3634999999999999</v>
      </c>
      <c r="BH55">
        <v>0.92983000000000005</v>
      </c>
      <c r="BI55">
        <v>1.7813000000000001</v>
      </c>
      <c r="BJ55">
        <v>1.3614999999999999</v>
      </c>
      <c r="BK55">
        <v>1.5412999999999999</v>
      </c>
      <c r="BQ55">
        <v>2.0068999999999999</v>
      </c>
      <c r="BR55">
        <v>1.0442</v>
      </c>
      <c r="BS55">
        <v>1.1444000000000001</v>
      </c>
      <c r="BT55">
        <v>0.75680000000000003</v>
      </c>
      <c r="BU55">
        <v>5.1661999999999999</v>
      </c>
      <c r="BV55">
        <v>9.5648999999999997</v>
      </c>
      <c r="BW55">
        <v>5.3480999999999996</v>
      </c>
      <c r="BX55">
        <v>4.1687000000000003</v>
      </c>
      <c r="BY55">
        <v>2.6040000000000001</v>
      </c>
      <c r="BZ55">
        <v>4.7451999999999996</v>
      </c>
      <c r="CA55">
        <v>9.9364000000000008</v>
      </c>
      <c r="CB55">
        <v>5.9878999999999998</v>
      </c>
      <c r="CG55">
        <v>0.98363999999999996</v>
      </c>
      <c r="CH55">
        <v>0.74207000000000001</v>
      </c>
      <c r="CI55">
        <v>0.82391999999999999</v>
      </c>
      <c r="CJ55">
        <v>0.5837</v>
      </c>
      <c r="CK55">
        <v>1.2548999999999999</v>
      </c>
      <c r="CL55">
        <v>2.1311</v>
      </c>
      <c r="CM55">
        <v>1.0344</v>
      </c>
      <c r="CN55">
        <v>1.3532</v>
      </c>
      <c r="CO55">
        <v>1.0633999999999999</v>
      </c>
      <c r="CP55">
        <v>1.0088999999999999</v>
      </c>
      <c r="CQ55">
        <v>1.4847999999999999</v>
      </c>
      <c r="CR55">
        <v>1.4754</v>
      </c>
      <c r="CX55">
        <v>0.58621000000000001</v>
      </c>
      <c r="CY55">
        <v>0.68966000000000005</v>
      </c>
      <c r="CZ55">
        <v>0.55171999999999999</v>
      </c>
      <c r="DA55">
        <v>0.37930999999999998</v>
      </c>
      <c r="DB55">
        <v>0.76922999999999997</v>
      </c>
      <c r="DC55">
        <v>0.96153999999999995</v>
      </c>
      <c r="DD55">
        <v>0.65385000000000004</v>
      </c>
      <c r="DE55">
        <v>0.76922999999999997</v>
      </c>
      <c r="DF55">
        <v>0.54166999999999998</v>
      </c>
      <c r="DG55">
        <v>0.58333000000000002</v>
      </c>
      <c r="DH55">
        <v>0.41666999999999998</v>
      </c>
      <c r="DI55">
        <v>0.45833000000000002</v>
      </c>
      <c r="DO55">
        <v>0.55171999999999999</v>
      </c>
      <c r="DP55">
        <v>0.55171999999999999</v>
      </c>
      <c r="DQ55">
        <v>0.37930999999999998</v>
      </c>
      <c r="DR55">
        <v>0.2069</v>
      </c>
      <c r="DS55">
        <v>0.73077000000000003</v>
      </c>
      <c r="DT55">
        <v>0.84614999999999996</v>
      </c>
      <c r="DU55">
        <v>0.48</v>
      </c>
      <c r="DV55">
        <v>0.61538000000000004</v>
      </c>
      <c r="DW55">
        <v>0.5</v>
      </c>
      <c r="DX55">
        <v>0.625</v>
      </c>
      <c r="DY55">
        <v>0.41666999999999998</v>
      </c>
      <c r="DZ55">
        <v>0.41666999999999998</v>
      </c>
      <c r="EF55">
        <v>0.51724000000000003</v>
      </c>
      <c r="EG55">
        <v>0.44828000000000001</v>
      </c>
      <c r="EH55">
        <v>0.48276000000000002</v>
      </c>
      <c r="EI55">
        <v>0.10345</v>
      </c>
      <c r="EJ55">
        <v>0.53846000000000005</v>
      </c>
      <c r="EK55">
        <v>0.76922999999999997</v>
      </c>
      <c r="EL55">
        <v>0.61538000000000004</v>
      </c>
      <c r="EM55">
        <v>0.38462000000000002</v>
      </c>
      <c r="EN55">
        <v>0.5</v>
      </c>
      <c r="EO55">
        <v>0.54166999999999998</v>
      </c>
      <c r="EP55">
        <v>0.45833000000000002</v>
      </c>
      <c r="EQ55">
        <v>0.54166999999999998</v>
      </c>
    </row>
    <row r="56" spans="2:147" x14ac:dyDescent="0.2">
      <c r="B56">
        <v>55</v>
      </c>
      <c r="C56">
        <v>1.45</v>
      </c>
      <c r="D56">
        <v>3.8395000000000001</v>
      </c>
      <c r="E56">
        <v>3.7867000000000002</v>
      </c>
      <c r="F56">
        <v>4.2457000000000003</v>
      </c>
      <c r="G56">
        <v>8.0157000000000007</v>
      </c>
      <c r="H56">
        <v>12.113</v>
      </c>
      <c r="I56">
        <v>6.1802000000000001</v>
      </c>
      <c r="J56">
        <v>6.3174999999999999</v>
      </c>
      <c r="K56">
        <v>4.2775999999999996</v>
      </c>
      <c r="L56">
        <v>6.1782000000000004</v>
      </c>
      <c r="M56">
        <v>5.3616999999999999</v>
      </c>
      <c r="N56">
        <v>7.0061999999999998</v>
      </c>
      <c r="S56">
        <v>0.84375</v>
      </c>
      <c r="T56">
        <v>1.659</v>
      </c>
      <c r="U56">
        <v>1.5188999999999999</v>
      </c>
      <c r="V56">
        <v>1.2216</v>
      </c>
      <c r="W56">
        <v>1.4498</v>
      </c>
      <c r="X56">
        <v>1.6937</v>
      </c>
      <c r="Y56">
        <v>1.4856</v>
      </c>
      <c r="Z56">
        <v>1.7823</v>
      </c>
      <c r="AA56">
        <v>0.92383999999999999</v>
      </c>
      <c r="AB56">
        <v>1.3698999999999999</v>
      </c>
      <c r="AC56">
        <v>1.4273</v>
      </c>
      <c r="AD56">
        <v>1.5072000000000001</v>
      </c>
      <c r="AJ56">
        <v>3.8290999999999999</v>
      </c>
      <c r="AK56">
        <v>1.298</v>
      </c>
      <c r="AL56">
        <v>3.8685</v>
      </c>
      <c r="AM56">
        <v>1.2262999999999999</v>
      </c>
      <c r="AN56">
        <v>9.1203000000000003</v>
      </c>
      <c r="AO56">
        <v>9.6610999999999994</v>
      </c>
      <c r="AP56">
        <v>3.2372999999999998</v>
      </c>
      <c r="AQ56">
        <v>6.7377000000000002</v>
      </c>
      <c r="AR56">
        <v>4.0319000000000003</v>
      </c>
      <c r="AS56">
        <v>5.1722999999999999</v>
      </c>
      <c r="AT56">
        <v>8.2605000000000004</v>
      </c>
      <c r="AU56">
        <v>6.8132000000000001</v>
      </c>
      <c r="AZ56">
        <v>1.4863</v>
      </c>
      <c r="BA56">
        <v>0.88365000000000005</v>
      </c>
      <c r="BB56">
        <v>1.3485</v>
      </c>
      <c r="BC56">
        <v>0.54905999999999999</v>
      </c>
      <c r="BD56">
        <v>1.3749</v>
      </c>
      <c r="BE56">
        <v>2.1381999999999999</v>
      </c>
      <c r="BF56">
        <v>1.0559000000000001</v>
      </c>
      <c r="BG56">
        <v>1.4256</v>
      </c>
      <c r="BH56">
        <v>1.1112</v>
      </c>
      <c r="BI56">
        <v>1.5114000000000001</v>
      </c>
      <c r="BJ56">
        <v>1.4077999999999999</v>
      </c>
      <c r="BK56">
        <v>1.1988000000000001</v>
      </c>
      <c r="BQ56">
        <v>1.7614000000000001</v>
      </c>
      <c r="BR56">
        <v>1.6042000000000001</v>
      </c>
      <c r="BS56">
        <v>1.3190999999999999</v>
      </c>
      <c r="BT56">
        <v>0.77054999999999996</v>
      </c>
      <c r="BU56">
        <v>7.2030000000000003</v>
      </c>
      <c r="BV56">
        <v>9.1029</v>
      </c>
      <c r="BW56">
        <v>8.0944000000000003</v>
      </c>
      <c r="BX56">
        <v>2.7368999999999999</v>
      </c>
      <c r="BY56">
        <v>2.0899000000000001</v>
      </c>
      <c r="BZ56">
        <v>7.4687000000000001</v>
      </c>
      <c r="CA56">
        <v>8.9511000000000003</v>
      </c>
      <c r="CB56">
        <v>6.5692000000000004</v>
      </c>
      <c r="CG56">
        <v>0.84338000000000002</v>
      </c>
      <c r="CH56">
        <v>1.0522</v>
      </c>
      <c r="CI56">
        <v>0.67825999999999997</v>
      </c>
      <c r="CJ56">
        <v>0.61195999999999995</v>
      </c>
      <c r="CK56">
        <v>1.177</v>
      </c>
      <c r="CL56">
        <v>1.7282999999999999</v>
      </c>
      <c r="CM56">
        <v>1.1573</v>
      </c>
      <c r="CN56">
        <v>0.95711000000000002</v>
      </c>
      <c r="CO56">
        <v>0.99927999999999995</v>
      </c>
      <c r="CP56">
        <v>1.1754</v>
      </c>
      <c r="CQ56">
        <v>1.5268999999999999</v>
      </c>
      <c r="CR56">
        <v>1.5049999999999999</v>
      </c>
      <c r="CX56">
        <v>0.58621000000000001</v>
      </c>
      <c r="CY56">
        <v>0.68966000000000005</v>
      </c>
      <c r="CZ56">
        <v>0.41378999999999999</v>
      </c>
      <c r="DA56">
        <v>0.41378999999999999</v>
      </c>
      <c r="DB56">
        <v>0.73077000000000003</v>
      </c>
      <c r="DC56">
        <v>0.96153999999999995</v>
      </c>
      <c r="DD56">
        <v>0.65385000000000004</v>
      </c>
      <c r="DE56">
        <v>0.69230999999999998</v>
      </c>
      <c r="DF56">
        <v>0.70833000000000002</v>
      </c>
      <c r="DG56">
        <v>0.58333000000000002</v>
      </c>
      <c r="DH56">
        <v>0.41666999999999998</v>
      </c>
      <c r="DI56">
        <v>0.54166999999999998</v>
      </c>
      <c r="DO56">
        <v>0.51724000000000003</v>
      </c>
      <c r="DP56">
        <v>0.58621000000000001</v>
      </c>
      <c r="DQ56">
        <v>0.48276000000000002</v>
      </c>
      <c r="DR56">
        <v>0.27585999999999999</v>
      </c>
      <c r="DS56">
        <v>0.69230999999999998</v>
      </c>
      <c r="DT56">
        <v>0.84614999999999996</v>
      </c>
      <c r="DU56">
        <v>0.6</v>
      </c>
      <c r="DV56">
        <v>0.61538000000000004</v>
      </c>
      <c r="DW56">
        <v>0.58333000000000002</v>
      </c>
      <c r="DX56">
        <v>0.54166999999999998</v>
      </c>
      <c r="DY56">
        <v>0.54166999999999998</v>
      </c>
      <c r="DZ56">
        <v>0.41666999999999998</v>
      </c>
      <c r="EF56">
        <v>0.41378999999999999</v>
      </c>
      <c r="EG56">
        <v>0.44828000000000001</v>
      </c>
      <c r="EH56">
        <v>0.55171999999999999</v>
      </c>
      <c r="EI56">
        <v>0.13793</v>
      </c>
      <c r="EJ56">
        <v>0.46154000000000001</v>
      </c>
      <c r="EK56">
        <v>0.73077000000000003</v>
      </c>
      <c r="EL56">
        <v>0.53846000000000005</v>
      </c>
      <c r="EM56">
        <v>0.38462000000000002</v>
      </c>
      <c r="EN56">
        <v>0.625</v>
      </c>
      <c r="EO56">
        <v>0.375</v>
      </c>
      <c r="EP56">
        <v>0.45833000000000002</v>
      </c>
      <c r="EQ56">
        <v>0.375</v>
      </c>
    </row>
    <row r="57" spans="2:147" x14ac:dyDescent="0.2">
      <c r="B57">
        <v>56</v>
      </c>
      <c r="C57">
        <v>2.3551000000000002</v>
      </c>
      <c r="D57">
        <v>4.0267999999999997</v>
      </c>
      <c r="E57">
        <v>3.4053</v>
      </c>
      <c r="F57">
        <v>3.4510999999999998</v>
      </c>
      <c r="G57">
        <v>10.657999999999999</v>
      </c>
      <c r="H57">
        <v>9.7088000000000001</v>
      </c>
      <c r="I57">
        <v>5.6243999999999996</v>
      </c>
      <c r="J57">
        <v>8.3506</v>
      </c>
      <c r="K57">
        <v>3.9704000000000002</v>
      </c>
      <c r="L57">
        <v>5.7549999999999999</v>
      </c>
      <c r="M57">
        <v>4.8705999999999996</v>
      </c>
      <c r="N57">
        <v>9.6418999999999997</v>
      </c>
      <c r="S57">
        <v>1.0481</v>
      </c>
      <c r="T57">
        <v>1.5899000000000001</v>
      </c>
      <c r="U57">
        <v>1.4238</v>
      </c>
      <c r="V57">
        <v>1.1801999999999999</v>
      </c>
      <c r="W57">
        <v>1.2412000000000001</v>
      </c>
      <c r="X57">
        <v>1.8924000000000001</v>
      </c>
      <c r="Y57">
        <v>1.3346</v>
      </c>
      <c r="Z57">
        <v>1.7501</v>
      </c>
      <c r="AA57">
        <v>0.82991000000000004</v>
      </c>
      <c r="AB57">
        <v>1.2895000000000001</v>
      </c>
      <c r="AC57">
        <v>1.2758</v>
      </c>
      <c r="AD57">
        <v>1.4916</v>
      </c>
      <c r="AJ57">
        <v>4.6172000000000004</v>
      </c>
      <c r="AK57">
        <v>1.6049</v>
      </c>
      <c r="AL57">
        <v>3.5592000000000001</v>
      </c>
      <c r="AM57">
        <v>1.3367</v>
      </c>
      <c r="AN57">
        <v>9.9756999999999998</v>
      </c>
      <c r="AO57">
        <v>12.23</v>
      </c>
      <c r="AP57">
        <v>4.3647</v>
      </c>
      <c r="AQ57">
        <v>5.6086999999999998</v>
      </c>
      <c r="AR57">
        <v>4.3498999999999999</v>
      </c>
      <c r="AS57">
        <v>5.1841999999999997</v>
      </c>
      <c r="AT57">
        <v>8.5824999999999996</v>
      </c>
      <c r="AU57">
        <v>4.3249000000000004</v>
      </c>
      <c r="AZ57">
        <v>1.7898000000000001</v>
      </c>
      <c r="BA57">
        <v>0.93279000000000001</v>
      </c>
      <c r="BB57">
        <v>1.3989</v>
      </c>
      <c r="BC57">
        <v>0.65688999999999997</v>
      </c>
      <c r="BD57">
        <v>1.3364</v>
      </c>
      <c r="BE57">
        <v>2.1208999999999998</v>
      </c>
      <c r="BF57">
        <v>1.2051000000000001</v>
      </c>
      <c r="BG57">
        <v>1.5152000000000001</v>
      </c>
      <c r="BH57">
        <v>1.3169</v>
      </c>
      <c r="BI57">
        <v>1.5751999999999999</v>
      </c>
      <c r="BJ57">
        <v>1.3535999999999999</v>
      </c>
      <c r="BK57">
        <v>1.597</v>
      </c>
      <c r="BQ57">
        <v>1.7970999999999999</v>
      </c>
      <c r="BR57">
        <v>1.7458</v>
      </c>
      <c r="BS57">
        <v>1.3193999999999999</v>
      </c>
      <c r="BT57">
        <v>0.68789999999999996</v>
      </c>
      <c r="BU57">
        <v>5.4873000000000003</v>
      </c>
      <c r="BV57">
        <v>6.1368999999999998</v>
      </c>
      <c r="BW57">
        <v>10.827</v>
      </c>
      <c r="BX57">
        <v>4.5038999999999998</v>
      </c>
      <c r="BY57">
        <v>1.929</v>
      </c>
      <c r="BZ57">
        <v>7.7184999999999997</v>
      </c>
      <c r="CA57">
        <v>8.7178000000000004</v>
      </c>
      <c r="CB57">
        <v>7.2474999999999996</v>
      </c>
      <c r="CG57">
        <v>0.90327999999999997</v>
      </c>
      <c r="CH57">
        <v>0.96592999999999996</v>
      </c>
      <c r="CI57">
        <v>0.78388999999999998</v>
      </c>
      <c r="CJ57">
        <v>0.62128000000000005</v>
      </c>
      <c r="CK57">
        <v>0.93489999999999995</v>
      </c>
      <c r="CL57">
        <v>1.2501</v>
      </c>
      <c r="CM57">
        <v>1.1712</v>
      </c>
      <c r="CN57">
        <v>1.2555000000000001</v>
      </c>
      <c r="CO57">
        <v>0.98826000000000003</v>
      </c>
      <c r="CP57">
        <v>1.4705999999999999</v>
      </c>
      <c r="CQ57">
        <v>1.5227999999999999</v>
      </c>
      <c r="CR57">
        <v>1.6674</v>
      </c>
      <c r="CX57">
        <v>0.62068999999999996</v>
      </c>
      <c r="CY57">
        <v>0.62068999999999996</v>
      </c>
      <c r="CZ57">
        <v>0.48276000000000002</v>
      </c>
      <c r="DA57">
        <v>0.48276000000000002</v>
      </c>
      <c r="DB57">
        <v>0.80769000000000002</v>
      </c>
      <c r="DC57">
        <v>0.96153999999999995</v>
      </c>
      <c r="DD57">
        <v>0.65385000000000004</v>
      </c>
      <c r="DE57">
        <v>0.80769000000000002</v>
      </c>
      <c r="DF57">
        <v>0.79166999999999998</v>
      </c>
      <c r="DG57">
        <v>0.58333000000000002</v>
      </c>
      <c r="DH57">
        <v>0.54166999999999998</v>
      </c>
      <c r="DI57">
        <v>0.625</v>
      </c>
      <c r="DO57">
        <v>0.44828000000000001</v>
      </c>
      <c r="DP57">
        <v>0.51724000000000003</v>
      </c>
      <c r="DQ57">
        <v>0.37930999999999998</v>
      </c>
      <c r="DR57">
        <v>0.2069</v>
      </c>
      <c r="DS57">
        <v>0.73077000000000003</v>
      </c>
      <c r="DT57">
        <v>0.80769000000000002</v>
      </c>
      <c r="DU57">
        <v>0.52</v>
      </c>
      <c r="DV57">
        <v>0.5</v>
      </c>
      <c r="DW57">
        <v>0.625</v>
      </c>
      <c r="DX57">
        <v>0.58333000000000002</v>
      </c>
      <c r="DY57">
        <v>0.54166999999999998</v>
      </c>
      <c r="DZ57">
        <v>0.54166999999999998</v>
      </c>
      <c r="EF57">
        <v>0.37930999999999998</v>
      </c>
      <c r="EG57">
        <v>0.48276000000000002</v>
      </c>
      <c r="EH57">
        <v>0.51724000000000003</v>
      </c>
      <c r="EI57">
        <v>0.10345</v>
      </c>
      <c r="EJ57">
        <v>0.57691999999999999</v>
      </c>
      <c r="EK57">
        <v>0.73077000000000003</v>
      </c>
      <c r="EL57">
        <v>0.57691999999999999</v>
      </c>
      <c r="EM57">
        <v>0.42308000000000001</v>
      </c>
      <c r="EN57">
        <v>0.70833000000000002</v>
      </c>
      <c r="EO57">
        <v>0.54166999999999998</v>
      </c>
      <c r="EP57">
        <v>0.375</v>
      </c>
      <c r="EQ57">
        <v>0.33333000000000002</v>
      </c>
    </row>
    <row r="58" spans="2:147" x14ac:dyDescent="0.2">
      <c r="B58">
        <v>57</v>
      </c>
      <c r="C58">
        <v>1.6374</v>
      </c>
      <c r="D58">
        <v>4.2777000000000003</v>
      </c>
      <c r="E58">
        <v>3.5158999999999998</v>
      </c>
      <c r="F58">
        <v>3.9653999999999998</v>
      </c>
      <c r="G58">
        <v>10.85</v>
      </c>
      <c r="H58">
        <v>11.25</v>
      </c>
      <c r="I58">
        <v>5.3388</v>
      </c>
      <c r="J58">
        <v>9.7164999999999999</v>
      </c>
      <c r="K58">
        <v>3.5470999999999999</v>
      </c>
      <c r="L58">
        <v>3.9514999999999998</v>
      </c>
      <c r="M58">
        <v>2.7719999999999998</v>
      </c>
      <c r="N58">
        <v>6.8639000000000001</v>
      </c>
      <c r="S58">
        <v>0.82762000000000002</v>
      </c>
      <c r="T58">
        <v>1.7605</v>
      </c>
      <c r="U58">
        <v>1.0696000000000001</v>
      </c>
      <c r="V58">
        <v>1.2716000000000001</v>
      </c>
      <c r="W58">
        <v>1.405</v>
      </c>
      <c r="X58">
        <v>2.2402000000000002</v>
      </c>
      <c r="Y58">
        <v>1.5407999999999999</v>
      </c>
      <c r="Z58">
        <v>1.8752</v>
      </c>
      <c r="AA58">
        <v>0.97382000000000002</v>
      </c>
      <c r="AB58">
        <v>1.6204000000000001</v>
      </c>
      <c r="AC58">
        <v>1.1592</v>
      </c>
      <c r="AD58">
        <v>1.5325</v>
      </c>
      <c r="AJ58">
        <v>6.9702999999999999</v>
      </c>
      <c r="AK58">
        <v>1.6455</v>
      </c>
      <c r="AL58">
        <v>2.9087999999999998</v>
      </c>
      <c r="AM58">
        <v>1.0645</v>
      </c>
      <c r="AN58">
        <v>11.086</v>
      </c>
      <c r="AO58">
        <v>14.122999999999999</v>
      </c>
      <c r="AP58">
        <v>4.2267000000000001</v>
      </c>
      <c r="AQ58">
        <v>10.233000000000001</v>
      </c>
      <c r="AR58">
        <v>2.3048999999999999</v>
      </c>
      <c r="AS58">
        <v>4.4142000000000001</v>
      </c>
      <c r="AT58">
        <v>11.33</v>
      </c>
      <c r="AU58">
        <v>7.1925999999999997</v>
      </c>
      <c r="AZ58">
        <v>1.2808999999999999</v>
      </c>
      <c r="BA58">
        <v>1.0027999999999999</v>
      </c>
      <c r="BB58">
        <v>1.2806999999999999</v>
      </c>
      <c r="BC58">
        <v>0.71365999999999996</v>
      </c>
      <c r="BD58">
        <v>1.1142000000000001</v>
      </c>
      <c r="BE58">
        <v>1.871</v>
      </c>
      <c r="BF58">
        <v>1.2444</v>
      </c>
      <c r="BG58">
        <v>1.6196999999999999</v>
      </c>
      <c r="BH58">
        <v>1.0071000000000001</v>
      </c>
      <c r="BI58">
        <v>1.4381999999999999</v>
      </c>
      <c r="BJ58">
        <v>1.8305</v>
      </c>
      <c r="BK58">
        <v>1.5828</v>
      </c>
      <c r="BQ58">
        <v>2.3391999999999999</v>
      </c>
      <c r="BR58">
        <v>1.6424000000000001</v>
      </c>
      <c r="BS58">
        <v>0.98756999999999995</v>
      </c>
      <c r="BT58">
        <v>0.86722999999999995</v>
      </c>
      <c r="BU58">
        <v>5.2775999999999996</v>
      </c>
      <c r="BV58">
        <v>10.036</v>
      </c>
      <c r="BW58">
        <v>8.5818999999999992</v>
      </c>
      <c r="BX58">
        <v>6.3616999999999999</v>
      </c>
      <c r="BY58">
        <v>2.1400999999999999</v>
      </c>
      <c r="BZ58">
        <v>5.0648</v>
      </c>
      <c r="CA58">
        <v>8.5213999999999999</v>
      </c>
      <c r="CB58">
        <v>7.5362999999999998</v>
      </c>
      <c r="CG58">
        <v>1.0165999999999999</v>
      </c>
      <c r="CH58">
        <v>0.91534000000000004</v>
      </c>
      <c r="CI58">
        <v>0.71296999999999999</v>
      </c>
      <c r="CJ58">
        <v>0.65947999999999996</v>
      </c>
      <c r="CK58">
        <v>1.1474</v>
      </c>
      <c r="CL58">
        <v>1.2876000000000001</v>
      </c>
      <c r="CM58">
        <v>1.1007</v>
      </c>
      <c r="CN58">
        <v>1.2929999999999999</v>
      </c>
      <c r="CO58">
        <v>1.0036</v>
      </c>
      <c r="CP58">
        <v>1.0551999999999999</v>
      </c>
      <c r="CQ58">
        <v>1.5111000000000001</v>
      </c>
      <c r="CR58">
        <v>1.6584000000000001</v>
      </c>
      <c r="CX58">
        <v>0.62068999999999996</v>
      </c>
      <c r="CY58">
        <v>0.65517000000000003</v>
      </c>
      <c r="CZ58">
        <v>0.51724000000000003</v>
      </c>
      <c r="DA58">
        <v>0.44828000000000001</v>
      </c>
      <c r="DB58">
        <v>0.80769000000000002</v>
      </c>
      <c r="DC58">
        <v>0.96153999999999995</v>
      </c>
      <c r="DD58">
        <v>0.80769000000000002</v>
      </c>
      <c r="DE58">
        <v>0.69230999999999998</v>
      </c>
      <c r="DF58">
        <v>0.83333000000000002</v>
      </c>
      <c r="DG58">
        <v>0.5</v>
      </c>
      <c r="DH58">
        <v>0.54166999999999998</v>
      </c>
      <c r="DI58">
        <v>0.41666999999999998</v>
      </c>
      <c r="DO58">
        <v>0.55171999999999999</v>
      </c>
      <c r="DP58">
        <v>0.51724000000000003</v>
      </c>
      <c r="DQ58">
        <v>0.51724000000000003</v>
      </c>
      <c r="DR58">
        <v>0.24138000000000001</v>
      </c>
      <c r="DS58">
        <v>0.65385000000000004</v>
      </c>
      <c r="DT58">
        <v>0.84614999999999996</v>
      </c>
      <c r="DU58">
        <v>0.68</v>
      </c>
      <c r="DV58">
        <v>0.69230999999999998</v>
      </c>
      <c r="DW58">
        <v>0.625</v>
      </c>
      <c r="DX58">
        <v>0.41666999999999998</v>
      </c>
      <c r="DY58">
        <v>0.58333000000000002</v>
      </c>
      <c r="DZ58">
        <v>0.54166999999999998</v>
      </c>
      <c r="EF58">
        <v>0.41378999999999999</v>
      </c>
      <c r="EG58">
        <v>0.51724000000000003</v>
      </c>
      <c r="EH58">
        <v>0.41378999999999999</v>
      </c>
      <c r="EI58">
        <v>0.10345</v>
      </c>
      <c r="EJ58">
        <v>0.61538000000000004</v>
      </c>
      <c r="EK58">
        <v>0.76922999999999997</v>
      </c>
      <c r="EL58">
        <v>0.46154000000000001</v>
      </c>
      <c r="EM58">
        <v>0.34615000000000001</v>
      </c>
      <c r="EN58">
        <v>0.70833000000000002</v>
      </c>
      <c r="EO58">
        <v>0.625</v>
      </c>
      <c r="EP58">
        <v>0.33333000000000002</v>
      </c>
      <c r="EQ58">
        <v>0.20832999999999999</v>
      </c>
    </row>
    <row r="59" spans="2:147" x14ac:dyDescent="0.2">
      <c r="B59">
        <v>58</v>
      </c>
      <c r="C59">
        <v>3.7913000000000001</v>
      </c>
      <c r="D59">
        <v>3.6328</v>
      </c>
      <c r="E59">
        <v>2.9094000000000002</v>
      </c>
      <c r="F59">
        <v>3.2875000000000001</v>
      </c>
      <c r="G59">
        <v>8.75</v>
      </c>
      <c r="H59">
        <v>10.656000000000001</v>
      </c>
      <c r="I59">
        <v>5.2827000000000002</v>
      </c>
      <c r="J59">
        <v>8.2174999999999994</v>
      </c>
      <c r="K59">
        <v>2.7936000000000001</v>
      </c>
      <c r="L59">
        <v>4.5441000000000003</v>
      </c>
      <c r="M59">
        <v>3.4887000000000001</v>
      </c>
      <c r="N59">
        <v>6.2043999999999997</v>
      </c>
      <c r="S59">
        <v>0.84040999999999999</v>
      </c>
      <c r="T59">
        <v>1.4045000000000001</v>
      </c>
      <c r="U59">
        <v>1.0891</v>
      </c>
      <c r="V59">
        <v>1.3173999999999999</v>
      </c>
      <c r="W59">
        <v>1.3756999999999999</v>
      </c>
      <c r="X59">
        <v>2.1920999999999999</v>
      </c>
      <c r="Y59">
        <v>1.8396999999999999</v>
      </c>
      <c r="Z59">
        <v>2.1051000000000002</v>
      </c>
      <c r="AA59">
        <v>1.1119000000000001</v>
      </c>
      <c r="AB59">
        <v>1.5559000000000001</v>
      </c>
      <c r="AC59">
        <v>1.3591</v>
      </c>
      <c r="AD59">
        <v>1.9298999999999999</v>
      </c>
      <c r="AJ59">
        <v>7.2333999999999996</v>
      </c>
      <c r="AK59">
        <v>1.8016000000000001</v>
      </c>
      <c r="AL59">
        <v>3.3938999999999999</v>
      </c>
      <c r="AM59">
        <v>1.0055000000000001</v>
      </c>
      <c r="AN59">
        <v>9.7558000000000007</v>
      </c>
      <c r="AO59">
        <v>12.968999999999999</v>
      </c>
      <c r="AP59">
        <v>3.4323999999999999</v>
      </c>
      <c r="AQ59">
        <v>8.0318000000000005</v>
      </c>
      <c r="AR59">
        <v>2.1278000000000001</v>
      </c>
      <c r="AS59">
        <v>3.4348999999999998</v>
      </c>
      <c r="AT59">
        <v>11.259</v>
      </c>
      <c r="AU59">
        <v>8.2810000000000006</v>
      </c>
      <c r="AZ59">
        <v>1.4672000000000001</v>
      </c>
      <c r="BA59">
        <v>0.88312000000000002</v>
      </c>
      <c r="BB59">
        <v>1.1979</v>
      </c>
      <c r="BC59">
        <v>0.59441999999999995</v>
      </c>
      <c r="BD59">
        <v>1.1741999999999999</v>
      </c>
      <c r="BE59">
        <v>1.9694</v>
      </c>
      <c r="BF59">
        <v>0.97267000000000003</v>
      </c>
      <c r="BG59">
        <v>1.7568999999999999</v>
      </c>
      <c r="BH59">
        <v>1.1338999999999999</v>
      </c>
      <c r="BI59">
        <v>1.768</v>
      </c>
      <c r="BJ59">
        <v>1.8875</v>
      </c>
      <c r="BK59">
        <v>1.5510999999999999</v>
      </c>
      <c r="BQ59">
        <v>1.8794</v>
      </c>
      <c r="BR59">
        <v>1.5536000000000001</v>
      </c>
      <c r="BS59">
        <v>1.2575000000000001</v>
      </c>
      <c r="BT59">
        <v>0.74643000000000004</v>
      </c>
      <c r="BU59">
        <v>7.1463999999999999</v>
      </c>
      <c r="BV59">
        <v>8.4443000000000001</v>
      </c>
      <c r="BW59">
        <v>4.1731999999999996</v>
      </c>
      <c r="BX59">
        <v>5.2020999999999997</v>
      </c>
      <c r="BY59">
        <v>2.9356</v>
      </c>
      <c r="BZ59">
        <v>5.6974</v>
      </c>
      <c r="CA59">
        <v>7.6615000000000002</v>
      </c>
      <c r="CB59">
        <v>6.7149000000000001</v>
      </c>
      <c r="CG59">
        <v>1.0777000000000001</v>
      </c>
      <c r="CH59">
        <v>1.0764</v>
      </c>
      <c r="CI59">
        <v>0.81672</v>
      </c>
      <c r="CJ59">
        <v>0.68539000000000005</v>
      </c>
      <c r="CK59">
        <v>0.96091000000000004</v>
      </c>
      <c r="CL59">
        <v>1.6537999999999999</v>
      </c>
      <c r="CM59">
        <v>0.79108999999999996</v>
      </c>
      <c r="CN59">
        <v>1.1127</v>
      </c>
      <c r="CO59">
        <v>1.1552</v>
      </c>
      <c r="CP59">
        <v>1.4725999999999999</v>
      </c>
      <c r="CQ59">
        <v>1.27</v>
      </c>
      <c r="CR59">
        <v>1.4169</v>
      </c>
      <c r="CX59">
        <v>0.68966000000000005</v>
      </c>
      <c r="CY59">
        <v>0.65517000000000003</v>
      </c>
      <c r="CZ59">
        <v>0.51724000000000003</v>
      </c>
      <c r="DA59">
        <v>0.44828000000000001</v>
      </c>
      <c r="DB59">
        <v>0.69230999999999998</v>
      </c>
      <c r="DC59">
        <v>1</v>
      </c>
      <c r="DD59">
        <v>0.84614999999999996</v>
      </c>
      <c r="DE59">
        <v>0.69230999999999998</v>
      </c>
      <c r="DF59">
        <v>0.625</v>
      </c>
      <c r="DG59">
        <v>0.58333000000000002</v>
      </c>
      <c r="DH59">
        <v>0.54166999999999998</v>
      </c>
      <c r="DI59">
        <v>0.5</v>
      </c>
      <c r="DO59">
        <v>0.58621000000000001</v>
      </c>
      <c r="DP59">
        <v>0.41378999999999999</v>
      </c>
      <c r="DQ59">
        <v>0.55171999999999999</v>
      </c>
      <c r="DR59">
        <v>0.37930999999999998</v>
      </c>
      <c r="DS59">
        <v>0.76922999999999997</v>
      </c>
      <c r="DT59">
        <v>0.88461999999999996</v>
      </c>
      <c r="DU59">
        <v>0.6</v>
      </c>
      <c r="DV59">
        <v>0.73077000000000003</v>
      </c>
      <c r="DW59">
        <v>0.54166999999999998</v>
      </c>
      <c r="DX59">
        <v>0.5</v>
      </c>
      <c r="DY59">
        <v>0.58333000000000002</v>
      </c>
      <c r="DZ59">
        <v>0.54166999999999998</v>
      </c>
      <c r="EF59">
        <v>0.34483000000000003</v>
      </c>
      <c r="EG59">
        <v>0.51724000000000003</v>
      </c>
      <c r="EH59">
        <v>0.34483000000000003</v>
      </c>
      <c r="EI59">
        <v>0.13793</v>
      </c>
      <c r="EJ59">
        <v>0.46154000000000001</v>
      </c>
      <c r="EK59">
        <v>0.69230999999999998</v>
      </c>
      <c r="EL59">
        <v>0.46154000000000001</v>
      </c>
      <c r="EM59">
        <v>0.42308000000000001</v>
      </c>
      <c r="EN59">
        <v>0.70833000000000002</v>
      </c>
      <c r="EO59">
        <v>0.625</v>
      </c>
      <c r="EP59">
        <v>0.33333000000000002</v>
      </c>
      <c r="EQ59">
        <v>0.33333000000000002</v>
      </c>
    </row>
    <row r="60" spans="2:147" x14ac:dyDescent="0.2">
      <c r="B60">
        <v>59</v>
      </c>
      <c r="C60">
        <v>2.3549000000000002</v>
      </c>
      <c r="D60">
        <v>3.2162000000000002</v>
      </c>
      <c r="E60">
        <v>3.2481</v>
      </c>
      <c r="F60">
        <v>2.7850000000000001</v>
      </c>
      <c r="G60">
        <v>8.9590999999999994</v>
      </c>
      <c r="H60">
        <v>9.6097999999999999</v>
      </c>
      <c r="I60">
        <v>5.9608999999999996</v>
      </c>
      <c r="J60">
        <v>9.6204999999999998</v>
      </c>
      <c r="K60">
        <v>4.3982999999999999</v>
      </c>
      <c r="L60">
        <v>5.6635</v>
      </c>
      <c r="M60">
        <v>5.5060000000000002</v>
      </c>
      <c r="N60">
        <v>9.0109999999999992</v>
      </c>
      <c r="S60">
        <v>1.0548</v>
      </c>
      <c r="T60">
        <v>1.3508</v>
      </c>
      <c r="U60">
        <v>1.2130000000000001</v>
      </c>
      <c r="V60">
        <v>1.0143</v>
      </c>
      <c r="W60">
        <v>1.48</v>
      </c>
      <c r="X60">
        <v>2.3948</v>
      </c>
      <c r="Y60">
        <v>2.6156999999999999</v>
      </c>
      <c r="Z60">
        <v>2.1065</v>
      </c>
      <c r="AA60">
        <v>1.3325</v>
      </c>
      <c r="AB60">
        <v>1.2483</v>
      </c>
      <c r="AC60">
        <v>1.3501000000000001</v>
      </c>
      <c r="AD60">
        <v>1.9404999999999999</v>
      </c>
      <c r="AJ60">
        <v>3.0975999999999999</v>
      </c>
      <c r="AK60">
        <v>1.4319999999999999</v>
      </c>
      <c r="AL60">
        <v>4.1482999999999999</v>
      </c>
      <c r="AM60">
        <v>1.2454000000000001</v>
      </c>
      <c r="AN60">
        <v>11.907999999999999</v>
      </c>
      <c r="AO60">
        <v>11.782</v>
      </c>
      <c r="AP60">
        <v>7.4294000000000002</v>
      </c>
      <c r="AQ60">
        <v>8.4789999999999992</v>
      </c>
      <c r="AR60">
        <v>4.2645999999999997</v>
      </c>
      <c r="AS60">
        <v>3.3256999999999999</v>
      </c>
      <c r="AT60">
        <v>8.1736000000000004</v>
      </c>
      <c r="AU60">
        <v>6.5964999999999998</v>
      </c>
      <c r="AZ60">
        <v>1.1071</v>
      </c>
      <c r="BA60">
        <v>0.86770000000000003</v>
      </c>
      <c r="BB60">
        <v>1.2486999999999999</v>
      </c>
      <c r="BC60">
        <v>0.68837000000000004</v>
      </c>
      <c r="BD60">
        <v>1.1916</v>
      </c>
      <c r="BE60">
        <v>1.5085</v>
      </c>
      <c r="BF60">
        <v>0.86140000000000005</v>
      </c>
      <c r="BG60">
        <v>1.6919</v>
      </c>
      <c r="BH60">
        <v>1.103</v>
      </c>
      <c r="BI60">
        <v>1.5880000000000001</v>
      </c>
      <c r="BJ60">
        <v>2.1160999999999999</v>
      </c>
      <c r="BK60">
        <v>1.6605000000000001</v>
      </c>
      <c r="BQ60">
        <v>1.3013999999999999</v>
      </c>
      <c r="BR60">
        <v>1.8633999999999999</v>
      </c>
      <c r="BS60">
        <v>1.1833</v>
      </c>
      <c r="BT60">
        <v>1.0738000000000001</v>
      </c>
      <c r="BU60">
        <v>4.2866</v>
      </c>
      <c r="BV60">
        <v>9.7949000000000002</v>
      </c>
      <c r="BW60">
        <v>8.6343999999999994</v>
      </c>
      <c r="BX60">
        <v>3.6627000000000001</v>
      </c>
      <c r="BY60">
        <v>5.5673000000000004</v>
      </c>
      <c r="BZ60">
        <v>5.9013999999999998</v>
      </c>
      <c r="CA60">
        <v>7.3662000000000001</v>
      </c>
      <c r="CB60">
        <v>4.7111000000000001</v>
      </c>
      <c r="CG60">
        <v>1.1394</v>
      </c>
      <c r="CH60">
        <v>0.93376000000000003</v>
      </c>
      <c r="CI60">
        <v>0.80323</v>
      </c>
      <c r="CJ60">
        <v>0.70723999999999998</v>
      </c>
      <c r="CK60">
        <v>1.145</v>
      </c>
      <c r="CL60">
        <v>1.6621999999999999</v>
      </c>
      <c r="CM60">
        <v>0.96567000000000003</v>
      </c>
      <c r="CN60">
        <v>1.2948999999999999</v>
      </c>
      <c r="CO60">
        <v>1.0788</v>
      </c>
      <c r="CP60">
        <v>1.4200999999999999</v>
      </c>
      <c r="CQ60">
        <v>1.7677</v>
      </c>
      <c r="CR60">
        <v>1.3839999999999999</v>
      </c>
      <c r="CX60">
        <v>0.72414000000000001</v>
      </c>
      <c r="CY60">
        <v>0.72414000000000001</v>
      </c>
      <c r="CZ60">
        <v>0.51724000000000003</v>
      </c>
      <c r="DA60">
        <v>0.44828000000000001</v>
      </c>
      <c r="DB60">
        <v>0.80769000000000002</v>
      </c>
      <c r="DC60">
        <v>0.88461999999999996</v>
      </c>
      <c r="DD60">
        <v>0.73077000000000003</v>
      </c>
      <c r="DE60">
        <v>0.65385000000000004</v>
      </c>
      <c r="DF60">
        <v>0.79166999999999998</v>
      </c>
      <c r="DG60">
        <v>0.70833000000000002</v>
      </c>
      <c r="DH60">
        <v>0.58333000000000002</v>
      </c>
      <c r="DI60">
        <v>0.54166999999999998</v>
      </c>
      <c r="DO60">
        <v>0.65517000000000003</v>
      </c>
      <c r="DP60">
        <v>0.44828000000000001</v>
      </c>
      <c r="DQ60">
        <v>0.44828000000000001</v>
      </c>
      <c r="DR60">
        <v>0.24138000000000001</v>
      </c>
      <c r="DS60">
        <v>0.73077000000000003</v>
      </c>
      <c r="DT60">
        <v>0.92308000000000001</v>
      </c>
      <c r="DU60">
        <v>0.6</v>
      </c>
      <c r="DV60">
        <v>0.73077000000000003</v>
      </c>
      <c r="DW60">
        <v>0.66666999999999998</v>
      </c>
      <c r="DX60">
        <v>0.54166999999999998</v>
      </c>
      <c r="DY60">
        <v>0.54166999999999998</v>
      </c>
      <c r="DZ60">
        <v>0.41666999999999998</v>
      </c>
      <c r="EF60">
        <v>0.31034</v>
      </c>
      <c r="EG60">
        <v>0.58621000000000001</v>
      </c>
      <c r="EH60">
        <v>0.31034</v>
      </c>
      <c r="EI60">
        <v>0.13793</v>
      </c>
      <c r="EJ60">
        <v>0.61538000000000004</v>
      </c>
      <c r="EK60">
        <v>0.76922999999999997</v>
      </c>
      <c r="EL60">
        <v>0.53846000000000005</v>
      </c>
      <c r="EM60">
        <v>0.46154000000000001</v>
      </c>
      <c r="EN60">
        <v>0.79166999999999998</v>
      </c>
      <c r="EO60">
        <v>0.41666999999999998</v>
      </c>
      <c r="EP60">
        <v>0.45833000000000002</v>
      </c>
      <c r="EQ60">
        <v>0.41666999999999998</v>
      </c>
    </row>
    <row r="61" spans="2:147" x14ac:dyDescent="0.2">
      <c r="B61">
        <v>60</v>
      </c>
      <c r="C61">
        <v>2.0609999999999999</v>
      </c>
      <c r="D61">
        <v>2.2031000000000001</v>
      </c>
      <c r="E61">
        <v>3.1128</v>
      </c>
      <c r="F61">
        <v>2.722</v>
      </c>
      <c r="G61">
        <v>10.728999999999999</v>
      </c>
      <c r="H61">
        <v>11.757999999999999</v>
      </c>
      <c r="I61">
        <v>5.7789000000000001</v>
      </c>
      <c r="J61">
        <v>8.7601999999999993</v>
      </c>
      <c r="K61">
        <v>4.2092999999999998</v>
      </c>
      <c r="L61">
        <v>6.5034000000000001</v>
      </c>
      <c r="M61">
        <v>6.0297000000000001</v>
      </c>
      <c r="N61">
        <v>10.026</v>
      </c>
      <c r="S61">
        <v>0.89685999999999999</v>
      </c>
      <c r="T61">
        <v>1.3905000000000001</v>
      </c>
      <c r="U61">
        <v>1.3492999999999999</v>
      </c>
      <c r="V61">
        <v>0.94694999999999996</v>
      </c>
      <c r="W61">
        <v>1.7753000000000001</v>
      </c>
      <c r="X61">
        <v>2.3285</v>
      </c>
      <c r="Y61">
        <v>2.2014</v>
      </c>
      <c r="Z61">
        <v>1.9242999999999999</v>
      </c>
      <c r="AA61">
        <v>1.4134</v>
      </c>
      <c r="AB61">
        <v>1.4417</v>
      </c>
      <c r="AC61">
        <v>1.1835</v>
      </c>
      <c r="AD61">
        <v>1.9532</v>
      </c>
      <c r="AJ61">
        <v>3.9203999999999999</v>
      </c>
      <c r="AK61">
        <v>1.3616999999999999</v>
      </c>
      <c r="AL61">
        <v>3.0802</v>
      </c>
      <c r="AM61">
        <v>1.6063000000000001</v>
      </c>
      <c r="AN61">
        <v>12.000999999999999</v>
      </c>
      <c r="AO61">
        <v>9.1418999999999997</v>
      </c>
      <c r="AP61">
        <v>4.8460999999999999</v>
      </c>
      <c r="AQ61">
        <v>8.4291999999999998</v>
      </c>
      <c r="AR61">
        <v>6.8472999999999997</v>
      </c>
      <c r="AS61">
        <v>3.5495999999999999</v>
      </c>
      <c r="AT61">
        <v>8.3168000000000006</v>
      </c>
      <c r="AU61">
        <v>7.4366000000000003</v>
      </c>
      <c r="AZ61">
        <v>1.1637999999999999</v>
      </c>
      <c r="BA61">
        <v>0.86451999999999996</v>
      </c>
      <c r="BB61">
        <v>1.1383000000000001</v>
      </c>
      <c r="BC61">
        <v>0.73112999999999995</v>
      </c>
      <c r="BD61">
        <v>0.90837000000000001</v>
      </c>
      <c r="BE61">
        <v>1.5083</v>
      </c>
      <c r="BF61">
        <v>1.0630999999999999</v>
      </c>
      <c r="BG61">
        <v>1.4750000000000001</v>
      </c>
      <c r="BH61">
        <v>1.232</v>
      </c>
      <c r="BI61">
        <v>1.5245</v>
      </c>
      <c r="BJ61">
        <v>2.1219000000000001</v>
      </c>
      <c r="BK61">
        <v>1.2987</v>
      </c>
      <c r="BQ61">
        <v>1.4626999999999999</v>
      </c>
      <c r="BR61">
        <v>2.5861000000000001</v>
      </c>
      <c r="BS61">
        <v>1.0951</v>
      </c>
      <c r="BT61">
        <v>0.66447000000000001</v>
      </c>
      <c r="BU61">
        <v>4.4337</v>
      </c>
      <c r="BV61">
        <v>8.9962999999999997</v>
      </c>
      <c r="BW61">
        <v>5.5877999999999997</v>
      </c>
      <c r="BX61">
        <v>4.2348999999999997</v>
      </c>
      <c r="BY61">
        <v>4.7477999999999998</v>
      </c>
      <c r="BZ61">
        <v>4.4431000000000003</v>
      </c>
      <c r="CA61">
        <v>9.5</v>
      </c>
      <c r="CB61">
        <v>7.1650999999999998</v>
      </c>
      <c r="CG61">
        <v>1.0447</v>
      </c>
      <c r="CH61">
        <v>0.93293000000000004</v>
      </c>
      <c r="CI61">
        <v>0.65990000000000004</v>
      </c>
      <c r="CJ61">
        <v>0.54074</v>
      </c>
      <c r="CK61">
        <v>1.2377</v>
      </c>
      <c r="CL61">
        <v>1.98</v>
      </c>
      <c r="CM61">
        <v>1.0034000000000001</v>
      </c>
      <c r="CN61">
        <v>1.6648000000000001</v>
      </c>
      <c r="CO61">
        <v>1.143</v>
      </c>
      <c r="CP61">
        <v>1.2387999999999999</v>
      </c>
      <c r="CQ61">
        <v>1.6993</v>
      </c>
      <c r="CR61">
        <v>1.2725</v>
      </c>
      <c r="CX61">
        <v>0.62068999999999996</v>
      </c>
      <c r="CY61">
        <v>0.75861999999999996</v>
      </c>
      <c r="CZ61">
        <v>0.55171999999999999</v>
      </c>
      <c r="DA61">
        <v>0.34483000000000003</v>
      </c>
      <c r="DB61">
        <v>0.88461999999999996</v>
      </c>
      <c r="DC61">
        <v>0.92308000000000001</v>
      </c>
      <c r="DD61">
        <v>0.84614999999999996</v>
      </c>
      <c r="DE61">
        <v>0.65385000000000004</v>
      </c>
      <c r="DF61">
        <v>0.79166999999999998</v>
      </c>
      <c r="DG61">
        <v>0.66666999999999998</v>
      </c>
      <c r="DH61">
        <v>0.58333000000000002</v>
      </c>
      <c r="DI61">
        <v>0.58333000000000002</v>
      </c>
      <c r="DO61">
        <v>0.58621000000000001</v>
      </c>
      <c r="DP61">
        <v>0.41378999999999999</v>
      </c>
      <c r="DQ61">
        <v>0.37930999999999998</v>
      </c>
      <c r="DR61">
        <v>0.31034</v>
      </c>
      <c r="DS61">
        <v>0.65385000000000004</v>
      </c>
      <c r="DT61">
        <v>0.76922999999999997</v>
      </c>
      <c r="DU61">
        <v>0.64</v>
      </c>
      <c r="DV61">
        <v>0.69230999999999998</v>
      </c>
      <c r="DW61">
        <v>0.70833000000000002</v>
      </c>
      <c r="DX61">
        <v>0.45833000000000002</v>
      </c>
      <c r="DY61">
        <v>0.5</v>
      </c>
      <c r="DZ61">
        <v>0.45833000000000002</v>
      </c>
      <c r="EF61">
        <v>0.31034</v>
      </c>
      <c r="EG61">
        <v>0.55171999999999999</v>
      </c>
      <c r="EH61">
        <v>0.44828000000000001</v>
      </c>
      <c r="EI61">
        <v>6.8966E-2</v>
      </c>
      <c r="EJ61">
        <v>0.65385000000000004</v>
      </c>
      <c r="EK61">
        <v>0.73077000000000003</v>
      </c>
      <c r="EL61">
        <v>0.53846000000000005</v>
      </c>
      <c r="EM61">
        <v>0.42308000000000001</v>
      </c>
      <c r="EN61">
        <v>0.75</v>
      </c>
      <c r="EO61">
        <v>0.54166999999999998</v>
      </c>
      <c r="EP61">
        <v>0.375</v>
      </c>
      <c r="EQ61">
        <v>0.5</v>
      </c>
    </row>
    <row r="62" spans="2:147" x14ac:dyDescent="0.2">
      <c r="B62">
        <v>61</v>
      </c>
      <c r="C62">
        <v>2.6002999999999998</v>
      </c>
      <c r="D62">
        <v>3.3397000000000001</v>
      </c>
      <c r="E62">
        <v>4.4264000000000001</v>
      </c>
      <c r="F62">
        <v>2.0070000000000001</v>
      </c>
      <c r="G62">
        <v>8.8110999999999997</v>
      </c>
      <c r="H62">
        <v>10.625999999999999</v>
      </c>
      <c r="I62">
        <v>8.2127999999999997</v>
      </c>
      <c r="J62">
        <v>11.084</v>
      </c>
      <c r="K62">
        <v>4.242</v>
      </c>
      <c r="L62">
        <v>5.8174000000000001</v>
      </c>
      <c r="M62">
        <v>6.2896000000000001</v>
      </c>
      <c r="N62">
        <v>9.6190999999999995</v>
      </c>
      <c r="S62">
        <v>0.9335</v>
      </c>
      <c r="T62">
        <v>2.0474999999999999</v>
      </c>
      <c r="U62">
        <v>1.383</v>
      </c>
      <c r="V62">
        <v>0.75849</v>
      </c>
      <c r="W62">
        <v>1.5883</v>
      </c>
      <c r="X62">
        <v>1.8196000000000001</v>
      </c>
      <c r="Y62">
        <v>1.7844</v>
      </c>
      <c r="Z62">
        <v>1.6831</v>
      </c>
      <c r="AA62">
        <v>1.1657</v>
      </c>
      <c r="AB62">
        <v>1.1880999999999999</v>
      </c>
      <c r="AC62">
        <v>1.5639000000000001</v>
      </c>
      <c r="AD62">
        <v>1.4216</v>
      </c>
      <c r="AJ62">
        <v>3.6120999999999999</v>
      </c>
      <c r="AK62">
        <v>1.9611000000000001</v>
      </c>
      <c r="AL62">
        <v>3.2743000000000002</v>
      </c>
      <c r="AM62">
        <v>1.6516999999999999</v>
      </c>
      <c r="AN62">
        <v>12.406000000000001</v>
      </c>
      <c r="AO62">
        <v>6.9592000000000001</v>
      </c>
      <c r="AP62">
        <v>3.4578000000000002</v>
      </c>
      <c r="AQ62">
        <v>6.4962999999999997</v>
      </c>
      <c r="AR62">
        <v>6.6482000000000001</v>
      </c>
      <c r="AS62">
        <v>3.8957000000000002</v>
      </c>
      <c r="AT62">
        <v>7.0816999999999997</v>
      </c>
      <c r="AU62">
        <v>6.5087000000000002</v>
      </c>
      <c r="AZ62">
        <v>1.1609</v>
      </c>
      <c r="BA62">
        <v>1.2262</v>
      </c>
      <c r="BB62">
        <v>1.7330000000000001</v>
      </c>
      <c r="BC62">
        <v>0.69359999999999999</v>
      </c>
      <c r="BD62">
        <v>0.84536</v>
      </c>
      <c r="BE62">
        <v>1.6294</v>
      </c>
      <c r="BF62">
        <v>1.1240000000000001</v>
      </c>
      <c r="BG62">
        <v>1.5914999999999999</v>
      </c>
      <c r="BH62">
        <v>1.3629</v>
      </c>
      <c r="BI62">
        <v>1.6426000000000001</v>
      </c>
      <c r="BJ62">
        <v>1.6532</v>
      </c>
      <c r="BK62">
        <v>1.5147999999999999</v>
      </c>
      <c r="BQ62">
        <v>1.9453</v>
      </c>
      <c r="BR62">
        <v>2.1486000000000001</v>
      </c>
      <c r="BS62">
        <v>1.1938</v>
      </c>
      <c r="BT62">
        <v>0.70411000000000001</v>
      </c>
      <c r="BU62">
        <v>4.2613000000000003</v>
      </c>
      <c r="BV62">
        <v>8.4693000000000005</v>
      </c>
      <c r="BW62">
        <v>7.1546000000000003</v>
      </c>
      <c r="BX62">
        <v>3.9253999999999998</v>
      </c>
      <c r="BY62">
        <v>3.2522000000000002</v>
      </c>
      <c r="BZ62">
        <v>6.2439</v>
      </c>
      <c r="CA62">
        <v>9.3329000000000004</v>
      </c>
      <c r="CB62">
        <v>8.5673999999999992</v>
      </c>
      <c r="CG62">
        <v>1.0476000000000001</v>
      </c>
      <c r="CH62">
        <v>0.86107999999999996</v>
      </c>
      <c r="CI62">
        <v>0.69293000000000005</v>
      </c>
      <c r="CJ62">
        <v>0.56271000000000004</v>
      </c>
      <c r="CK62">
        <v>0.90261999999999998</v>
      </c>
      <c r="CL62">
        <v>1.4097999999999999</v>
      </c>
      <c r="CM62">
        <v>1.1677</v>
      </c>
      <c r="CN62">
        <v>1.7734000000000001</v>
      </c>
      <c r="CO62">
        <v>0.92920000000000003</v>
      </c>
      <c r="CP62">
        <v>1.2934000000000001</v>
      </c>
      <c r="CQ62">
        <v>1.7918000000000001</v>
      </c>
      <c r="CR62">
        <v>1.5518000000000001</v>
      </c>
      <c r="CX62">
        <v>0.65517000000000003</v>
      </c>
      <c r="CY62">
        <v>0.58621000000000001</v>
      </c>
      <c r="CZ62">
        <v>0.37930999999999998</v>
      </c>
      <c r="DA62">
        <v>0.41378999999999999</v>
      </c>
      <c r="DB62">
        <v>0.84614999999999996</v>
      </c>
      <c r="DC62">
        <v>0.92308000000000001</v>
      </c>
      <c r="DD62">
        <v>0.73077000000000003</v>
      </c>
      <c r="DE62">
        <v>0.76922999999999997</v>
      </c>
      <c r="DF62">
        <v>0.75</v>
      </c>
      <c r="DG62">
        <v>0.5</v>
      </c>
      <c r="DH62">
        <v>0.58333000000000002</v>
      </c>
      <c r="DI62">
        <v>0.54166999999999998</v>
      </c>
      <c r="DO62">
        <v>0.58621000000000001</v>
      </c>
      <c r="DP62">
        <v>0.44828000000000001</v>
      </c>
      <c r="DQ62">
        <v>0.48276000000000002</v>
      </c>
      <c r="DR62">
        <v>0.27585999999999999</v>
      </c>
      <c r="DS62">
        <v>0.80769000000000002</v>
      </c>
      <c r="DT62">
        <v>0.84614999999999996</v>
      </c>
      <c r="DU62">
        <v>0.52</v>
      </c>
      <c r="DV62">
        <v>0.73077000000000003</v>
      </c>
      <c r="DW62">
        <v>0.83333000000000002</v>
      </c>
      <c r="DX62">
        <v>0.375</v>
      </c>
      <c r="DY62">
        <v>0.54166999999999998</v>
      </c>
      <c r="DZ62">
        <v>0.375</v>
      </c>
      <c r="EF62">
        <v>0.27585999999999999</v>
      </c>
      <c r="EG62">
        <v>0.48276000000000002</v>
      </c>
      <c r="EH62">
        <v>0.34483000000000003</v>
      </c>
      <c r="EI62">
        <v>6.8966E-2</v>
      </c>
      <c r="EJ62">
        <v>0.53846000000000005</v>
      </c>
      <c r="EK62">
        <v>0.69230999999999998</v>
      </c>
      <c r="EL62">
        <v>0.53846000000000005</v>
      </c>
      <c r="EM62">
        <v>0.5</v>
      </c>
      <c r="EN62">
        <v>0.70833000000000002</v>
      </c>
      <c r="EO62">
        <v>0.54166999999999998</v>
      </c>
      <c r="EP62">
        <v>0.375</v>
      </c>
      <c r="EQ62">
        <v>0.5</v>
      </c>
    </row>
    <row r="63" spans="2:147" x14ac:dyDescent="0.2">
      <c r="B63">
        <v>62</v>
      </c>
      <c r="C63">
        <v>2.2231000000000001</v>
      </c>
      <c r="D63">
        <v>3.6915</v>
      </c>
      <c r="E63">
        <v>3.4432</v>
      </c>
      <c r="F63">
        <v>2.6833999999999998</v>
      </c>
      <c r="G63">
        <v>8.3526000000000007</v>
      </c>
      <c r="H63">
        <v>8.3239999999999998</v>
      </c>
      <c r="I63">
        <v>8.2356999999999996</v>
      </c>
      <c r="J63">
        <v>9.9296000000000006</v>
      </c>
      <c r="K63">
        <v>4.8944000000000001</v>
      </c>
      <c r="L63">
        <v>1.952</v>
      </c>
      <c r="M63">
        <v>8.1316000000000006</v>
      </c>
      <c r="N63">
        <v>8.4779</v>
      </c>
      <c r="S63">
        <v>0.86858000000000002</v>
      </c>
      <c r="T63">
        <v>1.7848999999999999</v>
      </c>
      <c r="U63">
        <v>1.4315</v>
      </c>
      <c r="V63">
        <v>0.83118000000000003</v>
      </c>
      <c r="W63">
        <v>1.6859999999999999</v>
      </c>
      <c r="X63">
        <v>1.5931999999999999</v>
      </c>
      <c r="Y63">
        <v>1.8864000000000001</v>
      </c>
      <c r="Z63">
        <v>2.3140999999999998</v>
      </c>
      <c r="AA63">
        <v>1.3265</v>
      </c>
      <c r="AB63">
        <v>1.0774999999999999</v>
      </c>
      <c r="AC63">
        <v>1.6872</v>
      </c>
      <c r="AD63">
        <v>1.9328000000000001</v>
      </c>
      <c r="AJ63">
        <v>3.359</v>
      </c>
      <c r="AK63">
        <v>2.2359</v>
      </c>
      <c r="AL63">
        <v>3.8119999999999998</v>
      </c>
      <c r="AM63">
        <v>1.2864</v>
      </c>
      <c r="AN63">
        <v>10.379</v>
      </c>
      <c r="AO63">
        <v>6.4946000000000002</v>
      </c>
      <c r="AP63">
        <v>4.4199000000000002</v>
      </c>
      <c r="AQ63">
        <v>7.7198000000000002</v>
      </c>
      <c r="AR63">
        <v>3.1760999999999999</v>
      </c>
      <c r="AS63">
        <v>4.8795999999999999</v>
      </c>
      <c r="AT63">
        <v>6.7915000000000001</v>
      </c>
      <c r="AU63">
        <v>8.4649999999999999</v>
      </c>
      <c r="AZ63">
        <v>1.2279</v>
      </c>
      <c r="BA63">
        <v>0.99556999999999995</v>
      </c>
      <c r="BB63">
        <v>1.7083999999999999</v>
      </c>
      <c r="BC63">
        <v>0.70077999999999996</v>
      </c>
      <c r="BD63">
        <v>0.97026000000000001</v>
      </c>
      <c r="BE63">
        <v>1.5016</v>
      </c>
      <c r="BF63">
        <v>1.2764</v>
      </c>
      <c r="BG63">
        <v>1.625</v>
      </c>
      <c r="BH63">
        <v>0.99043000000000003</v>
      </c>
      <c r="BI63">
        <v>1.3041</v>
      </c>
      <c r="BJ63">
        <v>1.6865000000000001</v>
      </c>
      <c r="BK63">
        <v>1.6032999999999999</v>
      </c>
      <c r="BQ63">
        <v>1.496</v>
      </c>
      <c r="BR63">
        <v>1.8804000000000001</v>
      </c>
      <c r="BS63">
        <v>1.2029000000000001</v>
      </c>
      <c r="BT63">
        <v>0.73941000000000001</v>
      </c>
      <c r="BU63">
        <v>4.1165000000000003</v>
      </c>
      <c r="BV63">
        <v>7.8</v>
      </c>
      <c r="BW63">
        <v>8.43</v>
      </c>
      <c r="BX63">
        <v>4.0994999999999999</v>
      </c>
      <c r="BY63">
        <v>2.3496999999999999</v>
      </c>
      <c r="BZ63">
        <v>3.7452999999999999</v>
      </c>
      <c r="CA63">
        <v>8.7980999999999998</v>
      </c>
      <c r="CB63">
        <v>7.8402000000000003</v>
      </c>
      <c r="CG63">
        <v>0.94118999999999997</v>
      </c>
      <c r="CH63">
        <v>0.89870000000000005</v>
      </c>
      <c r="CI63">
        <v>0.68335999999999997</v>
      </c>
      <c r="CJ63">
        <v>0.59979000000000005</v>
      </c>
      <c r="CK63">
        <v>0.88227</v>
      </c>
      <c r="CL63">
        <v>1.5082</v>
      </c>
      <c r="CM63">
        <v>0.88173000000000001</v>
      </c>
      <c r="CN63">
        <v>1.7056</v>
      </c>
      <c r="CO63">
        <v>0.85528999999999999</v>
      </c>
      <c r="CP63">
        <v>0.98963000000000001</v>
      </c>
      <c r="CQ63">
        <v>1.3965000000000001</v>
      </c>
      <c r="CR63">
        <v>1.8375999999999999</v>
      </c>
      <c r="CX63">
        <v>0.65517000000000003</v>
      </c>
      <c r="CY63">
        <v>0.62068999999999996</v>
      </c>
      <c r="CZ63">
        <v>0.51724000000000003</v>
      </c>
      <c r="DA63">
        <v>0.31034</v>
      </c>
      <c r="DB63">
        <v>0.88461999999999996</v>
      </c>
      <c r="DC63">
        <v>0.88461999999999996</v>
      </c>
      <c r="DD63">
        <v>0.84614999999999996</v>
      </c>
      <c r="DE63">
        <v>0.76922999999999997</v>
      </c>
      <c r="DF63">
        <v>0.54166999999999998</v>
      </c>
      <c r="DG63">
        <v>0.66666999999999998</v>
      </c>
      <c r="DH63">
        <v>0.45833000000000002</v>
      </c>
      <c r="DI63">
        <v>0.54166999999999998</v>
      </c>
      <c r="DO63">
        <v>0.58621000000000001</v>
      </c>
      <c r="DP63">
        <v>0.34483000000000003</v>
      </c>
      <c r="DQ63">
        <v>0.58621000000000001</v>
      </c>
      <c r="DR63">
        <v>0.24138000000000001</v>
      </c>
      <c r="DS63">
        <v>0.76922999999999997</v>
      </c>
      <c r="DT63">
        <v>0.88461999999999996</v>
      </c>
      <c r="DU63">
        <v>0.68</v>
      </c>
      <c r="DV63">
        <v>0.69230999999999998</v>
      </c>
      <c r="DW63">
        <v>0.70833000000000002</v>
      </c>
      <c r="DX63">
        <v>0.33333000000000002</v>
      </c>
      <c r="DY63">
        <v>0.41666999999999998</v>
      </c>
      <c r="DZ63">
        <v>0.5</v>
      </c>
      <c r="EF63">
        <v>0.31034</v>
      </c>
      <c r="EG63">
        <v>0.58621000000000001</v>
      </c>
      <c r="EH63">
        <v>0.41378999999999999</v>
      </c>
      <c r="EI63">
        <v>3.4483E-2</v>
      </c>
      <c r="EJ63">
        <v>0.5</v>
      </c>
      <c r="EK63">
        <v>0.80769000000000002</v>
      </c>
      <c r="EL63">
        <v>0.5</v>
      </c>
      <c r="EM63">
        <v>0.5</v>
      </c>
      <c r="EN63">
        <v>0.66666999999999998</v>
      </c>
      <c r="EO63">
        <v>0.70833000000000002</v>
      </c>
      <c r="EP63">
        <v>0.41666999999999998</v>
      </c>
      <c r="EQ63">
        <v>0.54166999999999998</v>
      </c>
    </row>
    <row r="64" spans="2:147" x14ac:dyDescent="0.2">
      <c r="B64">
        <v>63</v>
      </c>
      <c r="C64">
        <v>1.8836999999999999</v>
      </c>
      <c r="D64">
        <v>5.5849000000000002</v>
      </c>
      <c r="E64">
        <v>2.4971999999999999</v>
      </c>
      <c r="F64">
        <v>1.5225</v>
      </c>
      <c r="G64">
        <v>8.9580000000000002</v>
      </c>
      <c r="H64">
        <v>9.2241999999999997</v>
      </c>
      <c r="I64">
        <v>6.8891999999999998</v>
      </c>
      <c r="J64">
        <v>9.2788000000000004</v>
      </c>
      <c r="K64">
        <v>5.8747999999999996</v>
      </c>
      <c r="L64">
        <v>2.1783999999999999</v>
      </c>
      <c r="M64">
        <v>8.234</v>
      </c>
      <c r="N64">
        <v>11.933</v>
      </c>
      <c r="S64">
        <v>0.72882000000000002</v>
      </c>
      <c r="T64">
        <v>1.5807</v>
      </c>
      <c r="U64">
        <v>1.0425</v>
      </c>
      <c r="V64">
        <v>1.073</v>
      </c>
      <c r="W64">
        <v>1.6446000000000001</v>
      </c>
      <c r="X64">
        <v>2.2667000000000002</v>
      </c>
      <c r="Y64">
        <v>1.6436999999999999</v>
      </c>
      <c r="Z64">
        <v>2.2382</v>
      </c>
      <c r="AA64">
        <v>1.5342</v>
      </c>
      <c r="AB64">
        <v>1.2766</v>
      </c>
      <c r="AC64">
        <v>1.0965</v>
      </c>
      <c r="AD64">
        <v>1.4518</v>
      </c>
      <c r="AJ64">
        <v>4.2266000000000004</v>
      </c>
      <c r="AK64">
        <v>2.3662999999999998</v>
      </c>
      <c r="AL64">
        <v>3.3734999999999999</v>
      </c>
      <c r="AM64">
        <v>1.1731</v>
      </c>
      <c r="AN64">
        <v>8.0328999999999997</v>
      </c>
      <c r="AO64">
        <v>8.6961999999999993</v>
      </c>
      <c r="AP64">
        <v>5.3611000000000004</v>
      </c>
      <c r="AQ64">
        <v>6.0964</v>
      </c>
      <c r="AR64">
        <v>2.54</v>
      </c>
      <c r="AS64">
        <v>7.8708</v>
      </c>
      <c r="AT64">
        <v>8.234</v>
      </c>
      <c r="AU64">
        <v>5.9916999999999998</v>
      </c>
      <c r="AZ64">
        <v>1.1717</v>
      </c>
      <c r="BA64">
        <v>1.1665000000000001</v>
      </c>
      <c r="BB64">
        <v>1.3588</v>
      </c>
      <c r="BC64">
        <v>0.56784000000000001</v>
      </c>
      <c r="BD64">
        <v>1.0038</v>
      </c>
      <c r="BE64">
        <v>1.8032999999999999</v>
      </c>
      <c r="BF64">
        <v>1.0944</v>
      </c>
      <c r="BG64">
        <v>1.6173</v>
      </c>
      <c r="BH64">
        <v>1.2444</v>
      </c>
      <c r="BI64">
        <v>1.1511</v>
      </c>
      <c r="BJ64">
        <v>1.2342</v>
      </c>
      <c r="BK64">
        <v>1.3672</v>
      </c>
      <c r="BQ64">
        <v>1.8727</v>
      </c>
      <c r="BR64">
        <v>0.86377999999999999</v>
      </c>
      <c r="BS64">
        <v>1.393</v>
      </c>
      <c r="BT64">
        <v>0.64583000000000002</v>
      </c>
      <c r="BU64">
        <v>5.8541999999999996</v>
      </c>
      <c r="BV64">
        <v>9.0860000000000003</v>
      </c>
      <c r="BW64">
        <v>9.9981000000000009</v>
      </c>
      <c r="BX64">
        <v>4.6548999999999996</v>
      </c>
      <c r="BY64">
        <v>4.2344999999999997</v>
      </c>
      <c r="BZ64">
        <v>3.2866</v>
      </c>
      <c r="CA64">
        <v>7.6047000000000002</v>
      </c>
      <c r="CB64">
        <v>8.1846999999999994</v>
      </c>
      <c r="CG64">
        <v>0.82877999999999996</v>
      </c>
      <c r="CH64">
        <v>0.87783999999999995</v>
      </c>
      <c r="CI64">
        <v>0.84597</v>
      </c>
      <c r="CJ64">
        <v>0.52266999999999997</v>
      </c>
      <c r="CK64">
        <v>0.79656000000000005</v>
      </c>
      <c r="CL64">
        <v>1.7289000000000001</v>
      </c>
      <c r="CM64">
        <v>1.0311999999999999</v>
      </c>
      <c r="CN64">
        <v>1.4658</v>
      </c>
      <c r="CO64">
        <v>0.91225000000000001</v>
      </c>
      <c r="CP64">
        <v>1.2072000000000001</v>
      </c>
      <c r="CQ64">
        <v>1.4175</v>
      </c>
      <c r="CR64">
        <v>1.4689000000000001</v>
      </c>
      <c r="CX64">
        <v>0.65517000000000003</v>
      </c>
      <c r="CY64">
        <v>0.58621000000000001</v>
      </c>
      <c r="CZ64">
        <v>0.55171999999999999</v>
      </c>
      <c r="DA64">
        <v>0.44828000000000001</v>
      </c>
      <c r="DB64">
        <v>0.92308000000000001</v>
      </c>
      <c r="DC64">
        <v>0.88461999999999996</v>
      </c>
      <c r="DD64">
        <v>0.88461999999999996</v>
      </c>
      <c r="DE64">
        <v>0.69230999999999998</v>
      </c>
      <c r="DF64">
        <v>0.66666999999999998</v>
      </c>
      <c r="DG64">
        <v>0.70833000000000002</v>
      </c>
      <c r="DH64">
        <v>0.58333000000000002</v>
      </c>
      <c r="DI64">
        <v>0.45833000000000002</v>
      </c>
      <c r="DO64">
        <v>0.65517000000000003</v>
      </c>
      <c r="DP64">
        <v>0.34483000000000003</v>
      </c>
      <c r="DQ64">
        <v>0.58621000000000001</v>
      </c>
      <c r="DR64">
        <v>0.17241000000000001</v>
      </c>
      <c r="DS64">
        <v>0.65385000000000004</v>
      </c>
      <c r="DT64">
        <v>0.88461999999999996</v>
      </c>
      <c r="DU64">
        <v>0.56000000000000005</v>
      </c>
      <c r="DV64">
        <v>0.73077000000000003</v>
      </c>
      <c r="DW64">
        <v>0.75</v>
      </c>
      <c r="DX64">
        <v>0.375</v>
      </c>
      <c r="DY64">
        <v>0.45833000000000002</v>
      </c>
      <c r="DZ64">
        <v>0.5</v>
      </c>
      <c r="EF64">
        <v>0.37930999999999998</v>
      </c>
      <c r="EG64">
        <v>0.51724000000000003</v>
      </c>
      <c r="EH64">
        <v>0.48276000000000002</v>
      </c>
      <c r="EI64">
        <v>6.8966E-2</v>
      </c>
      <c r="EJ64">
        <v>0.5</v>
      </c>
      <c r="EK64">
        <v>0.73077000000000003</v>
      </c>
      <c r="EL64">
        <v>0.53846000000000005</v>
      </c>
      <c r="EM64">
        <v>0.53846000000000005</v>
      </c>
      <c r="EN64">
        <v>0.75</v>
      </c>
      <c r="EO64">
        <v>0.58333000000000002</v>
      </c>
      <c r="EP64">
        <v>0.54166999999999998</v>
      </c>
      <c r="EQ64">
        <v>0.54166999999999998</v>
      </c>
    </row>
    <row r="65" spans="2:147" x14ac:dyDescent="0.2">
      <c r="B65">
        <v>64</v>
      </c>
      <c r="C65">
        <v>2.1703999999999999</v>
      </c>
      <c r="D65">
        <v>8.2032000000000007</v>
      </c>
      <c r="E65">
        <v>2.9312</v>
      </c>
      <c r="F65">
        <v>2.0966</v>
      </c>
      <c r="G65">
        <v>7.9214000000000002</v>
      </c>
      <c r="H65">
        <v>9.7627000000000006</v>
      </c>
      <c r="I65">
        <v>8.2836999999999996</v>
      </c>
      <c r="J65">
        <v>8.5092999999999996</v>
      </c>
      <c r="K65">
        <v>7.2019000000000002</v>
      </c>
      <c r="L65">
        <v>4.0476000000000001</v>
      </c>
      <c r="M65">
        <v>8.5457999999999998</v>
      </c>
      <c r="N65">
        <v>8.3120999999999992</v>
      </c>
      <c r="S65">
        <v>0.89639999999999997</v>
      </c>
      <c r="T65">
        <v>1.8568</v>
      </c>
      <c r="U65">
        <v>1.0348999999999999</v>
      </c>
      <c r="V65">
        <v>0.78786</v>
      </c>
      <c r="W65">
        <v>1.7908999999999999</v>
      </c>
      <c r="X65">
        <v>2.0630000000000002</v>
      </c>
      <c r="Y65">
        <v>1.6624000000000001</v>
      </c>
      <c r="Z65">
        <v>1.7581</v>
      </c>
      <c r="AA65">
        <v>1.4535</v>
      </c>
      <c r="AB65">
        <v>1.5126999999999999</v>
      </c>
      <c r="AC65">
        <v>1.3247</v>
      </c>
      <c r="AD65">
        <v>1.5943000000000001</v>
      </c>
      <c r="AJ65">
        <v>3.2612999999999999</v>
      </c>
      <c r="AK65">
        <v>2.0287000000000002</v>
      </c>
      <c r="AL65">
        <v>3.7195</v>
      </c>
      <c r="AM65">
        <v>1.4986999999999999</v>
      </c>
      <c r="AN65">
        <v>7.0084</v>
      </c>
      <c r="AO65">
        <v>7.3372000000000002</v>
      </c>
      <c r="AP65">
        <v>4.1704999999999997</v>
      </c>
      <c r="AQ65">
        <v>8.9288000000000007</v>
      </c>
      <c r="AR65">
        <v>4.4747000000000003</v>
      </c>
      <c r="AS65">
        <v>8.1439000000000004</v>
      </c>
      <c r="AT65">
        <v>9.4423999999999992</v>
      </c>
      <c r="AU65">
        <v>4.6139999999999999</v>
      </c>
      <c r="AZ65">
        <v>0.95377999999999996</v>
      </c>
      <c r="BA65">
        <v>1.0769</v>
      </c>
      <c r="BB65">
        <v>1.6603000000000001</v>
      </c>
      <c r="BC65">
        <v>0.86607000000000001</v>
      </c>
      <c r="BD65">
        <v>1.0446</v>
      </c>
      <c r="BE65">
        <v>1.7695000000000001</v>
      </c>
      <c r="BF65">
        <v>1.2361</v>
      </c>
      <c r="BG65">
        <v>1.5597000000000001</v>
      </c>
      <c r="BH65">
        <v>1.4827999999999999</v>
      </c>
      <c r="BI65">
        <v>1.2934000000000001</v>
      </c>
      <c r="BJ65">
        <v>1.5792999999999999</v>
      </c>
      <c r="BK65">
        <v>1.0509999999999999</v>
      </c>
      <c r="BQ65">
        <v>1.708</v>
      </c>
      <c r="BR65">
        <v>1.6754</v>
      </c>
      <c r="BS65">
        <v>1.1023000000000001</v>
      </c>
      <c r="BT65">
        <v>0.79457</v>
      </c>
      <c r="BU65">
        <v>7.4489000000000001</v>
      </c>
      <c r="BV65">
        <v>8.7210000000000001</v>
      </c>
      <c r="BW65">
        <v>6.4211999999999998</v>
      </c>
      <c r="BX65">
        <v>4.8503999999999996</v>
      </c>
      <c r="BY65">
        <v>7.1757999999999997</v>
      </c>
      <c r="BZ65">
        <v>2.6061000000000001</v>
      </c>
      <c r="CA65">
        <v>4.0915999999999997</v>
      </c>
      <c r="CB65">
        <v>8.1781000000000006</v>
      </c>
      <c r="CG65">
        <v>1.2361</v>
      </c>
      <c r="CH65">
        <v>0.89859999999999995</v>
      </c>
      <c r="CI65">
        <v>0.69079999999999997</v>
      </c>
      <c r="CJ65">
        <v>0.65183999999999997</v>
      </c>
      <c r="CK65">
        <v>0.79274999999999995</v>
      </c>
      <c r="CL65">
        <v>1.6251</v>
      </c>
      <c r="CM65">
        <v>1.0316000000000001</v>
      </c>
      <c r="CN65">
        <v>1.3351999999999999</v>
      </c>
      <c r="CO65">
        <v>0.95140999999999998</v>
      </c>
      <c r="CP65">
        <v>1.2524999999999999</v>
      </c>
      <c r="CQ65">
        <v>1.2311000000000001</v>
      </c>
      <c r="CR65">
        <v>1.6004</v>
      </c>
      <c r="CX65">
        <v>0.72414000000000001</v>
      </c>
      <c r="CY65">
        <v>0.58621000000000001</v>
      </c>
      <c r="CZ65">
        <v>0.48276000000000002</v>
      </c>
      <c r="DA65">
        <v>0.48276000000000002</v>
      </c>
      <c r="DB65">
        <v>0.88461999999999996</v>
      </c>
      <c r="DC65">
        <v>0.80769000000000002</v>
      </c>
      <c r="DD65">
        <v>0.84614999999999996</v>
      </c>
      <c r="DE65">
        <v>0.69230999999999998</v>
      </c>
      <c r="DF65">
        <v>0.58333000000000002</v>
      </c>
      <c r="DG65">
        <v>0.58333000000000002</v>
      </c>
      <c r="DH65">
        <v>0.625</v>
      </c>
      <c r="DI65">
        <v>0.5</v>
      </c>
      <c r="DO65">
        <v>0.72414000000000001</v>
      </c>
      <c r="DP65">
        <v>0.41378999999999999</v>
      </c>
      <c r="DQ65">
        <v>0.51724000000000003</v>
      </c>
      <c r="DR65">
        <v>0.24138000000000001</v>
      </c>
      <c r="DS65">
        <v>0.61538000000000004</v>
      </c>
      <c r="DT65">
        <v>0.84614999999999996</v>
      </c>
      <c r="DU65">
        <v>0.52</v>
      </c>
      <c r="DV65">
        <v>0.73077000000000003</v>
      </c>
      <c r="DW65">
        <v>0.54166999999999998</v>
      </c>
      <c r="DX65">
        <v>0.375</v>
      </c>
      <c r="DY65">
        <v>0.54166999999999998</v>
      </c>
      <c r="DZ65">
        <v>0.58333000000000002</v>
      </c>
      <c r="EF65">
        <v>0.31034</v>
      </c>
      <c r="EG65">
        <v>0.37930999999999998</v>
      </c>
      <c r="EH65">
        <v>0.44828000000000001</v>
      </c>
      <c r="EI65">
        <v>0.13793</v>
      </c>
      <c r="EJ65">
        <v>0.57691999999999999</v>
      </c>
      <c r="EK65">
        <v>0.76922999999999997</v>
      </c>
      <c r="EL65">
        <v>0.53846000000000005</v>
      </c>
      <c r="EM65">
        <v>0.57691999999999999</v>
      </c>
      <c r="EN65">
        <v>0.625</v>
      </c>
      <c r="EO65">
        <v>0.625</v>
      </c>
      <c r="EP65">
        <v>0.45833000000000002</v>
      </c>
      <c r="EQ65">
        <v>0.375</v>
      </c>
    </row>
    <row r="66" spans="2:147" x14ac:dyDescent="0.2">
      <c r="B66">
        <v>65</v>
      </c>
      <c r="C66">
        <v>2.5848</v>
      </c>
      <c r="D66">
        <v>6.9320000000000004</v>
      </c>
      <c r="E66">
        <v>2.3134000000000001</v>
      </c>
      <c r="F66">
        <v>2.6757</v>
      </c>
      <c r="G66">
        <v>8.2255000000000003</v>
      </c>
      <c r="H66">
        <v>10.448</v>
      </c>
      <c r="I66">
        <v>8.5878999999999994</v>
      </c>
      <c r="J66">
        <v>8.8521000000000001</v>
      </c>
      <c r="K66">
        <v>6.5465</v>
      </c>
      <c r="L66">
        <v>6.0179999999999998</v>
      </c>
      <c r="M66">
        <v>6.4074</v>
      </c>
      <c r="N66">
        <v>7.9725999999999999</v>
      </c>
      <c r="S66">
        <v>1.0015000000000001</v>
      </c>
      <c r="T66">
        <v>1.8129</v>
      </c>
      <c r="U66">
        <v>1.0508999999999999</v>
      </c>
      <c r="V66">
        <v>0.94786999999999999</v>
      </c>
      <c r="W66">
        <v>1.6561999999999999</v>
      </c>
      <c r="X66">
        <v>1.7225999999999999</v>
      </c>
      <c r="Y66">
        <v>1.3035000000000001</v>
      </c>
      <c r="Z66">
        <v>1.609</v>
      </c>
      <c r="AA66">
        <v>1.4618</v>
      </c>
      <c r="AB66">
        <v>1.6688000000000001</v>
      </c>
      <c r="AC66">
        <v>1.4711000000000001</v>
      </c>
      <c r="AD66">
        <v>1.9138999999999999</v>
      </c>
      <c r="AJ66">
        <v>3.2174999999999998</v>
      </c>
      <c r="AK66">
        <v>1.4916</v>
      </c>
      <c r="AL66">
        <v>3.1919</v>
      </c>
      <c r="AM66">
        <v>1.3225</v>
      </c>
      <c r="AN66">
        <v>7.3888999999999996</v>
      </c>
      <c r="AO66">
        <v>6.4123000000000001</v>
      </c>
      <c r="AP66">
        <v>4.1280000000000001</v>
      </c>
      <c r="AQ66">
        <v>11.045999999999999</v>
      </c>
      <c r="AR66">
        <v>5.0259</v>
      </c>
      <c r="AS66">
        <v>6.3585000000000003</v>
      </c>
      <c r="AT66">
        <v>9.2603000000000009</v>
      </c>
      <c r="AU66">
        <v>6.4518000000000004</v>
      </c>
      <c r="AZ66">
        <v>0.98833000000000004</v>
      </c>
      <c r="BA66">
        <v>0.97714000000000001</v>
      </c>
      <c r="BB66">
        <v>1.4213</v>
      </c>
      <c r="BC66">
        <v>0.72199000000000002</v>
      </c>
      <c r="BD66">
        <v>1.0584</v>
      </c>
      <c r="BE66">
        <v>1.6492</v>
      </c>
      <c r="BF66">
        <v>1.3971</v>
      </c>
      <c r="BG66">
        <v>1.7730999999999999</v>
      </c>
      <c r="BH66">
        <v>0.97733999999999999</v>
      </c>
      <c r="BI66">
        <v>1.3339000000000001</v>
      </c>
      <c r="BJ66">
        <v>1.5951</v>
      </c>
      <c r="BK66">
        <v>1.1606000000000001</v>
      </c>
      <c r="BQ66">
        <v>2.4881000000000002</v>
      </c>
      <c r="BR66">
        <v>2.2581000000000002</v>
      </c>
      <c r="BS66">
        <v>1.3053999999999999</v>
      </c>
      <c r="BT66">
        <v>0.58062999999999998</v>
      </c>
      <c r="BU66">
        <v>4.7312000000000003</v>
      </c>
      <c r="BV66">
        <v>9.8366000000000007</v>
      </c>
      <c r="BW66">
        <v>4.5374999999999996</v>
      </c>
      <c r="BX66">
        <v>5.9265999999999996</v>
      </c>
      <c r="BY66">
        <v>9.5187000000000008</v>
      </c>
      <c r="BZ66">
        <v>2.3218000000000001</v>
      </c>
      <c r="CA66">
        <v>4.694</v>
      </c>
      <c r="CB66">
        <v>11.586</v>
      </c>
      <c r="CG66">
        <v>1.0920000000000001</v>
      </c>
      <c r="CH66">
        <v>0.80174000000000001</v>
      </c>
      <c r="CI66">
        <v>0.65905000000000002</v>
      </c>
      <c r="CJ66">
        <v>0.64575000000000005</v>
      </c>
      <c r="CK66">
        <v>0.89337999999999995</v>
      </c>
      <c r="CL66">
        <v>1.5221</v>
      </c>
      <c r="CM66">
        <v>0.94438999999999995</v>
      </c>
      <c r="CN66">
        <v>1.0053000000000001</v>
      </c>
      <c r="CO66">
        <v>1.2189000000000001</v>
      </c>
      <c r="CP66">
        <v>1.1097999999999999</v>
      </c>
      <c r="CQ66">
        <v>0.92193999999999998</v>
      </c>
      <c r="CR66">
        <v>1.4403999999999999</v>
      </c>
      <c r="CX66">
        <v>0.51724000000000003</v>
      </c>
      <c r="CY66">
        <v>0.51724000000000003</v>
      </c>
      <c r="CZ66">
        <v>0.51724000000000003</v>
      </c>
      <c r="DA66">
        <v>0.41378999999999999</v>
      </c>
      <c r="DB66">
        <v>0.65385000000000004</v>
      </c>
      <c r="DC66">
        <v>0.88461999999999996</v>
      </c>
      <c r="DD66">
        <v>0.73077000000000003</v>
      </c>
      <c r="DE66">
        <v>0.76922999999999997</v>
      </c>
      <c r="DF66">
        <v>0.5</v>
      </c>
      <c r="DG66">
        <v>0.625</v>
      </c>
      <c r="DH66">
        <v>0.625</v>
      </c>
      <c r="DI66">
        <v>0.5</v>
      </c>
      <c r="DO66">
        <v>0.55171999999999999</v>
      </c>
      <c r="DP66">
        <v>0.48276000000000002</v>
      </c>
      <c r="DQ66">
        <v>0.48276000000000002</v>
      </c>
      <c r="DR66">
        <v>0.27585999999999999</v>
      </c>
      <c r="DS66">
        <v>0.53846000000000005</v>
      </c>
      <c r="DT66">
        <v>0.84614999999999996</v>
      </c>
      <c r="DU66">
        <v>0.6</v>
      </c>
      <c r="DV66">
        <v>0.57691999999999999</v>
      </c>
      <c r="DW66">
        <v>0.5</v>
      </c>
      <c r="DX66">
        <v>0.45833000000000002</v>
      </c>
      <c r="DY66">
        <v>0.5</v>
      </c>
      <c r="DZ66">
        <v>0.58333000000000002</v>
      </c>
      <c r="EF66">
        <v>0.27585999999999999</v>
      </c>
      <c r="EG66">
        <v>0.41378999999999999</v>
      </c>
      <c r="EH66">
        <v>0.31034</v>
      </c>
      <c r="EI66">
        <v>0.13793</v>
      </c>
      <c r="EJ66">
        <v>0.53846000000000005</v>
      </c>
      <c r="EK66">
        <v>0.88461999999999996</v>
      </c>
      <c r="EL66">
        <v>0.57691999999999999</v>
      </c>
      <c r="EM66">
        <v>0.61538000000000004</v>
      </c>
      <c r="EN66">
        <v>0.58333000000000002</v>
      </c>
      <c r="EO66">
        <v>0.58333000000000002</v>
      </c>
      <c r="EP66">
        <v>0.54166999999999998</v>
      </c>
      <c r="EQ66">
        <v>0.5</v>
      </c>
    </row>
    <row r="67" spans="2:147" x14ac:dyDescent="0.2">
      <c r="B67">
        <v>66</v>
      </c>
      <c r="C67">
        <v>3.2944</v>
      </c>
      <c r="D67">
        <v>5.8775000000000004</v>
      </c>
      <c r="E67">
        <v>2.2572999999999999</v>
      </c>
      <c r="F67">
        <v>1.6798</v>
      </c>
      <c r="G67">
        <v>11.093</v>
      </c>
      <c r="H67">
        <v>9.1433</v>
      </c>
      <c r="I67">
        <v>7.2408000000000001</v>
      </c>
      <c r="J67">
        <v>9.2376000000000005</v>
      </c>
      <c r="K67">
        <v>7.6252000000000004</v>
      </c>
      <c r="L67">
        <v>5.9744000000000002</v>
      </c>
      <c r="M67">
        <v>6.4097999999999997</v>
      </c>
      <c r="N67">
        <v>8.0923999999999996</v>
      </c>
      <c r="S67">
        <v>0.93344000000000005</v>
      </c>
      <c r="T67">
        <v>1.7987</v>
      </c>
      <c r="U67">
        <v>1.1365000000000001</v>
      </c>
      <c r="V67">
        <v>0.83723999999999998</v>
      </c>
      <c r="W67">
        <v>1.4851000000000001</v>
      </c>
      <c r="X67">
        <v>2.1615000000000002</v>
      </c>
      <c r="Y67">
        <v>1.4362999999999999</v>
      </c>
      <c r="Z67">
        <v>1.3694</v>
      </c>
      <c r="AA67">
        <v>1.3088</v>
      </c>
      <c r="AB67">
        <v>1.7626999999999999</v>
      </c>
      <c r="AC67">
        <v>0.89981999999999995</v>
      </c>
      <c r="AD67">
        <v>1.9618</v>
      </c>
      <c r="AJ67">
        <v>3.2223000000000002</v>
      </c>
      <c r="AK67">
        <v>2.2498</v>
      </c>
      <c r="AL67">
        <v>2.9851000000000001</v>
      </c>
      <c r="AM67">
        <v>1.671</v>
      </c>
      <c r="AN67">
        <v>6.7523</v>
      </c>
      <c r="AO67">
        <v>8.5169999999999995</v>
      </c>
      <c r="AP67">
        <v>6.0667999999999997</v>
      </c>
      <c r="AQ67">
        <v>7.8903999999999996</v>
      </c>
      <c r="AR67">
        <v>4.2771999999999997</v>
      </c>
      <c r="AS67">
        <v>5.9577999999999998</v>
      </c>
      <c r="AT67">
        <v>10.238</v>
      </c>
      <c r="AU67">
        <v>7.3005000000000004</v>
      </c>
      <c r="AZ67">
        <v>1.0261</v>
      </c>
      <c r="BA67">
        <v>1.1694</v>
      </c>
      <c r="BB67">
        <v>1.2865</v>
      </c>
      <c r="BC67">
        <v>0.62814999999999999</v>
      </c>
      <c r="BD67">
        <v>1.0907</v>
      </c>
      <c r="BE67">
        <v>2.2153999999999998</v>
      </c>
      <c r="BF67">
        <v>1.1774</v>
      </c>
      <c r="BG67">
        <v>1.3540000000000001</v>
      </c>
      <c r="BH67">
        <v>1.2919</v>
      </c>
      <c r="BI67">
        <v>1.2601</v>
      </c>
      <c r="BJ67">
        <v>1.3387</v>
      </c>
      <c r="BK67">
        <v>1.4563999999999999</v>
      </c>
      <c r="BQ67">
        <v>2.1156000000000001</v>
      </c>
      <c r="BR67">
        <v>1.4885999999999999</v>
      </c>
      <c r="BS67">
        <v>0.876</v>
      </c>
      <c r="BT67">
        <v>0.70984000000000003</v>
      </c>
      <c r="BU67">
        <v>2.1577999999999999</v>
      </c>
      <c r="BV67">
        <v>8.0347000000000008</v>
      </c>
      <c r="BW67">
        <v>4.1474000000000002</v>
      </c>
      <c r="BX67">
        <v>5.1620999999999997</v>
      </c>
      <c r="BY67">
        <v>8.4283999999999999</v>
      </c>
      <c r="BZ67">
        <v>3.2639999999999998</v>
      </c>
      <c r="CA67">
        <v>4.4851000000000001</v>
      </c>
      <c r="CB67">
        <v>9.7222000000000008</v>
      </c>
      <c r="CG67">
        <v>1.3763000000000001</v>
      </c>
      <c r="CH67">
        <v>0.85129999999999995</v>
      </c>
      <c r="CI67">
        <v>0.74943000000000004</v>
      </c>
      <c r="CJ67">
        <v>0.54852999999999996</v>
      </c>
      <c r="CK67">
        <v>0.80989</v>
      </c>
      <c r="CL67">
        <v>2.0775000000000001</v>
      </c>
      <c r="CM67">
        <v>1.2363999999999999</v>
      </c>
      <c r="CN67">
        <v>1.1745000000000001</v>
      </c>
      <c r="CO67">
        <v>1.1837</v>
      </c>
      <c r="CP67">
        <v>1.3791</v>
      </c>
      <c r="CQ67">
        <v>0.95940000000000003</v>
      </c>
      <c r="CR67">
        <v>1.3251999999999999</v>
      </c>
      <c r="CX67">
        <v>0.41378999999999999</v>
      </c>
      <c r="CY67">
        <v>0.58621000000000001</v>
      </c>
      <c r="CZ67">
        <v>0.51724000000000003</v>
      </c>
      <c r="DA67">
        <v>0.34483000000000003</v>
      </c>
      <c r="DB67">
        <v>0.76922999999999997</v>
      </c>
      <c r="DC67">
        <v>0.92308000000000001</v>
      </c>
      <c r="DD67">
        <v>0.65385000000000004</v>
      </c>
      <c r="DE67">
        <v>0.88461999999999996</v>
      </c>
      <c r="DF67">
        <v>0.625</v>
      </c>
      <c r="DG67">
        <v>0.625</v>
      </c>
      <c r="DH67">
        <v>0.625</v>
      </c>
      <c r="DI67">
        <v>0.45833000000000002</v>
      </c>
      <c r="DO67">
        <v>0.58621000000000001</v>
      </c>
      <c r="DP67">
        <v>0.34483000000000003</v>
      </c>
      <c r="DQ67">
        <v>0.41378999999999999</v>
      </c>
      <c r="DR67">
        <v>0.24138000000000001</v>
      </c>
      <c r="DS67">
        <v>0.61538000000000004</v>
      </c>
      <c r="DT67">
        <v>0.80769000000000002</v>
      </c>
      <c r="DU67">
        <v>0.52</v>
      </c>
      <c r="DV67">
        <v>0.57691999999999999</v>
      </c>
      <c r="DW67">
        <v>0.70833000000000002</v>
      </c>
      <c r="DX67">
        <v>0.375</v>
      </c>
      <c r="DY67">
        <v>0.58333000000000002</v>
      </c>
      <c r="DZ67">
        <v>0.54166999999999998</v>
      </c>
      <c r="EF67">
        <v>0.31034</v>
      </c>
      <c r="EG67">
        <v>0.44828000000000001</v>
      </c>
      <c r="EH67">
        <v>0.34483000000000003</v>
      </c>
      <c r="EI67">
        <v>0.10345</v>
      </c>
      <c r="EJ67">
        <v>0.53846000000000005</v>
      </c>
      <c r="EK67">
        <v>0.80769000000000002</v>
      </c>
      <c r="EL67">
        <v>0.46154000000000001</v>
      </c>
      <c r="EM67">
        <v>0.57691999999999999</v>
      </c>
      <c r="EN67">
        <v>0.58333000000000002</v>
      </c>
      <c r="EO67">
        <v>0.5</v>
      </c>
      <c r="EP67">
        <v>0.41666999999999998</v>
      </c>
      <c r="EQ67">
        <v>0.41666999999999998</v>
      </c>
    </row>
    <row r="68" spans="2:147" x14ac:dyDescent="0.2">
      <c r="B68">
        <v>67</v>
      </c>
      <c r="C68">
        <v>1.3746</v>
      </c>
      <c r="D68">
        <v>6.1989000000000001</v>
      </c>
      <c r="E68">
        <v>3.1238000000000001</v>
      </c>
      <c r="F68">
        <v>1.8905000000000001</v>
      </c>
      <c r="G68">
        <v>10.151</v>
      </c>
      <c r="H68">
        <v>9.7164999999999999</v>
      </c>
      <c r="I68">
        <v>6.1601999999999997</v>
      </c>
      <c r="J68">
        <v>9.2632999999999992</v>
      </c>
      <c r="K68">
        <v>6.2976999999999999</v>
      </c>
      <c r="L68">
        <v>7.3094999999999999</v>
      </c>
      <c r="M68">
        <v>7.5225999999999997</v>
      </c>
      <c r="N68">
        <v>4.8498000000000001</v>
      </c>
      <c r="S68">
        <v>0.82693000000000005</v>
      </c>
      <c r="T68">
        <v>2.0741999999999998</v>
      </c>
      <c r="U68">
        <v>1.0455000000000001</v>
      </c>
      <c r="V68">
        <v>0.96109</v>
      </c>
      <c r="W68">
        <v>1.5027999999999999</v>
      </c>
      <c r="X68">
        <v>1.917</v>
      </c>
      <c r="Y68">
        <v>1.5135000000000001</v>
      </c>
      <c r="Z68">
        <v>2.0133000000000001</v>
      </c>
      <c r="AA68">
        <v>1.5673999999999999</v>
      </c>
      <c r="AB68">
        <v>1.5427999999999999</v>
      </c>
      <c r="AC68">
        <v>1.2723</v>
      </c>
      <c r="AD68">
        <v>2.4464999999999999</v>
      </c>
      <c r="AJ68">
        <v>3.5038999999999998</v>
      </c>
      <c r="AK68">
        <v>2.2698999999999998</v>
      </c>
      <c r="AL68">
        <v>3.1873999999999998</v>
      </c>
      <c r="AM68">
        <v>1.5528999999999999</v>
      </c>
      <c r="AN68">
        <v>9.0754000000000001</v>
      </c>
      <c r="AO68">
        <v>10.259</v>
      </c>
      <c r="AP68">
        <v>4.5864000000000003</v>
      </c>
      <c r="AQ68">
        <v>6.4303999999999997</v>
      </c>
      <c r="AR68">
        <v>4.1989999999999998</v>
      </c>
      <c r="AS68">
        <v>5.3095999999999997</v>
      </c>
      <c r="AT68">
        <v>10.622999999999999</v>
      </c>
      <c r="AU68">
        <v>8.6100999999999992</v>
      </c>
      <c r="AZ68">
        <v>1.3271999999999999</v>
      </c>
      <c r="BA68">
        <v>1.0744</v>
      </c>
      <c r="BB68">
        <v>1.2630999999999999</v>
      </c>
      <c r="BC68">
        <v>0.72838999999999998</v>
      </c>
      <c r="BD68">
        <v>1.0481</v>
      </c>
      <c r="BE68">
        <v>1.8148</v>
      </c>
      <c r="BF68">
        <v>1.1197999999999999</v>
      </c>
      <c r="BG68">
        <v>1.2639</v>
      </c>
      <c r="BH68">
        <v>1.2351000000000001</v>
      </c>
      <c r="BI68">
        <v>1.5955999999999999</v>
      </c>
      <c r="BJ68">
        <v>1.6138999999999999</v>
      </c>
      <c r="BK68">
        <v>1.7242999999999999</v>
      </c>
      <c r="BQ68">
        <v>2.7951000000000001</v>
      </c>
      <c r="BR68">
        <v>1.4168000000000001</v>
      </c>
      <c r="BS68">
        <v>1.2214</v>
      </c>
      <c r="BT68">
        <v>0.55174999999999996</v>
      </c>
      <c r="BU68">
        <v>3.88</v>
      </c>
      <c r="BV68">
        <v>8.9354999999999993</v>
      </c>
      <c r="BW68">
        <v>5.9564000000000004</v>
      </c>
      <c r="BX68">
        <v>6.9850000000000003</v>
      </c>
      <c r="BY68">
        <v>6.3276000000000003</v>
      </c>
      <c r="BZ68">
        <v>3.1172</v>
      </c>
      <c r="CA68">
        <v>7.4683999999999999</v>
      </c>
      <c r="CB68">
        <v>8.2919999999999998</v>
      </c>
      <c r="CG68">
        <v>1.4418</v>
      </c>
      <c r="CH68">
        <v>0.84550999999999998</v>
      </c>
      <c r="CI68">
        <v>0.70677000000000001</v>
      </c>
      <c r="CJ68">
        <v>0.61155000000000004</v>
      </c>
      <c r="CK68">
        <v>0.92962</v>
      </c>
      <c r="CL68">
        <v>1.8619000000000001</v>
      </c>
      <c r="CM68">
        <v>1.1664000000000001</v>
      </c>
      <c r="CN68">
        <v>1.2517</v>
      </c>
      <c r="CO68">
        <v>0.95911000000000002</v>
      </c>
      <c r="CP68">
        <v>1.052</v>
      </c>
      <c r="CQ68">
        <v>1.4031</v>
      </c>
      <c r="CR68">
        <v>1.4892000000000001</v>
      </c>
      <c r="CX68">
        <v>0.58621000000000001</v>
      </c>
      <c r="CY68">
        <v>0.51724000000000003</v>
      </c>
      <c r="CZ68">
        <v>0.55171999999999999</v>
      </c>
      <c r="DA68">
        <v>0.27585999999999999</v>
      </c>
      <c r="DB68">
        <v>0.73077000000000003</v>
      </c>
      <c r="DC68">
        <v>0.92308000000000001</v>
      </c>
      <c r="DD68">
        <v>0.73077000000000003</v>
      </c>
      <c r="DE68">
        <v>0.73077000000000003</v>
      </c>
      <c r="DF68">
        <v>0.625</v>
      </c>
      <c r="DG68">
        <v>0.625</v>
      </c>
      <c r="DH68">
        <v>0.625</v>
      </c>
      <c r="DI68">
        <v>0.41666999999999998</v>
      </c>
      <c r="DO68">
        <v>0.58621000000000001</v>
      </c>
      <c r="DP68">
        <v>0.34483000000000003</v>
      </c>
      <c r="DQ68">
        <v>0.55171999999999999</v>
      </c>
      <c r="DR68">
        <v>0.34483000000000003</v>
      </c>
      <c r="DS68">
        <v>0.57691999999999999</v>
      </c>
      <c r="DT68">
        <v>0.88461999999999996</v>
      </c>
      <c r="DU68">
        <v>0.48</v>
      </c>
      <c r="DV68">
        <v>0.61538000000000004</v>
      </c>
      <c r="DW68">
        <v>0.625</v>
      </c>
      <c r="DX68">
        <v>0.5</v>
      </c>
      <c r="DY68">
        <v>0.5</v>
      </c>
      <c r="DZ68">
        <v>0.625</v>
      </c>
      <c r="EF68">
        <v>0.48276000000000002</v>
      </c>
      <c r="EG68">
        <v>0.55171999999999999</v>
      </c>
      <c r="EH68">
        <v>0.37930999999999998</v>
      </c>
      <c r="EI68">
        <v>0.17241000000000001</v>
      </c>
      <c r="EJ68">
        <v>0.57691999999999999</v>
      </c>
      <c r="EK68">
        <v>0.92308000000000001</v>
      </c>
      <c r="EL68">
        <v>0.46154000000000001</v>
      </c>
      <c r="EM68">
        <v>0.57691999999999999</v>
      </c>
      <c r="EN68">
        <v>0.54166999999999998</v>
      </c>
      <c r="EO68">
        <v>0.54166999999999998</v>
      </c>
      <c r="EP68">
        <v>0.5</v>
      </c>
      <c r="EQ68">
        <v>0.45833000000000002</v>
      </c>
    </row>
    <row r="69" spans="2:147" x14ac:dyDescent="0.2">
      <c r="B69">
        <v>68</v>
      </c>
      <c r="C69">
        <v>2.0718000000000001</v>
      </c>
      <c r="D69">
        <v>5.4946000000000002</v>
      </c>
      <c r="E69">
        <v>2.3458000000000001</v>
      </c>
      <c r="F69">
        <v>2.1150000000000002</v>
      </c>
      <c r="G69">
        <v>9.4004999999999992</v>
      </c>
      <c r="H69">
        <v>7.2541000000000002</v>
      </c>
      <c r="I69">
        <v>5.9779</v>
      </c>
      <c r="J69">
        <v>8.8879000000000001</v>
      </c>
      <c r="K69">
        <v>7.3442999999999996</v>
      </c>
      <c r="L69">
        <v>5.9188999999999998</v>
      </c>
      <c r="M69">
        <v>9.1887000000000008</v>
      </c>
      <c r="N69">
        <v>7.0044000000000004</v>
      </c>
      <c r="S69">
        <v>0.94281000000000004</v>
      </c>
      <c r="T69">
        <v>1.5665</v>
      </c>
      <c r="U69">
        <v>1.1415</v>
      </c>
      <c r="V69">
        <v>1.0649</v>
      </c>
      <c r="W69">
        <v>1.3712</v>
      </c>
      <c r="X69">
        <v>2.1318000000000001</v>
      </c>
      <c r="Y69">
        <v>1.36</v>
      </c>
      <c r="Z69">
        <v>1.6597</v>
      </c>
      <c r="AA69">
        <v>1.1185</v>
      </c>
      <c r="AB69">
        <v>1.6780999999999999</v>
      </c>
      <c r="AC69">
        <v>1.4305000000000001</v>
      </c>
      <c r="AD69">
        <v>1.7088000000000001</v>
      </c>
      <c r="AJ69">
        <v>3.0398000000000001</v>
      </c>
      <c r="AK69">
        <v>2.0369000000000002</v>
      </c>
      <c r="AL69">
        <v>3.3645999999999998</v>
      </c>
      <c r="AM69">
        <v>1.3908</v>
      </c>
      <c r="AN69">
        <v>7.9046000000000003</v>
      </c>
      <c r="AO69">
        <v>8.6379999999999999</v>
      </c>
      <c r="AP69">
        <v>3.8881999999999999</v>
      </c>
      <c r="AQ69">
        <v>6.5709999999999997</v>
      </c>
      <c r="AR69">
        <v>5.2184999999999997</v>
      </c>
      <c r="AS69">
        <v>4.3455000000000004</v>
      </c>
      <c r="AT69">
        <v>10.991</v>
      </c>
      <c r="AU69">
        <v>4.7439</v>
      </c>
      <c r="AZ69">
        <v>0.98368</v>
      </c>
      <c r="BA69">
        <v>1.0962000000000001</v>
      </c>
      <c r="BB69">
        <v>1.5843</v>
      </c>
      <c r="BC69">
        <v>0.77914000000000005</v>
      </c>
      <c r="BD69">
        <v>1.1482000000000001</v>
      </c>
      <c r="BE69">
        <v>1.8905000000000001</v>
      </c>
      <c r="BF69">
        <v>1.7015</v>
      </c>
      <c r="BG69">
        <v>1.415</v>
      </c>
      <c r="BH69">
        <v>1.0012000000000001</v>
      </c>
      <c r="BI69">
        <v>1.7405999999999999</v>
      </c>
      <c r="BJ69">
        <v>1.8701000000000001</v>
      </c>
      <c r="BK69">
        <v>1.5235000000000001</v>
      </c>
      <c r="BQ69">
        <v>2.2115999999999998</v>
      </c>
      <c r="BR69">
        <v>1.3643000000000001</v>
      </c>
      <c r="BS69">
        <v>1.3495999999999999</v>
      </c>
      <c r="BT69">
        <v>0.80283000000000004</v>
      </c>
      <c r="BU69">
        <v>4.5948000000000002</v>
      </c>
      <c r="BV69">
        <v>8.5675000000000008</v>
      </c>
      <c r="BW69">
        <v>4.9721000000000002</v>
      </c>
      <c r="BX69">
        <v>7.7561</v>
      </c>
      <c r="BY69">
        <v>3.7867999999999999</v>
      </c>
      <c r="BZ69">
        <v>1.8392999999999999</v>
      </c>
      <c r="CA69">
        <v>7.3308</v>
      </c>
      <c r="CB69">
        <v>10.826000000000001</v>
      </c>
      <c r="CG69">
        <v>1.0134000000000001</v>
      </c>
      <c r="CH69">
        <v>0.83323000000000003</v>
      </c>
      <c r="CI69">
        <v>0.80435000000000001</v>
      </c>
      <c r="CJ69">
        <v>0.58709999999999996</v>
      </c>
      <c r="CK69">
        <v>1.0185</v>
      </c>
      <c r="CL69">
        <v>2.0512999999999999</v>
      </c>
      <c r="CM69">
        <v>1.04</v>
      </c>
      <c r="CN69">
        <v>1.3914</v>
      </c>
      <c r="CO69">
        <v>1.0344</v>
      </c>
      <c r="CP69">
        <v>1.1793</v>
      </c>
      <c r="CQ69">
        <v>1.2707999999999999</v>
      </c>
      <c r="CR69">
        <v>1.5126999999999999</v>
      </c>
      <c r="CX69">
        <v>0.55171999999999999</v>
      </c>
      <c r="CY69">
        <v>0.65517000000000003</v>
      </c>
      <c r="CZ69">
        <v>0.62068999999999996</v>
      </c>
      <c r="DA69">
        <v>0.31034</v>
      </c>
      <c r="DB69">
        <v>0.76922999999999997</v>
      </c>
      <c r="DC69">
        <v>0.96153999999999995</v>
      </c>
      <c r="DD69">
        <v>0.73077000000000003</v>
      </c>
      <c r="DE69">
        <v>0.73077000000000003</v>
      </c>
      <c r="DF69">
        <v>0.5</v>
      </c>
      <c r="DG69">
        <v>0.58333000000000002</v>
      </c>
      <c r="DH69">
        <v>0.54166999999999998</v>
      </c>
      <c r="DI69">
        <v>0.45833000000000002</v>
      </c>
      <c r="DO69">
        <v>0.62068999999999996</v>
      </c>
      <c r="DP69">
        <v>0.44828000000000001</v>
      </c>
      <c r="DQ69">
        <v>0.44828000000000001</v>
      </c>
      <c r="DR69">
        <v>0.24138000000000001</v>
      </c>
      <c r="DS69">
        <v>0.73077000000000003</v>
      </c>
      <c r="DT69">
        <v>0.80769000000000002</v>
      </c>
      <c r="DU69">
        <v>0.52</v>
      </c>
      <c r="DV69">
        <v>0.5</v>
      </c>
      <c r="DW69">
        <v>0.45833000000000002</v>
      </c>
      <c r="DX69">
        <v>0.45833000000000002</v>
      </c>
      <c r="DY69">
        <v>0.5</v>
      </c>
      <c r="DZ69">
        <v>0.625</v>
      </c>
      <c r="EF69">
        <v>0.44828000000000001</v>
      </c>
      <c r="EG69">
        <v>0.51724000000000003</v>
      </c>
      <c r="EH69">
        <v>0.44828000000000001</v>
      </c>
      <c r="EI69">
        <v>0.13793</v>
      </c>
      <c r="EJ69">
        <v>0.53846000000000005</v>
      </c>
      <c r="EK69">
        <v>0.69230999999999998</v>
      </c>
      <c r="EL69">
        <v>0.5</v>
      </c>
      <c r="EM69">
        <v>0.5</v>
      </c>
      <c r="EN69">
        <v>0.5</v>
      </c>
      <c r="EO69">
        <v>0.66666999999999998</v>
      </c>
      <c r="EP69">
        <v>0.54166999999999998</v>
      </c>
      <c r="EQ69">
        <v>0.5</v>
      </c>
    </row>
    <row r="70" spans="2:147" x14ac:dyDescent="0.2">
      <c r="B70">
        <v>69</v>
      </c>
      <c r="C70">
        <v>2.1246</v>
      </c>
      <c r="D70">
        <v>4.5727000000000002</v>
      </c>
      <c r="E70">
        <v>2.8856999999999999</v>
      </c>
      <c r="F70">
        <v>1.8837999999999999</v>
      </c>
      <c r="G70">
        <v>9.7605000000000004</v>
      </c>
      <c r="H70">
        <v>8.8798999999999992</v>
      </c>
      <c r="I70">
        <v>5.9065000000000003</v>
      </c>
      <c r="J70">
        <v>10.153</v>
      </c>
      <c r="K70">
        <v>6.0114999999999998</v>
      </c>
      <c r="L70">
        <v>5.4043000000000001</v>
      </c>
      <c r="M70">
        <v>7.8270999999999997</v>
      </c>
      <c r="N70">
        <v>9.1883999999999997</v>
      </c>
      <c r="S70">
        <v>1.1879999999999999</v>
      </c>
      <c r="T70">
        <v>1.5388999999999999</v>
      </c>
      <c r="U70">
        <v>1.3332999999999999</v>
      </c>
      <c r="V70">
        <v>1.0483</v>
      </c>
      <c r="W70">
        <v>1.6268</v>
      </c>
      <c r="X70">
        <v>1.8023</v>
      </c>
      <c r="Y70">
        <v>1.3604000000000001</v>
      </c>
      <c r="Z70">
        <v>1.7146999999999999</v>
      </c>
      <c r="AA70">
        <v>1.1561999999999999</v>
      </c>
      <c r="AB70">
        <v>1.3823000000000001</v>
      </c>
      <c r="AC70">
        <v>1.0431999999999999</v>
      </c>
      <c r="AD70">
        <v>1.8320000000000001</v>
      </c>
      <c r="AJ70">
        <v>2.746</v>
      </c>
      <c r="AK70">
        <v>2.6091000000000002</v>
      </c>
      <c r="AL70">
        <v>2.8649</v>
      </c>
      <c r="AM70">
        <v>1.5747</v>
      </c>
      <c r="AN70">
        <v>8.2402999999999995</v>
      </c>
      <c r="AO70">
        <v>11.355</v>
      </c>
      <c r="AP70">
        <v>3.1764000000000001</v>
      </c>
      <c r="AQ70">
        <v>10.218</v>
      </c>
      <c r="AR70">
        <v>5.5305</v>
      </c>
      <c r="AS70">
        <v>6.8536000000000001</v>
      </c>
      <c r="AT70">
        <v>8.4682999999999993</v>
      </c>
      <c r="AU70">
        <v>5.1877000000000004</v>
      </c>
      <c r="AZ70">
        <v>1.1440999999999999</v>
      </c>
      <c r="BA70">
        <v>0.95323999999999998</v>
      </c>
      <c r="BB70">
        <v>1.3744000000000001</v>
      </c>
      <c r="BC70">
        <v>0.78380000000000005</v>
      </c>
      <c r="BD70">
        <v>1.1887000000000001</v>
      </c>
      <c r="BE70">
        <v>1.9047000000000001</v>
      </c>
      <c r="BF70">
        <v>1.7253000000000001</v>
      </c>
      <c r="BG70">
        <v>1.2699</v>
      </c>
      <c r="BH70">
        <v>1.0474000000000001</v>
      </c>
      <c r="BI70">
        <v>1.8709</v>
      </c>
      <c r="BJ70">
        <v>1.8166</v>
      </c>
      <c r="BK70">
        <v>1.4790000000000001</v>
      </c>
      <c r="BQ70">
        <v>2.4348999999999998</v>
      </c>
      <c r="BR70">
        <v>1.0027999999999999</v>
      </c>
      <c r="BS70">
        <v>1.4422999999999999</v>
      </c>
      <c r="BT70">
        <v>0.77354999999999996</v>
      </c>
      <c r="BU70">
        <v>4.4901999999999997</v>
      </c>
      <c r="BV70">
        <v>9.5271000000000008</v>
      </c>
      <c r="BW70">
        <v>3.5106999999999999</v>
      </c>
      <c r="BX70">
        <v>5.2727000000000004</v>
      </c>
      <c r="BY70">
        <v>1.7211000000000001</v>
      </c>
      <c r="BZ70">
        <v>3.093</v>
      </c>
      <c r="CA70">
        <v>8.9039999999999999</v>
      </c>
      <c r="CB70">
        <v>9.8665000000000003</v>
      </c>
      <c r="CG70">
        <v>1.1891</v>
      </c>
      <c r="CH70">
        <v>0.70423000000000002</v>
      </c>
      <c r="CI70">
        <v>0.87168999999999996</v>
      </c>
      <c r="CJ70">
        <v>0.49841999999999997</v>
      </c>
      <c r="CK70">
        <v>1.0281</v>
      </c>
      <c r="CL70">
        <v>2.3003</v>
      </c>
      <c r="CM70">
        <v>1.1969000000000001</v>
      </c>
      <c r="CN70">
        <v>1.2692000000000001</v>
      </c>
      <c r="CO70">
        <v>0.95221999999999996</v>
      </c>
      <c r="CP70">
        <v>1.0369999999999999</v>
      </c>
      <c r="CQ70">
        <v>1.4312</v>
      </c>
      <c r="CR70">
        <v>1.5379</v>
      </c>
      <c r="CX70">
        <v>0.62068999999999996</v>
      </c>
      <c r="CY70">
        <v>0.41378999999999999</v>
      </c>
      <c r="CZ70">
        <v>0.72414000000000001</v>
      </c>
      <c r="DA70">
        <v>0.31034</v>
      </c>
      <c r="DB70">
        <v>0.88461999999999996</v>
      </c>
      <c r="DC70">
        <v>0.92308000000000001</v>
      </c>
      <c r="DD70">
        <v>0.73077000000000003</v>
      </c>
      <c r="DE70">
        <v>0.65385000000000004</v>
      </c>
      <c r="DF70">
        <v>0.5</v>
      </c>
      <c r="DG70">
        <v>0.66666999999999998</v>
      </c>
      <c r="DH70">
        <v>0.54166999999999998</v>
      </c>
      <c r="DI70">
        <v>0.45833000000000002</v>
      </c>
      <c r="DO70">
        <v>0.55171999999999999</v>
      </c>
      <c r="DP70">
        <v>0.44828000000000001</v>
      </c>
      <c r="DQ70">
        <v>0.55171999999999999</v>
      </c>
      <c r="DR70">
        <v>0.17241000000000001</v>
      </c>
      <c r="DS70">
        <v>0.76922999999999997</v>
      </c>
      <c r="DT70">
        <v>0.88461999999999996</v>
      </c>
      <c r="DU70">
        <v>0.68</v>
      </c>
      <c r="DV70">
        <v>0.46154000000000001</v>
      </c>
      <c r="DW70">
        <v>0.41666999999999998</v>
      </c>
      <c r="DX70">
        <v>0.5</v>
      </c>
      <c r="DY70">
        <v>0.41666999999999998</v>
      </c>
      <c r="DZ70">
        <v>0.625</v>
      </c>
      <c r="EF70">
        <v>0.24138000000000001</v>
      </c>
      <c r="EG70">
        <v>0.51724000000000003</v>
      </c>
      <c r="EH70">
        <v>0.37930999999999998</v>
      </c>
      <c r="EI70">
        <v>0.10345</v>
      </c>
      <c r="EJ70">
        <v>0.57691999999999999</v>
      </c>
      <c r="EK70">
        <v>0.73077000000000003</v>
      </c>
      <c r="EL70">
        <v>0.46154000000000001</v>
      </c>
      <c r="EM70">
        <v>0.53846000000000005</v>
      </c>
      <c r="EN70">
        <v>0.54166999999999998</v>
      </c>
      <c r="EO70">
        <v>0.54166999999999998</v>
      </c>
      <c r="EP70">
        <v>0.58333000000000002</v>
      </c>
      <c r="EQ70">
        <v>0.375</v>
      </c>
    </row>
    <row r="71" spans="2:147" x14ac:dyDescent="0.2">
      <c r="B71">
        <v>70</v>
      </c>
      <c r="C71">
        <v>2.9125000000000001</v>
      </c>
      <c r="D71">
        <v>6.8319000000000001</v>
      </c>
      <c r="E71">
        <v>3.4859</v>
      </c>
      <c r="F71">
        <v>2.7772999999999999</v>
      </c>
      <c r="G71">
        <v>9.9036000000000008</v>
      </c>
      <c r="H71">
        <v>9.1491000000000007</v>
      </c>
      <c r="I71">
        <v>7.3036000000000003</v>
      </c>
      <c r="J71">
        <v>7.6410999999999998</v>
      </c>
      <c r="K71">
        <v>7.7717000000000001</v>
      </c>
      <c r="L71">
        <v>6.7712000000000003</v>
      </c>
      <c r="M71">
        <v>9.5086999999999993</v>
      </c>
      <c r="N71">
        <v>10.804</v>
      </c>
      <c r="S71">
        <v>1.4016999999999999</v>
      </c>
      <c r="T71">
        <v>1.8544</v>
      </c>
      <c r="U71">
        <v>1.3264</v>
      </c>
      <c r="V71">
        <v>1.0573999999999999</v>
      </c>
      <c r="W71">
        <v>1.0824</v>
      </c>
      <c r="X71">
        <v>1.9507000000000001</v>
      </c>
      <c r="Y71">
        <v>1.7939000000000001</v>
      </c>
      <c r="Z71">
        <v>2.0508999999999999</v>
      </c>
      <c r="AA71">
        <v>1.2182999999999999</v>
      </c>
      <c r="AB71">
        <v>1.4638</v>
      </c>
      <c r="AC71">
        <v>1.232</v>
      </c>
      <c r="AD71">
        <v>1.8268</v>
      </c>
      <c r="AJ71">
        <v>2.4327000000000001</v>
      </c>
      <c r="AK71">
        <v>3.1189</v>
      </c>
      <c r="AL71">
        <v>4.9034000000000004</v>
      </c>
      <c r="AM71">
        <v>1.4365000000000001</v>
      </c>
      <c r="AN71">
        <v>5.4367000000000001</v>
      </c>
      <c r="AO71">
        <v>10.252000000000001</v>
      </c>
      <c r="AP71">
        <v>3.4058000000000002</v>
      </c>
      <c r="AQ71">
        <v>11.006</v>
      </c>
      <c r="AR71">
        <v>3.8206000000000002</v>
      </c>
      <c r="AS71">
        <v>7.0388000000000002</v>
      </c>
      <c r="AT71">
        <v>8.0669000000000004</v>
      </c>
      <c r="AU71">
        <v>4.5392000000000001</v>
      </c>
      <c r="AZ71">
        <v>1.0565</v>
      </c>
      <c r="BA71">
        <v>1.0422</v>
      </c>
      <c r="BB71">
        <v>1.9430000000000001</v>
      </c>
      <c r="BC71">
        <v>0.67547000000000001</v>
      </c>
      <c r="BD71">
        <v>1.0815999999999999</v>
      </c>
      <c r="BE71">
        <v>1.5391999999999999</v>
      </c>
      <c r="BF71">
        <v>0.95853999999999995</v>
      </c>
      <c r="BG71">
        <v>0.95821999999999996</v>
      </c>
      <c r="BH71">
        <v>0.97838000000000003</v>
      </c>
      <c r="BI71">
        <v>1.5322</v>
      </c>
      <c r="BJ71">
        <v>2.0263</v>
      </c>
      <c r="BK71">
        <v>1.8372999999999999</v>
      </c>
      <c r="BQ71">
        <v>1.7547999999999999</v>
      </c>
      <c r="BR71">
        <v>1.0662</v>
      </c>
      <c r="BS71">
        <v>1.8593999999999999</v>
      </c>
      <c r="BT71">
        <v>0.85129999999999995</v>
      </c>
      <c r="BU71">
        <v>4.8571</v>
      </c>
      <c r="BV71">
        <v>8.0713000000000008</v>
      </c>
      <c r="BW71">
        <v>3.2172000000000001</v>
      </c>
      <c r="BX71">
        <v>3.4133</v>
      </c>
      <c r="BY71">
        <v>1.0019</v>
      </c>
      <c r="BZ71">
        <v>5.2484999999999999</v>
      </c>
      <c r="CA71">
        <v>8.0980000000000008</v>
      </c>
      <c r="CB71">
        <v>7.8967999999999998</v>
      </c>
      <c r="CG71">
        <v>0.97128999999999999</v>
      </c>
      <c r="CH71">
        <v>0.77481999999999995</v>
      </c>
      <c r="CI71">
        <v>0.94138999999999995</v>
      </c>
      <c r="CJ71">
        <v>0.70965</v>
      </c>
      <c r="CK71">
        <v>0.91210000000000002</v>
      </c>
      <c r="CL71">
        <v>2.2787000000000002</v>
      </c>
      <c r="CM71">
        <v>1.0580000000000001</v>
      </c>
      <c r="CN71">
        <v>1.2884</v>
      </c>
      <c r="CO71">
        <v>1.0363</v>
      </c>
      <c r="CP71">
        <v>1.0710999999999999</v>
      </c>
      <c r="CQ71">
        <v>1.2766999999999999</v>
      </c>
      <c r="CR71">
        <v>1.3627</v>
      </c>
      <c r="CX71">
        <v>0.62068999999999996</v>
      </c>
      <c r="CY71">
        <v>0.55171999999999999</v>
      </c>
      <c r="CZ71">
        <v>0.65517000000000003</v>
      </c>
      <c r="DA71">
        <v>0.34483000000000003</v>
      </c>
      <c r="DB71">
        <v>0.84614999999999996</v>
      </c>
      <c r="DC71">
        <v>1</v>
      </c>
      <c r="DD71">
        <v>0.65385000000000004</v>
      </c>
      <c r="DE71">
        <v>0.65385000000000004</v>
      </c>
      <c r="DF71">
        <v>0.66666999999999998</v>
      </c>
      <c r="DG71">
        <v>0.70833000000000002</v>
      </c>
      <c r="DH71">
        <v>0.5</v>
      </c>
      <c r="DI71">
        <v>0.5</v>
      </c>
      <c r="DO71">
        <v>0.51724000000000003</v>
      </c>
      <c r="DP71">
        <v>0.44828000000000001</v>
      </c>
      <c r="DQ71">
        <v>0.44828000000000001</v>
      </c>
      <c r="DR71">
        <v>0.27585999999999999</v>
      </c>
      <c r="DS71">
        <v>0.69230999999999998</v>
      </c>
      <c r="DT71">
        <v>0.80769000000000002</v>
      </c>
      <c r="DU71">
        <v>0.8</v>
      </c>
      <c r="DV71">
        <v>0.42308000000000001</v>
      </c>
      <c r="DW71">
        <v>0.54166999999999998</v>
      </c>
      <c r="DX71">
        <v>0.66666999999999998</v>
      </c>
      <c r="DY71">
        <v>0.5</v>
      </c>
      <c r="DZ71">
        <v>0.625</v>
      </c>
      <c r="EF71">
        <v>0.27585999999999999</v>
      </c>
      <c r="EG71">
        <v>0.44828000000000001</v>
      </c>
      <c r="EH71">
        <v>0.44828000000000001</v>
      </c>
      <c r="EI71">
        <v>0.2069</v>
      </c>
      <c r="EJ71">
        <v>0.65385000000000004</v>
      </c>
      <c r="EK71">
        <v>0.65385000000000004</v>
      </c>
      <c r="EL71">
        <v>0.53846000000000005</v>
      </c>
      <c r="EM71">
        <v>0.34615000000000001</v>
      </c>
      <c r="EN71">
        <v>0.45833000000000002</v>
      </c>
      <c r="EO71">
        <v>0.5</v>
      </c>
      <c r="EP71">
        <v>0.41666999999999998</v>
      </c>
      <c r="EQ71">
        <v>0.41666999999999998</v>
      </c>
    </row>
    <row r="72" spans="2:147" x14ac:dyDescent="0.2">
      <c r="B72">
        <v>71</v>
      </c>
      <c r="C72">
        <v>4.3491</v>
      </c>
      <c r="D72">
        <v>7.4851999999999999</v>
      </c>
      <c r="E72">
        <v>2.7526000000000002</v>
      </c>
      <c r="F72">
        <v>2.0771999999999999</v>
      </c>
      <c r="G72">
        <v>10.07</v>
      </c>
      <c r="H72">
        <v>9.0173000000000005</v>
      </c>
      <c r="I72">
        <v>6.3087</v>
      </c>
      <c r="J72">
        <v>10.227</v>
      </c>
      <c r="K72">
        <v>7.8357000000000001</v>
      </c>
      <c r="L72">
        <v>5.8231999999999999</v>
      </c>
      <c r="M72">
        <v>8.1593</v>
      </c>
      <c r="N72">
        <v>9.4618000000000002</v>
      </c>
      <c r="S72">
        <v>1.0126999999999999</v>
      </c>
      <c r="T72">
        <v>2.0091999999999999</v>
      </c>
      <c r="U72">
        <v>0.99246999999999996</v>
      </c>
      <c r="V72">
        <v>0.93484</v>
      </c>
      <c r="W72">
        <v>1.4455</v>
      </c>
      <c r="X72">
        <v>2.5188999999999999</v>
      </c>
      <c r="Y72">
        <v>1.3867</v>
      </c>
      <c r="Z72">
        <v>1.9581999999999999</v>
      </c>
      <c r="AA72">
        <v>1.0546</v>
      </c>
      <c r="AB72">
        <v>1.3507</v>
      </c>
      <c r="AC72">
        <v>1.5975999999999999</v>
      </c>
      <c r="AD72">
        <v>1.5302</v>
      </c>
      <c r="AJ72">
        <v>2.7134999999999998</v>
      </c>
      <c r="AK72">
        <v>3.0655999999999999</v>
      </c>
      <c r="AL72">
        <v>3.121</v>
      </c>
      <c r="AM72">
        <v>1.4144000000000001</v>
      </c>
      <c r="AN72">
        <v>7.0942999999999996</v>
      </c>
      <c r="AO72">
        <v>9.4859000000000009</v>
      </c>
      <c r="AP72">
        <v>3.6074000000000002</v>
      </c>
      <c r="AQ72">
        <v>8.6669999999999998</v>
      </c>
      <c r="AR72">
        <v>6.2785000000000002</v>
      </c>
      <c r="AS72">
        <v>8.2842000000000002</v>
      </c>
      <c r="AT72">
        <v>6.3857999999999997</v>
      </c>
      <c r="AU72">
        <v>7.1645000000000003</v>
      </c>
      <c r="AZ72">
        <v>1.18</v>
      </c>
      <c r="BA72">
        <v>0.89012000000000002</v>
      </c>
      <c r="BB72">
        <v>1.5083</v>
      </c>
      <c r="BC72">
        <v>0.57425000000000004</v>
      </c>
      <c r="BD72">
        <v>1.1104000000000001</v>
      </c>
      <c r="BE72">
        <v>1.6435</v>
      </c>
      <c r="BF72">
        <v>0.97762000000000004</v>
      </c>
      <c r="BG72">
        <v>1.2356</v>
      </c>
      <c r="BH72">
        <v>1.1293</v>
      </c>
      <c r="BI72">
        <v>1.7624</v>
      </c>
      <c r="BJ72">
        <v>1.5965</v>
      </c>
      <c r="BK72">
        <v>1.7253000000000001</v>
      </c>
      <c r="BQ72">
        <v>2.4268999999999998</v>
      </c>
      <c r="BR72">
        <v>0.84109999999999996</v>
      </c>
      <c r="BS72">
        <v>1.4517</v>
      </c>
      <c r="BT72">
        <v>0.66627999999999998</v>
      </c>
      <c r="BU72">
        <v>8.0898000000000003</v>
      </c>
      <c r="BV72">
        <v>10.334</v>
      </c>
      <c r="BW72">
        <v>2.1478999999999999</v>
      </c>
      <c r="BX72">
        <v>4.3292000000000002</v>
      </c>
      <c r="BY72">
        <v>1.2130000000000001</v>
      </c>
      <c r="BZ72">
        <v>5.7542999999999997</v>
      </c>
      <c r="CA72">
        <v>7.0753000000000004</v>
      </c>
      <c r="CB72">
        <v>6.2759</v>
      </c>
      <c r="CG72">
        <v>1.0392999999999999</v>
      </c>
      <c r="CH72">
        <v>0.66808000000000001</v>
      </c>
      <c r="CI72">
        <v>0.70077999999999996</v>
      </c>
      <c r="CJ72">
        <v>0.54088999999999998</v>
      </c>
      <c r="CK72">
        <v>0.91176000000000001</v>
      </c>
      <c r="CL72">
        <v>2.5251000000000001</v>
      </c>
      <c r="CM72">
        <v>1.0148999999999999</v>
      </c>
      <c r="CN72">
        <v>1.1639999999999999</v>
      </c>
      <c r="CO72">
        <v>0.81455</v>
      </c>
      <c r="CP72">
        <v>1.4464999999999999</v>
      </c>
      <c r="CQ72">
        <v>1.1371</v>
      </c>
      <c r="CR72">
        <v>1.7891999999999999</v>
      </c>
      <c r="CX72">
        <v>0.55171999999999999</v>
      </c>
      <c r="CY72">
        <v>0.68966000000000005</v>
      </c>
      <c r="CZ72">
        <v>0.65517000000000003</v>
      </c>
      <c r="DA72">
        <v>0.41378999999999999</v>
      </c>
      <c r="DB72">
        <v>0.84614999999999996</v>
      </c>
      <c r="DC72">
        <v>0.88461999999999996</v>
      </c>
      <c r="DD72">
        <v>0.65385000000000004</v>
      </c>
      <c r="DE72">
        <v>0.69230999999999998</v>
      </c>
      <c r="DF72">
        <v>0.625</v>
      </c>
      <c r="DG72">
        <v>0.66666999999999998</v>
      </c>
      <c r="DH72">
        <v>0.5</v>
      </c>
      <c r="DI72">
        <v>0.375</v>
      </c>
      <c r="DO72">
        <v>0.44828000000000001</v>
      </c>
      <c r="DP72">
        <v>0.48276000000000002</v>
      </c>
      <c r="DQ72">
        <v>0.41378999999999999</v>
      </c>
      <c r="DR72">
        <v>0.2069</v>
      </c>
      <c r="DS72">
        <v>0.65385000000000004</v>
      </c>
      <c r="DT72">
        <v>0.80769000000000002</v>
      </c>
      <c r="DU72">
        <v>0.64</v>
      </c>
      <c r="DV72">
        <v>0.38462000000000002</v>
      </c>
      <c r="DW72">
        <v>0.5</v>
      </c>
      <c r="DX72">
        <v>0.625</v>
      </c>
      <c r="DY72">
        <v>0.5</v>
      </c>
      <c r="DZ72">
        <v>0.66666999999999998</v>
      </c>
      <c r="EF72">
        <v>0.37930999999999998</v>
      </c>
      <c r="EG72">
        <v>0.48276000000000002</v>
      </c>
      <c r="EH72">
        <v>0.51724000000000003</v>
      </c>
      <c r="EI72">
        <v>0.17241000000000001</v>
      </c>
      <c r="EJ72">
        <v>0.57691999999999999</v>
      </c>
      <c r="EK72">
        <v>0.80769000000000002</v>
      </c>
      <c r="EL72">
        <v>0.42308000000000001</v>
      </c>
      <c r="EM72">
        <v>0.53846000000000005</v>
      </c>
      <c r="EN72">
        <v>0.5</v>
      </c>
      <c r="EO72">
        <v>0.625</v>
      </c>
      <c r="EP72">
        <v>0.5</v>
      </c>
      <c r="EQ72">
        <v>0.45833000000000002</v>
      </c>
    </row>
    <row r="73" spans="2:147" x14ac:dyDescent="0.2">
      <c r="B73">
        <v>72</v>
      </c>
      <c r="C73">
        <v>7.1482999999999999</v>
      </c>
      <c r="D73">
        <v>7.3880999999999997</v>
      </c>
      <c r="E73">
        <v>3.4296000000000002</v>
      </c>
      <c r="F73">
        <v>2.4285000000000001</v>
      </c>
      <c r="G73">
        <v>9.3613</v>
      </c>
      <c r="H73">
        <v>9.4833999999999996</v>
      </c>
      <c r="I73">
        <v>6.2013999999999996</v>
      </c>
      <c r="J73">
        <v>9.2655999999999992</v>
      </c>
      <c r="K73">
        <v>8.1265999999999998</v>
      </c>
      <c r="L73">
        <v>5.3967000000000001</v>
      </c>
      <c r="M73">
        <v>11.083</v>
      </c>
      <c r="N73">
        <v>6.4757999999999996</v>
      </c>
      <c r="S73">
        <v>1.3627</v>
      </c>
      <c r="T73">
        <v>1.7057</v>
      </c>
      <c r="U73">
        <v>1.0146999999999999</v>
      </c>
      <c r="V73">
        <v>1.19</v>
      </c>
      <c r="W73">
        <v>1.3265</v>
      </c>
      <c r="X73">
        <v>2.2012999999999998</v>
      </c>
      <c r="Y73">
        <v>1.1640999999999999</v>
      </c>
      <c r="Z73">
        <v>1.5726</v>
      </c>
      <c r="AA73">
        <v>1.1802999999999999</v>
      </c>
      <c r="AB73">
        <v>1.2867</v>
      </c>
      <c r="AC73">
        <v>1.2603</v>
      </c>
      <c r="AD73">
        <v>1.7594000000000001</v>
      </c>
      <c r="AJ73">
        <v>5.8263999999999996</v>
      </c>
      <c r="AK73">
        <v>1.4852000000000001</v>
      </c>
      <c r="AL73">
        <v>3.5973000000000002</v>
      </c>
      <c r="AM73">
        <v>1.2051000000000001</v>
      </c>
      <c r="AN73">
        <v>5.5250000000000004</v>
      </c>
      <c r="AO73">
        <v>7.9467999999999996</v>
      </c>
      <c r="AP73">
        <v>3.8692000000000002</v>
      </c>
      <c r="AQ73">
        <v>6.9269999999999996</v>
      </c>
      <c r="AR73">
        <v>5.4657999999999998</v>
      </c>
      <c r="AS73">
        <v>6.5876000000000001</v>
      </c>
      <c r="AT73">
        <v>10.106</v>
      </c>
      <c r="AU73">
        <v>8.6135000000000002</v>
      </c>
      <c r="AZ73">
        <v>1.1727000000000001</v>
      </c>
      <c r="BA73">
        <v>0.88263000000000003</v>
      </c>
      <c r="BB73">
        <v>1.3183</v>
      </c>
      <c r="BC73">
        <v>0.628</v>
      </c>
      <c r="BD73">
        <v>1.1211</v>
      </c>
      <c r="BE73">
        <v>1.7362</v>
      </c>
      <c r="BF73">
        <v>1.0962000000000001</v>
      </c>
      <c r="BG73">
        <v>1.1511</v>
      </c>
      <c r="BH73">
        <v>1.3130999999999999</v>
      </c>
      <c r="BI73">
        <v>1.532</v>
      </c>
      <c r="BJ73">
        <v>1.6819999999999999</v>
      </c>
      <c r="BK73">
        <v>1.8161</v>
      </c>
      <c r="BQ73">
        <v>1.8403</v>
      </c>
      <c r="BR73">
        <v>0.95609</v>
      </c>
      <c r="BS73">
        <v>1.2194</v>
      </c>
      <c r="BT73">
        <v>0.71425000000000005</v>
      </c>
      <c r="BU73">
        <v>7.5869999999999997</v>
      </c>
      <c r="BV73">
        <v>9.5663</v>
      </c>
      <c r="BW73">
        <v>2.5169000000000001</v>
      </c>
      <c r="BX73">
        <v>4.4880000000000004</v>
      </c>
      <c r="BY73">
        <v>1.5004</v>
      </c>
      <c r="BZ73">
        <v>6.2244000000000002</v>
      </c>
      <c r="CA73">
        <v>3.3010000000000002</v>
      </c>
      <c r="CB73">
        <v>5.1083999999999996</v>
      </c>
      <c r="CG73">
        <v>0.95298000000000005</v>
      </c>
      <c r="CH73">
        <v>0.70735999999999999</v>
      </c>
      <c r="CI73">
        <v>0.70204</v>
      </c>
      <c r="CJ73">
        <v>0.56818000000000002</v>
      </c>
      <c r="CK73">
        <v>1.1378999999999999</v>
      </c>
      <c r="CL73">
        <v>1.8565</v>
      </c>
      <c r="CM73">
        <v>0.92510000000000003</v>
      </c>
      <c r="CN73">
        <v>1.1374</v>
      </c>
      <c r="CO73">
        <v>0.96226</v>
      </c>
      <c r="CP73">
        <v>1.4614</v>
      </c>
      <c r="CQ73">
        <v>0.98482999999999998</v>
      </c>
      <c r="CR73">
        <v>1.7451000000000001</v>
      </c>
      <c r="CX73">
        <v>0.55171999999999999</v>
      </c>
      <c r="CY73">
        <v>0.65517000000000003</v>
      </c>
      <c r="CZ73">
        <v>0.58621000000000001</v>
      </c>
      <c r="DA73">
        <v>0.27585999999999999</v>
      </c>
      <c r="DB73">
        <v>0.80769000000000002</v>
      </c>
      <c r="DC73">
        <v>0.96153999999999995</v>
      </c>
      <c r="DD73">
        <v>0.65385000000000004</v>
      </c>
      <c r="DE73">
        <v>0.69230999999999998</v>
      </c>
      <c r="DF73">
        <v>0.66666999999999998</v>
      </c>
      <c r="DG73">
        <v>0.66666999999999998</v>
      </c>
      <c r="DH73">
        <v>0.45833000000000002</v>
      </c>
      <c r="DI73">
        <v>0.375</v>
      </c>
      <c r="DO73">
        <v>0.55171999999999999</v>
      </c>
      <c r="DP73">
        <v>0.48276000000000002</v>
      </c>
      <c r="DQ73">
        <v>0.34483000000000003</v>
      </c>
      <c r="DR73">
        <v>0.17241000000000001</v>
      </c>
      <c r="DS73">
        <v>0.53846000000000005</v>
      </c>
      <c r="DT73">
        <v>0.84614999999999996</v>
      </c>
      <c r="DU73">
        <v>0.64</v>
      </c>
      <c r="DV73">
        <v>0.46154000000000001</v>
      </c>
      <c r="DW73">
        <v>0.45833000000000002</v>
      </c>
      <c r="DX73">
        <v>0.54166999999999998</v>
      </c>
      <c r="DY73">
        <v>0.5</v>
      </c>
      <c r="DZ73">
        <v>0.54166999999999998</v>
      </c>
      <c r="EF73">
        <v>0.51724000000000003</v>
      </c>
      <c r="EG73">
        <v>0.51724000000000003</v>
      </c>
      <c r="EH73">
        <v>0.44828000000000001</v>
      </c>
      <c r="EI73">
        <v>0.17241000000000001</v>
      </c>
      <c r="EJ73">
        <v>0.65385000000000004</v>
      </c>
      <c r="EK73">
        <v>0.73077000000000003</v>
      </c>
      <c r="EL73">
        <v>0.53846000000000005</v>
      </c>
      <c r="EM73">
        <v>0.5</v>
      </c>
      <c r="EN73">
        <v>0.5</v>
      </c>
      <c r="EO73">
        <v>0.5</v>
      </c>
      <c r="EP73">
        <v>0.45833000000000002</v>
      </c>
      <c r="EQ73">
        <v>0.41666999999999998</v>
      </c>
    </row>
    <row r="74" spans="2:147" x14ac:dyDescent="0.2">
      <c r="B74">
        <v>73</v>
      </c>
      <c r="C74">
        <v>4.2758000000000003</v>
      </c>
      <c r="D74">
        <v>7.9436</v>
      </c>
      <c r="E74">
        <v>2.9144000000000001</v>
      </c>
      <c r="F74">
        <v>2.6741999999999999</v>
      </c>
      <c r="G74">
        <v>9.0264000000000006</v>
      </c>
      <c r="H74">
        <v>10.444000000000001</v>
      </c>
      <c r="I74">
        <v>6.8943000000000003</v>
      </c>
      <c r="J74">
        <v>8.0650999999999993</v>
      </c>
      <c r="K74">
        <v>6.4393000000000002</v>
      </c>
      <c r="L74">
        <v>3.6600999999999999</v>
      </c>
      <c r="M74">
        <v>9.1118000000000006</v>
      </c>
      <c r="N74">
        <v>5.5608000000000004</v>
      </c>
      <c r="S74">
        <v>1.3462000000000001</v>
      </c>
      <c r="T74">
        <v>1.7444</v>
      </c>
      <c r="U74">
        <v>1.1926000000000001</v>
      </c>
      <c r="V74">
        <v>1.212</v>
      </c>
      <c r="W74">
        <v>1.6082000000000001</v>
      </c>
      <c r="X74">
        <v>2.2198000000000002</v>
      </c>
      <c r="Y74">
        <v>1.8718999999999999</v>
      </c>
      <c r="Z74">
        <v>1.6604000000000001</v>
      </c>
      <c r="AA74">
        <v>1.1497999999999999</v>
      </c>
      <c r="AB74">
        <v>1.4673</v>
      </c>
      <c r="AC74">
        <v>1.1047</v>
      </c>
      <c r="AD74">
        <v>1.9369000000000001</v>
      </c>
      <c r="AJ74">
        <v>5.4241000000000001</v>
      </c>
      <c r="AK74">
        <v>1.9877</v>
      </c>
      <c r="AL74">
        <v>2.5066000000000002</v>
      </c>
      <c r="AM74">
        <v>1.1492</v>
      </c>
      <c r="AN74">
        <v>7.5751999999999997</v>
      </c>
      <c r="AO74">
        <v>8.7227999999999994</v>
      </c>
      <c r="AP74">
        <v>4.6951999999999998</v>
      </c>
      <c r="AQ74">
        <v>6.4577</v>
      </c>
      <c r="AR74">
        <v>5.8727999999999998</v>
      </c>
      <c r="AS74">
        <v>6.8381999999999996</v>
      </c>
      <c r="AT74">
        <v>8.7309000000000001</v>
      </c>
      <c r="AU74">
        <v>7.8959000000000001</v>
      </c>
      <c r="AZ74">
        <v>1.2843</v>
      </c>
      <c r="BA74">
        <v>1.1990000000000001</v>
      </c>
      <c r="BB74">
        <v>1.3272999999999999</v>
      </c>
      <c r="BC74">
        <v>0.59016999999999997</v>
      </c>
      <c r="BD74">
        <v>1.1424000000000001</v>
      </c>
      <c r="BE74">
        <v>1.8958999999999999</v>
      </c>
      <c r="BF74">
        <v>1.0672999999999999</v>
      </c>
      <c r="BG74">
        <v>1.1304000000000001</v>
      </c>
      <c r="BH74">
        <v>1.1237999999999999</v>
      </c>
      <c r="BI74">
        <v>1.8638999999999999</v>
      </c>
      <c r="BJ74">
        <v>1.8486</v>
      </c>
      <c r="BK74">
        <v>1.7643</v>
      </c>
      <c r="BQ74">
        <v>1.9046000000000001</v>
      </c>
      <c r="BR74">
        <v>1.3853</v>
      </c>
      <c r="BS74">
        <v>1.4756</v>
      </c>
      <c r="BT74">
        <v>0.67306999999999995</v>
      </c>
      <c r="BU74">
        <v>8.9891000000000005</v>
      </c>
      <c r="BV74">
        <v>10.984999999999999</v>
      </c>
      <c r="BW74">
        <v>3.673</v>
      </c>
      <c r="BX74">
        <v>4.3930999999999996</v>
      </c>
      <c r="BY74">
        <v>2.1389</v>
      </c>
      <c r="BZ74">
        <v>5.4816000000000003</v>
      </c>
      <c r="CA74">
        <v>1.7824</v>
      </c>
      <c r="CB74">
        <v>5.6033999999999997</v>
      </c>
      <c r="CG74">
        <v>1.0184</v>
      </c>
      <c r="CH74">
        <v>0.80062</v>
      </c>
      <c r="CI74">
        <v>0.80484999999999995</v>
      </c>
      <c r="CJ74">
        <v>0.61190999999999995</v>
      </c>
      <c r="CK74">
        <v>1.1890000000000001</v>
      </c>
      <c r="CL74">
        <v>1.8266</v>
      </c>
      <c r="CM74">
        <v>1.0795999999999999</v>
      </c>
      <c r="CN74">
        <v>1.1569</v>
      </c>
      <c r="CO74">
        <v>0.94191999999999998</v>
      </c>
      <c r="CP74">
        <v>1.3070999999999999</v>
      </c>
      <c r="CQ74">
        <v>0.77334999999999998</v>
      </c>
      <c r="CR74">
        <v>1.5462</v>
      </c>
      <c r="CX74">
        <v>0.48276000000000002</v>
      </c>
      <c r="CY74">
        <v>0.79310000000000003</v>
      </c>
      <c r="CZ74">
        <v>0.51724000000000003</v>
      </c>
      <c r="DA74">
        <v>0.34483000000000003</v>
      </c>
      <c r="DB74">
        <v>0.84614999999999996</v>
      </c>
      <c r="DC74">
        <v>0.96153999999999995</v>
      </c>
      <c r="DD74">
        <v>0.61538000000000004</v>
      </c>
      <c r="DE74">
        <v>0.65385000000000004</v>
      </c>
      <c r="DF74">
        <v>0.75</v>
      </c>
      <c r="DG74">
        <v>0.75</v>
      </c>
      <c r="DH74">
        <v>0.54166999999999998</v>
      </c>
      <c r="DI74">
        <v>0.45833000000000002</v>
      </c>
      <c r="DO74">
        <v>0.55171999999999999</v>
      </c>
      <c r="DP74">
        <v>0.44828000000000001</v>
      </c>
      <c r="DQ74">
        <v>0.34483000000000003</v>
      </c>
      <c r="DR74">
        <v>0.2069</v>
      </c>
      <c r="DS74">
        <v>0.69230999999999998</v>
      </c>
      <c r="DT74">
        <v>0.92308000000000001</v>
      </c>
      <c r="DU74">
        <v>0.68</v>
      </c>
      <c r="DV74">
        <v>0.42308000000000001</v>
      </c>
      <c r="DW74">
        <v>0.66666999999999998</v>
      </c>
      <c r="DX74">
        <v>0.66666999999999998</v>
      </c>
      <c r="DY74">
        <v>0.58333000000000002</v>
      </c>
      <c r="DZ74">
        <v>0.58333000000000002</v>
      </c>
      <c r="EF74">
        <v>0.34483000000000003</v>
      </c>
      <c r="EG74">
        <v>0.55171999999999999</v>
      </c>
      <c r="EH74">
        <v>0.41378999999999999</v>
      </c>
      <c r="EI74">
        <v>0.10345</v>
      </c>
      <c r="EJ74">
        <v>0.57691999999999999</v>
      </c>
      <c r="EK74">
        <v>0.76922999999999997</v>
      </c>
      <c r="EL74">
        <v>0.53846000000000005</v>
      </c>
      <c r="EM74">
        <v>0.57691999999999999</v>
      </c>
      <c r="EN74">
        <v>0.45833000000000002</v>
      </c>
      <c r="EO74">
        <v>0.41666999999999998</v>
      </c>
      <c r="EP74">
        <v>0.41666999999999998</v>
      </c>
      <c r="EQ74">
        <v>0.45833000000000002</v>
      </c>
    </row>
    <row r="75" spans="2:147" x14ac:dyDescent="0.2">
      <c r="B75">
        <v>74</v>
      </c>
      <c r="C75">
        <v>2.8742000000000001</v>
      </c>
      <c r="D75">
        <v>4.3128000000000002</v>
      </c>
      <c r="E75">
        <v>2.9565999999999999</v>
      </c>
      <c r="F75">
        <v>3.2644000000000002</v>
      </c>
      <c r="G75">
        <v>8.9137000000000004</v>
      </c>
      <c r="H75">
        <v>9.7857000000000003</v>
      </c>
      <c r="I75">
        <v>8.4890000000000008</v>
      </c>
      <c r="J75">
        <v>6.0126999999999997</v>
      </c>
      <c r="K75">
        <v>5.8601000000000001</v>
      </c>
      <c r="L75">
        <v>3.2746</v>
      </c>
      <c r="M75">
        <v>6.8287000000000004</v>
      </c>
      <c r="N75">
        <v>6.2293000000000003</v>
      </c>
      <c r="S75">
        <v>0.99238999999999999</v>
      </c>
      <c r="T75">
        <v>1.5056</v>
      </c>
      <c r="U75">
        <v>1.1157999999999999</v>
      </c>
      <c r="V75">
        <v>1.2806999999999999</v>
      </c>
      <c r="W75">
        <v>1.0935999999999999</v>
      </c>
      <c r="X75">
        <v>2.1785000000000001</v>
      </c>
      <c r="Y75">
        <v>1.8748</v>
      </c>
      <c r="Z75">
        <v>1.8340000000000001</v>
      </c>
      <c r="AA75">
        <v>1.1930000000000001</v>
      </c>
      <c r="AB75">
        <v>1.1599999999999999</v>
      </c>
      <c r="AC75">
        <v>1.0827</v>
      </c>
      <c r="AD75">
        <v>1.7029000000000001</v>
      </c>
      <c r="AJ75">
        <v>3.8106</v>
      </c>
      <c r="AK75">
        <v>2.6309999999999998</v>
      </c>
      <c r="AL75">
        <v>2.5474999999999999</v>
      </c>
      <c r="AM75">
        <v>1.3698999999999999</v>
      </c>
      <c r="AN75">
        <v>7.6139999999999999</v>
      </c>
      <c r="AO75">
        <v>10.997999999999999</v>
      </c>
      <c r="AP75">
        <v>4.5038999999999998</v>
      </c>
      <c r="AQ75">
        <v>5.6067999999999998</v>
      </c>
      <c r="AR75">
        <v>6.5868000000000002</v>
      </c>
      <c r="AS75">
        <v>7.1390000000000002</v>
      </c>
      <c r="AT75">
        <v>7.0496999999999996</v>
      </c>
      <c r="AU75">
        <v>6.5297000000000001</v>
      </c>
      <c r="AZ75">
        <v>1.0155000000000001</v>
      </c>
      <c r="BA75">
        <v>1.0667</v>
      </c>
      <c r="BB75">
        <v>1.6246</v>
      </c>
      <c r="BC75">
        <v>0.70079999999999998</v>
      </c>
      <c r="BD75">
        <v>1.0678000000000001</v>
      </c>
      <c r="BE75">
        <v>1.7870999999999999</v>
      </c>
      <c r="BF75">
        <v>1.1909000000000001</v>
      </c>
      <c r="BG75">
        <v>1.1019000000000001</v>
      </c>
      <c r="BH75">
        <v>1.1601999999999999</v>
      </c>
      <c r="BI75">
        <v>1.7250000000000001</v>
      </c>
      <c r="BJ75">
        <v>1.7448999999999999</v>
      </c>
      <c r="BK75">
        <v>1.9377</v>
      </c>
      <c r="BQ75">
        <v>2.4992999999999999</v>
      </c>
      <c r="BR75">
        <v>1.0525</v>
      </c>
      <c r="BS75">
        <v>1.4533</v>
      </c>
      <c r="BT75">
        <v>0.62360000000000004</v>
      </c>
      <c r="BU75">
        <v>5.1927000000000003</v>
      </c>
      <c r="BV75">
        <v>9.6758000000000006</v>
      </c>
      <c r="BW75">
        <v>2.6819999999999999</v>
      </c>
      <c r="BX75">
        <v>4.7746000000000004</v>
      </c>
      <c r="BY75">
        <v>1.8482000000000001</v>
      </c>
      <c r="BZ75">
        <v>4.0350999999999999</v>
      </c>
      <c r="CA75">
        <v>1.9432</v>
      </c>
      <c r="CB75">
        <v>5.8693999999999997</v>
      </c>
      <c r="CG75">
        <v>1.2659</v>
      </c>
      <c r="CH75">
        <v>0.84930000000000005</v>
      </c>
      <c r="CI75">
        <v>0.78756000000000004</v>
      </c>
      <c r="CJ75">
        <v>0.56547000000000003</v>
      </c>
      <c r="CK75">
        <v>1.1071</v>
      </c>
      <c r="CL75">
        <v>1.7383999999999999</v>
      </c>
      <c r="CM75">
        <v>0.98565000000000003</v>
      </c>
      <c r="CN75">
        <v>1.1546000000000001</v>
      </c>
      <c r="CO75">
        <v>0.89861999999999997</v>
      </c>
      <c r="CP75">
        <v>1.2935000000000001</v>
      </c>
      <c r="CQ75">
        <v>0.91627999999999998</v>
      </c>
      <c r="CR75">
        <v>1.4367000000000001</v>
      </c>
      <c r="CX75">
        <v>0.34483000000000003</v>
      </c>
      <c r="CY75">
        <v>0.65517000000000003</v>
      </c>
      <c r="CZ75">
        <v>0.51724000000000003</v>
      </c>
      <c r="DA75">
        <v>0.44828000000000001</v>
      </c>
      <c r="DB75">
        <v>0.88461999999999996</v>
      </c>
      <c r="DC75">
        <v>0.88461999999999996</v>
      </c>
      <c r="DD75">
        <v>0.76922999999999997</v>
      </c>
      <c r="DE75">
        <v>0.84614999999999996</v>
      </c>
      <c r="DF75">
        <v>0.625</v>
      </c>
      <c r="DG75">
        <v>0.75</v>
      </c>
      <c r="DH75">
        <v>0.54166999999999998</v>
      </c>
      <c r="DI75">
        <v>0.41666999999999998</v>
      </c>
      <c r="DO75">
        <v>0.51724000000000003</v>
      </c>
      <c r="DP75">
        <v>0.44828000000000001</v>
      </c>
      <c r="DQ75">
        <v>0.41378999999999999</v>
      </c>
      <c r="DR75">
        <v>0.24138000000000001</v>
      </c>
      <c r="DS75">
        <v>0.65385000000000004</v>
      </c>
      <c r="DT75">
        <v>0.96153999999999995</v>
      </c>
      <c r="DU75">
        <v>0.64</v>
      </c>
      <c r="DV75">
        <v>0.46154000000000001</v>
      </c>
      <c r="DW75">
        <v>0.66666999999999998</v>
      </c>
      <c r="DX75">
        <v>0.54166999999999998</v>
      </c>
      <c r="DY75">
        <v>0.54166999999999998</v>
      </c>
      <c r="DZ75">
        <v>0.58333000000000002</v>
      </c>
      <c r="EF75">
        <v>0.27585999999999999</v>
      </c>
      <c r="EG75">
        <v>0.51724000000000003</v>
      </c>
      <c r="EH75">
        <v>0.37930999999999998</v>
      </c>
      <c r="EI75">
        <v>0.13793</v>
      </c>
      <c r="EJ75">
        <v>0.5</v>
      </c>
      <c r="EK75">
        <v>0.61538000000000004</v>
      </c>
      <c r="EL75">
        <v>0.57691999999999999</v>
      </c>
      <c r="EM75">
        <v>0.65385000000000004</v>
      </c>
      <c r="EN75">
        <v>0.5</v>
      </c>
      <c r="EO75">
        <v>0.54166999999999998</v>
      </c>
      <c r="EP75">
        <v>0.5</v>
      </c>
      <c r="EQ75">
        <v>0.375</v>
      </c>
    </row>
    <row r="76" spans="2:147" x14ac:dyDescent="0.2">
      <c r="B76">
        <v>75</v>
      </c>
      <c r="C76">
        <v>2.8193999999999999</v>
      </c>
      <c r="D76">
        <v>5.5267999999999997</v>
      </c>
      <c r="E76">
        <v>2.2360000000000002</v>
      </c>
      <c r="F76">
        <v>3.5329000000000002</v>
      </c>
      <c r="G76">
        <v>9.5292999999999992</v>
      </c>
      <c r="H76">
        <v>9.7166999999999994</v>
      </c>
      <c r="I76">
        <v>7.0015999999999998</v>
      </c>
      <c r="J76">
        <v>9.0272000000000006</v>
      </c>
      <c r="K76">
        <v>4.6226000000000003</v>
      </c>
      <c r="L76">
        <v>2.5105</v>
      </c>
      <c r="M76">
        <v>6.5</v>
      </c>
      <c r="N76">
        <v>8.6202000000000005</v>
      </c>
      <c r="S76">
        <v>1.0995999999999999</v>
      </c>
      <c r="T76">
        <v>1.4609000000000001</v>
      </c>
      <c r="U76">
        <v>1.2499</v>
      </c>
      <c r="V76">
        <v>1.1339999999999999</v>
      </c>
      <c r="W76">
        <v>1.3917999999999999</v>
      </c>
      <c r="X76">
        <v>2.5167000000000002</v>
      </c>
      <c r="Y76">
        <v>1.8169</v>
      </c>
      <c r="Z76">
        <v>1.6866000000000001</v>
      </c>
      <c r="AA76">
        <v>0.98658999999999997</v>
      </c>
      <c r="AB76">
        <v>0.97223999999999999</v>
      </c>
      <c r="AC76">
        <v>1.1613</v>
      </c>
      <c r="AD76">
        <v>1.6032</v>
      </c>
      <c r="AJ76">
        <v>1.964</v>
      </c>
      <c r="AK76">
        <v>1.9314</v>
      </c>
      <c r="AL76">
        <v>3.2627000000000002</v>
      </c>
      <c r="AM76">
        <v>1.0898000000000001</v>
      </c>
      <c r="AN76">
        <v>6.72</v>
      </c>
      <c r="AO76">
        <v>10.882</v>
      </c>
      <c r="AP76">
        <v>2.0337999999999998</v>
      </c>
      <c r="AQ76">
        <v>7.4882</v>
      </c>
      <c r="AR76">
        <v>7.0031999999999996</v>
      </c>
      <c r="AS76">
        <v>7.6195000000000004</v>
      </c>
      <c r="AT76">
        <v>7.7775999999999996</v>
      </c>
      <c r="AU76">
        <v>6.2275</v>
      </c>
      <c r="AZ76">
        <v>1.0048999999999999</v>
      </c>
      <c r="BA76">
        <v>0.77980000000000005</v>
      </c>
      <c r="BB76">
        <v>1.4866999999999999</v>
      </c>
      <c r="BC76">
        <v>0.59179999999999999</v>
      </c>
      <c r="BD76">
        <v>1.0773999999999999</v>
      </c>
      <c r="BE76">
        <v>1.9020999999999999</v>
      </c>
      <c r="BF76">
        <v>1.1146</v>
      </c>
      <c r="BG76">
        <v>1.2087000000000001</v>
      </c>
      <c r="BH76">
        <v>1.0463</v>
      </c>
      <c r="BI76">
        <v>1.3472</v>
      </c>
      <c r="BJ76">
        <v>1.3379000000000001</v>
      </c>
      <c r="BK76">
        <v>1.7194</v>
      </c>
      <c r="BQ76">
        <v>1.5564</v>
      </c>
      <c r="BR76">
        <v>1.3154999999999999</v>
      </c>
      <c r="BS76">
        <v>1.591</v>
      </c>
      <c r="BT76">
        <v>0.41554000000000002</v>
      </c>
      <c r="BU76">
        <v>3.5219999999999998</v>
      </c>
      <c r="BV76">
        <v>7.0315000000000003</v>
      </c>
      <c r="BW76">
        <v>3.9660000000000002</v>
      </c>
      <c r="BX76">
        <v>9.1110000000000007</v>
      </c>
      <c r="BY76">
        <v>2.2584</v>
      </c>
      <c r="BZ76">
        <v>3.9552999999999998</v>
      </c>
      <c r="CA76">
        <v>3.1579000000000002</v>
      </c>
      <c r="CB76">
        <v>6.1925999999999997</v>
      </c>
      <c r="CG76">
        <v>0.96423000000000003</v>
      </c>
      <c r="CH76">
        <v>0.93437000000000003</v>
      </c>
      <c r="CI76">
        <v>0.98875000000000002</v>
      </c>
      <c r="CJ76">
        <v>0.50180000000000002</v>
      </c>
      <c r="CK76">
        <v>1.2683</v>
      </c>
      <c r="CL76">
        <v>1.9709000000000001</v>
      </c>
      <c r="CM76">
        <v>1.0024</v>
      </c>
      <c r="CN76">
        <v>1.1694</v>
      </c>
      <c r="CO76">
        <v>1.0033000000000001</v>
      </c>
      <c r="CP76">
        <v>1.4449000000000001</v>
      </c>
      <c r="CQ76">
        <v>1.0931</v>
      </c>
      <c r="CR76">
        <v>1.583</v>
      </c>
      <c r="CX76">
        <v>0.48276000000000002</v>
      </c>
      <c r="CY76">
        <v>0.62068999999999996</v>
      </c>
      <c r="CZ76">
        <v>0.55171999999999999</v>
      </c>
      <c r="DA76">
        <v>0.48276000000000002</v>
      </c>
      <c r="DB76">
        <v>0.80769000000000002</v>
      </c>
      <c r="DC76">
        <v>0.92308000000000001</v>
      </c>
      <c r="DD76">
        <v>0.69230999999999998</v>
      </c>
      <c r="DE76">
        <v>0.80769000000000002</v>
      </c>
      <c r="DF76">
        <v>0.58333000000000002</v>
      </c>
      <c r="DG76">
        <v>0.70833000000000002</v>
      </c>
      <c r="DH76">
        <v>0.5</v>
      </c>
      <c r="DI76">
        <v>0.41666999999999998</v>
      </c>
      <c r="DO76">
        <v>0.51724000000000003</v>
      </c>
      <c r="DP76">
        <v>0.41378999999999999</v>
      </c>
      <c r="DQ76">
        <v>0.51724000000000003</v>
      </c>
      <c r="DR76">
        <v>0.31034</v>
      </c>
      <c r="DS76">
        <v>0.65385000000000004</v>
      </c>
      <c r="DT76">
        <v>0.88461999999999996</v>
      </c>
      <c r="DU76">
        <v>0.68</v>
      </c>
      <c r="DV76">
        <v>0.46154000000000001</v>
      </c>
      <c r="DW76">
        <v>0.66666999999999998</v>
      </c>
      <c r="DX76">
        <v>0.45833000000000002</v>
      </c>
      <c r="DY76">
        <v>0.45833000000000002</v>
      </c>
      <c r="DZ76">
        <v>0.5</v>
      </c>
      <c r="EF76">
        <v>0.27585999999999999</v>
      </c>
      <c r="EG76">
        <v>0.48276000000000002</v>
      </c>
      <c r="EH76">
        <v>0.34483000000000003</v>
      </c>
      <c r="EI76">
        <v>0.10345</v>
      </c>
      <c r="EJ76">
        <v>0.53846000000000005</v>
      </c>
      <c r="EK76">
        <v>0.80769000000000002</v>
      </c>
      <c r="EL76">
        <v>0.53846000000000005</v>
      </c>
      <c r="EM76">
        <v>0.46154000000000001</v>
      </c>
      <c r="EN76">
        <v>0.5</v>
      </c>
      <c r="EO76">
        <v>0.41666999999999998</v>
      </c>
      <c r="EP76">
        <v>0.375</v>
      </c>
      <c r="EQ76">
        <v>0.375</v>
      </c>
    </row>
    <row r="77" spans="2:147" x14ac:dyDescent="0.2">
      <c r="B77">
        <v>76</v>
      </c>
      <c r="C77">
        <v>1.7188000000000001</v>
      </c>
      <c r="D77">
        <v>5.0464000000000002</v>
      </c>
      <c r="E77">
        <v>2.3245</v>
      </c>
      <c r="F77">
        <v>3.4874000000000001</v>
      </c>
      <c r="G77">
        <v>7.9211999999999998</v>
      </c>
      <c r="H77">
        <v>12.192</v>
      </c>
      <c r="I77">
        <v>7.7870999999999997</v>
      </c>
      <c r="J77">
        <v>10.372999999999999</v>
      </c>
      <c r="K77">
        <v>4.0563000000000002</v>
      </c>
      <c r="L77">
        <v>4.1218000000000004</v>
      </c>
      <c r="M77">
        <v>8.0706000000000007</v>
      </c>
      <c r="N77">
        <v>9.8082999999999991</v>
      </c>
      <c r="S77">
        <v>0.86867000000000005</v>
      </c>
      <c r="T77">
        <v>1.3969</v>
      </c>
      <c r="U77">
        <v>1.0018</v>
      </c>
      <c r="V77">
        <v>1.1906000000000001</v>
      </c>
      <c r="W77">
        <v>1.3233999999999999</v>
      </c>
      <c r="X77">
        <v>2.1796000000000002</v>
      </c>
      <c r="Y77">
        <v>1.5765</v>
      </c>
      <c r="Z77">
        <v>1.6121000000000001</v>
      </c>
      <c r="AA77">
        <v>1.1404000000000001</v>
      </c>
      <c r="AB77">
        <v>1.3027</v>
      </c>
      <c r="AC77">
        <v>0.93442000000000003</v>
      </c>
      <c r="AD77">
        <v>1.6547000000000001</v>
      </c>
      <c r="AJ77">
        <v>3.1518000000000002</v>
      </c>
      <c r="AK77">
        <v>2.8603000000000001</v>
      </c>
      <c r="AL77">
        <v>3.5093999999999999</v>
      </c>
      <c r="AM77">
        <v>1.3489</v>
      </c>
      <c r="AN77">
        <v>8.2402999999999995</v>
      </c>
      <c r="AO77">
        <v>8.3267000000000007</v>
      </c>
      <c r="AP77">
        <v>1.7302</v>
      </c>
      <c r="AQ77">
        <v>5.2187000000000001</v>
      </c>
      <c r="AR77">
        <v>7.3765000000000001</v>
      </c>
      <c r="AS77">
        <v>5.0514999999999999</v>
      </c>
      <c r="AT77">
        <v>6.7637</v>
      </c>
      <c r="AU77">
        <v>7.5479000000000003</v>
      </c>
      <c r="AZ77">
        <v>0.94603999999999999</v>
      </c>
      <c r="BA77">
        <v>1.2709999999999999</v>
      </c>
      <c r="BB77">
        <v>1.504</v>
      </c>
      <c r="BC77">
        <v>0.81374000000000002</v>
      </c>
      <c r="BD77">
        <v>1.1202000000000001</v>
      </c>
      <c r="BE77">
        <v>2.1793999999999998</v>
      </c>
      <c r="BF77">
        <v>1.2370000000000001</v>
      </c>
      <c r="BG77">
        <v>1.1212</v>
      </c>
      <c r="BH77">
        <v>1.1009</v>
      </c>
      <c r="BI77">
        <v>1.3078000000000001</v>
      </c>
      <c r="BJ77">
        <v>1.5143</v>
      </c>
      <c r="BK77">
        <v>1.8791</v>
      </c>
      <c r="BQ77">
        <v>1.1061000000000001</v>
      </c>
      <c r="BR77">
        <v>1.7876000000000001</v>
      </c>
      <c r="BS77">
        <v>1.3178000000000001</v>
      </c>
      <c r="BT77">
        <v>0.50777000000000005</v>
      </c>
      <c r="BU77">
        <v>3.1177000000000001</v>
      </c>
      <c r="BV77">
        <v>8.7359000000000009</v>
      </c>
      <c r="BW77">
        <v>3.1031</v>
      </c>
      <c r="BX77">
        <v>7.9969999999999999</v>
      </c>
      <c r="BY77">
        <v>5.1897000000000002</v>
      </c>
      <c r="BZ77">
        <v>6.1874000000000002</v>
      </c>
      <c r="CA77">
        <v>4.6317000000000004</v>
      </c>
      <c r="CB77">
        <v>6.7998000000000003</v>
      </c>
      <c r="CG77">
        <v>0.72301000000000004</v>
      </c>
      <c r="CH77">
        <v>0.99380000000000002</v>
      </c>
      <c r="CI77">
        <v>0.80625999999999998</v>
      </c>
      <c r="CJ77">
        <v>0.61253000000000002</v>
      </c>
      <c r="CK77">
        <v>0.92218</v>
      </c>
      <c r="CL77">
        <v>2.0950000000000002</v>
      </c>
      <c r="CM77">
        <v>1.0697000000000001</v>
      </c>
      <c r="CN77">
        <v>0.98992999999999998</v>
      </c>
      <c r="CO77">
        <v>1.2410000000000001</v>
      </c>
      <c r="CP77">
        <v>1.2299</v>
      </c>
      <c r="CQ77">
        <v>1.1352</v>
      </c>
      <c r="CR77">
        <v>1.5085999999999999</v>
      </c>
      <c r="CX77">
        <v>0.44828000000000001</v>
      </c>
      <c r="CY77">
        <v>0.65517000000000003</v>
      </c>
      <c r="CZ77">
        <v>0.37930999999999998</v>
      </c>
      <c r="DA77">
        <v>0.44828000000000001</v>
      </c>
      <c r="DB77">
        <v>0.84614999999999996</v>
      </c>
      <c r="DC77">
        <v>0.84614999999999996</v>
      </c>
      <c r="DD77">
        <v>0.73077000000000003</v>
      </c>
      <c r="DE77">
        <v>0.76922999999999997</v>
      </c>
      <c r="DF77">
        <v>0.625</v>
      </c>
      <c r="DG77">
        <v>0.66666999999999998</v>
      </c>
      <c r="DH77">
        <v>0.41666999999999998</v>
      </c>
      <c r="DI77">
        <v>0.41666999999999998</v>
      </c>
      <c r="DO77">
        <v>0.55171999999999999</v>
      </c>
      <c r="DP77">
        <v>0.48276000000000002</v>
      </c>
      <c r="DQ77">
        <v>0.55171999999999999</v>
      </c>
      <c r="DR77">
        <v>0.24138000000000001</v>
      </c>
      <c r="DS77">
        <v>0.73077000000000003</v>
      </c>
      <c r="DT77">
        <v>0.76922999999999997</v>
      </c>
      <c r="DU77">
        <v>0.64</v>
      </c>
      <c r="DV77">
        <v>0.5</v>
      </c>
      <c r="DW77">
        <v>0.5</v>
      </c>
      <c r="DX77">
        <v>0.41666999999999998</v>
      </c>
      <c r="DY77">
        <v>0.5</v>
      </c>
      <c r="DZ77">
        <v>0.45833000000000002</v>
      </c>
      <c r="EF77">
        <v>0.34483000000000003</v>
      </c>
      <c r="EG77">
        <v>0.51724000000000003</v>
      </c>
      <c r="EH77">
        <v>0.31034</v>
      </c>
      <c r="EI77">
        <v>6.8966E-2</v>
      </c>
      <c r="EJ77">
        <v>0.61538000000000004</v>
      </c>
      <c r="EK77">
        <v>0.76922999999999997</v>
      </c>
      <c r="EL77">
        <v>0.53846000000000005</v>
      </c>
      <c r="EM77">
        <v>0.65385000000000004</v>
      </c>
      <c r="EN77">
        <v>0.5</v>
      </c>
      <c r="EO77">
        <v>0.5</v>
      </c>
      <c r="EP77">
        <v>0.45833000000000002</v>
      </c>
      <c r="EQ77">
        <v>0.41666999999999998</v>
      </c>
    </row>
    <row r="78" spans="2:147" x14ac:dyDescent="0.2">
      <c r="B78">
        <v>77</v>
      </c>
      <c r="C78">
        <v>3.3405999999999998</v>
      </c>
      <c r="D78">
        <v>6.3170999999999999</v>
      </c>
      <c r="E78">
        <v>1.6984999999999999</v>
      </c>
      <c r="F78">
        <v>4.6585999999999999</v>
      </c>
      <c r="G78">
        <v>8.5704999999999991</v>
      </c>
      <c r="H78">
        <v>12.263999999999999</v>
      </c>
      <c r="I78">
        <v>6.915</v>
      </c>
      <c r="J78">
        <v>8.6697000000000006</v>
      </c>
      <c r="K78">
        <v>7.0606</v>
      </c>
      <c r="L78">
        <v>3.6917</v>
      </c>
      <c r="M78">
        <v>3.4146000000000001</v>
      </c>
      <c r="N78">
        <v>8.7337000000000007</v>
      </c>
      <c r="S78">
        <v>1.2534000000000001</v>
      </c>
      <c r="T78">
        <v>1.5596000000000001</v>
      </c>
      <c r="U78">
        <v>1.0595000000000001</v>
      </c>
      <c r="V78">
        <v>1.1785000000000001</v>
      </c>
      <c r="W78">
        <v>1.2585999999999999</v>
      </c>
      <c r="X78">
        <v>2.4445000000000001</v>
      </c>
      <c r="Y78">
        <v>2.1440999999999999</v>
      </c>
      <c r="Z78">
        <v>1.8142</v>
      </c>
      <c r="AA78">
        <v>1.3379000000000001</v>
      </c>
      <c r="AB78">
        <v>1.7821</v>
      </c>
      <c r="AC78">
        <v>1.0571999999999999</v>
      </c>
      <c r="AD78">
        <v>1.6442000000000001</v>
      </c>
      <c r="AJ78">
        <v>1.5956999999999999</v>
      </c>
      <c r="AK78">
        <v>2.3517999999999999</v>
      </c>
      <c r="AL78">
        <v>3.1059999999999999</v>
      </c>
      <c r="AM78">
        <v>1.581</v>
      </c>
      <c r="AN78">
        <v>8.3696000000000002</v>
      </c>
      <c r="AO78">
        <v>7.1177999999999999</v>
      </c>
      <c r="AP78">
        <v>3.7945000000000002</v>
      </c>
      <c r="AQ78">
        <v>3.5112999999999999</v>
      </c>
      <c r="AR78">
        <v>8.7570999999999994</v>
      </c>
      <c r="AS78">
        <v>3.8656999999999999</v>
      </c>
      <c r="AT78">
        <v>9.2988999999999997</v>
      </c>
      <c r="AU78">
        <v>5.5023999999999997</v>
      </c>
      <c r="AZ78">
        <v>1.2871999999999999</v>
      </c>
      <c r="BA78">
        <v>0.86346000000000001</v>
      </c>
      <c r="BB78">
        <v>1.619</v>
      </c>
      <c r="BC78">
        <v>0.68178000000000005</v>
      </c>
      <c r="BD78">
        <v>0.92045999999999994</v>
      </c>
      <c r="BE78">
        <v>1.9088000000000001</v>
      </c>
      <c r="BF78">
        <v>1.1042000000000001</v>
      </c>
      <c r="BG78">
        <v>1.2741</v>
      </c>
      <c r="BH78">
        <v>1.2786999999999999</v>
      </c>
      <c r="BI78">
        <v>1.2522</v>
      </c>
      <c r="BJ78">
        <v>1.2662</v>
      </c>
      <c r="BK78">
        <v>1.492</v>
      </c>
      <c r="BQ78">
        <v>1.0589999999999999</v>
      </c>
      <c r="BR78">
        <v>1.6907000000000001</v>
      </c>
      <c r="BS78">
        <v>1.6002000000000001</v>
      </c>
      <c r="BT78">
        <v>0.58774999999999999</v>
      </c>
      <c r="BU78">
        <v>4.1108000000000002</v>
      </c>
      <c r="BV78">
        <v>8.2749000000000006</v>
      </c>
      <c r="BW78">
        <v>4.4078999999999997</v>
      </c>
      <c r="BX78">
        <v>8.0172000000000008</v>
      </c>
      <c r="BY78">
        <v>3.9009</v>
      </c>
      <c r="BZ78">
        <v>4.6449999999999996</v>
      </c>
      <c r="CA78">
        <v>5.6932999999999998</v>
      </c>
      <c r="CB78">
        <v>4.3545999999999996</v>
      </c>
      <c r="CG78">
        <v>0.67078000000000004</v>
      </c>
      <c r="CH78">
        <v>1.2444</v>
      </c>
      <c r="CI78">
        <v>1.0537000000000001</v>
      </c>
      <c r="CJ78">
        <v>0.67808000000000002</v>
      </c>
      <c r="CK78">
        <v>1.121</v>
      </c>
      <c r="CL78">
        <v>1.9287000000000001</v>
      </c>
      <c r="CM78">
        <v>1.1489</v>
      </c>
      <c r="CN78">
        <v>1.2494000000000001</v>
      </c>
      <c r="CO78">
        <v>1.3343</v>
      </c>
      <c r="CP78">
        <v>1.2198</v>
      </c>
      <c r="CQ78">
        <v>1.1695</v>
      </c>
      <c r="CR78">
        <v>1.5510999999999999</v>
      </c>
      <c r="CX78">
        <v>0.48276000000000002</v>
      </c>
      <c r="CY78">
        <v>0.65517000000000003</v>
      </c>
      <c r="CZ78">
        <v>0.41378999999999999</v>
      </c>
      <c r="DA78">
        <v>0.41378999999999999</v>
      </c>
      <c r="DB78">
        <v>0.80769000000000002</v>
      </c>
      <c r="DC78">
        <v>0.88461999999999996</v>
      </c>
      <c r="DD78">
        <v>0.76922999999999997</v>
      </c>
      <c r="DE78">
        <v>0.73077000000000003</v>
      </c>
      <c r="DF78">
        <v>0.5</v>
      </c>
      <c r="DG78">
        <v>0.58333000000000002</v>
      </c>
      <c r="DH78">
        <v>0.5</v>
      </c>
      <c r="DI78">
        <v>0.41666999999999998</v>
      </c>
      <c r="DO78">
        <v>0.44828000000000001</v>
      </c>
      <c r="DP78">
        <v>0.41378999999999999</v>
      </c>
      <c r="DQ78">
        <v>0.37930999999999998</v>
      </c>
      <c r="DR78">
        <v>0.17241000000000001</v>
      </c>
      <c r="DS78">
        <v>0.73077000000000003</v>
      </c>
      <c r="DT78">
        <v>0.80769000000000002</v>
      </c>
      <c r="DU78">
        <v>0.64</v>
      </c>
      <c r="DV78">
        <v>0.61538000000000004</v>
      </c>
      <c r="DW78">
        <v>0.54166999999999998</v>
      </c>
      <c r="DX78">
        <v>0.41666999999999998</v>
      </c>
      <c r="DY78">
        <v>0.54166999999999998</v>
      </c>
      <c r="DZ78">
        <v>0.54166999999999998</v>
      </c>
      <c r="EF78">
        <v>0.34483000000000003</v>
      </c>
      <c r="EG78">
        <v>0.55171999999999999</v>
      </c>
      <c r="EH78">
        <v>0.27585999999999999</v>
      </c>
      <c r="EI78">
        <v>0.10345</v>
      </c>
      <c r="EJ78">
        <v>0.57691999999999999</v>
      </c>
      <c r="EK78">
        <v>0.69230999999999998</v>
      </c>
      <c r="EL78">
        <v>0.53846000000000005</v>
      </c>
      <c r="EM78">
        <v>0.53846000000000005</v>
      </c>
      <c r="EN78">
        <v>0.5</v>
      </c>
      <c r="EO78">
        <v>0.58333000000000002</v>
      </c>
      <c r="EP78">
        <v>0.5</v>
      </c>
      <c r="EQ78">
        <v>0.45833000000000002</v>
      </c>
    </row>
    <row r="79" spans="2:147" x14ac:dyDescent="0.2">
      <c r="B79">
        <v>78</v>
      </c>
      <c r="C79">
        <v>3.1741999999999999</v>
      </c>
      <c r="D79">
        <v>5.4565000000000001</v>
      </c>
      <c r="E79">
        <v>2.2561</v>
      </c>
      <c r="F79">
        <v>3.7286000000000001</v>
      </c>
      <c r="G79">
        <v>7.8009000000000004</v>
      </c>
      <c r="H79">
        <v>11.808</v>
      </c>
      <c r="I79">
        <v>7.9344000000000001</v>
      </c>
      <c r="J79">
        <v>7.8708</v>
      </c>
      <c r="K79">
        <v>7.2457000000000003</v>
      </c>
      <c r="L79">
        <v>3.9426999999999999</v>
      </c>
      <c r="M79">
        <v>5.3465999999999996</v>
      </c>
      <c r="N79">
        <v>6.8537999999999997</v>
      </c>
      <c r="S79">
        <v>1.2865</v>
      </c>
      <c r="T79">
        <v>1.3539000000000001</v>
      </c>
      <c r="U79">
        <v>0.94137000000000004</v>
      </c>
      <c r="V79">
        <v>1.0827</v>
      </c>
      <c r="W79">
        <v>1.2042999999999999</v>
      </c>
      <c r="X79">
        <v>2.4441000000000002</v>
      </c>
      <c r="Y79">
        <v>1.6849000000000001</v>
      </c>
      <c r="Z79">
        <v>1.6184000000000001</v>
      </c>
      <c r="AA79">
        <v>1.3913</v>
      </c>
      <c r="AB79">
        <v>1.548</v>
      </c>
      <c r="AC79">
        <v>1.3694</v>
      </c>
      <c r="AD79">
        <v>1.5262</v>
      </c>
      <c r="AJ79">
        <v>2.5198</v>
      </c>
      <c r="AK79">
        <v>1.3351999999999999</v>
      </c>
      <c r="AL79">
        <v>3.3538000000000001</v>
      </c>
      <c r="AM79">
        <v>1.4424999999999999</v>
      </c>
      <c r="AN79">
        <v>10.025</v>
      </c>
      <c r="AO79">
        <v>8.4458000000000002</v>
      </c>
      <c r="AP79">
        <v>7.4481000000000002</v>
      </c>
      <c r="AQ79">
        <v>3.5276000000000001</v>
      </c>
      <c r="AR79">
        <v>6.9801000000000002</v>
      </c>
      <c r="AS79">
        <v>6.3693999999999997</v>
      </c>
      <c r="AT79">
        <v>5.6944999999999997</v>
      </c>
      <c r="AU79">
        <v>6.2209000000000003</v>
      </c>
      <c r="AZ79">
        <v>1.0499000000000001</v>
      </c>
      <c r="BA79">
        <v>0.92830000000000001</v>
      </c>
      <c r="BB79">
        <v>1.6059000000000001</v>
      </c>
      <c r="BC79">
        <v>0.58323999999999998</v>
      </c>
      <c r="BD79">
        <v>1.3232999999999999</v>
      </c>
      <c r="BE79">
        <v>2.1760000000000002</v>
      </c>
      <c r="BF79">
        <v>1.077</v>
      </c>
      <c r="BG79">
        <v>1.1318999999999999</v>
      </c>
      <c r="BH79">
        <v>1.1521999999999999</v>
      </c>
      <c r="BI79">
        <v>1.381</v>
      </c>
      <c r="BJ79">
        <v>1.3774</v>
      </c>
      <c r="BK79">
        <v>1.2937000000000001</v>
      </c>
      <c r="BQ79">
        <v>0.79344000000000003</v>
      </c>
      <c r="BR79">
        <v>1.7485999999999999</v>
      </c>
      <c r="BS79">
        <v>1.8252999999999999</v>
      </c>
      <c r="BT79">
        <v>0.59928000000000003</v>
      </c>
      <c r="BU79">
        <v>3.5329000000000002</v>
      </c>
      <c r="BV79">
        <v>9.0681999999999992</v>
      </c>
      <c r="BW79">
        <v>3.4565999999999999</v>
      </c>
      <c r="BX79">
        <v>8.1069999999999993</v>
      </c>
      <c r="BY79">
        <v>5.5627000000000004</v>
      </c>
      <c r="BZ79">
        <v>3.9990000000000001</v>
      </c>
      <c r="CA79">
        <v>5.0004</v>
      </c>
      <c r="CB79">
        <v>4.0004999999999997</v>
      </c>
      <c r="CG79">
        <v>0.98670000000000002</v>
      </c>
      <c r="CH79">
        <v>1.0949</v>
      </c>
      <c r="CI79">
        <v>1.0818000000000001</v>
      </c>
      <c r="CJ79">
        <v>0.62997999999999998</v>
      </c>
      <c r="CK79">
        <v>0.84860000000000002</v>
      </c>
      <c r="CL79">
        <v>1.7317</v>
      </c>
      <c r="CM79">
        <v>1.137</v>
      </c>
      <c r="CN79">
        <v>1.2508999999999999</v>
      </c>
      <c r="CO79">
        <v>1.4563999999999999</v>
      </c>
      <c r="CP79">
        <v>1.304</v>
      </c>
      <c r="CQ79">
        <v>1.2608999999999999</v>
      </c>
      <c r="CR79">
        <v>2.1040999999999999</v>
      </c>
      <c r="CX79">
        <v>0.44828000000000001</v>
      </c>
      <c r="CY79">
        <v>0.65517000000000003</v>
      </c>
      <c r="CZ79">
        <v>0.37930999999999998</v>
      </c>
      <c r="DA79">
        <v>0.37930999999999998</v>
      </c>
      <c r="DB79">
        <v>0.76922999999999997</v>
      </c>
      <c r="DC79">
        <v>0.80769000000000002</v>
      </c>
      <c r="DD79">
        <v>0.80769000000000002</v>
      </c>
      <c r="DE79">
        <v>0.73077000000000003</v>
      </c>
      <c r="DF79">
        <v>0.625</v>
      </c>
      <c r="DG79">
        <v>0.58333000000000002</v>
      </c>
      <c r="DH79">
        <v>0.54166999999999998</v>
      </c>
      <c r="DI79">
        <v>0.41666999999999998</v>
      </c>
      <c r="DO79">
        <v>0.55171999999999999</v>
      </c>
      <c r="DP79">
        <v>0.48276000000000002</v>
      </c>
      <c r="DQ79">
        <v>0.44828000000000001</v>
      </c>
      <c r="DR79">
        <v>0.17241000000000001</v>
      </c>
      <c r="DS79">
        <v>0.73077000000000003</v>
      </c>
      <c r="DT79">
        <v>0.92308000000000001</v>
      </c>
      <c r="DU79">
        <v>0.64</v>
      </c>
      <c r="DV79">
        <v>0.5</v>
      </c>
      <c r="DW79">
        <v>0.58333000000000002</v>
      </c>
      <c r="DX79">
        <v>0.41666999999999998</v>
      </c>
      <c r="DY79">
        <v>0.41666999999999998</v>
      </c>
      <c r="DZ79">
        <v>0.5</v>
      </c>
      <c r="EF79">
        <v>0.37930999999999998</v>
      </c>
      <c r="EG79">
        <v>0.44828000000000001</v>
      </c>
      <c r="EH79">
        <v>0.34483000000000003</v>
      </c>
      <c r="EI79">
        <v>0.10345</v>
      </c>
      <c r="EJ79">
        <v>0.65385000000000004</v>
      </c>
      <c r="EK79">
        <v>0.73077000000000003</v>
      </c>
      <c r="EL79">
        <v>0.53846000000000005</v>
      </c>
      <c r="EM79">
        <v>0.65385000000000004</v>
      </c>
      <c r="EN79">
        <v>0.54166999999999998</v>
      </c>
      <c r="EO79">
        <v>0.58333000000000002</v>
      </c>
      <c r="EP79">
        <v>0.375</v>
      </c>
      <c r="EQ79">
        <v>0.5</v>
      </c>
    </row>
    <row r="80" spans="2:147" x14ac:dyDescent="0.2">
      <c r="B80">
        <v>79</v>
      </c>
      <c r="C80">
        <v>3.4727999999999999</v>
      </c>
      <c r="D80">
        <v>5.9287999999999998</v>
      </c>
      <c r="E80">
        <v>3.1583000000000001</v>
      </c>
      <c r="F80">
        <v>3.3513000000000002</v>
      </c>
      <c r="G80">
        <v>8.5518000000000001</v>
      </c>
      <c r="H80">
        <v>11.337</v>
      </c>
      <c r="I80">
        <v>7.9100999999999999</v>
      </c>
      <c r="J80">
        <v>6.8303000000000003</v>
      </c>
      <c r="K80">
        <v>6.3087999999999997</v>
      </c>
      <c r="L80">
        <v>3.806</v>
      </c>
      <c r="M80">
        <v>4.6040999999999999</v>
      </c>
      <c r="N80">
        <v>7.0824999999999996</v>
      </c>
      <c r="S80">
        <v>1.2905</v>
      </c>
      <c r="T80">
        <v>1.53</v>
      </c>
      <c r="U80">
        <v>1.1351</v>
      </c>
      <c r="V80">
        <v>1.2986</v>
      </c>
      <c r="W80">
        <v>1.1837</v>
      </c>
      <c r="X80">
        <v>2.2246999999999999</v>
      </c>
      <c r="Y80">
        <v>1.7367999999999999</v>
      </c>
      <c r="Z80">
        <v>1.9534</v>
      </c>
      <c r="AA80">
        <v>1.3145</v>
      </c>
      <c r="AB80">
        <v>1.1786000000000001</v>
      </c>
      <c r="AC80">
        <v>1.3574999999999999</v>
      </c>
      <c r="AD80">
        <v>1.4020999999999999</v>
      </c>
      <c r="AJ80">
        <v>2.3130000000000002</v>
      </c>
      <c r="AK80">
        <v>1.7523</v>
      </c>
      <c r="AL80">
        <v>3.5952999999999999</v>
      </c>
      <c r="AM80">
        <v>1.391</v>
      </c>
      <c r="AN80">
        <v>9.9524000000000008</v>
      </c>
      <c r="AO80">
        <v>8.6130999999999993</v>
      </c>
      <c r="AP80">
        <v>6.3826999999999998</v>
      </c>
      <c r="AQ80">
        <v>4.9743000000000004</v>
      </c>
      <c r="AR80">
        <v>8.6517999999999997</v>
      </c>
      <c r="AS80">
        <v>6.3783000000000003</v>
      </c>
      <c r="AT80">
        <v>8.1737000000000002</v>
      </c>
      <c r="AU80">
        <v>6.8013000000000003</v>
      </c>
      <c r="AZ80">
        <v>1.3854</v>
      </c>
      <c r="BA80">
        <v>1.0255000000000001</v>
      </c>
      <c r="BB80">
        <v>1.3448</v>
      </c>
      <c r="BC80">
        <v>0.68379000000000001</v>
      </c>
      <c r="BD80">
        <v>1.1815</v>
      </c>
      <c r="BE80">
        <v>2.2252000000000001</v>
      </c>
      <c r="BF80">
        <v>1.1432</v>
      </c>
      <c r="BG80">
        <v>1.3324</v>
      </c>
      <c r="BH80">
        <v>1.0832999999999999</v>
      </c>
      <c r="BI80">
        <v>1.2904</v>
      </c>
      <c r="BJ80">
        <v>1.5253000000000001</v>
      </c>
      <c r="BK80">
        <v>1.5592999999999999</v>
      </c>
      <c r="BQ80">
        <v>1.1221000000000001</v>
      </c>
      <c r="BR80">
        <v>1.7448999999999999</v>
      </c>
      <c r="BS80">
        <v>1.7458</v>
      </c>
      <c r="BT80">
        <v>0.72445000000000004</v>
      </c>
      <c r="BU80">
        <v>4.6706000000000003</v>
      </c>
      <c r="BV80">
        <v>8.4327000000000005</v>
      </c>
      <c r="BW80">
        <v>3.7402000000000002</v>
      </c>
      <c r="BX80">
        <v>4.9584999999999999</v>
      </c>
      <c r="BY80">
        <v>6.2153999999999998</v>
      </c>
      <c r="BZ80">
        <v>4.7925000000000004</v>
      </c>
      <c r="CA80">
        <v>5.4705000000000004</v>
      </c>
      <c r="CB80">
        <v>4.3985000000000003</v>
      </c>
      <c r="CG80">
        <v>0.89546999999999999</v>
      </c>
      <c r="CH80">
        <v>0.94467000000000001</v>
      </c>
      <c r="CI80">
        <v>1.0103</v>
      </c>
      <c r="CJ80">
        <v>0.56320999999999999</v>
      </c>
      <c r="CK80">
        <v>1.1484000000000001</v>
      </c>
      <c r="CL80">
        <v>2.0322</v>
      </c>
      <c r="CM80">
        <v>1.0106999999999999</v>
      </c>
      <c r="CN80">
        <v>1.2151000000000001</v>
      </c>
      <c r="CO80">
        <v>1.3979999999999999</v>
      </c>
      <c r="CP80">
        <v>1.1232</v>
      </c>
      <c r="CQ80">
        <v>1.3535999999999999</v>
      </c>
      <c r="CR80">
        <v>1.6015999999999999</v>
      </c>
      <c r="CX80">
        <v>0.41378999999999999</v>
      </c>
      <c r="CY80">
        <v>0.65517000000000003</v>
      </c>
      <c r="CZ80">
        <v>0.44828000000000001</v>
      </c>
      <c r="DA80">
        <v>0.31034</v>
      </c>
      <c r="DB80">
        <v>0.73077000000000003</v>
      </c>
      <c r="DC80">
        <v>0.88461999999999996</v>
      </c>
      <c r="DD80">
        <v>0.84614999999999996</v>
      </c>
      <c r="DE80">
        <v>0.73077000000000003</v>
      </c>
      <c r="DF80">
        <v>0.58333000000000002</v>
      </c>
      <c r="DG80">
        <v>0.625</v>
      </c>
      <c r="DH80">
        <v>0.45833000000000002</v>
      </c>
      <c r="DI80">
        <v>0.375</v>
      </c>
      <c r="DO80">
        <v>0.51724000000000003</v>
      </c>
      <c r="DP80">
        <v>0.51724000000000003</v>
      </c>
      <c r="DQ80">
        <v>0.44828000000000001</v>
      </c>
      <c r="DR80">
        <v>0.2069</v>
      </c>
      <c r="DS80">
        <v>0.76922999999999997</v>
      </c>
      <c r="DT80">
        <v>0.88461999999999996</v>
      </c>
      <c r="DU80">
        <v>0.68</v>
      </c>
      <c r="DV80">
        <v>0.46154000000000001</v>
      </c>
      <c r="DW80">
        <v>0.70833000000000002</v>
      </c>
      <c r="DX80">
        <v>0.45833000000000002</v>
      </c>
      <c r="DY80">
        <v>0.375</v>
      </c>
      <c r="DZ80">
        <v>0.54166999999999998</v>
      </c>
      <c r="EF80">
        <v>0.41378999999999999</v>
      </c>
      <c r="EG80">
        <v>0.48276000000000002</v>
      </c>
      <c r="EH80">
        <v>0.31034</v>
      </c>
      <c r="EI80">
        <v>0.13793</v>
      </c>
      <c r="EJ80">
        <v>0.53846000000000005</v>
      </c>
      <c r="EK80">
        <v>0.53846000000000005</v>
      </c>
      <c r="EL80">
        <v>0.5</v>
      </c>
      <c r="EM80">
        <v>0.61538000000000004</v>
      </c>
      <c r="EN80">
        <v>0.5</v>
      </c>
      <c r="EO80">
        <v>0.66666999999999998</v>
      </c>
      <c r="EP80">
        <v>0.375</v>
      </c>
      <c r="EQ80">
        <v>0.45833000000000002</v>
      </c>
    </row>
    <row r="81" spans="2:147" x14ac:dyDescent="0.2">
      <c r="B81">
        <v>80</v>
      </c>
      <c r="C81">
        <v>2.3815</v>
      </c>
      <c r="D81">
        <v>6.3947000000000003</v>
      </c>
      <c r="E81">
        <v>3.4592000000000001</v>
      </c>
      <c r="F81">
        <v>2.8666</v>
      </c>
      <c r="G81">
        <v>8.0607000000000006</v>
      </c>
      <c r="H81">
        <v>10.718999999999999</v>
      </c>
      <c r="I81">
        <v>9.0053999999999998</v>
      </c>
      <c r="J81">
        <v>7.4282000000000004</v>
      </c>
      <c r="K81">
        <v>5.3266999999999998</v>
      </c>
      <c r="L81">
        <v>3.1395</v>
      </c>
      <c r="M81">
        <v>9.3348999999999993</v>
      </c>
      <c r="N81">
        <v>7.9427000000000003</v>
      </c>
      <c r="S81">
        <v>0.98563999999999996</v>
      </c>
      <c r="T81">
        <v>1.3445</v>
      </c>
      <c r="U81">
        <v>1.0182</v>
      </c>
      <c r="V81">
        <v>1.2509999999999999</v>
      </c>
      <c r="W81">
        <v>1.4296</v>
      </c>
      <c r="X81">
        <v>2.3338999999999999</v>
      </c>
      <c r="Y81">
        <v>1.4388000000000001</v>
      </c>
      <c r="Z81">
        <v>2.1006</v>
      </c>
      <c r="AA81">
        <v>1.4658</v>
      </c>
      <c r="AB81">
        <v>1.1742999999999999</v>
      </c>
      <c r="AC81">
        <v>1.5371999999999999</v>
      </c>
      <c r="AD81">
        <v>1.4927999999999999</v>
      </c>
      <c r="AJ81">
        <v>2.4719000000000002</v>
      </c>
      <c r="AK81">
        <v>2.7294999999999998</v>
      </c>
      <c r="AL81">
        <v>3.9931000000000001</v>
      </c>
      <c r="AM81">
        <v>1.2416</v>
      </c>
      <c r="AN81">
        <v>10.516</v>
      </c>
      <c r="AO81">
        <v>8.1083999999999996</v>
      </c>
      <c r="AP81">
        <v>6.0500999999999996</v>
      </c>
      <c r="AQ81">
        <v>6.4287000000000001</v>
      </c>
      <c r="AR81">
        <v>7.7591000000000001</v>
      </c>
      <c r="AS81">
        <v>5.6712999999999996</v>
      </c>
      <c r="AT81">
        <v>10.614000000000001</v>
      </c>
      <c r="AU81">
        <v>9.0042000000000009</v>
      </c>
      <c r="AZ81">
        <v>1.196</v>
      </c>
      <c r="BA81">
        <v>1.141</v>
      </c>
      <c r="BB81">
        <v>1.5107999999999999</v>
      </c>
      <c r="BC81">
        <v>0.69228999999999996</v>
      </c>
      <c r="BD81">
        <v>1.0308999999999999</v>
      </c>
      <c r="BE81">
        <v>1.6044</v>
      </c>
      <c r="BF81">
        <v>1.1858</v>
      </c>
      <c r="BG81">
        <v>1.5086999999999999</v>
      </c>
      <c r="BH81">
        <v>1.07</v>
      </c>
      <c r="BI81">
        <v>1.3936999999999999</v>
      </c>
      <c r="BJ81">
        <v>1.4811000000000001</v>
      </c>
      <c r="BK81">
        <v>1.5138</v>
      </c>
      <c r="BQ81">
        <v>1.1329</v>
      </c>
      <c r="BR81">
        <v>1.5656000000000001</v>
      </c>
      <c r="BS81">
        <v>1.6489</v>
      </c>
      <c r="BT81">
        <v>0.81191999999999998</v>
      </c>
      <c r="BU81">
        <v>4.9442000000000004</v>
      </c>
      <c r="BV81">
        <v>9.0333000000000006</v>
      </c>
      <c r="BW81">
        <v>6.0491999999999999</v>
      </c>
      <c r="BX81">
        <v>5.6055999999999999</v>
      </c>
      <c r="BY81">
        <v>7.6097999999999999</v>
      </c>
      <c r="BZ81">
        <v>4.9288999999999996</v>
      </c>
      <c r="CA81">
        <v>7.4581999999999997</v>
      </c>
      <c r="CB81">
        <v>5.7180999999999997</v>
      </c>
      <c r="CG81">
        <v>0.75285999999999997</v>
      </c>
      <c r="CH81">
        <v>0.91708999999999996</v>
      </c>
      <c r="CI81">
        <v>1.1475</v>
      </c>
      <c r="CJ81">
        <v>0.56727000000000005</v>
      </c>
      <c r="CK81">
        <v>1.2428999999999999</v>
      </c>
      <c r="CL81">
        <v>1.7577</v>
      </c>
      <c r="CM81">
        <v>0.85187000000000002</v>
      </c>
      <c r="CN81">
        <v>1.0129999999999999</v>
      </c>
      <c r="CO81">
        <v>1.2990999999999999</v>
      </c>
      <c r="CP81">
        <v>0.90007999999999999</v>
      </c>
      <c r="CQ81">
        <v>1.8506</v>
      </c>
      <c r="CR81">
        <v>1.3227</v>
      </c>
      <c r="CX81">
        <v>0.41378999999999999</v>
      </c>
      <c r="CY81">
        <v>0.65517000000000003</v>
      </c>
      <c r="CZ81">
        <v>0.48276000000000002</v>
      </c>
      <c r="DA81">
        <v>0.34483000000000003</v>
      </c>
      <c r="DB81">
        <v>0.84614999999999996</v>
      </c>
      <c r="DC81">
        <v>0.80769000000000002</v>
      </c>
      <c r="DD81">
        <v>0.76922999999999997</v>
      </c>
      <c r="DE81">
        <v>0.80769000000000002</v>
      </c>
      <c r="DF81">
        <v>0.54166999999999998</v>
      </c>
      <c r="DG81">
        <v>0.66666999999999998</v>
      </c>
      <c r="DH81">
        <v>0.5</v>
      </c>
      <c r="DI81">
        <v>0.45833000000000002</v>
      </c>
      <c r="DO81">
        <v>0.58621000000000001</v>
      </c>
      <c r="DP81">
        <v>0.58621000000000001</v>
      </c>
      <c r="DQ81">
        <v>0.51724000000000003</v>
      </c>
      <c r="DR81">
        <v>0.27585999999999999</v>
      </c>
      <c r="DS81">
        <v>0.80769000000000002</v>
      </c>
      <c r="DT81">
        <v>0.96153999999999995</v>
      </c>
      <c r="DU81">
        <v>0.48</v>
      </c>
      <c r="DV81">
        <v>0.53846000000000005</v>
      </c>
      <c r="DW81">
        <v>0.66666999999999998</v>
      </c>
      <c r="DX81">
        <v>0.41666999999999998</v>
      </c>
      <c r="DY81">
        <v>0.33333000000000002</v>
      </c>
      <c r="DZ81">
        <v>0.5</v>
      </c>
      <c r="EF81">
        <v>0.44828000000000001</v>
      </c>
      <c r="EG81">
        <v>0.48276000000000002</v>
      </c>
      <c r="EH81">
        <v>0.24138000000000001</v>
      </c>
      <c r="EI81">
        <v>0.10345</v>
      </c>
      <c r="EJ81">
        <v>0.5</v>
      </c>
      <c r="EK81">
        <v>0.73077000000000003</v>
      </c>
      <c r="EL81">
        <v>0.5</v>
      </c>
      <c r="EM81">
        <v>0.73077000000000003</v>
      </c>
      <c r="EN81">
        <v>0.29166999999999998</v>
      </c>
      <c r="EO81">
        <v>0.625</v>
      </c>
      <c r="EP81">
        <v>0.45833000000000002</v>
      </c>
      <c r="EQ81">
        <v>0.41666999999999998</v>
      </c>
    </row>
    <row r="82" spans="2:147" x14ac:dyDescent="0.2">
      <c r="B82">
        <v>81</v>
      </c>
      <c r="C82">
        <v>3.7204000000000002</v>
      </c>
      <c r="D82">
        <v>4.0837000000000003</v>
      </c>
      <c r="E82">
        <v>2.6358000000000001</v>
      </c>
      <c r="F82">
        <v>2.2014</v>
      </c>
      <c r="G82">
        <v>7.3642000000000003</v>
      </c>
      <c r="H82">
        <v>12.37</v>
      </c>
      <c r="I82">
        <v>7.0647000000000002</v>
      </c>
      <c r="J82">
        <v>8.9311000000000007</v>
      </c>
      <c r="K82">
        <v>5.5312000000000001</v>
      </c>
      <c r="L82">
        <v>2.7635000000000001</v>
      </c>
      <c r="M82">
        <v>6.9721000000000002</v>
      </c>
      <c r="N82">
        <v>7.9237000000000002</v>
      </c>
      <c r="S82">
        <v>1.161</v>
      </c>
      <c r="T82">
        <v>1.3282</v>
      </c>
      <c r="U82">
        <v>1.0699000000000001</v>
      </c>
      <c r="V82">
        <v>0.91352999999999995</v>
      </c>
      <c r="W82">
        <v>1.4922</v>
      </c>
      <c r="X82">
        <v>2.1288999999999998</v>
      </c>
      <c r="Y82">
        <v>1.1244000000000001</v>
      </c>
      <c r="Z82">
        <v>1.6738</v>
      </c>
      <c r="AA82">
        <v>1.3944000000000001</v>
      </c>
      <c r="AB82">
        <v>0.97050000000000003</v>
      </c>
      <c r="AC82">
        <v>1.4742</v>
      </c>
      <c r="AD82">
        <v>1.9756</v>
      </c>
      <c r="AJ82">
        <v>2.9952999999999999</v>
      </c>
      <c r="AK82">
        <v>2.1989999999999998</v>
      </c>
      <c r="AL82">
        <v>3.5081000000000002</v>
      </c>
      <c r="AM82">
        <v>1.2882</v>
      </c>
      <c r="AN82">
        <v>11.846</v>
      </c>
      <c r="AO82">
        <v>8.8073999999999995</v>
      </c>
      <c r="AP82">
        <v>6.3883999999999999</v>
      </c>
      <c r="AQ82">
        <v>7.1435000000000004</v>
      </c>
      <c r="AR82">
        <v>10.035</v>
      </c>
      <c r="AS82">
        <v>5.4116999999999997</v>
      </c>
      <c r="AT82">
        <v>6.9143999999999997</v>
      </c>
      <c r="AU82">
        <v>5.5937000000000001</v>
      </c>
      <c r="AZ82">
        <v>1.3303</v>
      </c>
      <c r="BA82">
        <v>1.0318000000000001</v>
      </c>
      <c r="BB82">
        <v>1.4505999999999999</v>
      </c>
      <c r="BC82">
        <v>0.77512000000000003</v>
      </c>
      <c r="BD82">
        <v>0.92144999999999999</v>
      </c>
      <c r="BE82">
        <v>1.9218</v>
      </c>
      <c r="BF82">
        <v>1.1693</v>
      </c>
      <c r="BG82">
        <v>1.4296</v>
      </c>
      <c r="BH82">
        <v>1.2609999999999999</v>
      </c>
      <c r="BI82">
        <v>1.4231</v>
      </c>
      <c r="BJ82">
        <v>1.2704</v>
      </c>
      <c r="BK82">
        <v>1.1989000000000001</v>
      </c>
      <c r="BQ82">
        <v>0.74400999999999995</v>
      </c>
      <c r="BR82">
        <v>1.5737000000000001</v>
      </c>
      <c r="BS82">
        <v>1.772</v>
      </c>
      <c r="BT82">
        <v>0.54500000000000004</v>
      </c>
      <c r="BU82">
        <v>5.1375000000000002</v>
      </c>
      <c r="BV82">
        <v>10.337999999999999</v>
      </c>
      <c r="BW82">
        <v>5.1684000000000001</v>
      </c>
      <c r="BX82">
        <v>4.4734999999999996</v>
      </c>
      <c r="BY82">
        <v>8.0230999999999995</v>
      </c>
      <c r="BZ82">
        <v>8.0264000000000006</v>
      </c>
      <c r="CA82">
        <v>8.0507000000000009</v>
      </c>
      <c r="CB82">
        <v>3.0756999999999999</v>
      </c>
      <c r="CG82">
        <v>0.77325999999999995</v>
      </c>
      <c r="CH82">
        <v>0.89349999999999996</v>
      </c>
      <c r="CI82">
        <v>0.97794000000000003</v>
      </c>
      <c r="CJ82">
        <v>0.58228999999999997</v>
      </c>
      <c r="CK82">
        <v>1.0649999999999999</v>
      </c>
      <c r="CL82">
        <v>1.8766</v>
      </c>
      <c r="CM82">
        <v>1.0185999999999999</v>
      </c>
      <c r="CN82">
        <v>1.1354</v>
      </c>
      <c r="CO82">
        <v>1.0141</v>
      </c>
      <c r="CP82">
        <v>1.0549999999999999</v>
      </c>
      <c r="CQ82">
        <v>2.2530000000000001</v>
      </c>
      <c r="CR82">
        <v>1.2088000000000001</v>
      </c>
      <c r="CX82">
        <v>0.51724000000000003</v>
      </c>
      <c r="CY82">
        <v>0.72414000000000001</v>
      </c>
      <c r="CZ82">
        <v>0.48276000000000002</v>
      </c>
      <c r="DA82">
        <v>0.37930999999999998</v>
      </c>
      <c r="DB82">
        <v>0.80769000000000002</v>
      </c>
      <c r="DC82">
        <v>0.92308000000000001</v>
      </c>
      <c r="DD82">
        <v>0.80769000000000002</v>
      </c>
      <c r="DE82">
        <v>0.73077000000000003</v>
      </c>
      <c r="DF82">
        <v>0.54166999999999998</v>
      </c>
      <c r="DG82">
        <v>0.70833000000000002</v>
      </c>
      <c r="DH82">
        <v>0.5</v>
      </c>
      <c r="DI82">
        <v>0.45833000000000002</v>
      </c>
      <c r="DO82">
        <v>0.51724000000000003</v>
      </c>
      <c r="DP82">
        <v>0.58621000000000001</v>
      </c>
      <c r="DQ82">
        <v>0.51724000000000003</v>
      </c>
      <c r="DR82">
        <v>0.27585999999999999</v>
      </c>
      <c r="DS82">
        <v>0.73077000000000003</v>
      </c>
      <c r="DT82">
        <v>0.92308000000000001</v>
      </c>
      <c r="DU82">
        <v>0.48</v>
      </c>
      <c r="DV82">
        <v>0.5</v>
      </c>
      <c r="DW82">
        <v>0.54166999999999998</v>
      </c>
      <c r="DX82">
        <v>0.5</v>
      </c>
      <c r="DY82">
        <v>0.375</v>
      </c>
      <c r="DZ82">
        <v>0.54166999999999998</v>
      </c>
      <c r="EF82">
        <v>0.48276000000000002</v>
      </c>
      <c r="EG82">
        <v>0.48276000000000002</v>
      </c>
      <c r="EH82">
        <v>0.31034</v>
      </c>
      <c r="EI82">
        <v>0.13793</v>
      </c>
      <c r="EJ82">
        <v>0.53846000000000005</v>
      </c>
      <c r="EK82">
        <v>0.76922999999999997</v>
      </c>
      <c r="EL82">
        <v>0.5</v>
      </c>
      <c r="EM82">
        <v>0.69230999999999998</v>
      </c>
      <c r="EN82">
        <v>0.41666999999999998</v>
      </c>
      <c r="EO82">
        <v>0.58333000000000002</v>
      </c>
      <c r="EP82">
        <v>0.5</v>
      </c>
      <c r="EQ82">
        <v>0.5</v>
      </c>
    </row>
    <row r="83" spans="2:147" x14ac:dyDescent="0.2">
      <c r="B83">
        <v>82</v>
      </c>
      <c r="C83">
        <v>3.6555</v>
      </c>
      <c r="D83">
        <v>5.2447999999999997</v>
      </c>
      <c r="E83">
        <v>2.1351</v>
      </c>
      <c r="F83">
        <v>2.8815</v>
      </c>
      <c r="G83">
        <v>8.9390000000000001</v>
      </c>
      <c r="H83">
        <v>10.552</v>
      </c>
      <c r="I83">
        <v>5.6310000000000002</v>
      </c>
      <c r="J83">
        <v>8.8125999999999998</v>
      </c>
      <c r="K83">
        <v>6.0441000000000003</v>
      </c>
      <c r="L83">
        <v>1.7990999999999999</v>
      </c>
      <c r="M83">
        <v>3.1358999999999999</v>
      </c>
      <c r="N83">
        <v>8.8383000000000003</v>
      </c>
      <c r="S83">
        <v>1.4137999999999999</v>
      </c>
      <c r="T83">
        <v>1.5128999999999999</v>
      </c>
      <c r="U83">
        <v>1.0417000000000001</v>
      </c>
      <c r="V83">
        <v>1.2305999999999999</v>
      </c>
      <c r="W83">
        <v>1.4441999999999999</v>
      </c>
      <c r="X83">
        <v>2.2322000000000002</v>
      </c>
      <c r="Y83">
        <v>1.3967000000000001</v>
      </c>
      <c r="Z83">
        <v>1.6484000000000001</v>
      </c>
      <c r="AA83">
        <v>1.5153000000000001</v>
      </c>
      <c r="AB83">
        <v>0.98614000000000002</v>
      </c>
      <c r="AC83">
        <v>1.2563</v>
      </c>
      <c r="AD83">
        <v>1.4847999999999999</v>
      </c>
      <c r="AJ83">
        <v>2.7387000000000001</v>
      </c>
      <c r="AK83">
        <v>2.2591999999999999</v>
      </c>
      <c r="AL83">
        <v>3.0228000000000002</v>
      </c>
      <c r="AM83">
        <v>1.2385999999999999</v>
      </c>
      <c r="AN83">
        <v>10.032</v>
      </c>
      <c r="AO83">
        <v>10.888999999999999</v>
      </c>
      <c r="AP83">
        <v>8.9417000000000009</v>
      </c>
      <c r="AQ83">
        <v>8.9428999999999998</v>
      </c>
      <c r="AR83">
        <v>5.9656000000000002</v>
      </c>
      <c r="AS83">
        <v>4.8693</v>
      </c>
      <c r="AT83">
        <v>4.2487000000000004</v>
      </c>
      <c r="AU83">
        <v>6.2785000000000002</v>
      </c>
      <c r="AZ83">
        <v>1.3248</v>
      </c>
      <c r="BA83">
        <v>0.95150999999999997</v>
      </c>
      <c r="BB83">
        <v>1.2736000000000001</v>
      </c>
      <c r="BC83">
        <v>0.74611000000000005</v>
      </c>
      <c r="BD83">
        <v>0.89839000000000002</v>
      </c>
      <c r="BE83">
        <v>1.88</v>
      </c>
      <c r="BF83">
        <v>1.3263</v>
      </c>
      <c r="BG83">
        <v>1.4076</v>
      </c>
      <c r="BH83">
        <v>1.1565000000000001</v>
      </c>
      <c r="BI83">
        <v>1.3689</v>
      </c>
      <c r="BJ83">
        <v>2.2898000000000001</v>
      </c>
      <c r="BK83">
        <v>1.2718</v>
      </c>
      <c r="BQ83">
        <v>0.90042999999999995</v>
      </c>
      <c r="BR83">
        <v>1.5045999999999999</v>
      </c>
      <c r="BS83">
        <v>1.3425</v>
      </c>
      <c r="BT83">
        <v>0.55054999999999998</v>
      </c>
      <c r="BU83">
        <v>5.4074</v>
      </c>
      <c r="BV83">
        <v>10.747</v>
      </c>
      <c r="BW83">
        <v>5.3311999999999999</v>
      </c>
      <c r="BX83">
        <v>4.1660000000000004</v>
      </c>
      <c r="BY83">
        <v>5.5465999999999998</v>
      </c>
      <c r="BZ83">
        <v>7.6105999999999998</v>
      </c>
      <c r="CA83">
        <v>6.1688999999999998</v>
      </c>
      <c r="CB83">
        <v>3.7244000000000002</v>
      </c>
      <c r="CG83">
        <v>1.1787000000000001</v>
      </c>
      <c r="CH83">
        <v>0.90307999999999999</v>
      </c>
      <c r="CI83">
        <v>0.92047000000000001</v>
      </c>
      <c r="CJ83">
        <v>0.58326999999999996</v>
      </c>
      <c r="CK83">
        <v>1.0532999999999999</v>
      </c>
      <c r="CL83">
        <v>1.8236000000000001</v>
      </c>
      <c r="CM83">
        <v>1.1043000000000001</v>
      </c>
      <c r="CN83">
        <v>1.2369000000000001</v>
      </c>
      <c r="CO83">
        <v>0.99326000000000003</v>
      </c>
      <c r="CP83">
        <v>1.7876000000000001</v>
      </c>
      <c r="CQ83">
        <v>1.1789000000000001</v>
      </c>
      <c r="CR83">
        <v>1.3764000000000001</v>
      </c>
      <c r="CX83">
        <v>0.48276000000000002</v>
      </c>
      <c r="CY83">
        <v>0.62068999999999996</v>
      </c>
      <c r="CZ83">
        <v>0.51724000000000003</v>
      </c>
      <c r="DA83">
        <v>0.37930999999999998</v>
      </c>
      <c r="DB83">
        <v>0.92308000000000001</v>
      </c>
      <c r="DC83">
        <v>0.88461999999999996</v>
      </c>
      <c r="DD83">
        <v>0.65385000000000004</v>
      </c>
      <c r="DE83">
        <v>0.80769000000000002</v>
      </c>
      <c r="DF83">
        <v>0.375</v>
      </c>
      <c r="DG83">
        <v>0.79166999999999998</v>
      </c>
      <c r="DH83">
        <v>0.625</v>
      </c>
      <c r="DI83">
        <v>0.41666999999999998</v>
      </c>
      <c r="DO83">
        <v>0.58621000000000001</v>
      </c>
      <c r="DP83">
        <v>0.58621000000000001</v>
      </c>
      <c r="DQ83">
        <v>0.41378999999999999</v>
      </c>
      <c r="DR83">
        <v>0.2069</v>
      </c>
      <c r="DS83">
        <v>0.73077000000000003</v>
      </c>
      <c r="DT83">
        <v>0.88461999999999996</v>
      </c>
      <c r="DU83">
        <v>0.52</v>
      </c>
      <c r="DV83">
        <v>0.5</v>
      </c>
      <c r="DW83">
        <v>0.54166999999999998</v>
      </c>
      <c r="DX83">
        <v>0.45833000000000002</v>
      </c>
      <c r="DY83">
        <v>0.375</v>
      </c>
      <c r="DZ83">
        <v>0.45833000000000002</v>
      </c>
      <c r="EF83">
        <v>0.44828000000000001</v>
      </c>
      <c r="EG83">
        <v>0.37930999999999998</v>
      </c>
      <c r="EH83">
        <v>0.41378999999999999</v>
      </c>
      <c r="EI83">
        <v>0.2069</v>
      </c>
      <c r="EJ83">
        <v>0.57691999999999999</v>
      </c>
      <c r="EK83">
        <v>0.76922999999999997</v>
      </c>
      <c r="EL83">
        <v>0.57691999999999999</v>
      </c>
      <c r="EM83">
        <v>0.69230999999999998</v>
      </c>
      <c r="EN83">
        <v>0.45833000000000002</v>
      </c>
      <c r="EO83">
        <v>0.66666999999999998</v>
      </c>
      <c r="EP83">
        <v>0.33333000000000002</v>
      </c>
      <c r="EQ83">
        <v>0.45833000000000002</v>
      </c>
    </row>
    <row r="84" spans="2:147" x14ac:dyDescent="0.2">
      <c r="B84">
        <v>83</v>
      </c>
      <c r="C84">
        <v>4.1238000000000001</v>
      </c>
      <c r="D84">
        <v>6.7266000000000004</v>
      </c>
      <c r="E84">
        <v>1.827</v>
      </c>
      <c r="F84">
        <v>2.7825000000000002</v>
      </c>
      <c r="G84">
        <v>7.9664999999999999</v>
      </c>
      <c r="H84">
        <v>9.6061999999999994</v>
      </c>
      <c r="I84">
        <v>5.8242000000000003</v>
      </c>
      <c r="J84">
        <v>9.4989000000000008</v>
      </c>
      <c r="K84">
        <v>7.2952000000000004</v>
      </c>
      <c r="L84">
        <v>2.5354999999999999</v>
      </c>
      <c r="M84">
        <v>3.1547999999999998</v>
      </c>
      <c r="N84">
        <v>7.8582999999999998</v>
      </c>
      <c r="S84">
        <v>1.2271000000000001</v>
      </c>
      <c r="T84">
        <v>1.7346999999999999</v>
      </c>
      <c r="U84">
        <v>0.85458000000000001</v>
      </c>
      <c r="V84">
        <v>1.1367</v>
      </c>
      <c r="W84">
        <v>1.2525999999999999</v>
      </c>
      <c r="X84">
        <v>2.5287000000000002</v>
      </c>
      <c r="Y84">
        <v>1.1299999999999999</v>
      </c>
      <c r="Z84">
        <v>1.8506</v>
      </c>
      <c r="AA84">
        <v>1.3706</v>
      </c>
      <c r="AB84">
        <v>1.2795000000000001</v>
      </c>
      <c r="AC84">
        <v>1.3292999999999999</v>
      </c>
      <c r="AD84">
        <v>1.5199</v>
      </c>
      <c r="AJ84">
        <v>2.7480000000000002</v>
      </c>
      <c r="AK84">
        <v>2.3571</v>
      </c>
      <c r="AL84">
        <v>3.7951999999999999</v>
      </c>
      <c r="AM84">
        <v>1.7273000000000001</v>
      </c>
      <c r="AN84">
        <v>11.1</v>
      </c>
      <c r="AO84">
        <v>11.201000000000001</v>
      </c>
      <c r="AP84">
        <v>6.9566999999999997</v>
      </c>
      <c r="AQ84">
        <v>8.9349000000000007</v>
      </c>
      <c r="AR84">
        <v>7.9836999999999998</v>
      </c>
      <c r="AS84">
        <v>4.1055999999999999</v>
      </c>
      <c r="AT84">
        <v>3.1772</v>
      </c>
      <c r="AU84">
        <v>5.3517000000000001</v>
      </c>
      <c r="AZ84">
        <v>1.1216999999999999</v>
      </c>
      <c r="BA84">
        <v>1.0896999999999999</v>
      </c>
      <c r="BB84">
        <v>1.4556</v>
      </c>
      <c r="BC84">
        <v>0.83484000000000003</v>
      </c>
      <c r="BD84">
        <v>0.88388999999999995</v>
      </c>
      <c r="BE84">
        <v>1.9554</v>
      </c>
      <c r="BF84">
        <v>1.1261000000000001</v>
      </c>
      <c r="BG84">
        <v>1.4745999999999999</v>
      </c>
      <c r="BH84">
        <v>0.92107000000000006</v>
      </c>
      <c r="BI84">
        <v>1.3567</v>
      </c>
      <c r="BJ84">
        <v>1.3304</v>
      </c>
      <c r="BK84">
        <v>1.2685</v>
      </c>
      <c r="BQ84">
        <v>1.3775999999999999</v>
      </c>
      <c r="BR84">
        <v>1.2258</v>
      </c>
      <c r="BS84">
        <v>3.0362</v>
      </c>
      <c r="BT84">
        <v>0.62961999999999996</v>
      </c>
      <c r="BU84">
        <v>5.4504999999999999</v>
      </c>
      <c r="BV84">
        <v>11.952999999999999</v>
      </c>
      <c r="BW84">
        <v>6.0397999999999996</v>
      </c>
      <c r="BX84">
        <v>2.3155999999999999</v>
      </c>
      <c r="BY84">
        <v>3.3186</v>
      </c>
      <c r="BZ84">
        <v>4.8977000000000004</v>
      </c>
      <c r="CA84">
        <v>10.178000000000001</v>
      </c>
      <c r="CB84">
        <v>2.4590000000000001</v>
      </c>
      <c r="CG84">
        <v>0.93476000000000004</v>
      </c>
      <c r="CH84">
        <v>0.74887000000000004</v>
      </c>
      <c r="CI84">
        <v>1.0933999999999999</v>
      </c>
      <c r="CJ84">
        <v>0.61316000000000004</v>
      </c>
      <c r="CK84">
        <v>0.96833000000000002</v>
      </c>
      <c r="CL84">
        <v>2.2808999999999999</v>
      </c>
      <c r="CM84">
        <v>0.99236999999999997</v>
      </c>
      <c r="CN84">
        <v>1.2625999999999999</v>
      </c>
      <c r="CO84">
        <v>0.98473999999999995</v>
      </c>
      <c r="CP84">
        <v>1.4305000000000001</v>
      </c>
      <c r="CQ84">
        <v>1.1347</v>
      </c>
      <c r="CR84">
        <v>1.0169999999999999</v>
      </c>
      <c r="CX84">
        <v>0.51724000000000003</v>
      </c>
      <c r="CY84">
        <v>0.58621000000000001</v>
      </c>
      <c r="CZ84">
        <v>0.41378999999999999</v>
      </c>
      <c r="DA84">
        <v>0.37930999999999998</v>
      </c>
      <c r="DB84">
        <v>0.88461999999999996</v>
      </c>
      <c r="DC84">
        <v>0.92308000000000001</v>
      </c>
      <c r="DD84">
        <v>0.65385000000000004</v>
      </c>
      <c r="DE84">
        <v>0.76922999999999997</v>
      </c>
      <c r="DF84">
        <v>0.45833000000000002</v>
      </c>
      <c r="DG84">
        <v>0.79166999999999998</v>
      </c>
      <c r="DH84">
        <v>0.625</v>
      </c>
      <c r="DI84">
        <v>0.41666999999999998</v>
      </c>
      <c r="DO84">
        <v>0.62068999999999996</v>
      </c>
      <c r="DP84">
        <v>0.44828000000000001</v>
      </c>
      <c r="DQ84">
        <v>0.41378999999999999</v>
      </c>
      <c r="DR84">
        <v>0.31034</v>
      </c>
      <c r="DS84">
        <v>0.61538000000000004</v>
      </c>
      <c r="DT84">
        <v>0.88461999999999996</v>
      </c>
      <c r="DU84">
        <v>0.6</v>
      </c>
      <c r="DV84">
        <v>0.53846000000000005</v>
      </c>
      <c r="DW84">
        <v>0.66666999999999998</v>
      </c>
      <c r="DX84">
        <v>0.625</v>
      </c>
      <c r="DY84">
        <v>0.54166999999999998</v>
      </c>
      <c r="DZ84">
        <v>0.41666999999999998</v>
      </c>
      <c r="EF84">
        <v>0.37930999999999998</v>
      </c>
      <c r="EG84">
        <v>0.41378999999999999</v>
      </c>
      <c r="EH84">
        <v>0.44828000000000001</v>
      </c>
      <c r="EI84">
        <v>0.10345</v>
      </c>
      <c r="EJ84">
        <v>0.61538000000000004</v>
      </c>
      <c r="EK84">
        <v>0.80769000000000002</v>
      </c>
      <c r="EL84">
        <v>0.57691999999999999</v>
      </c>
      <c r="EM84">
        <v>0.61538000000000004</v>
      </c>
      <c r="EN84">
        <v>0.45833000000000002</v>
      </c>
      <c r="EO84">
        <v>0.625</v>
      </c>
      <c r="EP84">
        <v>0.375</v>
      </c>
      <c r="EQ84">
        <v>0.45833000000000002</v>
      </c>
    </row>
    <row r="85" spans="2:147" x14ac:dyDescent="0.2">
      <c r="B85">
        <v>84</v>
      </c>
      <c r="C85">
        <v>3.2677</v>
      </c>
      <c r="D85">
        <v>6.1242999999999999</v>
      </c>
      <c r="E85">
        <v>1.3993</v>
      </c>
      <c r="F85">
        <v>2.7635999999999998</v>
      </c>
      <c r="G85">
        <v>8.7759999999999998</v>
      </c>
      <c r="H85">
        <v>8.6582000000000008</v>
      </c>
      <c r="I85">
        <v>4.1947000000000001</v>
      </c>
      <c r="J85">
        <v>7.8423999999999996</v>
      </c>
      <c r="K85">
        <v>7.6553000000000004</v>
      </c>
      <c r="L85">
        <v>3.3712</v>
      </c>
      <c r="M85">
        <v>4.2816000000000001</v>
      </c>
      <c r="N85">
        <v>5.9617000000000004</v>
      </c>
      <c r="S85">
        <v>1.4327000000000001</v>
      </c>
      <c r="T85">
        <v>1.6634</v>
      </c>
      <c r="U85">
        <v>1.1294</v>
      </c>
      <c r="V85">
        <v>1.1601999999999999</v>
      </c>
      <c r="W85">
        <v>1.1224000000000001</v>
      </c>
      <c r="X85">
        <v>2.5198</v>
      </c>
      <c r="Y85">
        <v>1.2181</v>
      </c>
      <c r="Z85">
        <v>1.8164</v>
      </c>
      <c r="AA85">
        <v>1.4236</v>
      </c>
      <c r="AB85">
        <v>1.2014</v>
      </c>
      <c r="AC85">
        <v>1.4232</v>
      </c>
      <c r="AD85">
        <v>2.2662</v>
      </c>
      <c r="AJ85">
        <v>2.6360999999999999</v>
      </c>
      <c r="AK85">
        <v>2.0219</v>
      </c>
      <c r="AL85">
        <v>3.6543000000000001</v>
      </c>
      <c r="AM85">
        <v>1.246</v>
      </c>
      <c r="AN85">
        <v>11.147</v>
      </c>
      <c r="AO85">
        <v>11.444000000000001</v>
      </c>
      <c r="AP85">
        <v>9.1771999999999991</v>
      </c>
      <c r="AQ85">
        <v>10.429</v>
      </c>
      <c r="AR85">
        <v>9.5587999999999997</v>
      </c>
      <c r="AS85">
        <v>4.6020000000000003</v>
      </c>
      <c r="AT85">
        <v>4.7114000000000003</v>
      </c>
      <c r="AU85">
        <v>5.8224</v>
      </c>
      <c r="AZ85">
        <v>1.3365</v>
      </c>
      <c r="BA85">
        <v>0.87651999999999997</v>
      </c>
      <c r="BB85">
        <v>1.4337</v>
      </c>
      <c r="BC85">
        <v>0.60048999999999997</v>
      </c>
      <c r="BD85">
        <v>1.1609</v>
      </c>
      <c r="BE85">
        <v>1.4379</v>
      </c>
      <c r="BF85">
        <v>1.1094999999999999</v>
      </c>
      <c r="BG85">
        <v>1.4161999999999999</v>
      </c>
      <c r="BH85">
        <v>0.77695999999999998</v>
      </c>
      <c r="BI85">
        <v>1.3009999999999999</v>
      </c>
      <c r="BJ85">
        <v>1.3413999999999999</v>
      </c>
      <c r="BK85">
        <v>1.3022</v>
      </c>
      <c r="BQ85">
        <v>1.4813000000000001</v>
      </c>
      <c r="BR85">
        <v>2.2097000000000002</v>
      </c>
      <c r="BS85">
        <v>1.5678000000000001</v>
      </c>
      <c r="BT85">
        <v>0.50233000000000005</v>
      </c>
      <c r="BU85">
        <v>6.9503000000000004</v>
      </c>
      <c r="BV85">
        <v>11.417999999999999</v>
      </c>
      <c r="BW85">
        <v>5.9553000000000003</v>
      </c>
      <c r="BX85">
        <v>3.5508999999999999</v>
      </c>
      <c r="BY85">
        <v>3.0950000000000002</v>
      </c>
      <c r="BZ85">
        <v>4.8589000000000002</v>
      </c>
      <c r="CA85">
        <v>7.2106000000000003</v>
      </c>
      <c r="CB85">
        <v>2.1735000000000002</v>
      </c>
      <c r="CG85">
        <v>0.94042000000000003</v>
      </c>
      <c r="CH85">
        <v>0.89868000000000003</v>
      </c>
      <c r="CI85">
        <v>0.86502999999999997</v>
      </c>
      <c r="CJ85">
        <v>0.48054000000000002</v>
      </c>
      <c r="CK85">
        <v>1.0052000000000001</v>
      </c>
      <c r="CL85">
        <v>2.0417999999999998</v>
      </c>
      <c r="CM85">
        <v>0.86148999999999998</v>
      </c>
      <c r="CN85">
        <v>1.427</v>
      </c>
      <c r="CO85">
        <v>1.0599000000000001</v>
      </c>
      <c r="CP85">
        <v>1.2986</v>
      </c>
      <c r="CQ85">
        <v>0.69903999999999999</v>
      </c>
      <c r="CR85">
        <v>1.1311</v>
      </c>
      <c r="CX85">
        <v>0.41378999999999999</v>
      </c>
      <c r="CY85">
        <v>0.55171999999999999</v>
      </c>
      <c r="CZ85">
        <v>0.51724000000000003</v>
      </c>
      <c r="DA85">
        <v>0.41378999999999999</v>
      </c>
      <c r="DB85">
        <v>0.88461999999999996</v>
      </c>
      <c r="DC85">
        <v>0.88461999999999996</v>
      </c>
      <c r="DD85">
        <v>0.69230999999999998</v>
      </c>
      <c r="DE85">
        <v>0.65385000000000004</v>
      </c>
      <c r="DF85">
        <v>0.58333000000000002</v>
      </c>
      <c r="DG85">
        <v>0.70833000000000002</v>
      </c>
      <c r="DH85">
        <v>0.66666999999999998</v>
      </c>
      <c r="DI85">
        <v>0.41666999999999998</v>
      </c>
      <c r="DO85">
        <v>0.55171999999999999</v>
      </c>
      <c r="DP85">
        <v>0.55171999999999999</v>
      </c>
      <c r="DQ85">
        <v>0.34483000000000003</v>
      </c>
      <c r="DR85">
        <v>0.41378999999999999</v>
      </c>
      <c r="DS85">
        <v>0.57691999999999999</v>
      </c>
      <c r="DT85">
        <v>0.92308000000000001</v>
      </c>
      <c r="DU85">
        <v>0.52</v>
      </c>
      <c r="DV85">
        <v>0.57691999999999999</v>
      </c>
      <c r="DW85">
        <v>0.54166999999999998</v>
      </c>
      <c r="DX85">
        <v>0.45833000000000002</v>
      </c>
      <c r="DY85">
        <v>0.5</v>
      </c>
      <c r="DZ85">
        <v>0.625</v>
      </c>
      <c r="EF85">
        <v>0.48276000000000002</v>
      </c>
      <c r="EG85">
        <v>0.44828000000000001</v>
      </c>
      <c r="EH85">
        <v>0.44828000000000001</v>
      </c>
      <c r="EI85">
        <v>0.13793</v>
      </c>
      <c r="EJ85">
        <v>0.65385000000000004</v>
      </c>
      <c r="EK85">
        <v>0.65385000000000004</v>
      </c>
      <c r="EL85">
        <v>0.5</v>
      </c>
      <c r="EM85">
        <v>0.53846000000000005</v>
      </c>
      <c r="EN85">
        <v>0.5</v>
      </c>
      <c r="EO85">
        <v>0.54166999999999998</v>
      </c>
      <c r="EP85">
        <v>0.41666999999999998</v>
      </c>
      <c r="EQ85">
        <v>0.54166999999999998</v>
      </c>
    </row>
    <row r="86" spans="2:147" x14ac:dyDescent="0.2">
      <c r="B86">
        <v>85</v>
      </c>
      <c r="C86">
        <v>4.7586000000000004</v>
      </c>
      <c r="D86">
        <v>6.2815000000000003</v>
      </c>
      <c r="E86">
        <v>2.5764999999999998</v>
      </c>
      <c r="F86">
        <v>3.0468000000000002</v>
      </c>
      <c r="G86">
        <v>8.6559000000000008</v>
      </c>
      <c r="H86">
        <v>8.8309999999999995</v>
      </c>
      <c r="I86">
        <v>4.4353999999999996</v>
      </c>
      <c r="J86">
        <v>6.3296999999999999</v>
      </c>
      <c r="K86">
        <v>6.2606999999999999</v>
      </c>
      <c r="L86">
        <v>3.6629</v>
      </c>
      <c r="M86">
        <v>2.8247</v>
      </c>
      <c r="N86">
        <v>6.9480000000000004</v>
      </c>
      <c r="S86">
        <v>1.1598999999999999</v>
      </c>
      <c r="T86">
        <v>1.7095</v>
      </c>
      <c r="U86">
        <v>1.1539999999999999</v>
      </c>
      <c r="V86">
        <v>1.0792999999999999</v>
      </c>
      <c r="W86">
        <v>1.0516000000000001</v>
      </c>
      <c r="X86">
        <v>2.5493000000000001</v>
      </c>
      <c r="Y86">
        <v>1.6180000000000001</v>
      </c>
      <c r="Z86">
        <v>1.9655</v>
      </c>
      <c r="AA86">
        <v>1.7310000000000001</v>
      </c>
      <c r="AB86">
        <v>1.4291</v>
      </c>
      <c r="AC86">
        <v>1.4282999999999999</v>
      </c>
      <c r="AD86">
        <v>2.7341000000000002</v>
      </c>
      <c r="AJ86">
        <v>3.7907000000000002</v>
      </c>
      <c r="AK86">
        <v>2.0253000000000001</v>
      </c>
      <c r="AL86">
        <v>2.9401999999999999</v>
      </c>
      <c r="AM86">
        <v>1.2203999999999999</v>
      </c>
      <c r="AN86">
        <v>9.9511000000000003</v>
      </c>
      <c r="AO86">
        <v>12.257</v>
      </c>
      <c r="AP86">
        <v>7.7416999999999998</v>
      </c>
      <c r="AQ86">
        <v>7.28</v>
      </c>
      <c r="AR86">
        <v>7.3978000000000002</v>
      </c>
      <c r="AS86">
        <v>3.2806999999999999</v>
      </c>
      <c r="AT86">
        <v>5.5566000000000004</v>
      </c>
      <c r="AU86">
        <v>2.6598000000000002</v>
      </c>
      <c r="AZ86">
        <v>1.2166999999999999</v>
      </c>
      <c r="BA86">
        <v>1.2135</v>
      </c>
      <c r="BB86">
        <v>1.1904999999999999</v>
      </c>
      <c r="BC86">
        <v>0.68905000000000005</v>
      </c>
      <c r="BD86">
        <v>0.91452999999999995</v>
      </c>
      <c r="BE86">
        <v>1.3749</v>
      </c>
      <c r="BF86">
        <v>1.3242</v>
      </c>
      <c r="BG86">
        <v>1.3539000000000001</v>
      </c>
      <c r="BH86">
        <v>1.1476999999999999</v>
      </c>
      <c r="BI86">
        <v>1.2815000000000001</v>
      </c>
      <c r="BJ86">
        <v>1.4258999999999999</v>
      </c>
      <c r="BK86">
        <v>1.4126000000000001</v>
      </c>
      <c r="BQ86">
        <v>1.0792999999999999</v>
      </c>
      <c r="BR86">
        <v>2.0430000000000001</v>
      </c>
      <c r="BS86">
        <v>1.1087</v>
      </c>
      <c r="BT86">
        <v>0.59626999999999997</v>
      </c>
      <c r="BU86">
        <v>5.4734999999999996</v>
      </c>
      <c r="BV86">
        <v>11.441000000000001</v>
      </c>
      <c r="BW86">
        <v>4.1570999999999998</v>
      </c>
      <c r="BX86">
        <v>4.3845999999999998</v>
      </c>
      <c r="BY86">
        <v>2.8498999999999999</v>
      </c>
      <c r="BZ86">
        <v>3.8904000000000001</v>
      </c>
      <c r="CA86">
        <v>4.1704999999999997</v>
      </c>
      <c r="CB86">
        <v>3.1017999999999999</v>
      </c>
      <c r="CG86">
        <v>0.99431999999999998</v>
      </c>
      <c r="CH86">
        <v>0.94708999999999999</v>
      </c>
      <c r="CI86">
        <v>0.74721000000000004</v>
      </c>
      <c r="CJ86">
        <v>0.53498000000000001</v>
      </c>
      <c r="CK86">
        <v>0.97694000000000003</v>
      </c>
      <c r="CL86">
        <v>2.1278999999999999</v>
      </c>
      <c r="CM86">
        <v>0.81467999999999996</v>
      </c>
      <c r="CN86">
        <v>1.101</v>
      </c>
      <c r="CO86">
        <v>1.0273000000000001</v>
      </c>
      <c r="CP86">
        <v>1.0854999999999999</v>
      </c>
      <c r="CQ86">
        <v>0.97394000000000003</v>
      </c>
      <c r="CR86">
        <v>1.1838</v>
      </c>
      <c r="CX86">
        <v>0.44828000000000001</v>
      </c>
      <c r="CY86">
        <v>0.55171999999999999</v>
      </c>
      <c r="CZ86">
        <v>0.65517000000000003</v>
      </c>
      <c r="DA86">
        <v>0.27585999999999999</v>
      </c>
      <c r="DB86">
        <v>0.76922999999999997</v>
      </c>
      <c r="DC86">
        <v>0.88461999999999996</v>
      </c>
      <c r="DD86">
        <v>0.76922999999999997</v>
      </c>
      <c r="DE86">
        <v>0.73077000000000003</v>
      </c>
      <c r="DF86">
        <v>0.625</v>
      </c>
      <c r="DG86">
        <v>0.79166999999999998</v>
      </c>
      <c r="DH86">
        <v>0.58333000000000002</v>
      </c>
      <c r="DI86">
        <v>0.45833000000000002</v>
      </c>
      <c r="DO86">
        <v>0.58621000000000001</v>
      </c>
      <c r="DP86">
        <v>0.48276000000000002</v>
      </c>
      <c r="DQ86">
        <v>0.41378999999999999</v>
      </c>
      <c r="DR86">
        <v>0.31034</v>
      </c>
      <c r="DS86">
        <v>0.61538000000000004</v>
      </c>
      <c r="DT86">
        <v>0.73077000000000003</v>
      </c>
      <c r="DU86">
        <v>0.48</v>
      </c>
      <c r="DV86">
        <v>0.57691999999999999</v>
      </c>
      <c r="DW86">
        <v>0.66666999999999998</v>
      </c>
      <c r="DX86">
        <v>0.5</v>
      </c>
      <c r="DY86">
        <v>0.5</v>
      </c>
      <c r="DZ86">
        <v>0.66666999999999998</v>
      </c>
      <c r="EF86">
        <v>0.48276000000000002</v>
      </c>
      <c r="EG86">
        <v>0.44828000000000001</v>
      </c>
      <c r="EH86">
        <v>0.51724000000000003</v>
      </c>
      <c r="EI86">
        <v>0.17241000000000001</v>
      </c>
      <c r="EJ86">
        <v>0.5</v>
      </c>
      <c r="EK86">
        <v>0.73077000000000003</v>
      </c>
      <c r="EL86">
        <v>0.42308000000000001</v>
      </c>
      <c r="EM86">
        <v>0.5</v>
      </c>
      <c r="EN86">
        <v>0.375</v>
      </c>
      <c r="EO86">
        <v>0.54166999999999998</v>
      </c>
      <c r="EP86">
        <v>0.41666999999999998</v>
      </c>
      <c r="EQ86">
        <v>0.5</v>
      </c>
    </row>
    <row r="87" spans="2:147" x14ac:dyDescent="0.2">
      <c r="B87">
        <v>86</v>
      </c>
      <c r="C87">
        <v>3.8012999999999999</v>
      </c>
      <c r="D87">
        <v>4.7704000000000004</v>
      </c>
      <c r="E87">
        <v>1.9384999999999999</v>
      </c>
      <c r="F87">
        <v>3.1132</v>
      </c>
      <c r="G87">
        <v>9.5227000000000004</v>
      </c>
      <c r="H87">
        <v>8.9756999999999998</v>
      </c>
      <c r="I87">
        <v>4.8503999999999996</v>
      </c>
      <c r="J87">
        <v>9.6044</v>
      </c>
      <c r="K87">
        <v>9.7363</v>
      </c>
      <c r="L87">
        <v>3.0482999999999998</v>
      </c>
      <c r="M87">
        <v>5.3620000000000001</v>
      </c>
      <c r="N87">
        <v>5.1528999999999998</v>
      </c>
      <c r="S87">
        <v>1.359</v>
      </c>
      <c r="T87">
        <v>1.5026999999999999</v>
      </c>
      <c r="U87">
        <v>1.0125</v>
      </c>
      <c r="V87">
        <v>1.1241000000000001</v>
      </c>
      <c r="W87">
        <v>1.1151</v>
      </c>
      <c r="X87">
        <v>2.6758999999999999</v>
      </c>
      <c r="Y87">
        <v>1.3641000000000001</v>
      </c>
      <c r="Z87">
        <v>1.806</v>
      </c>
      <c r="AA87">
        <v>1.7642</v>
      </c>
      <c r="AB87">
        <v>1.2564</v>
      </c>
      <c r="AC87">
        <v>1.6176999999999999</v>
      </c>
      <c r="AD87">
        <v>2.2534999999999998</v>
      </c>
      <c r="AJ87">
        <v>2.2824</v>
      </c>
      <c r="AK87">
        <v>2.0520999999999998</v>
      </c>
      <c r="AL87">
        <v>4.3853999999999997</v>
      </c>
      <c r="AM87">
        <v>1.2525999999999999</v>
      </c>
      <c r="AN87">
        <v>8.4087999999999994</v>
      </c>
      <c r="AO87">
        <v>8.5958000000000006</v>
      </c>
      <c r="AP87">
        <v>7.9880000000000004</v>
      </c>
      <c r="AQ87">
        <v>4.9871999999999996</v>
      </c>
      <c r="AR87">
        <v>8.5251999999999999</v>
      </c>
      <c r="AS87">
        <v>4.1528999999999998</v>
      </c>
      <c r="AT87">
        <v>10.654999999999999</v>
      </c>
      <c r="AU87">
        <v>3.8965000000000001</v>
      </c>
      <c r="AZ87">
        <v>1.2153</v>
      </c>
      <c r="BA87">
        <v>1.1037999999999999</v>
      </c>
      <c r="BB87">
        <v>1.5501</v>
      </c>
      <c r="BC87">
        <v>0.73648000000000002</v>
      </c>
      <c r="BD87">
        <v>1.0987</v>
      </c>
      <c r="BE87">
        <v>1.5069999999999999</v>
      </c>
      <c r="BF87">
        <v>1.2589999999999999</v>
      </c>
      <c r="BG87">
        <v>1.2365999999999999</v>
      </c>
      <c r="BH87">
        <v>1.0286999999999999</v>
      </c>
      <c r="BI87">
        <v>1.3985000000000001</v>
      </c>
      <c r="BJ87">
        <v>1.3079000000000001</v>
      </c>
      <c r="BK87">
        <v>1.8667</v>
      </c>
      <c r="BQ87">
        <v>1.1897</v>
      </c>
      <c r="BR87">
        <v>1.63</v>
      </c>
      <c r="BS87">
        <v>1.1192</v>
      </c>
      <c r="BT87">
        <v>0.68118999999999996</v>
      </c>
      <c r="BU87">
        <v>5.9184000000000001</v>
      </c>
      <c r="BV87">
        <v>12.111000000000001</v>
      </c>
      <c r="BW87">
        <v>3.1467999999999998</v>
      </c>
      <c r="BX87">
        <v>4.1292999999999997</v>
      </c>
      <c r="BY87">
        <v>3.4533</v>
      </c>
      <c r="BZ87">
        <v>2.9921000000000002</v>
      </c>
      <c r="CA87">
        <v>3.3424999999999998</v>
      </c>
      <c r="CB87">
        <v>4.9202000000000004</v>
      </c>
      <c r="CG87">
        <v>1.2181</v>
      </c>
      <c r="CH87">
        <v>0.76749000000000001</v>
      </c>
      <c r="CI87">
        <v>0.86446999999999996</v>
      </c>
      <c r="CJ87">
        <v>0.64824000000000004</v>
      </c>
      <c r="CK87">
        <v>1.0063</v>
      </c>
      <c r="CL87">
        <v>1.5737000000000001</v>
      </c>
      <c r="CM87">
        <v>0.82874999999999999</v>
      </c>
      <c r="CN87">
        <v>1.1424000000000001</v>
      </c>
      <c r="CO87">
        <v>1.3843000000000001</v>
      </c>
      <c r="CP87">
        <v>1.1214</v>
      </c>
      <c r="CQ87">
        <v>1.1011</v>
      </c>
      <c r="CR87">
        <v>1.1604000000000001</v>
      </c>
      <c r="CX87">
        <v>0.51724000000000003</v>
      </c>
      <c r="CY87">
        <v>0.55171999999999999</v>
      </c>
      <c r="CZ87">
        <v>0.48276000000000002</v>
      </c>
      <c r="DA87">
        <v>0.34483000000000003</v>
      </c>
      <c r="DB87">
        <v>0.76922999999999997</v>
      </c>
      <c r="DC87">
        <v>0.92308000000000001</v>
      </c>
      <c r="DD87">
        <v>0.69230999999999998</v>
      </c>
      <c r="DE87">
        <v>0.69230999999999998</v>
      </c>
      <c r="DF87">
        <v>0.625</v>
      </c>
      <c r="DG87">
        <v>0.625</v>
      </c>
      <c r="DH87">
        <v>0.625</v>
      </c>
      <c r="DI87">
        <v>0.58333000000000002</v>
      </c>
      <c r="DO87">
        <v>0.58621000000000001</v>
      </c>
      <c r="DP87">
        <v>0.44828000000000001</v>
      </c>
      <c r="DQ87">
        <v>0.37930999999999998</v>
      </c>
      <c r="DR87">
        <v>0.31034</v>
      </c>
      <c r="DS87">
        <v>0.65385000000000004</v>
      </c>
      <c r="DT87">
        <v>0.88461999999999996</v>
      </c>
      <c r="DU87">
        <v>0.6</v>
      </c>
      <c r="DV87">
        <v>0.65385000000000004</v>
      </c>
      <c r="DW87">
        <v>0.54166999999999998</v>
      </c>
      <c r="DX87">
        <v>0.45833000000000002</v>
      </c>
      <c r="DY87">
        <v>0.375</v>
      </c>
      <c r="DZ87">
        <v>0.5</v>
      </c>
      <c r="EF87">
        <v>0.41378999999999999</v>
      </c>
      <c r="EG87">
        <v>0.51724000000000003</v>
      </c>
      <c r="EH87">
        <v>0.44828000000000001</v>
      </c>
      <c r="EI87">
        <v>0.17241000000000001</v>
      </c>
      <c r="EJ87">
        <v>0.73077000000000003</v>
      </c>
      <c r="EK87">
        <v>0.76922999999999997</v>
      </c>
      <c r="EL87">
        <v>0.5</v>
      </c>
      <c r="EM87">
        <v>0.53846000000000005</v>
      </c>
      <c r="EN87">
        <v>0.45833000000000002</v>
      </c>
      <c r="EO87">
        <v>0.54166999999999998</v>
      </c>
      <c r="EP87">
        <v>0.33333000000000002</v>
      </c>
      <c r="EQ87">
        <v>0.41666999999999998</v>
      </c>
    </row>
    <row r="88" spans="2:147" x14ac:dyDescent="0.2">
      <c r="B88">
        <v>87</v>
      </c>
      <c r="C88">
        <v>5.3141999999999996</v>
      </c>
      <c r="D88">
        <v>4.7850000000000001</v>
      </c>
      <c r="E88">
        <v>1.1697</v>
      </c>
      <c r="F88">
        <v>3.7263000000000002</v>
      </c>
      <c r="G88">
        <v>9.2138000000000009</v>
      </c>
      <c r="H88">
        <v>8.3436000000000003</v>
      </c>
      <c r="I88">
        <v>3.7061999999999999</v>
      </c>
      <c r="J88">
        <v>10.009</v>
      </c>
      <c r="K88">
        <v>8.9365000000000006</v>
      </c>
      <c r="L88">
        <v>3.3921999999999999</v>
      </c>
      <c r="M88">
        <v>7.5865</v>
      </c>
      <c r="N88">
        <v>6.6634000000000002</v>
      </c>
      <c r="S88">
        <v>1.3603000000000001</v>
      </c>
      <c r="T88">
        <v>1.5336000000000001</v>
      </c>
      <c r="U88">
        <v>0.99968999999999997</v>
      </c>
      <c r="V88">
        <v>1.0623</v>
      </c>
      <c r="W88">
        <v>1.2934000000000001</v>
      </c>
      <c r="X88">
        <v>2.3923999999999999</v>
      </c>
      <c r="Y88">
        <v>1.1485000000000001</v>
      </c>
      <c r="Z88">
        <v>1.8567</v>
      </c>
      <c r="AA88">
        <v>1.5589</v>
      </c>
      <c r="AB88">
        <v>1.0722</v>
      </c>
      <c r="AC88">
        <v>1.7045999999999999</v>
      </c>
      <c r="AD88">
        <v>2.3371</v>
      </c>
      <c r="AJ88">
        <v>1.8619000000000001</v>
      </c>
      <c r="AK88">
        <v>2.2869000000000002</v>
      </c>
      <c r="AL88">
        <v>3.3407</v>
      </c>
      <c r="AM88">
        <v>1.1892</v>
      </c>
      <c r="AN88">
        <v>7.9996999999999998</v>
      </c>
      <c r="AO88">
        <v>9.1266999999999996</v>
      </c>
      <c r="AP88">
        <v>7.1109</v>
      </c>
      <c r="AQ88">
        <v>5.0957999999999997</v>
      </c>
      <c r="AR88">
        <v>8.0946999999999996</v>
      </c>
      <c r="AS88">
        <v>4.8855000000000004</v>
      </c>
      <c r="AT88">
        <v>6.6878000000000002</v>
      </c>
      <c r="AU88">
        <v>4.7354000000000003</v>
      </c>
      <c r="AZ88">
        <v>0.97806000000000004</v>
      </c>
      <c r="BA88">
        <v>1.0294000000000001</v>
      </c>
      <c r="BB88">
        <v>1.2246999999999999</v>
      </c>
      <c r="BC88">
        <v>0.69416</v>
      </c>
      <c r="BD88">
        <v>1.0931</v>
      </c>
      <c r="BE88">
        <v>1.4990000000000001</v>
      </c>
      <c r="BF88">
        <v>1.1258999999999999</v>
      </c>
      <c r="BG88">
        <v>1.0751999999999999</v>
      </c>
      <c r="BH88">
        <v>1.0133000000000001</v>
      </c>
      <c r="BI88">
        <v>1.2664</v>
      </c>
      <c r="BJ88">
        <v>1.0722</v>
      </c>
      <c r="BK88">
        <v>2.0461999999999998</v>
      </c>
      <c r="BQ88">
        <v>1.0005999999999999</v>
      </c>
      <c r="BR88">
        <v>1.8713</v>
      </c>
      <c r="BS88">
        <v>1.3602000000000001</v>
      </c>
      <c r="BT88">
        <v>0.71336999999999995</v>
      </c>
      <c r="BU88">
        <v>4.7827000000000002</v>
      </c>
      <c r="BV88">
        <v>9.3551000000000002</v>
      </c>
      <c r="BW88">
        <v>3.2252999999999998</v>
      </c>
      <c r="BX88">
        <v>4.4363999999999999</v>
      </c>
      <c r="BY88">
        <v>8.1311</v>
      </c>
      <c r="BZ88">
        <v>3.5083000000000002</v>
      </c>
      <c r="CA88">
        <v>4.4143999999999997</v>
      </c>
      <c r="CB88">
        <v>5.9947999999999997</v>
      </c>
      <c r="CG88">
        <v>0.93622000000000005</v>
      </c>
      <c r="CH88">
        <v>0.98672000000000004</v>
      </c>
      <c r="CI88">
        <v>1.0669999999999999</v>
      </c>
      <c r="CJ88">
        <v>0.71031999999999995</v>
      </c>
      <c r="CK88">
        <v>0.85580999999999996</v>
      </c>
      <c r="CL88">
        <v>1.6183000000000001</v>
      </c>
      <c r="CM88">
        <v>1.3004</v>
      </c>
      <c r="CN88">
        <v>1.109</v>
      </c>
      <c r="CO88">
        <v>0.95426999999999995</v>
      </c>
      <c r="CP88">
        <v>1.1679999999999999</v>
      </c>
      <c r="CQ88">
        <v>1.1882999999999999</v>
      </c>
      <c r="CR88">
        <v>1.3228</v>
      </c>
      <c r="CX88">
        <v>0.48276000000000002</v>
      </c>
      <c r="CY88">
        <v>0.62068999999999996</v>
      </c>
      <c r="CZ88">
        <v>0.55171999999999999</v>
      </c>
      <c r="DA88">
        <v>0.41378999999999999</v>
      </c>
      <c r="DB88">
        <v>0.73077000000000003</v>
      </c>
      <c r="DC88">
        <v>0.88461999999999996</v>
      </c>
      <c r="DD88">
        <v>0.73077000000000003</v>
      </c>
      <c r="DE88">
        <v>0.76922999999999997</v>
      </c>
      <c r="DF88">
        <v>0.54166999999999998</v>
      </c>
      <c r="DG88">
        <v>0.625</v>
      </c>
      <c r="DH88">
        <v>0.625</v>
      </c>
      <c r="DI88">
        <v>0.58333000000000002</v>
      </c>
      <c r="DO88">
        <v>0.58621000000000001</v>
      </c>
      <c r="DP88">
        <v>0.48276000000000002</v>
      </c>
      <c r="DQ88">
        <v>0.41378999999999999</v>
      </c>
      <c r="DR88">
        <v>0.27585999999999999</v>
      </c>
      <c r="DS88">
        <v>0.65385000000000004</v>
      </c>
      <c r="DT88">
        <v>0.80769000000000002</v>
      </c>
      <c r="DU88">
        <v>0.56000000000000005</v>
      </c>
      <c r="DV88">
        <v>0.65385000000000004</v>
      </c>
      <c r="DW88">
        <v>0.70833000000000002</v>
      </c>
      <c r="DX88">
        <v>0.58333000000000002</v>
      </c>
      <c r="DY88">
        <v>0.29166999999999998</v>
      </c>
      <c r="DZ88">
        <v>0.45833000000000002</v>
      </c>
      <c r="EF88">
        <v>0.34483000000000003</v>
      </c>
      <c r="EG88">
        <v>0.51724000000000003</v>
      </c>
      <c r="EH88">
        <v>0.51724000000000003</v>
      </c>
      <c r="EI88">
        <v>0.13793</v>
      </c>
      <c r="EJ88">
        <v>0.69230999999999998</v>
      </c>
      <c r="EK88">
        <v>0.76922999999999997</v>
      </c>
      <c r="EL88">
        <v>0.53846000000000005</v>
      </c>
      <c r="EM88">
        <v>0.61538000000000004</v>
      </c>
      <c r="EN88">
        <v>0.5</v>
      </c>
      <c r="EO88">
        <v>0.66666999999999998</v>
      </c>
      <c r="EP88">
        <v>0.45833000000000002</v>
      </c>
      <c r="EQ88">
        <v>0.5</v>
      </c>
    </row>
    <row r="89" spans="2:147" x14ac:dyDescent="0.2">
      <c r="B89">
        <v>88</v>
      </c>
      <c r="C89">
        <v>5.4880000000000004</v>
      </c>
      <c r="D89">
        <v>7.3522999999999996</v>
      </c>
      <c r="E89">
        <v>1.4611000000000001</v>
      </c>
      <c r="F89">
        <v>3.2843</v>
      </c>
      <c r="G89">
        <v>6.1675000000000004</v>
      </c>
      <c r="H89">
        <v>8.3297000000000008</v>
      </c>
      <c r="I89">
        <v>4.5102000000000002</v>
      </c>
      <c r="J89">
        <v>9.5923999999999996</v>
      </c>
      <c r="K89">
        <v>8.6212</v>
      </c>
      <c r="L89">
        <v>3.9369000000000001</v>
      </c>
      <c r="M89">
        <v>5.7138999999999998</v>
      </c>
      <c r="N89">
        <v>5.4835000000000003</v>
      </c>
      <c r="S89">
        <v>1.1062000000000001</v>
      </c>
      <c r="T89">
        <v>1.7030000000000001</v>
      </c>
      <c r="U89">
        <v>0.93349000000000004</v>
      </c>
      <c r="V89">
        <v>1.2446999999999999</v>
      </c>
      <c r="W89">
        <v>1.2257</v>
      </c>
      <c r="X89">
        <v>2.3014999999999999</v>
      </c>
      <c r="Y89">
        <v>1.5136000000000001</v>
      </c>
      <c r="Z89">
        <v>1.7164999999999999</v>
      </c>
      <c r="AA89">
        <v>1.5330999999999999</v>
      </c>
      <c r="AB89">
        <v>1.4327000000000001</v>
      </c>
      <c r="AC89">
        <v>1.3116000000000001</v>
      </c>
      <c r="AD89">
        <v>1.8575999999999999</v>
      </c>
      <c r="AJ89">
        <v>1.5736000000000001</v>
      </c>
      <c r="AK89">
        <v>1.625</v>
      </c>
      <c r="AL89">
        <v>2.9780000000000002</v>
      </c>
      <c r="AM89">
        <v>1.1523000000000001</v>
      </c>
      <c r="AN89">
        <v>7.0820999999999996</v>
      </c>
      <c r="AO89">
        <v>8.0386000000000006</v>
      </c>
      <c r="AP89">
        <v>7.3593000000000002</v>
      </c>
      <c r="AQ89">
        <v>7.9504000000000001</v>
      </c>
      <c r="AR89">
        <v>7.1064999999999996</v>
      </c>
      <c r="AS89">
        <v>3.8027000000000002</v>
      </c>
      <c r="AT89">
        <v>2.9190999999999998</v>
      </c>
      <c r="AU89">
        <v>6.4095000000000004</v>
      </c>
      <c r="AZ89">
        <v>1.0377000000000001</v>
      </c>
      <c r="BA89">
        <v>0.91791999999999996</v>
      </c>
      <c r="BB89">
        <v>1.8888</v>
      </c>
      <c r="BC89">
        <v>0.55283000000000004</v>
      </c>
      <c r="BD89">
        <v>1.1167</v>
      </c>
      <c r="BE89">
        <v>1.8809</v>
      </c>
      <c r="BF89">
        <v>1.1368</v>
      </c>
      <c r="BG89">
        <v>1.0953999999999999</v>
      </c>
      <c r="BH89">
        <v>1.1771</v>
      </c>
      <c r="BI89">
        <v>1.5051000000000001</v>
      </c>
      <c r="BJ89">
        <v>1.1166</v>
      </c>
      <c r="BK89">
        <v>1.8917999999999999</v>
      </c>
      <c r="BQ89">
        <v>1.1261000000000001</v>
      </c>
      <c r="BR89">
        <v>2.3843000000000001</v>
      </c>
      <c r="BS89">
        <v>1.4427000000000001</v>
      </c>
      <c r="BT89">
        <v>0.74861</v>
      </c>
      <c r="BU89">
        <v>4.0658000000000003</v>
      </c>
      <c r="BV89">
        <v>9.3451000000000004</v>
      </c>
      <c r="BW89">
        <v>5.9513999999999996</v>
      </c>
      <c r="BX89">
        <v>5.9938000000000002</v>
      </c>
      <c r="BY89">
        <v>6.7710999999999997</v>
      </c>
      <c r="BZ89">
        <v>3.3058999999999998</v>
      </c>
      <c r="CA89">
        <v>2.4272999999999998</v>
      </c>
      <c r="CB89">
        <v>4.9103000000000003</v>
      </c>
      <c r="CG89">
        <v>1.0510999999999999</v>
      </c>
      <c r="CH89">
        <v>1.0261</v>
      </c>
      <c r="CI89">
        <v>1.0992999999999999</v>
      </c>
      <c r="CJ89">
        <v>0.66996999999999995</v>
      </c>
      <c r="CK89">
        <v>0.91579999999999995</v>
      </c>
      <c r="CL89">
        <v>1.4298</v>
      </c>
      <c r="CM89">
        <v>1.2958000000000001</v>
      </c>
      <c r="CN89">
        <v>1.5015000000000001</v>
      </c>
      <c r="CO89">
        <v>0.98516000000000004</v>
      </c>
      <c r="CP89">
        <v>1.4616</v>
      </c>
      <c r="CQ89">
        <v>0.96604999999999996</v>
      </c>
      <c r="CR89">
        <v>1.5210999999999999</v>
      </c>
      <c r="CX89">
        <v>0.48276000000000002</v>
      </c>
      <c r="CY89">
        <v>0.58621000000000001</v>
      </c>
      <c r="CZ89">
        <v>0.62068999999999996</v>
      </c>
      <c r="DA89">
        <v>0.34483000000000003</v>
      </c>
      <c r="DB89">
        <v>0.80769000000000002</v>
      </c>
      <c r="DC89">
        <v>0.80769000000000002</v>
      </c>
      <c r="DD89">
        <v>0.69230999999999998</v>
      </c>
      <c r="DE89">
        <v>0.76922999999999997</v>
      </c>
      <c r="DF89">
        <v>0.66666999999999998</v>
      </c>
      <c r="DG89">
        <v>0.625</v>
      </c>
      <c r="DH89">
        <v>0.58333000000000002</v>
      </c>
      <c r="DI89">
        <v>0.58333000000000002</v>
      </c>
      <c r="DO89">
        <v>0.58621000000000001</v>
      </c>
      <c r="DP89">
        <v>0.51724000000000003</v>
      </c>
      <c r="DQ89">
        <v>0.41378999999999999</v>
      </c>
      <c r="DR89">
        <v>0.24138000000000001</v>
      </c>
      <c r="DS89">
        <v>0.53846000000000005</v>
      </c>
      <c r="DT89">
        <v>0.84614999999999996</v>
      </c>
      <c r="DU89">
        <v>0.64</v>
      </c>
      <c r="DV89">
        <v>0.65385000000000004</v>
      </c>
      <c r="DW89">
        <v>0.58333000000000002</v>
      </c>
      <c r="DX89">
        <v>0.5</v>
      </c>
      <c r="DY89">
        <v>0.33333000000000002</v>
      </c>
      <c r="DZ89">
        <v>0.41666999999999998</v>
      </c>
      <c r="EF89">
        <v>0.37930999999999998</v>
      </c>
      <c r="EG89">
        <v>0.37930999999999998</v>
      </c>
      <c r="EH89">
        <v>0.55171999999999999</v>
      </c>
      <c r="EI89">
        <v>0.13793</v>
      </c>
      <c r="EJ89">
        <v>0.69230999999999998</v>
      </c>
      <c r="EK89">
        <v>0.73077000000000003</v>
      </c>
      <c r="EL89">
        <v>0.53846000000000005</v>
      </c>
      <c r="EM89">
        <v>0.57691999999999999</v>
      </c>
      <c r="EN89">
        <v>0.54166999999999998</v>
      </c>
      <c r="EO89">
        <v>0.54166999999999998</v>
      </c>
      <c r="EP89">
        <v>0.5</v>
      </c>
      <c r="EQ89">
        <v>0.58333000000000002</v>
      </c>
    </row>
    <row r="90" spans="2:147" x14ac:dyDescent="0.2">
      <c r="B90">
        <v>89</v>
      </c>
      <c r="C90">
        <v>3.0007999999999999</v>
      </c>
      <c r="D90">
        <v>4.97</v>
      </c>
      <c r="E90">
        <v>1.7958000000000001</v>
      </c>
      <c r="F90">
        <v>2.4390999999999998</v>
      </c>
      <c r="G90">
        <v>9.1254000000000008</v>
      </c>
      <c r="H90">
        <v>10.919</v>
      </c>
      <c r="I90">
        <v>9.6623999999999999</v>
      </c>
      <c r="J90">
        <v>11.512</v>
      </c>
      <c r="K90">
        <v>5.9911000000000003</v>
      </c>
      <c r="L90">
        <v>5.8886000000000003</v>
      </c>
      <c r="M90">
        <v>5.4725000000000001</v>
      </c>
      <c r="N90">
        <v>6.8140000000000001</v>
      </c>
      <c r="S90">
        <v>1.2404999999999999</v>
      </c>
      <c r="T90">
        <v>1.5136000000000001</v>
      </c>
      <c r="U90">
        <v>1.1515</v>
      </c>
      <c r="V90">
        <v>1.3112999999999999</v>
      </c>
      <c r="W90">
        <v>1.4458</v>
      </c>
      <c r="X90">
        <v>2.5998000000000001</v>
      </c>
      <c r="Y90">
        <v>1.5477000000000001</v>
      </c>
      <c r="Z90">
        <v>1.669</v>
      </c>
      <c r="AA90">
        <v>1.3142</v>
      </c>
      <c r="AB90">
        <v>1.9379</v>
      </c>
      <c r="AC90">
        <v>1.4334</v>
      </c>
      <c r="AD90">
        <v>1.4140999999999999</v>
      </c>
      <c r="AJ90">
        <v>2.4845999999999999</v>
      </c>
      <c r="AK90">
        <v>1.587</v>
      </c>
      <c r="AL90">
        <v>4.4943999999999997</v>
      </c>
      <c r="AM90">
        <v>1.3284</v>
      </c>
      <c r="AN90">
        <v>7.0293999999999999</v>
      </c>
      <c r="AO90">
        <v>6.1704999999999997</v>
      </c>
      <c r="AP90">
        <v>6.2317</v>
      </c>
      <c r="AQ90">
        <v>7.0942999999999996</v>
      </c>
      <c r="AR90">
        <v>8.1324000000000005</v>
      </c>
      <c r="AS90">
        <v>4.4363999999999999</v>
      </c>
      <c r="AT90">
        <v>5.7061000000000002</v>
      </c>
      <c r="AU90">
        <v>5.1410999999999998</v>
      </c>
      <c r="AZ90">
        <v>1.016</v>
      </c>
      <c r="BA90">
        <v>0.91818999999999995</v>
      </c>
      <c r="BB90">
        <v>1.7105999999999999</v>
      </c>
      <c r="BC90">
        <v>0.71582000000000001</v>
      </c>
      <c r="BD90">
        <v>1.2304999999999999</v>
      </c>
      <c r="BE90">
        <v>1.9421999999999999</v>
      </c>
      <c r="BF90">
        <v>1.1919999999999999</v>
      </c>
      <c r="BG90">
        <v>1.2562</v>
      </c>
      <c r="BH90">
        <v>1.0971</v>
      </c>
      <c r="BI90">
        <v>1.3724000000000001</v>
      </c>
      <c r="BJ90">
        <v>1.3306</v>
      </c>
      <c r="BK90">
        <v>1.6543000000000001</v>
      </c>
      <c r="BQ90">
        <v>1.3415999999999999</v>
      </c>
      <c r="BR90">
        <v>2.4834000000000001</v>
      </c>
      <c r="BS90">
        <v>1.6014999999999999</v>
      </c>
      <c r="BT90">
        <v>0.58038999999999996</v>
      </c>
      <c r="BU90">
        <v>2.2547000000000001</v>
      </c>
      <c r="BV90">
        <v>9.1557999999999993</v>
      </c>
      <c r="BW90">
        <v>4.609</v>
      </c>
      <c r="BX90">
        <v>5.7548000000000004</v>
      </c>
      <c r="BY90">
        <v>3.2565</v>
      </c>
      <c r="BZ90">
        <v>6.2267000000000001</v>
      </c>
      <c r="CA90">
        <v>1.8925000000000001</v>
      </c>
      <c r="CB90">
        <v>5.4115000000000002</v>
      </c>
      <c r="CG90">
        <v>1.1748000000000001</v>
      </c>
      <c r="CH90">
        <v>1.1693</v>
      </c>
      <c r="CI90">
        <v>1.1720999999999999</v>
      </c>
      <c r="CJ90">
        <v>0.70564000000000004</v>
      </c>
      <c r="CK90">
        <v>0.95293000000000005</v>
      </c>
      <c r="CL90">
        <v>1.6939</v>
      </c>
      <c r="CM90">
        <v>1.0226999999999999</v>
      </c>
      <c r="CN90">
        <v>1.5316000000000001</v>
      </c>
      <c r="CO90">
        <v>0.84325000000000006</v>
      </c>
      <c r="CP90">
        <v>1.4505999999999999</v>
      </c>
      <c r="CQ90">
        <v>1.4153</v>
      </c>
      <c r="CR90">
        <v>1.4609000000000001</v>
      </c>
      <c r="CX90">
        <v>0.55171999999999999</v>
      </c>
      <c r="CY90">
        <v>0.48276000000000002</v>
      </c>
      <c r="CZ90">
        <v>0.58621000000000001</v>
      </c>
      <c r="DA90">
        <v>0.34483000000000003</v>
      </c>
      <c r="DB90">
        <v>0.84614999999999996</v>
      </c>
      <c r="DC90">
        <v>0.96153999999999995</v>
      </c>
      <c r="DD90">
        <v>0.69230999999999998</v>
      </c>
      <c r="DE90">
        <v>0.69230999999999998</v>
      </c>
      <c r="DF90">
        <v>0.70833000000000002</v>
      </c>
      <c r="DG90">
        <v>0.70833000000000002</v>
      </c>
      <c r="DH90">
        <v>0.54166999999999998</v>
      </c>
      <c r="DI90">
        <v>0.5</v>
      </c>
      <c r="DO90">
        <v>0.72414000000000001</v>
      </c>
      <c r="DP90">
        <v>0.51724000000000003</v>
      </c>
      <c r="DQ90">
        <v>0.37930999999999998</v>
      </c>
      <c r="DR90">
        <v>0.31034</v>
      </c>
      <c r="DS90">
        <v>0.53846000000000005</v>
      </c>
      <c r="DT90">
        <v>0.88461999999999996</v>
      </c>
      <c r="DU90">
        <v>0.56000000000000005</v>
      </c>
      <c r="DV90">
        <v>0.61538000000000004</v>
      </c>
      <c r="DW90">
        <v>0.54166999999999998</v>
      </c>
      <c r="DX90">
        <v>0.625</v>
      </c>
      <c r="DY90">
        <v>0.33333000000000002</v>
      </c>
      <c r="DZ90">
        <v>0.54166999999999998</v>
      </c>
      <c r="EF90">
        <v>0.48276000000000002</v>
      </c>
      <c r="EG90">
        <v>0.37930999999999998</v>
      </c>
      <c r="EH90">
        <v>0.51724000000000003</v>
      </c>
      <c r="EI90">
        <v>0.13793</v>
      </c>
      <c r="EJ90">
        <v>0.65385000000000004</v>
      </c>
      <c r="EK90">
        <v>0.69230999999999998</v>
      </c>
      <c r="EL90">
        <v>0.46154000000000001</v>
      </c>
      <c r="EM90">
        <v>0.65385000000000004</v>
      </c>
      <c r="EN90">
        <v>0.45833000000000002</v>
      </c>
      <c r="EO90">
        <v>0.54166999999999998</v>
      </c>
      <c r="EP90">
        <v>0.54166999999999998</v>
      </c>
      <c r="EQ90">
        <v>0.375</v>
      </c>
    </row>
    <row r="91" spans="2:147" x14ac:dyDescent="0.2">
      <c r="B91">
        <v>90</v>
      </c>
      <c r="C91">
        <v>3.0112999999999999</v>
      </c>
      <c r="D91">
        <v>5.7251000000000003</v>
      </c>
      <c r="E91">
        <v>2.0232999999999999</v>
      </c>
      <c r="F91">
        <v>2.3469000000000002</v>
      </c>
      <c r="G91">
        <v>9.5568000000000008</v>
      </c>
      <c r="H91">
        <v>9.0980000000000008</v>
      </c>
      <c r="I91">
        <v>9.2131000000000007</v>
      </c>
      <c r="J91">
        <v>12.372</v>
      </c>
      <c r="K91">
        <v>5.5663999999999998</v>
      </c>
      <c r="L91">
        <v>8.1388999999999996</v>
      </c>
      <c r="M91">
        <v>5.4047999999999998</v>
      </c>
      <c r="N91">
        <v>6.6768000000000001</v>
      </c>
      <c r="S91">
        <v>0.98373999999999995</v>
      </c>
      <c r="T91">
        <v>1.5691999999999999</v>
      </c>
      <c r="U91">
        <v>1.2463</v>
      </c>
      <c r="V91">
        <v>0.96860999999999997</v>
      </c>
      <c r="W91">
        <v>1.1488</v>
      </c>
      <c r="X91">
        <v>2.0002</v>
      </c>
      <c r="Y91">
        <v>1.669</v>
      </c>
      <c r="Z91">
        <v>1.849</v>
      </c>
      <c r="AA91">
        <v>1.2143999999999999</v>
      </c>
      <c r="AB91">
        <v>1.4839</v>
      </c>
      <c r="AC91">
        <v>1.2929999999999999</v>
      </c>
      <c r="AD91">
        <v>1.7145999999999999</v>
      </c>
      <c r="AJ91">
        <v>3.1312000000000002</v>
      </c>
      <c r="AK91">
        <v>1.8512999999999999</v>
      </c>
      <c r="AL91">
        <v>4.7327000000000004</v>
      </c>
      <c r="AM91">
        <v>1.2383</v>
      </c>
      <c r="AN91">
        <v>6.9557000000000002</v>
      </c>
      <c r="AO91">
        <v>8.4978999999999996</v>
      </c>
      <c r="AP91">
        <v>6.7305999999999999</v>
      </c>
      <c r="AQ91">
        <v>3.4456000000000002</v>
      </c>
      <c r="AR91">
        <v>6.9021999999999997</v>
      </c>
      <c r="AS91">
        <v>3.5792999999999999</v>
      </c>
      <c r="AT91">
        <v>5.4604999999999997</v>
      </c>
      <c r="AU91">
        <v>4.9180999999999999</v>
      </c>
      <c r="AZ91">
        <v>1.1203000000000001</v>
      </c>
      <c r="BA91">
        <v>0.81940999999999997</v>
      </c>
      <c r="BB91">
        <v>1.6335</v>
      </c>
      <c r="BC91">
        <v>0.63551999999999997</v>
      </c>
      <c r="BD91">
        <v>1.1576</v>
      </c>
      <c r="BE91">
        <v>1.7099</v>
      </c>
      <c r="BF91">
        <v>1.486</v>
      </c>
      <c r="BG91">
        <v>1.0288999999999999</v>
      </c>
      <c r="BH91">
        <v>1.0692999999999999</v>
      </c>
      <c r="BI91">
        <v>1.1380999999999999</v>
      </c>
      <c r="BJ91">
        <v>1.2112000000000001</v>
      </c>
      <c r="BK91">
        <v>1.5063</v>
      </c>
      <c r="BQ91">
        <v>1.2703</v>
      </c>
      <c r="BR91">
        <v>1.7918000000000001</v>
      </c>
      <c r="BS91">
        <v>2.3359000000000001</v>
      </c>
      <c r="BT91">
        <v>0.68955999999999995</v>
      </c>
      <c r="BU91">
        <v>4.7100999999999997</v>
      </c>
      <c r="BV91">
        <v>11.093999999999999</v>
      </c>
      <c r="BW91">
        <v>2.3536999999999999</v>
      </c>
      <c r="BX91">
        <v>4.4870999999999999</v>
      </c>
      <c r="BY91">
        <v>5.4279999999999999</v>
      </c>
      <c r="BZ91">
        <v>4.8501000000000003</v>
      </c>
      <c r="CA91">
        <v>6.4621000000000004</v>
      </c>
      <c r="CB91">
        <v>6.6279000000000003</v>
      </c>
      <c r="CG91">
        <v>1.2534000000000001</v>
      </c>
      <c r="CH91">
        <v>0.96503000000000005</v>
      </c>
      <c r="CI91">
        <v>1.337</v>
      </c>
      <c r="CJ91">
        <v>0.70382999999999996</v>
      </c>
      <c r="CK91">
        <v>1.0826</v>
      </c>
      <c r="CL91">
        <v>1.6456999999999999</v>
      </c>
      <c r="CM91">
        <v>0.87155000000000005</v>
      </c>
      <c r="CN91">
        <v>1.3331999999999999</v>
      </c>
      <c r="CO91">
        <v>0.86519000000000001</v>
      </c>
      <c r="CP91">
        <v>1.3154999999999999</v>
      </c>
      <c r="CQ91">
        <v>1.4092</v>
      </c>
      <c r="CR91">
        <v>1.7037</v>
      </c>
      <c r="CX91">
        <v>0.55171999999999999</v>
      </c>
      <c r="CY91">
        <v>0.55171999999999999</v>
      </c>
      <c r="CZ91">
        <v>0.55171999999999999</v>
      </c>
      <c r="DA91">
        <v>0.31034</v>
      </c>
      <c r="DB91">
        <v>0.84614999999999996</v>
      </c>
      <c r="DC91">
        <v>0.96153999999999995</v>
      </c>
      <c r="DD91">
        <v>0.65385000000000004</v>
      </c>
      <c r="DE91">
        <v>0.69230999999999998</v>
      </c>
      <c r="DF91">
        <v>0.66666999999999998</v>
      </c>
      <c r="DG91">
        <v>0.58333000000000002</v>
      </c>
      <c r="DH91">
        <v>0.58333000000000002</v>
      </c>
      <c r="DI91">
        <v>0.5</v>
      </c>
      <c r="DO91">
        <v>0.65517000000000003</v>
      </c>
      <c r="DP91">
        <v>0.55171999999999999</v>
      </c>
      <c r="DQ91">
        <v>0.37930999999999998</v>
      </c>
      <c r="DR91">
        <v>0.31034</v>
      </c>
      <c r="DS91">
        <v>0.57691999999999999</v>
      </c>
      <c r="DT91">
        <v>0.92308000000000001</v>
      </c>
      <c r="DU91">
        <v>0.6</v>
      </c>
      <c r="DV91">
        <v>0.61538000000000004</v>
      </c>
      <c r="DW91">
        <v>0.54166999999999998</v>
      </c>
      <c r="DX91">
        <v>0.58333000000000002</v>
      </c>
      <c r="DY91">
        <v>0.45833000000000002</v>
      </c>
      <c r="DZ91">
        <v>0.45833000000000002</v>
      </c>
      <c r="EF91">
        <v>0.55171999999999999</v>
      </c>
      <c r="EG91">
        <v>0.31034</v>
      </c>
      <c r="EH91">
        <v>0.55171999999999999</v>
      </c>
      <c r="EI91">
        <v>0.10345</v>
      </c>
      <c r="EJ91">
        <v>0.53846000000000005</v>
      </c>
      <c r="EK91">
        <v>0.80769000000000002</v>
      </c>
      <c r="EL91">
        <v>0.57691999999999999</v>
      </c>
      <c r="EM91">
        <v>0.65385000000000004</v>
      </c>
      <c r="EN91">
        <v>0.45833000000000002</v>
      </c>
      <c r="EO91">
        <v>0.5</v>
      </c>
      <c r="EP91">
        <v>0.5</v>
      </c>
      <c r="EQ91">
        <v>0.54166999999999998</v>
      </c>
    </row>
    <row r="92" spans="2:147" x14ac:dyDescent="0.2">
      <c r="B92">
        <v>91</v>
      </c>
      <c r="C92">
        <v>3.2671000000000001</v>
      </c>
      <c r="D92">
        <v>4.9276</v>
      </c>
      <c r="E92">
        <v>2.8370000000000002</v>
      </c>
      <c r="F92">
        <v>2.6802000000000001</v>
      </c>
      <c r="G92">
        <v>10.85</v>
      </c>
      <c r="H92">
        <v>8.1935000000000002</v>
      </c>
      <c r="I92">
        <v>8.6511999999999993</v>
      </c>
      <c r="J92">
        <v>11.804</v>
      </c>
      <c r="K92">
        <v>3.7778999999999998</v>
      </c>
      <c r="L92">
        <v>7.0084999999999997</v>
      </c>
      <c r="M92">
        <v>8.9091000000000005</v>
      </c>
      <c r="N92">
        <v>7.4779</v>
      </c>
      <c r="S92">
        <v>0.98567000000000005</v>
      </c>
      <c r="T92">
        <v>1.6975</v>
      </c>
      <c r="U92">
        <v>1.3693</v>
      </c>
      <c r="V92">
        <v>1.0229999999999999</v>
      </c>
      <c r="W92">
        <v>0.99038999999999999</v>
      </c>
      <c r="X92">
        <v>2.2162000000000002</v>
      </c>
      <c r="Y92">
        <v>1.6603000000000001</v>
      </c>
      <c r="Z92">
        <v>1.5996999999999999</v>
      </c>
      <c r="AA92">
        <v>0.85019</v>
      </c>
      <c r="AB92">
        <v>1.7357</v>
      </c>
      <c r="AC92">
        <v>1.2911999999999999</v>
      </c>
      <c r="AD92">
        <v>1.5604</v>
      </c>
      <c r="AJ92">
        <v>3.2885</v>
      </c>
      <c r="AK92">
        <v>1.5512999999999999</v>
      </c>
      <c r="AL92">
        <v>3.7330999999999999</v>
      </c>
      <c r="AM92">
        <v>1.1746000000000001</v>
      </c>
      <c r="AN92">
        <v>6.7183999999999999</v>
      </c>
      <c r="AO92">
        <v>7.6085000000000003</v>
      </c>
      <c r="AP92">
        <v>5.9169</v>
      </c>
      <c r="AQ92">
        <v>4.5496999999999996</v>
      </c>
      <c r="AR92">
        <v>5.9846000000000004</v>
      </c>
      <c r="AS92">
        <v>3.5825999999999998</v>
      </c>
      <c r="AT92">
        <v>3.7778</v>
      </c>
      <c r="AU92">
        <v>4.5157999999999996</v>
      </c>
      <c r="AZ92">
        <v>1.3903000000000001</v>
      </c>
      <c r="BA92">
        <v>0.88385999999999998</v>
      </c>
      <c r="BB92">
        <v>1.377</v>
      </c>
      <c r="BC92">
        <v>0.60124999999999995</v>
      </c>
      <c r="BD92">
        <v>1.2242999999999999</v>
      </c>
      <c r="BE92">
        <v>1.6778999999999999</v>
      </c>
      <c r="BF92">
        <v>1.6632</v>
      </c>
      <c r="BG92">
        <v>1.1681999999999999</v>
      </c>
      <c r="BH92">
        <v>1.0746</v>
      </c>
      <c r="BI92">
        <v>1.1848000000000001</v>
      </c>
      <c r="BJ92">
        <v>0.83533000000000002</v>
      </c>
      <c r="BK92">
        <v>1.8319000000000001</v>
      </c>
      <c r="BQ92">
        <v>1.1959</v>
      </c>
      <c r="BR92">
        <v>2.2713999999999999</v>
      </c>
      <c r="BS92">
        <v>3.0537999999999998</v>
      </c>
      <c r="BT92">
        <v>0.78210999999999997</v>
      </c>
      <c r="BU92">
        <v>4.1016000000000004</v>
      </c>
      <c r="BV92">
        <v>12.223000000000001</v>
      </c>
      <c r="BW92">
        <v>2.2444999999999999</v>
      </c>
      <c r="BX92">
        <v>4.2548000000000004</v>
      </c>
      <c r="BY92">
        <v>6.9488000000000003</v>
      </c>
      <c r="BZ92">
        <v>4.1661000000000001</v>
      </c>
      <c r="CA92">
        <v>6.9013999999999998</v>
      </c>
      <c r="CB92">
        <v>7.6534000000000004</v>
      </c>
      <c r="CG92">
        <v>0.98968999999999996</v>
      </c>
      <c r="CH92">
        <v>0.97192999999999996</v>
      </c>
      <c r="CI92">
        <v>1.284</v>
      </c>
      <c r="CJ92">
        <v>0.62251000000000001</v>
      </c>
      <c r="CK92">
        <v>0.92518</v>
      </c>
      <c r="CL92">
        <v>1.6779999999999999</v>
      </c>
      <c r="CM92">
        <v>0.87690000000000001</v>
      </c>
      <c r="CN92">
        <v>1.2047000000000001</v>
      </c>
      <c r="CO92">
        <v>0.82640999999999998</v>
      </c>
      <c r="CP92">
        <v>1.2307999999999999</v>
      </c>
      <c r="CQ92">
        <v>1.0354000000000001</v>
      </c>
      <c r="CR92">
        <v>2.1263000000000001</v>
      </c>
      <c r="CX92">
        <v>0.48276000000000002</v>
      </c>
      <c r="CY92">
        <v>0.58621000000000001</v>
      </c>
      <c r="CZ92">
        <v>0.65517000000000003</v>
      </c>
      <c r="DA92">
        <v>0.37930999999999998</v>
      </c>
      <c r="DB92">
        <v>0.80769000000000002</v>
      </c>
      <c r="DC92">
        <v>0.92308000000000001</v>
      </c>
      <c r="DD92">
        <v>0.69230999999999998</v>
      </c>
      <c r="DE92">
        <v>0.80769000000000002</v>
      </c>
      <c r="DF92">
        <v>0.70833000000000002</v>
      </c>
      <c r="DG92">
        <v>0.70833000000000002</v>
      </c>
      <c r="DH92">
        <v>0.5</v>
      </c>
      <c r="DI92">
        <v>0.375</v>
      </c>
      <c r="DO92">
        <v>0.62068999999999996</v>
      </c>
      <c r="DP92">
        <v>0.48276000000000002</v>
      </c>
      <c r="DQ92">
        <v>0.37930999999999998</v>
      </c>
      <c r="DR92">
        <v>0.37930999999999998</v>
      </c>
      <c r="DS92">
        <v>0.61538000000000004</v>
      </c>
      <c r="DT92">
        <v>0.80769000000000002</v>
      </c>
      <c r="DU92">
        <v>0.56000000000000005</v>
      </c>
      <c r="DV92">
        <v>0.65385000000000004</v>
      </c>
      <c r="DW92">
        <v>0.41666999999999998</v>
      </c>
      <c r="DX92">
        <v>0.75</v>
      </c>
      <c r="DY92">
        <v>0.5</v>
      </c>
      <c r="DZ92">
        <v>0.45833000000000002</v>
      </c>
      <c r="EF92">
        <v>0.44828000000000001</v>
      </c>
      <c r="EG92">
        <v>0.27585999999999999</v>
      </c>
      <c r="EH92">
        <v>0.51724000000000003</v>
      </c>
      <c r="EI92">
        <v>0.10345</v>
      </c>
      <c r="EJ92">
        <v>0.61538000000000004</v>
      </c>
      <c r="EK92">
        <v>0.76922999999999997</v>
      </c>
      <c r="EL92">
        <v>0.5</v>
      </c>
      <c r="EM92">
        <v>0.53846000000000005</v>
      </c>
      <c r="EN92">
        <v>0.45833000000000002</v>
      </c>
      <c r="EO92">
        <v>0.54166999999999998</v>
      </c>
      <c r="EP92">
        <v>0.54166999999999998</v>
      </c>
      <c r="EQ92">
        <v>0.5</v>
      </c>
    </row>
    <row r="93" spans="2:147" x14ac:dyDescent="0.2">
      <c r="B93">
        <v>92</v>
      </c>
      <c r="C93">
        <v>2.5318999999999998</v>
      </c>
      <c r="D93">
        <v>5.3101000000000003</v>
      </c>
      <c r="E93">
        <v>3.4885999999999999</v>
      </c>
      <c r="F93">
        <v>2.3275000000000001</v>
      </c>
      <c r="G93">
        <v>9.4396000000000004</v>
      </c>
      <c r="H93">
        <v>10.199</v>
      </c>
      <c r="I93">
        <v>7.8080999999999996</v>
      </c>
      <c r="J93">
        <v>9.3773999999999997</v>
      </c>
      <c r="K93">
        <v>5.2450000000000001</v>
      </c>
      <c r="L93">
        <v>7.2126999999999999</v>
      </c>
      <c r="M93">
        <v>9.9953000000000003</v>
      </c>
      <c r="N93">
        <v>6.3171999999999997</v>
      </c>
      <c r="S93">
        <v>1.0848</v>
      </c>
      <c r="T93">
        <v>1.5973999999999999</v>
      </c>
      <c r="U93">
        <v>1.3357000000000001</v>
      </c>
      <c r="V93">
        <v>0.88875000000000004</v>
      </c>
      <c r="W93">
        <v>1.1349</v>
      </c>
      <c r="X93">
        <v>2.1997</v>
      </c>
      <c r="Y93">
        <v>1.4942</v>
      </c>
      <c r="Z93">
        <v>1.4001999999999999</v>
      </c>
      <c r="AA93">
        <v>1.3512999999999999</v>
      </c>
      <c r="AB93">
        <v>1.5964</v>
      </c>
      <c r="AC93">
        <v>1.6492</v>
      </c>
      <c r="AD93">
        <v>2.5531000000000001</v>
      </c>
      <c r="AJ93">
        <v>4.2442000000000002</v>
      </c>
      <c r="AK93">
        <v>1.5230999999999999</v>
      </c>
      <c r="AL93">
        <v>3.0863999999999998</v>
      </c>
      <c r="AM93">
        <v>1.3913</v>
      </c>
      <c r="AN93">
        <v>7.3448000000000002</v>
      </c>
      <c r="AO93">
        <v>9.9982000000000006</v>
      </c>
      <c r="AP93">
        <v>6.8917999999999999</v>
      </c>
      <c r="AQ93">
        <v>5.5071000000000003</v>
      </c>
      <c r="AR93">
        <v>7.0274999999999999</v>
      </c>
      <c r="AS93">
        <v>5.8963999999999999</v>
      </c>
      <c r="AT93">
        <v>3.4327000000000001</v>
      </c>
      <c r="AU93">
        <v>4.7671999999999999</v>
      </c>
      <c r="AZ93">
        <v>1.2434000000000001</v>
      </c>
      <c r="BA93">
        <v>0.9587</v>
      </c>
      <c r="BB93">
        <v>1.6482000000000001</v>
      </c>
      <c r="BC93">
        <v>0.65446000000000004</v>
      </c>
      <c r="BD93">
        <v>1.0129999999999999</v>
      </c>
      <c r="BE93">
        <v>2.0501</v>
      </c>
      <c r="BF93">
        <v>1.3404</v>
      </c>
      <c r="BG93">
        <v>1.3813</v>
      </c>
      <c r="BH93">
        <v>1.1805000000000001</v>
      </c>
      <c r="BI93">
        <v>1.3219000000000001</v>
      </c>
      <c r="BJ93">
        <v>1.1438999999999999</v>
      </c>
      <c r="BK93">
        <v>1.6269</v>
      </c>
      <c r="BQ93">
        <v>1.2061999999999999</v>
      </c>
      <c r="BR93">
        <v>2.5484</v>
      </c>
      <c r="BS93">
        <v>2.6133999999999999</v>
      </c>
      <c r="BT93">
        <v>0.75792999999999999</v>
      </c>
      <c r="BU93">
        <v>5.7426000000000004</v>
      </c>
      <c r="BV93">
        <v>10.959</v>
      </c>
      <c r="BW93">
        <v>3.9386999999999999</v>
      </c>
      <c r="BX93">
        <v>2.6248999999999998</v>
      </c>
      <c r="BY93">
        <v>9.5442</v>
      </c>
      <c r="BZ93">
        <v>5.5438999999999998</v>
      </c>
      <c r="CA93">
        <v>6.5073999999999996</v>
      </c>
      <c r="CB93">
        <v>6.6905999999999999</v>
      </c>
      <c r="CG93">
        <v>1.0035000000000001</v>
      </c>
      <c r="CH93">
        <v>0.92756000000000005</v>
      </c>
      <c r="CI93">
        <v>1.0215000000000001</v>
      </c>
      <c r="CJ93">
        <v>0.78813</v>
      </c>
      <c r="CK93">
        <v>0.93145999999999995</v>
      </c>
      <c r="CL93">
        <v>1.4748000000000001</v>
      </c>
      <c r="CM93">
        <v>0.78680000000000005</v>
      </c>
      <c r="CN93">
        <v>1.0724</v>
      </c>
      <c r="CO93">
        <v>1.0647</v>
      </c>
      <c r="CP93">
        <v>1.3181</v>
      </c>
      <c r="CQ93">
        <v>1.3467</v>
      </c>
      <c r="CR93">
        <v>1.5098</v>
      </c>
      <c r="CX93">
        <v>0.44828000000000001</v>
      </c>
      <c r="CY93">
        <v>0.62068999999999996</v>
      </c>
      <c r="CZ93">
        <v>0.41378999999999999</v>
      </c>
      <c r="DA93">
        <v>0.34483000000000003</v>
      </c>
      <c r="DB93">
        <v>0.73077000000000003</v>
      </c>
      <c r="DC93">
        <v>0.96153999999999995</v>
      </c>
      <c r="DD93">
        <v>0.65385000000000004</v>
      </c>
      <c r="DE93">
        <v>0.80769000000000002</v>
      </c>
      <c r="DF93">
        <v>0.625</v>
      </c>
      <c r="DG93">
        <v>0.66666999999999998</v>
      </c>
      <c r="DH93">
        <v>0.5</v>
      </c>
      <c r="DI93">
        <v>0.5</v>
      </c>
      <c r="DO93">
        <v>0.58621000000000001</v>
      </c>
      <c r="DP93">
        <v>0.48276000000000002</v>
      </c>
      <c r="DQ93">
        <v>0.31034</v>
      </c>
      <c r="DR93">
        <v>0.31034</v>
      </c>
      <c r="DS93">
        <v>0.61538000000000004</v>
      </c>
      <c r="DT93">
        <v>0.88461999999999996</v>
      </c>
      <c r="DU93">
        <v>0.48</v>
      </c>
      <c r="DV93">
        <v>0.73077000000000003</v>
      </c>
      <c r="DW93">
        <v>0.70833000000000002</v>
      </c>
      <c r="DX93">
        <v>0.66666999999999998</v>
      </c>
      <c r="DY93">
        <v>0.54166999999999998</v>
      </c>
      <c r="DZ93">
        <v>0.54166999999999998</v>
      </c>
      <c r="EF93">
        <v>0.44828000000000001</v>
      </c>
      <c r="EG93">
        <v>0.41378999999999999</v>
      </c>
      <c r="EH93">
        <v>0.41378999999999999</v>
      </c>
      <c r="EI93">
        <v>0.13793</v>
      </c>
      <c r="EJ93">
        <v>0.65385000000000004</v>
      </c>
      <c r="EK93">
        <v>0.84614999999999996</v>
      </c>
      <c r="EL93">
        <v>0.46154000000000001</v>
      </c>
      <c r="EM93">
        <v>0.69230999999999998</v>
      </c>
      <c r="EN93">
        <v>0.54166999999999998</v>
      </c>
      <c r="EO93">
        <v>0.5</v>
      </c>
      <c r="EP93">
        <v>0.375</v>
      </c>
      <c r="EQ93">
        <v>0.41666999999999998</v>
      </c>
    </row>
    <row r="94" spans="2:147" x14ac:dyDescent="0.2">
      <c r="B94">
        <v>93</v>
      </c>
      <c r="C94">
        <v>3.5802999999999998</v>
      </c>
      <c r="D94">
        <v>3.7898999999999998</v>
      </c>
      <c r="E94">
        <v>2.4704000000000002</v>
      </c>
      <c r="F94">
        <v>3.0381</v>
      </c>
      <c r="G94">
        <v>9.8712999999999997</v>
      </c>
      <c r="H94">
        <v>8.1705000000000005</v>
      </c>
      <c r="I94">
        <v>8.2065000000000001</v>
      </c>
      <c r="J94">
        <v>7.6727999999999996</v>
      </c>
      <c r="K94">
        <v>5.8855000000000004</v>
      </c>
      <c r="L94">
        <v>9.2731999999999992</v>
      </c>
      <c r="M94">
        <v>10.916</v>
      </c>
      <c r="N94">
        <v>6.8334000000000001</v>
      </c>
      <c r="S94">
        <v>1.2209000000000001</v>
      </c>
      <c r="T94">
        <v>1.2535000000000001</v>
      </c>
      <c r="U94">
        <v>1.1584000000000001</v>
      </c>
      <c r="V94">
        <v>1.0483</v>
      </c>
      <c r="W94">
        <v>1.1492</v>
      </c>
      <c r="X94">
        <v>1.8643000000000001</v>
      </c>
      <c r="Y94">
        <v>1.4722</v>
      </c>
      <c r="Z94">
        <v>1.5532999999999999</v>
      </c>
      <c r="AA94">
        <v>1.4854000000000001</v>
      </c>
      <c r="AB94">
        <v>1.5678000000000001</v>
      </c>
      <c r="AC94">
        <v>1.7323</v>
      </c>
      <c r="AD94">
        <v>1.6459999999999999</v>
      </c>
      <c r="AJ94">
        <v>2.8656999999999999</v>
      </c>
      <c r="AK94">
        <v>1.4994000000000001</v>
      </c>
      <c r="AL94">
        <v>3.8353999999999999</v>
      </c>
      <c r="AM94">
        <v>1.3263</v>
      </c>
      <c r="AN94">
        <v>9.3551000000000002</v>
      </c>
      <c r="AO94">
        <v>11.183</v>
      </c>
      <c r="AP94">
        <v>7.7797999999999998</v>
      </c>
      <c r="AQ94">
        <v>4.7182000000000004</v>
      </c>
      <c r="AR94">
        <v>7.1821000000000002</v>
      </c>
      <c r="AS94">
        <v>6.7093999999999996</v>
      </c>
      <c r="AT94">
        <v>7.3723000000000001</v>
      </c>
      <c r="AU94">
        <v>5.4188000000000001</v>
      </c>
      <c r="AZ94">
        <v>1.3460000000000001</v>
      </c>
      <c r="BA94">
        <v>1.0270999999999999</v>
      </c>
      <c r="BB94">
        <v>1.4302999999999999</v>
      </c>
      <c r="BC94">
        <v>0.59919999999999995</v>
      </c>
      <c r="BD94">
        <v>1.0212000000000001</v>
      </c>
      <c r="BE94">
        <v>1.9168000000000001</v>
      </c>
      <c r="BF94">
        <v>1.2130000000000001</v>
      </c>
      <c r="BG94">
        <v>1.5817000000000001</v>
      </c>
      <c r="BH94">
        <v>1.0449999999999999</v>
      </c>
      <c r="BI94">
        <v>1.2185999999999999</v>
      </c>
      <c r="BJ94">
        <v>1.2050000000000001</v>
      </c>
      <c r="BK94">
        <v>1.6859999999999999</v>
      </c>
      <c r="BQ94">
        <v>1.4744999999999999</v>
      </c>
      <c r="BR94">
        <v>1.9359</v>
      </c>
      <c r="BS94">
        <v>1.7503</v>
      </c>
      <c r="BT94">
        <v>0.62199000000000004</v>
      </c>
      <c r="BU94">
        <v>5.3456000000000001</v>
      </c>
      <c r="BV94">
        <v>10.46</v>
      </c>
      <c r="BW94">
        <v>2.444</v>
      </c>
      <c r="BX94">
        <v>3.6044</v>
      </c>
      <c r="BY94">
        <v>6.9417</v>
      </c>
      <c r="BZ94">
        <v>4.7515000000000001</v>
      </c>
      <c r="CA94">
        <v>7.4051999999999998</v>
      </c>
      <c r="CB94">
        <v>5.3269000000000002</v>
      </c>
      <c r="CG94">
        <v>1.0975999999999999</v>
      </c>
      <c r="CH94">
        <v>0.89585000000000004</v>
      </c>
      <c r="CI94">
        <v>0.95803000000000005</v>
      </c>
      <c r="CJ94">
        <v>0.68149999999999999</v>
      </c>
      <c r="CK94">
        <v>0.96772000000000002</v>
      </c>
      <c r="CL94">
        <v>1.4347000000000001</v>
      </c>
      <c r="CM94">
        <v>0.67844000000000004</v>
      </c>
      <c r="CN94">
        <v>1.2766999999999999</v>
      </c>
      <c r="CO94">
        <v>0.94865999999999995</v>
      </c>
      <c r="CP94">
        <v>1.6837</v>
      </c>
      <c r="CQ94">
        <v>1.5226999999999999</v>
      </c>
      <c r="CR94">
        <v>2.1539000000000001</v>
      </c>
      <c r="CX94">
        <v>0.37930999999999998</v>
      </c>
      <c r="CY94">
        <v>0.58621000000000001</v>
      </c>
      <c r="CZ94">
        <v>0.58621000000000001</v>
      </c>
      <c r="DA94">
        <v>0.37930999999999998</v>
      </c>
      <c r="DB94">
        <v>0.57691999999999999</v>
      </c>
      <c r="DC94">
        <v>0.88461999999999996</v>
      </c>
      <c r="DD94">
        <v>0.69230999999999998</v>
      </c>
      <c r="DE94">
        <v>0.69230999999999998</v>
      </c>
      <c r="DF94">
        <v>0.58333000000000002</v>
      </c>
      <c r="DG94">
        <v>0.625</v>
      </c>
      <c r="DH94">
        <v>0.54166999999999998</v>
      </c>
      <c r="DI94">
        <v>0.5</v>
      </c>
      <c r="DO94">
        <v>0.58621000000000001</v>
      </c>
      <c r="DP94">
        <v>0.44828000000000001</v>
      </c>
      <c r="DQ94">
        <v>0.27585999999999999</v>
      </c>
      <c r="DR94">
        <v>0.27585999999999999</v>
      </c>
      <c r="DS94">
        <v>0.61538000000000004</v>
      </c>
      <c r="DT94">
        <v>0.84614999999999996</v>
      </c>
      <c r="DU94">
        <v>0.64</v>
      </c>
      <c r="DV94">
        <v>0.69230999999999998</v>
      </c>
      <c r="DW94">
        <v>0.625</v>
      </c>
      <c r="DX94">
        <v>0.66666999999999998</v>
      </c>
      <c r="DY94">
        <v>0.54166999999999998</v>
      </c>
      <c r="DZ94">
        <v>0.41666999999999998</v>
      </c>
      <c r="EF94">
        <v>0.55171999999999999</v>
      </c>
      <c r="EG94">
        <v>0.55171999999999999</v>
      </c>
      <c r="EH94">
        <v>0.41378999999999999</v>
      </c>
      <c r="EI94">
        <v>0.17241000000000001</v>
      </c>
      <c r="EJ94">
        <v>0.69230999999999998</v>
      </c>
      <c r="EK94">
        <v>0.73077000000000003</v>
      </c>
      <c r="EL94">
        <v>0.53846000000000005</v>
      </c>
      <c r="EM94">
        <v>0.65385000000000004</v>
      </c>
      <c r="EN94">
        <v>0.5</v>
      </c>
      <c r="EO94">
        <v>0.58333000000000002</v>
      </c>
      <c r="EP94">
        <v>0.41666999999999998</v>
      </c>
      <c r="EQ94">
        <v>0.45833000000000002</v>
      </c>
    </row>
    <row r="95" spans="2:147" x14ac:dyDescent="0.2">
      <c r="B95">
        <v>94</v>
      </c>
      <c r="C95">
        <v>2.8847</v>
      </c>
      <c r="D95">
        <v>4.1902999999999997</v>
      </c>
      <c r="E95">
        <v>2.6421999999999999</v>
      </c>
      <c r="F95">
        <v>2.6579000000000002</v>
      </c>
      <c r="G95">
        <v>9.8355999999999995</v>
      </c>
      <c r="H95">
        <v>9.3740000000000006</v>
      </c>
      <c r="I95">
        <v>7.3006000000000002</v>
      </c>
      <c r="J95">
        <v>10.901</v>
      </c>
      <c r="K95">
        <v>6.2564000000000002</v>
      </c>
      <c r="L95">
        <v>8.4705999999999992</v>
      </c>
      <c r="M95">
        <v>11.831</v>
      </c>
      <c r="N95">
        <v>7.86</v>
      </c>
      <c r="S95">
        <v>0.78386</v>
      </c>
      <c r="T95">
        <v>1.6418999999999999</v>
      </c>
      <c r="U95">
        <v>1.2750999999999999</v>
      </c>
      <c r="V95">
        <v>1.2895000000000001</v>
      </c>
      <c r="W95">
        <v>1.0864</v>
      </c>
      <c r="X95">
        <v>2.1743999999999999</v>
      </c>
      <c r="Y95">
        <v>1.3664000000000001</v>
      </c>
      <c r="Z95">
        <v>1.3447</v>
      </c>
      <c r="AA95">
        <v>1.4037999999999999</v>
      </c>
      <c r="AB95">
        <v>2.2488000000000001</v>
      </c>
      <c r="AC95">
        <v>1.6166</v>
      </c>
      <c r="AD95">
        <v>1.8158000000000001</v>
      </c>
      <c r="AJ95">
        <v>3.6962000000000002</v>
      </c>
      <c r="AK95">
        <v>1.4077</v>
      </c>
      <c r="AL95">
        <v>2.7454999999999998</v>
      </c>
      <c r="AM95">
        <v>1.5649999999999999</v>
      </c>
      <c r="AN95">
        <v>8.7146000000000008</v>
      </c>
      <c r="AO95">
        <v>11.701000000000001</v>
      </c>
      <c r="AP95">
        <v>5.8117000000000001</v>
      </c>
      <c r="AQ95">
        <v>4.4920999999999998</v>
      </c>
      <c r="AR95">
        <v>8.2954000000000008</v>
      </c>
      <c r="AS95">
        <v>6.4276</v>
      </c>
      <c r="AT95">
        <v>8.6494999999999997</v>
      </c>
      <c r="AU95">
        <v>5.5663</v>
      </c>
      <c r="AZ95">
        <v>1.171</v>
      </c>
      <c r="BA95">
        <v>1.0323</v>
      </c>
      <c r="BB95">
        <v>1.0580000000000001</v>
      </c>
      <c r="BC95">
        <v>0.69198000000000004</v>
      </c>
      <c r="BD95">
        <v>1.0543</v>
      </c>
      <c r="BE95">
        <v>1.9530000000000001</v>
      </c>
      <c r="BF95">
        <v>1.0848</v>
      </c>
      <c r="BG95">
        <v>1.5753999999999999</v>
      </c>
      <c r="BH95">
        <v>1.2591000000000001</v>
      </c>
      <c r="BI95">
        <v>1.262</v>
      </c>
      <c r="BJ95">
        <v>1.1718999999999999</v>
      </c>
      <c r="BK95">
        <v>1.4220999999999999</v>
      </c>
      <c r="BQ95">
        <v>1.1049</v>
      </c>
      <c r="BR95">
        <v>1.3503000000000001</v>
      </c>
      <c r="BS95">
        <v>1.2627999999999999</v>
      </c>
      <c r="BT95">
        <v>0.75336999999999998</v>
      </c>
      <c r="BU95">
        <v>5.1425999999999998</v>
      </c>
      <c r="BV95">
        <v>8.9390999999999998</v>
      </c>
      <c r="BW95">
        <v>2.8746999999999998</v>
      </c>
      <c r="BX95">
        <v>2.3942999999999999</v>
      </c>
      <c r="BY95">
        <v>3.9226999999999999</v>
      </c>
      <c r="BZ95">
        <v>6.3381999999999996</v>
      </c>
      <c r="CA95">
        <v>9.9169</v>
      </c>
      <c r="CB95">
        <v>5.5804</v>
      </c>
      <c r="CG95">
        <v>0.95545999999999998</v>
      </c>
      <c r="CH95">
        <v>0.97792000000000001</v>
      </c>
      <c r="CI95">
        <v>0.81430000000000002</v>
      </c>
      <c r="CJ95">
        <v>0.68154000000000003</v>
      </c>
      <c r="CK95">
        <v>0.77817000000000003</v>
      </c>
      <c r="CL95">
        <v>1.1914</v>
      </c>
      <c r="CM95">
        <v>0.99224000000000001</v>
      </c>
      <c r="CN95">
        <v>1.2741</v>
      </c>
      <c r="CO95">
        <v>0.83348999999999995</v>
      </c>
      <c r="CP95">
        <v>1.3985000000000001</v>
      </c>
      <c r="CQ95">
        <v>1.2286999999999999</v>
      </c>
      <c r="CR95">
        <v>1.5696000000000001</v>
      </c>
      <c r="CX95">
        <v>0.51724000000000003</v>
      </c>
      <c r="CY95">
        <v>0.58621000000000001</v>
      </c>
      <c r="CZ95">
        <v>0.55171999999999999</v>
      </c>
      <c r="DA95">
        <v>0.37930999999999998</v>
      </c>
      <c r="DB95">
        <v>0.61538000000000004</v>
      </c>
      <c r="DC95">
        <v>0.84614999999999996</v>
      </c>
      <c r="DD95">
        <v>0.65385000000000004</v>
      </c>
      <c r="DE95">
        <v>0.80769000000000002</v>
      </c>
      <c r="DF95">
        <v>0.375</v>
      </c>
      <c r="DG95">
        <v>0.58333000000000002</v>
      </c>
      <c r="DH95">
        <v>0.58333000000000002</v>
      </c>
      <c r="DI95">
        <v>0.45833000000000002</v>
      </c>
      <c r="DO95">
        <v>0.34483000000000003</v>
      </c>
      <c r="DP95">
        <v>0.51724000000000003</v>
      </c>
      <c r="DQ95">
        <v>0.41378999999999999</v>
      </c>
      <c r="DR95">
        <v>0.27585999999999999</v>
      </c>
      <c r="DS95">
        <v>0.69230999999999998</v>
      </c>
      <c r="DT95">
        <v>0.76922999999999997</v>
      </c>
      <c r="DU95">
        <v>0.64</v>
      </c>
      <c r="DV95">
        <v>0.65385000000000004</v>
      </c>
      <c r="DW95">
        <v>0.58333000000000002</v>
      </c>
      <c r="DX95">
        <v>0.625</v>
      </c>
      <c r="DY95">
        <v>0.54166999999999998</v>
      </c>
      <c r="DZ95">
        <v>0.41666999999999998</v>
      </c>
      <c r="EF95">
        <v>0.44828000000000001</v>
      </c>
      <c r="EG95">
        <v>0.41378999999999999</v>
      </c>
      <c r="EH95">
        <v>0.48276000000000002</v>
      </c>
      <c r="EI95">
        <v>0.10345</v>
      </c>
      <c r="EJ95">
        <v>0.69230999999999998</v>
      </c>
      <c r="EK95">
        <v>0.76922999999999997</v>
      </c>
      <c r="EL95">
        <v>0.42308000000000001</v>
      </c>
      <c r="EM95">
        <v>0.69230999999999998</v>
      </c>
      <c r="EN95">
        <v>0.58333000000000002</v>
      </c>
      <c r="EO95">
        <v>0.625</v>
      </c>
      <c r="EP95">
        <v>0.5</v>
      </c>
      <c r="EQ95">
        <v>0.41666999999999998</v>
      </c>
    </row>
    <row r="96" spans="2:147" x14ac:dyDescent="0.2">
      <c r="B96">
        <v>95</v>
      </c>
      <c r="C96">
        <v>2.3005</v>
      </c>
      <c r="D96">
        <v>3.9796</v>
      </c>
      <c r="E96">
        <v>2.5015999999999998</v>
      </c>
      <c r="F96">
        <v>2.9390000000000001</v>
      </c>
      <c r="G96">
        <v>8.7867999999999995</v>
      </c>
      <c r="H96">
        <v>10.394</v>
      </c>
      <c r="I96">
        <v>7.6189999999999998</v>
      </c>
      <c r="J96">
        <v>9.9945000000000004</v>
      </c>
      <c r="K96">
        <v>5.2938000000000001</v>
      </c>
      <c r="L96">
        <v>6.8460999999999999</v>
      </c>
      <c r="M96">
        <v>8.6509999999999998</v>
      </c>
      <c r="N96">
        <v>8.9189000000000007</v>
      </c>
      <c r="S96">
        <v>1.0029999999999999</v>
      </c>
      <c r="T96">
        <v>1.6153</v>
      </c>
      <c r="U96">
        <v>1.0891</v>
      </c>
      <c r="V96">
        <v>1.2674000000000001</v>
      </c>
      <c r="W96">
        <v>1.1624000000000001</v>
      </c>
      <c r="X96">
        <v>2.1214</v>
      </c>
      <c r="Y96">
        <v>1.3893</v>
      </c>
      <c r="Z96">
        <v>1.3932</v>
      </c>
      <c r="AA96">
        <v>1.2656000000000001</v>
      </c>
      <c r="AB96">
        <v>1.9378</v>
      </c>
      <c r="AC96">
        <v>2.1027</v>
      </c>
      <c r="AD96">
        <v>1.7327999999999999</v>
      </c>
      <c r="AJ96">
        <v>2.4903</v>
      </c>
      <c r="AK96">
        <v>1.6462000000000001</v>
      </c>
      <c r="AL96">
        <v>2.198</v>
      </c>
      <c r="AM96">
        <v>1.2052</v>
      </c>
      <c r="AN96">
        <v>9.5827000000000009</v>
      </c>
      <c r="AO96">
        <v>11.991</v>
      </c>
      <c r="AP96">
        <v>5.1993999999999998</v>
      </c>
      <c r="AQ96">
        <v>6.4131</v>
      </c>
      <c r="AR96">
        <v>8.4154</v>
      </c>
      <c r="AS96">
        <v>5.8710000000000004</v>
      </c>
      <c r="AT96">
        <v>9.5824999999999996</v>
      </c>
      <c r="AU96">
        <v>5.1638000000000002</v>
      </c>
      <c r="AZ96">
        <v>1.2116</v>
      </c>
      <c r="BA96">
        <v>1.0795999999999999</v>
      </c>
      <c r="BB96">
        <v>1.2624</v>
      </c>
      <c r="BC96">
        <v>0.58884000000000003</v>
      </c>
      <c r="BD96">
        <v>1.0684</v>
      </c>
      <c r="BE96">
        <v>2.1118000000000001</v>
      </c>
      <c r="BF96">
        <v>1.3816999999999999</v>
      </c>
      <c r="BG96">
        <v>1.8691</v>
      </c>
      <c r="BH96">
        <v>1.3681000000000001</v>
      </c>
      <c r="BI96">
        <v>1.3852</v>
      </c>
      <c r="BJ96">
        <v>1.1113</v>
      </c>
      <c r="BK96">
        <v>1.7053</v>
      </c>
      <c r="BQ96">
        <v>1.0089999999999999</v>
      </c>
      <c r="BR96">
        <v>1.5192000000000001</v>
      </c>
      <c r="BS96">
        <v>1.2770999999999999</v>
      </c>
      <c r="BT96">
        <v>0.64385000000000003</v>
      </c>
      <c r="BU96">
        <v>6.2744</v>
      </c>
      <c r="BV96">
        <v>9.9099000000000004</v>
      </c>
      <c r="BW96">
        <v>2.1613000000000002</v>
      </c>
      <c r="BX96">
        <v>3.0085999999999999</v>
      </c>
      <c r="BY96">
        <v>2.9079999999999999</v>
      </c>
      <c r="BZ96">
        <v>8.9198000000000004</v>
      </c>
      <c r="CA96">
        <v>8.9133999999999993</v>
      </c>
      <c r="CB96">
        <v>4.5928000000000004</v>
      </c>
      <c r="CG96">
        <v>1.0932999999999999</v>
      </c>
      <c r="CH96">
        <v>0.92064999999999997</v>
      </c>
      <c r="CI96">
        <v>0.76285000000000003</v>
      </c>
      <c r="CJ96">
        <v>0.56425999999999998</v>
      </c>
      <c r="CK96">
        <v>0.94011999999999996</v>
      </c>
      <c r="CL96">
        <v>1.3913</v>
      </c>
      <c r="CM96">
        <v>0.89868000000000003</v>
      </c>
      <c r="CN96">
        <v>1.3893</v>
      </c>
      <c r="CO96">
        <v>0.88941999999999999</v>
      </c>
      <c r="CP96">
        <v>1.2277</v>
      </c>
      <c r="CQ96">
        <v>1.2518</v>
      </c>
      <c r="CR96">
        <v>1.4380999999999999</v>
      </c>
      <c r="CX96">
        <v>0.48276000000000002</v>
      </c>
      <c r="CY96">
        <v>0.51724000000000003</v>
      </c>
      <c r="CZ96">
        <v>0.65517000000000003</v>
      </c>
      <c r="DA96">
        <v>0.44828000000000001</v>
      </c>
      <c r="DB96">
        <v>0.73077000000000003</v>
      </c>
      <c r="DC96">
        <v>0.80769000000000002</v>
      </c>
      <c r="DD96">
        <v>0.73077000000000003</v>
      </c>
      <c r="DE96">
        <v>0.69230999999999998</v>
      </c>
      <c r="DF96">
        <v>0.5</v>
      </c>
      <c r="DG96">
        <v>0.625</v>
      </c>
      <c r="DH96">
        <v>0.54166999999999998</v>
      </c>
      <c r="DI96">
        <v>0.54166999999999998</v>
      </c>
      <c r="DO96">
        <v>0.34483000000000003</v>
      </c>
      <c r="DP96">
        <v>0.48276000000000002</v>
      </c>
      <c r="DQ96">
        <v>0.34483000000000003</v>
      </c>
      <c r="DR96">
        <v>0.17241000000000001</v>
      </c>
      <c r="DS96">
        <v>0.57691999999999999</v>
      </c>
      <c r="DT96">
        <v>0.88461999999999996</v>
      </c>
      <c r="DU96">
        <v>0.64</v>
      </c>
      <c r="DV96">
        <v>0.53846000000000005</v>
      </c>
      <c r="DW96">
        <v>0.54166999999999998</v>
      </c>
      <c r="DX96">
        <v>0.70833000000000002</v>
      </c>
      <c r="DY96">
        <v>0.5</v>
      </c>
      <c r="DZ96">
        <v>0.41666999999999998</v>
      </c>
      <c r="EF96">
        <v>0.44828000000000001</v>
      </c>
      <c r="EG96">
        <v>0.55171999999999999</v>
      </c>
      <c r="EH96">
        <v>0.51724000000000003</v>
      </c>
      <c r="EI96">
        <v>0.2069</v>
      </c>
      <c r="EJ96">
        <v>0.5</v>
      </c>
      <c r="EK96">
        <v>0.76922999999999997</v>
      </c>
      <c r="EL96">
        <v>0.5</v>
      </c>
      <c r="EM96">
        <v>0.65385000000000004</v>
      </c>
      <c r="EN96">
        <v>0.5</v>
      </c>
      <c r="EO96">
        <v>0.625</v>
      </c>
      <c r="EP96">
        <v>0.375</v>
      </c>
      <c r="EQ96">
        <v>0.54166999999999998</v>
      </c>
    </row>
    <row r="97" spans="2:147" x14ac:dyDescent="0.2">
      <c r="B97">
        <v>96</v>
      </c>
      <c r="C97">
        <v>1.6912</v>
      </c>
      <c r="D97">
        <v>4.5209999999999999</v>
      </c>
      <c r="E97">
        <v>2.1465000000000001</v>
      </c>
      <c r="F97">
        <v>2.2932999999999999</v>
      </c>
      <c r="G97">
        <v>8.1781000000000006</v>
      </c>
      <c r="H97">
        <v>11.196999999999999</v>
      </c>
      <c r="I97">
        <v>12.087999999999999</v>
      </c>
      <c r="J97">
        <v>9.5909999999999993</v>
      </c>
      <c r="K97">
        <v>3.8393999999999999</v>
      </c>
      <c r="L97">
        <v>8.8401999999999994</v>
      </c>
      <c r="M97">
        <v>11.991</v>
      </c>
      <c r="N97">
        <v>9.6918000000000006</v>
      </c>
      <c r="S97">
        <v>0.95962999999999998</v>
      </c>
      <c r="T97">
        <v>1.4267000000000001</v>
      </c>
      <c r="U97">
        <v>1.3265</v>
      </c>
      <c r="V97">
        <v>1.0282</v>
      </c>
      <c r="W97">
        <v>1.1900999999999999</v>
      </c>
      <c r="X97">
        <v>2.3877999999999999</v>
      </c>
      <c r="Y97">
        <v>1.2351000000000001</v>
      </c>
      <c r="Z97">
        <v>1.4453</v>
      </c>
      <c r="AA97">
        <v>1.1529</v>
      </c>
      <c r="AB97">
        <v>2.5318999999999998</v>
      </c>
      <c r="AC97">
        <v>1.5860000000000001</v>
      </c>
      <c r="AD97">
        <v>1.512</v>
      </c>
      <c r="AJ97">
        <v>2.7014999999999998</v>
      </c>
      <c r="AK97">
        <v>1.8647</v>
      </c>
      <c r="AL97">
        <v>3.5348000000000002</v>
      </c>
      <c r="AM97">
        <v>1.1272</v>
      </c>
      <c r="AN97">
        <v>6.9097</v>
      </c>
      <c r="AO97">
        <v>11.686999999999999</v>
      </c>
      <c r="AP97">
        <v>5.1177999999999999</v>
      </c>
      <c r="AQ97">
        <v>4.806</v>
      </c>
      <c r="AR97">
        <v>8.0648</v>
      </c>
      <c r="AS97">
        <v>4.6970000000000001</v>
      </c>
      <c r="AT97">
        <v>10.608000000000001</v>
      </c>
      <c r="AU97">
        <v>7.0061</v>
      </c>
      <c r="AZ97">
        <v>1.173</v>
      </c>
      <c r="BA97">
        <v>0.99661999999999995</v>
      </c>
      <c r="BB97">
        <v>1.5482</v>
      </c>
      <c r="BC97">
        <v>0.65615999999999997</v>
      </c>
      <c r="BD97">
        <v>1.1013999999999999</v>
      </c>
      <c r="BE97">
        <v>1.986</v>
      </c>
      <c r="BF97">
        <v>1.3210999999999999</v>
      </c>
      <c r="BG97">
        <v>1.5029999999999999</v>
      </c>
      <c r="BH97">
        <v>1.2548999999999999</v>
      </c>
      <c r="BI97">
        <v>1.319</v>
      </c>
      <c r="BJ97">
        <v>1.3171999999999999</v>
      </c>
      <c r="BK97">
        <v>1.7692000000000001</v>
      </c>
      <c r="BQ97">
        <v>0.67445999999999995</v>
      </c>
      <c r="BR97">
        <v>1.8969</v>
      </c>
      <c r="BS97">
        <v>1.7549999999999999</v>
      </c>
      <c r="BT97">
        <v>0.74426000000000003</v>
      </c>
      <c r="BU97">
        <v>3.6101999999999999</v>
      </c>
      <c r="BV97">
        <v>9.4151000000000007</v>
      </c>
      <c r="BW97">
        <v>3.5122</v>
      </c>
      <c r="BX97">
        <v>5.3174000000000001</v>
      </c>
      <c r="BY97">
        <v>3.3334999999999999</v>
      </c>
      <c r="BZ97">
        <v>5.0856000000000003</v>
      </c>
      <c r="CA97">
        <v>8.7743000000000002</v>
      </c>
      <c r="CB97">
        <v>5.2942</v>
      </c>
      <c r="CG97">
        <v>0.99660000000000004</v>
      </c>
      <c r="CH97">
        <v>0.79744999999999999</v>
      </c>
      <c r="CI97">
        <v>1.0274000000000001</v>
      </c>
      <c r="CJ97">
        <v>0.59423999999999999</v>
      </c>
      <c r="CK97">
        <v>0.84528999999999999</v>
      </c>
      <c r="CL97">
        <v>1.7729999999999999</v>
      </c>
      <c r="CM97">
        <v>1.0403</v>
      </c>
      <c r="CN97">
        <v>1.6221000000000001</v>
      </c>
      <c r="CO97">
        <v>0.92881999999999998</v>
      </c>
      <c r="CP97">
        <v>1.2435</v>
      </c>
      <c r="CQ97">
        <v>1.4176</v>
      </c>
      <c r="CR97">
        <v>1.4948999999999999</v>
      </c>
      <c r="CX97">
        <v>0.37930999999999998</v>
      </c>
      <c r="CY97">
        <v>0.58621000000000001</v>
      </c>
      <c r="CZ97">
        <v>0.62068999999999996</v>
      </c>
      <c r="DA97">
        <v>0.37930999999999998</v>
      </c>
      <c r="DB97">
        <v>0.80769000000000002</v>
      </c>
      <c r="DC97">
        <v>0.96153999999999995</v>
      </c>
      <c r="DD97">
        <v>0.65385000000000004</v>
      </c>
      <c r="DE97">
        <v>0.88461999999999996</v>
      </c>
      <c r="DF97">
        <v>0.66666999999999998</v>
      </c>
      <c r="DG97">
        <v>0.625</v>
      </c>
      <c r="DH97">
        <v>0.58333000000000002</v>
      </c>
      <c r="DI97">
        <v>0.5</v>
      </c>
      <c r="DO97">
        <v>0.41378999999999999</v>
      </c>
      <c r="DP97">
        <v>0.41378999999999999</v>
      </c>
      <c r="DQ97">
        <v>0.34483000000000003</v>
      </c>
      <c r="DR97">
        <v>0.24138000000000001</v>
      </c>
      <c r="DS97">
        <v>0.53846000000000005</v>
      </c>
      <c r="DT97">
        <v>0.92308000000000001</v>
      </c>
      <c r="DU97">
        <v>0.64</v>
      </c>
      <c r="DV97">
        <v>0.57691999999999999</v>
      </c>
      <c r="DW97">
        <v>0.58333000000000002</v>
      </c>
      <c r="DX97">
        <v>0.54166999999999998</v>
      </c>
      <c r="DY97">
        <v>0.54166999999999998</v>
      </c>
      <c r="DZ97">
        <v>0.41666999999999998</v>
      </c>
      <c r="EF97">
        <v>0.41378999999999999</v>
      </c>
      <c r="EG97">
        <v>0.48276000000000002</v>
      </c>
      <c r="EH97">
        <v>0.44828000000000001</v>
      </c>
      <c r="EI97">
        <v>0.24138000000000001</v>
      </c>
      <c r="EJ97">
        <v>0.65385000000000004</v>
      </c>
      <c r="EK97">
        <v>0.88461999999999996</v>
      </c>
      <c r="EL97">
        <v>0.42308000000000001</v>
      </c>
      <c r="EM97">
        <v>0.61538000000000004</v>
      </c>
      <c r="EN97">
        <v>0.58333000000000002</v>
      </c>
      <c r="EO97">
        <v>0.58333000000000002</v>
      </c>
      <c r="EP97">
        <v>0.41666999999999998</v>
      </c>
      <c r="EQ97">
        <v>0.41666999999999998</v>
      </c>
    </row>
    <row r="98" spans="2:147" x14ac:dyDescent="0.2">
      <c r="B98">
        <v>97</v>
      </c>
      <c r="C98">
        <v>2.0186000000000002</v>
      </c>
      <c r="D98">
        <v>4.0094000000000003</v>
      </c>
      <c r="E98">
        <v>2.6461999999999999</v>
      </c>
      <c r="F98">
        <v>3.2122999999999999</v>
      </c>
      <c r="G98">
        <v>8.8972999999999995</v>
      </c>
      <c r="H98">
        <v>9.4250000000000007</v>
      </c>
      <c r="I98">
        <v>6.8150000000000004</v>
      </c>
      <c r="J98">
        <v>10.244</v>
      </c>
      <c r="K98">
        <v>3.1602999999999999</v>
      </c>
      <c r="L98">
        <v>8.0077999999999996</v>
      </c>
      <c r="M98">
        <v>10.744</v>
      </c>
      <c r="N98">
        <v>8.0848999999999993</v>
      </c>
      <c r="S98">
        <v>0.96970999999999996</v>
      </c>
      <c r="T98">
        <v>1.268</v>
      </c>
      <c r="U98">
        <v>1.2589999999999999</v>
      </c>
      <c r="V98">
        <v>1.1016999999999999</v>
      </c>
      <c r="W98">
        <v>1.0858000000000001</v>
      </c>
      <c r="X98">
        <v>1.9902</v>
      </c>
      <c r="Y98">
        <v>1.4467000000000001</v>
      </c>
      <c r="Z98">
        <v>1.7413000000000001</v>
      </c>
      <c r="AA98">
        <v>1.1739999999999999</v>
      </c>
      <c r="AB98">
        <v>2.0329000000000002</v>
      </c>
      <c r="AC98">
        <v>1.528</v>
      </c>
      <c r="AD98">
        <v>1.9015</v>
      </c>
      <c r="AJ98">
        <v>3.7909000000000002</v>
      </c>
      <c r="AK98">
        <v>1.6492</v>
      </c>
      <c r="AL98">
        <v>2.2826</v>
      </c>
      <c r="AM98">
        <v>1.3052999999999999</v>
      </c>
      <c r="AN98">
        <v>7.8394000000000004</v>
      </c>
      <c r="AO98">
        <v>10.65</v>
      </c>
      <c r="AP98">
        <v>3.2440000000000002</v>
      </c>
      <c r="AQ98">
        <v>5.3270999999999997</v>
      </c>
      <c r="AR98">
        <v>6.4873000000000003</v>
      </c>
      <c r="AS98">
        <v>4.6669</v>
      </c>
      <c r="AT98">
        <v>7.2713000000000001</v>
      </c>
      <c r="AU98">
        <v>6.1212999999999997</v>
      </c>
      <c r="AZ98">
        <v>1.0436000000000001</v>
      </c>
      <c r="BA98">
        <v>0.91217999999999999</v>
      </c>
      <c r="BB98">
        <v>1.2779</v>
      </c>
      <c r="BC98">
        <v>0.63368000000000002</v>
      </c>
      <c r="BD98">
        <v>1.0057</v>
      </c>
      <c r="BE98">
        <v>1.8311999999999999</v>
      </c>
      <c r="BF98">
        <v>1.2323</v>
      </c>
      <c r="BG98">
        <v>1.5629999999999999</v>
      </c>
      <c r="BH98">
        <v>1.3867</v>
      </c>
      <c r="BI98">
        <v>1.2225999999999999</v>
      </c>
      <c r="BJ98">
        <v>1.1077999999999999</v>
      </c>
      <c r="BK98">
        <v>1.4516</v>
      </c>
      <c r="BQ98">
        <v>0.68210999999999999</v>
      </c>
      <c r="BR98">
        <v>2.3631000000000002</v>
      </c>
      <c r="BS98">
        <v>1.2808999999999999</v>
      </c>
      <c r="BT98">
        <v>0.87573999999999996</v>
      </c>
      <c r="BU98">
        <v>4.0862999999999996</v>
      </c>
      <c r="BV98">
        <v>8.8465000000000007</v>
      </c>
      <c r="BW98">
        <v>4.1024000000000003</v>
      </c>
      <c r="BX98">
        <v>4.5788000000000002</v>
      </c>
      <c r="BY98">
        <v>2.4588999999999999</v>
      </c>
      <c r="BZ98">
        <v>5.7365000000000004</v>
      </c>
      <c r="CA98">
        <v>6.9888000000000003</v>
      </c>
      <c r="CB98">
        <v>5.8090000000000002</v>
      </c>
      <c r="CG98">
        <v>0.68962999999999997</v>
      </c>
      <c r="CH98">
        <v>0.84628999999999999</v>
      </c>
      <c r="CI98">
        <v>0.93415000000000004</v>
      </c>
      <c r="CJ98">
        <v>0.83687999999999996</v>
      </c>
      <c r="CK98">
        <v>0.95384999999999998</v>
      </c>
      <c r="CL98">
        <v>2.1191</v>
      </c>
      <c r="CM98">
        <v>1.0982000000000001</v>
      </c>
      <c r="CN98">
        <v>1.1216999999999999</v>
      </c>
      <c r="CO98">
        <v>0.94689000000000001</v>
      </c>
      <c r="CP98">
        <v>1.4635</v>
      </c>
      <c r="CQ98">
        <v>1.3865000000000001</v>
      </c>
      <c r="CR98">
        <v>1.5929</v>
      </c>
      <c r="CX98">
        <v>0.44828000000000001</v>
      </c>
      <c r="CY98">
        <v>0.51724000000000003</v>
      </c>
      <c r="CZ98">
        <v>0.51724000000000003</v>
      </c>
      <c r="DA98">
        <v>0.37930999999999998</v>
      </c>
      <c r="DB98">
        <v>0.80769000000000002</v>
      </c>
      <c r="DC98">
        <v>0.96153999999999995</v>
      </c>
      <c r="DD98">
        <v>0.73077000000000003</v>
      </c>
      <c r="DE98">
        <v>0.80769000000000002</v>
      </c>
      <c r="DF98">
        <v>0.66666999999999998</v>
      </c>
      <c r="DG98">
        <v>0.75</v>
      </c>
      <c r="DH98">
        <v>0.5</v>
      </c>
      <c r="DI98">
        <v>0.58333000000000002</v>
      </c>
      <c r="DO98">
        <v>0.37930999999999998</v>
      </c>
      <c r="DP98">
        <v>0.44828000000000001</v>
      </c>
      <c r="DQ98">
        <v>0.44828000000000001</v>
      </c>
      <c r="DR98">
        <v>0.17241000000000001</v>
      </c>
      <c r="DS98">
        <v>0.61538000000000004</v>
      </c>
      <c r="DT98">
        <v>0.92308000000000001</v>
      </c>
      <c r="DU98">
        <v>0.52</v>
      </c>
      <c r="DV98">
        <v>0.57691999999999999</v>
      </c>
      <c r="DW98">
        <v>0.54166999999999998</v>
      </c>
      <c r="DX98">
        <v>0.66666999999999998</v>
      </c>
      <c r="DY98">
        <v>0.5</v>
      </c>
      <c r="DZ98">
        <v>0.5</v>
      </c>
      <c r="EF98">
        <v>0.34483000000000003</v>
      </c>
      <c r="EG98">
        <v>0.48276000000000002</v>
      </c>
      <c r="EH98">
        <v>0.34483000000000003</v>
      </c>
      <c r="EI98">
        <v>0.13793</v>
      </c>
      <c r="EJ98">
        <v>0.57691999999999999</v>
      </c>
      <c r="EK98">
        <v>0.88461999999999996</v>
      </c>
      <c r="EL98">
        <v>0.5</v>
      </c>
      <c r="EM98">
        <v>0.5</v>
      </c>
      <c r="EN98">
        <v>0.79166999999999998</v>
      </c>
      <c r="EO98">
        <v>0.70833000000000002</v>
      </c>
      <c r="EP98">
        <v>0.5</v>
      </c>
      <c r="EQ98">
        <v>0.5</v>
      </c>
    </row>
    <row r="99" spans="2:147" x14ac:dyDescent="0.2">
      <c r="B99">
        <v>98</v>
      </c>
      <c r="C99">
        <v>2.5840999999999998</v>
      </c>
      <c r="D99">
        <v>4.3033999999999999</v>
      </c>
      <c r="E99">
        <v>3.1467000000000001</v>
      </c>
      <c r="F99">
        <v>2.7911999999999999</v>
      </c>
      <c r="G99">
        <v>8.1522000000000006</v>
      </c>
      <c r="H99">
        <v>10.792</v>
      </c>
      <c r="I99">
        <v>8.0004000000000008</v>
      </c>
      <c r="J99">
        <v>10.301</v>
      </c>
      <c r="K99">
        <v>5.7968000000000002</v>
      </c>
      <c r="L99">
        <v>6.8699000000000003</v>
      </c>
      <c r="M99">
        <v>5.6978999999999997</v>
      </c>
      <c r="N99">
        <v>7.7003000000000004</v>
      </c>
      <c r="S99">
        <v>1.1742999999999999</v>
      </c>
      <c r="T99">
        <v>1.3515999999999999</v>
      </c>
      <c r="U99">
        <v>1.0875999999999999</v>
      </c>
      <c r="V99">
        <v>1.3521000000000001</v>
      </c>
      <c r="W99">
        <v>1.1996</v>
      </c>
      <c r="X99">
        <v>2.1261999999999999</v>
      </c>
      <c r="Y99">
        <v>1.5443</v>
      </c>
      <c r="Z99">
        <v>1.9926999999999999</v>
      </c>
      <c r="AA99">
        <v>1.3855999999999999</v>
      </c>
      <c r="AB99">
        <v>1.8898999999999999</v>
      </c>
      <c r="AC99">
        <v>1.9357</v>
      </c>
      <c r="AD99">
        <v>1.5659000000000001</v>
      </c>
      <c r="AJ99">
        <v>2.9893000000000001</v>
      </c>
      <c r="AK99">
        <v>2.181</v>
      </c>
      <c r="AL99">
        <v>2.3544999999999998</v>
      </c>
      <c r="AM99">
        <v>1.5711999999999999</v>
      </c>
      <c r="AN99">
        <v>7.3833000000000002</v>
      </c>
      <c r="AO99">
        <v>11.195</v>
      </c>
      <c r="AP99">
        <v>3.7088999999999999</v>
      </c>
      <c r="AQ99">
        <v>6.4977999999999998</v>
      </c>
      <c r="AR99">
        <v>9.6550999999999991</v>
      </c>
      <c r="AS99">
        <v>3.5825999999999998</v>
      </c>
      <c r="AT99">
        <v>3.0219</v>
      </c>
      <c r="AU99">
        <v>5.66</v>
      </c>
      <c r="AZ99">
        <v>1.3797999999999999</v>
      </c>
      <c r="BA99">
        <v>0.98924000000000001</v>
      </c>
      <c r="BB99">
        <v>1.3123</v>
      </c>
      <c r="BC99">
        <v>0.76241999999999999</v>
      </c>
      <c r="BD99">
        <v>1.2185999999999999</v>
      </c>
      <c r="BE99">
        <v>2.0449000000000002</v>
      </c>
      <c r="BF99">
        <v>1.0395000000000001</v>
      </c>
      <c r="BG99">
        <v>1.6373</v>
      </c>
      <c r="BH99">
        <v>0.84111999999999998</v>
      </c>
      <c r="BI99">
        <v>1.1695</v>
      </c>
      <c r="BJ99">
        <v>1.1293</v>
      </c>
      <c r="BK99">
        <v>1.4702999999999999</v>
      </c>
      <c r="BQ99">
        <v>0.78071999999999997</v>
      </c>
      <c r="BR99">
        <v>1.8468</v>
      </c>
      <c r="BS99">
        <v>1.3945000000000001</v>
      </c>
      <c r="BT99">
        <v>0.95745000000000002</v>
      </c>
      <c r="BU99">
        <v>5.1536</v>
      </c>
      <c r="BV99">
        <v>8.4986999999999995</v>
      </c>
      <c r="BW99">
        <v>4.8375000000000004</v>
      </c>
      <c r="BX99">
        <v>4.0618999999999996</v>
      </c>
      <c r="BY99">
        <v>3.2896000000000001</v>
      </c>
      <c r="BZ99">
        <v>6.0566000000000004</v>
      </c>
      <c r="CA99">
        <v>6.2824999999999998</v>
      </c>
      <c r="CB99">
        <v>4.9798999999999998</v>
      </c>
      <c r="CG99">
        <v>0.81884000000000001</v>
      </c>
      <c r="CH99">
        <v>0.82194999999999996</v>
      </c>
      <c r="CI99">
        <v>0.90103999999999995</v>
      </c>
      <c r="CJ99">
        <v>0.58109</v>
      </c>
      <c r="CK99">
        <v>1.0887</v>
      </c>
      <c r="CL99">
        <v>1.7199</v>
      </c>
      <c r="CM99">
        <v>1.0867</v>
      </c>
      <c r="CN99">
        <v>0.97755000000000003</v>
      </c>
      <c r="CO99">
        <v>1.0412999999999999</v>
      </c>
      <c r="CP99">
        <v>1.8385</v>
      </c>
      <c r="CQ99">
        <v>1.3008</v>
      </c>
      <c r="CR99">
        <v>2.0377000000000001</v>
      </c>
      <c r="CX99">
        <v>0.48276000000000002</v>
      </c>
      <c r="CY99">
        <v>0.48276000000000002</v>
      </c>
      <c r="CZ99">
        <v>0.48276000000000002</v>
      </c>
      <c r="DA99">
        <v>0.41378999999999999</v>
      </c>
      <c r="DB99">
        <v>0.76922999999999997</v>
      </c>
      <c r="DC99">
        <v>0.84614999999999996</v>
      </c>
      <c r="DD99">
        <v>0.69230999999999998</v>
      </c>
      <c r="DE99">
        <v>0.80769000000000002</v>
      </c>
      <c r="DF99">
        <v>0.70833000000000002</v>
      </c>
      <c r="DG99">
        <v>0.70833000000000002</v>
      </c>
      <c r="DH99">
        <v>0.5</v>
      </c>
      <c r="DI99">
        <v>0.5</v>
      </c>
      <c r="DO99">
        <v>0.37930999999999998</v>
      </c>
      <c r="DP99">
        <v>0.34483000000000003</v>
      </c>
      <c r="DQ99">
        <v>0.41378999999999999</v>
      </c>
      <c r="DR99">
        <v>0.2069</v>
      </c>
      <c r="DS99">
        <v>0.65385000000000004</v>
      </c>
      <c r="DT99">
        <v>0.92308000000000001</v>
      </c>
      <c r="DU99">
        <v>0.6</v>
      </c>
      <c r="DV99">
        <v>0.57691999999999999</v>
      </c>
      <c r="DW99">
        <v>0.41666999999999998</v>
      </c>
      <c r="DX99">
        <v>0.54166999999999998</v>
      </c>
      <c r="DY99">
        <v>0.5</v>
      </c>
      <c r="DZ99">
        <v>0.45833000000000002</v>
      </c>
      <c r="EF99">
        <v>0.44828000000000001</v>
      </c>
      <c r="EG99">
        <v>0.41378999999999999</v>
      </c>
      <c r="EH99">
        <v>0.27585999999999999</v>
      </c>
      <c r="EI99">
        <v>0.2069</v>
      </c>
      <c r="EJ99">
        <v>0.69230999999999998</v>
      </c>
      <c r="EK99">
        <v>0.92308000000000001</v>
      </c>
      <c r="EL99">
        <v>0.42308000000000001</v>
      </c>
      <c r="EM99">
        <v>0.61538000000000004</v>
      </c>
      <c r="EN99">
        <v>0.625</v>
      </c>
      <c r="EO99">
        <v>0.66666999999999998</v>
      </c>
      <c r="EP99">
        <v>0.45833000000000002</v>
      </c>
      <c r="EQ99">
        <v>0.375</v>
      </c>
    </row>
    <row r="100" spans="2:147" x14ac:dyDescent="0.2">
      <c r="B100">
        <v>99</v>
      </c>
      <c r="C100">
        <v>3.7932000000000001</v>
      </c>
      <c r="D100">
        <v>4.6890999999999998</v>
      </c>
      <c r="E100">
        <v>1.9641999999999999</v>
      </c>
      <c r="F100">
        <v>2.2886000000000002</v>
      </c>
      <c r="G100">
        <v>7.3072999999999997</v>
      </c>
      <c r="H100">
        <v>12.429</v>
      </c>
      <c r="I100">
        <v>9.6805000000000003</v>
      </c>
      <c r="J100">
        <v>10.457000000000001</v>
      </c>
      <c r="K100">
        <v>4.4154</v>
      </c>
      <c r="L100">
        <v>5.2827000000000002</v>
      </c>
      <c r="M100">
        <v>8.2479999999999993</v>
      </c>
      <c r="N100">
        <v>5.9569000000000001</v>
      </c>
      <c r="S100">
        <v>1.3831</v>
      </c>
      <c r="T100">
        <v>1.4837</v>
      </c>
      <c r="U100">
        <v>0.99453000000000003</v>
      </c>
      <c r="V100">
        <v>1.1614</v>
      </c>
      <c r="W100">
        <v>1.1296999999999999</v>
      </c>
      <c r="X100">
        <v>2.0518000000000001</v>
      </c>
      <c r="Y100">
        <v>1.329</v>
      </c>
      <c r="Z100">
        <v>1.6504000000000001</v>
      </c>
      <c r="AA100">
        <v>1.3126</v>
      </c>
      <c r="AB100">
        <v>1.5463</v>
      </c>
      <c r="AC100">
        <v>1.9111</v>
      </c>
      <c r="AD100">
        <v>1.7095</v>
      </c>
      <c r="AJ100">
        <v>2.3426999999999998</v>
      </c>
      <c r="AK100">
        <v>1.2547999999999999</v>
      </c>
      <c r="AL100">
        <v>2.4167000000000001</v>
      </c>
      <c r="AM100">
        <v>1.4045000000000001</v>
      </c>
      <c r="AN100">
        <v>7.4781000000000004</v>
      </c>
      <c r="AO100">
        <v>12.496</v>
      </c>
      <c r="AP100">
        <v>2.1343999999999999</v>
      </c>
      <c r="AQ100">
        <v>5.3715000000000002</v>
      </c>
      <c r="AR100">
        <v>7.9351000000000003</v>
      </c>
      <c r="AS100">
        <v>4.8407</v>
      </c>
      <c r="AT100">
        <v>2.1581999999999999</v>
      </c>
      <c r="AU100">
        <v>6.2011000000000003</v>
      </c>
      <c r="AZ100">
        <v>1.2588999999999999</v>
      </c>
      <c r="BA100">
        <v>0.75705</v>
      </c>
      <c r="BB100">
        <v>1.2226999999999999</v>
      </c>
      <c r="BC100">
        <v>0.86131999999999997</v>
      </c>
      <c r="BD100">
        <v>1.3746</v>
      </c>
      <c r="BE100">
        <v>1.7156</v>
      </c>
      <c r="BF100">
        <v>1.0054000000000001</v>
      </c>
      <c r="BG100">
        <v>1.4852000000000001</v>
      </c>
      <c r="BH100">
        <v>0.97711000000000003</v>
      </c>
      <c r="BI100">
        <v>1.1984999999999999</v>
      </c>
      <c r="BJ100">
        <v>1.2242999999999999</v>
      </c>
      <c r="BK100">
        <v>1.6498999999999999</v>
      </c>
      <c r="BQ100">
        <v>0.72306000000000004</v>
      </c>
      <c r="BR100">
        <v>1.9</v>
      </c>
      <c r="BS100">
        <v>1.2051000000000001</v>
      </c>
      <c r="BT100">
        <v>0.95811000000000002</v>
      </c>
      <c r="BU100">
        <v>4.12</v>
      </c>
      <c r="BV100">
        <v>7.8323999999999998</v>
      </c>
      <c r="BW100">
        <v>7.7862999999999998</v>
      </c>
      <c r="BX100">
        <v>4.3204000000000002</v>
      </c>
      <c r="BY100">
        <v>3.3858000000000001</v>
      </c>
      <c r="BZ100">
        <v>7.2175000000000002</v>
      </c>
      <c r="CA100">
        <v>5.5053999999999998</v>
      </c>
      <c r="CB100">
        <v>5.3343999999999996</v>
      </c>
      <c r="CG100">
        <v>0.68937999999999999</v>
      </c>
      <c r="CH100">
        <v>0.99346999999999996</v>
      </c>
      <c r="CI100">
        <v>0.98148999999999997</v>
      </c>
      <c r="CJ100">
        <v>0.63083</v>
      </c>
      <c r="CK100">
        <v>1.0720000000000001</v>
      </c>
      <c r="CL100">
        <v>1.4088000000000001</v>
      </c>
      <c r="CM100">
        <v>1.0980000000000001</v>
      </c>
      <c r="CN100">
        <v>1.0330999999999999</v>
      </c>
      <c r="CO100">
        <v>1.2302</v>
      </c>
      <c r="CP100">
        <v>1.5429999999999999</v>
      </c>
      <c r="CQ100">
        <v>1.47</v>
      </c>
      <c r="CR100">
        <v>2.4550000000000001</v>
      </c>
      <c r="CX100">
        <v>0.44828000000000001</v>
      </c>
      <c r="CY100">
        <v>0.55171999999999999</v>
      </c>
      <c r="CZ100">
        <v>0.37930999999999998</v>
      </c>
      <c r="DA100">
        <v>0.34483000000000003</v>
      </c>
      <c r="DB100">
        <v>0.80769000000000002</v>
      </c>
      <c r="DC100">
        <v>0.88461999999999996</v>
      </c>
      <c r="DD100">
        <v>0.53846000000000005</v>
      </c>
      <c r="DE100">
        <v>0.80769000000000002</v>
      </c>
      <c r="DF100">
        <v>0.58333000000000002</v>
      </c>
      <c r="DG100">
        <v>0.79166999999999998</v>
      </c>
      <c r="DH100">
        <v>0.45833000000000002</v>
      </c>
      <c r="DI100">
        <v>0.625</v>
      </c>
      <c r="DO100">
        <v>0.48276000000000002</v>
      </c>
      <c r="DP100">
        <v>0.48276000000000002</v>
      </c>
      <c r="DQ100">
        <v>0.48276000000000002</v>
      </c>
      <c r="DR100">
        <v>0.13793</v>
      </c>
      <c r="DS100">
        <v>0.69230999999999998</v>
      </c>
      <c r="DT100">
        <v>0.92308000000000001</v>
      </c>
      <c r="DU100">
        <v>0.68</v>
      </c>
      <c r="DV100">
        <v>0.46154000000000001</v>
      </c>
      <c r="DW100">
        <v>0.54166999999999998</v>
      </c>
      <c r="DX100">
        <v>0.54166999999999998</v>
      </c>
      <c r="DY100">
        <v>0.375</v>
      </c>
      <c r="DZ100">
        <v>0.58333000000000002</v>
      </c>
      <c r="EF100">
        <v>0.41378999999999999</v>
      </c>
      <c r="EG100">
        <v>0.48276000000000002</v>
      </c>
      <c r="EH100">
        <v>0.31034</v>
      </c>
      <c r="EI100">
        <v>0.24138000000000001</v>
      </c>
      <c r="EJ100">
        <v>0.57691999999999999</v>
      </c>
      <c r="EK100">
        <v>0.92308000000000001</v>
      </c>
      <c r="EL100">
        <v>0.34615000000000001</v>
      </c>
      <c r="EM100">
        <v>0.76922999999999997</v>
      </c>
      <c r="EN100">
        <v>0.625</v>
      </c>
      <c r="EO100">
        <v>0.625</v>
      </c>
      <c r="EP100">
        <v>0.45833000000000002</v>
      </c>
      <c r="EQ100">
        <v>0.41666999999999998</v>
      </c>
    </row>
    <row r="101" spans="2:147" x14ac:dyDescent="0.2">
      <c r="B101">
        <v>100</v>
      </c>
      <c r="C101">
        <v>4.0979999999999999</v>
      </c>
      <c r="D101">
        <v>6.1699000000000002</v>
      </c>
      <c r="E101">
        <v>2.8490000000000002</v>
      </c>
      <c r="F101">
        <v>2.4104000000000001</v>
      </c>
      <c r="G101">
        <v>8.3284000000000002</v>
      </c>
      <c r="H101">
        <v>13.141999999999999</v>
      </c>
      <c r="I101">
        <v>10.173</v>
      </c>
      <c r="J101">
        <v>10.246</v>
      </c>
      <c r="K101">
        <v>6.0304000000000002</v>
      </c>
      <c r="L101">
        <v>6.6052999999999997</v>
      </c>
      <c r="M101">
        <v>3.3965999999999998</v>
      </c>
      <c r="N101">
        <v>5.8590999999999998</v>
      </c>
      <c r="S101">
        <v>1.1599999999999999</v>
      </c>
      <c r="T101">
        <v>1.1736</v>
      </c>
      <c r="U101">
        <v>1.3017000000000001</v>
      </c>
      <c r="V101">
        <v>1.0804</v>
      </c>
      <c r="W101">
        <v>1.1074999999999999</v>
      </c>
      <c r="X101">
        <v>2.0424000000000002</v>
      </c>
      <c r="Y101">
        <v>1.3109999999999999</v>
      </c>
      <c r="Z101">
        <v>1.9128000000000001</v>
      </c>
      <c r="AA101">
        <v>1.2318</v>
      </c>
      <c r="AB101">
        <v>1.5174000000000001</v>
      </c>
      <c r="AC101">
        <v>1.2301</v>
      </c>
      <c r="AD101">
        <v>1.9587000000000001</v>
      </c>
      <c r="AJ101">
        <v>2.3014000000000001</v>
      </c>
      <c r="AK101">
        <v>1.2078</v>
      </c>
      <c r="AL101">
        <v>2.7722000000000002</v>
      </c>
      <c r="AM101">
        <v>1.083</v>
      </c>
      <c r="AN101">
        <v>7.3601000000000001</v>
      </c>
      <c r="AO101">
        <v>10.548</v>
      </c>
      <c r="AP101">
        <v>4.2037000000000004</v>
      </c>
      <c r="AQ101">
        <v>6.3535000000000004</v>
      </c>
      <c r="AR101">
        <v>7.0603999999999996</v>
      </c>
      <c r="AS101">
        <v>2.9422999999999999</v>
      </c>
      <c r="AT101">
        <v>0.77305000000000001</v>
      </c>
      <c r="AU101">
        <v>6.3883999999999999</v>
      </c>
      <c r="AZ101">
        <v>1.3424</v>
      </c>
      <c r="BA101">
        <v>0.77325999999999995</v>
      </c>
      <c r="BB101">
        <v>1.2283999999999999</v>
      </c>
      <c r="BC101">
        <v>0.80213000000000001</v>
      </c>
      <c r="BD101">
        <v>1.3097000000000001</v>
      </c>
      <c r="BE101">
        <v>1.5661</v>
      </c>
      <c r="BF101">
        <v>1.3306</v>
      </c>
      <c r="BG101">
        <v>1.3987000000000001</v>
      </c>
      <c r="BH101">
        <v>1.1200000000000001</v>
      </c>
      <c r="BI101">
        <v>1.0490999999999999</v>
      </c>
      <c r="BJ101">
        <v>0.91678999999999999</v>
      </c>
      <c r="BK101">
        <v>1.6893</v>
      </c>
      <c r="BQ101">
        <v>0.73987000000000003</v>
      </c>
      <c r="BR101">
        <v>2.6067999999999998</v>
      </c>
      <c r="BS101">
        <v>1.2845</v>
      </c>
      <c r="BT101">
        <v>0.80800000000000005</v>
      </c>
      <c r="BU101">
        <v>3.7538999999999998</v>
      </c>
      <c r="BV101">
        <v>8.7346000000000004</v>
      </c>
      <c r="BW101">
        <v>7.6978</v>
      </c>
      <c r="BX101">
        <v>3.6116999999999999</v>
      </c>
      <c r="BY101">
        <v>3.8243</v>
      </c>
      <c r="BZ101">
        <v>8.7112999999999996</v>
      </c>
      <c r="CA101">
        <v>6.0256999999999996</v>
      </c>
      <c r="CB101">
        <v>4.8295000000000003</v>
      </c>
      <c r="CG101">
        <v>0.72767999999999999</v>
      </c>
      <c r="CH101">
        <v>0.99995000000000001</v>
      </c>
      <c r="CI101">
        <v>1.0587</v>
      </c>
      <c r="CJ101">
        <v>0.57713999999999999</v>
      </c>
      <c r="CK101">
        <v>1.1515</v>
      </c>
      <c r="CL101">
        <v>1.6435</v>
      </c>
      <c r="CM101">
        <v>1.1687000000000001</v>
      </c>
      <c r="CN101">
        <v>0.76837999999999995</v>
      </c>
      <c r="CO101">
        <v>1.2323</v>
      </c>
      <c r="CP101">
        <v>1.4341999999999999</v>
      </c>
      <c r="CQ101">
        <v>1.1794</v>
      </c>
      <c r="CR101">
        <v>1.5095000000000001</v>
      </c>
      <c r="CX101">
        <v>0.51724000000000003</v>
      </c>
      <c r="CY101">
        <v>0.58621000000000001</v>
      </c>
      <c r="CZ101">
        <v>0.44828000000000001</v>
      </c>
      <c r="DA101">
        <v>0.44828000000000001</v>
      </c>
      <c r="DB101">
        <v>0.88461999999999996</v>
      </c>
      <c r="DC101">
        <v>0.84614999999999996</v>
      </c>
      <c r="DD101">
        <v>0.57691999999999999</v>
      </c>
      <c r="DE101">
        <v>0.80769000000000002</v>
      </c>
      <c r="DF101">
        <v>0.66666999999999998</v>
      </c>
      <c r="DG101">
        <v>0.75</v>
      </c>
      <c r="DH101">
        <v>0.5</v>
      </c>
      <c r="DI101">
        <v>0.58333000000000002</v>
      </c>
      <c r="DO101">
        <v>0.44828000000000001</v>
      </c>
      <c r="DP101">
        <v>0.51724000000000003</v>
      </c>
      <c r="DQ101">
        <v>0.37930999999999998</v>
      </c>
      <c r="DR101">
        <v>0.17241000000000001</v>
      </c>
      <c r="DS101">
        <v>0.65385000000000004</v>
      </c>
      <c r="DT101">
        <v>0.96153999999999995</v>
      </c>
      <c r="DU101">
        <v>0.6</v>
      </c>
      <c r="DV101">
        <v>0.61538000000000004</v>
      </c>
      <c r="DW101">
        <v>0.58333000000000002</v>
      </c>
      <c r="DX101">
        <v>0.66666999999999998</v>
      </c>
      <c r="DY101">
        <v>0.41666999999999998</v>
      </c>
      <c r="DZ101">
        <v>0.58333000000000002</v>
      </c>
      <c r="EF101">
        <v>0.55171999999999999</v>
      </c>
      <c r="EG101">
        <v>0.44828000000000001</v>
      </c>
      <c r="EH101">
        <v>0.34483000000000003</v>
      </c>
      <c r="EI101">
        <v>6.8966E-2</v>
      </c>
      <c r="EJ101">
        <v>0.53846000000000005</v>
      </c>
      <c r="EK101">
        <v>0.88461999999999996</v>
      </c>
      <c r="EL101">
        <v>0.42308000000000001</v>
      </c>
      <c r="EM101">
        <v>0.69230999999999998</v>
      </c>
      <c r="EN101">
        <v>0.58333000000000002</v>
      </c>
      <c r="EO101">
        <v>0.58333000000000002</v>
      </c>
      <c r="EP101">
        <v>0.54166999999999998</v>
      </c>
      <c r="EQ101">
        <v>0.33333000000000002</v>
      </c>
    </row>
    <row r="102" spans="2:147" x14ac:dyDescent="0.2">
      <c r="B102">
        <v>101</v>
      </c>
      <c r="C102">
        <v>3.2461000000000002</v>
      </c>
      <c r="D102">
        <v>6.7439</v>
      </c>
      <c r="E102">
        <v>3.3992</v>
      </c>
      <c r="F102">
        <v>2.2730000000000001</v>
      </c>
      <c r="G102">
        <v>9.6777999999999995</v>
      </c>
      <c r="H102">
        <v>12.765000000000001</v>
      </c>
      <c r="I102">
        <v>7.3964999999999996</v>
      </c>
      <c r="J102">
        <v>9.0764999999999993</v>
      </c>
      <c r="K102">
        <v>6.8021000000000003</v>
      </c>
      <c r="L102">
        <v>7.7926000000000002</v>
      </c>
      <c r="M102">
        <v>4.5659999999999998</v>
      </c>
      <c r="N102">
        <v>8.1648999999999994</v>
      </c>
      <c r="S102">
        <v>1.0998000000000001</v>
      </c>
      <c r="T102">
        <v>1.2219</v>
      </c>
      <c r="U102">
        <v>1.1508</v>
      </c>
      <c r="V102">
        <v>1.1205000000000001</v>
      </c>
      <c r="W102">
        <v>1.1961999999999999</v>
      </c>
      <c r="X102">
        <v>2.0674000000000001</v>
      </c>
      <c r="Y102">
        <v>1.3548</v>
      </c>
      <c r="Z102">
        <v>2.1082999999999998</v>
      </c>
      <c r="AA102">
        <v>1.3522000000000001</v>
      </c>
      <c r="AB102">
        <v>1.5943000000000001</v>
      </c>
      <c r="AC102">
        <v>1.4903</v>
      </c>
      <c r="AD102">
        <v>1.7563</v>
      </c>
      <c r="AJ102">
        <v>2.7902999999999998</v>
      </c>
      <c r="AK102">
        <v>0.9869</v>
      </c>
      <c r="AL102">
        <v>2.3338999999999999</v>
      </c>
      <c r="AM102">
        <v>0.85235000000000005</v>
      </c>
      <c r="AN102">
        <v>7.48</v>
      </c>
      <c r="AO102">
        <v>9.2452000000000005</v>
      </c>
      <c r="AP102">
        <v>4.3116000000000003</v>
      </c>
      <c r="AQ102">
        <v>7.5824999999999996</v>
      </c>
      <c r="AR102">
        <v>6.2534000000000001</v>
      </c>
      <c r="AS102">
        <v>3.3222999999999998</v>
      </c>
      <c r="AT102">
        <v>1.0207999999999999</v>
      </c>
      <c r="AU102">
        <v>8.3721999999999994</v>
      </c>
      <c r="AZ102">
        <v>1.2197</v>
      </c>
      <c r="BA102">
        <v>0.71821999999999997</v>
      </c>
      <c r="BB102">
        <v>1.3713</v>
      </c>
      <c r="BC102">
        <v>0.65808</v>
      </c>
      <c r="BD102">
        <v>1.1114999999999999</v>
      </c>
      <c r="BE102">
        <v>1.5879000000000001</v>
      </c>
      <c r="BF102">
        <v>1.5878000000000001</v>
      </c>
      <c r="BG102">
        <v>1.4753000000000001</v>
      </c>
      <c r="BH102">
        <v>1.1398999999999999</v>
      </c>
      <c r="BI102">
        <v>1.1586000000000001</v>
      </c>
      <c r="BJ102">
        <v>1.1509</v>
      </c>
      <c r="BK102">
        <v>1.6772</v>
      </c>
      <c r="BQ102">
        <v>0.82584000000000002</v>
      </c>
      <c r="BR102">
        <v>2.3799000000000001</v>
      </c>
      <c r="BS102">
        <v>1.0891999999999999</v>
      </c>
      <c r="BT102">
        <v>0.85738999999999999</v>
      </c>
      <c r="BU102">
        <v>2.9245000000000001</v>
      </c>
      <c r="BV102">
        <v>6.5753000000000004</v>
      </c>
      <c r="BW102">
        <v>5.4122000000000003</v>
      </c>
      <c r="BX102">
        <v>3.3885999999999998</v>
      </c>
      <c r="BY102">
        <v>4.5122999999999998</v>
      </c>
      <c r="BZ102">
        <v>8.0348000000000006</v>
      </c>
      <c r="CA102">
        <v>8.7955000000000005</v>
      </c>
      <c r="CB102">
        <v>4.7069000000000001</v>
      </c>
      <c r="CG102">
        <v>0.70299999999999996</v>
      </c>
      <c r="CH102">
        <v>0.93776999999999999</v>
      </c>
      <c r="CI102">
        <v>0.96016000000000001</v>
      </c>
      <c r="CJ102">
        <v>0.63075999999999999</v>
      </c>
      <c r="CK102">
        <v>1.0589999999999999</v>
      </c>
      <c r="CL102">
        <v>1.8157000000000001</v>
      </c>
      <c r="CM102">
        <v>1.0403</v>
      </c>
      <c r="CN102">
        <v>0.97902999999999996</v>
      </c>
      <c r="CO102">
        <v>1.2171000000000001</v>
      </c>
      <c r="CP102">
        <v>1.3640000000000001</v>
      </c>
      <c r="CQ102">
        <v>1.5085</v>
      </c>
      <c r="CR102">
        <v>1.4592000000000001</v>
      </c>
      <c r="CX102">
        <v>0.51724000000000003</v>
      </c>
      <c r="CY102">
        <v>0.51724000000000003</v>
      </c>
      <c r="CZ102">
        <v>0.44828000000000001</v>
      </c>
      <c r="DA102">
        <v>0.24138000000000001</v>
      </c>
      <c r="DB102">
        <v>0.88461999999999996</v>
      </c>
      <c r="DC102">
        <v>0.80769000000000002</v>
      </c>
      <c r="DD102">
        <v>0.57691999999999999</v>
      </c>
      <c r="DE102">
        <v>0.76922999999999997</v>
      </c>
      <c r="DF102">
        <v>0.625</v>
      </c>
      <c r="DG102">
        <v>0.66666999999999998</v>
      </c>
      <c r="DH102">
        <v>0.45833000000000002</v>
      </c>
      <c r="DI102">
        <v>0.58333000000000002</v>
      </c>
      <c r="DO102">
        <v>0.51724000000000003</v>
      </c>
      <c r="DP102">
        <v>0.44828000000000001</v>
      </c>
      <c r="DQ102">
        <v>0.41378999999999999</v>
      </c>
      <c r="DR102">
        <v>0.24138000000000001</v>
      </c>
      <c r="DS102">
        <v>0.65385000000000004</v>
      </c>
      <c r="DT102">
        <v>0.92308000000000001</v>
      </c>
      <c r="DU102">
        <v>0.6</v>
      </c>
      <c r="DV102">
        <v>0.61538000000000004</v>
      </c>
      <c r="DW102">
        <v>0.54166999999999998</v>
      </c>
      <c r="DX102">
        <v>0.70833000000000002</v>
      </c>
      <c r="DY102">
        <v>0.5</v>
      </c>
      <c r="DZ102">
        <v>0.5</v>
      </c>
      <c r="EF102">
        <v>0.55171999999999999</v>
      </c>
      <c r="EG102">
        <v>0.51724000000000003</v>
      </c>
      <c r="EH102">
        <v>0.41378999999999999</v>
      </c>
      <c r="EI102">
        <v>0.10345</v>
      </c>
      <c r="EJ102">
        <v>0.57691999999999999</v>
      </c>
      <c r="EK102">
        <v>0.80769000000000002</v>
      </c>
      <c r="EL102">
        <v>0.42308000000000001</v>
      </c>
      <c r="EM102">
        <v>0.69230999999999998</v>
      </c>
      <c r="EN102">
        <v>0.58333000000000002</v>
      </c>
      <c r="EO102">
        <v>0.66666999999999998</v>
      </c>
      <c r="EP102">
        <v>0.58333000000000002</v>
      </c>
      <c r="EQ102">
        <v>0.5</v>
      </c>
    </row>
    <row r="103" spans="2:147" x14ac:dyDescent="0.2">
      <c r="B103">
        <v>102</v>
      </c>
      <c r="C103">
        <v>2.7591999999999999</v>
      </c>
      <c r="D103">
        <v>8.9643999999999995</v>
      </c>
      <c r="E103">
        <v>2.8226</v>
      </c>
      <c r="F103">
        <v>2.0154999999999998</v>
      </c>
      <c r="G103">
        <v>8.6355000000000004</v>
      </c>
      <c r="H103">
        <v>13.83</v>
      </c>
      <c r="I103">
        <v>8.6158000000000001</v>
      </c>
      <c r="J103">
        <v>7.2807000000000004</v>
      </c>
      <c r="K103">
        <v>7.9721000000000002</v>
      </c>
      <c r="L103">
        <v>6.7286000000000001</v>
      </c>
      <c r="M103">
        <v>2.9735999999999998</v>
      </c>
      <c r="N103">
        <v>7.5202999999999998</v>
      </c>
      <c r="S103">
        <v>1.1775</v>
      </c>
      <c r="T103">
        <v>1.5488</v>
      </c>
      <c r="U103">
        <v>1.5354000000000001</v>
      </c>
      <c r="V103">
        <v>1.0306</v>
      </c>
      <c r="W103">
        <v>1.3259000000000001</v>
      </c>
      <c r="X103">
        <v>2.3348</v>
      </c>
      <c r="Y103">
        <v>1.5478000000000001</v>
      </c>
      <c r="Z103">
        <v>1.8056000000000001</v>
      </c>
      <c r="AA103">
        <v>1.5209999999999999</v>
      </c>
      <c r="AB103">
        <v>1.35</v>
      </c>
      <c r="AC103">
        <v>1.6549</v>
      </c>
      <c r="AD103">
        <v>1.4719</v>
      </c>
      <c r="AJ103">
        <v>3.01</v>
      </c>
      <c r="AK103">
        <v>1.1971000000000001</v>
      </c>
      <c r="AL103">
        <v>2.5785999999999998</v>
      </c>
      <c r="AM103">
        <v>1.0987</v>
      </c>
      <c r="AN103">
        <v>7.9866999999999999</v>
      </c>
      <c r="AO103">
        <v>10.648999999999999</v>
      </c>
      <c r="AP103">
        <v>6.4001000000000001</v>
      </c>
      <c r="AQ103">
        <v>7.2454999999999998</v>
      </c>
      <c r="AR103">
        <v>5.6657999999999999</v>
      </c>
      <c r="AS103">
        <v>4.4550999999999998</v>
      </c>
      <c r="AT103">
        <v>1.6859</v>
      </c>
      <c r="AU103">
        <v>8.5676000000000005</v>
      </c>
      <c r="AZ103">
        <v>1.1035999999999999</v>
      </c>
      <c r="BA103">
        <v>0.86606000000000005</v>
      </c>
      <c r="BB103">
        <v>1.1915</v>
      </c>
      <c r="BC103">
        <v>0.80915000000000004</v>
      </c>
      <c r="BD103">
        <v>1.3488</v>
      </c>
      <c r="BE103">
        <v>1.9328000000000001</v>
      </c>
      <c r="BF103">
        <v>1.4861</v>
      </c>
      <c r="BG103">
        <v>1.5527</v>
      </c>
      <c r="BH103">
        <v>0.96120000000000005</v>
      </c>
      <c r="BI103">
        <v>1.1384000000000001</v>
      </c>
      <c r="BJ103">
        <v>0.86968999999999996</v>
      </c>
      <c r="BK103">
        <v>1.5932999999999999</v>
      </c>
      <c r="BQ103">
        <v>0.88170999999999999</v>
      </c>
      <c r="BR103">
        <v>1.9416</v>
      </c>
      <c r="BS103">
        <v>1.0222</v>
      </c>
      <c r="BT103">
        <v>0.79998000000000002</v>
      </c>
      <c r="BU103">
        <v>3.4483000000000001</v>
      </c>
      <c r="BV103">
        <v>8.7560000000000002</v>
      </c>
      <c r="BW103">
        <v>6.2096</v>
      </c>
      <c r="BX103">
        <v>6.1116999999999999</v>
      </c>
      <c r="BY103">
        <v>2.4405999999999999</v>
      </c>
      <c r="BZ103">
        <v>5.3406000000000002</v>
      </c>
      <c r="CA103">
        <v>8.8850999999999996</v>
      </c>
      <c r="CB103">
        <v>5.2350000000000003</v>
      </c>
      <c r="CG103">
        <v>0.66573000000000004</v>
      </c>
      <c r="CH103">
        <v>0.87141000000000002</v>
      </c>
      <c r="CI103">
        <v>1.0944</v>
      </c>
      <c r="CJ103">
        <v>0.56910000000000005</v>
      </c>
      <c r="CK103">
        <v>0.87012</v>
      </c>
      <c r="CL103">
        <v>1.4025000000000001</v>
      </c>
      <c r="CM103">
        <v>1.0637000000000001</v>
      </c>
      <c r="CN103">
        <v>1.6919</v>
      </c>
      <c r="CO103">
        <v>1.0552999999999999</v>
      </c>
      <c r="CP103">
        <v>1.6185</v>
      </c>
      <c r="CQ103">
        <v>1.4457</v>
      </c>
      <c r="CR103">
        <v>1.6391</v>
      </c>
      <c r="CX103">
        <v>0.51724000000000003</v>
      </c>
      <c r="CY103">
        <v>0.65517000000000003</v>
      </c>
      <c r="CZ103">
        <v>0.51724000000000003</v>
      </c>
      <c r="DA103">
        <v>0.31034</v>
      </c>
      <c r="DB103">
        <v>0.88461999999999996</v>
      </c>
      <c r="DC103">
        <v>0.80769000000000002</v>
      </c>
      <c r="DD103">
        <v>0.69230999999999998</v>
      </c>
      <c r="DE103">
        <v>0.80769000000000002</v>
      </c>
      <c r="DF103">
        <v>0.75</v>
      </c>
      <c r="DG103">
        <v>0.66666999999999998</v>
      </c>
      <c r="DH103">
        <v>0.45833000000000002</v>
      </c>
      <c r="DI103">
        <v>0.54166999999999998</v>
      </c>
      <c r="DO103">
        <v>0.51724000000000003</v>
      </c>
      <c r="DP103">
        <v>0.44828000000000001</v>
      </c>
      <c r="DQ103">
        <v>0.31034</v>
      </c>
      <c r="DR103">
        <v>0.24138000000000001</v>
      </c>
      <c r="DS103">
        <v>0.76922999999999997</v>
      </c>
      <c r="DT103">
        <v>0.96153999999999995</v>
      </c>
      <c r="DU103">
        <v>0.48</v>
      </c>
      <c r="DV103">
        <v>0.61538000000000004</v>
      </c>
      <c r="DW103">
        <v>0.625</v>
      </c>
      <c r="DX103">
        <v>0.70833000000000002</v>
      </c>
      <c r="DY103">
        <v>0.5</v>
      </c>
      <c r="DZ103">
        <v>0.54166999999999998</v>
      </c>
      <c r="EF103">
        <v>0.58621000000000001</v>
      </c>
      <c r="EG103">
        <v>0.48276000000000002</v>
      </c>
      <c r="EH103">
        <v>0.41378999999999999</v>
      </c>
      <c r="EI103">
        <v>0.13793</v>
      </c>
      <c r="EJ103">
        <v>0.69230999999999998</v>
      </c>
      <c r="EK103">
        <v>0.73077000000000003</v>
      </c>
      <c r="EL103">
        <v>0.46154000000000001</v>
      </c>
      <c r="EM103">
        <v>0.61538000000000004</v>
      </c>
      <c r="EN103">
        <v>0.54166999999999998</v>
      </c>
      <c r="EO103">
        <v>0.54166999999999998</v>
      </c>
      <c r="EP103">
        <v>0.54166999999999998</v>
      </c>
      <c r="EQ103">
        <v>0.45833000000000002</v>
      </c>
    </row>
    <row r="104" spans="2:147" x14ac:dyDescent="0.2">
      <c r="B104">
        <v>103</v>
      </c>
      <c r="C104">
        <v>3.6288</v>
      </c>
      <c r="D104">
        <v>7.4090999999999996</v>
      </c>
      <c r="E104">
        <v>2.8641000000000001</v>
      </c>
      <c r="F104">
        <v>1.4937</v>
      </c>
      <c r="G104">
        <v>9.9657</v>
      </c>
      <c r="H104">
        <v>14.477</v>
      </c>
      <c r="I104">
        <v>7.3005000000000004</v>
      </c>
      <c r="J104">
        <v>7.2957999999999998</v>
      </c>
      <c r="K104">
        <v>7.5658000000000003</v>
      </c>
      <c r="L104">
        <v>4.2275999999999998</v>
      </c>
      <c r="M104">
        <v>4.4374000000000002</v>
      </c>
      <c r="N104">
        <v>6.0837000000000003</v>
      </c>
      <c r="S104">
        <v>1.0552999999999999</v>
      </c>
      <c r="T104">
        <v>1.3013999999999999</v>
      </c>
      <c r="U104">
        <v>1.304</v>
      </c>
      <c r="V104">
        <v>0.98338000000000003</v>
      </c>
      <c r="W104">
        <v>1.2670999999999999</v>
      </c>
      <c r="X104">
        <v>1.8452999999999999</v>
      </c>
      <c r="Y104">
        <v>1.3185</v>
      </c>
      <c r="Z104">
        <v>1.6613</v>
      </c>
      <c r="AA104">
        <v>1.2588999999999999</v>
      </c>
      <c r="AB104">
        <v>1.5720000000000001</v>
      </c>
      <c r="AC104">
        <v>1.8937999999999999</v>
      </c>
      <c r="AD104">
        <v>1.1124000000000001</v>
      </c>
      <c r="AJ104">
        <v>3.1423999999999999</v>
      </c>
      <c r="AK104">
        <v>1.1308</v>
      </c>
      <c r="AL104">
        <v>2.0663</v>
      </c>
      <c r="AM104">
        <v>1.0348999999999999</v>
      </c>
      <c r="AN104">
        <v>6.4885999999999999</v>
      </c>
      <c r="AO104">
        <v>10.609</v>
      </c>
      <c r="AP104">
        <v>5.8266</v>
      </c>
      <c r="AQ104">
        <v>8.9166000000000007</v>
      </c>
      <c r="AR104">
        <v>6.1441999999999997</v>
      </c>
      <c r="AS104">
        <v>4.7221000000000002</v>
      </c>
      <c r="AT104">
        <v>1.5605</v>
      </c>
      <c r="AU104">
        <v>8.5047999999999995</v>
      </c>
      <c r="AZ104">
        <v>1.1629</v>
      </c>
      <c r="BA104">
        <v>0.86397000000000002</v>
      </c>
      <c r="BB104">
        <v>1.1100000000000001</v>
      </c>
      <c r="BC104">
        <v>0.78030999999999995</v>
      </c>
      <c r="BD104">
        <v>1.4198</v>
      </c>
      <c r="BE104">
        <v>1.8317000000000001</v>
      </c>
      <c r="BF104">
        <v>1.3495999999999999</v>
      </c>
      <c r="BG104">
        <v>1.6363000000000001</v>
      </c>
      <c r="BH104">
        <v>0.79629000000000005</v>
      </c>
      <c r="BI104">
        <v>1.4765999999999999</v>
      </c>
      <c r="BJ104">
        <v>0.82879000000000003</v>
      </c>
      <c r="BK104">
        <v>1.8597999999999999</v>
      </c>
      <c r="BQ104">
        <v>0.92188999999999999</v>
      </c>
      <c r="BR104">
        <v>1.7747999999999999</v>
      </c>
      <c r="BS104">
        <v>1.1720999999999999</v>
      </c>
      <c r="BT104">
        <v>0.80571000000000004</v>
      </c>
      <c r="BU104">
        <v>2.2147000000000001</v>
      </c>
      <c r="BV104">
        <v>11.635999999999999</v>
      </c>
      <c r="BW104">
        <v>6.8776999999999999</v>
      </c>
      <c r="BX104">
        <v>3.8591000000000002</v>
      </c>
      <c r="BY104">
        <v>2.1404999999999998</v>
      </c>
      <c r="BZ104">
        <v>3.2412000000000001</v>
      </c>
      <c r="CA104">
        <v>7.7611999999999997</v>
      </c>
      <c r="CB104">
        <v>6.3201000000000001</v>
      </c>
      <c r="CG104">
        <v>0.74877000000000005</v>
      </c>
      <c r="CH104">
        <v>0.86699999999999999</v>
      </c>
      <c r="CI104">
        <v>1.0748</v>
      </c>
      <c r="CJ104">
        <v>0.68725999999999998</v>
      </c>
      <c r="CK104">
        <v>0.80472999999999995</v>
      </c>
      <c r="CL104">
        <v>1.7321</v>
      </c>
      <c r="CM104">
        <v>1.2847</v>
      </c>
      <c r="CN104">
        <v>1.2988999999999999</v>
      </c>
      <c r="CO104">
        <v>1.1756</v>
      </c>
      <c r="CP104">
        <v>1.4464999999999999</v>
      </c>
      <c r="CQ104">
        <v>1.2403</v>
      </c>
      <c r="CR104">
        <v>1.3164</v>
      </c>
      <c r="CX104">
        <v>0.51724000000000003</v>
      </c>
      <c r="CY104">
        <v>0.51724000000000003</v>
      </c>
      <c r="CZ104">
        <v>0.48276000000000002</v>
      </c>
      <c r="DA104">
        <v>0.27585999999999999</v>
      </c>
      <c r="DB104">
        <v>0.84614999999999996</v>
      </c>
      <c r="DC104">
        <v>0.92308000000000001</v>
      </c>
      <c r="DD104">
        <v>0.65385000000000004</v>
      </c>
      <c r="DE104">
        <v>0.80769000000000002</v>
      </c>
      <c r="DF104">
        <v>0.66666999999999998</v>
      </c>
      <c r="DG104">
        <v>0.58333000000000002</v>
      </c>
      <c r="DH104">
        <v>0.45833000000000002</v>
      </c>
      <c r="DI104">
        <v>0.5</v>
      </c>
      <c r="DO104">
        <v>0.44828000000000001</v>
      </c>
      <c r="DP104">
        <v>0.44828000000000001</v>
      </c>
      <c r="DQ104">
        <v>0.41378999999999999</v>
      </c>
      <c r="DR104">
        <v>0.27585999999999999</v>
      </c>
      <c r="DS104">
        <v>0.69230999999999998</v>
      </c>
      <c r="DT104">
        <v>0.84614999999999996</v>
      </c>
      <c r="DU104">
        <v>0.6</v>
      </c>
      <c r="DV104">
        <v>0.69230999999999998</v>
      </c>
      <c r="DW104">
        <v>0.54166999999999998</v>
      </c>
      <c r="DX104">
        <v>0.66666999999999998</v>
      </c>
      <c r="DY104">
        <v>0.54166999999999998</v>
      </c>
      <c r="DZ104">
        <v>0.5</v>
      </c>
      <c r="EF104">
        <v>0.51724000000000003</v>
      </c>
      <c r="EG104">
        <v>0.44828000000000001</v>
      </c>
      <c r="EH104">
        <v>0.44828000000000001</v>
      </c>
      <c r="EI104">
        <v>0.17241000000000001</v>
      </c>
      <c r="EJ104">
        <v>0.65385000000000004</v>
      </c>
      <c r="EK104">
        <v>0.76922999999999997</v>
      </c>
      <c r="EL104">
        <v>0.38462000000000002</v>
      </c>
      <c r="EM104">
        <v>0.73077000000000003</v>
      </c>
      <c r="EN104">
        <v>0.58333000000000002</v>
      </c>
      <c r="EO104">
        <v>0.5</v>
      </c>
      <c r="EP104">
        <v>0.33333000000000002</v>
      </c>
      <c r="EQ104">
        <v>0.41666999999999998</v>
      </c>
    </row>
    <row r="105" spans="2:147" x14ac:dyDescent="0.2">
      <c r="B105">
        <v>104</v>
      </c>
      <c r="C105">
        <v>2.7532999999999999</v>
      </c>
      <c r="D105">
        <v>6.0155000000000003</v>
      </c>
      <c r="E105">
        <v>3.3622000000000001</v>
      </c>
      <c r="F105">
        <v>2.028</v>
      </c>
      <c r="G105">
        <v>8.5002999999999993</v>
      </c>
      <c r="H105">
        <v>11.874000000000001</v>
      </c>
      <c r="I105">
        <v>6.0590999999999999</v>
      </c>
      <c r="J105">
        <v>7.8368000000000002</v>
      </c>
      <c r="K105">
        <v>6.6</v>
      </c>
      <c r="L105">
        <v>4.2615999999999996</v>
      </c>
      <c r="M105">
        <v>4.1235999999999997</v>
      </c>
      <c r="N105">
        <v>5.5319000000000003</v>
      </c>
      <c r="S105">
        <v>1.3246</v>
      </c>
      <c r="T105">
        <v>1.3769</v>
      </c>
      <c r="U105">
        <v>1.2779</v>
      </c>
      <c r="V105">
        <v>0.82747000000000004</v>
      </c>
      <c r="W105">
        <v>1.198</v>
      </c>
      <c r="X105">
        <v>2.0501</v>
      </c>
      <c r="Y105">
        <v>1.2095</v>
      </c>
      <c r="Z105">
        <v>1.7667999999999999</v>
      </c>
      <c r="AA105">
        <v>1.0361</v>
      </c>
      <c r="AB105">
        <v>2.0002</v>
      </c>
      <c r="AC105">
        <v>2.1474000000000002</v>
      </c>
      <c r="AD105">
        <v>1.7862</v>
      </c>
      <c r="AJ105">
        <v>3.5084</v>
      </c>
      <c r="AK105">
        <v>0.88585999999999998</v>
      </c>
      <c r="AL105">
        <v>1.6374</v>
      </c>
      <c r="AM105">
        <v>1.2955000000000001</v>
      </c>
      <c r="AN105">
        <v>6.7476000000000003</v>
      </c>
      <c r="AO105">
        <v>11.278</v>
      </c>
      <c r="AP105">
        <v>7.9438000000000004</v>
      </c>
      <c r="AQ105">
        <v>7.6889000000000003</v>
      </c>
      <c r="AR105">
        <v>6.1776999999999997</v>
      </c>
      <c r="AS105">
        <v>3.1947999999999999</v>
      </c>
      <c r="AT105">
        <v>5.3727</v>
      </c>
      <c r="AU105">
        <v>7.6467000000000001</v>
      </c>
      <c r="AZ105">
        <v>1.5145999999999999</v>
      </c>
      <c r="BA105">
        <v>0.80537999999999998</v>
      </c>
      <c r="BB105">
        <v>0.89795000000000003</v>
      </c>
      <c r="BC105">
        <v>0.72436</v>
      </c>
      <c r="BD105">
        <v>1.139</v>
      </c>
      <c r="BE105">
        <v>2.0830000000000002</v>
      </c>
      <c r="BF105">
        <v>1.2625</v>
      </c>
      <c r="BG105">
        <v>1.7956000000000001</v>
      </c>
      <c r="BH105">
        <v>1.0307999999999999</v>
      </c>
      <c r="BI105">
        <v>1.3907</v>
      </c>
      <c r="BJ105">
        <v>1.1735</v>
      </c>
      <c r="BK105">
        <v>1.4478</v>
      </c>
      <c r="BQ105">
        <v>1.1194</v>
      </c>
      <c r="BR105">
        <v>2.2881999999999998</v>
      </c>
      <c r="BS105">
        <v>1.8129999999999999</v>
      </c>
      <c r="BT105">
        <v>0.72189999999999999</v>
      </c>
      <c r="BU105">
        <v>2.3309000000000002</v>
      </c>
      <c r="BV105">
        <v>8.8202999999999996</v>
      </c>
      <c r="BW105">
        <v>6.8502000000000001</v>
      </c>
      <c r="BX105">
        <v>2.1600999999999999</v>
      </c>
      <c r="BY105">
        <v>4.2469999999999999</v>
      </c>
      <c r="BZ105">
        <v>4.9302000000000001</v>
      </c>
      <c r="CA105">
        <v>8.3811</v>
      </c>
      <c r="CB105">
        <v>5.2717000000000001</v>
      </c>
      <c r="CG105">
        <v>0.89366000000000001</v>
      </c>
      <c r="CH105">
        <v>0.91137999999999997</v>
      </c>
      <c r="CI105">
        <v>1.0649999999999999</v>
      </c>
      <c r="CJ105">
        <v>0.55044999999999999</v>
      </c>
      <c r="CK105">
        <v>0.79578000000000004</v>
      </c>
      <c r="CL105">
        <v>1.9155</v>
      </c>
      <c r="CM105">
        <v>1.0336000000000001</v>
      </c>
      <c r="CN105">
        <v>1.0283</v>
      </c>
      <c r="CO105">
        <v>0.95423000000000002</v>
      </c>
      <c r="CP105">
        <v>1.1142000000000001</v>
      </c>
      <c r="CQ105">
        <v>1.3709</v>
      </c>
      <c r="CR105">
        <v>1.4762999999999999</v>
      </c>
      <c r="CX105">
        <v>0.65517000000000003</v>
      </c>
      <c r="CY105">
        <v>0.55171999999999999</v>
      </c>
      <c r="CZ105">
        <v>0.37930999999999998</v>
      </c>
      <c r="DA105">
        <v>0.37930999999999998</v>
      </c>
      <c r="DB105">
        <v>0.80769000000000002</v>
      </c>
      <c r="DC105">
        <v>0.88461999999999996</v>
      </c>
      <c r="DD105">
        <v>0.65385000000000004</v>
      </c>
      <c r="DE105">
        <v>0.80769000000000002</v>
      </c>
      <c r="DF105">
        <v>0.75</v>
      </c>
      <c r="DG105">
        <v>0.58333000000000002</v>
      </c>
      <c r="DH105">
        <v>0.375</v>
      </c>
      <c r="DI105">
        <v>0.41666999999999998</v>
      </c>
      <c r="DO105">
        <v>0.37930999999999998</v>
      </c>
      <c r="DP105">
        <v>0.41378999999999999</v>
      </c>
      <c r="DQ105">
        <v>0.27585999999999999</v>
      </c>
      <c r="DR105">
        <v>0.2069</v>
      </c>
      <c r="DS105">
        <v>0.73077000000000003</v>
      </c>
      <c r="DT105">
        <v>0.84614999999999996</v>
      </c>
      <c r="DU105">
        <v>0.52</v>
      </c>
      <c r="DV105">
        <v>0.69230999999999998</v>
      </c>
      <c r="DW105">
        <v>0.58333000000000002</v>
      </c>
      <c r="DX105">
        <v>0.70833000000000002</v>
      </c>
      <c r="DY105">
        <v>0.5</v>
      </c>
      <c r="DZ105">
        <v>0.54166999999999998</v>
      </c>
      <c r="EF105">
        <v>0.44828000000000001</v>
      </c>
      <c r="EG105">
        <v>0.48276000000000002</v>
      </c>
      <c r="EH105">
        <v>0.37930999999999998</v>
      </c>
      <c r="EI105">
        <v>0.13793</v>
      </c>
      <c r="EJ105">
        <v>0.65385000000000004</v>
      </c>
      <c r="EK105">
        <v>0.76922999999999997</v>
      </c>
      <c r="EL105">
        <v>0.5</v>
      </c>
      <c r="EM105">
        <v>0.61538000000000004</v>
      </c>
      <c r="EN105">
        <v>0.58333000000000002</v>
      </c>
      <c r="EO105">
        <v>0.54166999999999998</v>
      </c>
      <c r="EP105">
        <v>0.5</v>
      </c>
      <c r="EQ105">
        <v>0.45833000000000002</v>
      </c>
    </row>
    <row r="106" spans="2:147" x14ac:dyDescent="0.2">
      <c r="B106">
        <v>105</v>
      </c>
      <c r="C106">
        <v>2.8336999999999999</v>
      </c>
      <c r="D106">
        <v>3.7094</v>
      </c>
      <c r="E106">
        <v>2.8523999999999998</v>
      </c>
      <c r="F106">
        <v>1.8242</v>
      </c>
      <c r="G106">
        <v>8.0541</v>
      </c>
      <c r="H106">
        <v>12.113</v>
      </c>
      <c r="I106">
        <v>9.1024999999999991</v>
      </c>
      <c r="J106">
        <v>10.298999999999999</v>
      </c>
      <c r="K106">
        <v>4.5738000000000003</v>
      </c>
      <c r="L106">
        <v>5.2656000000000001</v>
      </c>
      <c r="M106">
        <v>7.9424999999999999</v>
      </c>
      <c r="N106">
        <v>6.8798000000000004</v>
      </c>
      <c r="S106">
        <v>1.0317000000000001</v>
      </c>
      <c r="T106">
        <v>1.1476</v>
      </c>
      <c r="U106">
        <v>1.1487000000000001</v>
      </c>
      <c r="V106">
        <v>0.91002000000000005</v>
      </c>
      <c r="W106">
        <v>1.2911999999999999</v>
      </c>
      <c r="X106">
        <v>2.2749000000000001</v>
      </c>
      <c r="Y106">
        <v>1.4574</v>
      </c>
      <c r="Z106">
        <v>2.1648000000000001</v>
      </c>
      <c r="AA106">
        <v>1.0900000000000001</v>
      </c>
      <c r="AB106">
        <v>1.5031000000000001</v>
      </c>
      <c r="AC106">
        <v>2.2092999999999998</v>
      </c>
      <c r="AD106">
        <v>2.1472000000000002</v>
      </c>
      <c r="AJ106">
        <v>3.0657999999999999</v>
      </c>
      <c r="AK106">
        <v>0.93772</v>
      </c>
      <c r="AL106">
        <v>2.1465999999999998</v>
      </c>
      <c r="AM106">
        <v>1.137</v>
      </c>
      <c r="AN106">
        <v>7.8360000000000003</v>
      </c>
      <c r="AO106">
        <v>11.212999999999999</v>
      </c>
      <c r="AP106">
        <v>6.8696000000000002</v>
      </c>
      <c r="AQ106">
        <v>6.3571</v>
      </c>
      <c r="AR106">
        <v>4.5858999999999996</v>
      </c>
      <c r="AS106">
        <v>2.6621999999999999</v>
      </c>
      <c r="AT106">
        <v>5.6258999999999997</v>
      </c>
      <c r="AU106">
        <v>8.1090999999999998</v>
      </c>
      <c r="AZ106">
        <v>1.3749</v>
      </c>
      <c r="BA106">
        <v>0.74680999999999997</v>
      </c>
      <c r="BB106">
        <v>0.92362</v>
      </c>
      <c r="BC106">
        <v>0.69803000000000004</v>
      </c>
      <c r="BD106">
        <v>1.3758999999999999</v>
      </c>
      <c r="BE106">
        <v>1.9363999999999999</v>
      </c>
      <c r="BF106">
        <v>1.4161999999999999</v>
      </c>
      <c r="BG106">
        <v>1.8191999999999999</v>
      </c>
      <c r="BH106">
        <v>1.0336000000000001</v>
      </c>
      <c r="BI106">
        <v>1.3001</v>
      </c>
      <c r="BJ106">
        <v>1.4832000000000001</v>
      </c>
      <c r="BK106">
        <v>1.4690000000000001</v>
      </c>
      <c r="BQ106">
        <v>1.0541</v>
      </c>
      <c r="BR106">
        <v>2.2240000000000002</v>
      </c>
      <c r="BS106">
        <v>1.0346</v>
      </c>
      <c r="BT106">
        <v>0.98572000000000004</v>
      </c>
      <c r="BU106">
        <v>1.7850999999999999</v>
      </c>
      <c r="BV106">
        <v>6.4904999999999999</v>
      </c>
      <c r="BW106">
        <v>5.3597999999999999</v>
      </c>
      <c r="BX106">
        <v>2.9238</v>
      </c>
      <c r="BY106">
        <v>6.4996999999999998</v>
      </c>
      <c r="BZ106">
        <v>5.1628999999999996</v>
      </c>
      <c r="CA106">
        <v>8.4022000000000006</v>
      </c>
      <c r="CB106">
        <v>5.0244</v>
      </c>
      <c r="CG106">
        <v>0.89310999999999996</v>
      </c>
      <c r="CH106">
        <v>0.84031999999999996</v>
      </c>
      <c r="CI106">
        <v>0.82111999999999996</v>
      </c>
      <c r="CJ106">
        <v>0.62839</v>
      </c>
      <c r="CK106">
        <v>0.83352999999999999</v>
      </c>
      <c r="CL106">
        <v>1.8786</v>
      </c>
      <c r="CM106">
        <v>1.3821000000000001</v>
      </c>
      <c r="CN106">
        <v>1.1246</v>
      </c>
      <c r="CO106">
        <v>1.1479999999999999</v>
      </c>
      <c r="CP106">
        <v>1.1869000000000001</v>
      </c>
      <c r="CQ106">
        <v>1.5995999999999999</v>
      </c>
      <c r="CR106">
        <v>1.5437000000000001</v>
      </c>
      <c r="CX106">
        <v>0.44828000000000001</v>
      </c>
      <c r="CY106">
        <v>0.58621000000000001</v>
      </c>
      <c r="CZ106">
        <v>0.44828000000000001</v>
      </c>
      <c r="DA106">
        <v>0.27585999999999999</v>
      </c>
      <c r="DB106">
        <v>0.84614999999999996</v>
      </c>
      <c r="DC106">
        <v>0.96153999999999995</v>
      </c>
      <c r="DD106">
        <v>0.61538000000000004</v>
      </c>
      <c r="DE106">
        <v>0.76922999999999997</v>
      </c>
      <c r="DF106">
        <v>0.70833000000000002</v>
      </c>
      <c r="DG106">
        <v>0.54166999999999998</v>
      </c>
      <c r="DH106">
        <v>0.45833000000000002</v>
      </c>
      <c r="DI106">
        <v>0.66666999999999998</v>
      </c>
      <c r="DO106">
        <v>0.51724000000000003</v>
      </c>
      <c r="DP106">
        <v>0.48276000000000002</v>
      </c>
      <c r="DQ106">
        <v>0.31034</v>
      </c>
      <c r="DR106">
        <v>0.2069</v>
      </c>
      <c r="DS106">
        <v>0.76922999999999997</v>
      </c>
      <c r="DT106">
        <v>0.80769000000000002</v>
      </c>
      <c r="DU106">
        <v>0.68</v>
      </c>
      <c r="DV106">
        <v>0.57691999999999999</v>
      </c>
      <c r="DW106">
        <v>0.54166999999999998</v>
      </c>
      <c r="DX106">
        <v>0.75</v>
      </c>
      <c r="DY106">
        <v>0.5</v>
      </c>
      <c r="DZ106">
        <v>0.5</v>
      </c>
      <c r="EF106">
        <v>0.41378999999999999</v>
      </c>
      <c r="EG106">
        <v>0.48276000000000002</v>
      </c>
      <c r="EH106">
        <v>0.34483000000000003</v>
      </c>
      <c r="EI106">
        <v>0.13793</v>
      </c>
      <c r="EJ106">
        <v>0.53846000000000005</v>
      </c>
      <c r="EK106">
        <v>0.76922999999999997</v>
      </c>
      <c r="EL106">
        <v>0.46154000000000001</v>
      </c>
      <c r="EM106">
        <v>0.65385000000000004</v>
      </c>
      <c r="EN106">
        <v>0.58333000000000002</v>
      </c>
      <c r="EO106">
        <v>0.58333000000000002</v>
      </c>
      <c r="EP106">
        <v>0.5</v>
      </c>
      <c r="EQ106">
        <v>0.5</v>
      </c>
    </row>
    <row r="107" spans="2:147" x14ac:dyDescent="0.2">
      <c r="B107">
        <v>106</v>
      </c>
      <c r="C107">
        <v>2.7841999999999998</v>
      </c>
      <c r="D107">
        <v>3.2728999999999999</v>
      </c>
      <c r="E107">
        <v>2.8755999999999999</v>
      </c>
      <c r="F107">
        <v>2.0310000000000001</v>
      </c>
      <c r="G107">
        <v>8.4959000000000007</v>
      </c>
      <c r="H107">
        <v>13.348000000000001</v>
      </c>
      <c r="I107">
        <v>9.9483999999999995</v>
      </c>
      <c r="J107">
        <v>7.4436999999999998</v>
      </c>
      <c r="K107">
        <v>6.6780999999999997</v>
      </c>
      <c r="L107">
        <v>9.1729000000000003</v>
      </c>
      <c r="M107">
        <v>9.4364000000000008</v>
      </c>
      <c r="N107">
        <v>7.2861000000000002</v>
      </c>
      <c r="S107">
        <v>1.1935</v>
      </c>
      <c r="T107">
        <v>1.3402000000000001</v>
      </c>
      <c r="U107">
        <v>1.4937</v>
      </c>
      <c r="V107">
        <v>0.93642000000000003</v>
      </c>
      <c r="W107">
        <v>1.3225</v>
      </c>
      <c r="X107">
        <v>2.8976000000000002</v>
      </c>
      <c r="Y107">
        <v>1.5718000000000001</v>
      </c>
      <c r="Z107">
        <v>2.1025999999999998</v>
      </c>
      <c r="AA107">
        <v>1.0529999999999999</v>
      </c>
      <c r="AB107">
        <v>1.9927999999999999</v>
      </c>
      <c r="AC107">
        <v>1.8167</v>
      </c>
      <c r="AD107">
        <v>1.8493999999999999</v>
      </c>
      <c r="AJ107">
        <v>4.3753000000000002</v>
      </c>
      <c r="AK107">
        <v>1.1206</v>
      </c>
      <c r="AL107">
        <v>1.8632</v>
      </c>
      <c r="AM107">
        <v>1.3221000000000001</v>
      </c>
      <c r="AN107">
        <v>8.6475000000000009</v>
      </c>
      <c r="AO107">
        <v>10.739000000000001</v>
      </c>
      <c r="AP107">
        <v>6.7944000000000004</v>
      </c>
      <c r="AQ107">
        <v>6.5419999999999998</v>
      </c>
      <c r="AR107">
        <v>6.1151</v>
      </c>
      <c r="AS107">
        <v>3.8208000000000002</v>
      </c>
      <c r="AT107">
        <v>5.3474000000000004</v>
      </c>
      <c r="AU107">
        <v>7.6243999999999996</v>
      </c>
      <c r="AZ107">
        <v>1.3512</v>
      </c>
      <c r="BA107">
        <v>0.80488000000000004</v>
      </c>
      <c r="BB107">
        <v>0.80664999999999998</v>
      </c>
      <c r="BC107">
        <v>0.75834999999999997</v>
      </c>
      <c r="BD107">
        <v>1.6636</v>
      </c>
      <c r="BE107">
        <v>1.8173999999999999</v>
      </c>
      <c r="BF107">
        <v>1.2652000000000001</v>
      </c>
      <c r="BG107">
        <v>1.2090000000000001</v>
      </c>
      <c r="BH107">
        <v>1.1897</v>
      </c>
      <c r="BI107">
        <v>1.4872000000000001</v>
      </c>
      <c r="BJ107">
        <v>1.0034000000000001</v>
      </c>
      <c r="BK107">
        <v>1.6082000000000001</v>
      </c>
      <c r="BQ107">
        <v>1.1473</v>
      </c>
      <c r="BR107">
        <v>2.3921000000000001</v>
      </c>
      <c r="BS107">
        <v>1.2695000000000001</v>
      </c>
      <c r="BT107">
        <v>0.72455000000000003</v>
      </c>
      <c r="BU107">
        <v>2.3714</v>
      </c>
      <c r="BV107">
        <v>9.2378</v>
      </c>
      <c r="BW107">
        <v>4.9413</v>
      </c>
      <c r="BX107">
        <v>3.6465000000000001</v>
      </c>
      <c r="BY107">
        <v>5.8840000000000003</v>
      </c>
      <c r="BZ107">
        <v>4.0297999999999998</v>
      </c>
      <c r="CA107">
        <v>7.1356999999999999</v>
      </c>
      <c r="CB107">
        <v>4.0316000000000001</v>
      </c>
      <c r="CG107">
        <v>0.84189999999999998</v>
      </c>
      <c r="CH107">
        <v>0.91246000000000005</v>
      </c>
      <c r="CI107">
        <v>1.2135</v>
      </c>
      <c r="CJ107">
        <v>0.59799000000000002</v>
      </c>
      <c r="CK107">
        <v>0.79220999999999997</v>
      </c>
      <c r="CL107">
        <v>2.1608000000000001</v>
      </c>
      <c r="CM107">
        <v>0.86346999999999996</v>
      </c>
      <c r="CN107">
        <v>0.93676000000000004</v>
      </c>
      <c r="CO107">
        <v>1.0518000000000001</v>
      </c>
      <c r="CP107">
        <v>1.484</v>
      </c>
      <c r="CQ107">
        <v>1.3608</v>
      </c>
      <c r="CR107">
        <v>1.5491999999999999</v>
      </c>
      <c r="CX107">
        <v>0.48276000000000002</v>
      </c>
      <c r="CY107">
        <v>0.58621000000000001</v>
      </c>
      <c r="CZ107">
        <v>0.51724000000000003</v>
      </c>
      <c r="DA107">
        <v>0.37930999999999998</v>
      </c>
      <c r="DB107">
        <v>0.76922999999999997</v>
      </c>
      <c r="DC107">
        <v>0.92308000000000001</v>
      </c>
      <c r="DD107">
        <v>0.53846000000000005</v>
      </c>
      <c r="DE107">
        <v>0.80769000000000002</v>
      </c>
      <c r="DF107">
        <v>0.75</v>
      </c>
      <c r="DG107">
        <v>0.45833000000000002</v>
      </c>
      <c r="DH107">
        <v>0.54166999999999998</v>
      </c>
      <c r="DI107">
        <v>0.66666999999999998</v>
      </c>
      <c r="DO107">
        <v>0.48276000000000002</v>
      </c>
      <c r="DP107">
        <v>0.62068999999999996</v>
      </c>
      <c r="DQ107">
        <v>0.17241000000000001</v>
      </c>
      <c r="DR107">
        <v>0.24138000000000001</v>
      </c>
      <c r="DS107">
        <v>0.80769000000000002</v>
      </c>
      <c r="DT107">
        <v>0.80769000000000002</v>
      </c>
      <c r="DU107">
        <v>0.68</v>
      </c>
      <c r="DV107">
        <v>0.69230999999999998</v>
      </c>
      <c r="DW107">
        <v>0.58333000000000002</v>
      </c>
      <c r="DX107">
        <v>0.75</v>
      </c>
      <c r="DY107">
        <v>0.5</v>
      </c>
      <c r="DZ107">
        <v>0.54166999999999998</v>
      </c>
      <c r="EF107">
        <v>0.37930999999999998</v>
      </c>
      <c r="EG107">
        <v>0.51724000000000003</v>
      </c>
      <c r="EH107">
        <v>0.41378999999999999</v>
      </c>
      <c r="EI107">
        <v>0.10345</v>
      </c>
      <c r="EJ107">
        <v>0.53846000000000005</v>
      </c>
      <c r="EK107">
        <v>0.88461999999999996</v>
      </c>
      <c r="EL107">
        <v>0.46154000000000001</v>
      </c>
      <c r="EM107">
        <v>0.65385000000000004</v>
      </c>
      <c r="EN107">
        <v>0.58333000000000002</v>
      </c>
      <c r="EO107">
        <v>0.54166999999999998</v>
      </c>
      <c r="EP107">
        <v>0.375</v>
      </c>
      <c r="EQ107">
        <v>0.45833000000000002</v>
      </c>
    </row>
    <row r="108" spans="2:147" x14ac:dyDescent="0.2">
      <c r="B108">
        <v>107</v>
      </c>
      <c r="C108">
        <v>2.7841999999999998</v>
      </c>
      <c r="D108">
        <v>4.2419000000000002</v>
      </c>
      <c r="E108">
        <v>3.1616</v>
      </c>
      <c r="F108">
        <v>3.0030999999999999</v>
      </c>
      <c r="G108">
        <v>7.2907000000000002</v>
      </c>
      <c r="H108">
        <v>13.55</v>
      </c>
      <c r="I108">
        <v>9.9011999999999993</v>
      </c>
      <c r="J108">
        <v>7.4177</v>
      </c>
      <c r="K108">
        <v>5.8070000000000004</v>
      </c>
      <c r="L108">
        <v>8.9762000000000004</v>
      </c>
      <c r="M108">
        <v>10.025</v>
      </c>
      <c r="N108">
        <v>7.9886999999999997</v>
      </c>
      <c r="S108">
        <v>1.1262000000000001</v>
      </c>
      <c r="T108">
        <v>1.349</v>
      </c>
      <c r="U108">
        <v>1.673</v>
      </c>
      <c r="V108">
        <v>0.83799000000000001</v>
      </c>
      <c r="W108">
        <v>1.8788</v>
      </c>
      <c r="X108">
        <v>2.5057999999999998</v>
      </c>
      <c r="Y108">
        <v>1.7890999999999999</v>
      </c>
      <c r="Z108">
        <v>1.3713</v>
      </c>
      <c r="AA108">
        <v>1.0757000000000001</v>
      </c>
      <c r="AB108">
        <v>1.4136</v>
      </c>
      <c r="AC108">
        <v>1.6212</v>
      </c>
      <c r="AD108">
        <v>1.6835</v>
      </c>
      <c r="AJ108">
        <v>4.7624000000000004</v>
      </c>
      <c r="AK108">
        <v>0.79418</v>
      </c>
      <c r="AL108">
        <v>1.6355999999999999</v>
      </c>
      <c r="AM108">
        <v>1.7123999999999999</v>
      </c>
      <c r="AN108">
        <v>8.2216000000000005</v>
      </c>
      <c r="AO108">
        <v>12.061</v>
      </c>
      <c r="AP108">
        <v>8.8391999999999999</v>
      </c>
      <c r="AQ108">
        <v>8.7451000000000008</v>
      </c>
      <c r="AR108">
        <v>6.0617999999999999</v>
      </c>
      <c r="AS108">
        <v>5.5175999999999998</v>
      </c>
      <c r="AT108">
        <v>5.4661999999999997</v>
      </c>
      <c r="AU108">
        <v>7.2342000000000004</v>
      </c>
      <c r="AZ108">
        <v>1.1265000000000001</v>
      </c>
      <c r="BA108">
        <v>0.66632000000000002</v>
      </c>
      <c r="BB108">
        <v>0.82101000000000002</v>
      </c>
      <c r="BC108">
        <v>0.79054999999999997</v>
      </c>
      <c r="BD108">
        <v>1.3220000000000001</v>
      </c>
      <c r="BE108">
        <v>1.4123000000000001</v>
      </c>
      <c r="BF108">
        <v>1.4515</v>
      </c>
      <c r="BG108">
        <v>1.0716000000000001</v>
      </c>
      <c r="BH108">
        <v>1.1017999999999999</v>
      </c>
      <c r="BI108">
        <v>2.0282</v>
      </c>
      <c r="BJ108">
        <v>1.2291000000000001</v>
      </c>
      <c r="BK108">
        <v>1.3324</v>
      </c>
      <c r="BQ108">
        <v>1.7051000000000001</v>
      </c>
      <c r="BR108">
        <v>2.5049000000000001</v>
      </c>
      <c r="BS108">
        <v>1.752</v>
      </c>
      <c r="BT108">
        <v>0.89471000000000001</v>
      </c>
      <c r="BU108">
        <v>3.1669999999999998</v>
      </c>
      <c r="BV108">
        <v>10.285</v>
      </c>
      <c r="BW108">
        <v>2.3656999999999999</v>
      </c>
      <c r="BX108">
        <v>5.1445999999999996</v>
      </c>
      <c r="BY108">
        <v>3.1598999999999999</v>
      </c>
      <c r="BZ108">
        <v>3.7785000000000002</v>
      </c>
      <c r="CA108">
        <v>6.6581000000000001</v>
      </c>
      <c r="CB108">
        <v>3.2364999999999999</v>
      </c>
      <c r="CG108">
        <v>1.0454000000000001</v>
      </c>
      <c r="CH108">
        <v>0.86897000000000002</v>
      </c>
      <c r="CI108">
        <v>1.2925</v>
      </c>
      <c r="CJ108">
        <v>0.60558999999999996</v>
      </c>
      <c r="CK108">
        <v>0.75777000000000005</v>
      </c>
      <c r="CL108">
        <v>1.7998000000000001</v>
      </c>
      <c r="CM108">
        <v>0.78944999999999999</v>
      </c>
      <c r="CN108">
        <v>1.1901999999999999</v>
      </c>
      <c r="CO108">
        <v>1.286</v>
      </c>
      <c r="CP108">
        <v>1.2697000000000001</v>
      </c>
      <c r="CQ108">
        <v>1.1218999999999999</v>
      </c>
      <c r="CR108">
        <v>1.4655</v>
      </c>
      <c r="CX108">
        <v>0.51724000000000003</v>
      </c>
      <c r="CY108">
        <v>0.62068999999999996</v>
      </c>
      <c r="CZ108">
        <v>0.44828000000000001</v>
      </c>
      <c r="DA108">
        <v>0.27585999999999999</v>
      </c>
      <c r="DB108">
        <v>0.76922999999999997</v>
      </c>
      <c r="DC108">
        <v>0.92308000000000001</v>
      </c>
      <c r="DD108">
        <v>0.61538000000000004</v>
      </c>
      <c r="DE108">
        <v>0.73077000000000003</v>
      </c>
      <c r="DF108">
        <v>0.70833000000000002</v>
      </c>
      <c r="DG108">
        <v>0.5</v>
      </c>
      <c r="DH108">
        <v>0.625</v>
      </c>
      <c r="DI108">
        <v>0.66666999999999998</v>
      </c>
      <c r="DO108">
        <v>0.48276000000000002</v>
      </c>
      <c r="DP108">
        <v>0.58621000000000001</v>
      </c>
      <c r="DQ108">
        <v>0.31034</v>
      </c>
      <c r="DR108">
        <v>0.27585999999999999</v>
      </c>
      <c r="DS108">
        <v>0.69230999999999998</v>
      </c>
      <c r="DT108">
        <v>0.80769000000000002</v>
      </c>
      <c r="DU108">
        <v>0.68</v>
      </c>
      <c r="DV108">
        <v>0.65385000000000004</v>
      </c>
      <c r="DW108">
        <v>0.58333000000000002</v>
      </c>
      <c r="DX108">
        <v>0.625</v>
      </c>
      <c r="DY108">
        <v>0.5</v>
      </c>
      <c r="DZ108">
        <v>0.54166999999999998</v>
      </c>
      <c r="EF108">
        <v>0.44828000000000001</v>
      </c>
      <c r="EG108">
        <v>0.62068999999999996</v>
      </c>
      <c r="EH108">
        <v>0.34483000000000003</v>
      </c>
      <c r="EI108">
        <v>0.13793</v>
      </c>
      <c r="EJ108">
        <v>0.5</v>
      </c>
      <c r="EK108">
        <v>0.76922999999999997</v>
      </c>
      <c r="EL108">
        <v>0.42308000000000001</v>
      </c>
      <c r="EM108">
        <v>0.61538000000000004</v>
      </c>
      <c r="EN108">
        <v>0.625</v>
      </c>
      <c r="EO108">
        <v>0.5</v>
      </c>
      <c r="EP108">
        <v>0.33333000000000002</v>
      </c>
      <c r="EQ108">
        <v>0.54166999999999998</v>
      </c>
    </row>
    <row r="109" spans="2:147" x14ac:dyDescent="0.2">
      <c r="B109">
        <v>108</v>
      </c>
      <c r="C109">
        <v>2.3809999999999998</v>
      </c>
      <c r="D109">
        <v>3.8915000000000002</v>
      </c>
      <c r="E109">
        <v>3.653</v>
      </c>
      <c r="F109">
        <v>2.9192</v>
      </c>
      <c r="G109">
        <v>7.3474000000000004</v>
      </c>
      <c r="H109">
        <v>15.151</v>
      </c>
      <c r="I109">
        <v>9.8407</v>
      </c>
      <c r="J109">
        <v>8.1395999999999997</v>
      </c>
      <c r="K109">
        <v>6.8421000000000003</v>
      </c>
      <c r="L109">
        <v>5.1384999999999996</v>
      </c>
      <c r="M109">
        <v>7.8429000000000002</v>
      </c>
      <c r="N109">
        <v>6.3541999999999996</v>
      </c>
      <c r="S109">
        <v>1.0518000000000001</v>
      </c>
      <c r="T109">
        <v>1.4932000000000001</v>
      </c>
      <c r="U109">
        <v>1.4166000000000001</v>
      </c>
      <c r="V109">
        <v>1.0381</v>
      </c>
      <c r="W109">
        <v>1.6496999999999999</v>
      </c>
      <c r="X109">
        <v>1.9724999999999999</v>
      </c>
      <c r="Y109">
        <v>1.9020999999999999</v>
      </c>
      <c r="Z109">
        <v>1.7765</v>
      </c>
      <c r="AA109">
        <v>1.0862000000000001</v>
      </c>
      <c r="AB109">
        <v>1.403</v>
      </c>
      <c r="AC109">
        <v>1.8451</v>
      </c>
      <c r="AD109">
        <v>1.6029</v>
      </c>
      <c r="AJ109">
        <v>4.8540999999999999</v>
      </c>
      <c r="AK109">
        <v>0.79081999999999997</v>
      </c>
      <c r="AL109">
        <v>1.4584999999999999</v>
      </c>
      <c r="AM109">
        <v>1.4525999999999999</v>
      </c>
      <c r="AN109">
        <v>8.4558</v>
      </c>
      <c r="AO109">
        <v>10.981999999999999</v>
      </c>
      <c r="AP109">
        <v>7.9179000000000004</v>
      </c>
      <c r="AQ109">
        <v>6.4974999999999996</v>
      </c>
      <c r="AR109">
        <v>6.7309000000000001</v>
      </c>
      <c r="AS109">
        <v>7.3587999999999996</v>
      </c>
      <c r="AT109">
        <v>7.5858999999999996</v>
      </c>
      <c r="AU109">
        <v>7.0227000000000004</v>
      </c>
      <c r="AZ109">
        <v>1.1392</v>
      </c>
      <c r="BA109">
        <v>0.61384000000000005</v>
      </c>
      <c r="BB109">
        <v>0.94771000000000005</v>
      </c>
      <c r="BC109">
        <v>0.73929999999999996</v>
      </c>
      <c r="BD109">
        <v>1.3222</v>
      </c>
      <c r="BE109">
        <v>2.2225000000000001</v>
      </c>
      <c r="BF109">
        <v>1.1839</v>
      </c>
      <c r="BG109">
        <v>1.3593</v>
      </c>
      <c r="BH109">
        <v>1.1487000000000001</v>
      </c>
      <c r="BI109">
        <v>1.9581</v>
      </c>
      <c r="BJ109">
        <v>1.3694</v>
      </c>
      <c r="BK109">
        <v>1.6920999999999999</v>
      </c>
      <c r="BQ109">
        <v>1.2851999999999999</v>
      </c>
      <c r="BR109">
        <v>2.1331000000000002</v>
      </c>
      <c r="BS109">
        <v>1.3369</v>
      </c>
      <c r="BT109">
        <v>0.57525999999999999</v>
      </c>
      <c r="BU109">
        <v>3.86</v>
      </c>
      <c r="BV109">
        <v>7.2473999999999998</v>
      </c>
      <c r="BW109">
        <v>3.2999000000000001</v>
      </c>
      <c r="BX109">
        <v>4.4970999999999997</v>
      </c>
      <c r="BY109">
        <v>3.7911000000000001</v>
      </c>
      <c r="BZ109">
        <v>3.8024</v>
      </c>
      <c r="CA109">
        <v>3.6036000000000001</v>
      </c>
      <c r="CB109">
        <v>5.4484000000000004</v>
      </c>
      <c r="CG109">
        <v>0.86687999999999998</v>
      </c>
      <c r="CH109">
        <v>0.88785000000000003</v>
      </c>
      <c r="CI109">
        <v>1.0127999999999999</v>
      </c>
      <c r="CJ109">
        <v>0.51102999999999998</v>
      </c>
      <c r="CK109">
        <v>0.98536999999999997</v>
      </c>
      <c r="CL109">
        <v>1.5407999999999999</v>
      </c>
      <c r="CM109">
        <v>0.94169000000000003</v>
      </c>
      <c r="CN109">
        <v>1.0679000000000001</v>
      </c>
      <c r="CO109">
        <v>1.0662</v>
      </c>
      <c r="CP109">
        <v>1.218</v>
      </c>
      <c r="CQ109">
        <v>1.5502</v>
      </c>
      <c r="CR109">
        <v>1.4619</v>
      </c>
      <c r="CX109">
        <v>0.58621000000000001</v>
      </c>
      <c r="CY109">
        <v>0.55171999999999999</v>
      </c>
      <c r="CZ109">
        <v>0.44828000000000001</v>
      </c>
      <c r="DA109">
        <v>0.37930999999999998</v>
      </c>
      <c r="DB109">
        <v>0.84614999999999996</v>
      </c>
      <c r="DC109">
        <v>0.96153999999999995</v>
      </c>
      <c r="DD109">
        <v>0.61538000000000004</v>
      </c>
      <c r="DE109">
        <v>0.76922999999999997</v>
      </c>
      <c r="DF109">
        <v>0.58333000000000002</v>
      </c>
      <c r="DG109">
        <v>0.66666999999999998</v>
      </c>
      <c r="DH109">
        <v>0.5</v>
      </c>
      <c r="DI109">
        <v>0.66666999999999998</v>
      </c>
      <c r="DO109">
        <v>0.44828000000000001</v>
      </c>
      <c r="DP109">
        <v>0.62068999999999996</v>
      </c>
      <c r="DQ109">
        <v>0.41378999999999999</v>
      </c>
      <c r="DR109">
        <v>0.24138000000000001</v>
      </c>
      <c r="DS109">
        <v>0.69230999999999998</v>
      </c>
      <c r="DT109">
        <v>0.84614999999999996</v>
      </c>
      <c r="DU109">
        <v>0.6</v>
      </c>
      <c r="DV109">
        <v>0.57691999999999999</v>
      </c>
      <c r="DW109">
        <v>0.54166999999999998</v>
      </c>
      <c r="DX109">
        <v>0.79166999999999998</v>
      </c>
      <c r="DY109">
        <v>0.54166999999999998</v>
      </c>
      <c r="DZ109">
        <v>0.45833000000000002</v>
      </c>
      <c r="EF109">
        <v>0.51724000000000003</v>
      </c>
      <c r="EG109">
        <v>0.58621000000000001</v>
      </c>
      <c r="EH109">
        <v>0.34483000000000003</v>
      </c>
      <c r="EI109">
        <v>0.17241000000000001</v>
      </c>
      <c r="EJ109">
        <v>0.57691999999999999</v>
      </c>
      <c r="EK109">
        <v>0.76922999999999997</v>
      </c>
      <c r="EL109">
        <v>0.34615000000000001</v>
      </c>
      <c r="EM109">
        <v>0.65385000000000004</v>
      </c>
      <c r="EN109">
        <v>0.66666999999999998</v>
      </c>
      <c r="EO109">
        <v>0.54166999999999998</v>
      </c>
      <c r="EP109">
        <v>0.375</v>
      </c>
      <c r="EQ109">
        <v>0.54166999999999998</v>
      </c>
    </row>
    <row r="110" spans="2:147" x14ac:dyDescent="0.2">
      <c r="B110">
        <v>109</v>
      </c>
      <c r="C110">
        <v>2.3761999999999999</v>
      </c>
      <c r="D110">
        <v>5.4683999999999999</v>
      </c>
      <c r="E110">
        <v>4.4931000000000001</v>
      </c>
      <c r="F110">
        <v>2.4683999999999999</v>
      </c>
      <c r="G110">
        <v>7.2153</v>
      </c>
      <c r="H110">
        <v>14.504</v>
      </c>
      <c r="I110">
        <v>8.8613</v>
      </c>
      <c r="J110">
        <v>6.5603999999999996</v>
      </c>
      <c r="K110">
        <v>9.4815000000000005</v>
      </c>
      <c r="L110">
        <v>5.0799000000000003</v>
      </c>
      <c r="M110">
        <v>6.3777999999999997</v>
      </c>
      <c r="N110">
        <v>6.2873000000000001</v>
      </c>
      <c r="S110">
        <v>1.3485</v>
      </c>
      <c r="T110">
        <v>1.6538999999999999</v>
      </c>
      <c r="U110">
        <v>1.6761999999999999</v>
      </c>
      <c r="V110">
        <v>0.86353999999999997</v>
      </c>
      <c r="W110">
        <v>1.5610999999999999</v>
      </c>
      <c r="X110">
        <v>2.1253000000000002</v>
      </c>
      <c r="Y110">
        <v>1.5429999999999999</v>
      </c>
      <c r="Z110">
        <v>1.4525999999999999</v>
      </c>
      <c r="AA110">
        <v>1.1756</v>
      </c>
      <c r="AB110">
        <v>1.5258</v>
      </c>
      <c r="AC110">
        <v>1.9590000000000001</v>
      </c>
      <c r="AD110">
        <v>1.7757000000000001</v>
      </c>
      <c r="AJ110">
        <v>4.4809000000000001</v>
      </c>
      <c r="AK110">
        <v>0.85058999999999996</v>
      </c>
      <c r="AL110">
        <v>1.6515</v>
      </c>
      <c r="AM110">
        <v>1.5636000000000001</v>
      </c>
      <c r="AN110">
        <v>9.5779999999999994</v>
      </c>
      <c r="AO110">
        <v>11.345000000000001</v>
      </c>
      <c r="AP110">
        <v>6.7934000000000001</v>
      </c>
      <c r="AQ110">
        <v>7.7750000000000004</v>
      </c>
      <c r="AR110">
        <v>7.5381</v>
      </c>
      <c r="AS110">
        <v>5.6730999999999998</v>
      </c>
      <c r="AT110">
        <v>3.7970000000000002</v>
      </c>
      <c r="AU110">
        <v>9.4090000000000007</v>
      </c>
      <c r="AZ110">
        <v>1.1679999999999999</v>
      </c>
      <c r="BA110">
        <v>0.72277000000000002</v>
      </c>
      <c r="BB110">
        <v>0.87207999999999997</v>
      </c>
      <c r="BC110">
        <v>0.71367999999999998</v>
      </c>
      <c r="BD110">
        <v>1.2847</v>
      </c>
      <c r="BE110">
        <v>1.8633</v>
      </c>
      <c r="BF110">
        <v>1.0485</v>
      </c>
      <c r="BG110">
        <v>1.2784</v>
      </c>
      <c r="BH110">
        <v>1.1856</v>
      </c>
      <c r="BI110">
        <v>1.5410999999999999</v>
      </c>
      <c r="BJ110">
        <v>1.3521000000000001</v>
      </c>
      <c r="BK110">
        <v>1.5125999999999999</v>
      </c>
      <c r="BQ110">
        <v>0.74492999999999998</v>
      </c>
      <c r="BR110">
        <v>2.4277000000000002</v>
      </c>
      <c r="BS110">
        <v>1.3393999999999999</v>
      </c>
      <c r="BT110">
        <v>0.59357000000000004</v>
      </c>
      <c r="BU110">
        <v>4.1254</v>
      </c>
      <c r="BV110">
        <v>8.9263999999999992</v>
      </c>
      <c r="BW110">
        <v>4.0388999999999999</v>
      </c>
      <c r="BX110">
        <v>4.3902000000000001</v>
      </c>
      <c r="BY110">
        <v>1.7726</v>
      </c>
      <c r="BZ110">
        <v>4.2690000000000001</v>
      </c>
      <c r="CA110">
        <v>6.1536</v>
      </c>
      <c r="CB110">
        <v>4.5407999999999999</v>
      </c>
      <c r="CG110">
        <v>0.73516000000000004</v>
      </c>
      <c r="CH110">
        <v>0.73233999999999999</v>
      </c>
      <c r="CI110">
        <v>1.1153999999999999</v>
      </c>
      <c r="CJ110">
        <v>0.65012000000000003</v>
      </c>
      <c r="CK110">
        <v>1.2122999999999999</v>
      </c>
      <c r="CL110">
        <v>1.9809000000000001</v>
      </c>
      <c r="CM110">
        <v>1.0707</v>
      </c>
      <c r="CN110">
        <v>0.98785000000000001</v>
      </c>
      <c r="CO110">
        <v>0.82665999999999995</v>
      </c>
      <c r="CP110">
        <v>1.3047</v>
      </c>
      <c r="CQ110">
        <v>1.5073000000000001</v>
      </c>
      <c r="CR110">
        <v>1.2322</v>
      </c>
      <c r="CX110">
        <v>0.58621000000000001</v>
      </c>
      <c r="CY110">
        <v>0.68966000000000005</v>
      </c>
      <c r="CZ110">
        <v>0.55171999999999999</v>
      </c>
      <c r="DA110">
        <v>0.34483000000000003</v>
      </c>
      <c r="DB110">
        <v>0.88461999999999996</v>
      </c>
      <c r="DC110">
        <v>0.96153999999999995</v>
      </c>
      <c r="DD110">
        <v>0.57691999999999999</v>
      </c>
      <c r="DE110">
        <v>0.76922999999999997</v>
      </c>
      <c r="DF110">
        <v>0.45833000000000002</v>
      </c>
      <c r="DG110">
        <v>0.70833000000000002</v>
      </c>
      <c r="DH110">
        <v>0.54166999999999998</v>
      </c>
      <c r="DI110">
        <v>0.625</v>
      </c>
      <c r="DO110">
        <v>0.48276000000000002</v>
      </c>
      <c r="DP110">
        <v>0.62068999999999996</v>
      </c>
      <c r="DQ110">
        <v>0.34483000000000003</v>
      </c>
      <c r="DR110">
        <v>0.31034</v>
      </c>
      <c r="DS110">
        <v>0.61538000000000004</v>
      </c>
      <c r="DT110">
        <v>0.80769000000000002</v>
      </c>
      <c r="DU110">
        <v>0.64</v>
      </c>
      <c r="DV110">
        <v>0.69230999999999998</v>
      </c>
      <c r="DW110">
        <v>0.54166999999999998</v>
      </c>
      <c r="DX110">
        <v>0.625</v>
      </c>
      <c r="DY110">
        <v>0.625</v>
      </c>
      <c r="DZ110">
        <v>0.45833000000000002</v>
      </c>
      <c r="EF110">
        <v>0.51724000000000003</v>
      </c>
      <c r="EG110">
        <v>0.58621000000000001</v>
      </c>
      <c r="EH110">
        <v>0.31034</v>
      </c>
      <c r="EI110">
        <v>0.13793</v>
      </c>
      <c r="EJ110">
        <v>0.61538000000000004</v>
      </c>
      <c r="EK110">
        <v>0.80769000000000002</v>
      </c>
      <c r="EL110">
        <v>0.42308000000000001</v>
      </c>
      <c r="EM110">
        <v>0.69230999999999998</v>
      </c>
      <c r="EN110">
        <v>0.625</v>
      </c>
      <c r="EO110">
        <v>0.5</v>
      </c>
      <c r="EP110">
        <v>0.41666999999999998</v>
      </c>
      <c r="EQ110">
        <v>0.5</v>
      </c>
    </row>
    <row r="111" spans="2:147" x14ac:dyDescent="0.2">
      <c r="B111">
        <v>110</v>
      </c>
      <c r="C111">
        <v>2.6118999999999999</v>
      </c>
      <c r="D111">
        <v>6.6470000000000002</v>
      </c>
      <c r="E111">
        <v>4.9401999999999999</v>
      </c>
      <c r="F111">
        <v>2.0188999999999999</v>
      </c>
      <c r="G111">
        <v>7.8121</v>
      </c>
      <c r="H111">
        <v>12.613</v>
      </c>
      <c r="I111">
        <v>6.0095999999999998</v>
      </c>
      <c r="J111">
        <v>6.3272000000000004</v>
      </c>
      <c r="K111">
        <v>9.5823999999999998</v>
      </c>
      <c r="L111">
        <v>4.0762999999999998</v>
      </c>
      <c r="M111">
        <v>4.7534999999999998</v>
      </c>
      <c r="N111">
        <v>7.5670000000000002</v>
      </c>
      <c r="S111">
        <v>1.4516</v>
      </c>
      <c r="T111">
        <v>1.6817</v>
      </c>
      <c r="U111">
        <v>1.6970000000000001</v>
      </c>
      <c r="V111">
        <v>1.0488</v>
      </c>
      <c r="W111">
        <v>1.1787000000000001</v>
      </c>
      <c r="X111">
        <v>1.7121999999999999</v>
      </c>
      <c r="Y111">
        <v>1.4619</v>
      </c>
      <c r="Z111">
        <v>1.8696999999999999</v>
      </c>
      <c r="AA111">
        <v>1.2963</v>
      </c>
      <c r="AB111">
        <v>1.4269000000000001</v>
      </c>
      <c r="AC111">
        <v>1.7020999999999999</v>
      </c>
      <c r="AD111">
        <v>1.663</v>
      </c>
      <c r="AJ111">
        <v>3.4497</v>
      </c>
      <c r="AK111">
        <v>1.0234000000000001</v>
      </c>
      <c r="AL111">
        <v>1.5923</v>
      </c>
      <c r="AM111">
        <v>1.82</v>
      </c>
      <c r="AN111">
        <v>10.196999999999999</v>
      </c>
      <c r="AO111">
        <v>9.8213000000000008</v>
      </c>
      <c r="AP111">
        <v>4.4756999999999998</v>
      </c>
      <c r="AQ111">
        <v>9.5721000000000007</v>
      </c>
      <c r="AR111">
        <v>7.5556999999999999</v>
      </c>
      <c r="AS111">
        <v>5.7237999999999998</v>
      </c>
      <c r="AT111">
        <v>5.5384000000000002</v>
      </c>
      <c r="AU111">
        <v>7.8609999999999998</v>
      </c>
      <c r="AZ111">
        <v>1.113</v>
      </c>
      <c r="BA111">
        <v>0.85143000000000002</v>
      </c>
      <c r="BB111">
        <v>0.75966999999999996</v>
      </c>
      <c r="BC111">
        <v>0.96397999999999995</v>
      </c>
      <c r="BD111">
        <v>1.1603000000000001</v>
      </c>
      <c r="BE111">
        <v>1.7035</v>
      </c>
      <c r="BF111">
        <v>1.1413</v>
      </c>
      <c r="BG111">
        <v>1.3888</v>
      </c>
      <c r="BH111">
        <v>1.1151</v>
      </c>
      <c r="BI111">
        <v>1.274</v>
      </c>
      <c r="BJ111">
        <v>0.98158000000000001</v>
      </c>
      <c r="BK111">
        <v>1.4741</v>
      </c>
      <c r="BQ111">
        <v>1.0242</v>
      </c>
      <c r="BR111">
        <v>1.6427</v>
      </c>
      <c r="BS111">
        <v>1.2070000000000001</v>
      </c>
      <c r="BT111">
        <v>0.61639999999999995</v>
      </c>
      <c r="BU111">
        <v>3.0045000000000002</v>
      </c>
      <c r="BV111">
        <v>8.6844000000000001</v>
      </c>
      <c r="BW111">
        <v>2.6454</v>
      </c>
      <c r="BX111">
        <v>1.8646</v>
      </c>
      <c r="BY111">
        <v>1.9188000000000001</v>
      </c>
      <c r="BZ111">
        <v>3.3416999999999999</v>
      </c>
      <c r="CA111">
        <v>7.5049999999999999</v>
      </c>
      <c r="CB111">
        <v>4.3880999999999997</v>
      </c>
      <c r="CG111">
        <v>0.75022999999999995</v>
      </c>
      <c r="CH111">
        <v>0.74733000000000005</v>
      </c>
      <c r="CI111">
        <v>1.1525000000000001</v>
      </c>
      <c r="CJ111">
        <v>0.63483999999999996</v>
      </c>
      <c r="CK111">
        <v>1.0029999999999999</v>
      </c>
      <c r="CL111">
        <v>1.2363</v>
      </c>
      <c r="CM111">
        <v>0.83428999999999998</v>
      </c>
      <c r="CN111">
        <v>0.88282000000000005</v>
      </c>
      <c r="CO111">
        <v>0.98097999999999996</v>
      </c>
      <c r="CP111">
        <v>1.3053999999999999</v>
      </c>
      <c r="CQ111">
        <v>1.2909999999999999</v>
      </c>
      <c r="CR111">
        <v>1.4602999999999999</v>
      </c>
      <c r="CX111">
        <v>0.55171999999999999</v>
      </c>
      <c r="CY111">
        <v>0.68966000000000005</v>
      </c>
      <c r="CZ111">
        <v>0.55171999999999999</v>
      </c>
      <c r="DA111">
        <v>0.41378999999999999</v>
      </c>
      <c r="DB111">
        <v>0.73077000000000003</v>
      </c>
      <c r="DC111">
        <v>0.88461999999999996</v>
      </c>
      <c r="DD111">
        <v>0.53846000000000005</v>
      </c>
      <c r="DE111">
        <v>0.80769000000000002</v>
      </c>
      <c r="DF111">
        <v>0.5</v>
      </c>
      <c r="DG111">
        <v>0.66666999999999998</v>
      </c>
      <c r="DH111">
        <v>0.45833000000000002</v>
      </c>
      <c r="DI111">
        <v>0.625</v>
      </c>
      <c r="DO111">
        <v>0.48276000000000002</v>
      </c>
      <c r="DP111">
        <v>0.58621000000000001</v>
      </c>
      <c r="DQ111">
        <v>0.37930999999999998</v>
      </c>
      <c r="DR111">
        <v>0.31034</v>
      </c>
      <c r="DS111">
        <v>0.73077000000000003</v>
      </c>
      <c r="DT111">
        <v>0.88461999999999996</v>
      </c>
      <c r="DU111">
        <v>0.64</v>
      </c>
      <c r="DV111">
        <v>0.69230999999999998</v>
      </c>
      <c r="DW111">
        <v>0.41666999999999998</v>
      </c>
      <c r="DX111">
        <v>0.70833000000000002</v>
      </c>
      <c r="DY111">
        <v>0.625</v>
      </c>
      <c r="DZ111">
        <v>0.5</v>
      </c>
      <c r="EF111">
        <v>0.44828000000000001</v>
      </c>
      <c r="EG111">
        <v>0.48276000000000002</v>
      </c>
      <c r="EH111">
        <v>0.37930999999999998</v>
      </c>
      <c r="EI111">
        <v>0.2069</v>
      </c>
      <c r="EJ111">
        <v>0.69230999999999998</v>
      </c>
      <c r="EK111">
        <v>0.73077000000000003</v>
      </c>
      <c r="EL111">
        <v>0.46154000000000001</v>
      </c>
      <c r="EM111">
        <v>0.69230999999999998</v>
      </c>
      <c r="EN111">
        <v>0.58333000000000002</v>
      </c>
      <c r="EO111">
        <v>0.45833000000000002</v>
      </c>
      <c r="EP111">
        <v>0.41666999999999998</v>
      </c>
      <c r="EQ111">
        <v>0.5</v>
      </c>
    </row>
    <row r="112" spans="2:147" x14ac:dyDescent="0.2">
      <c r="B112">
        <v>111</v>
      </c>
      <c r="C112">
        <v>2.9594</v>
      </c>
      <c r="D112">
        <v>8.5122999999999998</v>
      </c>
      <c r="E112">
        <v>5.4332000000000003</v>
      </c>
      <c r="F112">
        <v>2.2603</v>
      </c>
      <c r="G112">
        <v>7.7755999999999998</v>
      </c>
      <c r="H112">
        <v>13.843999999999999</v>
      </c>
      <c r="I112">
        <v>7.3047000000000004</v>
      </c>
      <c r="J112">
        <v>9.1852</v>
      </c>
      <c r="K112">
        <v>8.6823999999999995</v>
      </c>
      <c r="L112">
        <v>6.2784000000000004</v>
      </c>
      <c r="M112">
        <v>4.1711999999999998</v>
      </c>
      <c r="N112">
        <v>8.4468999999999994</v>
      </c>
      <c r="S112">
        <v>1.2693000000000001</v>
      </c>
      <c r="T112">
        <v>1.6396999999999999</v>
      </c>
      <c r="U112">
        <v>1.6121000000000001</v>
      </c>
      <c r="V112">
        <v>1.1875</v>
      </c>
      <c r="W112">
        <v>1.0484</v>
      </c>
      <c r="X112">
        <v>2.2963</v>
      </c>
      <c r="Y112">
        <v>1.8303</v>
      </c>
      <c r="Z112">
        <v>1.4963</v>
      </c>
      <c r="AA112">
        <v>1.3129999999999999</v>
      </c>
      <c r="AB112">
        <v>1.6284000000000001</v>
      </c>
      <c r="AC112">
        <v>1.7786</v>
      </c>
      <c r="AD112">
        <v>1.4157999999999999</v>
      </c>
      <c r="AJ112">
        <v>4.1970999999999998</v>
      </c>
      <c r="AK112">
        <v>0.99894000000000005</v>
      </c>
      <c r="AL112">
        <v>1.4783999999999999</v>
      </c>
      <c r="AM112">
        <v>2.2446000000000002</v>
      </c>
      <c r="AN112">
        <v>9.3434000000000008</v>
      </c>
      <c r="AO112">
        <v>9.8833000000000002</v>
      </c>
      <c r="AP112">
        <v>4.5186000000000002</v>
      </c>
      <c r="AQ112">
        <v>10.444000000000001</v>
      </c>
      <c r="AR112">
        <v>7.9074999999999998</v>
      </c>
      <c r="AS112">
        <v>4.0742000000000003</v>
      </c>
      <c r="AT112">
        <v>2.6577999999999999</v>
      </c>
      <c r="AU112">
        <v>7.0811000000000002</v>
      </c>
      <c r="AZ112">
        <v>1.3939999999999999</v>
      </c>
      <c r="BA112">
        <v>0.85365000000000002</v>
      </c>
      <c r="BB112">
        <v>0.82450999999999997</v>
      </c>
      <c r="BC112">
        <v>0.86477000000000004</v>
      </c>
      <c r="BD112">
        <v>1.1164000000000001</v>
      </c>
      <c r="BE112">
        <v>1.7043999999999999</v>
      </c>
      <c r="BF112">
        <v>1.0054000000000001</v>
      </c>
      <c r="BG112">
        <v>1.393</v>
      </c>
      <c r="BH112">
        <v>0.99826999999999999</v>
      </c>
      <c r="BI112">
        <v>1.4342999999999999</v>
      </c>
      <c r="BJ112">
        <v>1.1613</v>
      </c>
      <c r="BK112">
        <v>1.6234999999999999</v>
      </c>
      <c r="BQ112">
        <v>0.78419000000000005</v>
      </c>
      <c r="BR112">
        <v>2.5278</v>
      </c>
      <c r="BS112">
        <v>1.1504000000000001</v>
      </c>
      <c r="BT112">
        <v>0.71804999999999997</v>
      </c>
      <c r="BU112">
        <v>3.7705000000000002</v>
      </c>
      <c r="BV112">
        <v>8.4636999999999993</v>
      </c>
      <c r="BW112">
        <v>2.6919</v>
      </c>
      <c r="BX112">
        <v>2.7145000000000001</v>
      </c>
      <c r="BY112">
        <v>1.7294</v>
      </c>
      <c r="BZ112">
        <v>3.6173000000000002</v>
      </c>
      <c r="CA112">
        <v>5.3305999999999996</v>
      </c>
      <c r="CB112">
        <v>5.4302000000000001</v>
      </c>
      <c r="CG112">
        <v>0.76671999999999996</v>
      </c>
      <c r="CH112">
        <v>0.99456999999999995</v>
      </c>
      <c r="CI112">
        <v>1.1420999999999999</v>
      </c>
      <c r="CJ112">
        <v>0.70043</v>
      </c>
      <c r="CK112">
        <v>1.0166999999999999</v>
      </c>
      <c r="CL112">
        <v>1.4793000000000001</v>
      </c>
      <c r="CM112">
        <v>1.0571999999999999</v>
      </c>
      <c r="CN112">
        <v>0.89544999999999997</v>
      </c>
      <c r="CO112">
        <v>0.87151999999999996</v>
      </c>
      <c r="CP112">
        <v>1.3392999999999999</v>
      </c>
      <c r="CQ112">
        <v>1.1333</v>
      </c>
      <c r="CR112">
        <v>1.2190000000000001</v>
      </c>
      <c r="CX112">
        <v>0.58621000000000001</v>
      </c>
      <c r="CY112">
        <v>0.65517000000000003</v>
      </c>
      <c r="CZ112">
        <v>0.48276000000000002</v>
      </c>
      <c r="DA112">
        <v>0.34483000000000003</v>
      </c>
      <c r="DB112">
        <v>0.80769000000000002</v>
      </c>
      <c r="DC112">
        <v>0.88461999999999996</v>
      </c>
      <c r="DD112">
        <v>0.73077000000000003</v>
      </c>
      <c r="DE112">
        <v>0.84614999999999996</v>
      </c>
      <c r="DF112">
        <v>0.45833000000000002</v>
      </c>
      <c r="DG112">
        <v>0.66666999999999998</v>
      </c>
      <c r="DH112">
        <v>0.45833000000000002</v>
      </c>
      <c r="DI112">
        <v>0.66666999999999998</v>
      </c>
      <c r="DO112">
        <v>0.55171999999999999</v>
      </c>
      <c r="DP112">
        <v>0.51724000000000003</v>
      </c>
      <c r="DQ112">
        <v>0.44828000000000001</v>
      </c>
      <c r="DR112">
        <v>0.27585999999999999</v>
      </c>
      <c r="DS112">
        <v>0.73077000000000003</v>
      </c>
      <c r="DT112">
        <v>0.84614999999999996</v>
      </c>
      <c r="DU112">
        <v>0.68</v>
      </c>
      <c r="DV112">
        <v>0.65385000000000004</v>
      </c>
      <c r="DW112">
        <v>0.41666999999999998</v>
      </c>
      <c r="DX112">
        <v>0.70833000000000002</v>
      </c>
      <c r="DY112">
        <v>0.66666999999999998</v>
      </c>
      <c r="DZ112">
        <v>0.45833000000000002</v>
      </c>
      <c r="EF112">
        <v>0.37930999999999998</v>
      </c>
      <c r="EG112">
        <v>0.51724000000000003</v>
      </c>
      <c r="EH112">
        <v>0.34483000000000003</v>
      </c>
      <c r="EI112">
        <v>0.2069</v>
      </c>
      <c r="EJ112">
        <v>0.61538000000000004</v>
      </c>
      <c r="EK112">
        <v>0.80769000000000002</v>
      </c>
      <c r="EL112">
        <v>0.46154000000000001</v>
      </c>
      <c r="EM112">
        <v>0.61538000000000004</v>
      </c>
      <c r="EN112">
        <v>0.625</v>
      </c>
      <c r="EO112">
        <v>0.54166999999999998</v>
      </c>
      <c r="EP112">
        <v>0.45833000000000002</v>
      </c>
      <c r="EQ112">
        <v>0.58333000000000002</v>
      </c>
    </row>
    <row r="113" spans="2:147" x14ac:dyDescent="0.2">
      <c r="B113">
        <v>112</v>
      </c>
      <c r="C113">
        <v>4.6021999999999998</v>
      </c>
      <c r="D113">
        <v>6.9377000000000004</v>
      </c>
      <c r="E113">
        <v>3.95</v>
      </c>
      <c r="F113">
        <v>2.355</v>
      </c>
      <c r="G113">
        <v>9.5356000000000005</v>
      </c>
      <c r="H113">
        <v>12.984999999999999</v>
      </c>
      <c r="I113">
        <v>9.7583000000000002</v>
      </c>
      <c r="J113">
        <v>7.3112000000000004</v>
      </c>
      <c r="K113">
        <v>8.2088999999999999</v>
      </c>
      <c r="L113">
        <v>5.8097000000000003</v>
      </c>
      <c r="M113">
        <v>3.7149000000000001</v>
      </c>
      <c r="N113">
        <v>9.6519999999999992</v>
      </c>
      <c r="S113">
        <v>1.1176999999999999</v>
      </c>
      <c r="T113">
        <v>1.4739</v>
      </c>
      <c r="U113">
        <v>1.3170999999999999</v>
      </c>
      <c r="V113">
        <v>0.92325000000000002</v>
      </c>
      <c r="W113">
        <v>1.3349</v>
      </c>
      <c r="X113">
        <v>1.6706000000000001</v>
      </c>
      <c r="Y113">
        <v>2.1753999999999998</v>
      </c>
      <c r="Z113">
        <v>1.3268</v>
      </c>
      <c r="AA113">
        <v>1.2105999999999999</v>
      </c>
      <c r="AB113">
        <v>1.2639</v>
      </c>
      <c r="AC113">
        <v>1.6055999999999999</v>
      </c>
      <c r="AD113">
        <v>1.6369</v>
      </c>
      <c r="AJ113">
        <v>4.2119999999999997</v>
      </c>
      <c r="AK113">
        <v>1.2806999999999999</v>
      </c>
      <c r="AL113">
        <v>1.8573</v>
      </c>
      <c r="AM113">
        <v>1.4854000000000001</v>
      </c>
      <c r="AN113">
        <v>8.8264999999999993</v>
      </c>
      <c r="AO113">
        <v>8.8890999999999991</v>
      </c>
      <c r="AP113">
        <v>5.1113</v>
      </c>
      <c r="AQ113">
        <v>7.85</v>
      </c>
      <c r="AR113">
        <v>6.8632999999999997</v>
      </c>
      <c r="AS113">
        <v>2.9788000000000001</v>
      </c>
      <c r="AT113">
        <v>2.1042999999999998</v>
      </c>
      <c r="AU113">
        <v>6.3639999999999999</v>
      </c>
      <c r="AZ113">
        <v>1.2258</v>
      </c>
      <c r="BA113">
        <v>0.97277999999999998</v>
      </c>
      <c r="BB113">
        <v>1.0832999999999999</v>
      </c>
      <c r="BC113">
        <v>0.81481000000000003</v>
      </c>
      <c r="BD113">
        <v>1.4046000000000001</v>
      </c>
      <c r="BE113">
        <v>2.2526999999999999</v>
      </c>
      <c r="BF113">
        <v>1.1883999999999999</v>
      </c>
      <c r="BG113">
        <v>1.5138</v>
      </c>
      <c r="BH113">
        <v>0.99748999999999999</v>
      </c>
      <c r="BI113">
        <v>1.2963</v>
      </c>
      <c r="BJ113">
        <v>0.82809999999999995</v>
      </c>
      <c r="BK113">
        <v>1.4558</v>
      </c>
      <c r="BQ113">
        <v>0.99738000000000004</v>
      </c>
      <c r="BR113">
        <v>1.9472</v>
      </c>
      <c r="BS113">
        <v>1.2326999999999999</v>
      </c>
      <c r="BT113">
        <v>0.52922999999999998</v>
      </c>
      <c r="BU113">
        <v>4.766</v>
      </c>
      <c r="BV113">
        <v>8.4906000000000006</v>
      </c>
      <c r="BW113">
        <v>2.7814999999999999</v>
      </c>
      <c r="BX113">
        <v>2.19</v>
      </c>
      <c r="BY113">
        <v>1.8111999999999999</v>
      </c>
      <c r="BZ113">
        <v>4.3292000000000002</v>
      </c>
      <c r="CA113">
        <v>6.0919999999999996</v>
      </c>
      <c r="CB113">
        <v>7.6933999999999996</v>
      </c>
      <c r="CG113">
        <v>0.75465000000000004</v>
      </c>
      <c r="CH113">
        <v>0.99848000000000003</v>
      </c>
      <c r="CI113">
        <v>1.0469999999999999</v>
      </c>
      <c r="CJ113">
        <v>0.49769999999999998</v>
      </c>
      <c r="CK113">
        <v>0.99033000000000004</v>
      </c>
      <c r="CL113">
        <v>1.754</v>
      </c>
      <c r="CM113">
        <v>0.88187000000000004</v>
      </c>
      <c r="CN113">
        <v>1.0761000000000001</v>
      </c>
      <c r="CO113">
        <v>0.88275000000000003</v>
      </c>
      <c r="CP113">
        <v>1.3569</v>
      </c>
      <c r="CQ113">
        <v>1.0524</v>
      </c>
      <c r="CR113">
        <v>1.4106000000000001</v>
      </c>
      <c r="CX113">
        <v>0.51724000000000003</v>
      </c>
      <c r="CY113">
        <v>0.55171999999999999</v>
      </c>
      <c r="CZ113">
        <v>0.41378999999999999</v>
      </c>
      <c r="DA113">
        <v>0.31034</v>
      </c>
      <c r="DB113">
        <v>0.80769000000000002</v>
      </c>
      <c r="DC113">
        <v>0.92308000000000001</v>
      </c>
      <c r="DD113">
        <v>0.76922999999999997</v>
      </c>
      <c r="DE113">
        <v>0.80769000000000002</v>
      </c>
      <c r="DF113">
        <v>0.54166999999999998</v>
      </c>
      <c r="DG113">
        <v>0.75</v>
      </c>
      <c r="DH113">
        <v>0.5</v>
      </c>
      <c r="DI113">
        <v>0.625</v>
      </c>
      <c r="DO113">
        <v>0.37930999999999998</v>
      </c>
      <c r="DP113">
        <v>0.41378999999999999</v>
      </c>
      <c r="DQ113">
        <v>0.44828000000000001</v>
      </c>
      <c r="DR113">
        <v>0.31034</v>
      </c>
      <c r="DS113">
        <v>0.76922999999999997</v>
      </c>
      <c r="DT113">
        <v>0.92308000000000001</v>
      </c>
      <c r="DU113">
        <v>0.64</v>
      </c>
      <c r="DV113">
        <v>0.57691999999999999</v>
      </c>
      <c r="DW113">
        <v>0.5</v>
      </c>
      <c r="DX113">
        <v>0.70833000000000002</v>
      </c>
      <c r="DY113">
        <v>0.66666999999999998</v>
      </c>
      <c r="DZ113">
        <v>0.45833000000000002</v>
      </c>
      <c r="EF113">
        <v>0.44828000000000001</v>
      </c>
      <c r="EG113">
        <v>0.48276000000000002</v>
      </c>
      <c r="EH113">
        <v>0.44828000000000001</v>
      </c>
      <c r="EI113">
        <v>0.17241000000000001</v>
      </c>
      <c r="EJ113">
        <v>0.61538000000000004</v>
      </c>
      <c r="EK113">
        <v>0.65385000000000004</v>
      </c>
      <c r="EL113">
        <v>0.53846000000000005</v>
      </c>
      <c r="EM113">
        <v>0.57691999999999999</v>
      </c>
      <c r="EN113">
        <v>0.625</v>
      </c>
      <c r="EO113">
        <v>0.54166999999999998</v>
      </c>
      <c r="EP113">
        <v>0.58333000000000002</v>
      </c>
      <c r="EQ113">
        <v>0.45833000000000002</v>
      </c>
    </row>
    <row r="114" spans="2:147" x14ac:dyDescent="0.2">
      <c r="B114">
        <v>113</v>
      </c>
      <c r="C114">
        <v>3.4041000000000001</v>
      </c>
      <c r="D114">
        <v>7.8650000000000002</v>
      </c>
      <c r="E114">
        <v>4.6448999999999998</v>
      </c>
      <c r="F114">
        <v>2.2814999999999999</v>
      </c>
      <c r="G114">
        <v>7.8879000000000001</v>
      </c>
      <c r="H114">
        <v>12.311999999999999</v>
      </c>
      <c r="I114">
        <v>7.6970999999999998</v>
      </c>
      <c r="J114">
        <v>6.7386999999999997</v>
      </c>
      <c r="K114">
        <v>8.7379999999999995</v>
      </c>
      <c r="L114">
        <v>5.4389000000000003</v>
      </c>
      <c r="M114">
        <v>6.6513</v>
      </c>
      <c r="N114">
        <v>9.4940999999999995</v>
      </c>
      <c r="S114">
        <v>1.2546999999999999</v>
      </c>
      <c r="T114">
        <v>1.7243999999999999</v>
      </c>
      <c r="U114">
        <v>1.6549</v>
      </c>
      <c r="V114">
        <v>0.88151000000000002</v>
      </c>
      <c r="W114">
        <v>1.0167999999999999</v>
      </c>
      <c r="X114">
        <v>1.9020999999999999</v>
      </c>
      <c r="Y114">
        <v>2.0061</v>
      </c>
      <c r="Z114">
        <v>1.6758999999999999</v>
      </c>
      <c r="AA114">
        <v>1.3405</v>
      </c>
      <c r="AB114">
        <v>1.6447000000000001</v>
      </c>
      <c r="AC114">
        <v>1.5426</v>
      </c>
      <c r="AD114">
        <v>1.4447000000000001</v>
      </c>
      <c r="AJ114">
        <v>3.2862</v>
      </c>
      <c r="AK114">
        <v>1.0335000000000001</v>
      </c>
      <c r="AL114">
        <v>1.9923</v>
      </c>
      <c r="AM114">
        <v>1.4552</v>
      </c>
      <c r="AN114">
        <v>10.026</v>
      </c>
      <c r="AO114">
        <v>9.5863999999999994</v>
      </c>
      <c r="AP114">
        <v>6.5640000000000001</v>
      </c>
      <c r="AQ114">
        <v>8.6094000000000008</v>
      </c>
      <c r="AR114">
        <v>6.5399000000000003</v>
      </c>
      <c r="AS114">
        <v>3.4790000000000001</v>
      </c>
      <c r="AT114">
        <v>2.4927000000000001</v>
      </c>
      <c r="AU114">
        <v>8.6563999999999997</v>
      </c>
      <c r="AZ114">
        <v>1.2474000000000001</v>
      </c>
      <c r="BA114">
        <v>0.85768</v>
      </c>
      <c r="BB114">
        <v>1.1717</v>
      </c>
      <c r="BC114">
        <v>0.89907999999999999</v>
      </c>
      <c r="BD114">
        <v>1.2166999999999999</v>
      </c>
      <c r="BE114">
        <v>2.1652999999999998</v>
      </c>
      <c r="BF114">
        <v>1.1072</v>
      </c>
      <c r="BG114">
        <v>1.3383</v>
      </c>
      <c r="BH114">
        <v>0.92739000000000005</v>
      </c>
      <c r="BI114">
        <v>1.3602000000000001</v>
      </c>
      <c r="BJ114">
        <v>1.0822000000000001</v>
      </c>
      <c r="BK114">
        <v>1.6589</v>
      </c>
      <c r="BQ114">
        <v>1.0472999999999999</v>
      </c>
      <c r="BR114">
        <v>2.3734000000000002</v>
      </c>
      <c r="BS114">
        <v>1.4585999999999999</v>
      </c>
      <c r="BT114">
        <v>0.52776999999999996</v>
      </c>
      <c r="BU114">
        <v>4.2172000000000001</v>
      </c>
      <c r="BV114">
        <v>9.5785</v>
      </c>
      <c r="BW114">
        <v>3.4615</v>
      </c>
      <c r="BX114">
        <v>2.1126</v>
      </c>
      <c r="BY114">
        <v>1.3218000000000001</v>
      </c>
      <c r="BZ114">
        <v>2.4508999999999999</v>
      </c>
      <c r="CA114">
        <v>4.8981000000000003</v>
      </c>
      <c r="CB114">
        <v>5.9915000000000003</v>
      </c>
      <c r="CG114">
        <v>0.68122000000000005</v>
      </c>
      <c r="CH114">
        <v>1.0156000000000001</v>
      </c>
      <c r="CI114">
        <v>1.1196999999999999</v>
      </c>
      <c r="CJ114">
        <v>0.50131000000000003</v>
      </c>
      <c r="CK114">
        <v>0.96540999999999999</v>
      </c>
      <c r="CL114">
        <v>1.4718</v>
      </c>
      <c r="CM114">
        <v>1.1982999999999999</v>
      </c>
      <c r="CN114">
        <v>1.0327</v>
      </c>
      <c r="CO114">
        <v>0.81301999999999996</v>
      </c>
      <c r="CP114">
        <v>1.1749000000000001</v>
      </c>
      <c r="CQ114">
        <v>1.2198</v>
      </c>
      <c r="CR114">
        <v>1.7853000000000001</v>
      </c>
      <c r="CX114">
        <v>0.51724000000000003</v>
      </c>
      <c r="CY114">
        <v>0.62068999999999996</v>
      </c>
      <c r="CZ114">
        <v>0.51724000000000003</v>
      </c>
      <c r="DA114">
        <v>0.41378999999999999</v>
      </c>
      <c r="DB114">
        <v>0.73077000000000003</v>
      </c>
      <c r="DC114">
        <v>0.92308000000000001</v>
      </c>
      <c r="DD114">
        <v>0.73077000000000003</v>
      </c>
      <c r="DE114">
        <v>0.76922999999999997</v>
      </c>
      <c r="DF114">
        <v>0.5</v>
      </c>
      <c r="DG114">
        <v>0.75</v>
      </c>
      <c r="DH114">
        <v>0.45833000000000002</v>
      </c>
      <c r="DI114">
        <v>0.625</v>
      </c>
      <c r="DO114">
        <v>0.44828000000000001</v>
      </c>
      <c r="DP114">
        <v>0.34483000000000003</v>
      </c>
      <c r="DQ114">
        <v>0.37930999999999998</v>
      </c>
      <c r="DR114">
        <v>0.17241000000000001</v>
      </c>
      <c r="DS114">
        <v>0.73077000000000003</v>
      </c>
      <c r="DT114">
        <v>0.92308000000000001</v>
      </c>
      <c r="DU114">
        <v>0.56000000000000005</v>
      </c>
      <c r="DV114">
        <v>0.73077000000000003</v>
      </c>
      <c r="DW114">
        <v>0.5</v>
      </c>
      <c r="DX114">
        <v>0.66666999999999998</v>
      </c>
      <c r="DY114">
        <v>0.58333000000000002</v>
      </c>
      <c r="DZ114">
        <v>0.41666999999999998</v>
      </c>
      <c r="EF114">
        <v>0.48276000000000002</v>
      </c>
      <c r="EG114">
        <v>0.37930999999999998</v>
      </c>
      <c r="EH114">
        <v>0.31034</v>
      </c>
      <c r="EI114">
        <v>0.2069</v>
      </c>
      <c r="EJ114">
        <v>0.46154000000000001</v>
      </c>
      <c r="EK114">
        <v>0.69230999999999998</v>
      </c>
      <c r="EL114">
        <v>0.57691999999999999</v>
      </c>
      <c r="EM114">
        <v>0.53846000000000005</v>
      </c>
      <c r="EN114">
        <v>0.625</v>
      </c>
      <c r="EO114">
        <v>0.5</v>
      </c>
      <c r="EP114">
        <v>0.45833000000000002</v>
      </c>
      <c r="EQ114">
        <v>0.58333000000000002</v>
      </c>
    </row>
    <row r="115" spans="2:147" x14ac:dyDescent="0.2">
      <c r="B115">
        <v>114</v>
      </c>
      <c r="C115">
        <v>2.7988</v>
      </c>
      <c r="D115">
        <v>5.5991999999999997</v>
      </c>
      <c r="E115">
        <v>4.9516999999999998</v>
      </c>
      <c r="F115">
        <v>2.2290000000000001</v>
      </c>
      <c r="G115">
        <v>8.9266000000000005</v>
      </c>
      <c r="H115">
        <v>12.504</v>
      </c>
      <c r="I115">
        <v>9.1705000000000005</v>
      </c>
      <c r="J115">
        <v>8.6530000000000005</v>
      </c>
      <c r="K115">
        <v>10.259</v>
      </c>
      <c r="L115">
        <v>5.5143000000000004</v>
      </c>
      <c r="M115">
        <v>7.3895</v>
      </c>
      <c r="N115">
        <v>9.8131000000000004</v>
      </c>
      <c r="S115">
        <v>1.0762</v>
      </c>
      <c r="T115">
        <v>1.5202</v>
      </c>
      <c r="U115">
        <v>1.2999000000000001</v>
      </c>
      <c r="V115">
        <v>1.0710999999999999</v>
      </c>
      <c r="W115">
        <v>1.1469</v>
      </c>
      <c r="X115">
        <v>2.1808999999999998</v>
      </c>
      <c r="Y115">
        <v>1.5809</v>
      </c>
      <c r="Z115">
        <v>1.8932</v>
      </c>
      <c r="AA115">
        <v>1.0974999999999999</v>
      </c>
      <c r="AB115">
        <v>1.6427</v>
      </c>
      <c r="AC115">
        <v>1.6136999999999999</v>
      </c>
      <c r="AD115">
        <v>2.1930000000000001</v>
      </c>
      <c r="AJ115">
        <v>3.9529000000000001</v>
      </c>
      <c r="AK115">
        <v>0.97735000000000005</v>
      </c>
      <c r="AL115">
        <v>1.708</v>
      </c>
      <c r="AM115">
        <v>1.68</v>
      </c>
      <c r="AN115">
        <v>8.3778000000000006</v>
      </c>
      <c r="AO115">
        <v>11.351000000000001</v>
      </c>
      <c r="AP115">
        <v>4.0014000000000003</v>
      </c>
      <c r="AQ115">
        <v>8.2591000000000001</v>
      </c>
      <c r="AR115">
        <v>6.6779999999999999</v>
      </c>
      <c r="AS115">
        <v>3.8847999999999998</v>
      </c>
      <c r="AT115">
        <v>1.2908999999999999</v>
      </c>
      <c r="AU115">
        <v>7.1440999999999999</v>
      </c>
      <c r="AZ115">
        <v>1.1852</v>
      </c>
      <c r="BA115">
        <v>1.1424000000000001</v>
      </c>
      <c r="BB115">
        <v>1.1364000000000001</v>
      </c>
      <c r="BC115">
        <v>0.80637000000000003</v>
      </c>
      <c r="BD115">
        <v>1.1952</v>
      </c>
      <c r="BE115">
        <v>2.0160999999999998</v>
      </c>
      <c r="BF115">
        <v>0.93159999999999998</v>
      </c>
      <c r="BG115">
        <v>1.2787999999999999</v>
      </c>
      <c r="BH115">
        <v>1.1044</v>
      </c>
      <c r="BI115">
        <v>1.1084000000000001</v>
      </c>
      <c r="BJ115">
        <v>0.65986</v>
      </c>
      <c r="BK115">
        <v>1.6335</v>
      </c>
      <c r="BQ115">
        <v>1.2371000000000001</v>
      </c>
      <c r="BR115">
        <v>2.1665999999999999</v>
      </c>
      <c r="BS115">
        <v>1.1854</v>
      </c>
      <c r="BT115">
        <v>0.52563000000000004</v>
      </c>
      <c r="BU115">
        <v>2.9899</v>
      </c>
      <c r="BV115">
        <v>10.68</v>
      </c>
      <c r="BW115">
        <v>2.1221999999999999</v>
      </c>
      <c r="BX115">
        <v>2.2063999999999999</v>
      </c>
      <c r="BY115">
        <v>1.8613999999999999</v>
      </c>
      <c r="BZ115">
        <v>3.2944</v>
      </c>
      <c r="CA115">
        <v>8.1587999999999994</v>
      </c>
      <c r="CB115">
        <v>4.0907999999999998</v>
      </c>
      <c r="CG115">
        <v>0.97275999999999996</v>
      </c>
      <c r="CH115">
        <v>0.89676999999999996</v>
      </c>
      <c r="CI115">
        <v>1.17</v>
      </c>
      <c r="CJ115">
        <v>0.53324000000000005</v>
      </c>
      <c r="CK115">
        <v>0.92137999999999998</v>
      </c>
      <c r="CL115">
        <v>1.5758000000000001</v>
      </c>
      <c r="CM115">
        <v>0.96016000000000001</v>
      </c>
      <c r="CN115">
        <v>1.2392000000000001</v>
      </c>
      <c r="CO115">
        <v>0.87258999999999998</v>
      </c>
      <c r="CP115">
        <v>1.1812</v>
      </c>
      <c r="CQ115">
        <v>1.2287999999999999</v>
      </c>
      <c r="CR115">
        <v>1.4316</v>
      </c>
      <c r="CX115">
        <v>0.51724000000000003</v>
      </c>
      <c r="CY115">
        <v>0.72414000000000001</v>
      </c>
      <c r="CZ115">
        <v>0.37930999999999998</v>
      </c>
      <c r="DA115">
        <v>0.41378999999999999</v>
      </c>
      <c r="DB115">
        <v>0.65385000000000004</v>
      </c>
      <c r="DC115">
        <v>0.80769000000000002</v>
      </c>
      <c r="DD115">
        <v>0.73077000000000003</v>
      </c>
      <c r="DE115">
        <v>0.88461999999999996</v>
      </c>
      <c r="DF115">
        <v>0.54166999999999998</v>
      </c>
      <c r="DG115">
        <v>0.75</v>
      </c>
      <c r="DH115">
        <v>0.41666999999999998</v>
      </c>
      <c r="DI115">
        <v>0.625</v>
      </c>
      <c r="DO115">
        <v>0.51724000000000003</v>
      </c>
      <c r="DP115">
        <v>0.31034</v>
      </c>
      <c r="DQ115">
        <v>0.34483000000000003</v>
      </c>
      <c r="DR115">
        <v>0.27585999999999999</v>
      </c>
      <c r="DS115">
        <v>0.69230999999999998</v>
      </c>
      <c r="DT115">
        <v>0.92308000000000001</v>
      </c>
      <c r="DU115">
        <v>0.6</v>
      </c>
      <c r="DV115">
        <v>0.65385000000000004</v>
      </c>
      <c r="DW115">
        <v>0.45833000000000002</v>
      </c>
      <c r="DX115">
        <v>0.70833000000000002</v>
      </c>
      <c r="DY115">
        <v>0.58333000000000002</v>
      </c>
      <c r="DZ115">
        <v>0.45833000000000002</v>
      </c>
      <c r="EF115">
        <v>0.48276000000000002</v>
      </c>
      <c r="EG115">
        <v>0.51724000000000003</v>
      </c>
      <c r="EH115">
        <v>0.24138000000000001</v>
      </c>
      <c r="EI115">
        <v>0.2069</v>
      </c>
      <c r="EJ115">
        <v>0.46154000000000001</v>
      </c>
      <c r="EK115">
        <v>0.65385000000000004</v>
      </c>
      <c r="EL115">
        <v>0.34615000000000001</v>
      </c>
      <c r="EM115">
        <v>0.61538000000000004</v>
      </c>
      <c r="EN115">
        <v>0.58333000000000002</v>
      </c>
      <c r="EO115">
        <v>0.54166999999999998</v>
      </c>
      <c r="EP115">
        <v>0.54166999999999998</v>
      </c>
      <c r="EQ115">
        <v>0.58333000000000002</v>
      </c>
    </row>
    <row r="116" spans="2:147" x14ac:dyDescent="0.2">
      <c r="B116">
        <v>115</v>
      </c>
      <c r="C116">
        <v>4.8480999999999996</v>
      </c>
      <c r="D116">
        <v>6.59</v>
      </c>
      <c r="E116">
        <v>5.1783000000000001</v>
      </c>
      <c r="F116">
        <v>3.0552000000000001</v>
      </c>
      <c r="G116">
        <v>9.0359999999999996</v>
      </c>
      <c r="H116">
        <v>12.000999999999999</v>
      </c>
      <c r="I116">
        <v>8.1885999999999992</v>
      </c>
      <c r="J116">
        <v>8.3314000000000004</v>
      </c>
      <c r="K116">
        <v>9.9501000000000008</v>
      </c>
      <c r="L116">
        <v>3.5897999999999999</v>
      </c>
      <c r="M116">
        <v>7.8676000000000004</v>
      </c>
      <c r="N116">
        <v>7.8609999999999998</v>
      </c>
      <c r="S116">
        <v>1.1444000000000001</v>
      </c>
      <c r="T116">
        <v>1.4166000000000001</v>
      </c>
      <c r="U116">
        <v>1.3257000000000001</v>
      </c>
      <c r="V116">
        <v>1.3070999999999999</v>
      </c>
      <c r="W116">
        <v>1.1892</v>
      </c>
      <c r="X116">
        <v>1.9912000000000001</v>
      </c>
      <c r="Y116">
        <v>1.5717000000000001</v>
      </c>
      <c r="Z116">
        <v>1.4194</v>
      </c>
      <c r="AA116">
        <v>1.3482000000000001</v>
      </c>
      <c r="AB116">
        <v>1.6583000000000001</v>
      </c>
      <c r="AC116">
        <v>1.7428999999999999</v>
      </c>
      <c r="AD116">
        <v>1.9893000000000001</v>
      </c>
      <c r="AJ116">
        <v>4.1578999999999997</v>
      </c>
      <c r="AK116">
        <v>1.2438</v>
      </c>
      <c r="AL116">
        <v>1.6465000000000001</v>
      </c>
      <c r="AM116">
        <v>2.5806</v>
      </c>
      <c r="AN116">
        <v>8.3985000000000003</v>
      </c>
      <c r="AO116">
        <v>10.942</v>
      </c>
      <c r="AP116">
        <v>3.8557999999999999</v>
      </c>
      <c r="AQ116">
        <v>7.6318999999999999</v>
      </c>
      <c r="AR116">
        <v>2.6657999999999999</v>
      </c>
      <c r="AS116">
        <v>3.5297000000000001</v>
      </c>
      <c r="AT116">
        <v>0.94943</v>
      </c>
      <c r="AU116">
        <v>6.9343000000000004</v>
      </c>
      <c r="AZ116">
        <v>1.2941</v>
      </c>
      <c r="BA116">
        <v>0.95252000000000003</v>
      </c>
      <c r="BB116">
        <v>0.94149000000000005</v>
      </c>
      <c r="BC116">
        <v>0.89500000000000002</v>
      </c>
      <c r="BD116">
        <v>1.1141000000000001</v>
      </c>
      <c r="BE116">
        <v>2.2572999999999999</v>
      </c>
      <c r="BF116">
        <v>1.0146999999999999</v>
      </c>
      <c r="BG116">
        <v>1.3187</v>
      </c>
      <c r="BH116">
        <v>1.2183999999999999</v>
      </c>
      <c r="BI116">
        <v>1.2944</v>
      </c>
      <c r="BJ116">
        <v>0.80969999999999998</v>
      </c>
      <c r="BK116">
        <v>1.3271999999999999</v>
      </c>
      <c r="BQ116">
        <v>1.0066999999999999</v>
      </c>
      <c r="BR116">
        <v>2.7334000000000001</v>
      </c>
      <c r="BS116">
        <v>0.98463000000000001</v>
      </c>
      <c r="BT116">
        <v>0.48046</v>
      </c>
      <c r="BU116">
        <v>4.5650000000000004</v>
      </c>
      <c r="BV116">
        <v>7.9066999999999998</v>
      </c>
      <c r="BW116">
        <v>1.3489</v>
      </c>
      <c r="BX116">
        <v>2.2113999999999998</v>
      </c>
      <c r="BY116">
        <v>2.1294</v>
      </c>
      <c r="BZ116">
        <v>3.0335000000000001</v>
      </c>
      <c r="CA116">
        <v>5.4896000000000003</v>
      </c>
      <c r="CB116">
        <v>4.0693000000000001</v>
      </c>
      <c r="CG116">
        <v>0.90825999999999996</v>
      </c>
      <c r="CH116">
        <v>0.91512000000000004</v>
      </c>
      <c r="CI116">
        <v>1.097</v>
      </c>
      <c r="CJ116">
        <v>0.44782</v>
      </c>
      <c r="CK116">
        <v>0.87539</v>
      </c>
      <c r="CL116">
        <v>1.7466999999999999</v>
      </c>
      <c r="CM116">
        <v>0.76388</v>
      </c>
      <c r="CN116">
        <v>0.95823000000000003</v>
      </c>
      <c r="CO116">
        <v>0.78332999999999997</v>
      </c>
      <c r="CP116">
        <v>1.101</v>
      </c>
      <c r="CQ116">
        <v>1.3147</v>
      </c>
      <c r="CR116">
        <v>1.0881000000000001</v>
      </c>
      <c r="CX116">
        <v>0.41378999999999999</v>
      </c>
      <c r="CY116">
        <v>0.65517000000000003</v>
      </c>
      <c r="CZ116">
        <v>0.37930999999999998</v>
      </c>
      <c r="DA116">
        <v>0.34483000000000003</v>
      </c>
      <c r="DB116">
        <v>0.69230999999999998</v>
      </c>
      <c r="DC116">
        <v>1</v>
      </c>
      <c r="DD116">
        <v>0.73077000000000003</v>
      </c>
      <c r="DE116">
        <v>0.80769000000000002</v>
      </c>
      <c r="DF116">
        <v>0.66666999999999998</v>
      </c>
      <c r="DG116">
        <v>0.66666999999999998</v>
      </c>
      <c r="DH116">
        <v>0.45833000000000002</v>
      </c>
      <c r="DI116">
        <v>0.58333000000000002</v>
      </c>
      <c r="DO116">
        <v>0.41378999999999999</v>
      </c>
      <c r="DP116">
        <v>0.44828000000000001</v>
      </c>
      <c r="DQ116">
        <v>0.27585999999999999</v>
      </c>
      <c r="DR116">
        <v>0.10345</v>
      </c>
      <c r="DS116">
        <v>0.76922999999999997</v>
      </c>
      <c r="DT116">
        <v>0.92308000000000001</v>
      </c>
      <c r="DU116">
        <v>0.64</v>
      </c>
      <c r="DV116">
        <v>0.65385000000000004</v>
      </c>
      <c r="DW116">
        <v>0.45833000000000002</v>
      </c>
      <c r="DX116">
        <v>0.79166999999999998</v>
      </c>
      <c r="DY116">
        <v>0.5</v>
      </c>
      <c r="DZ116">
        <v>0.375</v>
      </c>
      <c r="EF116">
        <v>0.41378999999999999</v>
      </c>
      <c r="EG116">
        <v>0.55171999999999999</v>
      </c>
      <c r="EH116">
        <v>0.37930999999999998</v>
      </c>
      <c r="EI116">
        <v>0.2069</v>
      </c>
      <c r="EJ116">
        <v>0.46154000000000001</v>
      </c>
      <c r="EK116">
        <v>0.80769000000000002</v>
      </c>
      <c r="EL116">
        <v>0.42308000000000001</v>
      </c>
      <c r="EM116">
        <v>0.53846000000000005</v>
      </c>
      <c r="EN116">
        <v>0.54166999999999998</v>
      </c>
      <c r="EO116">
        <v>0.5</v>
      </c>
      <c r="EP116">
        <v>0.5</v>
      </c>
      <c r="EQ116">
        <v>0.45833000000000002</v>
      </c>
    </row>
    <row r="117" spans="2:147" x14ac:dyDescent="0.2">
      <c r="B117">
        <v>116</v>
      </c>
      <c r="C117">
        <v>4.9180000000000001</v>
      </c>
      <c r="D117">
        <v>4.3411</v>
      </c>
      <c r="E117">
        <v>4.2710999999999997</v>
      </c>
      <c r="F117">
        <v>3.2221000000000002</v>
      </c>
      <c r="G117">
        <v>8.9245000000000001</v>
      </c>
      <c r="H117">
        <v>10.871</v>
      </c>
      <c r="I117">
        <v>9.7059999999999995</v>
      </c>
      <c r="J117">
        <v>6.2888999999999999</v>
      </c>
      <c r="K117">
        <v>8.3364999999999991</v>
      </c>
      <c r="L117">
        <v>4.8456999999999999</v>
      </c>
      <c r="M117">
        <v>6.5328999999999997</v>
      </c>
      <c r="N117">
        <v>8.3427000000000007</v>
      </c>
      <c r="S117">
        <v>1.4387000000000001</v>
      </c>
      <c r="T117">
        <v>1.1909000000000001</v>
      </c>
      <c r="U117">
        <v>1.4097</v>
      </c>
      <c r="V117">
        <v>0.82569000000000004</v>
      </c>
      <c r="W117">
        <v>1.1719999999999999</v>
      </c>
      <c r="X117">
        <v>2.0632000000000001</v>
      </c>
      <c r="Y117">
        <v>1.544</v>
      </c>
      <c r="Z117">
        <v>1.9391</v>
      </c>
      <c r="AA117">
        <v>1.1928000000000001</v>
      </c>
      <c r="AB117">
        <v>1.2179</v>
      </c>
      <c r="AC117">
        <v>1.5317000000000001</v>
      </c>
      <c r="AD117">
        <v>1.5771999999999999</v>
      </c>
      <c r="AJ117">
        <v>3.004</v>
      </c>
      <c r="AK117">
        <v>1.0849</v>
      </c>
      <c r="AL117">
        <v>1.5995999999999999</v>
      </c>
      <c r="AM117">
        <v>2.2494000000000001</v>
      </c>
      <c r="AN117">
        <v>10.141999999999999</v>
      </c>
      <c r="AO117">
        <v>9.8291000000000004</v>
      </c>
      <c r="AP117">
        <v>3.6939000000000002</v>
      </c>
      <c r="AQ117">
        <v>5.6135000000000002</v>
      </c>
      <c r="AR117">
        <v>2.7168000000000001</v>
      </c>
      <c r="AS117">
        <v>3.1852</v>
      </c>
      <c r="AT117">
        <v>3.5053000000000001</v>
      </c>
      <c r="AU117">
        <v>6.2187000000000001</v>
      </c>
      <c r="AZ117">
        <v>1.2048000000000001</v>
      </c>
      <c r="BA117">
        <v>0.80315999999999999</v>
      </c>
      <c r="BB117">
        <v>1.0001</v>
      </c>
      <c r="BC117">
        <v>0.76341999999999999</v>
      </c>
      <c r="BD117">
        <v>1.2000999999999999</v>
      </c>
      <c r="BE117">
        <v>2.0539000000000001</v>
      </c>
      <c r="BF117">
        <v>1.1518999999999999</v>
      </c>
      <c r="BG117">
        <v>1.4529000000000001</v>
      </c>
      <c r="BH117">
        <v>0.92015999999999998</v>
      </c>
      <c r="BI117">
        <v>1.2209000000000001</v>
      </c>
      <c r="BJ117">
        <v>1.1543000000000001</v>
      </c>
      <c r="BK117">
        <v>1.6289</v>
      </c>
      <c r="BQ117">
        <v>0.95038999999999996</v>
      </c>
      <c r="BR117">
        <v>2.3555000000000001</v>
      </c>
      <c r="BS117">
        <v>1.1517999999999999</v>
      </c>
      <c r="BT117">
        <v>0.44125999999999999</v>
      </c>
      <c r="BU117">
        <v>5.5021000000000004</v>
      </c>
      <c r="BV117">
        <v>8.1213999999999995</v>
      </c>
      <c r="BW117">
        <v>1.7829999999999999</v>
      </c>
      <c r="BX117">
        <v>3.4676</v>
      </c>
      <c r="BY117">
        <v>2.5026999999999999</v>
      </c>
      <c r="BZ117">
        <v>3.9346000000000001</v>
      </c>
      <c r="CA117">
        <v>2.6631999999999998</v>
      </c>
      <c r="CB117">
        <v>3.4053</v>
      </c>
      <c r="CG117">
        <v>0.85153999999999996</v>
      </c>
      <c r="CH117">
        <v>0.73812</v>
      </c>
      <c r="CI117">
        <v>1.2417</v>
      </c>
      <c r="CJ117">
        <v>0.46961000000000003</v>
      </c>
      <c r="CK117">
        <v>0.95170999999999994</v>
      </c>
      <c r="CL117">
        <v>1.6506000000000001</v>
      </c>
      <c r="CM117">
        <v>0.86304000000000003</v>
      </c>
      <c r="CN117">
        <v>1.0269999999999999</v>
      </c>
      <c r="CO117">
        <v>0.91369</v>
      </c>
      <c r="CP117">
        <v>0.93835999999999997</v>
      </c>
      <c r="CQ117">
        <v>0.97260000000000002</v>
      </c>
      <c r="CR117">
        <v>1.2210000000000001</v>
      </c>
      <c r="CX117">
        <v>0.44828000000000001</v>
      </c>
      <c r="CY117">
        <v>0.62068999999999996</v>
      </c>
      <c r="CZ117">
        <v>0.51724000000000003</v>
      </c>
      <c r="DA117">
        <v>0.34483000000000003</v>
      </c>
      <c r="DB117">
        <v>0.65385000000000004</v>
      </c>
      <c r="DC117">
        <v>0.96153999999999995</v>
      </c>
      <c r="DD117">
        <v>0.76922999999999997</v>
      </c>
      <c r="DE117">
        <v>0.84614999999999996</v>
      </c>
      <c r="DF117">
        <v>0.625</v>
      </c>
      <c r="DG117">
        <v>0.625</v>
      </c>
      <c r="DH117">
        <v>0.45833000000000002</v>
      </c>
      <c r="DI117">
        <v>0.625</v>
      </c>
      <c r="DO117">
        <v>0.51724000000000003</v>
      </c>
      <c r="DP117">
        <v>0.34483000000000003</v>
      </c>
      <c r="DQ117">
        <v>0.37930999999999998</v>
      </c>
      <c r="DR117">
        <v>0.17241000000000001</v>
      </c>
      <c r="DS117">
        <v>0.69230999999999998</v>
      </c>
      <c r="DT117">
        <v>0.96153999999999995</v>
      </c>
      <c r="DU117">
        <v>0.56000000000000005</v>
      </c>
      <c r="DV117">
        <v>0.65385000000000004</v>
      </c>
      <c r="DW117">
        <v>0.54166999999999998</v>
      </c>
      <c r="DX117">
        <v>0.83333000000000002</v>
      </c>
      <c r="DY117">
        <v>0.58333000000000002</v>
      </c>
      <c r="DZ117">
        <v>0.45833000000000002</v>
      </c>
      <c r="EF117">
        <v>0.44828000000000001</v>
      </c>
      <c r="EG117">
        <v>0.34483000000000003</v>
      </c>
      <c r="EH117">
        <v>0.27585999999999999</v>
      </c>
      <c r="EI117">
        <v>0.24138000000000001</v>
      </c>
      <c r="EJ117">
        <v>0.5</v>
      </c>
      <c r="EK117">
        <v>0.73077000000000003</v>
      </c>
      <c r="EL117">
        <v>0.5</v>
      </c>
      <c r="EM117">
        <v>0.53846000000000005</v>
      </c>
      <c r="EN117">
        <v>0.58333000000000002</v>
      </c>
      <c r="EO117">
        <v>0.58333000000000002</v>
      </c>
      <c r="EP117">
        <v>0.375</v>
      </c>
      <c r="EQ117">
        <v>0.5</v>
      </c>
    </row>
    <row r="118" spans="2:147" x14ac:dyDescent="0.2">
      <c r="B118">
        <v>117</v>
      </c>
      <c r="C118">
        <v>4.0796000000000001</v>
      </c>
      <c r="D118">
        <v>4.9150999999999998</v>
      </c>
      <c r="E118">
        <v>3.9666000000000001</v>
      </c>
      <c r="F118">
        <v>2.5611999999999999</v>
      </c>
      <c r="G118">
        <v>9.0304000000000002</v>
      </c>
      <c r="H118">
        <v>11.85</v>
      </c>
      <c r="I118">
        <v>7.8232999999999997</v>
      </c>
      <c r="J118">
        <v>5.9954999999999998</v>
      </c>
      <c r="K118">
        <v>6.0065</v>
      </c>
      <c r="L118">
        <v>4.0262000000000002</v>
      </c>
      <c r="M118">
        <v>7.0457999999999998</v>
      </c>
      <c r="N118">
        <v>6.7436999999999996</v>
      </c>
      <c r="S118">
        <v>1.4649000000000001</v>
      </c>
      <c r="T118">
        <v>1.1742999999999999</v>
      </c>
      <c r="U118">
        <v>1.2795000000000001</v>
      </c>
      <c r="V118">
        <v>1.107</v>
      </c>
      <c r="W118">
        <v>1.1409</v>
      </c>
      <c r="X118">
        <v>1.7844</v>
      </c>
      <c r="Y118">
        <v>1.3128</v>
      </c>
      <c r="Z118">
        <v>2.2071000000000001</v>
      </c>
      <c r="AA118">
        <v>1.1498999999999999</v>
      </c>
      <c r="AB118">
        <v>1.1975</v>
      </c>
      <c r="AC118">
        <v>1.9322999999999999</v>
      </c>
      <c r="AD118">
        <v>1.4557</v>
      </c>
      <c r="AJ118">
        <v>1.9182999999999999</v>
      </c>
      <c r="AK118">
        <v>1.5565</v>
      </c>
      <c r="AL118">
        <v>1.5995999999999999</v>
      </c>
      <c r="AM118">
        <v>1.6442000000000001</v>
      </c>
      <c r="AN118">
        <v>9.6768999999999998</v>
      </c>
      <c r="AO118">
        <v>8.1868999999999996</v>
      </c>
      <c r="AP118">
        <v>5.0555000000000003</v>
      </c>
      <c r="AQ118">
        <v>4.6638000000000002</v>
      </c>
      <c r="AR118">
        <v>2.7410999999999999</v>
      </c>
      <c r="AS118">
        <v>4.3810000000000002</v>
      </c>
      <c r="AT118">
        <v>3.5678000000000001</v>
      </c>
      <c r="AU118">
        <v>5.6595000000000004</v>
      </c>
      <c r="AZ118">
        <v>0.98723000000000005</v>
      </c>
      <c r="BA118">
        <v>0.81330000000000002</v>
      </c>
      <c r="BB118">
        <v>1.0085999999999999</v>
      </c>
      <c r="BC118">
        <v>0.95130000000000003</v>
      </c>
      <c r="BD118">
        <v>1.002</v>
      </c>
      <c r="BE118">
        <v>1.8556999999999999</v>
      </c>
      <c r="BF118">
        <v>1.294</v>
      </c>
      <c r="BG118">
        <v>1.3481000000000001</v>
      </c>
      <c r="BH118">
        <v>0.89173999999999998</v>
      </c>
      <c r="BI118">
        <v>1.1759999999999999</v>
      </c>
      <c r="BJ118">
        <v>1.0716000000000001</v>
      </c>
      <c r="BK118">
        <v>1.1762999999999999</v>
      </c>
      <c r="BQ118">
        <v>1.0658000000000001</v>
      </c>
      <c r="BR118">
        <v>2.0192000000000001</v>
      </c>
      <c r="BS118">
        <v>1.3345</v>
      </c>
      <c r="BT118">
        <v>0.43620999999999999</v>
      </c>
      <c r="BU118">
        <v>4.7089999999999996</v>
      </c>
      <c r="BV118">
        <v>9.4921000000000006</v>
      </c>
      <c r="BW118">
        <v>1.7635000000000001</v>
      </c>
      <c r="BX118">
        <v>6.2035</v>
      </c>
      <c r="BY118">
        <v>1.2806</v>
      </c>
      <c r="BZ118">
        <v>2.8422000000000001</v>
      </c>
      <c r="CA118">
        <v>3.4788000000000001</v>
      </c>
      <c r="CB118">
        <v>3.8502000000000001</v>
      </c>
      <c r="CG118">
        <v>0.81308999999999998</v>
      </c>
      <c r="CH118">
        <v>0.86048999999999998</v>
      </c>
      <c r="CI118">
        <v>1.1589</v>
      </c>
      <c r="CJ118">
        <v>0.49823000000000001</v>
      </c>
      <c r="CK118">
        <v>1.1850000000000001</v>
      </c>
      <c r="CL118">
        <v>1.8763000000000001</v>
      </c>
      <c r="CM118">
        <v>0.89266999999999996</v>
      </c>
      <c r="CN118">
        <v>1.1998</v>
      </c>
      <c r="CO118">
        <v>0.73846999999999996</v>
      </c>
      <c r="CP118">
        <v>0.70057999999999998</v>
      </c>
      <c r="CQ118">
        <v>1.2782</v>
      </c>
      <c r="CR118">
        <v>1.2918000000000001</v>
      </c>
      <c r="CX118">
        <v>0.55171999999999999</v>
      </c>
      <c r="CY118">
        <v>0.62068999999999996</v>
      </c>
      <c r="CZ118">
        <v>0.55171999999999999</v>
      </c>
      <c r="DA118">
        <v>0.31034</v>
      </c>
      <c r="DB118">
        <v>0.73077000000000003</v>
      </c>
      <c r="DC118">
        <v>1</v>
      </c>
      <c r="DD118">
        <v>0.61538000000000004</v>
      </c>
      <c r="DE118">
        <v>0.88461999999999996</v>
      </c>
      <c r="DF118">
        <v>0.58333000000000002</v>
      </c>
      <c r="DG118">
        <v>0.70833000000000002</v>
      </c>
      <c r="DH118">
        <v>0.54166999999999998</v>
      </c>
      <c r="DI118">
        <v>0.45833000000000002</v>
      </c>
      <c r="DO118">
        <v>0.51724000000000003</v>
      </c>
      <c r="DP118">
        <v>0.51724000000000003</v>
      </c>
      <c r="DQ118">
        <v>0.41378999999999999</v>
      </c>
      <c r="DR118">
        <v>0.24138000000000001</v>
      </c>
      <c r="DS118">
        <v>0.73077000000000003</v>
      </c>
      <c r="DT118">
        <v>0.84614999999999996</v>
      </c>
      <c r="DU118">
        <v>0.56000000000000005</v>
      </c>
      <c r="DV118">
        <v>0.65385000000000004</v>
      </c>
      <c r="DW118">
        <v>0.45833000000000002</v>
      </c>
      <c r="DX118">
        <v>0.70833000000000002</v>
      </c>
      <c r="DY118">
        <v>0.66666999999999998</v>
      </c>
      <c r="DZ118">
        <v>0.54166999999999998</v>
      </c>
      <c r="EF118">
        <v>0.41378999999999999</v>
      </c>
      <c r="EG118">
        <v>0.41378999999999999</v>
      </c>
      <c r="EH118">
        <v>0.17241000000000001</v>
      </c>
      <c r="EI118">
        <v>0.2069</v>
      </c>
      <c r="EJ118">
        <v>0.5</v>
      </c>
      <c r="EK118">
        <v>0.84614999999999996</v>
      </c>
      <c r="EL118">
        <v>0.5</v>
      </c>
      <c r="EM118">
        <v>0.5</v>
      </c>
      <c r="EN118">
        <v>0.45833000000000002</v>
      </c>
      <c r="EO118">
        <v>0.54166999999999998</v>
      </c>
      <c r="EP118">
        <v>0.5</v>
      </c>
      <c r="EQ118">
        <v>0.5</v>
      </c>
    </row>
    <row r="119" spans="2:147" x14ac:dyDescent="0.2">
      <c r="B119">
        <v>118</v>
      </c>
      <c r="C119">
        <v>7.0277000000000003</v>
      </c>
      <c r="D119">
        <v>7.9528999999999996</v>
      </c>
      <c r="E119">
        <v>3.8935</v>
      </c>
      <c r="F119">
        <v>2.2416999999999998</v>
      </c>
      <c r="G119">
        <v>6.3615000000000004</v>
      </c>
      <c r="H119">
        <v>10.677</v>
      </c>
      <c r="I119">
        <v>8.4604999999999997</v>
      </c>
      <c r="J119">
        <v>7.0594999999999999</v>
      </c>
      <c r="K119">
        <v>7.165</v>
      </c>
      <c r="L119">
        <v>4.3606999999999996</v>
      </c>
      <c r="M119">
        <v>6.4349999999999996</v>
      </c>
      <c r="N119">
        <v>7.6448999999999998</v>
      </c>
      <c r="S119">
        <v>1.3361000000000001</v>
      </c>
      <c r="T119">
        <v>1.4711000000000001</v>
      </c>
      <c r="U119">
        <v>1.4759</v>
      </c>
      <c r="V119">
        <v>1.3626</v>
      </c>
      <c r="W119">
        <v>1.1281000000000001</v>
      </c>
      <c r="X119">
        <v>2.2496</v>
      </c>
      <c r="Y119">
        <v>1.4153</v>
      </c>
      <c r="Z119">
        <v>1.5122</v>
      </c>
      <c r="AA119">
        <v>1.0704</v>
      </c>
      <c r="AB119">
        <v>1.0224</v>
      </c>
      <c r="AC119">
        <v>1.5127999999999999</v>
      </c>
      <c r="AD119">
        <v>1.6157999999999999</v>
      </c>
      <c r="AJ119">
        <v>1.9496</v>
      </c>
      <c r="AK119">
        <v>1.0289999999999999</v>
      </c>
      <c r="AL119">
        <v>2.0571000000000002</v>
      </c>
      <c r="AM119">
        <v>2.0331999999999999</v>
      </c>
      <c r="AN119">
        <v>8.1974</v>
      </c>
      <c r="AO119">
        <v>8.3762000000000008</v>
      </c>
      <c r="AP119">
        <v>4.5256999999999996</v>
      </c>
      <c r="AQ119">
        <v>4.1681999999999997</v>
      </c>
      <c r="AR119">
        <v>3.0663999999999998</v>
      </c>
      <c r="AS119">
        <v>3.6619000000000002</v>
      </c>
      <c r="AT119">
        <v>2.4563999999999999</v>
      </c>
      <c r="AU119">
        <v>4.6932999999999998</v>
      </c>
      <c r="AZ119">
        <v>1.2024999999999999</v>
      </c>
      <c r="BA119">
        <v>0.76239999999999997</v>
      </c>
      <c r="BB119">
        <v>1.0488</v>
      </c>
      <c r="BC119">
        <v>0.90632999999999997</v>
      </c>
      <c r="BD119">
        <v>1.0266999999999999</v>
      </c>
      <c r="BE119">
        <v>2.4359000000000002</v>
      </c>
      <c r="BF119">
        <v>1.1429</v>
      </c>
      <c r="BG119">
        <v>1.3441000000000001</v>
      </c>
      <c r="BH119">
        <v>0.99477000000000004</v>
      </c>
      <c r="BI119">
        <v>1.2541</v>
      </c>
      <c r="BJ119">
        <v>0.96887000000000001</v>
      </c>
      <c r="BK119">
        <v>0.94642999999999999</v>
      </c>
      <c r="BQ119">
        <v>0.87963000000000002</v>
      </c>
      <c r="BR119">
        <v>2.0966</v>
      </c>
      <c r="BS119">
        <v>1.1560999999999999</v>
      </c>
      <c r="BT119">
        <v>0.48055999999999999</v>
      </c>
      <c r="BU119">
        <v>6.3638000000000003</v>
      </c>
      <c r="BV119">
        <v>8.3240999999999996</v>
      </c>
      <c r="BW119">
        <v>1.7098</v>
      </c>
      <c r="BX119">
        <v>5.5229999999999997</v>
      </c>
      <c r="BY119">
        <v>0.83925000000000005</v>
      </c>
      <c r="BZ119">
        <v>2.8955000000000002</v>
      </c>
      <c r="CA119">
        <v>3.8557000000000001</v>
      </c>
      <c r="CB119">
        <v>3.1718999999999999</v>
      </c>
      <c r="CG119">
        <v>0.91378000000000004</v>
      </c>
      <c r="CH119">
        <v>0.81721999999999995</v>
      </c>
      <c r="CI119">
        <v>1.1573</v>
      </c>
      <c r="CJ119">
        <v>0.55206999999999995</v>
      </c>
      <c r="CK119">
        <v>1.1022000000000001</v>
      </c>
      <c r="CL119">
        <v>1.9172</v>
      </c>
      <c r="CM119">
        <v>0.75007999999999997</v>
      </c>
      <c r="CN119">
        <v>1.1077999999999999</v>
      </c>
      <c r="CO119">
        <v>0.88954</v>
      </c>
      <c r="CP119">
        <v>1.1759999999999999</v>
      </c>
      <c r="CQ119">
        <v>1.6045</v>
      </c>
      <c r="CR119">
        <v>1.3083</v>
      </c>
      <c r="CX119">
        <v>0.58621000000000001</v>
      </c>
      <c r="CY119">
        <v>0.55171999999999999</v>
      </c>
      <c r="CZ119">
        <v>0.48276000000000002</v>
      </c>
      <c r="DA119">
        <v>0.34483000000000003</v>
      </c>
      <c r="DB119">
        <v>0.53846000000000005</v>
      </c>
      <c r="DC119">
        <v>0.96153999999999995</v>
      </c>
      <c r="DD119">
        <v>0.69230999999999998</v>
      </c>
      <c r="DE119">
        <v>0.84614999999999996</v>
      </c>
      <c r="DF119">
        <v>0.54166999999999998</v>
      </c>
      <c r="DG119">
        <v>0.58333000000000002</v>
      </c>
      <c r="DH119">
        <v>0.58333000000000002</v>
      </c>
      <c r="DI119">
        <v>0.5</v>
      </c>
      <c r="DO119">
        <v>0.44828000000000001</v>
      </c>
      <c r="DP119">
        <v>0.44828000000000001</v>
      </c>
      <c r="DQ119">
        <v>0.34483000000000003</v>
      </c>
      <c r="DR119">
        <v>0.31034</v>
      </c>
      <c r="DS119">
        <v>0.73077000000000003</v>
      </c>
      <c r="DT119">
        <v>0.92308000000000001</v>
      </c>
      <c r="DU119">
        <v>0.52</v>
      </c>
      <c r="DV119">
        <v>0.65385000000000004</v>
      </c>
      <c r="DW119">
        <v>0.5</v>
      </c>
      <c r="DX119">
        <v>0.66666999999999998</v>
      </c>
      <c r="DY119">
        <v>0.66666999999999998</v>
      </c>
      <c r="DZ119">
        <v>0.5</v>
      </c>
      <c r="EF119">
        <v>0.41378999999999999</v>
      </c>
      <c r="EG119">
        <v>0.44828000000000001</v>
      </c>
      <c r="EH119">
        <v>0.34483000000000003</v>
      </c>
      <c r="EI119">
        <v>0.24138000000000001</v>
      </c>
      <c r="EJ119">
        <v>0.5</v>
      </c>
      <c r="EK119">
        <v>0.84614999999999996</v>
      </c>
      <c r="EL119">
        <v>0.53846000000000005</v>
      </c>
      <c r="EM119">
        <v>0.69230999999999998</v>
      </c>
      <c r="EN119">
        <v>0.5</v>
      </c>
      <c r="EO119">
        <v>0.54166999999999998</v>
      </c>
      <c r="EP119">
        <v>0.45833000000000002</v>
      </c>
      <c r="EQ119">
        <v>0.45833000000000002</v>
      </c>
    </row>
    <row r="120" spans="2:147" x14ac:dyDescent="0.2">
      <c r="B120">
        <v>119</v>
      </c>
      <c r="C120">
        <v>6.2107999999999999</v>
      </c>
      <c r="D120">
        <v>8.6577000000000002</v>
      </c>
      <c r="E120">
        <v>3.2942</v>
      </c>
      <c r="F120">
        <v>1.8402000000000001</v>
      </c>
      <c r="G120">
        <v>7.5628000000000002</v>
      </c>
      <c r="H120">
        <v>11.846</v>
      </c>
      <c r="I120">
        <v>7.6016000000000004</v>
      </c>
      <c r="J120">
        <v>7.9222999999999999</v>
      </c>
      <c r="K120">
        <v>7.5400999999999998</v>
      </c>
      <c r="L120">
        <v>5.5069999999999997</v>
      </c>
      <c r="M120">
        <v>4.2820999999999998</v>
      </c>
      <c r="N120">
        <v>5.5948000000000002</v>
      </c>
      <c r="S120">
        <v>1.3832</v>
      </c>
      <c r="T120">
        <v>1.4077999999999999</v>
      </c>
      <c r="U120">
        <v>1.0247999999999999</v>
      </c>
      <c r="V120">
        <v>0.95542000000000005</v>
      </c>
      <c r="W120">
        <v>1.1034999999999999</v>
      </c>
      <c r="X120">
        <v>2.0137999999999998</v>
      </c>
      <c r="Y120">
        <v>1.4699</v>
      </c>
      <c r="Z120">
        <v>2.1193</v>
      </c>
      <c r="AA120">
        <v>1.0616000000000001</v>
      </c>
      <c r="AB120">
        <v>1.1820999999999999</v>
      </c>
      <c r="AC120">
        <v>2.149</v>
      </c>
      <c r="AD120">
        <v>1.4412</v>
      </c>
      <c r="AJ120">
        <v>2.8088000000000002</v>
      </c>
      <c r="AK120">
        <v>1.6951000000000001</v>
      </c>
      <c r="AL120">
        <v>1.9535</v>
      </c>
      <c r="AM120">
        <v>1.4402999999999999</v>
      </c>
      <c r="AN120">
        <v>6.4939999999999998</v>
      </c>
      <c r="AO120">
        <v>8.3483999999999998</v>
      </c>
      <c r="AP120">
        <v>4.8921000000000001</v>
      </c>
      <c r="AQ120">
        <v>4.0758000000000001</v>
      </c>
      <c r="AR120">
        <v>4.0456000000000003</v>
      </c>
      <c r="AS120">
        <v>4.8437000000000001</v>
      </c>
      <c r="AT120">
        <v>5.9980000000000002</v>
      </c>
      <c r="AU120">
        <v>6.0180999999999996</v>
      </c>
      <c r="AZ120">
        <v>1.2694000000000001</v>
      </c>
      <c r="BA120">
        <v>0.98579000000000006</v>
      </c>
      <c r="BB120">
        <v>0.89076999999999995</v>
      </c>
      <c r="BC120">
        <v>0.99355000000000004</v>
      </c>
      <c r="BD120">
        <v>1.0906</v>
      </c>
      <c r="BE120">
        <v>2.1869000000000001</v>
      </c>
      <c r="BF120">
        <v>1.3662000000000001</v>
      </c>
      <c r="BG120">
        <v>1.2506999999999999</v>
      </c>
      <c r="BH120">
        <v>0.84662999999999999</v>
      </c>
      <c r="BI120">
        <v>1.0441</v>
      </c>
      <c r="BJ120">
        <v>1.3163</v>
      </c>
      <c r="BK120">
        <v>1.5824</v>
      </c>
      <c r="BQ120">
        <v>1.2393000000000001</v>
      </c>
      <c r="BR120">
        <v>1.2304999999999999</v>
      </c>
      <c r="BS120">
        <v>1.4319</v>
      </c>
      <c r="BT120">
        <v>0.49359999999999998</v>
      </c>
      <c r="BU120">
        <v>5.8983999999999996</v>
      </c>
      <c r="BV120">
        <v>9.3277000000000001</v>
      </c>
      <c r="BW120">
        <v>1.1215999999999999</v>
      </c>
      <c r="BX120">
        <v>4.8144999999999998</v>
      </c>
      <c r="BY120">
        <v>1.0628</v>
      </c>
      <c r="BZ120">
        <v>5.9835000000000003</v>
      </c>
      <c r="CA120">
        <v>3.2263000000000002</v>
      </c>
      <c r="CB120">
        <v>4.4242999999999997</v>
      </c>
      <c r="CG120">
        <v>0.96469000000000005</v>
      </c>
      <c r="CH120">
        <v>0.58657000000000004</v>
      </c>
      <c r="CI120">
        <v>1.0291999999999999</v>
      </c>
      <c r="CJ120">
        <v>0.51970000000000005</v>
      </c>
      <c r="CK120">
        <v>1.0068999999999999</v>
      </c>
      <c r="CL120">
        <v>1.7139</v>
      </c>
      <c r="CM120">
        <v>0.6996</v>
      </c>
      <c r="CN120">
        <v>1.1195999999999999</v>
      </c>
      <c r="CO120">
        <v>0.75876999999999994</v>
      </c>
      <c r="CP120">
        <v>1.0516000000000001</v>
      </c>
      <c r="CQ120">
        <v>1.1097999999999999</v>
      </c>
      <c r="CR120">
        <v>1.1599999999999999</v>
      </c>
      <c r="CX120">
        <v>0.58621000000000001</v>
      </c>
      <c r="CY120">
        <v>0.55171999999999999</v>
      </c>
      <c r="CZ120">
        <v>0.55171999999999999</v>
      </c>
      <c r="DA120">
        <v>0.31034</v>
      </c>
      <c r="DB120">
        <v>0.57691999999999999</v>
      </c>
      <c r="DC120">
        <v>0.84614999999999996</v>
      </c>
      <c r="DD120">
        <v>0.65385000000000004</v>
      </c>
      <c r="DE120">
        <v>0.84614999999999996</v>
      </c>
      <c r="DF120">
        <v>0.54166999999999998</v>
      </c>
      <c r="DG120">
        <v>0.54166999999999998</v>
      </c>
      <c r="DH120">
        <v>0.54166999999999998</v>
      </c>
      <c r="DI120">
        <v>0.58333000000000002</v>
      </c>
      <c r="DO120">
        <v>0.41378999999999999</v>
      </c>
      <c r="DP120">
        <v>0.41378999999999999</v>
      </c>
      <c r="DQ120">
        <v>0.48276000000000002</v>
      </c>
      <c r="DR120">
        <v>0.27585999999999999</v>
      </c>
      <c r="DS120">
        <v>0.69230999999999998</v>
      </c>
      <c r="DT120">
        <v>0.88461999999999996</v>
      </c>
      <c r="DU120">
        <v>0.52</v>
      </c>
      <c r="DV120">
        <v>0.73077000000000003</v>
      </c>
      <c r="DW120">
        <v>0.45833000000000002</v>
      </c>
      <c r="DX120">
        <v>0.625</v>
      </c>
      <c r="DY120">
        <v>0.54166999999999998</v>
      </c>
      <c r="DZ120">
        <v>0.5</v>
      </c>
      <c r="EF120">
        <v>0.41378999999999999</v>
      </c>
      <c r="EG120">
        <v>0.51724000000000003</v>
      </c>
      <c r="EH120">
        <v>0.37930999999999998</v>
      </c>
      <c r="EI120">
        <v>0.17241000000000001</v>
      </c>
      <c r="EJ120">
        <v>0.42308000000000001</v>
      </c>
      <c r="EK120">
        <v>0.76922999999999997</v>
      </c>
      <c r="EL120">
        <v>0.53846000000000005</v>
      </c>
      <c r="EM120">
        <v>0.53846000000000005</v>
      </c>
      <c r="EN120">
        <v>0.54166999999999998</v>
      </c>
      <c r="EO120">
        <v>0.54166999999999998</v>
      </c>
      <c r="EP120">
        <v>0.45833000000000002</v>
      </c>
      <c r="EQ120">
        <v>0.5</v>
      </c>
    </row>
    <row r="121" spans="2:147" x14ac:dyDescent="0.2">
      <c r="B121">
        <v>120</v>
      </c>
      <c r="C121">
        <v>6.7051999999999996</v>
      </c>
      <c r="D121">
        <v>6.0946999999999996</v>
      </c>
      <c r="E121">
        <v>3.2654999999999998</v>
      </c>
      <c r="F121">
        <v>1.776</v>
      </c>
      <c r="G121">
        <v>7.0136000000000003</v>
      </c>
      <c r="H121">
        <v>9.8962000000000003</v>
      </c>
      <c r="I121">
        <v>7.3544999999999998</v>
      </c>
      <c r="J121">
        <v>7.1383999999999999</v>
      </c>
      <c r="K121">
        <v>6.7759</v>
      </c>
      <c r="L121">
        <v>4.6750999999999996</v>
      </c>
      <c r="M121">
        <v>4.6961000000000004</v>
      </c>
      <c r="N121">
        <v>7.1093999999999999</v>
      </c>
      <c r="S121">
        <v>1.3980999999999999</v>
      </c>
      <c r="T121">
        <v>1.4318</v>
      </c>
      <c r="U121">
        <v>1.4597</v>
      </c>
      <c r="V121">
        <v>0.87878000000000001</v>
      </c>
      <c r="W121">
        <v>1.0343</v>
      </c>
      <c r="X121">
        <v>2.0796000000000001</v>
      </c>
      <c r="Y121">
        <v>1.9843999999999999</v>
      </c>
      <c r="Z121">
        <v>1.6653</v>
      </c>
      <c r="AA121">
        <v>1.1364000000000001</v>
      </c>
      <c r="AB121">
        <v>1.1382000000000001</v>
      </c>
      <c r="AC121">
        <v>1.5148999999999999</v>
      </c>
      <c r="AD121">
        <v>1.8669</v>
      </c>
      <c r="AJ121">
        <v>2.4771999999999998</v>
      </c>
      <c r="AK121">
        <v>2.3521999999999998</v>
      </c>
      <c r="AL121">
        <v>2.1379000000000001</v>
      </c>
      <c r="AM121">
        <v>1.2654000000000001</v>
      </c>
      <c r="AN121">
        <v>6.5191999999999997</v>
      </c>
      <c r="AO121">
        <v>9.3492999999999995</v>
      </c>
      <c r="AP121">
        <v>5.8037000000000001</v>
      </c>
      <c r="AQ121">
        <v>4.0984999999999996</v>
      </c>
      <c r="AR121">
        <v>2.3069999999999999</v>
      </c>
      <c r="AS121">
        <v>5.2648000000000001</v>
      </c>
      <c r="AT121">
        <v>4.9579000000000004</v>
      </c>
      <c r="AU121">
        <v>4.3433000000000002</v>
      </c>
      <c r="AZ121">
        <v>1.1700999999999999</v>
      </c>
      <c r="BA121">
        <v>0.98058999999999996</v>
      </c>
      <c r="BB121">
        <v>1.0650999999999999</v>
      </c>
      <c r="BC121">
        <v>0.82455999999999996</v>
      </c>
      <c r="BD121">
        <v>1.0422</v>
      </c>
      <c r="BE121">
        <v>2.1524999999999999</v>
      </c>
      <c r="BF121">
        <v>1.9278999999999999</v>
      </c>
      <c r="BG121">
        <v>1.4864999999999999</v>
      </c>
      <c r="BH121">
        <v>0.67447000000000001</v>
      </c>
      <c r="BI121">
        <v>1.1533</v>
      </c>
      <c r="BJ121">
        <v>1.3948</v>
      </c>
      <c r="BK121">
        <v>1.4982</v>
      </c>
      <c r="BQ121">
        <v>1.6215999999999999</v>
      </c>
      <c r="BR121">
        <v>4.9366000000000003</v>
      </c>
      <c r="BS121">
        <v>1.6778</v>
      </c>
      <c r="BT121">
        <v>0.53208</v>
      </c>
      <c r="BU121">
        <v>5.3612000000000002</v>
      </c>
      <c r="BV121">
        <v>9.8472000000000008</v>
      </c>
      <c r="BW121">
        <v>1.0364</v>
      </c>
      <c r="BX121">
        <v>3.5367999999999999</v>
      </c>
      <c r="BY121">
        <v>0.58699000000000001</v>
      </c>
      <c r="BZ121">
        <v>3.1507000000000001</v>
      </c>
      <c r="CA121">
        <v>3.0975000000000001</v>
      </c>
      <c r="CB121">
        <v>3.8176999999999999</v>
      </c>
      <c r="CG121">
        <v>1.1417999999999999</v>
      </c>
      <c r="CH121">
        <v>1.0641</v>
      </c>
      <c r="CI121">
        <v>1.0680000000000001</v>
      </c>
      <c r="CJ121">
        <v>0.58842000000000005</v>
      </c>
      <c r="CK121">
        <v>0.79627000000000003</v>
      </c>
      <c r="CL121">
        <v>1.3982000000000001</v>
      </c>
      <c r="CM121">
        <v>0.69127000000000005</v>
      </c>
      <c r="CN121">
        <v>1.1491</v>
      </c>
      <c r="CO121">
        <v>0.59828999999999999</v>
      </c>
      <c r="CP121">
        <v>1.1008</v>
      </c>
      <c r="CQ121">
        <v>1.2838000000000001</v>
      </c>
      <c r="CR121">
        <v>1.5005999999999999</v>
      </c>
      <c r="CX121">
        <v>0.62068999999999996</v>
      </c>
      <c r="CY121">
        <v>0.58621000000000001</v>
      </c>
      <c r="CZ121">
        <v>0.62068999999999996</v>
      </c>
      <c r="DA121">
        <v>0.34483000000000003</v>
      </c>
      <c r="DB121">
        <v>0.73077000000000003</v>
      </c>
      <c r="DC121">
        <v>0.88461999999999996</v>
      </c>
      <c r="DD121">
        <v>0.73077000000000003</v>
      </c>
      <c r="DE121">
        <v>0.76922999999999997</v>
      </c>
      <c r="DF121">
        <v>0.54166999999999998</v>
      </c>
      <c r="DG121">
        <v>0.625</v>
      </c>
      <c r="DH121">
        <v>0.54166999999999998</v>
      </c>
      <c r="DI121">
        <v>0.58333000000000002</v>
      </c>
      <c r="DO121">
        <v>0.37930999999999998</v>
      </c>
      <c r="DP121">
        <v>0.27585999999999999</v>
      </c>
      <c r="DQ121">
        <v>0.41378999999999999</v>
      </c>
      <c r="DR121">
        <v>0.27585999999999999</v>
      </c>
      <c r="DS121">
        <v>0.65385000000000004</v>
      </c>
      <c r="DT121">
        <v>0.92308000000000001</v>
      </c>
      <c r="DU121">
        <v>0.52</v>
      </c>
      <c r="DV121">
        <v>0.69230999999999998</v>
      </c>
      <c r="DW121">
        <v>0.33333000000000002</v>
      </c>
      <c r="DX121">
        <v>0.58333000000000002</v>
      </c>
      <c r="DY121">
        <v>0.5</v>
      </c>
      <c r="DZ121">
        <v>0.45833000000000002</v>
      </c>
      <c r="EF121">
        <v>0.44828000000000001</v>
      </c>
      <c r="EG121">
        <v>0.37930999999999998</v>
      </c>
      <c r="EH121">
        <v>0.37930999999999998</v>
      </c>
      <c r="EI121">
        <v>0.13793</v>
      </c>
      <c r="EJ121">
        <v>0.42308000000000001</v>
      </c>
      <c r="EK121">
        <v>0.73077000000000003</v>
      </c>
      <c r="EL121">
        <v>0.57691999999999999</v>
      </c>
      <c r="EM121">
        <v>0.61538000000000004</v>
      </c>
      <c r="EN121">
        <v>0.66666999999999998</v>
      </c>
      <c r="EO121">
        <v>0.54166999999999998</v>
      </c>
      <c r="EP121">
        <v>0.5</v>
      </c>
      <c r="EQ121">
        <v>0.5</v>
      </c>
    </row>
    <row r="122" spans="2:147" x14ac:dyDescent="0.2">
      <c r="B122">
        <v>121</v>
      </c>
      <c r="C122">
        <v>5.7514000000000003</v>
      </c>
      <c r="D122">
        <v>8.0924999999999994</v>
      </c>
      <c r="E122">
        <v>4.6154000000000002</v>
      </c>
      <c r="F122">
        <v>2.0038999999999998</v>
      </c>
      <c r="G122">
        <v>7.0092999999999996</v>
      </c>
      <c r="H122">
        <v>9.2420000000000009</v>
      </c>
      <c r="I122">
        <v>6.9340999999999999</v>
      </c>
      <c r="J122">
        <v>7.4569000000000001</v>
      </c>
      <c r="K122">
        <v>6.6289999999999996</v>
      </c>
      <c r="L122">
        <v>4.1714000000000002</v>
      </c>
      <c r="M122">
        <v>5.3539000000000003</v>
      </c>
      <c r="N122">
        <v>7.0521000000000003</v>
      </c>
      <c r="S122">
        <v>1.2475000000000001</v>
      </c>
      <c r="T122">
        <v>1.4103000000000001</v>
      </c>
      <c r="U122">
        <v>1.5109999999999999</v>
      </c>
      <c r="V122">
        <v>0.72170000000000001</v>
      </c>
      <c r="W122">
        <v>1.2054</v>
      </c>
      <c r="X122">
        <v>2.0655000000000001</v>
      </c>
      <c r="Y122">
        <v>1.1782999999999999</v>
      </c>
      <c r="Z122">
        <v>1.7835000000000001</v>
      </c>
      <c r="AA122">
        <v>1.2706999999999999</v>
      </c>
      <c r="AB122">
        <v>1.0217000000000001</v>
      </c>
      <c r="AC122">
        <v>1.8955</v>
      </c>
      <c r="AD122">
        <v>1.4271</v>
      </c>
      <c r="AJ122">
        <v>1.5253000000000001</v>
      </c>
      <c r="AK122">
        <v>1.5228999999999999</v>
      </c>
      <c r="AL122">
        <v>2.2376</v>
      </c>
      <c r="AM122">
        <v>1.3871</v>
      </c>
      <c r="AN122">
        <v>6.1885000000000003</v>
      </c>
      <c r="AO122">
        <v>9.1881000000000004</v>
      </c>
      <c r="AP122">
        <v>7.0590000000000002</v>
      </c>
      <c r="AQ122">
        <v>4.3114999999999997</v>
      </c>
      <c r="AR122">
        <v>1.6191</v>
      </c>
      <c r="AS122">
        <v>2.3214999999999999</v>
      </c>
      <c r="AT122">
        <v>3.5497000000000001</v>
      </c>
      <c r="AU122">
        <v>7.5087999999999999</v>
      </c>
      <c r="AZ122">
        <v>1.0979000000000001</v>
      </c>
      <c r="BA122">
        <v>1.2816000000000001</v>
      </c>
      <c r="BB122">
        <v>1.1664000000000001</v>
      </c>
      <c r="BC122">
        <v>0.89349999999999996</v>
      </c>
      <c r="BD122">
        <v>1.1556</v>
      </c>
      <c r="BE122">
        <v>1.8847</v>
      </c>
      <c r="BF122">
        <v>1.3408</v>
      </c>
      <c r="BG122">
        <v>1.5882000000000001</v>
      </c>
      <c r="BH122">
        <v>0.83853999999999995</v>
      </c>
      <c r="BI122">
        <v>1.2181</v>
      </c>
      <c r="BJ122">
        <v>0.91773000000000005</v>
      </c>
      <c r="BK122">
        <v>1.1657999999999999</v>
      </c>
      <c r="BQ122">
        <v>1.7185999999999999</v>
      </c>
      <c r="BR122">
        <v>2.9186000000000001</v>
      </c>
      <c r="BS122">
        <v>1.0467</v>
      </c>
      <c r="BT122">
        <v>0.53747</v>
      </c>
      <c r="BU122">
        <v>6.1645000000000003</v>
      </c>
      <c r="BV122">
        <v>6.1158000000000001</v>
      </c>
      <c r="BW122">
        <v>1.2093</v>
      </c>
      <c r="BX122">
        <v>4.2281000000000004</v>
      </c>
      <c r="BY122">
        <v>0.53713999999999995</v>
      </c>
      <c r="BZ122">
        <v>5.1180000000000003</v>
      </c>
      <c r="CA122">
        <v>3.4055</v>
      </c>
      <c r="CB122">
        <v>4.5259</v>
      </c>
      <c r="CG122">
        <v>0.87451000000000001</v>
      </c>
      <c r="CH122">
        <v>0.96099999999999997</v>
      </c>
      <c r="CI122">
        <v>1.0007999999999999</v>
      </c>
      <c r="CJ122">
        <v>0.61873</v>
      </c>
      <c r="CK122">
        <v>0.88766</v>
      </c>
      <c r="CL122">
        <v>1.8802000000000001</v>
      </c>
      <c r="CM122">
        <v>0.62629999999999997</v>
      </c>
      <c r="CN122">
        <v>1.3375999999999999</v>
      </c>
      <c r="CO122">
        <v>0.56866000000000005</v>
      </c>
      <c r="CP122">
        <v>1.3833</v>
      </c>
      <c r="CQ122">
        <v>1.3966000000000001</v>
      </c>
      <c r="CR122">
        <v>1.4443999999999999</v>
      </c>
      <c r="CX122">
        <v>0.58621000000000001</v>
      </c>
      <c r="CY122">
        <v>0.48276000000000002</v>
      </c>
      <c r="CZ122">
        <v>0.48276000000000002</v>
      </c>
      <c r="DA122">
        <v>0.31034</v>
      </c>
      <c r="DB122">
        <v>0.73077000000000003</v>
      </c>
      <c r="DC122">
        <v>0.88461999999999996</v>
      </c>
      <c r="DD122">
        <v>0.69230999999999998</v>
      </c>
      <c r="DE122">
        <v>0.73077000000000003</v>
      </c>
      <c r="DF122">
        <v>0.54166999999999998</v>
      </c>
      <c r="DG122">
        <v>0.625</v>
      </c>
      <c r="DH122">
        <v>0.54166999999999998</v>
      </c>
      <c r="DI122">
        <v>0.58333000000000002</v>
      </c>
      <c r="DO122">
        <v>0.34483000000000003</v>
      </c>
      <c r="DP122">
        <v>0.31034</v>
      </c>
      <c r="DQ122">
        <v>0.27585999999999999</v>
      </c>
      <c r="DR122">
        <v>0.2069</v>
      </c>
      <c r="DS122">
        <v>0.61538000000000004</v>
      </c>
      <c r="DT122">
        <v>0.96153999999999995</v>
      </c>
      <c r="DU122">
        <v>0.48</v>
      </c>
      <c r="DV122">
        <v>0.69230999999999998</v>
      </c>
      <c r="DW122">
        <v>0.41666999999999998</v>
      </c>
      <c r="DX122">
        <v>0.58333000000000002</v>
      </c>
      <c r="DY122">
        <v>0.54166999999999998</v>
      </c>
      <c r="DZ122">
        <v>0.5</v>
      </c>
      <c r="EF122">
        <v>0.48276000000000002</v>
      </c>
      <c r="EG122">
        <v>0.48276000000000002</v>
      </c>
      <c r="EH122">
        <v>0.31034</v>
      </c>
      <c r="EI122">
        <v>0.17241000000000001</v>
      </c>
      <c r="EJ122">
        <v>0.46154000000000001</v>
      </c>
      <c r="EK122">
        <v>0.76922999999999997</v>
      </c>
      <c r="EL122">
        <v>0.5</v>
      </c>
      <c r="EM122">
        <v>0.69230999999999998</v>
      </c>
      <c r="EN122">
        <v>0.58333000000000002</v>
      </c>
      <c r="EO122">
        <v>0.58333000000000002</v>
      </c>
      <c r="EP122">
        <v>0.5</v>
      </c>
      <c r="EQ122">
        <v>0.45833000000000002</v>
      </c>
    </row>
    <row r="123" spans="2:147" x14ac:dyDescent="0.2">
      <c r="B123">
        <v>122</v>
      </c>
      <c r="C123">
        <v>5.0364000000000004</v>
      </c>
      <c r="D123">
        <v>6.8978000000000002</v>
      </c>
      <c r="E123">
        <v>2.2909999999999999</v>
      </c>
      <c r="F123">
        <v>2.2509999999999999</v>
      </c>
      <c r="G123">
        <v>7.8125</v>
      </c>
      <c r="H123">
        <v>9.8317999999999994</v>
      </c>
      <c r="I123">
        <v>5.4825999999999997</v>
      </c>
      <c r="J123">
        <v>6.3262</v>
      </c>
      <c r="K123">
        <v>7.2008000000000001</v>
      </c>
      <c r="L123">
        <v>3.5127000000000002</v>
      </c>
      <c r="M123">
        <v>5.6014999999999997</v>
      </c>
      <c r="N123">
        <v>6.1207000000000003</v>
      </c>
      <c r="S123">
        <v>1.2442</v>
      </c>
      <c r="T123">
        <v>1.3829</v>
      </c>
      <c r="U123">
        <v>1.1546000000000001</v>
      </c>
      <c r="V123">
        <v>0.77578999999999998</v>
      </c>
      <c r="W123">
        <v>1.2670999999999999</v>
      </c>
      <c r="X123">
        <v>2.0669</v>
      </c>
      <c r="Y123">
        <v>2.3212000000000002</v>
      </c>
      <c r="Z123">
        <v>1.7724</v>
      </c>
      <c r="AA123">
        <v>1.4317</v>
      </c>
      <c r="AB123">
        <v>1.0662</v>
      </c>
      <c r="AC123">
        <v>1.8248</v>
      </c>
      <c r="AD123">
        <v>1.4950000000000001</v>
      </c>
      <c r="AJ123">
        <v>1.4548000000000001</v>
      </c>
      <c r="AK123">
        <v>1.5275000000000001</v>
      </c>
      <c r="AL123">
        <v>2.3391000000000002</v>
      </c>
      <c r="AM123">
        <v>1.0738000000000001</v>
      </c>
      <c r="AN123">
        <v>5.9340000000000002</v>
      </c>
      <c r="AO123">
        <v>7.0220000000000002</v>
      </c>
      <c r="AP123">
        <v>5.7359</v>
      </c>
      <c r="AQ123">
        <v>4.5490000000000004</v>
      </c>
      <c r="AR123">
        <v>1.7030000000000001</v>
      </c>
      <c r="AS123">
        <v>1.8956999999999999</v>
      </c>
      <c r="AT123">
        <v>4.2291999999999996</v>
      </c>
      <c r="AU123">
        <v>7.0639000000000003</v>
      </c>
      <c r="AZ123">
        <v>0.90786999999999995</v>
      </c>
      <c r="BA123">
        <v>0.93306999999999995</v>
      </c>
      <c r="BB123">
        <v>1.2353000000000001</v>
      </c>
      <c r="BC123">
        <v>0.83043</v>
      </c>
      <c r="BD123">
        <v>1.2179</v>
      </c>
      <c r="BE123">
        <v>2.0426000000000002</v>
      </c>
      <c r="BF123">
        <v>1.1161000000000001</v>
      </c>
      <c r="BG123">
        <v>1.2514000000000001</v>
      </c>
      <c r="BH123">
        <v>0.78800999999999999</v>
      </c>
      <c r="BI123">
        <v>1.1897</v>
      </c>
      <c r="BJ123">
        <v>1.3339000000000001</v>
      </c>
      <c r="BK123">
        <v>1.3532</v>
      </c>
      <c r="BQ123">
        <v>1.4074</v>
      </c>
      <c r="BR123">
        <v>3.6871</v>
      </c>
      <c r="BS123">
        <v>1.1558999999999999</v>
      </c>
      <c r="BT123">
        <v>0.47441</v>
      </c>
      <c r="BU123">
        <v>6.5182000000000002</v>
      </c>
      <c r="BV123">
        <v>9.4893000000000001</v>
      </c>
      <c r="BW123">
        <v>1.1491</v>
      </c>
      <c r="BX123">
        <v>3.5745</v>
      </c>
      <c r="BY123">
        <v>0.59743999999999997</v>
      </c>
      <c r="BZ123">
        <v>6.3860000000000001</v>
      </c>
      <c r="CA123">
        <v>4.2507999999999999</v>
      </c>
      <c r="CB123">
        <v>5.1481000000000003</v>
      </c>
      <c r="CG123">
        <v>0.97404000000000002</v>
      </c>
      <c r="CH123">
        <v>0.79781999999999997</v>
      </c>
      <c r="CI123">
        <v>0.93303999999999998</v>
      </c>
      <c r="CJ123">
        <v>0.53251999999999999</v>
      </c>
      <c r="CK123">
        <v>0.87766999999999995</v>
      </c>
      <c r="CL123">
        <v>1.7493000000000001</v>
      </c>
      <c r="CM123">
        <v>0.59421999999999997</v>
      </c>
      <c r="CN123">
        <v>1.0398000000000001</v>
      </c>
      <c r="CO123">
        <v>0.79124000000000005</v>
      </c>
      <c r="CP123">
        <v>1.2537</v>
      </c>
      <c r="CQ123">
        <v>1.0693999999999999</v>
      </c>
      <c r="CR123">
        <v>1.7865</v>
      </c>
      <c r="CX123">
        <v>0.58621000000000001</v>
      </c>
      <c r="CY123">
        <v>0.44828000000000001</v>
      </c>
      <c r="CZ123">
        <v>0.55171999999999999</v>
      </c>
      <c r="DA123">
        <v>0.31034</v>
      </c>
      <c r="DB123">
        <v>0.76922999999999997</v>
      </c>
      <c r="DC123">
        <v>0.84614999999999996</v>
      </c>
      <c r="DD123">
        <v>0.73077000000000003</v>
      </c>
      <c r="DE123">
        <v>0.65385000000000004</v>
      </c>
      <c r="DF123">
        <v>0.70833000000000002</v>
      </c>
      <c r="DG123">
        <v>0.58333000000000002</v>
      </c>
      <c r="DH123">
        <v>0.54166999999999998</v>
      </c>
      <c r="DI123">
        <v>0.54166999999999998</v>
      </c>
      <c r="DO123">
        <v>0.44828000000000001</v>
      </c>
      <c r="DP123">
        <v>0.44828000000000001</v>
      </c>
      <c r="DQ123">
        <v>0.31034</v>
      </c>
      <c r="DR123">
        <v>0.37930999999999998</v>
      </c>
      <c r="DS123">
        <v>0.65385000000000004</v>
      </c>
      <c r="DT123">
        <v>0.92308000000000001</v>
      </c>
      <c r="DU123">
        <v>0.6</v>
      </c>
      <c r="DV123">
        <v>0.65385000000000004</v>
      </c>
      <c r="DW123">
        <v>0.58333000000000002</v>
      </c>
      <c r="DX123">
        <v>0.625</v>
      </c>
      <c r="DY123">
        <v>0.58333000000000002</v>
      </c>
      <c r="DZ123">
        <v>0.45833000000000002</v>
      </c>
      <c r="EF123">
        <v>0.44828000000000001</v>
      </c>
      <c r="EG123">
        <v>0.44828000000000001</v>
      </c>
      <c r="EH123">
        <v>0.34483000000000003</v>
      </c>
      <c r="EI123">
        <v>0.17241000000000001</v>
      </c>
      <c r="EJ123">
        <v>0.57691999999999999</v>
      </c>
      <c r="EK123">
        <v>0.92308000000000001</v>
      </c>
      <c r="EL123">
        <v>0.46154000000000001</v>
      </c>
      <c r="EM123">
        <v>0.69230999999999998</v>
      </c>
      <c r="EN123">
        <v>0.54166999999999998</v>
      </c>
      <c r="EO123">
        <v>0.58333000000000002</v>
      </c>
      <c r="EP123">
        <v>0.45833000000000002</v>
      </c>
      <c r="EQ123">
        <v>0.54166999999999998</v>
      </c>
    </row>
    <row r="124" spans="2:147" x14ac:dyDescent="0.2">
      <c r="B124">
        <v>123</v>
      </c>
      <c r="C124">
        <v>5.1185</v>
      </c>
      <c r="D124">
        <v>7.6351000000000004</v>
      </c>
      <c r="E124">
        <v>2.1183000000000001</v>
      </c>
      <c r="F124">
        <v>1.8228</v>
      </c>
      <c r="G124">
        <v>8.3377999999999997</v>
      </c>
      <c r="H124">
        <v>10.887</v>
      </c>
      <c r="I124">
        <v>6.2409999999999997</v>
      </c>
      <c r="J124">
        <v>4.9644000000000004</v>
      </c>
      <c r="K124">
        <v>5.9829999999999997</v>
      </c>
      <c r="L124">
        <v>4.2477999999999998</v>
      </c>
      <c r="M124">
        <v>8.0823</v>
      </c>
      <c r="N124">
        <v>6.1984000000000004</v>
      </c>
      <c r="S124">
        <v>1.171</v>
      </c>
      <c r="T124">
        <v>1.3225</v>
      </c>
      <c r="U124">
        <v>0.97904000000000002</v>
      </c>
      <c r="V124">
        <v>0.90136000000000005</v>
      </c>
      <c r="W124">
        <v>1.2696000000000001</v>
      </c>
      <c r="X124">
        <v>2.3477000000000001</v>
      </c>
      <c r="Y124">
        <v>1.6625000000000001</v>
      </c>
      <c r="Z124">
        <v>1.8325</v>
      </c>
      <c r="AA124">
        <v>1.1379999999999999</v>
      </c>
      <c r="AB124">
        <v>1.1684000000000001</v>
      </c>
      <c r="AC124">
        <v>1.5490999999999999</v>
      </c>
      <c r="AD124">
        <v>2.1002000000000001</v>
      </c>
      <c r="AJ124">
        <v>1.6425000000000001</v>
      </c>
      <c r="AK124">
        <v>2.2143999999999999</v>
      </c>
      <c r="AL124">
        <v>2.6244000000000001</v>
      </c>
      <c r="AM124">
        <v>1.3153999999999999</v>
      </c>
      <c r="AN124">
        <v>6.0934999999999997</v>
      </c>
      <c r="AO124">
        <v>7.6353</v>
      </c>
      <c r="AP124">
        <v>7.4229000000000003</v>
      </c>
      <c r="AQ124">
        <v>6.2359999999999998</v>
      </c>
      <c r="AR124">
        <v>1.4725999999999999</v>
      </c>
      <c r="AS124">
        <v>2.2450000000000001</v>
      </c>
      <c r="AT124">
        <v>4.5892999999999997</v>
      </c>
      <c r="AU124">
        <v>6.7793999999999999</v>
      </c>
      <c r="AZ124">
        <v>0.94660999999999995</v>
      </c>
      <c r="BA124">
        <v>0.95694999999999997</v>
      </c>
      <c r="BB124">
        <v>1.3456999999999999</v>
      </c>
      <c r="BC124">
        <v>0.84065000000000001</v>
      </c>
      <c r="BD124">
        <v>1.004</v>
      </c>
      <c r="BE124">
        <v>2.0367000000000002</v>
      </c>
      <c r="BF124">
        <v>1.2231000000000001</v>
      </c>
      <c r="BG124">
        <v>1.9585999999999999</v>
      </c>
      <c r="BH124">
        <v>0.74590000000000001</v>
      </c>
      <c r="BI124">
        <v>0.98841999999999997</v>
      </c>
      <c r="BJ124">
        <v>1.4921</v>
      </c>
      <c r="BK124">
        <v>1.2457</v>
      </c>
      <c r="BQ124">
        <v>1.3964000000000001</v>
      </c>
      <c r="BR124">
        <v>2.6263000000000001</v>
      </c>
      <c r="BS124">
        <v>0.96538000000000002</v>
      </c>
      <c r="BT124">
        <v>0.46067000000000002</v>
      </c>
      <c r="BU124">
        <v>4.4888000000000003</v>
      </c>
      <c r="BV124">
        <v>8.9064999999999994</v>
      </c>
      <c r="BW124">
        <v>1.7443</v>
      </c>
      <c r="BX124">
        <v>2.4134000000000002</v>
      </c>
      <c r="BY124">
        <v>0.82393000000000005</v>
      </c>
      <c r="BZ124">
        <v>7.2027000000000001</v>
      </c>
      <c r="CA124">
        <v>5.6982999999999997</v>
      </c>
      <c r="CB124">
        <v>4.5655000000000001</v>
      </c>
      <c r="CG124">
        <v>0.89866999999999997</v>
      </c>
      <c r="CH124">
        <v>0.78683000000000003</v>
      </c>
      <c r="CI124">
        <v>0.86907999999999996</v>
      </c>
      <c r="CJ124">
        <v>0.48868</v>
      </c>
      <c r="CK124">
        <v>0.92986999999999997</v>
      </c>
      <c r="CL124">
        <v>1.9069</v>
      </c>
      <c r="CM124">
        <v>0.79708000000000001</v>
      </c>
      <c r="CN124">
        <v>1.1093</v>
      </c>
      <c r="CO124">
        <v>0.64873000000000003</v>
      </c>
      <c r="CP124">
        <v>1.5232000000000001</v>
      </c>
      <c r="CQ124">
        <v>1.5933999999999999</v>
      </c>
      <c r="CR124">
        <v>1.5153000000000001</v>
      </c>
      <c r="CX124">
        <v>0.58621000000000001</v>
      </c>
      <c r="CY124">
        <v>0.51724000000000003</v>
      </c>
      <c r="CZ124">
        <v>0.58621000000000001</v>
      </c>
      <c r="DA124">
        <v>0.41378999999999999</v>
      </c>
      <c r="DB124">
        <v>0.76922999999999997</v>
      </c>
      <c r="DC124">
        <v>0.96153999999999995</v>
      </c>
      <c r="DD124">
        <v>0.73077000000000003</v>
      </c>
      <c r="DE124">
        <v>0.65385000000000004</v>
      </c>
      <c r="DF124">
        <v>0.75</v>
      </c>
      <c r="DG124">
        <v>0.58333000000000002</v>
      </c>
      <c r="DH124">
        <v>0.54166999999999998</v>
      </c>
      <c r="DI124">
        <v>0.625</v>
      </c>
      <c r="DO124">
        <v>0.44828000000000001</v>
      </c>
      <c r="DP124">
        <v>0.48276000000000002</v>
      </c>
      <c r="DQ124">
        <v>0.34483000000000003</v>
      </c>
      <c r="DR124">
        <v>0.34483000000000003</v>
      </c>
      <c r="DS124">
        <v>0.69230999999999998</v>
      </c>
      <c r="DT124">
        <v>0.69230999999999998</v>
      </c>
      <c r="DU124">
        <v>0.6</v>
      </c>
      <c r="DV124">
        <v>0.57691999999999999</v>
      </c>
      <c r="DW124">
        <v>0.5</v>
      </c>
      <c r="DX124">
        <v>0.625</v>
      </c>
      <c r="DY124">
        <v>0.54166999999999998</v>
      </c>
      <c r="DZ124">
        <v>0.375</v>
      </c>
      <c r="EF124">
        <v>0.51724000000000003</v>
      </c>
      <c r="EG124">
        <v>0.44828000000000001</v>
      </c>
      <c r="EH124">
        <v>0.27585999999999999</v>
      </c>
      <c r="EI124">
        <v>0.10345</v>
      </c>
      <c r="EJ124">
        <v>0.53846000000000005</v>
      </c>
      <c r="EK124">
        <v>0.80769000000000002</v>
      </c>
      <c r="EL124">
        <v>0.46154000000000001</v>
      </c>
      <c r="EM124">
        <v>0.61538000000000004</v>
      </c>
      <c r="EN124">
        <v>0.58333000000000002</v>
      </c>
      <c r="EO124">
        <v>0.625</v>
      </c>
      <c r="EP124">
        <v>0.5</v>
      </c>
      <c r="EQ124">
        <v>0.54166999999999998</v>
      </c>
    </row>
    <row r="125" spans="2:147" x14ac:dyDescent="0.2">
      <c r="B125">
        <v>124</v>
      </c>
      <c r="C125">
        <v>2.7997999999999998</v>
      </c>
      <c r="D125">
        <v>5.4730999999999996</v>
      </c>
      <c r="E125">
        <v>3.0596999999999999</v>
      </c>
      <c r="F125">
        <v>1.6963999999999999</v>
      </c>
      <c r="G125">
        <v>7.8228999999999997</v>
      </c>
      <c r="H125">
        <v>11.356999999999999</v>
      </c>
      <c r="I125">
        <v>8.1240000000000006</v>
      </c>
      <c r="J125">
        <v>6.7321999999999997</v>
      </c>
      <c r="K125">
        <v>6.1448</v>
      </c>
      <c r="L125">
        <v>6.4059999999999997</v>
      </c>
      <c r="M125">
        <v>10.782999999999999</v>
      </c>
      <c r="N125">
        <v>5.7131999999999996</v>
      </c>
      <c r="S125">
        <v>0.87892000000000003</v>
      </c>
      <c r="T125">
        <v>1.3462000000000001</v>
      </c>
      <c r="U125">
        <v>0.98948999999999998</v>
      </c>
      <c r="V125">
        <v>0.84248999999999996</v>
      </c>
      <c r="W125">
        <v>1.2975000000000001</v>
      </c>
      <c r="X125">
        <v>1.9873000000000001</v>
      </c>
      <c r="Y125">
        <v>2.032</v>
      </c>
      <c r="Z125">
        <v>1.5044</v>
      </c>
      <c r="AA125">
        <v>1.0326</v>
      </c>
      <c r="AB125">
        <v>1.02</v>
      </c>
      <c r="AC125">
        <v>2.2326000000000001</v>
      </c>
      <c r="AD125">
        <v>1.5021</v>
      </c>
      <c r="AJ125">
        <v>2.7528000000000001</v>
      </c>
      <c r="AK125">
        <v>1.8794999999999999</v>
      </c>
      <c r="AL125">
        <v>3.0019999999999998</v>
      </c>
      <c r="AM125">
        <v>0.88122999999999996</v>
      </c>
      <c r="AN125">
        <v>4.3586</v>
      </c>
      <c r="AO125">
        <v>8.0792999999999999</v>
      </c>
      <c r="AP125">
        <v>5.3705999999999996</v>
      </c>
      <c r="AQ125">
        <v>4.3838999999999997</v>
      </c>
      <c r="AR125">
        <v>1.5965</v>
      </c>
      <c r="AS125">
        <v>3.5243000000000002</v>
      </c>
      <c r="AT125">
        <v>2.9571999999999998</v>
      </c>
      <c r="AU125">
        <v>7.0928000000000004</v>
      </c>
      <c r="AZ125">
        <v>1.2002999999999999</v>
      </c>
      <c r="BA125">
        <v>0.84552000000000005</v>
      </c>
      <c r="BB125">
        <v>1.6725000000000001</v>
      </c>
      <c r="BC125">
        <v>0.64649999999999996</v>
      </c>
      <c r="BD125">
        <v>0.88995000000000002</v>
      </c>
      <c r="BE125">
        <v>2.1947000000000001</v>
      </c>
      <c r="BF125">
        <v>1.5119</v>
      </c>
      <c r="BG125">
        <v>1.5590999999999999</v>
      </c>
      <c r="BH125">
        <v>0.96028999999999998</v>
      </c>
      <c r="BI125">
        <v>1.0083</v>
      </c>
      <c r="BJ125">
        <v>0.94369999999999998</v>
      </c>
      <c r="BK125">
        <v>1.4059999999999999</v>
      </c>
      <c r="BQ125">
        <v>1.1884999999999999</v>
      </c>
      <c r="BR125">
        <v>2.3296000000000001</v>
      </c>
      <c r="BS125">
        <v>1.2113</v>
      </c>
      <c r="BT125">
        <v>0.49928</v>
      </c>
      <c r="BU125">
        <v>4.4916999999999998</v>
      </c>
      <c r="BV125">
        <v>8.6094000000000008</v>
      </c>
      <c r="BW125">
        <v>1.6105</v>
      </c>
      <c r="BX125">
        <v>2.4706999999999999</v>
      </c>
      <c r="BY125">
        <v>1.3479000000000001</v>
      </c>
      <c r="BZ125">
        <v>7.6521999999999997</v>
      </c>
      <c r="CA125">
        <v>4.9798999999999998</v>
      </c>
      <c r="CB125">
        <v>4.4295999999999998</v>
      </c>
      <c r="CG125">
        <v>0.96509</v>
      </c>
      <c r="CH125">
        <v>1.1860999999999999</v>
      </c>
      <c r="CI125">
        <v>1.1267</v>
      </c>
      <c r="CJ125">
        <v>0.50475999999999999</v>
      </c>
      <c r="CK125">
        <v>0.79071999999999998</v>
      </c>
      <c r="CL125">
        <v>1.5441</v>
      </c>
      <c r="CM125">
        <v>0.76115999999999995</v>
      </c>
      <c r="CN125">
        <v>1.0798000000000001</v>
      </c>
      <c r="CO125">
        <v>0.91764000000000001</v>
      </c>
      <c r="CP125">
        <v>1.1909000000000001</v>
      </c>
      <c r="CQ125">
        <v>1.3052999999999999</v>
      </c>
      <c r="CR125">
        <v>1.6274999999999999</v>
      </c>
      <c r="CX125">
        <v>0.58621000000000001</v>
      </c>
      <c r="CY125">
        <v>0.48276000000000002</v>
      </c>
      <c r="CZ125">
        <v>0.48276000000000002</v>
      </c>
      <c r="DA125">
        <v>0.37930999999999998</v>
      </c>
      <c r="DB125">
        <v>0.76922999999999997</v>
      </c>
      <c r="DC125">
        <v>1</v>
      </c>
      <c r="DD125">
        <v>0.57691999999999999</v>
      </c>
      <c r="DE125">
        <v>0.73077000000000003</v>
      </c>
      <c r="DF125">
        <v>0.66666999999999998</v>
      </c>
      <c r="DG125">
        <v>0.45833000000000002</v>
      </c>
      <c r="DH125">
        <v>0.5</v>
      </c>
      <c r="DI125">
        <v>0.54166999999999998</v>
      </c>
      <c r="DO125">
        <v>0.44828000000000001</v>
      </c>
      <c r="DP125">
        <v>0.41378999999999999</v>
      </c>
      <c r="DQ125">
        <v>0.37930999999999998</v>
      </c>
      <c r="DR125">
        <v>0.31034</v>
      </c>
      <c r="DS125">
        <v>0.65385000000000004</v>
      </c>
      <c r="DT125">
        <v>0.84614999999999996</v>
      </c>
      <c r="DU125">
        <v>0.44</v>
      </c>
      <c r="DV125">
        <v>0.61538000000000004</v>
      </c>
      <c r="DW125">
        <v>0.45833000000000002</v>
      </c>
      <c r="DX125">
        <v>0.58333000000000002</v>
      </c>
      <c r="DY125">
        <v>0.5</v>
      </c>
      <c r="DZ125">
        <v>0.375</v>
      </c>
      <c r="EF125">
        <v>0.48276000000000002</v>
      </c>
      <c r="EG125">
        <v>0.44828000000000001</v>
      </c>
      <c r="EH125">
        <v>0.37930999999999998</v>
      </c>
      <c r="EI125">
        <v>0.17241000000000001</v>
      </c>
      <c r="EJ125">
        <v>0.57691999999999999</v>
      </c>
      <c r="EK125">
        <v>0.80769000000000002</v>
      </c>
      <c r="EL125">
        <v>0.46154000000000001</v>
      </c>
      <c r="EM125">
        <v>0.61538000000000004</v>
      </c>
      <c r="EN125">
        <v>0.54166999999999998</v>
      </c>
      <c r="EO125">
        <v>0.54166999999999998</v>
      </c>
      <c r="EP125">
        <v>0.45833000000000002</v>
      </c>
      <c r="EQ125">
        <v>0.5</v>
      </c>
    </row>
    <row r="126" spans="2:147" x14ac:dyDescent="0.2">
      <c r="B126">
        <v>125</v>
      </c>
      <c r="C126">
        <v>2.1924999999999999</v>
      </c>
      <c r="D126">
        <v>4.6771000000000003</v>
      </c>
      <c r="E126">
        <v>1.8895</v>
      </c>
      <c r="F126">
        <v>1.2053</v>
      </c>
      <c r="G126">
        <v>8.8242999999999991</v>
      </c>
      <c r="H126">
        <v>11.342000000000001</v>
      </c>
      <c r="I126">
        <v>10.515000000000001</v>
      </c>
      <c r="J126">
        <v>7.0885999999999996</v>
      </c>
      <c r="K126">
        <v>6.15</v>
      </c>
      <c r="L126">
        <v>4.4969999999999999</v>
      </c>
      <c r="M126">
        <v>7.7092999999999998</v>
      </c>
      <c r="N126">
        <v>4.9786999999999999</v>
      </c>
      <c r="S126">
        <v>1.1969000000000001</v>
      </c>
      <c r="T126">
        <v>1.5186999999999999</v>
      </c>
      <c r="U126">
        <v>0.89417999999999997</v>
      </c>
      <c r="V126">
        <v>0.79612000000000005</v>
      </c>
      <c r="W126">
        <v>1.1881999999999999</v>
      </c>
      <c r="X126">
        <v>2.2833000000000001</v>
      </c>
      <c r="Y126">
        <v>1.7538</v>
      </c>
      <c r="Z126">
        <v>1.5457000000000001</v>
      </c>
      <c r="AA126">
        <v>1.0284</v>
      </c>
      <c r="AB126">
        <v>1.0210999999999999</v>
      </c>
      <c r="AC126">
        <v>1.8103</v>
      </c>
      <c r="AD126">
        <v>1.7445999999999999</v>
      </c>
      <c r="AJ126">
        <v>2.7444999999999999</v>
      </c>
      <c r="AK126">
        <v>2.5381</v>
      </c>
      <c r="AL126">
        <v>3.0975000000000001</v>
      </c>
      <c r="AM126">
        <v>0.70225000000000004</v>
      </c>
      <c r="AN126">
        <v>5.0484999999999998</v>
      </c>
      <c r="AO126">
        <v>9.8819999999999997</v>
      </c>
      <c r="AP126">
        <v>5.6696</v>
      </c>
      <c r="AQ126">
        <v>5.4043999999999999</v>
      </c>
      <c r="AR126">
        <v>2.2955999999999999</v>
      </c>
      <c r="AS126">
        <v>2.3102999999999998</v>
      </c>
      <c r="AT126">
        <v>1.9910000000000001</v>
      </c>
      <c r="AU126">
        <v>6.0724</v>
      </c>
      <c r="AZ126">
        <v>1.3384</v>
      </c>
      <c r="BA126">
        <v>1.2358</v>
      </c>
      <c r="BB126">
        <v>1.5282</v>
      </c>
      <c r="BC126">
        <v>0.52988999999999997</v>
      </c>
      <c r="BD126">
        <v>0.95931</v>
      </c>
      <c r="BE126">
        <v>2.1695000000000002</v>
      </c>
      <c r="BF126">
        <v>1.4145000000000001</v>
      </c>
      <c r="BG126">
        <v>1.5922000000000001</v>
      </c>
      <c r="BH126">
        <v>0.86878</v>
      </c>
      <c r="BI126">
        <v>1.0569</v>
      </c>
      <c r="BJ126">
        <v>1.0226</v>
      </c>
      <c r="BK126">
        <v>1.4096</v>
      </c>
      <c r="BQ126">
        <v>1.6704000000000001</v>
      </c>
      <c r="BR126">
        <v>2.8210000000000002</v>
      </c>
      <c r="BS126">
        <v>1.1672</v>
      </c>
      <c r="BT126">
        <v>0.44668999999999998</v>
      </c>
      <c r="BU126">
        <v>4.2283999999999997</v>
      </c>
      <c r="BV126">
        <v>8.1666000000000007</v>
      </c>
      <c r="BW126">
        <v>2.5165999999999999</v>
      </c>
      <c r="BX126">
        <v>2.9047999999999998</v>
      </c>
      <c r="BY126">
        <v>1.1972</v>
      </c>
      <c r="BZ126">
        <v>6.9996999999999998</v>
      </c>
      <c r="CA126">
        <v>5.7542999999999997</v>
      </c>
      <c r="CB126">
        <v>4.5026000000000002</v>
      </c>
      <c r="CG126">
        <v>0.96372999999999998</v>
      </c>
      <c r="CH126">
        <v>1.1705000000000001</v>
      </c>
      <c r="CI126">
        <v>1.0062</v>
      </c>
      <c r="CJ126">
        <v>0.56250999999999995</v>
      </c>
      <c r="CK126">
        <v>0.99739999999999995</v>
      </c>
      <c r="CL126">
        <v>1.5742</v>
      </c>
      <c r="CM126">
        <v>0.88949</v>
      </c>
      <c r="CN126">
        <v>0.8609</v>
      </c>
      <c r="CO126">
        <v>0.82830000000000004</v>
      </c>
      <c r="CP126">
        <v>1.5922000000000001</v>
      </c>
      <c r="CQ126">
        <v>1.4233</v>
      </c>
      <c r="CR126">
        <v>1.8076000000000001</v>
      </c>
      <c r="CX126">
        <v>0.51724000000000003</v>
      </c>
      <c r="CY126">
        <v>0.51724000000000003</v>
      </c>
      <c r="CZ126">
        <v>0.62068999999999996</v>
      </c>
      <c r="DA126">
        <v>0.31034</v>
      </c>
      <c r="DB126">
        <v>0.69230999999999998</v>
      </c>
      <c r="DC126">
        <v>0.92308000000000001</v>
      </c>
      <c r="DD126">
        <v>0.69230999999999998</v>
      </c>
      <c r="DE126">
        <v>0.76922999999999997</v>
      </c>
      <c r="DF126">
        <v>0.75</v>
      </c>
      <c r="DG126">
        <v>0.54166999999999998</v>
      </c>
      <c r="DH126">
        <v>0.5</v>
      </c>
      <c r="DI126">
        <v>0.54166999999999998</v>
      </c>
      <c r="DO126">
        <v>0.44828000000000001</v>
      </c>
      <c r="DP126">
        <v>0.37930999999999998</v>
      </c>
      <c r="DQ126">
        <v>0.44828000000000001</v>
      </c>
      <c r="DR126">
        <v>0.37930999999999998</v>
      </c>
      <c r="DS126">
        <v>0.65385000000000004</v>
      </c>
      <c r="DT126">
        <v>0.88461999999999996</v>
      </c>
      <c r="DU126">
        <v>0.52</v>
      </c>
      <c r="DV126">
        <v>0.65385000000000004</v>
      </c>
      <c r="DW126">
        <v>0.5</v>
      </c>
      <c r="DX126">
        <v>0.58333000000000002</v>
      </c>
      <c r="DY126">
        <v>0.5</v>
      </c>
      <c r="DZ126">
        <v>0.5</v>
      </c>
      <c r="EF126">
        <v>0.37930999999999998</v>
      </c>
      <c r="EG126">
        <v>0.37930999999999998</v>
      </c>
      <c r="EH126">
        <v>0.44828000000000001</v>
      </c>
      <c r="EI126">
        <v>0.13793</v>
      </c>
      <c r="EJ126">
        <v>0.69230999999999998</v>
      </c>
      <c r="EK126">
        <v>0.92308000000000001</v>
      </c>
      <c r="EL126">
        <v>0.5</v>
      </c>
      <c r="EM126">
        <v>0.53846000000000005</v>
      </c>
      <c r="EN126">
        <v>0.66666999999999998</v>
      </c>
      <c r="EO126">
        <v>0.58333000000000002</v>
      </c>
      <c r="EP126">
        <v>0.5</v>
      </c>
      <c r="EQ126">
        <v>0.45833000000000002</v>
      </c>
    </row>
    <row r="127" spans="2:147" x14ac:dyDescent="0.2">
      <c r="B127">
        <v>126</v>
      </c>
      <c r="C127">
        <v>2.2742</v>
      </c>
      <c r="D127">
        <v>3.3717999999999999</v>
      </c>
      <c r="E127">
        <v>2.3334999999999999</v>
      </c>
      <c r="F127">
        <v>1.8241000000000001</v>
      </c>
      <c r="G127">
        <v>7.8047000000000004</v>
      </c>
      <c r="H127">
        <v>12.006</v>
      </c>
      <c r="I127">
        <v>10.744999999999999</v>
      </c>
      <c r="J127">
        <v>8.4448000000000008</v>
      </c>
      <c r="K127">
        <v>4.6109999999999998</v>
      </c>
      <c r="L127">
        <v>3.4190999999999998</v>
      </c>
      <c r="M127">
        <v>10.821999999999999</v>
      </c>
      <c r="N127">
        <v>5.3596000000000004</v>
      </c>
      <c r="S127">
        <v>1.0068999999999999</v>
      </c>
      <c r="T127">
        <v>1.3283</v>
      </c>
      <c r="U127">
        <v>1.1889000000000001</v>
      </c>
      <c r="V127">
        <v>0.89153000000000004</v>
      </c>
      <c r="W127">
        <v>1.1565000000000001</v>
      </c>
      <c r="X127">
        <v>1.8112999999999999</v>
      </c>
      <c r="Y127">
        <v>1.6099000000000001</v>
      </c>
      <c r="Z127">
        <v>1.3879999999999999</v>
      </c>
      <c r="AA127">
        <v>1.2686999999999999</v>
      </c>
      <c r="AB127">
        <v>0.94152000000000002</v>
      </c>
      <c r="AC127">
        <v>1.5854999999999999</v>
      </c>
      <c r="AD127">
        <v>1.5561</v>
      </c>
      <c r="AJ127">
        <v>2.7976999999999999</v>
      </c>
      <c r="AK127">
        <v>3.6863999999999999</v>
      </c>
      <c r="AL127">
        <v>3.7227999999999999</v>
      </c>
      <c r="AM127">
        <v>0.79201999999999995</v>
      </c>
      <c r="AN127">
        <v>5.8661000000000003</v>
      </c>
      <c r="AO127">
        <v>12.315</v>
      </c>
      <c r="AP127">
        <v>4.6165000000000003</v>
      </c>
      <c r="AQ127">
        <v>4.2885999999999997</v>
      </c>
      <c r="AR127">
        <v>2.3424</v>
      </c>
      <c r="AS127">
        <v>4.4053000000000004</v>
      </c>
      <c r="AT127">
        <v>1.46</v>
      </c>
      <c r="AU127">
        <v>5.3707000000000003</v>
      </c>
      <c r="AZ127">
        <v>1.1466000000000001</v>
      </c>
      <c r="BA127">
        <v>1.1503000000000001</v>
      </c>
      <c r="BB127">
        <v>1.4322999999999999</v>
      </c>
      <c r="BC127">
        <v>0.56579999999999997</v>
      </c>
      <c r="BD127">
        <v>1.0288999999999999</v>
      </c>
      <c r="BE127">
        <v>1.8097000000000001</v>
      </c>
      <c r="BF127">
        <v>1.0808</v>
      </c>
      <c r="BG127">
        <v>1.4604999999999999</v>
      </c>
      <c r="BH127">
        <v>0.81747000000000003</v>
      </c>
      <c r="BI127">
        <v>1.175</v>
      </c>
      <c r="BJ127">
        <v>1.0392999999999999</v>
      </c>
      <c r="BK127">
        <v>1.6388</v>
      </c>
      <c r="BQ127">
        <v>2.0832000000000002</v>
      </c>
      <c r="BR127">
        <v>2.7065000000000001</v>
      </c>
      <c r="BS127">
        <v>1.3995</v>
      </c>
      <c r="BT127">
        <v>0.48435</v>
      </c>
      <c r="BU127">
        <v>5.1562999999999999</v>
      </c>
      <c r="BV127">
        <v>7.7533000000000003</v>
      </c>
      <c r="BW127">
        <v>3.7759</v>
      </c>
      <c r="BX127">
        <v>2.2871999999999999</v>
      </c>
      <c r="BY127">
        <v>1.0985</v>
      </c>
      <c r="BZ127">
        <v>6.6718000000000002</v>
      </c>
      <c r="CA127">
        <v>4.8613</v>
      </c>
      <c r="CB127">
        <v>4.8925999999999998</v>
      </c>
      <c r="CG127">
        <v>0.94144000000000005</v>
      </c>
      <c r="CH127">
        <v>1.103</v>
      </c>
      <c r="CI127">
        <v>1.125</v>
      </c>
      <c r="CJ127">
        <v>0.54861000000000004</v>
      </c>
      <c r="CK127">
        <v>0.98580000000000001</v>
      </c>
      <c r="CL127">
        <v>1.9482999999999999</v>
      </c>
      <c r="CM127">
        <v>1.0057</v>
      </c>
      <c r="CN127">
        <v>0.97440000000000004</v>
      </c>
      <c r="CO127">
        <v>0.87043999999999999</v>
      </c>
      <c r="CP127">
        <v>1.2939000000000001</v>
      </c>
      <c r="CQ127">
        <v>1.8492999999999999</v>
      </c>
      <c r="CR127">
        <v>1.5463</v>
      </c>
      <c r="CX127">
        <v>0.58621000000000001</v>
      </c>
      <c r="CY127">
        <v>0.44828000000000001</v>
      </c>
      <c r="CZ127">
        <v>0.62068999999999996</v>
      </c>
      <c r="DA127">
        <v>0.37930999999999998</v>
      </c>
      <c r="DB127">
        <v>0.76922999999999997</v>
      </c>
      <c r="DC127">
        <v>0.84614999999999996</v>
      </c>
      <c r="DD127">
        <v>0.61538000000000004</v>
      </c>
      <c r="DE127">
        <v>0.80769000000000002</v>
      </c>
      <c r="DF127">
        <v>0.83333000000000002</v>
      </c>
      <c r="DG127">
        <v>0.625</v>
      </c>
      <c r="DH127">
        <v>0.54166999999999998</v>
      </c>
      <c r="DI127">
        <v>0.625</v>
      </c>
      <c r="DO127">
        <v>0.48276000000000002</v>
      </c>
      <c r="DP127">
        <v>0.48276000000000002</v>
      </c>
      <c r="DQ127">
        <v>0.37930999999999998</v>
      </c>
      <c r="DR127">
        <v>0.34483000000000003</v>
      </c>
      <c r="DS127">
        <v>0.69230999999999998</v>
      </c>
      <c r="DT127">
        <v>0.88461999999999996</v>
      </c>
      <c r="DU127">
        <v>0.6</v>
      </c>
      <c r="DV127">
        <v>0.65385000000000004</v>
      </c>
      <c r="DW127">
        <v>0.58333000000000002</v>
      </c>
      <c r="DX127">
        <v>0.625</v>
      </c>
      <c r="DY127">
        <v>0.45833000000000002</v>
      </c>
      <c r="DZ127">
        <v>0.45833000000000002</v>
      </c>
      <c r="EF127">
        <v>0.34483000000000003</v>
      </c>
      <c r="EG127">
        <v>0.44828000000000001</v>
      </c>
      <c r="EH127">
        <v>0.31034</v>
      </c>
      <c r="EI127">
        <v>0.10345</v>
      </c>
      <c r="EJ127">
        <v>0.53846000000000005</v>
      </c>
      <c r="EK127">
        <v>0.84614999999999996</v>
      </c>
      <c r="EL127">
        <v>0.5</v>
      </c>
      <c r="EM127">
        <v>0.53846000000000005</v>
      </c>
      <c r="EN127">
        <v>0.625</v>
      </c>
      <c r="EO127">
        <v>0.45833000000000002</v>
      </c>
      <c r="EP127">
        <v>0.45833000000000002</v>
      </c>
      <c r="EQ127">
        <v>0.45833000000000002</v>
      </c>
    </row>
    <row r="128" spans="2:147" x14ac:dyDescent="0.2">
      <c r="B128">
        <v>127</v>
      </c>
      <c r="C128">
        <v>3.3736999999999999</v>
      </c>
      <c r="D128">
        <v>6.0251000000000001</v>
      </c>
      <c r="E128">
        <v>2.4018000000000002</v>
      </c>
      <c r="F128">
        <v>1.7932999999999999</v>
      </c>
      <c r="G128">
        <v>5.9641999999999999</v>
      </c>
      <c r="H128">
        <v>12.257999999999999</v>
      </c>
      <c r="I128">
        <v>10.326000000000001</v>
      </c>
      <c r="J128">
        <v>10.151999999999999</v>
      </c>
      <c r="K128">
        <v>3.3561000000000001</v>
      </c>
      <c r="L128">
        <v>4.2359999999999998</v>
      </c>
      <c r="M128">
        <v>9.7815999999999992</v>
      </c>
      <c r="N128">
        <v>6.3433000000000002</v>
      </c>
      <c r="S128">
        <v>1.0052000000000001</v>
      </c>
      <c r="T128">
        <v>1.3727</v>
      </c>
      <c r="U128">
        <v>1.0387999999999999</v>
      </c>
      <c r="V128">
        <v>0.75178999999999996</v>
      </c>
      <c r="W128">
        <v>1.4342999999999999</v>
      </c>
      <c r="X128">
        <v>1.9169</v>
      </c>
      <c r="Y128">
        <v>2.0146000000000002</v>
      </c>
      <c r="Z128">
        <v>1.5228999999999999</v>
      </c>
      <c r="AA128">
        <v>1.3427</v>
      </c>
      <c r="AB128">
        <v>1.0724</v>
      </c>
      <c r="AC128">
        <v>2.0531999999999999</v>
      </c>
      <c r="AD128">
        <v>1.5185</v>
      </c>
      <c r="AJ128">
        <v>3.6194000000000002</v>
      </c>
      <c r="AK128">
        <v>3.9384999999999999</v>
      </c>
      <c r="AL128">
        <v>2.1225000000000001</v>
      </c>
      <c r="AM128">
        <v>0.90600999999999998</v>
      </c>
      <c r="AN128">
        <v>6.1356000000000002</v>
      </c>
      <c r="AO128">
        <v>10.923999999999999</v>
      </c>
      <c r="AP128">
        <v>4.3277999999999999</v>
      </c>
      <c r="AQ128">
        <v>3.5929000000000002</v>
      </c>
      <c r="AR128">
        <v>2.9297</v>
      </c>
      <c r="AS128">
        <v>5.5957999999999997</v>
      </c>
      <c r="AT128">
        <v>2.2644000000000002</v>
      </c>
      <c r="AU128">
        <v>6.1284000000000001</v>
      </c>
      <c r="AZ128">
        <v>1.1698</v>
      </c>
      <c r="BA128">
        <v>1.4645999999999999</v>
      </c>
      <c r="BB128">
        <v>0.95408000000000004</v>
      </c>
      <c r="BC128">
        <v>0.65969999999999995</v>
      </c>
      <c r="BD128">
        <v>1.1362000000000001</v>
      </c>
      <c r="BE128">
        <v>1.8743000000000001</v>
      </c>
      <c r="BF128">
        <v>1.2256</v>
      </c>
      <c r="BG128">
        <v>1.458</v>
      </c>
      <c r="BH128">
        <v>1.1392</v>
      </c>
      <c r="BI128">
        <v>1.0411999999999999</v>
      </c>
      <c r="BJ128">
        <v>1.3636999999999999</v>
      </c>
      <c r="BK128">
        <v>1.8116000000000001</v>
      </c>
      <c r="BQ128">
        <v>1.0552999999999999</v>
      </c>
      <c r="BR128">
        <v>2.2121</v>
      </c>
      <c r="BS128">
        <v>1.3291999999999999</v>
      </c>
      <c r="BT128">
        <v>0.47315000000000002</v>
      </c>
      <c r="BU128">
        <v>4.2424999999999997</v>
      </c>
      <c r="BV128">
        <v>9.2489000000000008</v>
      </c>
      <c r="BW128">
        <v>2.0226000000000002</v>
      </c>
      <c r="BX128">
        <v>2.7524999999999999</v>
      </c>
      <c r="BY128">
        <v>0.84382000000000001</v>
      </c>
      <c r="BZ128">
        <v>4.4870000000000001</v>
      </c>
      <c r="CA128">
        <v>6.6414999999999997</v>
      </c>
      <c r="CB128">
        <v>4.4812000000000003</v>
      </c>
      <c r="CG128">
        <v>0.77081999999999995</v>
      </c>
      <c r="CH128">
        <v>0.92322000000000004</v>
      </c>
      <c r="CI128">
        <v>0.82911000000000001</v>
      </c>
      <c r="CJ128">
        <v>0.51688999999999996</v>
      </c>
      <c r="CK128">
        <v>0.93864999999999998</v>
      </c>
      <c r="CL128">
        <v>1.5162</v>
      </c>
      <c r="CM128">
        <v>0.92920000000000003</v>
      </c>
      <c r="CN128">
        <v>1.2013</v>
      </c>
      <c r="CO128">
        <v>0.81552000000000002</v>
      </c>
      <c r="CP128">
        <v>1.5065</v>
      </c>
      <c r="CQ128">
        <v>1.0631999999999999</v>
      </c>
      <c r="CR128">
        <v>1.6456999999999999</v>
      </c>
      <c r="CX128">
        <v>0.44828000000000001</v>
      </c>
      <c r="CY128">
        <v>0.58621000000000001</v>
      </c>
      <c r="CZ128">
        <v>0.65517000000000003</v>
      </c>
      <c r="DA128">
        <v>0.44828000000000001</v>
      </c>
      <c r="DB128">
        <v>0.80769000000000002</v>
      </c>
      <c r="DC128">
        <v>0.92308000000000001</v>
      </c>
      <c r="DD128">
        <v>0.65385000000000004</v>
      </c>
      <c r="DE128">
        <v>0.76922999999999997</v>
      </c>
      <c r="DF128">
        <v>0.66666999999999998</v>
      </c>
      <c r="DG128">
        <v>0.58333000000000002</v>
      </c>
      <c r="DH128">
        <v>0.54166999999999998</v>
      </c>
      <c r="DI128">
        <v>0.58333000000000002</v>
      </c>
      <c r="DO128">
        <v>0.51724000000000003</v>
      </c>
      <c r="DP128">
        <v>0.51724000000000003</v>
      </c>
      <c r="DQ128">
        <v>0.51724000000000003</v>
      </c>
      <c r="DR128">
        <v>0.27585999999999999</v>
      </c>
      <c r="DS128">
        <v>0.73077000000000003</v>
      </c>
      <c r="DT128">
        <v>0.76922999999999997</v>
      </c>
      <c r="DU128">
        <v>0.56000000000000005</v>
      </c>
      <c r="DV128">
        <v>0.65385000000000004</v>
      </c>
      <c r="DW128">
        <v>0.45833000000000002</v>
      </c>
      <c r="DX128">
        <v>0.54166999999999998</v>
      </c>
      <c r="DY128">
        <v>0.45833000000000002</v>
      </c>
      <c r="DZ128">
        <v>0.45833000000000002</v>
      </c>
      <c r="EF128">
        <v>0.44828000000000001</v>
      </c>
      <c r="EG128">
        <v>0.48276000000000002</v>
      </c>
      <c r="EH128">
        <v>0.37930999999999998</v>
      </c>
      <c r="EI128">
        <v>0.13793</v>
      </c>
      <c r="EJ128">
        <v>0.57691999999999999</v>
      </c>
      <c r="EK128">
        <v>0.76922999999999997</v>
      </c>
      <c r="EL128">
        <v>0.53846000000000005</v>
      </c>
      <c r="EM128">
        <v>0.61538000000000004</v>
      </c>
      <c r="EN128">
        <v>0.54166999999999998</v>
      </c>
      <c r="EO128">
        <v>0.54166999999999998</v>
      </c>
      <c r="EP128">
        <v>0.5</v>
      </c>
      <c r="EQ128">
        <v>0.41666999999999998</v>
      </c>
    </row>
    <row r="129" spans="2:147" x14ac:dyDescent="0.2">
      <c r="B129">
        <v>128</v>
      </c>
      <c r="C129">
        <v>2.5767000000000002</v>
      </c>
      <c r="D129">
        <v>5.6115000000000004</v>
      </c>
      <c r="E129">
        <v>2.7370000000000001</v>
      </c>
      <c r="F129">
        <v>2.2105000000000001</v>
      </c>
      <c r="G129">
        <v>5.1658999999999997</v>
      </c>
      <c r="H129">
        <v>12.702</v>
      </c>
      <c r="I129">
        <v>8.3682999999999996</v>
      </c>
      <c r="J129">
        <v>10.486000000000001</v>
      </c>
      <c r="K129">
        <v>4.2432999999999996</v>
      </c>
      <c r="L129">
        <v>4.8935000000000004</v>
      </c>
      <c r="M129">
        <v>8.0729000000000006</v>
      </c>
      <c r="N129">
        <v>6.2942</v>
      </c>
      <c r="S129">
        <v>1.0027999999999999</v>
      </c>
      <c r="T129">
        <v>1.5298</v>
      </c>
      <c r="U129">
        <v>1.1802999999999999</v>
      </c>
      <c r="V129">
        <v>0.69679000000000002</v>
      </c>
      <c r="W129">
        <v>1.0580000000000001</v>
      </c>
      <c r="X129">
        <v>2.3715000000000002</v>
      </c>
      <c r="Y129">
        <v>1.4073</v>
      </c>
      <c r="Z129">
        <v>1.4976</v>
      </c>
      <c r="AA129">
        <v>1.1088</v>
      </c>
      <c r="AB129">
        <v>0.99926000000000004</v>
      </c>
      <c r="AC129">
        <v>1.8527</v>
      </c>
      <c r="AD129">
        <v>1.6256999999999999</v>
      </c>
      <c r="AJ129">
        <v>1.8048999999999999</v>
      </c>
      <c r="AK129">
        <v>3.1303999999999998</v>
      </c>
      <c r="AL129">
        <v>2.1261000000000001</v>
      </c>
      <c r="AM129">
        <v>0.90192000000000005</v>
      </c>
      <c r="AN129">
        <v>6.4389000000000003</v>
      </c>
      <c r="AO129">
        <v>9.5153999999999996</v>
      </c>
      <c r="AP129">
        <v>5.4427000000000003</v>
      </c>
      <c r="AQ129">
        <v>5.1669</v>
      </c>
      <c r="AR129">
        <v>4.8975</v>
      </c>
      <c r="AS129">
        <v>3.9729999999999999</v>
      </c>
      <c r="AT129">
        <v>3.2223999999999999</v>
      </c>
      <c r="AU129">
        <v>6.2374000000000001</v>
      </c>
      <c r="AZ129">
        <v>1.0891</v>
      </c>
      <c r="BA129">
        <v>1.1347</v>
      </c>
      <c r="BB129">
        <v>1.3996</v>
      </c>
      <c r="BC129">
        <v>0.67393999999999998</v>
      </c>
      <c r="BD129">
        <v>1.1436999999999999</v>
      </c>
      <c r="BE129">
        <v>1.8153999999999999</v>
      </c>
      <c r="BF129">
        <v>1.296</v>
      </c>
      <c r="BG129">
        <v>1.7471000000000001</v>
      </c>
      <c r="BH129">
        <v>1.3887</v>
      </c>
      <c r="BI129">
        <v>1.1734</v>
      </c>
      <c r="BJ129">
        <v>1.2028000000000001</v>
      </c>
      <c r="BK129">
        <v>1.9330000000000001</v>
      </c>
      <c r="BQ129">
        <v>1.1392</v>
      </c>
      <c r="BR129">
        <v>2.7944</v>
      </c>
      <c r="BS129">
        <v>1.9446000000000001</v>
      </c>
      <c r="BT129">
        <v>0.37263000000000002</v>
      </c>
      <c r="BU129">
        <v>5.3094999999999999</v>
      </c>
      <c r="BV129">
        <v>9.3920999999999992</v>
      </c>
      <c r="BW129">
        <v>2.3386</v>
      </c>
      <c r="BX129">
        <v>2.1629</v>
      </c>
      <c r="BY129">
        <v>1.1269</v>
      </c>
      <c r="BZ129">
        <v>7.0244</v>
      </c>
      <c r="CA129">
        <v>3.8420000000000001</v>
      </c>
      <c r="CB129">
        <v>3.2650999999999999</v>
      </c>
      <c r="CG129">
        <v>0.92118</v>
      </c>
      <c r="CH129">
        <v>0.92881000000000002</v>
      </c>
      <c r="CI129">
        <v>1.0148999999999999</v>
      </c>
      <c r="CJ129">
        <v>0.56855999999999995</v>
      </c>
      <c r="CK129">
        <v>1.1025</v>
      </c>
      <c r="CL129">
        <v>2.0228999999999999</v>
      </c>
      <c r="CM129">
        <v>1.1601999999999999</v>
      </c>
      <c r="CN129">
        <v>0.92386000000000001</v>
      </c>
      <c r="CO129">
        <v>0.84547000000000005</v>
      </c>
      <c r="CP129">
        <v>1.3522000000000001</v>
      </c>
      <c r="CQ129">
        <v>1.3711</v>
      </c>
      <c r="CR129">
        <v>1.4238</v>
      </c>
      <c r="CX129">
        <v>0.44828000000000001</v>
      </c>
      <c r="CY129">
        <v>0.62068999999999996</v>
      </c>
      <c r="CZ129">
        <v>0.51724000000000003</v>
      </c>
      <c r="DA129">
        <v>0.41378999999999999</v>
      </c>
      <c r="DB129">
        <v>0.76922999999999997</v>
      </c>
      <c r="DC129">
        <v>0.84614999999999996</v>
      </c>
      <c r="DD129">
        <v>0.69230999999999998</v>
      </c>
      <c r="DE129">
        <v>0.76922999999999997</v>
      </c>
      <c r="DF129">
        <v>0.54166999999999998</v>
      </c>
      <c r="DG129">
        <v>0.54166999999999998</v>
      </c>
      <c r="DH129">
        <v>0.5</v>
      </c>
      <c r="DI129">
        <v>0.58333000000000002</v>
      </c>
      <c r="DO129">
        <v>0.51724000000000003</v>
      </c>
      <c r="DP129">
        <v>0.37930999999999998</v>
      </c>
      <c r="DQ129">
        <v>0.48276000000000002</v>
      </c>
      <c r="DR129">
        <v>0.41378999999999999</v>
      </c>
      <c r="DS129">
        <v>0.73077000000000003</v>
      </c>
      <c r="DT129">
        <v>0.84614999999999996</v>
      </c>
      <c r="DU129">
        <v>0.56000000000000005</v>
      </c>
      <c r="DV129">
        <v>0.5</v>
      </c>
      <c r="DW129">
        <v>0.58333000000000002</v>
      </c>
      <c r="DX129">
        <v>0.54166999999999998</v>
      </c>
      <c r="DY129">
        <v>0.54166999999999998</v>
      </c>
      <c r="DZ129">
        <v>0.5</v>
      </c>
      <c r="EF129">
        <v>0.37930999999999998</v>
      </c>
      <c r="EG129">
        <v>0.48276000000000002</v>
      </c>
      <c r="EH129">
        <v>0.37930999999999998</v>
      </c>
      <c r="EI129">
        <v>0.10345</v>
      </c>
      <c r="EJ129">
        <v>0.57691999999999999</v>
      </c>
      <c r="EK129">
        <v>0.73077000000000003</v>
      </c>
      <c r="EL129">
        <v>0.5</v>
      </c>
      <c r="EM129">
        <v>0.53846000000000005</v>
      </c>
      <c r="EN129">
        <v>0.625</v>
      </c>
      <c r="EO129">
        <v>0.54166999999999998</v>
      </c>
      <c r="EP129">
        <v>0.45833000000000002</v>
      </c>
      <c r="EQ129">
        <v>0.375</v>
      </c>
    </row>
    <row r="130" spans="2:147" x14ac:dyDescent="0.2">
      <c r="B130">
        <v>129</v>
      </c>
      <c r="C130">
        <v>4.8036000000000003</v>
      </c>
      <c r="D130">
        <v>3.4636</v>
      </c>
      <c r="E130">
        <v>3.2387000000000001</v>
      </c>
      <c r="F130">
        <v>3.1012</v>
      </c>
      <c r="G130">
        <v>6.1962000000000002</v>
      </c>
      <c r="H130">
        <v>11.396000000000001</v>
      </c>
      <c r="I130">
        <v>8.1501999999999999</v>
      </c>
      <c r="J130">
        <v>8.9693000000000005</v>
      </c>
      <c r="K130">
        <v>5.3472999999999997</v>
      </c>
      <c r="L130">
        <v>3.2947000000000002</v>
      </c>
      <c r="M130">
        <v>8.0762999999999998</v>
      </c>
      <c r="N130">
        <v>7.2512999999999996</v>
      </c>
      <c r="S130">
        <v>1.1508</v>
      </c>
      <c r="T130">
        <v>1.4432</v>
      </c>
      <c r="U130">
        <v>1.1680999999999999</v>
      </c>
      <c r="V130">
        <v>0.71206000000000003</v>
      </c>
      <c r="W130">
        <v>0.98848999999999998</v>
      </c>
      <c r="X130">
        <v>2.1406999999999998</v>
      </c>
      <c r="Y130">
        <v>1.3176000000000001</v>
      </c>
      <c r="Z130">
        <v>1.2281</v>
      </c>
      <c r="AA130">
        <v>1.0133000000000001</v>
      </c>
      <c r="AB130">
        <v>1.2839</v>
      </c>
      <c r="AC130">
        <v>2.1021999999999998</v>
      </c>
      <c r="AD130">
        <v>2.0556999999999999</v>
      </c>
      <c r="AJ130">
        <v>2.9203000000000001</v>
      </c>
      <c r="AK130">
        <v>2.7206999999999999</v>
      </c>
      <c r="AL130">
        <v>2.3147000000000002</v>
      </c>
      <c r="AM130">
        <v>0.80737000000000003</v>
      </c>
      <c r="AN130">
        <v>6.62</v>
      </c>
      <c r="AO130">
        <v>7.8651</v>
      </c>
      <c r="AP130">
        <v>5.9116999999999997</v>
      </c>
      <c r="AQ130">
        <v>4.8639000000000001</v>
      </c>
      <c r="AR130">
        <v>6.1044</v>
      </c>
      <c r="AS130">
        <v>3.4045999999999998</v>
      </c>
      <c r="AT130">
        <v>2.4889000000000001</v>
      </c>
      <c r="AU130">
        <v>7.4870000000000001</v>
      </c>
      <c r="AZ130">
        <v>1.3157000000000001</v>
      </c>
      <c r="BA130">
        <v>1.0059</v>
      </c>
      <c r="BB130">
        <v>1.3360000000000001</v>
      </c>
      <c r="BC130">
        <v>0.60704000000000002</v>
      </c>
      <c r="BD130">
        <v>1.1281000000000001</v>
      </c>
      <c r="BE130">
        <v>1.7193000000000001</v>
      </c>
      <c r="BF130">
        <v>1.8206</v>
      </c>
      <c r="BG130">
        <v>1.5387</v>
      </c>
      <c r="BH130">
        <v>1.3196000000000001</v>
      </c>
      <c r="BI130">
        <v>1.1024</v>
      </c>
      <c r="BJ130">
        <v>1.1973</v>
      </c>
      <c r="BK130">
        <v>1.7662</v>
      </c>
      <c r="BQ130">
        <v>1.2318</v>
      </c>
      <c r="BR130">
        <v>1.613</v>
      </c>
      <c r="BS130">
        <v>2.5966999999999998</v>
      </c>
      <c r="BT130">
        <v>0.50446000000000002</v>
      </c>
      <c r="BU130">
        <v>6.1513</v>
      </c>
      <c r="BV130">
        <v>10.555</v>
      </c>
      <c r="BW130">
        <v>3.9203000000000001</v>
      </c>
      <c r="BX130">
        <v>2.3348</v>
      </c>
      <c r="BY130">
        <v>0.93872999999999995</v>
      </c>
      <c r="BZ130">
        <v>6.3685999999999998</v>
      </c>
      <c r="CA130">
        <v>3.5110000000000001</v>
      </c>
      <c r="CB130">
        <v>2.8978000000000002</v>
      </c>
      <c r="CG130">
        <v>0.89017000000000002</v>
      </c>
      <c r="CH130">
        <v>0.98370000000000002</v>
      </c>
      <c r="CI130">
        <v>1.1526000000000001</v>
      </c>
      <c r="CJ130">
        <v>0.52280000000000004</v>
      </c>
      <c r="CK130">
        <v>1.0807</v>
      </c>
      <c r="CL130">
        <v>2.1095999999999999</v>
      </c>
      <c r="CM130">
        <v>1.1033999999999999</v>
      </c>
      <c r="CN130">
        <v>0.93247999999999998</v>
      </c>
      <c r="CO130">
        <v>0.74168000000000001</v>
      </c>
      <c r="CP130">
        <v>1.3631</v>
      </c>
      <c r="CQ130">
        <v>1.4605999999999999</v>
      </c>
      <c r="CR130">
        <v>1.1956</v>
      </c>
      <c r="CX130">
        <v>0.55171999999999999</v>
      </c>
      <c r="CY130">
        <v>0.41378999999999999</v>
      </c>
      <c r="CZ130">
        <v>0.44828000000000001</v>
      </c>
      <c r="DA130">
        <v>0.34483000000000003</v>
      </c>
      <c r="DB130">
        <v>0.76922999999999997</v>
      </c>
      <c r="DC130">
        <v>0.84614999999999996</v>
      </c>
      <c r="DD130">
        <v>0.69230999999999998</v>
      </c>
      <c r="DE130">
        <v>0.76922999999999997</v>
      </c>
      <c r="DF130">
        <v>0.54166999999999998</v>
      </c>
      <c r="DG130">
        <v>0.54166999999999998</v>
      </c>
      <c r="DH130">
        <v>0.375</v>
      </c>
      <c r="DI130">
        <v>0.45833000000000002</v>
      </c>
      <c r="DO130">
        <v>0.51724000000000003</v>
      </c>
      <c r="DP130">
        <v>0.34483000000000003</v>
      </c>
      <c r="DQ130">
        <v>0.44828000000000001</v>
      </c>
      <c r="DR130">
        <v>0.37930999999999998</v>
      </c>
      <c r="DS130">
        <v>0.76922999999999997</v>
      </c>
      <c r="DT130">
        <v>0.84614999999999996</v>
      </c>
      <c r="DU130">
        <v>0.52</v>
      </c>
      <c r="DV130">
        <v>0.42308000000000001</v>
      </c>
      <c r="DW130">
        <v>0.54166999999999998</v>
      </c>
      <c r="DX130">
        <v>0.54166999999999998</v>
      </c>
      <c r="DY130">
        <v>0.45833000000000002</v>
      </c>
      <c r="DZ130">
        <v>0.45833000000000002</v>
      </c>
      <c r="EF130">
        <v>0.44828000000000001</v>
      </c>
      <c r="EG130">
        <v>0.37930999999999998</v>
      </c>
      <c r="EH130">
        <v>0.27585999999999999</v>
      </c>
      <c r="EI130">
        <v>6.8966E-2</v>
      </c>
      <c r="EJ130">
        <v>0.61538000000000004</v>
      </c>
      <c r="EK130">
        <v>0.88461999999999996</v>
      </c>
      <c r="EL130">
        <v>0.5</v>
      </c>
      <c r="EM130">
        <v>0.46154000000000001</v>
      </c>
      <c r="EN130">
        <v>0.625</v>
      </c>
      <c r="EO130">
        <v>0.58333000000000002</v>
      </c>
      <c r="EP130">
        <v>0.5</v>
      </c>
      <c r="EQ130">
        <v>0.45833000000000002</v>
      </c>
    </row>
    <row r="131" spans="2:147" x14ac:dyDescent="0.2">
      <c r="B131">
        <v>130</v>
      </c>
      <c r="C131">
        <v>3.0922999999999998</v>
      </c>
      <c r="D131">
        <v>5.2285000000000004</v>
      </c>
      <c r="E131">
        <v>2.6674000000000002</v>
      </c>
      <c r="F131">
        <v>3.6431</v>
      </c>
      <c r="G131">
        <v>6.2004000000000001</v>
      </c>
      <c r="H131">
        <v>11.907</v>
      </c>
      <c r="I131">
        <v>9.4488000000000003</v>
      </c>
      <c r="J131">
        <v>7.6356000000000002</v>
      </c>
      <c r="K131">
        <v>3.17</v>
      </c>
      <c r="L131">
        <v>3.5966999999999998</v>
      </c>
      <c r="M131">
        <v>6.7042000000000002</v>
      </c>
      <c r="N131">
        <v>6.6459999999999999</v>
      </c>
      <c r="S131">
        <v>1.0892999999999999</v>
      </c>
      <c r="T131">
        <v>1.3885000000000001</v>
      </c>
      <c r="U131">
        <v>1.1352</v>
      </c>
      <c r="V131">
        <v>0.82918000000000003</v>
      </c>
      <c r="W131">
        <v>1.1206</v>
      </c>
      <c r="X131">
        <v>2.1219000000000001</v>
      </c>
      <c r="Y131">
        <v>1.2871999999999999</v>
      </c>
      <c r="Z131">
        <v>1.6093999999999999</v>
      </c>
      <c r="AA131">
        <v>1.0134000000000001</v>
      </c>
      <c r="AB131">
        <v>1.1426000000000001</v>
      </c>
      <c r="AC131">
        <v>1.7132000000000001</v>
      </c>
      <c r="AD131">
        <v>1.6839</v>
      </c>
      <c r="AJ131">
        <v>3.5339999999999998</v>
      </c>
      <c r="AK131">
        <v>2.04</v>
      </c>
      <c r="AL131">
        <v>2.4152999999999998</v>
      </c>
      <c r="AM131">
        <v>0.77120999999999995</v>
      </c>
      <c r="AN131">
        <v>6.2093999999999996</v>
      </c>
      <c r="AO131">
        <v>7.4218999999999999</v>
      </c>
      <c r="AP131">
        <v>7.3320999999999996</v>
      </c>
      <c r="AQ131">
        <v>5.1200999999999999</v>
      </c>
      <c r="AR131">
        <v>5.7796000000000003</v>
      </c>
      <c r="AS131">
        <v>4.0452000000000004</v>
      </c>
      <c r="AT131">
        <v>3.1307</v>
      </c>
      <c r="AU131">
        <v>8.2228999999999992</v>
      </c>
      <c r="AZ131">
        <v>1.5468999999999999</v>
      </c>
      <c r="BA131">
        <v>0.98451999999999995</v>
      </c>
      <c r="BB131">
        <v>1.4438</v>
      </c>
      <c r="BC131">
        <v>0.61783999999999994</v>
      </c>
      <c r="BD131">
        <v>1.2646999999999999</v>
      </c>
      <c r="BE131">
        <v>1.8188</v>
      </c>
      <c r="BF131">
        <v>1.3572</v>
      </c>
      <c r="BG131">
        <v>1.7818000000000001</v>
      </c>
      <c r="BH131">
        <v>1.3774999999999999</v>
      </c>
      <c r="BI131">
        <v>1.1539999999999999</v>
      </c>
      <c r="BJ131">
        <v>1.3012999999999999</v>
      </c>
      <c r="BK131">
        <v>1.7367999999999999</v>
      </c>
      <c r="BQ131">
        <v>0.97879000000000005</v>
      </c>
      <c r="BR131">
        <v>3.3287</v>
      </c>
      <c r="BS131">
        <v>1.9843999999999999</v>
      </c>
      <c r="BT131">
        <v>0.44084000000000001</v>
      </c>
      <c r="BU131">
        <v>4.9412000000000003</v>
      </c>
      <c r="BV131">
        <v>10.114000000000001</v>
      </c>
      <c r="BW131">
        <v>2.0337999999999998</v>
      </c>
      <c r="BX131">
        <v>2.5358000000000001</v>
      </c>
      <c r="BY131">
        <v>1.1217999999999999</v>
      </c>
      <c r="BZ131">
        <v>3.1815000000000002</v>
      </c>
      <c r="CA131">
        <v>2.5529000000000002</v>
      </c>
      <c r="CB131">
        <v>5.4047999999999998</v>
      </c>
      <c r="CG131">
        <v>0.79235999999999995</v>
      </c>
      <c r="CH131">
        <v>1.1166</v>
      </c>
      <c r="CI131">
        <v>1.0914999999999999</v>
      </c>
      <c r="CJ131">
        <v>0.42469000000000001</v>
      </c>
      <c r="CK131">
        <v>0.93801999999999996</v>
      </c>
      <c r="CL131">
        <v>1.9104000000000001</v>
      </c>
      <c r="CM131">
        <v>1.0099</v>
      </c>
      <c r="CN131">
        <v>0.94054000000000004</v>
      </c>
      <c r="CO131">
        <v>0.82464000000000004</v>
      </c>
      <c r="CP131">
        <v>1.5720000000000001</v>
      </c>
      <c r="CQ131">
        <v>1.0656000000000001</v>
      </c>
      <c r="CR131">
        <v>1.2427999999999999</v>
      </c>
      <c r="CX131">
        <v>0.55171999999999999</v>
      </c>
      <c r="CY131">
        <v>0.55171999999999999</v>
      </c>
      <c r="CZ131">
        <v>0.48276000000000002</v>
      </c>
      <c r="DA131">
        <v>0.27585999999999999</v>
      </c>
      <c r="DB131">
        <v>0.69230999999999998</v>
      </c>
      <c r="DC131">
        <v>0.88461999999999996</v>
      </c>
      <c r="DD131">
        <v>0.69230999999999998</v>
      </c>
      <c r="DE131">
        <v>0.76922999999999997</v>
      </c>
      <c r="DF131">
        <v>0.66666999999999998</v>
      </c>
      <c r="DG131">
        <v>0.5</v>
      </c>
      <c r="DH131">
        <v>0.5</v>
      </c>
      <c r="DI131">
        <v>0.5</v>
      </c>
      <c r="DO131">
        <v>0.51724000000000003</v>
      </c>
      <c r="DP131">
        <v>0.37930999999999998</v>
      </c>
      <c r="DQ131">
        <v>0.44828000000000001</v>
      </c>
      <c r="DR131">
        <v>0.31034</v>
      </c>
      <c r="DS131">
        <v>0.65385000000000004</v>
      </c>
      <c r="DT131">
        <v>0.84614999999999996</v>
      </c>
      <c r="DU131">
        <v>0.52</v>
      </c>
      <c r="DV131">
        <v>0.42308000000000001</v>
      </c>
      <c r="DW131">
        <v>0.54166999999999998</v>
      </c>
      <c r="DX131">
        <v>0.5</v>
      </c>
      <c r="DY131">
        <v>0.45833000000000002</v>
      </c>
      <c r="DZ131">
        <v>0.5</v>
      </c>
      <c r="EF131">
        <v>0.51724000000000003</v>
      </c>
      <c r="EG131">
        <v>0.41378999999999999</v>
      </c>
      <c r="EH131">
        <v>0.34483000000000003</v>
      </c>
      <c r="EI131">
        <v>6.8966E-2</v>
      </c>
      <c r="EJ131">
        <v>0.5</v>
      </c>
      <c r="EK131">
        <v>0.84614999999999996</v>
      </c>
      <c r="EL131">
        <v>0.53846000000000005</v>
      </c>
      <c r="EM131">
        <v>0.46154000000000001</v>
      </c>
      <c r="EN131">
        <v>0.54166999999999998</v>
      </c>
      <c r="EO131">
        <v>0.45833000000000002</v>
      </c>
      <c r="EP131">
        <v>0.625</v>
      </c>
      <c r="EQ131">
        <v>0.375</v>
      </c>
    </row>
    <row r="132" spans="2:147" x14ac:dyDescent="0.2">
      <c r="B132">
        <v>131</v>
      </c>
      <c r="C132">
        <v>3.3203</v>
      </c>
      <c r="D132">
        <v>9.2495999999999992</v>
      </c>
      <c r="E132">
        <v>2.5752999999999999</v>
      </c>
      <c r="F132">
        <v>3.1962999999999999</v>
      </c>
      <c r="G132">
        <v>6.5369999999999999</v>
      </c>
      <c r="H132">
        <v>11.099</v>
      </c>
      <c r="I132">
        <v>8.2436000000000007</v>
      </c>
      <c r="J132">
        <v>6.8456999999999999</v>
      </c>
      <c r="K132">
        <v>5.96</v>
      </c>
      <c r="L132">
        <v>5.0951000000000004</v>
      </c>
      <c r="M132">
        <v>7.7903000000000002</v>
      </c>
      <c r="N132">
        <v>6.3247999999999998</v>
      </c>
      <c r="S132">
        <v>1.2878000000000001</v>
      </c>
      <c r="T132">
        <v>1.5616000000000001</v>
      </c>
      <c r="U132">
        <v>1.2367999999999999</v>
      </c>
      <c r="V132">
        <v>0.84114</v>
      </c>
      <c r="W132">
        <v>1.2181999999999999</v>
      </c>
      <c r="X132">
        <v>2.0467</v>
      </c>
      <c r="Y132">
        <v>1.4046000000000001</v>
      </c>
      <c r="Z132">
        <v>1.5384</v>
      </c>
      <c r="AA132">
        <v>1.0601</v>
      </c>
      <c r="AB132">
        <v>1.1700999999999999</v>
      </c>
      <c r="AC132">
        <v>1.7951999999999999</v>
      </c>
      <c r="AD132">
        <v>2.1231</v>
      </c>
      <c r="AJ132">
        <v>2.3481999999999998</v>
      </c>
      <c r="AK132">
        <v>3.4580000000000002</v>
      </c>
      <c r="AL132">
        <v>2.2646999999999999</v>
      </c>
      <c r="AM132">
        <v>1.0025999999999999</v>
      </c>
      <c r="AN132">
        <v>5.8891999999999998</v>
      </c>
      <c r="AO132">
        <v>8.2809000000000008</v>
      </c>
      <c r="AP132">
        <v>5.6284000000000001</v>
      </c>
      <c r="AQ132">
        <v>5.3513000000000002</v>
      </c>
      <c r="AR132">
        <v>6.7680999999999996</v>
      </c>
      <c r="AS132">
        <v>6.6520999999999999</v>
      </c>
      <c r="AT132">
        <v>4.7965</v>
      </c>
      <c r="AU132">
        <v>8.3628999999999998</v>
      </c>
      <c r="AZ132">
        <v>1.1413</v>
      </c>
      <c r="BA132">
        <v>1.0550999999999999</v>
      </c>
      <c r="BB132">
        <v>1.3352999999999999</v>
      </c>
      <c r="BC132">
        <v>0.72116000000000002</v>
      </c>
      <c r="BD132">
        <v>1.2181</v>
      </c>
      <c r="BE132">
        <v>1.5807</v>
      </c>
      <c r="BF132">
        <v>1.4533</v>
      </c>
      <c r="BG132">
        <v>1.7031000000000001</v>
      </c>
      <c r="BH132">
        <v>1.4400999999999999</v>
      </c>
      <c r="BI132">
        <v>1.3476999999999999</v>
      </c>
      <c r="BJ132">
        <v>1.1302000000000001</v>
      </c>
      <c r="BK132">
        <v>1.2644</v>
      </c>
      <c r="BQ132">
        <v>0.98150999999999999</v>
      </c>
      <c r="BR132">
        <v>3.6234000000000002</v>
      </c>
      <c r="BS132">
        <v>2.2345000000000002</v>
      </c>
      <c r="BT132">
        <v>0.39960000000000001</v>
      </c>
      <c r="BU132">
        <v>4.7317</v>
      </c>
      <c r="BV132">
        <v>10.903</v>
      </c>
      <c r="BW132">
        <v>3.0756999999999999</v>
      </c>
      <c r="BX132">
        <v>2.8856000000000002</v>
      </c>
      <c r="BY132">
        <v>0.87575000000000003</v>
      </c>
      <c r="BZ132">
        <v>4.2256999999999998</v>
      </c>
      <c r="CA132">
        <v>3.0990000000000002</v>
      </c>
      <c r="CB132">
        <v>3.8611</v>
      </c>
      <c r="CG132">
        <v>0.83072999999999997</v>
      </c>
      <c r="CH132">
        <v>1.2622</v>
      </c>
      <c r="CI132">
        <v>1.1376999999999999</v>
      </c>
      <c r="CJ132">
        <v>0.42621999999999999</v>
      </c>
      <c r="CK132">
        <v>0.88802999999999999</v>
      </c>
      <c r="CL132">
        <v>1.5793999999999999</v>
      </c>
      <c r="CM132">
        <v>1.1186</v>
      </c>
      <c r="CN132">
        <v>0.78075000000000006</v>
      </c>
      <c r="CO132">
        <v>0.80079</v>
      </c>
      <c r="CP132">
        <v>1.7384999999999999</v>
      </c>
      <c r="CQ132">
        <v>1.1318999999999999</v>
      </c>
      <c r="CR132">
        <v>1.5105</v>
      </c>
    </row>
    <row r="133" spans="2:147" x14ac:dyDescent="0.2">
      <c r="B133">
        <v>132</v>
      </c>
      <c r="C133">
        <v>3.8591000000000002</v>
      </c>
      <c r="D133">
        <v>7.5723000000000003</v>
      </c>
      <c r="E133">
        <v>3.8944000000000001</v>
      </c>
      <c r="F133">
        <v>3.2696000000000001</v>
      </c>
      <c r="G133">
        <v>5.9360999999999997</v>
      </c>
      <c r="H133">
        <v>12.893000000000001</v>
      </c>
      <c r="I133">
        <v>8.3712</v>
      </c>
      <c r="J133">
        <v>7.5145999999999997</v>
      </c>
      <c r="K133">
        <v>3.7532000000000001</v>
      </c>
      <c r="L133">
        <v>5.6201999999999996</v>
      </c>
      <c r="M133">
        <v>8.3614999999999995</v>
      </c>
      <c r="N133">
        <v>7.1463000000000001</v>
      </c>
      <c r="S133">
        <v>1.4152</v>
      </c>
      <c r="T133">
        <v>1.5215000000000001</v>
      </c>
      <c r="U133">
        <v>1.2639</v>
      </c>
      <c r="V133">
        <v>1.1803999999999999</v>
      </c>
      <c r="W133">
        <v>1.1545000000000001</v>
      </c>
      <c r="X133">
        <v>2.0872999999999999</v>
      </c>
      <c r="Y133">
        <v>1.5595000000000001</v>
      </c>
      <c r="Z133">
        <v>1.3906000000000001</v>
      </c>
      <c r="AA133">
        <v>0.94554000000000005</v>
      </c>
      <c r="AB133">
        <v>1.1553</v>
      </c>
      <c r="AC133">
        <v>1.7573000000000001</v>
      </c>
      <c r="AD133">
        <v>2.0255999999999998</v>
      </c>
      <c r="AJ133">
        <v>2.4657</v>
      </c>
      <c r="AK133">
        <v>3.4689999999999999</v>
      </c>
      <c r="AL133">
        <v>2.7679</v>
      </c>
      <c r="AM133">
        <v>1.0391999999999999</v>
      </c>
      <c r="AN133">
        <v>6.8343999999999996</v>
      </c>
      <c r="AO133">
        <v>8.9864999999999995</v>
      </c>
      <c r="AP133">
        <v>6.1877000000000004</v>
      </c>
      <c r="AQ133">
        <v>5.6997</v>
      </c>
      <c r="AR133">
        <v>5.8059000000000003</v>
      </c>
      <c r="AS133">
        <v>9.3167000000000009</v>
      </c>
      <c r="AT133">
        <v>6.5442999999999998</v>
      </c>
      <c r="AU133">
        <v>8.8783999999999992</v>
      </c>
      <c r="AZ133">
        <v>1.4049</v>
      </c>
      <c r="BA133">
        <v>1.0461</v>
      </c>
      <c r="BB133">
        <v>1.4447000000000001</v>
      </c>
      <c r="BC133">
        <v>0.60868999999999995</v>
      </c>
      <c r="BD133">
        <v>1.1706000000000001</v>
      </c>
      <c r="BE133">
        <v>2.0141</v>
      </c>
      <c r="BF133">
        <v>1.2966</v>
      </c>
      <c r="BG133">
        <v>1.9581</v>
      </c>
      <c r="BH133">
        <v>1.4117</v>
      </c>
      <c r="BI133">
        <v>1.4167000000000001</v>
      </c>
      <c r="BJ133">
        <v>1.3613</v>
      </c>
      <c r="BK133">
        <v>1.3956</v>
      </c>
      <c r="BQ133">
        <v>0.90022000000000002</v>
      </c>
      <c r="BR133">
        <v>3.0179999999999998</v>
      </c>
      <c r="BS133">
        <v>2.0649000000000002</v>
      </c>
      <c r="BT133">
        <v>0.41556999999999999</v>
      </c>
      <c r="BU133">
        <v>4.0445000000000002</v>
      </c>
      <c r="BV133">
        <v>10.933</v>
      </c>
      <c r="BW133">
        <v>2.0779000000000001</v>
      </c>
      <c r="BX133">
        <v>2.2614999999999998</v>
      </c>
      <c r="BY133">
        <v>0.87536000000000003</v>
      </c>
      <c r="BZ133">
        <v>3.5363000000000002</v>
      </c>
      <c r="CA133">
        <v>3.9975999999999998</v>
      </c>
      <c r="CB133">
        <v>4.0861999999999998</v>
      </c>
      <c r="CG133">
        <v>0.67618</v>
      </c>
      <c r="CH133">
        <v>0.81701000000000001</v>
      </c>
      <c r="CI133">
        <v>1.1904999999999999</v>
      </c>
      <c r="CJ133">
        <v>0.43435000000000001</v>
      </c>
      <c r="CK133">
        <v>0.94638999999999995</v>
      </c>
      <c r="CL133">
        <v>1.2987</v>
      </c>
      <c r="CM133">
        <v>0.89498</v>
      </c>
      <c r="CN133">
        <v>0.99892999999999998</v>
      </c>
      <c r="CO133">
        <v>0.83257000000000003</v>
      </c>
      <c r="CP133">
        <v>1.6788000000000001</v>
      </c>
      <c r="CQ133">
        <v>1.0548999999999999</v>
      </c>
      <c r="CR133">
        <v>1.2492000000000001</v>
      </c>
    </row>
    <row r="134" spans="2:147" x14ac:dyDescent="0.2">
      <c r="B134">
        <v>133</v>
      </c>
      <c r="C134">
        <v>3.8102999999999998</v>
      </c>
      <c r="D134">
        <v>4.2723000000000004</v>
      </c>
      <c r="E134">
        <v>3.9195000000000002</v>
      </c>
      <c r="F134">
        <v>3.3980999999999999</v>
      </c>
      <c r="G134">
        <v>8.4786000000000001</v>
      </c>
      <c r="H134">
        <v>13.95</v>
      </c>
      <c r="I134">
        <v>8.8361999999999998</v>
      </c>
      <c r="J134">
        <v>9.0938999999999997</v>
      </c>
      <c r="K134">
        <v>4.6756000000000002</v>
      </c>
      <c r="L134">
        <v>6.4757999999999996</v>
      </c>
      <c r="M134">
        <v>6.2690000000000001</v>
      </c>
      <c r="N134">
        <v>6.7904</v>
      </c>
      <c r="S134">
        <v>1.2289000000000001</v>
      </c>
      <c r="T134">
        <v>1.4710000000000001</v>
      </c>
      <c r="U134">
        <v>1.3242</v>
      </c>
      <c r="V134">
        <v>0.87839999999999996</v>
      </c>
      <c r="W134">
        <v>1.1646000000000001</v>
      </c>
      <c r="X134">
        <v>1.9938</v>
      </c>
      <c r="Y134">
        <v>1.3986000000000001</v>
      </c>
      <c r="Z134">
        <v>1.4305000000000001</v>
      </c>
      <c r="AA134">
        <v>0.86519000000000001</v>
      </c>
      <c r="AB134">
        <v>1.1787000000000001</v>
      </c>
      <c r="AC134">
        <v>1.9161999999999999</v>
      </c>
      <c r="AD134">
        <v>2.2439</v>
      </c>
      <c r="AJ134">
        <v>4.2355</v>
      </c>
      <c r="AK134">
        <v>2.9499</v>
      </c>
      <c r="AL134">
        <v>2.2911999999999999</v>
      </c>
      <c r="AM134">
        <v>0.80322000000000005</v>
      </c>
      <c r="AN134">
        <v>7.1703999999999999</v>
      </c>
      <c r="AO134">
        <v>7.8242000000000003</v>
      </c>
      <c r="AP134">
        <v>5.0537000000000001</v>
      </c>
      <c r="AQ134">
        <v>5.0945</v>
      </c>
      <c r="AR134">
        <v>7.1077000000000004</v>
      </c>
      <c r="AS134">
        <v>8.9931999999999999</v>
      </c>
      <c r="AT134">
        <v>6.7336999999999998</v>
      </c>
      <c r="AU134">
        <v>8.8613999999999997</v>
      </c>
      <c r="AZ134">
        <v>1.1051</v>
      </c>
      <c r="BA134">
        <v>0.91491999999999996</v>
      </c>
      <c r="BB134">
        <v>1.3042</v>
      </c>
      <c r="BC134">
        <v>0.61541000000000001</v>
      </c>
      <c r="BD134">
        <v>1.2217</v>
      </c>
      <c r="BE134">
        <v>2.2065999999999999</v>
      </c>
      <c r="BF134">
        <v>1.2954000000000001</v>
      </c>
      <c r="BG134">
        <v>1.6595</v>
      </c>
      <c r="BH134">
        <v>1.4188000000000001</v>
      </c>
      <c r="BI134">
        <v>1.3815</v>
      </c>
      <c r="BJ134">
        <v>1.381</v>
      </c>
      <c r="BK134">
        <v>1.7844</v>
      </c>
      <c r="BQ134">
        <v>1.2878000000000001</v>
      </c>
      <c r="BR134">
        <v>2.4594</v>
      </c>
      <c r="BS134">
        <v>1.4850000000000001</v>
      </c>
      <c r="BT134">
        <v>0.49092999999999998</v>
      </c>
      <c r="BU134">
        <v>2.6555</v>
      </c>
      <c r="BV134">
        <v>11.577</v>
      </c>
      <c r="BW134">
        <v>2.1947999999999999</v>
      </c>
      <c r="BX134">
        <v>2.1404999999999998</v>
      </c>
      <c r="BY134">
        <v>0.71162000000000003</v>
      </c>
      <c r="BZ134">
        <v>6.3152999999999997</v>
      </c>
      <c r="CA134">
        <v>2.5295000000000001</v>
      </c>
      <c r="CB134">
        <v>7.7196999999999996</v>
      </c>
      <c r="CG134">
        <v>0.73880000000000001</v>
      </c>
      <c r="CH134">
        <v>1.1781999999999999</v>
      </c>
      <c r="CI134">
        <v>1.024</v>
      </c>
      <c r="CJ134">
        <v>0.49815999999999999</v>
      </c>
      <c r="CK134">
        <v>0.84608000000000005</v>
      </c>
      <c r="CL134">
        <v>1.4277</v>
      </c>
      <c r="CM134">
        <v>0.87531999999999999</v>
      </c>
      <c r="CN134">
        <v>0.90166000000000002</v>
      </c>
      <c r="CO134">
        <v>0.72235000000000005</v>
      </c>
      <c r="CP134">
        <v>2.0655000000000001</v>
      </c>
      <c r="CQ134">
        <v>0.94591999999999998</v>
      </c>
      <c r="CR134">
        <v>1.4012</v>
      </c>
      <c r="CW134" t="s">
        <v>30</v>
      </c>
      <c r="CX134">
        <f>AVERAGE(CX3:CX6)</f>
        <v>0.50862249999999998</v>
      </c>
      <c r="CY134">
        <f t="shared" ref="CY134:DI134" si="0">AVERAGE(CY3:CY6)</f>
        <v>0.49137750000000002</v>
      </c>
      <c r="CZ134">
        <f t="shared" si="0"/>
        <v>0.59482999999999997</v>
      </c>
      <c r="DA134">
        <f t="shared" si="0"/>
        <v>0.56034499999999998</v>
      </c>
      <c r="DB134">
        <f t="shared" si="0"/>
        <v>0.82691999999999999</v>
      </c>
      <c r="DC134">
        <f t="shared" si="0"/>
        <v>0.96153999999999995</v>
      </c>
      <c r="DD134">
        <f t="shared" si="0"/>
        <v>0.81730749999999996</v>
      </c>
      <c r="DE134">
        <f t="shared" si="0"/>
        <v>0.80769249999999992</v>
      </c>
      <c r="DF134">
        <f t="shared" si="0"/>
        <v>0.50000250000000002</v>
      </c>
      <c r="DG134">
        <f t="shared" si="0"/>
        <v>0.67708250000000003</v>
      </c>
      <c r="DH134">
        <f t="shared" si="0"/>
        <v>0.47916999999999998</v>
      </c>
      <c r="DI134">
        <f t="shared" si="0"/>
        <v>0.60416499999999995</v>
      </c>
      <c r="DO134">
        <f>AVERAGE(DO3:DO6)</f>
        <v>0.5</v>
      </c>
      <c r="DP134">
        <f t="shared" ref="DP134:DZ134" si="1">AVERAGE(DP3:DP6)</f>
        <v>0.48276000000000002</v>
      </c>
      <c r="DQ134">
        <f t="shared" si="1"/>
        <v>0.55172500000000002</v>
      </c>
      <c r="DR134">
        <f t="shared" si="1"/>
        <v>0.35344750000000003</v>
      </c>
      <c r="DS134">
        <f t="shared" si="1"/>
        <v>0.7019225</v>
      </c>
      <c r="DT134">
        <f t="shared" si="1"/>
        <v>0.90385000000000004</v>
      </c>
      <c r="DU134">
        <f t="shared" si="1"/>
        <v>0.77</v>
      </c>
      <c r="DV134">
        <f t="shared" si="1"/>
        <v>0.6730775</v>
      </c>
      <c r="DW134">
        <f t="shared" si="1"/>
        <v>0.75000249999999991</v>
      </c>
      <c r="DX134">
        <f t="shared" si="1"/>
        <v>0.5625</v>
      </c>
      <c r="DY134">
        <f t="shared" si="1"/>
        <v>0.54166500000000006</v>
      </c>
      <c r="DZ134">
        <f t="shared" si="1"/>
        <v>0.5625</v>
      </c>
      <c r="EF134">
        <f>AVERAGE(EF3:EF6)</f>
        <v>0.49138000000000004</v>
      </c>
      <c r="EG134">
        <f t="shared" ref="EG134:EQ134" si="2">AVERAGE(EG3:EG6)</f>
        <v>0.41379500000000002</v>
      </c>
      <c r="EH134">
        <f t="shared" si="2"/>
        <v>0.31034499999999998</v>
      </c>
      <c r="EI134">
        <f t="shared" si="2"/>
        <v>0.18965500000000002</v>
      </c>
      <c r="EJ134">
        <f t="shared" si="2"/>
        <v>0.71154000000000006</v>
      </c>
      <c r="EK134">
        <f t="shared" si="2"/>
        <v>0.81730749999999996</v>
      </c>
      <c r="EL134">
        <f t="shared" si="2"/>
        <v>0.47115499999999999</v>
      </c>
      <c r="EM134">
        <f t="shared" si="2"/>
        <v>0.58653500000000003</v>
      </c>
      <c r="EN134">
        <f t="shared" si="2"/>
        <v>0.53125</v>
      </c>
      <c r="EO134">
        <f t="shared" si="2"/>
        <v>0.48958499999999999</v>
      </c>
      <c r="EP134">
        <f t="shared" si="2"/>
        <v>0.52083499999999994</v>
      </c>
      <c r="EQ134">
        <f t="shared" si="2"/>
        <v>0.55208499999999994</v>
      </c>
    </row>
    <row r="135" spans="2:147" x14ac:dyDescent="0.2">
      <c r="B135">
        <v>134</v>
      </c>
      <c r="C135">
        <v>3.1135999999999999</v>
      </c>
      <c r="D135">
        <v>5.6740000000000004</v>
      </c>
      <c r="E135">
        <v>3.5638999999999998</v>
      </c>
      <c r="F135">
        <v>2.9205999999999999</v>
      </c>
      <c r="G135">
        <v>7.6180000000000003</v>
      </c>
      <c r="H135">
        <v>13.375999999999999</v>
      </c>
      <c r="I135">
        <v>9.4115000000000002</v>
      </c>
      <c r="J135">
        <v>8.9457000000000004</v>
      </c>
      <c r="K135">
        <v>6.6933999999999996</v>
      </c>
      <c r="L135">
        <v>5.0175000000000001</v>
      </c>
      <c r="M135">
        <v>6.7866999999999997</v>
      </c>
      <c r="N135">
        <v>8.8510000000000009</v>
      </c>
      <c r="S135">
        <v>1.3258000000000001</v>
      </c>
      <c r="T135">
        <v>1.3309</v>
      </c>
      <c r="U135">
        <v>1.1293</v>
      </c>
      <c r="V135">
        <v>0.94555</v>
      </c>
      <c r="W135">
        <v>1.0858000000000001</v>
      </c>
      <c r="X135">
        <v>1.6720999999999999</v>
      </c>
      <c r="Y135">
        <v>1.5777000000000001</v>
      </c>
      <c r="Z135">
        <v>1.5690999999999999</v>
      </c>
      <c r="AA135">
        <v>1.0855999999999999</v>
      </c>
      <c r="AB135">
        <v>1.2233000000000001</v>
      </c>
      <c r="AC135">
        <v>2.0750999999999999</v>
      </c>
      <c r="AD135">
        <v>2.4908000000000001</v>
      </c>
      <c r="AJ135">
        <v>3.2869000000000002</v>
      </c>
      <c r="AK135">
        <v>1.5871</v>
      </c>
      <c r="AL135">
        <v>2.5276000000000001</v>
      </c>
      <c r="AM135">
        <v>0.79937000000000002</v>
      </c>
      <c r="AN135">
        <v>10.083</v>
      </c>
      <c r="AO135">
        <v>8.8907000000000007</v>
      </c>
      <c r="AP135">
        <v>6.3922999999999996</v>
      </c>
      <c r="AQ135">
        <v>4.8362999999999996</v>
      </c>
      <c r="AR135">
        <v>6.7050999999999998</v>
      </c>
      <c r="AS135">
        <v>8.7922999999999991</v>
      </c>
      <c r="AT135">
        <v>4.6913999999999998</v>
      </c>
      <c r="AU135">
        <v>10.196999999999999</v>
      </c>
      <c r="AZ135">
        <v>1.1778999999999999</v>
      </c>
      <c r="BA135">
        <v>0.83842000000000005</v>
      </c>
      <c r="BB135">
        <v>1.1321000000000001</v>
      </c>
      <c r="BC135">
        <v>0.79827000000000004</v>
      </c>
      <c r="BD135">
        <v>1.1674</v>
      </c>
      <c r="BE135">
        <v>2.0663</v>
      </c>
      <c r="BF135">
        <v>1.3922000000000001</v>
      </c>
      <c r="BG135">
        <v>1.8247</v>
      </c>
      <c r="BH135">
        <v>1.4625999999999999</v>
      </c>
      <c r="BI135">
        <v>1.9996</v>
      </c>
      <c r="BJ135">
        <v>1.2452000000000001</v>
      </c>
      <c r="BK135">
        <v>1.5569</v>
      </c>
      <c r="BQ135">
        <v>0.89503999999999995</v>
      </c>
      <c r="BR135">
        <v>4.2316000000000003</v>
      </c>
      <c r="BS135">
        <v>1.8883000000000001</v>
      </c>
      <c r="BT135">
        <v>0.43149999999999999</v>
      </c>
      <c r="BU135">
        <v>2.952</v>
      </c>
      <c r="BV135">
        <v>10.398</v>
      </c>
      <c r="BW135">
        <v>2.8081</v>
      </c>
      <c r="BX135">
        <v>2.8573</v>
      </c>
      <c r="BY135">
        <v>1.0366</v>
      </c>
      <c r="BZ135">
        <v>8.0358000000000001</v>
      </c>
      <c r="CA135">
        <v>1.0112000000000001</v>
      </c>
      <c r="CB135">
        <v>5.4447000000000001</v>
      </c>
      <c r="CG135">
        <v>0.78776000000000002</v>
      </c>
      <c r="CH135">
        <v>0.97587999999999997</v>
      </c>
      <c r="CI135">
        <v>1.0035000000000001</v>
      </c>
      <c r="CJ135">
        <v>0.44051000000000001</v>
      </c>
      <c r="CK135">
        <v>0.95059000000000005</v>
      </c>
      <c r="CL135">
        <v>1.9068000000000001</v>
      </c>
      <c r="CM135">
        <v>0.91281000000000001</v>
      </c>
      <c r="CN135">
        <v>0.86324999999999996</v>
      </c>
      <c r="CO135">
        <v>0.83253999999999995</v>
      </c>
      <c r="CP135">
        <v>1.3436999999999999</v>
      </c>
      <c r="CQ135">
        <v>0.84235000000000004</v>
      </c>
      <c r="CR135">
        <v>1.2316</v>
      </c>
      <c r="CW135" t="s">
        <v>31</v>
      </c>
      <c r="CX135">
        <f>CX7</f>
        <v>0.65517000000000003</v>
      </c>
      <c r="CY135">
        <f t="shared" ref="CY135:DI135" si="3">CY7</f>
        <v>0.58621000000000001</v>
      </c>
      <c r="CZ135">
        <f t="shared" si="3"/>
        <v>0.79310000000000003</v>
      </c>
      <c r="DA135">
        <f t="shared" si="3"/>
        <v>0.55171999999999999</v>
      </c>
      <c r="DB135">
        <f t="shared" si="3"/>
        <v>0.88461999999999996</v>
      </c>
      <c r="DC135">
        <f t="shared" si="3"/>
        <v>1</v>
      </c>
      <c r="DD135">
        <f t="shared" si="3"/>
        <v>0.96153999999999995</v>
      </c>
      <c r="DE135">
        <f t="shared" si="3"/>
        <v>0.96153999999999995</v>
      </c>
      <c r="DF135">
        <f t="shared" si="3"/>
        <v>0.75</v>
      </c>
      <c r="DG135">
        <f t="shared" si="3"/>
        <v>0.91666999999999998</v>
      </c>
      <c r="DH135">
        <f t="shared" si="3"/>
        <v>0.66666999999999998</v>
      </c>
      <c r="DI135">
        <f t="shared" si="3"/>
        <v>0.70833000000000002</v>
      </c>
      <c r="DO135">
        <f>DO7</f>
        <v>0.65517000000000003</v>
      </c>
      <c r="DP135">
        <f t="shared" ref="DP135:DZ135" si="4">DP7</f>
        <v>0.72414000000000001</v>
      </c>
      <c r="DQ135">
        <f t="shared" si="4"/>
        <v>0.58621000000000001</v>
      </c>
      <c r="DR135">
        <f t="shared" si="4"/>
        <v>0.65517000000000003</v>
      </c>
      <c r="DS135">
        <f t="shared" si="4"/>
        <v>0.84614999999999996</v>
      </c>
      <c r="DT135">
        <f t="shared" si="4"/>
        <v>1</v>
      </c>
      <c r="DU135">
        <f t="shared" si="4"/>
        <v>0.92</v>
      </c>
      <c r="DV135">
        <f t="shared" si="4"/>
        <v>0.88461999999999996</v>
      </c>
      <c r="DW135">
        <f t="shared" si="4"/>
        <v>0.66666999999999998</v>
      </c>
      <c r="DX135">
        <f t="shared" si="4"/>
        <v>0.875</v>
      </c>
      <c r="DY135">
        <f t="shared" si="4"/>
        <v>0.66666999999999998</v>
      </c>
      <c r="DZ135">
        <f t="shared" si="4"/>
        <v>0.75</v>
      </c>
      <c r="EF135">
        <f>EF7</f>
        <v>0.65517000000000003</v>
      </c>
      <c r="EG135">
        <f t="shared" ref="EG135:EQ135" si="5">EG7</f>
        <v>0.58621000000000001</v>
      </c>
      <c r="EH135">
        <f t="shared" si="5"/>
        <v>0.62068999999999996</v>
      </c>
      <c r="EI135">
        <f t="shared" si="5"/>
        <v>0.34483000000000003</v>
      </c>
      <c r="EJ135">
        <f t="shared" si="5"/>
        <v>0.84614999999999996</v>
      </c>
      <c r="EK135">
        <f t="shared" si="5"/>
        <v>0.96153999999999995</v>
      </c>
      <c r="EL135">
        <f t="shared" si="5"/>
        <v>0.92308000000000001</v>
      </c>
      <c r="EM135">
        <f t="shared" si="5"/>
        <v>0.84614999999999996</v>
      </c>
      <c r="EN135">
        <f t="shared" si="5"/>
        <v>0.75</v>
      </c>
      <c r="EO135">
        <f t="shared" si="5"/>
        <v>0.75</v>
      </c>
      <c r="EP135">
        <f t="shared" si="5"/>
        <v>0.70833000000000002</v>
      </c>
      <c r="EQ135">
        <f t="shared" si="5"/>
        <v>0.70833000000000002</v>
      </c>
    </row>
    <row r="136" spans="2:147" x14ac:dyDescent="0.2">
      <c r="B136">
        <v>135</v>
      </c>
      <c r="C136">
        <v>3.2050000000000001</v>
      </c>
      <c r="D136">
        <v>6.0679999999999996</v>
      </c>
      <c r="E136">
        <v>2.8997999999999999</v>
      </c>
      <c r="F136">
        <v>2.7690000000000001</v>
      </c>
      <c r="G136">
        <v>9.2675999999999998</v>
      </c>
      <c r="H136">
        <v>10.223000000000001</v>
      </c>
      <c r="I136">
        <v>9.8940999999999999</v>
      </c>
      <c r="J136">
        <v>6.6912000000000003</v>
      </c>
      <c r="K136">
        <v>6.2386999999999997</v>
      </c>
      <c r="L136">
        <v>5.6508000000000003</v>
      </c>
      <c r="M136">
        <v>9.5963999999999992</v>
      </c>
      <c r="N136">
        <v>8.9872999999999994</v>
      </c>
      <c r="S136">
        <v>1.0761000000000001</v>
      </c>
      <c r="T136">
        <v>1.5827</v>
      </c>
      <c r="U136">
        <v>1.347</v>
      </c>
      <c r="V136">
        <v>0.90314000000000005</v>
      </c>
      <c r="W136">
        <v>1.0934999999999999</v>
      </c>
      <c r="X136">
        <v>2.0817000000000001</v>
      </c>
      <c r="Y136">
        <v>1.8331999999999999</v>
      </c>
      <c r="Z136">
        <v>1.5192000000000001</v>
      </c>
      <c r="AA136">
        <v>1.1063000000000001</v>
      </c>
      <c r="AB136">
        <v>1.6458999999999999</v>
      </c>
      <c r="AC136">
        <v>1.8233999999999999</v>
      </c>
      <c r="AD136">
        <v>1.65</v>
      </c>
      <c r="AJ136">
        <v>3.8731</v>
      </c>
      <c r="AK136">
        <v>1.7739</v>
      </c>
      <c r="AL136">
        <v>2.6972999999999998</v>
      </c>
      <c r="AM136">
        <v>0.81323000000000001</v>
      </c>
      <c r="AN136">
        <v>7.9409999999999998</v>
      </c>
      <c r="AO136">
        <v>11.805999999999999</v>
      </c>
      <c r="AP136">
        <v>7.1201999999999996</v>
      </c>
      <c r="AQ136">
        <v>4.6405000000000003</v>
      </c>
      <c r="AR136">
        <v>4.7337999999999996</v>
      </c>
      <c r="AS136">
        <v>7.5338000000000003</v>
      </c>
      <c r="AT136">
        <v>3.9739</v>
      </c>
      <c r="AU136">
        <v>8.0067000000000004</v>
      </c>
      <c r="AZ136">
        <v>1.0918000000000001</v>
      </c>
      <c r="BA136">
        <v>0.85341</v>
      </c>
      <c r="BB136">
        <v>1.3360000000000001</v>
      </c>
      <c r="BC136">
        <v>0.59589999999999999</v>
      </c>
      <c r="BD136">
        <v>1.2864</v>
      </c>
      <c r="BE136">
        <v>2.4312</v>
      </c>
      <c r="BF136">
        <v>1.2490000000000001</v>
      </c>
      <c r="BG136">
        <v>1.7238</v>
      </c>
      <c r="BH136">
        <v>1.1639999999999999</v>
      </c>
      <c r="BI136">
        <v>1.7563</v>
      </c>
      <c r="BJ136">
        <v>1.0435000000000001</v>
      </c>
      <c r="BK136">
        <v>1.7831999999999999</v>
      </c>
      <c r="BQ136">
        <v>0.76980000000000004</v>
      </c>
      <c r="BR136">
        <v>2.4255</v>
      </c>
      <c r="BS136">
        <v>1.6930000000000001</v>
      </c>
      <c r="BT136">
        <v>0.57564000000000004</v>
      </c>
      <c r="BU136">
        <v>2.1301999999999999</v>
      </c>
      <c r="BV136">
        <v>11.603999999999999</v>
      </c>
      <c r="BW136">
        <v>1.9488000000000001</v>
      </c>
      <c r="BX136">
        <v>2.9451999999999998</v>
      </c>
      <c r="BY136">
        <v>0.70340999999999998</v>
      </c>
      <c r="BZ136">
        <v>7.3846999999999996</v>
      </c>
      <c r="CA136">
        <v>1.7433000000000001</v>
      </c>
      <c r="CB136">
        <v>4.4740000000000002</v>
      </c>
      <c r="CG136">
        <v>0.70121999999999995</v>
      </c>
      <c r="CH136">
        <v>0.80669999999999997</v>
      </c>
      <c r="CI136">
        <v>0.82850999999999997</v>
      </c>
      <c r="CJ136">
        <v>0.58101000000000003</v>
      </c>
      <c r="CK136">
        <v>0.99202999999999997</v>
      </c>
      <c r="CL136">
        <v>1.6516</v>
      </c>
      <c r="CM136">
        <v>1.0399</v>
      </c>
      <c r="CN136">
        <v>1.1653</v>
      </c>
      <c r="CO136">
        <v>0.76531000000000005</v>
      </c>
      <c r="CP136">
        <v>1.2185999999999999</v>
      </c>
      <c r="CQ136">
        <v>0.92979999999999996</v>
      </c>
      <c r="CR136">
        <v>1.5994999999999999</v>
      </c>
      <c r="CW136" t="s">
        <v>32</v>
      </c>
      <c r="CX136">
        <f>AVERAGE(CX7:CX11)</f>
        <v>0.54482799999999998</v>
      </c>
      <c r="CY136">
        <f t="shared" ref="CY136:DI136" si="6">AVERAGE(CY7:CY11)</f>
        <v>0.43448200000000003</v>
      </c>
      <c r="CZ136">
        <f t="shared" si="6"/>
        <v>0.64827599999999996</v>
      </c>
      <c r="DA136">
        <f t="shared" si="6"/>
        <v>0.53103199999999995</v>
      </c>
      <c r="DB136">
        <f t="shared" si="6"/>
        <v>0.69230800000000003</v>
      </c>
      <c r="DC136">
        <f t="shared" si="6"/>
        <v>0.88461599999999996</v>
      </c>
      <c r="DD136">
        <f t="shared" si="6"/>
        <v>0.81538599999999994</v>
      </c>
      <c r="DE136">
        <f t="shared" si="6"/>
        <v>0.78461599999999998</v>
      </c>
      <c r="DF136">
        <f t="shared" si="6"/>
        <v>0.55000199999999988</v>
      </c>
      <c r="DG136">
        <f t="shared" si="6"/>
        <v>0.7</v>
      </c>
      <c r="DH136">
        <f t="shared" si="6"/>
        <v>0.50833200000000001</v>
      </c>
      <c r="DI136">
        <f t="shared" si="6"/>
        <v>0.66666599999999998</v>
      </c>
      <c r="DO136">
        <f>AVERAGE(DO7:DO11)</f>
        <v>0.5517240000000001</v>
      </c>
      <c r="DP136">
        <f t="shared" ref="DP136:DZ136" si="7">AVERAGE(DP7:DP11)</f>
        <v>0.53793199999999997</v>
      </c>
      <c r="DQ136">
        <f t="shared" si="7"/>
        <v>0.51724199999999998</v>
      </c>
      <c r="DR136">
        <f t="shared" si="7"/>
        <v>0.44827399999999995</v>
      </c>
      <c r="DS136">
        <f t="shared" si="7"/>
        <v>0.68461199999999989</v>
      </c>
      <c r="DT136">
        <f t="shared" si="7"/>
        <v>0.86922999999999995</v>
      </c>
      <c r="DU136">
        <f t="shared" si="7"/>
        <v>0.71200000000000008</v>
      </c>
      <c r="DV136">
        <f t="shared" si="7"/>
        <v>0.79230800000000001</v>
      </c>
      <c r="DW136">
        <f t="shared" si="7"/>
        <v>0.47499999999999998</v>
      </c>
      <c r="DX136">
        <f t="shared" si="7"/>
        <v>0.71666600000000003</v>
      </c>
      <c r="DY136">
        <f t="shared" si="7"/>
        <v>0.56666799999999995</v>
      </c>
      <c r="DZ136">
        <f t="shared" si="7"/>
        <v>0.63333399999999995</v>
      </c>
      <c r="EF136">
        <f>AVERAGE(EF7:EF11)</f>
        <v>0.69655</v>
      </c>
      <c r="EG136">
        <f t="shared" ref="EG136:EQ136" si="8">AVERAGE(EG7:EG11)</f>
        <v>0.55172399999999999</v>
      </c>
      <c r="EH136">
        <f t="shared" si="8"/>
        <v>0.53103400000000001</v>
      </c>
      <c r="EI136">
        <f t="shared" si="8"/>
        <v>0.35861799999999999</v>
      </c>
      <c r="EJ136">
        <f t="shared" si="8"/>
        <v>0.63846199999999997</v>
      </c>
      <c r="EK136">
        <f t="shared" si="8"/>
        <v>0.79230800000000001</v>
      </c>
      <c r="EL136">
        <f t="shared" si="8"/>
        <v>0.78461600000000009</v>
      </c>
      <c r="EM136">
        <f t="shared" si="8"/>
        <v>0.70769199999999999</v>
      </c>
      <c r="EN136">
        <f t="shared" si="8"/>
        <v>0.6</v>
      </c>
      <c r="EO136">
        <f t="shared" si="8"/>
        <v>0.70833599999999985</v>
      </c>
      <c r="EP136">
        <f t="shared" si="8"/>
        <v>0.64166599999999996</v>
      </c>
      <c r="EQ136">
        <f t="shared" si="8"/>
        <v>0.57499999999999996</v>
      </c>
    </row>
    <row r="137" spans="2:147" x14ac:dyDescent="0.2">
      <c r="B137">
        <v>136</v>
      </c>
      <c r="C137">
        <v>2.9112</v>
      </c>
      <c r="D137">
        <v>7.5138999999999996</v>
      </c>
      <c r="E137">
        <v>2.4518</v>
      </c>
      <c r="F137">
        <v>1.8643000000000001</v>
      </c>
      <c r="G137">
        <v>9.0545000000000009</v>
      </c>
      <c r="H137">
        <v>11.597</v>
      </c>
      <c r="I137">
        <v>7.88</v>
      </c>
      <c r="J137">
        <v>8.4689999999999994</v>
      </c>
      <c r="K137">
        <v>7.0946999999999996</v>
      </c>
      <c r="L137">
        <v>7.8452999999999999</v>
      </c>
      <c r="M137">
        <v>9.8270999999999997</v>
      </c>
      <c r="N137">
        <v>9.0219000000000005</v>
      </c>
      <c r="S137">
        <v>1.17</v>
      </c>
      <c r="T137">
        <v>1.4714</v>
      </c>
      <c r="U137">
        <v>1.0835999999999999</v>
      </c>
      <c r="V137">
        <v>0.87777000000000005</v>
      </c>
      <c r="W137">
        <v>1.3279000000000001</v>
      </c>
      <c r="X137">
        <v>2.5655000000000001</v>
      </c>
      <c r="Y137">
        <v>2.0127000000000002</v>
      </c>
      <c r="Z137">
        <v>1.6593</v>
      </c>
      <c r="AA137">
        <v>1.0919000000000001</v>
      </c>
      <c r="AB137">
        <v>1.2892999999999999</v>
      </c>
      <c r="AC137">
        <v>1.4319999999999999</v>
      </c>
      <c r="AD137">
        <v>1.6251</v>
      </c>
      <c r="AJ137">
        <v>5.2712000000000003</v>
      </c>
      <c r="AK137">
        <v>1.7524</v>
      </c>
      <c r="AL137">
        <v>2.7490999999999999</v>
      </c>
      <c r="AM137">
        <v>0.76348000000000005</v>
      </c>
      <c r="AN137">
        <v>8.2208000000000006</v>
      </c>
      <c r="AO137">
        <v>12.196</v>
      </c>
      <c r="AP137">
        <v>7.0872000000000002</v>
      </c>
      <c r="AQ137">
        <v>5.4478</v>
      </c>
      <c r="AR137">
        <v>4.1969000000000003</v>
      </c>
      <c r="AS137">
        <v>3.8241999999999998</v>
      </c>
      <c r="AT137">
        <v>2.8736999999999999</v>
      </c>
      <c r="AU137">
        <v>6.6238999999999999</v>
      </c>
      <c r="AZ137">
        <v>1.0772999999999999</v>
      </c>
      <c r="BA137">
        <v>0.77302000000000004</v>
      </c>
      <c r="BB137">
        <v>1.4769000000000001</v>
      </c>
      <c r="BC137">
        <v>0.65720000000000001</v>
      </c>
      <c r="BD137">
        <v>0.99402999999999997</v>
      </c>
      <c r="BE137">
        <v>2.0489000000000002</v>
      </c>
      <c r="BF137">
        <v>1.4884999999999999</v>
      </c>
      <c r="BG137">
        <v>1.4036999999999999</v>
      </c>
      <c r="BH137">
        <v>0.94604999999999995</v>
      </c>
      <c r="BI137">
        <v>1.2363999999999999</v>
      </c>
      <c r="BJ137">
        <v>1.1114999999999999</v>
      </c>
      <c r="BK137">
        <v>1.4457</v>
      </c>
      <c r="BQ137">
        <v>0.84794999999999998</v>
      </c>
      <c r="BR137">
        <v>3.5215999999999998</v>
      </c>
      <c r="BS137">
        <v>1.9253</v>
      </c>
      <c r="BT137">
        <v>0.50814000000000004</v>
      </c>
      <c r="BU137">
        <v>2.8759000000000001</v>
      </c>
      <c r="BV137">
        <v>9.7636000000000003</v>
      </c>
      <c r="BW137">
        <v>2.2804000000000002</v>
      </c>
      <c r="BX137">
        <v>2.3205</v>
      </c>
      <c r="BY137">
        <v>0.66674999999999995</v>
      </c>
      <c r="BZ137">
        <v>7.2777000000000003</v>
      </c>
      <c r="CA137">
        <v>3.8243</v>
      </c>
      <c r="CB137">
        <v>5.9008000000000003</v>
      </c>
      <c r="CG137">
        <v>0.68589999999999995</v>
      </c>
      <c r="CH137">
        <v>1.1425000000000001</v>
      </c>
      <c r="CI137">
        <v>0.91857</v>
      </c>
      <c r="CJ137">
        <v>0.52578000000000003</v>
      </c>
      <c r="CK137">
        <v>0.81974999999999998</v>
      </c>
      <c r="CL137">
        <v>1.7027000000000001</v>
      </c>
      <c r="CM137">
        <v>0.93455999999999995</v>
      </c>
      <c r="CN137">
        <v>0.90983000000000003</v>
      </c>
      <c r="CO137">
        <v>0.70723999999999998</v>
      </c>
      <c r="CP137">
        <v>1.4430000000000001</v>
      </c>
      <c r="CQ137">
        <v>1.2184999999999999</v>
      </c>
      <c r="CR137">
        <v>1.1329</v>
      </c>
      <c r="CW137" t="s">
        <v>33</v>
      </c>
      <c r="CX137">
        <f>CX12</f>
        <v>0.48276000000000002</v>
      </c>
      <c r="CY137">
        <f t="shared" ref="CY137:DI137" si="9">CY12</f>
        <v>0.48276000000000002</v>
      </c>
      <c r="CZ137">
        <f t="shared" si="9"/>
        <v>0.62068999999999996</v>
      </c>
      <c r="DA137">
        <f t="shared" si="9"/>
        <v>0.34483000000000003</v>
      </c>
      <c r="DB137">
        <f t="shared" si="9"/>
        <v>0.65385000000000004</v>
      </c>
      <c r="DC137">
        <f t="shared" si="9"/>
        <v>0.76922999999999997</v>
      </c>
      <c r="DD137">
        <f t="shared" si="9"/>
        <v>0.76922999999999997</v>
      </c>
      <c r="DE137">
        <f t="shared" si="9"/>
        <v>0.61538000000000004</v>
      </c>
      <c r="DF137">
        <f t="shared" si="9"/>
        <v>0.45833000000000002</v>
      </c>
      <c r="DG137">
        <f t="shared" si="9"/>
        <v>0.625</v>
      </c>
      <c r="DH137">
        <f t="shared" si="9"/>
        <v>0.41666999999999998</v>
      </c>
      <c r="DI137">
        <f t="shared" si="9"/>
        <v>0.66666999999999998</v>
      </c>
      <c r="DO137">
        <f>DO12</f>
        <v>0.48276000000000002</v>
      </c>
      <c r="DP137">
        <f t="shared" ref="DP137:DZ137" si="10">DP12</f>
        <v>0.31034</v>
      </c>
      <c r="DQ137">
        <f t="shared" si="10"/>
        <v>0.55171999999999999</v>
      </c>
      <c r="DR137">
        <f t="shared" si="10"/>
        <v>0.31034</v>
      </c>
      <c r="DS137">
        <f t="shared" si="10"/>
        <v>0.46154000000000001</v>
      </c>
      <c r="DT137">
        <f t="shared" si="10"/>
        <v>0.84614999999999996</v>
      </c>
      <c r="DU137">
        <f t="shared" si="10"/>
        <v>0.52</v>
      </c>
      <c r="DV137">
        <f t="shared" si="10"/>
        <v>0.76922999999999997</v>
      </c>
      <c r="DW137">
        <f t="shared" si="10"/>
        <v>0.33333000000000002</v>
      </c>
      <c r="DX137">
        <f t="shared" si="10"/>
        <v>0.45833000000000002</v>
      </c>
      <c r="DY137">
        <f t="shared" si="10"/>
        <v>0.375</v>
      </c>
      <c r="DZ137">
        <f t="shared" si="10"/>
        <v>0.5</v>
      </c>
      <c r="EF137">
        <f>EF12</f>
        <v>0.48276000000000002</v>
      </c>
      <c r="EG137">
        <f t="shared" ref="EG137:EQ137" si="11">EG12</f>
        <v>0.44828000000000001</v>
      </c>
      <c r="EH137">
        <f t="shared" si="11"/>
        <v>0.51724000000000003</v>
      </c>
      <c r="EI137">
        <f t="shared" si="11"/>
        <v>0.2069</v>
      </c>
      <c r="EJ137">
        <f t="shared" si="11"/>
        <v>0.61538000000000004</v>
      </c>
      <c r="EK137">
        <f t="shared" si="11"/>
        <v>0.73077000000000003</v>
      </c>
      <c r="EL137">
        <f t="shared" si="11"/>
        <v>0.53846000000000005</v>
      </c>
      <c r="EM137">
        <f t="shared" si="11"/>
        <v>0.57691999999999999</v>
      </c>
      <c r="EN137">
        <f t="shared" si="11"/>
        <v>0.33333000000000002</v>
      </c>
      <c r="EO137">
        <f t="shared" si="11"/>
        <v>0.66666999999999998</v>
      </c>
      <c r="EP137">
        <f t="shared" si="11"/>
        <v>0.54166999999999998</v>
      </c>
      <c r="EQ137">
        <f t="shared" si="11"/>
        <v>0.41666999999999998</v>
      </c>
    </row>
    <row r="138" spans="2:147" x14ac:dyDescent="0.2">
      <c r="B138">
        <v>137</v>
      </c>
      <c r="C138">
        <v>2.9140999999999999</v>
      </c>
      <c r="D138">
        <v>7.0610999999999997</v>
      </c>
      <c r="E138">
        <v>2.4177</v>
      </c>
      <c r="F138">
        <v>1.7866</v>
      </c>
      <c r="G138">
        <v>9.7066999999999997</v>
      </c>
      <c r="H138">
        <v>10.631</v>
      </c>
      <c r="I138">
        <v>8.9621999999999993</v>
      </c>
      <c r="J138">
        <v>6.7134999999999998</v>
      </c>
      <c r="K138">
        <v>5.1614000000000004</v>
      </c>
      <c r="L138">
        <v>7.6039000000000003</v>
      </c>
      <c r="M138">
        <v>5.7343000000000002</v>
      </c>
      <c r="N138">
        <v>8.9827999999999992</v>
      </c>
      <c r="S138">
        <v>1.2716000000000001</v>
      </c>
      <c r="T138">
        <v>1.2239</v>
      </c>
      <c r="U138">
        <v>1.0936999999999999</v>
      </c>
      <c r="V138">
        <v>0.95574999999999999</v>
      </c>
      <c r="W138">
        <v>1.1123000000000001</v>
      </c>
      <c r="X138">
        <v>2.6966000000000001</v>
      </c>
      <c r="Y138">
        <v>1.4354</v>
      </c>
      <c r="Z138">
        <v>1.5227999999999999</v>
      </c>
      <c r="AA138">
        <v>1.1473</v>
      </c>
      <c r="AB138">
        <v>1.36</v>
      </c>
      <c r="AC138">
        <v>1.5365</v>
      </c>
      <c r="AD138">
        <v>1.3238000000000001</v>
      </c>
      <c r="AJ138">
        <v>2.4388999999999998</v>
      </c>
      <c r="AK138">
        <v>1.6900999999999999</v>
      </c>
      <c r="AL138">
        <v>2.2122999999999999</v>
      </c>
      <c r="AM138">
        <v>0.96701000000000004</v>
      </c>
      <c r="AN138">
        <v>8.7050000000000001</v>
      </c>
      <c r="AO138">
        <v>11.356</v>
      </c>
      <c r="AP138">
        <v>6.8007999999999997</v>
      </c>
      <c r="AQ138">
        <v>4.1075999999999997</v>
      </c>
      <c r="AR138">
        <v>2.8433000000000002</v>
      </c>
      <c r="AS138">
        <v>4.7912999999999997</v>
      </c>
      <c r="AT138">
        <v>4.1862000000000004</v>
      </c>
      <c r="AU138">
        <v>5.8055000000000003</v>
      </c>
      <c r="AZ138">
        <v>1.0548999999999999</v>
      </c>
      <c r="BA138">
        <v>0.97428000000000003</v>
      </c>
      <c r="BB138">
        <v>1.3411999999999999</v>
      </c>
      <c r="BC138">
        <v>0.68127000000000004</v>
      </c>
      <c r="BD138">
        <v>1.2451000000000001</v>
      </c>
      <c r="BE138">
        <v>2.0587</v>
      </c>
      <c r="BF138">
        <v>1.0984</v>
      </c>
      <c r="BG138">
        <v>1.2249000000000001</v>
      </c>
      <c r="BH138">
        <v>0.91563000000000005</v>
      </c>
      <c r="BI138">
        <v>1.6504000000000001</v>
      </c>
      <c r="BJ138">
        <v>1.9713000000000001</v>
      </c>
      <c r="BK138">
        <v>1.5517000000000001</v>
      </c>
      <c r="BQ138">
        <v>1.0463</v>
      </c>
      <c r="BR138">
        <v>3.2985000000000002</v>
      </c>
      <c r="BS138">
        <v>1.4994000000000001</v>
      </c>
      <c r="BT138">
        <v>0.48169000000000001</v>
      </c>
      <c r="BU138">
        <v>2.9979</v>
      </c>
      <c r="BV138">
        <v>9.4513999999999996</v>
      </c>
      <c r="BW138">
        <v>1.8900999999999999</v>
      </c>
      <c r="BX138">
        <v>3.5525000000000002</v>
      </c>
      <c r="BY138">
        <v>0.73997000000000002</v>
      </c>
      <c r="BZ138">
        <v>6.4189999999999996</v>
      </c>
      <c r="CA138">
        <v>6.8639999999999999</v>
      </c>
      <c r="CB138">
        <v>5.5015000000000001</v>
      </c>
      <c r="CG138">
        <v>0.71916999999999998</v>
      </c>
      <c r="CH138">
        <v>0.98824000000000001</v>
      </c>
      <c r="CI138">
        <v>0.95557000000000003</v>
      </c>
      <c r="CJ138">
        <v>0.37046000000000001</v>
      </c>
      <c r="CK138">
        <v>0.99319000000000002</v>
      </c>
      <c r="CL138">
        <v>1.131</v>
      </c>
      <c r="CM138">
        <v>1.2327999999999999</v>
      </c>
      <c r="CN138">
        <v>0.90841000000000005</v>
      </c>
      <c r="CO138">
        <v>0.59830000000000005</v>
      </c>
      <c r="CP138">
        <v>1.5880000000000001</v>
      </c>
      <c r="CQ138">
        <v>1.1412</v>
      </c>
      <c r="CR138">
        <v>1.3051999999999999</v>
      </c>
      <c r="CW138" t="s">
        <v>29</v>
      </c>
      <c r="CX138">
        <f>AVERAGE(CX12:CX16)</f>
        <v>0.44827600000000001</v>
      </c>
      <c r="CY138">
        <f t="shared" ref="CY138:DI138" si="12">AVERAGE(CY12:CY16)</f>
        <v>0.42069200000000001</v>
      </c>
      <c r="CZ138">
        <f t="shared" si="12"/>
        <v>0.61379399999999995</v>
      </c>
      <c r="DA138">
        <f t="shared" si="12"/>
        <v>0.40689600000000004</v>
      </c>
      <c r="DB138">
        <f t="shared" si="12"/>
        <v>0.72307800000000011</v>
      </c>
      <c r="DC138">
        <f t="shared" si="12"/>
        <v>0.84615399999999996</v>
      </c>
      <c r="DD138">
        <f t="shared" si="12"/>
        <v>0.7</v>
      </c>
      <c r="DE138">
        <f t="shared" si="12"/>
        <v>0.68461400000000006</v>
      </c>
      <c r="DF138">
        <f t="shared" si="12"/>
        <v>0.53333200000000003</v>
      </c>
      <c r="DG138">
        <f t="shared" si="12"/>
        <v>0.7</v>
      </c>
      <c r="DH138">
        <f t="shared" si="12"/>
        <v>0.46666600000000003</v>
      </c>
      <c r="DI138">
        <f t="shared" si="12"/>
        <v>0.61666799999999999</v>
      </c>
      <c r="DO138">
        <f>AVERAGE(DO12:DO16)</f>
        <v>0.37241200000000002</v>
      </c>
      <c r="DP138">
        <f t="shared" ref="DP138:DZ138" si="13">AVERAGE(DP12:DP16)</f>
        <v>0.28275600000000001</v>
      </c>
      <c r="DQ138">
        <f t="shared" si="13"/>
        <v>0.52413600000000005</v>
      </c>
      <c r="DR138">
        <f t="shared" si="13"/>
        <v>0.24138000000000001</v>
      </c>
      <c r="DS138">
        <f t="shared" si="13"/>
        <v>0.56923200000000007</v>
      </c>
      <c r="DT138">
        <f t="shared" si="13"/>
        <v>0.72307399999999988</v>
      </c>
      <c r="DU138">
        <f t="shared" si="13"/>
        <v>0.42399999999999993</v>
      </c>
      <c r="DV138">
        <f t="shared" si="13"/>
        <v>0.67692600000000014</v>
      </c>
      <c r="DW138">
        <f t="shared" si="13"/>
        <v>0.35833200000000004</v>
      </c>
      <c r="DX138">
        <f t="shared" si="13"/>
        <v>0.52499799999999996</v>
      </c>
      <c r="DY138">
        <f t="shared" si="13"/>
        <v>0.44166799999999995</v>
      </c>
      <c r="DZ138">
        <f t="shared" si="13"/>
        <v>0.49999800000000005</v>
      </c>
      <c r="EF138">
        <f>AVERAGE(EF12:EF16)</f>
        <v>0.43448399999999998</v>
      </c>
      <c r="EG138">
        <f t="shared" ref="EG138:EQ138" si="14">AVERAGE(EG12:EG16)</f>
        <v>0.34482800000000002</v>
      </c>
      <c r="EH138">
        <f t="shared" si="14"/>
        <v>0.34482600000000002</v>
      </c>
      <c r="EI138">
        <f t="shared" si="14"/>
        <v>9.6552799999999994E-2</v>
      </c>
      <c r="EJ138">
        <f t="shared" si="14"/>
        <v>0.55384600000000006</v>
      </c>
      <c r="EK138">
        <f t="shared" si="14"/>
        <v>0.70769199999999999</v>
      </c>
      <c r="EL138">
        <f t="shared" si="14"/>
        <v>0.51538400000000006</v>
      </c>
      <c r="EM138">
        <f t="shared" si="14"/>
        <v>0.53076800000000002</v>
      </c>
      <c r="EN138">
        <f t="shared" si="14"/>
        <v>0.28333200000000003</v>
      </c>
      <c r="EO138">
        <f t="shared" si="14"/>
        <v>0.54166799999999993</v>
      </c>
      <c r="EP138">
        <f t="shared" si="14"/>
        <v>0.47500200000000004</v>
      </c>
      <c r="EQ138">
        <f t="shared" si="14"/>
        <v>0.45000200000000001</v>
      </c>
    </row>
    <row r="139" spans="2:147" x14ac:dyDescent="0.2">
      <c r="B139">
        <v>138</v>
      </c>
      <c r="C139">
        <v>3.3652000000000002</v>
      </c>
      <c r="D139">
        <v>8.8460000000000001</v>
      </c>
      <c r="E139">
        <v>2.6614</v>
      </c>
      <c r="F139">
        <v>2.2202999999999999</v>
      </c>
      <c r="G139">
        <v>8.4189000000000007</v>
      </c>
      <c r="H139">
        <v>10.788</v>
      </c>
      <c r="I139">
        <v>10.105</v>
      </c>
      <c r="J139">
        <v>7.4443000000000001</v>
      </c>
      <c r="K139">
        <v>6.9086999999999996</v>
      </c>
      <c r="L139">
        <v>8.6229999999999993</v>
      </c>
      <c r="M139">
        <v>3.8180999999999998</v>
      </c>
      <c r="N139">
        <v>6.6642000000000001</v>
      </c>
      <c r="S139">
        <v>1.2431000000000001</v>
      </c>
      <c r="T139">
        <v>1.3018000000000001</v>
      </c>
      <c r="U139">
        <v>1.0584</v>
      </c>
      <c r="V139">
        <v>0.90078000000000003</v>
      </c>
      <c r="W139">
        <v>1.3632</v>
      </c>
      <c r="X139">
        <v>2.0266999999999999</v>
      </c>
      <c r="Y139">
        <v>1.6391</v>
      </c>
      <c r="Z139">
        <v>1.6660999999999999</v>
      </c>
      <c r="AA139">
        <v>1.3703000000000001</v>
      </c>
      <c r="AB139">
        <v>1.2687999999999999</v>
      </c>
      <c r="AC139">
        <v>1.6778999999999999</v>
      </c>
      <c r="AD139">
        <v>1.4911000000000001</v>
      </c>
      <c r="AJ139">
        <v>3.2816000000000001</v>
      </c>
      <c r="AK139">
        <v>1.8786</v>
      </c>
      <c r="AL139">
        <v>2.5419999999999998</v>
      </c>
      <c r="AM139">
        <v>0.92827000000000004</v>
      </c>
      <c r="AN139">
        <v>8.2609999999999992</v>
      </c>
      <c r="AO139">
        <v>11.006</v>
      </c>
      <c r="AP139">
        <v>4.6005000000000003</v>
      </c>
      <c r="AQ139">
        <v>3.7347000000000001</v>
      </c>
      <c r="AR139">
        <v>3.8283999999999998</v>
      </c>
      <c r="AS139">
        <v>4.7828999999999997</v>
      </c>
      <c r="AT139">
        <v>4.4545000000000003</v>
      </c>
      <c r="AU139">
        <v>6.8841999999999999</v>
      </c>
      <c r="AZ139">
        <v>1.1093</v>
      </c>
      <c r="BA139">
        <v>0.85899000000000003</v>
      </c>
      <c r="BB139">
        <v>1.2790999999999999</v>
      </c>
      <c r="BC139">
        <v>0.66800999999999999</v>
      </c>
      <c r="BD139">
        <v>1.137</v>
      </c>
      <c r="BE139">
        <v>1.7554000000000001</v>
      </c>
      <c r="BF139">
        <v>1.0486</v>
      </c>
      <c r="BG139">
        <v>1.7144999999999999</v>
      </c>
      <c r="BH139">
        <v>1.0847</v>
      </c>
      <c r="BI139">
        <v>1.4668000000000001</v>
      </c>
      <c r="BJ139">
        <v>1.2402</v>
      </c>
      <c r="BK139">
        <v>1.8846000000000001</v>
      </c>
      <c r="BQ139">
        <v>1.4077</v>
      </c>
      <c r="BR139">
        <v>3.1347999999999998</v>
      </c>
      <c r="BS139">
        <v>2.125</v>
      </c>
      <c r="BT139">
        <v>0.35566999999999999</v>
      </c>
      <c r="BU139">
        <v>3.9432</v>
      </c>
      <c r="BV139">
        <v>9.1902000000000008</v>
      </c>
      <c r="BW139">
        <v>2.5415999999999999</v>
      </c>
      <c r="BX139">
        <v>4.4127000000000001</v>
      </c>
      <c r="BY139">
        <v>0.59628999999999999</v>
      </c>
      <c r="BZ139">
        <v>5.2286999999999999</v>
      </c>
      <c r="CA139">
        <v>7.3681999999999999</v>
      </c>
      <c r="CB139">
        <v>6.0045999999999999</v>
      </c>
      <c r="CG139">
        <v>1.0912999999999999</v>
      </c>
      <c r="CH139">
        <v>0.87505999999999995</v>
      </c>
      <c r="CI139">
        <v>1.1982999999999999</v>
      </c>
      <c r="CJ139">
        <v>0.38488</v>
      </c>
      <c r="CK139">
        <v>0.85002</v>
      </c>
      <c r="CL139">
        <v>1.5290999999999999</v>
      </c>
      <c r="CM139">
        <v>1.0546</v>
      </c>
      <c r="CN139">
        <v>1.2943</v>
      </c>
      <c r="CO139">
        <v>0.64388999999999996</v>
      </c>
      <c r="CP139">
        <v>1.4379</v>
      </c>
      <c r="CQ139">
        <v>1.2738</v>
      </c>
      <c r="CR139">
        <v>1.7181</v>
      </c>
      <c r="CW139" t="s">
        <v>39</v>
      </c>
      <c r="CX139">
        <f>MAX(CX7:CX11)</f>
        <v>0.65517000000000003</v>
      </c>
      <c r="CY139">
        <f t="shared" ref="CY139:DI139" si="15">MAX(CY7:CY11)</f>
        <v>0.58621000000000001</v>
      </c>
      <c r="CZ139">
        <f t="shared" si="15"/>
        <v>0.79310000000000003</v>
      </c>
      <c r="DA139">
        <f t="shared" si="15"/>
        <v>0.58621000000000001</v>
      </c>
      <c r="DB139">
        <f t="shared" si="15"/>
        <v>0.88461999999999996</v>
      </c>
      <c r="DC139">
        <f t="shared" si="15"/>
        <v>1</v>
      </c>
      <c r="DD139">
        <f t="shared" si="15"/>
        <v>0.96153999999999995</v>
      </c>
      <c r="DE139">
        <f t="shared" si="15"/>
        <v>0.96153999999999995</v>
      </c>
      <c r="DF139">
        <f t="shared" si="15"/>
        <v>0.75</v>
      </c>
      <c r="DG139">
        <f t="shared" si="15"/>
        <v>0.91666999999999998</v>
      </c>
      <c r="DH139">
        <f t="shared" si="15"/>
        <v>0.66666999999999998</v>
      </c>
      <c r="DI139">
        <f t="shared" si="15"/>
        <v>0.70833000000000002</v>
      </c>
      <c r="DO139">
        <f>MAX(DO7:DO11)</f>
        <v>0.68966000000000005</v>
      </c>
      <c r="DP139">
        <f t="shared" ref="DP139:DZ139" si="16">MAX(DP7:DP11)</f>
        <v>0.72414000000000001</v>
      </c>
      <c r="DQ139">
        <f t="shared" si="16"/>
        <v>0.62068999999999996</v>
      </c>
      <c r="DR139">
        <f t="shared" si="16"/>
        <v>0.65517000000000003</v>
      </c>
      <c r="DS139">
        <f t="shared" si="16"/>
        <v>0.84614999999999996</v>
      </c>
      <c r="DT139">
        <f t="shared" si="16"/>
        <v>1</v>
      </c>
      <c r="DU139">
        <f t="shared" si="16"/>
        <v>0.92</v>
      </c>
      <c r="DV139">
        <f t="shared" si="16"/>
        <v>0.88461999999999996</v>
      </c>
      <c r="DW139">
        <f t="shared" si="16"/>
        <v>0.66666999999999998</v>
      </c>
      <c r="DX139">
        <f t="shared" si="16"/>
        <v>0.875</v>
      </c>
      <c r="DY139">
        <f t="shared" si="16"/>
        <v>0.66666999999999998</v>
      </c>
      <c r="DZ139">
        <f t="shared" si="16"/>
        <v>0.79166999999999998</v>
      </c>
      <c r="EF139">
        <f>MAX(EF7:EF11)</f>
        <v>0.79310000000000003</v>
      </c>
      <c r="EG139">
        <f t="shared" ref="EG139:EQ139" si="17">MAX(EG7:EG11)</f>
        <v>0.62068999999999996</v>
      </c>
      <c r="EH139">
        <f t="shared" si="17"/>
        <v>0.62068999999999996</v>
      </c>
      <c r="EI139">
        <f t="shared" si="17"/>
        <v>0.55171999999999999</v>
      </c>
      <c r="EJ139">
        <f t="shared" si="17"/>
        <v>0.84614999999999996</v>
      </c>
      <c r="EK139">
        <f t="shared" si="17"/>
        <v>0.96153999999999995</v>
      </c>
      <c r="EL139">
        <f t="shared" si="17"/>
        <v>0.92308000000000001</v>
      </c>
      <c r="EM139">
        <f t="shared" si="17"/>
        <v>0.84614999999999996</v>
      </c>
      <c r="EN139">
        <f t="shared" si="17"/>
        <v>0.75</v>
      </c>
      <c r="EO139">
        <f t="shared" si="17"/>
        <v>0.79166999999999998</v>
      </c>
      <c r="EP139">
        <f t="shared" si="17"/>
        <v>0.70833000000000002</v>
      </c>
      <c r="EQ139">
        <f t="shared" si="17"/>
        <v>0.70833000000000002</v>
      </c>
    </row>
    <row r="140" spans="2:147" x14ac:dyDescent="0.2">
      <c r="B140">
        <v>139</v>
      </c>
      <c r="C140">
        <v>3.1175000000000002</v>
      </c>
      <c r="D140">
        <v>6.8620999999999999</v>
      </c>
      <c r="E140">
        <v>3.1739000000000002</v>
      </c>
      <c r="F140">
        <v>1.9467000000000001</v>
      </c>
      <c r="G140">
        <v>9.4019999999999992</v>
      </c>
      <c r="H140">
        <v>10.641</v>
      </c>
      <c r="I140">
        <v>12.11</v>
      </c>
      <c r="J140">
        <v>7.0167000000000002</v>
      </c>
      <c r="K140">
        <v>7.4100999999999999</v>
      </c>
      <c r="L140">
        <v>9.2003000000000004</v>
      </c>
      <c r="M140">
        <v>3.5771000000000002</v>
      </c>
      <c r="N140">
        <v>6.9587000000000003</v>
      </c>
      <c r="S140">
        <v>1.1942999999999999</v>
      </c>
      <c r="T140">
        <v>1.2834000000000001</v>
      </c>
      <c r="U140">
        <v>1.294</v>
      </c>
      <c r="V140">
        <v>1.0195000000000001</v>
      </c>
      <c r="W140">
        <v>1.1141000000000001</v>
      </c>
      <c r="X140">
        <v>2.2320000000000002</v>
      </c>
      <c r="Y140">
        <v>1.8667</v>
      </c>
      <c r="Z140">
        <v>1.5147999999999999</v>
      </c>
      <c r="AA140">
        <v>1.0329999999999999</v>
      </c>
      <c r="AB140">
        <v>1.3367</v>
      </c>
      <c r="AC140">
        <v>1.3862000000000001</v>
      </c>
      <c r="AD140">
        <v>2.0331999999999999</v>
      </c>
      <c r="AJ140">
        <v>3.9815</v>
      </c>
      <c r="AK140">
        <v>1.7678</v>
      </c>
      <c r="AL140">
        <v>2.27</v>
      </c>
      <c r="AM140">
        <v>1.1212</v>
      </c>
      <c r="AN140">
        <v>7.4153000000000002</v>
      </c>
      <c r="AO140">
        <v>11.976000000000001</v>
      </c>
      <c r="AP140">
        <v>5.6539000000000001</v>
      </c>
      <c r="AQ140">
        <v>3.5981999999999998</v>
      </c>
      <c r="AR140">
        <v>2.9293</v>
      </c>
      <c r="AS140">
        <v>4.3487</v>
      </c>
      <c r="AT140">
        <v>6.9337</v>
      </c>
      <c r="AU140">
        <v>7.3188000000000004</v>
      </c>
      <c r="AZ140">
        <v>1.1846000000000001</v>
      </c>
      <c r="BA140">
        <v>0.79713999999999996</v>
      </c>
      <c r="BB140">
        <v>1.3059000000000001</v>
      </c>
      <c r="BC140">
        <v>0.74595999999999996</v>
      </c>
      <c r="BD140">
        <v>1.1761999999999999</v>
      </c>
      <c r="BE140">
        <v>1.6755</v>
      </c>
      <c r="BF140">
        <v>1.5711999999999999</v>
      </c>
      <c r="BG140">
        <v>1.5893999999999999</v>
      </c>
      <c r="BH140">
        <v>1.0650999999999999</v>
      </c>
      <c r="BI140">
        <v>1.3724000000000001</v>
      </c>
      <c r="BJ140">
        <v>1.4968999999999999</v>
      </c>
      <c r="BK140">
        <v>1.7053</v>
      </c>
      <c r="BQ140">
        <v>1.9127000000000001</v>
      </c>
      <c r="BR140">
        <v>4.7461000000000002</v>
      </c>
      <c r="BS140">
        <v>2.226</v>
      </c>
      <c r="BT140">
        <v>0.42263000000000001</v>
      </c>
      <c r="BU140">
        <v>4.0426000000000002</v>
      </c>
      <c r="BV140">
        <v>8.4535999999999998</v>
      </c>
      <c r="BW140">
        <v>2.8536999999999999</v>
      </c>
      <c r="BX140">
        <v>3.9352999999999998</v>
      </c>
      <c r="BY140">
        <v>0.84099999999999997</v>
      </c>
      <c r="BZ140">
        <v>4.7553999999999998</v>
      </c>
      <c r="CA140">
        <v>6.7264999999999997</v>
      </c>
      <c r="CB140">
        <v>5.6414</v>
      </c>
      <c r="CG140">
        <v>0.81618000000000002</v>
      </c>
      <c r="CH140">
        <v>0.95806999999999998</v>
      </c>
      <c r="CI140">
        <v>1.2633000000000001</v>
      </c>
      <c r="CJ140">
        <v>0.38185999999999998</v>
      </c>
      <c r="CK140">
        <v>1.0067999999999999</v>
      </c>
      <c r="CL140">
        <v>1.6778</v>
      </c>
      <c r="CM140">
        <v>0.94611999999999996</v>
      </c>
      <c r="CN140">
        <v>1.0038</v>
      </c>
      <c r="CO140">
        <v>0.68206</v>
      </c>
      <c r="CP140">
        <v>1.2611000000000001</v>
      </c>
      <c r="CQ140">
        <v>1.2146999999999999</v>
      </c>
      <c r="CR140">
        <v>1.2693000000000001</v>
      </c>
      <c r="CW140" t="s">
        <v>40</v>
      </c>
      <c r="CX140">
        <f>MIN(CX7:CX11)</f>
        <v>0.44828000000000001</v>
      </c>
      <c r="CY140">
        <f t="shared" ref="CY140:DI140" si="18">MIN(CY7:CY11)</f>
        <v>0.31034</v>
      </c>
      <c r="CZ140">
        <f t="shared" si="18"/>
        <v>0.55171999999999999</v>
      </c>
      <c r="DA140">
        <f t="shared" si="18"/>
        <v>0.41378999999999999</v>
      </c>
      <c r="DB140">
        <f t="shared" si="18"/>
        <v>0.5</v>
      </c>
      <c r="DC140">
        <f t="shared" si="18"/>
        <v>0.76922999999999997</v>
      </c>
      <c r="DD140">
        <f t="shared" si="18"/>
        <v>0.69230999999999998</v>
      </c>
      <c r="DE140">
        <f t="shared" si="18"/>
        <v>0.61538000000000004</v>
      </c>
      <c r="DF140">
        <f t="shared" si="18"/>
        <v>0.41666999999999998</v>
      </c>
      <c r="DG140">
        <f t="shared" si="18"/>
        <v>0.41666999999999998</v>
      </c>
      <c r="DH140">
        <f t="shared" si="18"/>
        <v>0.375</v>
      </c>
      <c r="DI140">
        <f t="shared" si="18"/>
        <v>0.625</v>
      </c>
      <c r="DO140">
        <f>MIN(DO7:DO11)</f>
        <v>0.41378999999999999</v>
      </c>
      <c r="DP140">
        <f t="shared" ref="DP140:DZ140" si="19">MIN(DP7:DP11)</f>
        <v>0.37930999999999998</v>
      </c>
      <c r="DQ140">
        <f t="shared" si="19"/>
        <v>0.37930999999999998</v>
      </c>
      <c r="DR140">
        <f t="shared" si="19"/>
        <v>0.31034</v>
      </c>
      <c r="DS140">
        <f t="shared" si="19"/>
        <v>0.57691999999999999</v>
      </c>
      <c r="DT140">
        <f t="shared" si="19"/>
        <v>0.73077000000000003</v>
      </c>
      <c r="DU140">
        <f t="shared" si="19"/>
        <v>0.56000000000000005</v>
      </c>
      <c r="DV140">
        <f t="shared" si="19"/>
        <v>0.61538000000000004</v>
      </c>
      <c r="DW140">
        <f t="shared" si="19"/>
        <v>0.29166999999999998</v>
      </c>
      <c r="DX140">
        <f t="shared" si="19"/>
        <v>0.54166999999999998</v>
      </c>
      <c r="DY140">
        <f t="shared" si="19"/>
        <v>0.41666999999999998</v>
      </c>
      <c r="DZ140">
        <f t="shared" si="19"/>
        <v>0.5</v>
      </c>
      <c r="EF140">
        <f>MIN(EF7:EF11)</f>
        <v>0.58621000000000001</v>
      </c>
      <c r="EG140">
        <f t="shared" ref="EG140:EQ140" si="20">MIN(EG7:EG11)</f>
        <v>0.48276000000000002</v>
      </c>
      <c r="EH140">
        <f t="shared" si="20"/>
        <v>0.44828000000000001</v>
      </c>
      <c r="EI140">
        <f t="shared" si="20"/>
        <v>0.27585999999999999</v>
      </c>
      <c r="EJ140">
        <f t="shared" si="20"/>
        <v>0.38462000000000002</v>
      </c>
      <c r="EK140">
        <f t="shared" si="20"/>
        <v>0.61538000000000004</v>
      </c>
      <c r="EL140">
        <f t="shared" si="20"/>
        <v>0.61538000000000004</v>
      </c>
      <c r="EM140">
        <f t="shared" si="20"/>
        <v>0.5</v>
      </c>
      <c r="EN140">
        <f t="shared" si="20"/>
        <v>0.41666999999999998</v>
      </c>
      <c r="EO140">
        <f t="shared" si="20"/>
        <v>0.66666999999999998</v>
      </c>
      <c r="EP140">
        <f t="shared" si="20"/>
        <v>0.54166999999999998</v>
      </c>
      <c r="EQ140">
        <f t="shared" si="20"/>
        <v>0.5</v>
      </c>
    </row>
    <row r="141" spans="2:147" x14ac:dyDescent="0.2">
      <c r="B141">
        <v>140</v>
      </c>
      <c r="C141">
        <v>2.8719999999999999</v>
      </c>
      <c r="D141">
        <v>5.4146000000000001</v>
      </c>
      <c r="E141">
        <v>3.7778</v>
      </c>
      <c r="F141">
        <v>2.5392000000000001</v>
      </c>
      <c r="G141">
        <v>10.397</v>
      </c>
      <c r="H141">
        <v>11.500999999999999</v>
      </c>
      <c r="I141">
        <v>9.6963000000000008</v>
      </c>
      <c r="J141">
        <v>6.5568999999999997</v>
      </c>
      <c r="K141">
        <v>6.0659999999999998</v>
      </c>
      <c r="L141">
        <v>6.2069000000000001</v>
      </c>
      <c r="M141">
        <v>6.2770999999999999</v>
      </c>
      <c r="N141">
        <v>5.0597000000000003</v>
      </c>
      <c r="S141">
        <v>1.0920000000000001</v>
      </c>
      <c r="T141">
        <v>1.5042</v>
      </c>
      <c r="U141">
        <v>1.2850999999999999</v>
      </c>
      <c r="V141">
        <v>1.0148999999999999</v>
      </c>
      <c r="W141">
        <v>1.2717000000000001</v>
      </c>
      <c r="X141">
        <v>2.5293000000000001</v>
      </c>
      <c r="Y141">
        <v>1.4249000000000001</v>
      </c>
      <c r="Z141">
        <v>1.7765</v>
      </c>
      <c r="AA141">
        <v>0.96138000000000001</v>
      </c>
      <c r="AB141">
        <v>1.7043999999999999</v>
      </c>
      <c r="AC141">
        <v>1.6181000000000001</v>
      </c>
      <c r="AD141">
        <v>2.1972</v>
      </c>
      <c r="AJ141">
        <v>3.8384</v>
      </c>
      <c r="AK141">
        <v>2.3957999999999999</v>
      </c>
      <c r="AL141">
        <v>3.2907999999999999</v>
      </c>
      <c r="AM141">
        <v>0.92983000000000005</v>
      </c>
      <c r="AN141">
        <v>8.0122999999999998</v>
      </c>
      <c r="AO141">
        <v>11.09</v>
      </c>
      <c r="AP141">
        <v>4.6430999999999996</v>
      </c>
      <c r="AQ141">
        <v>4.3981000000000003</v>
      </c>
      <c r="AR141">
        <v>2.4676999999999998</v>
      </c>
      <c r="AS141">
        <v>5.8066000000000004</v>
      </c>
      <c r="AT141">
        <v>7.1723999999999997</v>
      </c>
      <c r="AU141">
        <v>8.2798999999999996</v>
      </c>
      <c r="AZ141">
        <v>1.1709000000000001</v>
      </c>
      <c r="BA141">
        <v>1.1113999999999999</v>
      </c>
      <c r="BB141">
        <v>1.2828999999999999</v>
      </c>
      <c r="BC141">
        <v>0.80391999999999997</v>
      </c>
      <c r="BD141">
        <v>1.3744000000000001</v>
      </c>
      <c r="BE141">
        <v>1.8203</v>
      </c>
      <c r="BF141">
        <v>1.2608999999999999</v>
      </c>
      <c r="BG141">
        <v>1.5062</v>
      </c>
      <c r="BH141">
        <v>0.96662000000000003</v>
      </c>
      <c r="BI141">
        <v>1.4059999999999999</v>
      </c>
      <c r="BJ141">
        <v>1.2241</v>
      </c>
      <c r="BK141">
        <v>2.0362</v>
      </c>
      <c r="BQ141">
        <v>0.85316000000000003</v>
      </c>
      <c r="BR141">
        <v>4.4368999999999996</v>
      </c>
      <c r="BS141">
        <v>2.3948999999999998</v>
      </c>
      <c r="BT141">
        <v>0.34245999999999999</v>
      </c>
      <c r="BU141">
        <v>5.3060999999999998</v>
      </c>
      <c r="BV141">
        <v>10.839</v>
      </c>
      <c r="BW141">
        <v>2.8424</v>
      </c>
      <c r="BX141">
        <v>4.6600999999999999</v>
      </c>
      <c r="BY141">
        <v>0.82708000000000004</v>
      </c>
      <c r="BZ141">
        <v>4.3982000000000001</v>
      </c>
      <c r="CA141">
        <v>3.5425</v>
      </c>
      <c r="CB141">
        <v>5.7356999999999996</v>
      </c>
      <c r="CG141">
        <v>0.89634000000000003</v>
      </c>
      <c r="CH141">
        <v>0.95918000000000003</v>
      </c>
      <c r="CI141">
        <v>1.0961000000000001</v>
      </c>
      <c r="CJ141">
        <v>0.39911999999999997</v>
      </c>
      <c r="CK141">
        <v>0.96353</v>
      </c>
      <c r="CL141">
        <v>1.3452999999999999</v>
      </c>
      <c r="CM141">
        <v>0.99026000000000003</v>
      </c>
      <c r="CN141">
        <v>1.1308</v>
      </c>
      <c r="CO141">
        <v>0.91539000000000004</v>
      </c>
      <c r="CP141">
        <v>1.6153999999999999</v>
      </c>
      <c r="CQ141">
        <v>1.4403999999999999</v>
      </c>
      <c r="CR141">
        <v>1.1044</v>
      </c>
    </row>
    <row r="142" spans="2:147" x14ac:dyDescent="0.2">
      <c r="B142">
        <v>141</v>
      </c>
      <c r="C142">
        <v>4.5095000000000001</v>
      </c>
      <c r="D142">
        <v>5.0698999999999996</v>
      </c>
      <c r="E142">
        <v>3.7273000000000001</v>
      </c>
      <c r="F142">
        <v>2.3043999999999998</v>
      </c>
      <c r="G142">
        <v>10.079000000000001</v>
      </c>
      <c r="H142">
        <v>12.106</v>
      </c>
      <c r="I142">
        <v>11.144</v>
      </c>
      <c r="J142">
        <v>6.3152999999999997</v>
      </c>
      <c r="K142">
        <v>7.1920999999999999</v>
      </c>
      <c r="L142">
        <v>7.3128000000000002</v>
      </c>
      <c r="M142">
        <v>7.3022999999999998</v>
      </c>
      <c r="N142">
        <v>6.9202000000000004</v>
      </c>
      <c r="S142">
        <v>0.94945000000000002</v>
      </c>
      <c r="T142">
        <v>1.4391</v>
      </c>
      <c r="U142">
        <v>1.4059999999999999</v>
      </c>
      <c r="V142">
        <v>1.0249999999999999</v>
      </c>
      <c r="W142">
        <v>1.2190000000000001</v>
      </c>
      <c r="X142">
        <v>1.9524999999999999</v>
      </c>
      <c r="Y142">
        <v>1.5672999999999999</v>
      </c>
      <c r="Z142">
        <v>1.4411</v>
      </c>
      <c r="AA142">
        <v>1.3026</v>
      </c>
      <c r="AB142">
        <v>1.7903</v>
      </c>
      <c r="AC142">
        <v>1.2203999999999999</v>
      </c>
      <c r="AD142">
        <v>1.4115</v>
      </c>
      <c r="AJ142">
        <v>4.2092999999999998</v>
      </c>
      <c r="AK142">
        <v>2.5392999999999999</v>
      </c>
      <c r="AL142">
        <v>3.3496999999999999</v>
      </c>
      <c r="AM142">
        <v>1.3752</v>
      </c>
      <c r="AN142">
        <v>6.8243</v>
      </c>
      <c r="AO142">
        <v>10.954000000000001</v>
      </c>
      <c r="AP142">
        <v>4.4550000000000001</v>
      </c>
      <c r="AQ142">
        <v>4.3708999999999998</v>
      </c>
      <c r="AR142">
        <v>4.0559000000000003</v>
      </c>
      <c r="AS142">
        <v>8.5765999999999991</v>
      </c>
      <c r="AT142">
        <v>4.5278999999999998</v>
      </c>
      <c r="AU142">
        <v>6.6367000000000003</v>
      </c>
      <c r="AZ142">
        <v>1.1966000000000001</v>
      </c>
      <c r="BA142">
        <v>1.1559999999999999</v>
      </c>
      <c r="BB142">
        <v>1.2077</v>
      </c>
      <c r="BC142">
        <v>0.95847000000000004</v>
      </c>
      <c r="BD142">
        <v>1.1042000000000001</v>
      </c>
      <c r="BE142">
        <v>1.887</v>
      </c>
      <c r="BF142">
        <v>1.2502</v>
      </c>
      <c r="BG142">
        <v>1.4217</v>
      </c>
      <c r="BH142">
        <v>1.3029999999999999</v>
      </c>
      <c r="BI142">
        <v>1.3653</v>
      </c>
      <c r="BJ142">
        <v>1.3553999999999999</v>
      </c>
      <c r="BK142">
        <v>1.6634</v>
      </c>
      <c r="BQ142">
        <v>1.0562</v>
      </c>
      <c r="BR142">
        <v>3.0716000000000001</v>
      </c>
      <c r="BS142">
        <v>2.3435000000000001</v>
      </c>
      <c r="BT142">
        <v>0.40505000000000002</v>
      </c>
      <c r="BU142">
        <v>4.4984999999999999</v>
      </c>
      <c r="BV142">
        <v>10.944000000000001</v>
      </c>
      <c r="BW142">
        <v>2.3675000000000002</v>
      </c>
      <c r="BX142">
        <v>4.2072000000000003</v>
      </c>
      <c r="BY142">
        <v>1.7472000000000001</v>
      </c>
      <c r="BZ142">
        <v>4.7328999999999999</v>
      </c>
      <c r="CA142">
        <v>4.6279000000000003</v>
      </c>
      <c r="CB142">
        <v>5.4051</v>
      </c>
      <c r="CG142">
        <v>0.85101000000000004</v>
      </c>
      <c r="CH142">
        <v>1.0386</v>
      </c>
      <c r="CI142">
        <v>0.94506000000000001</v>
      </c>
      <c r="CJ142">
        <v>0.39030999999999999</v>
      </c>
      <c r="CK142">
        <v>0.94838999999999996</v>
      </c>
      <c r="CL142">
        <v>1.7357</v>
      </c>
      <c r="CM142">
        <v>0.87448000000000004</v>
      </c>
      <c r="CN142">
        <v>0.87695000000000001</v>
      </c>
      <c r="CO142">
        <v>1.0682</v>
      </c>
      <c r="CP142">
        <v>1.5218</v>
      </c>
      <c r="CQ142">
        <v>1.2038</v>
      </c>
      <c r="CR142">
        <v>1.3718999999999999</v>
      </c>
      <c r="CW142" t="s">
        <v>47</v>
      </c>
      <c r="CX142">
        <f>CX135-CX134</f>
        <v>0.14654750000000005</v>
      </c>
      <c r="CY142">
        <f t="shared" ref="CY142:DI142" si="21">CY135-CY134</f>
        <v>9.4832499999999986E-2</v>
      </c>
      <c r="CZ142">
        <f t="shared" si="21"/>
        <v>0.19827000000000006</v>
      </c>
      <c r="DA142">
        <f t="shared" si="21"/>
        <v>-8.6249999999999938E-3</v>
      </c>
      <c r="DB142">
        <f t="shared" si="21"/>
        <v>5.7699999999999974E-2</v>
      </c>
      <c r="DC142">
        <f t="shared" si="21"/>
        <v>3.846000000000005E-2</v>
      </c>
      <c r="DD142">
        <f t="shared" si="21"/>
        <v>0.14423249999999999</v>
      </c>
      <c r="DE142">
        <f t="shared" si="21"/>
        <v>0.15384750000000003</v>
      </c>
      <c r="DF142">
        <f t="shared" si="21"/>
        <v>0.24999749999999998</v>
      </c>
      <c r="DG142">
        <f t="shared" si="21"/>
        <v>0.23958749999999995</v>
      </c>
      <c r="DH142">
        <f t="shared" si="21"/>
        <v>0.1875</v>
      </c>
      <c r="DI142">
        <f t="shared" si="21"/>
        <v>0.10416500000000006</v>
      </c>
      <c r="DO142">
        <f>DO135-DO134</f>
        <v>0.15517000000000003</v>
      </c>
      <c r="DP142">
        <f t="shared" ref="DP142:DZ142" si="22">DP135-DP134</f>
        <v>0.24137999999999998</v>
      </c>
      <c r="DQ142">
        <f t="shared" si="22"/>
        <v>3.4484999999999988E-2</v>
      </c>
      <c r="DR142">
        <f t="shared" si="22"/>
        <v>0.3017225</v>
      </c>
      <c r="DS142">
        <f t="shared" si="22"/>
        <v>0.14422749999999995</v>
      </c>
      <c r="DT142">
        <f t="shared" si="22"/>
        <v>9.6149999999999958E-2</v>
      </c>
      <c r="DU142">
        <f t="shared" si="22"/>
        <v>0.15000000000000002</v>
      </c>
      <c r="DV142">
        <f t="shared" si="22"/>
        <v>0.21154249999999997</v>
      </c>
      <c r="DW142">
        <f t="shared" si="22"/>
        <v>-8.3332499999999921E-2</v>
      </c>
      <c r="DX142">
        <f t="shared" si="22"/>
        <v>0.3125</v>
      </c>
      <c r="DY142">
        <f t="shared" si="22"/>
        <v>0.12500499999999992</v>
      </c>
      <c r="DZ142">
        <f t="shared" si="22"/>
        <v>0.1875</v>
      </c>
      <c r="EF142">
        <f>EF135-EF134</f>
        <v>0.16378999999999999</v>
      </c>
      <c r="EG142">
        <f t="shared" ref="EG142:EQ142" si="23">EG135-EG134</f>
        <v>0.17241499999999998</v>
      </c>
      <c r="EH142">
        <f t="shared" si="23"/>
        <v>0.31034499999999998</v>
      </c>
      <c r="EI142">
        <f t="shared" si="23"/>
        <v>0.15517500000000001</v>
      </c>
      <c r="EJ142">
        <f t="shared" si="23"/>
        <v>0.1346099999999999</v>
      </c>
      <c r="EK142">
        <f t="shared" si="23"/>
        <v>0.14423249999999999</v>
      </c>
      <c r="EL142">
        <f t="shared" si="23"/>
        <v>0.45192500000000002</v>
      </c>
      <c r="EM142">
        <f t="shared" si="23"/>
        <v>0.25961499999999993</v>
      </c>
      <c r="EN142">
        <f t="shared" si="23"/>
        <v>0.21875</v>
      </c>
      <c r="EO142">
        <f t="shared" si="23"/>
        <v>0.26041500000000001</v>
      </c>
      <c r="EP142">
        <f t="shared" si="23"/>
        <v>0.18749500000000008</v>
      </c>
      <c r="EQ142">
        <f t="shared" si="23"/>
        <v>0.15624500000000008</v>
      </c>
    </row>
    <row r="143" spans="2:147" x14ac:dyDescent="0.2">
      <c r="B143">
        <v>142</v>
      </c>
      <c r="C143">
        <v>1.9536</v>
      </c>
      <c r="D143">
        <v>5.3437000000000001</v>
      </c>
      <c r="E143">
        <v>2.6116000000000001</v>
      </c>
      <c r="F143">
        <v>1.7193000000000001</v>
      </c>
      <c r="G143">
        <v>9.1662999999999997</v>
      </c>
      <c r="H143">
        <v>12.496</v>
      </c>
      <c r="I143">
        <v>10.691000000000001</v>
      </c>
      <c r="J143">
        <v>7.2111999999999998</v>
      </c>
      <c r="K143">
        <v>5.6837999999999997</v>
      </c>
      <c r="L143">
        <v>7.2443999999999997</v>
      </c>
      <c r="M143">
        <v>6.9603999999999999</v>
      </c>
      <c r="N143">
        <v>6.4179000000000004</v>
      </c>
      <c r="S143">
        <v>0.86419000000000001</v>
      </c>
      <c r="T143">
        <v>2.0493999999999999</v>
      </c>
      <c r="U143">
        <v>1.2283999999999999</v>
      </c>
      <c r="V143">
        <v>0.91069999999999995</v>
      </c>
      <c r="W143">
        <v>1.42</v>
      </c>
      <c r="X143">
        <v>2.1244999999999998</v>
      </c>
      <c r="Y143">
        <v>1.1668000000000001</v>
      </c>
      <c r="Z143">
        <v>1.7554000000000001</v>
      </c>
      <c r="AA143">
        <v>1.0787</v>
      </c>
      <c r="AB143">
        <v>1.8394999999999999</v>
      </c>
      <c r="AC143">
        <v>1.5911999999999999</v>
      </c>
      <c r="AD143">
        <v>2.0179</v>
      </c>
      <c r="AJ143">
        <v>3.3563999999999998</v>
      </c>
      <c r="AK143">
        <v>1.9534</v>
      </c>
      <c r="AL143">
        <v>2.851</v>
      </c>
      <c r="AM143">
        <v>1.0138</v>
      </c>
      <c r="AN143">
        <v>7.3085000000000004</v>
      </c>
      <c r="AO143">
        <v>11.455</v>
      </c>
      <c r="AP143">
        <v>6.0867000000000004</v>
      </c>
      <c r="AQ143">
        <v>5.1394000000000002</v>
      </c>
      <c r="AR143">
        <v>3.2848000000000002</v>
      </c>
      <c r="AS143">
        <v>4.4545000000000003</v>
      </c>
      <c r="AT143">
        <v>5.6120999999999999</v>
      </c>
      <c r="AU143">
        <v>8.1676000000000002</v>
      </c>
      <c r="AZ143">
        <v>1.3206</v>
      </c>
      <c r="BA143">
        <v>1.0093000000000001</v>
      </c>
      <c r="BB143">
        <v>1.5530999999999999</v>
      </c>
      <c r="BC143">
        <v>0.64405999999999997</v>
      </c>
      <c r="BD143">
        <v>1.3808</v>
      </c>
      <c r="BE143">
        <v>1.7504</v>
      </c>
      <c r="BF143">
        <v>1.6501999999999999</v>
      </c>
      <c r="BG143">
        <v>1.6251</v>
      </c>
      <c r="BH143">
        <v>1.0377000000000001</v>
      </c>
      <c r="BI143">
        <v>1.2679</v>
      </c>
      <c r="BJ143">
        <v>1.2272000000000001</v>
      </c>
      <c r="BK143">
        <v>1.7912999999999999</v>
      </c>
      <c r="BQ143">
        <v>2.6280999999999999</v>
      </c>
      <c r="BR143">
        <v>2.6202999999999999</v>
      </c>
      <c r="BS143">
        <v>2.0253999999999999</v>
      </c>
      <c r="BT143">
        <v>0.40870000000000001</v>
      </c>
      <c r="BU143">
        <v>4.3045</v>
      </c>
      <c r="BV143">
        <v>9.2851999999999997</v>
      </c>
      <c r="BW143">
        <v>2.2400000000000002</v>
      </c>
      <c r="BX143">
        <v>1.9770000000000001</v>
      </c>
      <c r="BY143">
        <v>3.4950000000000001</v>
      </c>
      <c r="BZ143">
        <v>3.0787</v>
      </c>
      <c r="CA143">
        <v>2.8294999999999999</v>
      </c>
      <c r="CB143">
        <v>5.4162999999999997</v>
      </c>
      <c r="CG143">
        <v>0.88093999999999995</v>
      </c>
      <c r="CH143">
        <v>0.86721999999999999</v>
      </c>
      <c r="CI143">
        <v>0.98821000000000003</v>
      </c>
      <c r="CJ143">
        <v>0.43698999999999999</v>
      </c>
      <c r="CK143">
        <v>1.0069999999999999</v>
      </c>
      <c r="CL143">
        <v>1.8594999999999999</v>
      </c>
      <c r="CM143">
        <v>0.70440000000000003</v>
      </c>
      <c r="CN143">
        <v>0.89446000000000003</v>
      </c>
      <c r="CO143">
        <v>1.2992999999999999</v>
      </c>
      <c r="CP143">
        <v>1.3513999999999999</v>
      </c>
      <c r="CQ143">
        <v>1.1141000000000001</v>
      </c>
      <c r="CR143">
        <v>1.5054000000000001</v>
      </c>
      <c r="CW143" t="s">
        <v>49</v>
      </c>
      <c r="CX143">
        <f>CX138-CX134</f>
        <v>-6.034649999999997E-2</v>
      </c>
      <c r="CY143">
        <f t="shared" ref="CY143:DI143" si="24">CY138-CY134</f>
        <v>-7.0685500000000012E-2</v>
      </c>
      <c r="CZ143">
        <f t="shared" si="24"/>
        <v>1.8963999999999981E-2</v>
      </c>
      <c r="DA143">
        <f t="shared" si="24"/>
        <v>-0.15344899999999995</v>
      </c>
      <c r="DB143">
        <f t="shared" si="24"/>
        <v>-0.10384199999999988</v>
      </c>
      <c r="DC143">
        <f t="shared" si="24"/>
        <v>-0.11538599999999999</v>
      </c>
      <c r="DD143">
        <f t="shared" si="24"/>
        <v>-0.11730750000000001</v>
      </c>
      <c r="DE143">
        <f t="shared" si="24"/>
        <v>-0.12307849999999987</v>
      </c>
      <c r="DF143">
        <f t="shared" si="24"/>
        <v>3.3329500000000012E-2</v>
      </c>
      <c r="DG143">
        <f t="shared" si="24"/>
        <v>2.2917499999999924E-2</v>
      </c>
      <c r="DH143">
        <f t="shared" si="24"/>
        <v>-1.250399999999996E-2</v>
      </c>
      <c r="DI143">
        <f t="shared" si="24"/>
        <v>1.2503000000000042E-2</v>
      </c>
      <c r="DO143">
        <f>DO138-DO134</f>
        <v>-0.12758799999999998</v>
      </c>
      <c r="DP143">
        <f t="shared" ref="DP143:DZ143" si="25">DP138-DP134</f>
        <v>-0.20000400000000002</v>
      </c>
      <c r="DQ143">
        <f t="shared" si="25"/>
        <v>-2.7588999999999975E-2</v>
      </c>
      <c r="DR143">
        <f t="shared" si="25"/>
        <v>-0.11206750000000001</v>
      </c>
      <c r="DS143">
        <f t="shared" si="25"/>
        <v>-0.13269049999999993</v>
      </c>
      <c r="DT143">
        <f t="shared" si="25"/>
        <v>-0.18077600000000016</v>
      </c>
      <c r="DU143">
        <f t="shared" si="25"/>
        <v>-0.34600000000000009</v>
      </c>
      <c r="DV143">
        <f t="shared" si="25"/>
        <v>3.8485000000001435E-3</v>
      </c>
      <c r="DW143">
        <f t="shared" si="25"/>
        <v>-0.39167049999999987</v>
      </c>
      <c r="DX143">
        <f t="shared" si="25"/>
        <v>-3.7502000000000035E-2</v>
      </c>
      <c r="DY143">
        <f t="shared" si="25"/>
        <v>-9.9997000000000114E-2</v>
      </c>
      <c r="DZ143">
        <f t="shared" si="25"/>
        <v>-6.2501999999999946E-2</v>
      </c>
      <c r="EF143">
        <f>EF138-EF134</f>
        <v>-5.6896000000000058E-2</v>
      </c>
      <c r="EG143">
        <f t="shared" ref="EG143:EQ143" si="26">EG138-EG134</f>
        <v>-6.8967000000000001E-2</v>
      </c>
      <c r="EH143">
        <f t="shared" si="26"/>
        <v>3.4481000000000039E-2</v>
      </c>
      <c r="EI143">
        <f t="shared" si="26"/>
        <v>-9.3102200000000024E-2</v>
      </c>
      <c r="EJ143">
        <f t="shared" si="26"/>
        <v>-0.157694</v>
      </c>
      <c r="EK143">
        <f t="shared" si="26"/>
        <v>-0.10961549999999998</v>
      </c>
      <c r="EL143">
        <f t="shared" si="26"/>
        <v>4.4229000000000074E-2</v>
      </c>
      <c r="EM143">
        <f t="shared" si="26"/>
        <v>-5.5767000000000011E-2</v>
      </c>
      <c r="EN143">
        <f t="shared" si="26"/>
        <v>-0.24791799999999997</v>
      </c>
      <c r="EO143">
        <f t="shared" si="26"/>
        <v>5.2082999999999935E-2</v>
      </c>
      <c r="EP143">
        <f t="shared" si="26"/>
        <v>-4.5832999999999902E-2</v>
      </c>
      <c r="EQ143">
        <f t="shared" si="26"/>
        <v>-0.10208299999999992</v>
      </c>
    </row>
    <row r="144" spans="2:147" x14ac:dyDescent="0.2">
      <c r="B144">
        <v>143</v>
      </c>
      <c r="C144">
        <v>2.8176000000000001</v>
      </c>
      <c r="D144">
        <v>5.18</v>
      </c>
      <c r="E144">
        <v>3.5920999999999998</v>
      </c>
      <c r="F144">
        <v>2.1196000000000002</v>
      </c>
      <c r="G144">
        <v>9.9550999999999998</v>
      </c>
      <c r="H144">
        <v>11.836</v>
      </c>
      <c r="I144">
        <v>8.8141999999999996</v>
      </c>
      <c r="J144">
        <v>6.0964999999999998</v>
      </c>
      <c r="K144">
        <v>4.5705</v>
      </c>
      <c r="L144">
        <v>7.9164000000000003</v>
      </c>
      <c r="M144">
        <v>9.1915999999999993</v>
      </c>
      <c r="N144">
        <v>5.1687000000000003</v>
      </c>
      <c r="S144">
        <v>1.1067</v>
      </c>
      <c r="T144">
        <v>1.4638</v>
      </c>
      <c r="U144">
        <v>1.1941999999999999</v>
      </c>
      <c r="V144">
        <v>1.1224000000000001</v>
      </c>
      <c r="W144">
        <v>1.3102</v>
      </c>
      <c r="X144">
        <v>1.6175999999999999</v>
      </c>
      <c r="Y144">
        <v>1.1692</v>
      </c>
      <c r="Z144">
        <v>1.3077000000000001</v>
      </c>
      <c r="AA144">
        <v>1.1104000000000001</v>
      </c>
      <c r="AB144">
        <v>1.7482</v>
      </c>
      <c r="AC144">
        <v>1.5778000000000001</v>
      </c>
      <c r="AD144">
        <v>1.9374</v>
      </c>
      <c r="AJ144">
        <v>3.8138999999999998</v>
      </c>
      <c r="AK144">
        <v>2.1537000000000002</v>
      </c>
      <c r="AL144">
        <v>3.5901999999999998</v>
      </c>
      <c r="AM144">
        <v>1.0242</v>
      </c>
      <c r="AN144">
        <v>7.2682000000000002</v>
      </c>
      <c r="AO144">
        <v>11.451000000000001</v>
      </c>
      <c r="AP144">
        <v>4.0343999999999998</v>
      </c>
      <c r="AQ144">
        <v>4.6509</v>
      </c>
      <c r="AR144">
        <v>2.3130999999999999</v>
      </c>
      <c r="AS144">
        <v>4.008</v>
      </c>
      <c r="AT144">
        <v>7.0941000000000001</v>
      </c>
      <c r="AU144">
        <v>8.2078000000000007</v>
      </c>
      <c r="AZ144">
        <v>1.1537999999999999</v>
      </c>
      <c r="BA144">
        <v>1.1044</v>
      </c>
      <c r="BB144">
        <v>1.4827999999999999</v>
      </c>
      <c r="BC144">
        <v>0.78722000000000003</v>
      </c>
      <c r="BD144">
        <v>1.0387</v>
      </c>
      <c r="BE144">
        <v>2.2553999999999998</v>
      </c>
      <c r="BF144">
        <v>1.0350999999999999</v>
      </c>
      <c r="BG144">
        <v>1.6104000000000001</v>
      </c>
      <c r="BH144">
        <v>0.81991000000000003</v>
      </c>
      <c r="BI144">
        <v>1.4735</v>
      </c>
      <c r="BJ144">
        <v>1.2501</v>
      </c>
      <c r="BK144">
        <v>2.0895000000000001</v>
      </c>
      <c r="BQ144">
        <v>1.2505999999999999</v>
      </c>
      <c r="BR144">
        <v>2.91</v>
      </c>
      <c r="BS144">
        <v>1.9401999999999999</v>
      </c>
      <c r="BT144">
        <v>0.53458000000000006</v>
      </c>
      <c r="BU144">
        <v>3.6286999999999998</v>
      </c>
      <c r="BV144">
        <v>9.0579999999999998</v>
      </c>
      <c r="BW144">
        <v>2.0173999999999999</v>
      </c>
      <c r="BX144">
        <v>3.0365000000000002</v>
      </c>
      <c r="BY144">
        <v>2.8994</v>
      </c>
      <c r="BZ144">
        <v>5.0575000000000001</v>
      </c>
      <c r="CA144">
        <v>3.1993999999999998</v>
      </c>
      <c r="CB144">
        <v>5.2830000000000004</v>
      </c>
      <c r="CG144">
        <v>0.91790000000000005</v>
      </c>
      <c r="CH144">
        <v>1.147</v>
      </c>
      <c r="CI144">
        <v>1.0544</v>
      </c>
      <c r="CJ144">
        <v>0.41006999999999999</v>
      </c>
      <c r="CK144">
        <v>0.94723000000000002</v>
      </c>
      <c r="CL144">
        <v>1.6832</v>
      </c>
      <c r="CM144">
        <v>0.91391</v>
      </c>
      <c r="CN144">
        <v>0.98219999999999996</v>
      </c>
      <c r="CO144">
        <v>1.0588</v>
      </c>
      <c r="CP144">
        <v>1.3389</v>
      </c>
      <c r="CQ144">
        <v>0.90754999999999997</v>
      </c>
      <c r="CR144">
        <v>1.5331999999999999</v>
      </c>
    </row>
    <row r="145" spans="2:96" x14ac:dyDescent="0.2">
      <c r="B145">
        <v>144</v>
      </c>
      <c r="C145">
        <v>2.2772000000000001</v>
      </c>
      <c r="D145">
        <v>5.3853</v>
      </c>
      <c r="E145">
        <v>2.3412000000000002</v>
      </c>
      <c r="F145">
        <v>2.1665999999999999</v>
      </c>
      <c r="G145">
        <v>9.2690000000000001</v>
      </c>
      <c r="H145">
        <v>11.023999999999999</v>
      </c>
      <c r="I145">
        <v>7.1905999999999999</v>
      </c>
      <c r="J145">
        <v>7.7428999999999997</v>
      </c>
      <c r="K145">
        <v>4.1847000000000003</v>
      </c>
      <c r="L145">
        <v>5.9660000000000002</v>
      </c>
      <c r="M145">
        <v>10.702</v>
      </c>
      <c r="N145">
        <v>4.5278</v>
      </c>
      <c r="S145">
        <v>1.0596000000000001</v>
      </c>
      <c r="T145">
        <v>1.5177</v>
      </c>
      <c r="U145">
        <v>1.0185</v>
      </c>
      <c r="V145">
        <v>1.0451999999999999</v>
      </c>
      <c r="W145">
        <v>1.3762000000000001</v>
      </c>
      <c r="X145">
        <v>1.76</v>
      </c>
      <c r="Y145">
        <v>1.4739</v>
      </c>
      <c r="Z145">
        <v>1.4179999999999999</v>
      </c>
      <c r="AA145">
        <v>1.1465000000000001</v>
      </c>
      <c r="AB145">
        <v>1.8925000000000001</v>
      </c>
      <c r="AC145">
        <v>1.7313000000000001</v>
      </c>
      <c r="AD145">
        <v>1.6371</v>
      </c>
      <c r="AJ145">
        <v>3.0823999999999998</v>
      </c>
      <c r="AK145">
        <v>2.3106</v>
      </c>
      <c r="AL145">
        <v>2.7319</v>
      </c>
      <c r="AM145">
        <v>1.3134999999999999</v>
      </c>
      <c r="AN145">
        <v>6.8094000000000001</v>
      </c>
      <c r="AO145">
        <v>10.541</v>
      </c>
      <c r="AP145">
        <v>3.5175999999999998</v>
      </c>
      <c r="AQ145">
        <v>4.7633999999999999</v>
      </c>
      <c r="AR145">
        <v>1.7693000000000001</v>
      </c>
      <c r="AS145">
        <v>6.9123999999999999</v>
      </c>
      <c r="AT145">
        <v>7.5044000000000004</v>
      </c>
      <c r="AU145">
        <v>5.8418000000000001</v>
      </c>
      <c r="AZ145">
        <v>0.95945999999999998</v>
      </c>
      <c r="BA145">
        <v>1.2376</v>
      </c>
      <c r="BB145">
        <v>1.3892</v>
      </c>
      <c r="BC145">
        <v>0.78581999999999996</v>
      </c>
      <c r="BD145">
        <v>1.0270999999999999</v>
      </c>
      <c r="BE145">
        <v>2.3828</v>
      </c>
      <c r="BF145">
        <v>1.0498000000000001</v>
      </c>
      <c r="BG145">
        <v>1.3654999999999999</v>
      </c>
      <c r="BH145">
        <v>0.96970000000000001</v>
      </c>
      <c r="BI145">
        <v>1.5559000000000001</v>
      </c>
      <c r="BJ145">
        <v>1.5094000000000001</v>
      </c>
      <c r="BK145">
        <v>1.6366000000000001</v>
      </c>
      <c r="BQ145">
        <v>1.4458</v>
      </c>
      <c r="BR145">
        <v>4.0225</v>
      </c>
      <c r="BS145">
        <v>2.3582999999999998</v>
      </c>
      <c r="BT145">
        <v>0.41971999999999998</v>
      </c>
      <c r="BU145">
        <v>2.8085</v>
      </c>
      <c r="BV145">
        <v>9.6061999999999994</v>
      </c>
      <c r="BW145">
        <v>2.7669000000000001</v>
      </c>
      <c r="BX145">
        <v>3.1253000000000002</v>
      </c>
      <c r="BY145">
        <v>3.6133000000000002</v>
      </c>
      <c r="BZ145">
        <v>4.9471999999999996</v>
      </c>
      <c r="CA145">
        <v>2.5989</v>
      </c>
      <c r="CB145">
        <v>5.0172999999999996</v>
      </c>
      <c r="CG145">
        <v>0.81257000000000001</v>
      </c>
      <c r="CH145">
        <v>1.0206</v>
      </c>
      <c r="CI145">
        <v>1.0259</v>
      </c>
      <c r="CJ145">
        <v>0.42287999999999998</v>
      </c>
      <c r="CK145">
        <v>0.99895999999999996</v>
      </c>
      <c r="CL145">
        <v>1.5842000000000001</v>
      </c>
      <c r="CM145">
        <v>0.99482999999999999</v>
      </c>
      <c r="CN145">
        <v>1.1556</v>
      </c>
      <c r="CO145">
        <v>0.87107999999999997</v>
      </c>
      <c r="CP145">
        <v>1.4797</v>
      </c>
      <c r="CQ145">
        <v>0.91059000000000001</v>
      </c>
      <c r="CR145">
        <v>1.5336000000000001</v>
      </c>
    </row>
    <row r="146" spans="2:96" x14ac:dyDescent="0.2">
      <c r="B146">
        <v>145</v>
      </c>
      <c r="C146">
        <v>1.6313</v>
      </c>
      <c r="D146">
        <v>6.6803999999999997</v>
      </c>
      <c r="E146">
        <v>1.8267</v>
      </c>
      <c r="F146">
        <v>1.8722000000000001</v>
      </c>
      <c r="G146">
        <v>8.1007999999999996</v>
      </c>
      <c r="H146">
        <v>11.361000000000001</v>
      </c>
      <c r="I146">
        <v>11.509</v>
      </c>
      <c r="J146">
        <v>8.3812999999999995</v>
      </c>
      <c r="K146">
        <v>4.1158999999999999</v>
      </c>
      <c r="L146">
        <v>9.0965000000000007</v>
      </c>
      <c r="M146">
        <v>11.997999999999999</v>
      </c>
      <c r="N146">
        <v>5.1121999999999996</v>
      </c>
      <c r="S146">
        <v>1.0902000000000001</v>
      </c>
      <c r="T146">
        <v>1.4849000000000001</v>
      </c>
      <c r="U146">
        <v>1.0567</v>
      </c>
      <c r="V146">
        <v>0.79974999999999996</v>
      </c>
      <c r="W146">
        <v>1.3811</v>
      </c>
      <c r="X146">
        <v>1.8792</v>
      </c>
      <c r="Y146">
        <v>1.631</v>
      </c>
      <c r="Z146">
        <v>1.62</v>
      </c>
      <c r="AA146">
        <v>1.0873999999999999</v>
      </c>
      <c r="AB146">
        <v>1.931</v>
      </c>
      <c r="AC146">
        <v>1.3582000000000001</v>
      </c>
      <c r="AD146">
        <v>1.7547999999999999</v>
      </c>
      <c r="AJ146">
        <v>4.8398000000000003</v>
      </c>
      <c r="AK146">
        <v>1.8932</v>
      </c>
      <c r="AL146">
        <v>2.0628000000000002</v>
      </c>
      <c r="AM146">
        <v>1.1294</v>
      </c>
      <c r="AN146">
        <v>7.4573</v>
      </c>
      <c r="AO146">
        <v>11.744</v>
      </c>
      <c r="AP146">
        <v>6.0850999999999997</v>
      </c>
      <c r="AQ146">
        <v>5.931</v>
      </c>
      <c r="AR146">
        <v>1.5893999999999999</v>
      </c>
      <c r="AS146">
        <v>5.8253000000000004</v>
      </c>
      <c r="AT146">
        <v>8.5947999999999993</v>
      </c>
      <c r="AU146">
        <v>6.6398000000000001</v>
      </c>
      <c r="AZ146">
        <v>1.1131</v>
      </c>
      <c r="BA146">
        <v>1.2277</v>
      </c>
      <c r="BB146">
        <v>1.1355999999999999</v>
      </c>
      <c r="BC146">
        <v>0.73126999999999998</v>
      </c>
      <c r="BD146">
        <v>0.87339999999999995</v>
      </c>
      <c r="BE146">
        <v>2.0331999999999999</v>
      </c>
      <c r="BF146">
        <v>1.0225</v>
      </c>
      <c r="BG146">
        <v>1.5852999999999999</v>
      </c>
      <c r="BH146">
        <v>0.69252999999999998</v>
      </c>
      <c r="BI146">
        <v>1.4041999999999999</v>
      </c>
      <c r="BJ146">
        <v>1.4812000000000001</v>
      </c>
      <c r="BK146">
        <v>1.5766</v>
      </c>
      <c r="BQ146">
        <v>1.139</v>
      </c>
      <c r="BR146">
        <v>3.0674999999999999</v>
      </c>
      <c r="BS146">
        <v>2.1394000000000002</v>
      </c>
      <c r="BT146">
        <v>0.50285999999999997</v>
      </c>
      <c r="BU146">
        <v>2.0466000000000002</v>
      </c>
      <c r="BV146">
        <v>10.717000000000001</v>
      </c>
      <c r="BW146">
        <v>4.1548999999999996</v>
      </c>
      <c r="BX146">
        <v>3.5291999999999999</v>
      </c>
      <c r="BY146">
        <v>5.9972000000000003</v>
      </c>
      <c r="BZ146">
        <v>4.7427000000000001</v>
      </c>
      <c r="CA146">
        <v>1.7934000000000001</v>
      </c>
      <c r="CB146">
        <v>5.9551999999999996</v>
      </c>
      <c r="CG146">
        <v>0.88131000000000004</v>
      </c>
      <c r="CH146">
        <v>0.95365999999999995</v>
      </c>
      <c r="CI146">
        <v>1.0964</v>
      </c>
      <c r="CJ146">
        <v>0.48044999999999999</v>
      </c>
      <c r="CK146">
        <v>0.91813</v>
      </c>
      <c r="CL146">
        <v>1.7568999999999999</v>
      </c>
      <c r="CM146">
        <v>1.224</v>
      </c>
      <c r="CN146">
        <v>1.0963000000000001</v>
      </c>
      <c r="CO146">
        <v>1.2799</v>
      </c>
      <c r="CP146">
        <v>1.3315999999999999</v>
      </c>
      <c r="CQ146">
        <v>1.0097</v>
      </c>
      <c r="CR146">
        <v>1.7005999999999999</v>
      </c>
    </row>
    <row r="147" spans="2:96" x14ac:dyDescent="0.2">
      <c r="B147">
        <v>146</v>
      </c>
      <c r="C147">
        <v>2.2860999999999998</v>
      </c>
      <c r="D147">
        <v>10.493</v>
      </c>
      <c r="E147">
        <v>3.1634000000000002</v>
      </c>
      <c r="F147">
        <v>1.7670999999999999</v>
      </c>
      <c r="G147">
        <v>8.5112000000000005</v>
      </c>
      <c r="H147">
        <v>12.677</v>
      </c>
      <c r="I147">
        <v>9.6897000000000002</v>
      </c>
      <c r="J147">
        <v>8.0934000000000008</v>
      </c>
      <c r="K147">
        <v>6.8784999999999998</v>
      </c>
      <c r="L147">
        <v>10.119</v>
      </c>
      <c r="M147">
        <v>9.1540999999999997</v>
      </c>
      <c r="N147">
        <v>6.2442000000000002</v>
      </c>
      <c r="S147">
        <v>0.99426000000000003</v>
      </c>
      <c r="T147">
        <v>1.4295</v>
      </c>
      <c r="U147">
        <v>1.2051000000000001</v>
      </c>
      <c r="V147">
        <v>0.92615999999999998</v>
      </c>
      <c r="W147">
        <v>1.4225000000000001</v>
      </c>
      <c r="X147">
        <v>1.9450000000000001</v>
      </c>
      <c r="Y147">
        <v>1.4532</v>
      </c>
      <c r="Z147">
        <v>1.5582</v>
      </c>
      <c r="AA147">
        <v>1.4901</v>
      </c>
      <c r="AB147">
        <v>1.9917</v>
      </c>
      <c r="AC147">
        <v>1.4086000000000001</v>
      </c>
      <c r="AD147">
        <v>1.4495</v>
      </c>
      <c r="AJ147">
        <v>3.7911999999999999</v>
      </c>
      <c r="AK147">
        <v>1.7195</v>
      </c>
      <c r="AL147">
        <v>2.9540000000000002</v>
      </c>
      <c r="AM147">
        <v>0.70052000000000003</v>
      </c>
      <c r="AN147">
        <v>6.7668999999999997</v>
      </c>
      <c r="AO147">
        <v>11.087999999999999</v>
      </c>
      <c r="AP147">
        <v>5.0190000000000001</v>
      </c>
      <c r="AQ147">
        <v>5.9175000000000004</v>
      </c>
      <c r="AR147">
        <v>2.8422000000000001</v>
      </c>
      <c r="AS147">
        <v>3.6006</v>
      </c>
      <c r="AT147">
        <v>6.7074999999999996</v>
      </c>
      <c r="AU147">
        <v>6.4889999999999999</v>
      </c>
      <c r="AZ147">
        <v>1.4132</v>
      </c>
      <c r="BA147">
        <v>0.90305999999999997</v>
      </c>
      <c r="BB147">
        <v>1.2311000000000001</v>
      </c>
      <c r="BC147">
        <v>0.61389000000000005</v>
      </c>
      <c r="BD147">
        <v>0.94079000000000002</v>
      </c>
      <c r="BE147">
        <v>2.3696999999999999</v>
      </c>
      <c r="BF147">
        <v>1.2796000000000001</v>
      </c>
      <c r="BG147">
        <v>1.7105999999999999</v>
      </c>
      <c r="BH147">
        <v>0.66276000000000002</v>
      </c>
      <c r="BI147">
        <v>0.90630999999999995</v>
      </c>
      <c r="BJ147">
        <v>1.5644</v>
      </c>
      <c r="BK147">
        <v>1.5524</v>
      </c>
      <c r="BQ147">
        <v>1.9863999999999999</v>
      </c>
      <c r="BR147">
        <v>2.9952000000000001</v>
      </c>
      <c r="BS147">
        <v>1.6952</v>
      </c>
      <c r="BT147">
        <v>0.50368000000000002</v>
      </c>
      <c r="BU147">
        <v>4.9329999999999998</v>
      </c>
      <c r="BV147">
        <v>11.521000000000001</v>
      </c>
      <c r="BW147">
        <v>3.4201000000000001</v>
      </c>
      <c r="BX147">
        <v>3.3791000000000002</v>
      </c>
      <c r="BY147">
        <v>6.1523000000000003</v>
      </c>
      <c r="BZ147">
        <v>6.5801999999999996</v>
      </c>
      <c r="CA147">
        <v>3.0222000000000002</v>
      </c>
      <c r="CB147">
        <v>4.7455999999999996</v>
      </c>
      <c r="CG147">
        <v>0.95781000000000005</v>
      </c>
      <c r="CH147">
        <v>0.87892999999999999</v>
      </c>
      <c r="CI147">
        <v>0.79820999999999998</v>
      </c>
      <c r="CJ147">
        <v>0.57010000000000005</v>
      </c>
      <c r="CK147">
        <v>1.0944</v>
      </c>
      <c r="CL147">
        <v>2.0005000000000002</v>
      </c>
      <c r="CM147">
        <v>1.0194000000000001</v>
      </c>
      <c r="CN147">
        <v>0.98931999999999998</v>
      </c>
      <c r="CO147">
        <v>1.3360000000000001</v>
      </c>
      <c r="CP147">
        <v>1.2724</v>
      </c>
      <c r="CQ147">
        <v>0.99939999999999996</v>
      </c>
      <c r="CR147">
        <v>1.1891</v>
      </c>
    </row>
    <row r="148" spans="2:96" x14ac:dyDescent="0.2">
      <c r="B148">
        <v>147</v>
      </c>
      <c r="C148">
        <v>2.5182000000000002</v>
      </c>
      <c r="D148">
        <v>11.09</v>
      </c>
      <c r="E148">
        <v>3.3382999999999998</v>
      </c>
      <c r="F148">
        <v>1.7961</v>
      </c>
      <c r="G148">
        <v>8.0588999999999995</v>
      </c>
      <c r="H148">
        <v>12.051</v>
      </c>
      <c r="I148">
        <v>13.428000000000001</v>
      </c>
      <c r="J148">
        <v>5.9513999999999996</v>
      </c>
      <c r="K148">
        <v>5.492</v>
      </c>
      <c r="L148">
        <v>10.335000000000001</v>
      </c>
      <c r="M148">
        <v>4.6897000000000002</v>
      </c>
      <c r="N148">
        <v>4.7133000000000003</v>
      </c>
      <c r="S148">
        <v>1.2565999999999999</v>
      </c>
      <c r="T148">
        <v>1.2177</v>
      </c>
      <c r="U148">
        <v>1.3097000000000001</v>
      </c>
      <c r="V148">
        <v>0.81818999999999997</v>
      </c>
      <c r="W148">
        <v>1.4731000000000001</v>
      </c>
      <c r="X148">
        <v>1.9201999999999999</v>
      </c>
      <c r="Y148">
        <v>1.5207999999999999</v>
      </c>
      <c r="Z148">
        <v>1.6849000000000001</v>
      </c>
      <c r="AA148">
        <v>0.93098999999999998</v>
      </c>
      <c r="AB148">
        <v>1.8835</v>
      </c>
      <c r="AC148">
        <v>1.3136000000000001</v>
      </c>
      <c r="AD148">
        <v>1.2515000000000001</v>
      </c>
      <c r="AJ148">
        <v>4.782</v>
      </c>
      <c r="AK148">
        <v>2.2094</v>
      </c>
      <c r="AL148">
        <v>3.4666999999999999</v>
      </c>
      <c r="AM148">
        <v>0.76968999999999999</v>
      </c>
      <c r="AN148">
        <v>7.4221000000000004</v>
      </c>
      <c r="AO148">
        <v>11.635</v>
      </c>
      <c r="AP148">
        <v>5.1631</v>
      </c>
      <c r="AQ148">
        <v>3.7464</v>
      </c>
      <c r="AR148">
        <v>3.052</v>
      </c>
      <c r="AS148">
        <v>6.9168000000000003</v>
      </c>
      <c r="AT148">
        <v>8.7634000000000007</v>
      </c>
      <c r="AU148">
        <v>5.7575000000000003</v>
      </c>
      <c r="AZ148">
        <v>1.1594</v>
      </c>
      <c r="BA148">
        <v>0.89285000000000003</v>
      </c>
      <c r="BB148">
        <v>1.2170000000000001</v>
      </c>
      <c r="BC148">
        <v>0.61841999999999997</v>
      </c>
      <c r="BD148">
        <v>1.1244000000000001</v>
      </c>
      <c r="BE148">
        <v>2.0636999999999999</v>
      </c>
      <c r="BF148">
        <v>1.3907</v>
      </c>
      <c r="BG148">
        <v>1.3658999999999999</v>
      </c>
      <c r="BH148">
        <v>0.80610000000000004</v>
      </c>
      <c r="BI148">
        <v>1.5773999999999999</v>
      </c>
      <c r="BJ148">
        <v>1.3616999999999999</v>
      </c>
      <c r="BK148">
        <v>1.3168</v>
      </c>
      <c r="BQ148">
        <v>3.0222000000000002</v>
      </c>
      <c r="BR148">
        <v>3.0943999999999998</v>
      </c>
      <c r="BS148">
        <v>1.8233999999999999</v>
      </c>
      <c r="BT148">
        <v>0.4385</v>
      </c>
      <c r="BU148">
        <v>6.4848999999999997</v>
      </c>
      <c r="BV148">
        <v>12.032</v>
      </c>
      <c r="BW148">
        <v>2.3852000000000002</v>
      </c>
      <c r="BX148">
        <v>1.7723</v>
      </c>
      <c r="BY148">
        <v>3.3334999999999999</v>
      </c>
      <c r="BZ148">
        <v>7.4950999999999999</v>
      </c>
      <c r="CA148">
        <v>1.1709000000000001</v>
      </c>
      <c r="CB148">
        <v>5.8841999999999999</v>
      </c>
      <c r="CG148">
        <v>0.88865000000000005</v>
      </c>
      <c r="CH148">
        <v>1.095</v>
      </c>
      <c r="CI148">
        <v>1.1259999999999999</v>
      </c>
      <c r="CJ148">
        <v>0.53076999999999996</v>
      </c>
      <c r="CK148">
        <v>0.94198999999999999</v>
      </c>
      <c r="CL148">
        <v>1.8613999999999999</v>
      </c>
      <c r="CM148">
        <v>0.93759000000000003</v>
      </c>
      <c r="CN148">
        <v>0.93220999999999998</v>
      </c>
      <c r="CO148">
        <v>0.82879999999999998</v>
      </c>
      <c r="CP148">
        <v>1.4065000000000001</v>
      </c>
      <c r="CQ148">
        <v>0.68535999999999997</v>
      </c>
      <c r="CR148">
        <v>1.5603</v>
      </c>
    </row>
    <row r="149" spans="2:96" x14ac:dyDescent="0.2">
      <c r="B149">
        <v>148</v>
      </c>
      <c r="C149">
        <v>2.9689000000000001</v>
      </c>
      <c r="D149">
        <v>7.1853999999999996</v>
      </c>
      <c r="E149">
        <v>3.5232999999999999</v>
      </c>
      <c r="F149">
        <v>2.198</v>
      </c>
      <c r="G149">
        <v>9.2872000000000003</v>
      </c>
      <c r="H149">
        <v>10.975</v>
      </c>
      <c r="I149">
        <v>11.811999999999999</v>
      </c>
      <c r="J149">
        <v>6.1848000000000001</v>
      </c>
      <c r="K149">
        <v>7.3860999999999999</v>
      </c>
      <c r="L149">
        <v>9.7730999999999995</v>
      </c>
      <c r="M149">
        <v>6.9855</v>
      </c>
      <c r="N149">
        <v>5.5876999999999999</v>
      </c>
      <c r="S149">
        <v>1.1943999999999999</v>
      </c>
      <c r="T149">
        <v>1.3746</v>
      </c>
      <c r="U149">
        <v>1.4570000000000001</v>
      </c>
      <c r="V149">
        <v>0.80461000000000005</v>
      </c>
      <c r="W149">
        <v>1.4166000000000001</v>
      </c>
      <c r="X149">
        <v>1.9054</v>
      </c>
      <c r="Y149">
        <v>1.6963999999999999</v>
      </c>
      <c r="Z149">
        <v>1.7401</v>
      </c>
      <c r="AA149">
        <v>0.98346</v>
      </c>
      <c r="AB149">
        <v>1.5521</v>
      </c>
      <c r="AC149">
        <v>1.9208000000000001</v>
      </c>
      <c r="AD149">
        <v>1.3270999999999999</v>
      </c>
      <c r="AJ149">
        <v>2.9180999999999999</v>
      </c>
      <c r="AK149">
        <v>1.2721</v>
      </c>
      <c r="AL149">
        <v>2.8180000000000001</v>
      </c>
      <c r="AM149">
        <v>1.079</v>
      </c>
      <c r="AN149">
        <v>7.9884000000000004</v>
      </c>
      <c r="AO149">
        <v>9.2817000000000007</v>
      </c>
      <c r="AP149">
        <v>6.3334000000000001</v>
      </c>
      <c r="AQ149">
        <v>4.3723000000000001</v>
      </c>
      <c r="AR149">
        <v>4.2911000000000001</v>
      </c>
      <c r="AS149">
        <v>7.5881999999999996</v>
      </c>
      <c r="AT149">
        <v>7.6306000000000003</v>
      </c>
      <c r="AU149">
        <v>4.7958999999999996</v>
      </c>
      <c r="AZ149">
        <v>1.0686</v>
      </c>
      <c r="BA149">
        <v>0.78571000000000002</v>
      </c>
      <c r="BB149">
        <v>1.4488000000000001</v>
      </c>
      <c r="BC149">
        <v>0.68289999999999995</v>
      </c>
      <c r="BD149">
        <v>1.1768000000000001</v>
      </c>
      <c r="BE149">
        <v>2.0880999999999998</v>
      </c>
      <c r="BF149">
        <v>1.1635</v>
      </c>
      <c r="BG149">
        <v>1.3613</v>
      </c>
      <c r="BH149">
        <v>1.0369999999999999</v>
      </c>
      <c r="BI149">
        <v>1.2464999999999999</v>
      </c>
      <c r="BJ149">
        <v>1.0919000000000001</v>
      </c>
      <c r="BK149">
        <v>2.2881</v>
      </c>
      <c r="BQ149">
        <v>1.7985</v>
      </c>
      <c r="BR149">
        <v>3.5038</v>
      </c>
      <c r="BS149">
        <v>1.7766</v>
      </c>
      <c r="BT149">
        <v>0.52395999999999998</v>
      </c>
      <c r="BU149">
        <v>6.4366000000000003</v>
      </c>
      <c r="BV149">
        <v>10.262</v>
      </c>
      <c r="BW149">
        <v>2.3317000000000001</v>
      </c>
      <c r="BX149">
        <v>1.8035000000000001</v>
      </c>
      <c r="BY149">
        <v>1.8028</v>
      </c>
      <c r="BZ149">
        <v>8.2200000000000006</v>
      </c>
      <c r="CA149">
        <v>1.3839999999999999</v>
      </c>
      <c r="CB149">
        <v>3.7553000000000001</v>
      </c>
      <c r="CG149">
        <v>0.93062999999999996</v>
      </c>
      <c r="CH149">
        <v>0.95189000000000001</v>
      </c>
      <c r="CI149">
        <v>1.1737</v>
      </c>
      <c r="CJ149">
        <v>0.47560999999999998</v>
      </c>
      <c r="CK149">
        <v>1.1611</v>
      </c>
      <c r="CL149">
        <v>1.5032000000000001</v>
      </c>
      <c r="CM149">
        <v>0.83159000000000005</v>
      </c>
      <c r="CN149">
        <v>0.96641999999999995</v>
      </c>
      <c r="CO149">
        <v>0.97804000000000002</v>
      </c>
      <c r="CP149">
        <v>1.2311000000000001</v>
      </c>
      <c r="CQ149">
        <v>0.81379999999999997</v>
      </c>
      <c r="CR149">
        <v>1.3637999999999999</v>
      </c>
    </row>
    <row r="150" spans="2:96" x14ac:dyDescent="0.2">
      <c r="B150">
        <v>149</v>
      </c>
      <c r="C150">
        <v>3.4807000000000001</v>
      </c>
      <c r="D150">
        <v>8.0244</v>
      </c>
      <c r="E150">
        <v>3.4823</v>
      </c>
      <c r="F150">
        <v>2.3866999999999998</v>
      </c>
      <c r="G150">
        <v>8.1257000000000001</v>
      </c>
      <c r="H150">
        <v>9.8798999999999992</v>
      </c>
      <c r="I150">
        <v>10.832000000000001</v>
      </c>
      <c r="J150">
        <v>4.1105999999999998</v>
      </c>
      <c r="K150">
        <v>5.8898999999999999</v>
      </c>
      <c r="L150">
        <v>9.8823000000000008</v>
      </c>
      <c r="M150">
        <v>6.4146000000000001</v>
      </c>
      <c r="N150">
        <v>5.7183999999999999</v>
      </c>
      <c r="S150">
        <v>1.2483</v>
      </c>
      <c r="T150">
        <v>1.373</v>
      </c>
      <c r="U150">
        <v>1.6564000000000001</v>
      </c>
      <c r="V150">
        <v>1.2213000000000001</v>
      </c>
      <c r="W150">
        <v>1.2231000000000001</v>
      </c>
      <c r="X150">
        <v>1.8028999999999999</v>
      </c>
      <c r="Y150">
        <v>1.3452999999999999</v>
      </c>
      <c r="Z150">
        <v>1.3855999999999999</v>
      </c>
      <c r="AA150">
        <v>0.84782999999999997</v>
      </c>
      <c r="AB150">
        <v>2.0383</v>
      </c>
      <c r="AC150">
        <v>2.0815000000000001</v>
      </c>
      <c r="AD150">
        <v>1.4887999999999999</v>
      </c>
      <c r="AJ150">
        <v>2.7589999999999999</v>
      </c>
      <c r="AK150">
        <v>1.2622</v>
      </c>
      <c r="AL150">
        <v>2.7416</v>
      </c>
      <c r="AM150">
        <v>0.85194000000000003</v>
      </c>
      <c r="AN150">
        <v>6.9353999999999996</v>
      </c>
      <c r="AO150">
        <v>9.9354999999999993</v>
      </c>
      <c r="AP150">
        <v>2.8715000000000002</v>
      </c>
      <c r="AQ150">
        <v>5.0228000000000002</v>
      </c>
      <c r="AR150">
        <v>5.3400999999999996</v>
      </c>
      <c r="AS150">
        <v>5.1962000000000002</v>
      </c>
      <c r="AT150">
        <v>5.2419000000000002</v>
      </c>
      <c r="AU150">
        <v>7.8083</v>
      </c>
      <c r="AZ150">
        <v>0.95716000000000001</v>
      </c>
      <c r="BA150">
        <v>0.96182999999999996</v>
      </c>
      <c r="BB150">
        <v>1.3791</v>
      </c>
      <c r="BC150">
        <v>0.67945999999999995</v>
      </c>
      <c r="BD150">
        <v>0.98677999999999999</v>
      </c>
      <c r="BE150">
        <v>2.3868999999999998</v>
      </c>
      <c r="BF150">
        <v>1.2115</v>
      </c>
      <c r="BG150">
        <v>1.2519</v>
      </c>
      <c r="BH150">
        <v>1.1463000000000001</v>
      </c>
      <c r="BI150">
        <v>1.1234</v>
      </c>
      <c r="BJ150">
        <v>1.3307</v>
      </c>
      <c r="BK150">
        <v>1.6523000000000001</v>
      </c>
      <c r="BQ150">
        <v>1.1732</v>
      </c>
      <c r="BR150">
        <v>2.649</v>
      </c>
      <c r="BS150">
        <v>1.8334999999999999</v>
      </c>
      <c r="BT150">
        <v>0.41069</v>
      </c>
      <c r="BU150">
        <v>6.8354999999999997</v>
      </c>
      <c r="BV150">
        <v>11.156000000000001</v>
      </c>
      <c r="BW150">
        <v>3.1747999999999998</v>
      </c>
      <c r="BX150">
        <v>2.3182999999999998</v>
      </c>
      <c r="BY150">
        <v>0.88441999999999998</v>
      </c>
      <c r="BZ150">
        <v>5.9809999999999999</v>
      </c>
      <c r="CA150">
        <v>0.82435999999999998</v>
      </c>
      <c r="CB150">
        <v>5.4351000000000003</v>
      </c>
      <c r="CG150">
        <v>0.75585999999999998</v>
      </c>
      <c r="CH150">
        <v>1.0358000000000001</v>
      </c>
      <c r="CI150">
        <v>0.98468999999999995</v>
      </c>
      <c r="CJ150">
        <v>0.51229999999999998</v>
      </c>
      <c r="CK150">
        <v>1.0653999999999999</v>
      </c>
      <c r="CL150">
        <v>1.6092</v>
      </c>
      <c r="CM150">
        <v>0.93493999999999999</v>
      </c>
      <c r="CN150">
        <v>0.88812000000000002</v>
      </c>
      <c r="CO150">
        <v>0.82289999999999996</v>
      </c>
      <c r="CP150">
        <v>1.3027</v>
      </c>
      <c r="CQ150">
        <v>0.68488000000000004</v>
      </c>
      <c r="CR150">
        <v>2.0783999999999998</v>
      </c>
    </row>
    <row r="151" spans="2:96" x14ac:dyDescent="0.2">
      <c r="B151">
        <v>150</v>
      </c>
      <c r="C151">
        <v>3.1930000000000001</v>
      </c>
      <c r="D151">
        <v>6.7382999999999997</v>
      </c>
      <c r="E151">
        <v>4.1233000000000004</v>
      </c>
      <c r="F151">
        <v>2.5268000000000002</v>
      </c>
      <c r="G151">
        <v>9.1694999999999993</v>
      </c>
      <c r="H151">
        <v>11.724</v>
      </c>
      <c r="I151">
        <v>11.71</v>
      </c>
      <c r="J151">
        <v>6.6090999999999998</v>
      </c>
      <c r="K151">
        <v>6.4452999999999996</v>
      </c>
      <c r="L151">
        <v>10.064</v>
      </c>
      <c r="M151">
        <v>8.2650000000000006</v>
      </c>
      <c r="N151">
        <v>6.5125999999999999</v>
      </c>
      <c r="S151">
        <v>1.2556</v>
      </c>
      <c r="T151">
        <v>1.4410000000000001</v>
      </c>
      <c r="U151">
        <v>1.3786</v>
      </c>
      <c r="V151">
        <v>0.93950999999999996</v>
      </c>
      <c r="W151">
        <v>1.1037999999999999</v>
      </c>
      <c r="X151">
        <v>2.0015000000000001</v>
      </c>
      <c r="Y151">
        <v>1.3956999999999999</v>
      </c>
      <c r="Z151">
        <v>1.5513999999999999</v>
      </c>
      <c r="AA151">
        <v>0.84294000000000002</v>
      </c>
      <c r="AB151">
        <v>1.5218</v>
      </c>
      <c r="AC151">
        <v>1.3722000000000001</v>
      </c>
      <c r="AD151">
        <v>1.8311999999999999</v>
      </c>
      <c r="AJ151">
        <v>3.0566</v>
      </c>
      <c r="AK151">
        <v>1.6662999999999999</v>
      </c>
      <c r="AL151">
        <v>3.3616999999999999</v>
      </c>
      <c r="AM151">
        <v>1.0022</v>
      </c>
      <c r="AN151">
        <v>6.6360000000000001</v>
      </c>
      <c r="AO151">
        <v>10.811</v>
      </c>
      <c r="AP151">
        <v>4.0209000000000001</v>
      </c>
      <c r="AQ151">
        <v>3.8119000000000001</v>
      </c>
      <c r="AR151">
        <v>4.9985999999999997</v>
      </c>
      <c r="AS151">
        <v>6.5316000000000001</v>
      </c>
      <c r="AT151">
        <v>4.9427000000000003</v>
      </c>
      <c r="AU151">
        <v>6.3635000000000002</v>
      </c>
      <c r="AZ151">
        <v>1.0605</v>
      </c>
      <c r="BA151">
        <v>0.86709999999999998</v>
      </c>
      <c r="BB151">
        <v>1.4585999999999999</v>
      </c>
      <c r="BC151">
        <v>0.61802000000000001</v>
      </c>
      <c r="BD151">
        <v>1.0938000000000001</v>
      </c>
      <c r="BE151">
        <v>1.9841</v>
      </c>
      <c r="BF151">
        <v>1.1283000000000001</v>
      </c>
      <c r="BG151">
        <v>1.5008999999999999</v>
      </c>
      <c r="BH151">
        <v>1.0432999999999999</v>
      </c>
      <c r="BI151">
        <v>1.0246999999999999</v>
      </c>
      <c r="BJ151">
        <v>1.2405999999999999</v>
      </c>
      <c r="BK151">
        <v>1.4362999999999999</v>
      </c>
      <c r="BQ151">
        <v>1.2742</v>
      </c>
      <c r="BR151">
        <v>4.7218</v>
      </c>
      <c r="BS151">
        <v>2.4310999999999998</v>
      </c>
      <c r="BT151">
        <v>0.39258999999999999</v>
      </c>
      <c r="BU151">
        <v>6.2335000000000003</v>
      </c>
      <c r="BV151">
        <v>9.2744</v>
      </c>
      <c r="BW151">
        <v>2.7614999999999998</v>
      </c>
      <c r="BX151">
        <v>2.8052999999999999</v>
      </c>
      <c r="BY151">
        <v>3.0415999999999999</v>
      </c>
      <c r="BZ151">
        <v>6.4253</v>
      </c>
      <c r="CA151">
        <v>1.3859999999999999</v>
      </c>
      <c r="CB151">
        <v>5.2262000000000004</v>
      </c>
      <c r="CG151">
        <v>0.89934000000000003</v>
      </c>
      <c r="CH151">
        <v>0.74792000000000003</v>
      </c>
      <c r="CI151">
        <v>1.1403000000000001</v>
      </c>
      <c r="CJ151">
        <v>0.48319000000000001</v>
      </c>
      <c r="CK151">
        <v>1.1906000000000001</v>
      </c>
      <c r="CL151">
        <v>1.579</v>
      </c>
      <c r="CM151">
        <v>0.84919</v>
      </c>
      <c r="CN151">
        <v>0.92317000000000005</v>
      </c>
      <c r="CO151">
        <v>0.94494999999999996</v>
      </c>
      <c r="CP151">
        <v>1.3937999999999999</v>
      </c>
      <c r="CQ151">
        <v>0.94682999999999995</v>
      </c>
      <c r="CR151">
        <v>1.5872999999999999</v>
      </c>
    </row>
    <row r="152" spans="2:96" x14ac:dyDescent="0.2">
      <c r="B152">
        <v>151</v>
      </c>
      <c r="C152">
        <v>3.194</v>
      </c>
      <c r="D152">
        <v>7.0776000000000003</v>
      </c>
      <c r="E152">
        <v>3.6882999999999999</v>
      </c>
      <c r="F152">
        <v>2.6793999999999998</v>
      </c>
      <c r="G152">
        <v>10.587</v>
      </c>
      <c r="H152">
        <v>13.03</v>
      </c>
      <c r="I152">
        <v>10.092000000000001</v>
      </c>
      <c r="J152">
        <v>7.2476000000000003</v>
      </c>
      <c r="K152">
        <v>7.5491999999999999</v>
      </c>
      <c r="L152">
        <v>9.1645000000000003</v>
      </c>
      <c r="M152">
        <v>10.894</v>
      </c>
      <c r="N152">
        <v>7.0523999999999996</v>
      </c>
      <c r="S152">
        <v>1.1628000000000001</v>
      </c>
      <c r="T152">
        <v>1.5760000000000001</v>
      </c>
      <c r="U152">
        <v>1.1836</v>
      </c>
      <c r="V152">
        <v>1.0882000000000001</v>
      </c>
      <c r="W152">
        <v>1.0900000000000001</v>
      </c>
      <c r="X152">
        <v>1.9982</v>
      </c>
      <c r="Y152">
        <v>1.3678999999999999</v>
      </c>
      <c r="Z152">
        <v>1.8896999999999999</v>
      </c>
      <c r="AA152">
        <v>1.0795999999999999</v>
      </c>
      <c r="AB152">
        <v>1.2951999999999999</v>
      </c>
      <c r="AC152">
        <v>2.1303999999999998</v>
      </c>
      <c r="AD152">
        <v>1.3889</v>
      </c>
      <c r="AJ152">
        <v>1.9172</v>
      </c>
      <c r="AK152">
        <v>2.3075999999999999</v>
      </c>
      <c r="AL152">
        <v>2.6463999999999999</v>
      </c>
      <c r="AM152">
        <v>0.99129</v>
      </c>
      <c r="AN152">
        <v>7.2558999999999996</v>
      </c>
      <c r="AO152">
        <v>11.249000000000001</v>
      </c>
      <c r="AP152">
        <v>5.2549000000000001</v>
      </c>
      <c r="AQ152">
        <v>4.4569999999999999</v>
      </c>
      <c r="AR152">
        <v>7.0507999999999997</v>
      </c>
      <c r="AS152">
        <v>7.3977000000000004</v>
      </c>
      <c r="AT152">
        <v>4.0907999999999998</v>
      </c>
      <c r="AU152">
        <v>8.5006000000000004</v>
      </c>
      <c r="AZ152">
        <v>0.98665000000000003</v>
      </c>
      <c r="BA152">
        <v>1.1661999999999999</v>
      </c>
      <c r="BB152">
        <v>1.5112000000000001</v>
      </c>
      <c r="BC152">
        <v>0.73726000000000003</v>
      </c>
      <c r="BD152">
        <v>1.1501999999999999</v>
      </c>
      <c r="BE152">
        <v>2.0360999999999998</v>
      </c>
      <c r="BF152">
        <v>1.095</v>
      </c>
      <c r="BG152">
        <v>1.3886000000000001</v>
      </c>
      <c r="BH152">
        <v>1.0409999999999999</v>
      </c>
      <c r="BI152">
        <v>1.1656</v>
      </c>
      <c r="BJ152">
        <v>1.3805000000000001</v>
      </c>
      <c r="BK152">
        <v>2.5316000000000001</v>
      </c>
      <c r="BQ152">
        <v>1.5683</v>
      </c>
      <c r="BR152">
        <v>4.0399000000000003</v>
      </c>
      <c r="BS152">
        <v>1.9494</v>
      </c>
      <c r="BT152">
        <v>0.34604000000000001</v>
      </c>
      <c r="BU152">
        <v>5.3914999999999997</v>
      </c>
      <c r="BV152">
        <v>6.3769999999999998</v>
      </c>
      <c r="BW152">
        <v>2.8357999999999999</v>
      </c>
      <c r="BX152">
        <v>3.6362999999999999</v>
      </c>
      <c r="BY152">
        <v>3.2650000000000001</v>
      </c>
      <c r="BZ152">
        <v>5.1711</v>
      </c>
      <c r="CA152">
        <v>2.294</v>
      </c>
      <c r="CB152">
        <v>5.0349000000000004</v>
      </c>
      <c r="CG152">
        <v>0.92420000000000002</v>
      </c>
      <c r="CH152">
        <v>1.2888999999999999</v>
      </c>
      <c r="CI152">
        <v>1.0113000000000001</v>
      </c>
      <c r="CJ152">
        <v>0.45523999999999998</v>
      </c>
      <c r="CK152">
        <v>1.2922</v>
      </c>
      <c r="CL152">
        <v>1.7168000000000001</v>
      </c>
      <c r="CM152">
        <v>1.0929</v>
      </c>
      <c r="CN152">
        <v>1.1105</v>
      </c>
      <c r="CO152">
        <v>1.0055000000000001</v>
      </c>
      <c r="CP152">
        <v>1.3158000000000001</v>
      </c>
      <c r="CQ152">
        <v>0.87841000000000002</v>
      </c>
      <c r="CR152">
        <v>1.9587000000000001</v>
      </c>
    </row>
    <row r="153" spans="2:96" x14ac:dyDescent="0.2">
      <c r="B153">
        <v>152</v>
      </c>
      <c r="C153">
        <v>4.3716999999999997</v>
      </c>
      <c r="D153">
        <v>5.3715000000000002</v>
      </c>
      <c r="E153">
        <v>3.3481999999999998</v>
      </c>
      <c r="F153">
        <v>2.2665999999999999</v>
      </c>
      <c r="G153">
        <v>9.7297999999999991</v>
      </c>
      <c r="H153">
        <v>13.067</v>
      </c>
      <c r="I153">
        <v>10.057</v>
      </c>
      <c r="J153">
        <v>7.6018999999999997</v>
      </c>
      <c r="K153">
        <v>7.5487000000000002</v>
      </c>
      <c r="L153">
        <v>6.1619999999999999</v>
      </c>
      <c r="M153">
        <v>7.1656000000000004</v>
      </c>
      <c r="N153">
        <v>6.1813000000000002</v>
      </c>
      <c r="S153">
        <v>1.2793000000000001</v>
      </c>
      <c r="T153">
        <v>1.6213</v>
      </c>
      <c r="U153">
        <v>1.1253</v>
      </c>
      <c r="V153">
        <v>1.0032000000000001</v>
      </c>
      <c r="W153">
        <v>1.1617999999999999</v>
      </c>
      <c r="X153">
        <v>1.647</v>
      </c>
      <c r="Y153">
        <v>1.4051</v>
      </c>
      <c r="Z153">
        <v>1.8577999999999999</v>
      </c>
      <c r="AA153">
        <v>1.0054000000000001</v>
      </c>
      <c r="AB153">
        <v>1.4158999999999999</v>
      </c>
      <c r="AC153">
        <v>1.6066</v>
      </c>
      <c r="AD153">
        <v>1.2862</v>
      </c>
      <c r="AJ153">
        <v>1.6951000000000001</v>
      </c>
      <c r="AK153">
        <v>2.3315999999999999</v>
      </c>
      <c r="AL153">
        <v>2.7709999999999999</v>
      </c>
      <c r="AM153">
        <v>0.80245</v>
      </c>
      <c r="AN153">
        <v>7.7987000000000002</v>
      </c>
      <c r="AO153">
        <v>10.587</v>
      </c>
      <c r="AP153">
        <v>4.1856</v>
      </c>
      <c r="AQ153">
        <v>3.8919999999999999</v>
      </c>
      <c r="AR153">
        <v>7.9973000000000001</v>
      </c>
      <c r="AS153">
        <v>5.7793999999999999</v>
      </c>
      <c r="AT153">
        <v>3.8921000000000001</v>
      </c>
      <c r="AU153">
        <v>8.4444999999999997</v>
      </c>
      <c r="AZ153">
        <v>1.0838000000000001</v>
      </c>
      <c r="BA153">
        <v>1.0985</v>
      </c>
      <c r="BB153">
        <v>1.2382</v>
      </c>
      <c r="BC153">
        <v>0.68616999999999995</v>
      </c>
      <c r="BD153">
        <v>1.2264999999999999</v>
      </c>
      <c r="BE153">
        <v>1.5068999999999999</v>
      </c>
      <c r="BF153">
        <v>0.86768999999999996</v>
      </c>
      <c r="BG153">
        <v>1.4046000000000001</v>
      </c>
      <c r="BH153">
        <v>1.1133</v>
      </c>
      <c r="BI153">
        <v>0.99824000000000002</v>
      </c>
      <c r="BJ153">
        <v>0.94396000000000002</v>
      </c>
      <c r="BK153">
        <v>1.7799</v>
      </c>
      <c r="BQ153">
        <v>2.2105999999999999</v>
      </c>
      <c r="BR153">
        <v>4.8390000000000004</v>
      </c>
      <c r="BS153">
        <v>2.0310999999999999</v>
      </c>
      <c r="BT153">
        <v>0.36796000000000001</v>
      </c>
      <c r="BU153">
        <v>5.1845999999999997</v>
      </c>
      <c r="BV153">
        <v>7.5774999999999997</v>
      </c>
      <c r="BW153">
        <v>6.2439</v>
      </c>
      <c r="BX153">
        <v>5.0957999999999997</v>
      </c>
      <c r="BY153">
        <v>4.2717999999999998</v>
      </c>
      <c r="BZ153">
        <v>6.8982999999999999</v>
      </c>
      <c r="CA153">
        <v>2.8715999999999999</v>
      </c>
      <c r="CB153">
        <v>5.3219000000000003</v>
      </c>
      <c r="CG153">
        <v>1.0456000000000001</v>
      </c>
      <c r="CH153">
        <v>1.1145</v>
      </c>
      <c r="CI153">
        <v>1.1677999999999999</v>
      </c>
      <c r="CJ153">
        <v>0.40867999999999999</v>
      </c>
      <c r="CK153">
        <v>1.1797</v>
      </c>
      <c r="CL153">
        <v>1.8528</v>
      </c>
      <c r="CM153">
        <v>1.1817</v>
      </c>
      <c r="CN153">
        <v>1.1295999999999999</v>
      </c>
      <c r="CO153">
        <v>1.0487</v>
      </c>
      <c r="CP153">
        <v>1.1591</v>
      </c>
      <c r="CQ153">
        <v>1.1242000000000001</v>
      </c>
      <c r="CR153">
        <v>2.0415999999999999</v>
      </c>
    </row>
    <row r="154" spans="2:96" x14ac:dyDescent="0.2">
      <c r="B154">
        <v>153</v>
      </c>
      <c r="C154">
        <v>3.7528999999999999</v>
      </c>
      <c r="D154">
        <v>5.0060000000000002</v>
      </c>
      <c r="E154">
        <v>3.3677000000000001</v>
      </c>
      <c r="F154">
        <v>2.0413000000000001</v>
      </c>
      <c r="G154">
        <v>11.099</v>
      </c>
      <c r="H154">
        <v>11.933999999999999</v>
      </c>
      <c r="I154">
        <v>11.318</v>
      </c>
      <c r="J154">
        <v>8.9368999999999996</v>
      </c>
      <c r="K154">
        <v>9.8025000000000002</v>
      </c>
      <c r="L154">
        <v>4.8788</v>
      </c>
      <c r="M154">
        <v>12.101000000000001</v>
      </c>
      <c r="N154">
        <v>6.4237000000000002</v>
      </c>
      <c r="S154">
        <v>1.2447999999999999</v>
      </c>
      <c r="T154">
        <v>1.5464</v>
      </c>
      <c r="U154">
        <v>1.2674000000000001</v>
      </c>
      <c r="V154">
        <v>0.91634000000000004</v>
      </c>
      <c r="W154">
        <v>1.373</v>
      </c>
      <c r="X154">
        <v>1.8708</v>
      </c>
      <c r="Y154">
        <v>1.6356999999999999</v>
      </c>
      <c r="Z154">
        <v>1.6603000000000001</v>
      </c>
      <c r="AA154">
        <v>1.1825000000000001</v>
      </c>
      <c r="AB154">
        <v>1.2274</v>
      </c>
      <c r="AC154">
        <v>1.6140000000000001</v>
      </c>
      <c r="AD154">
        <v>1.1913</v>
      </c>
      <c r="AJ154">
        <v>1.9144000000000001</v>
      </c>
      <c r="AK154">
        <v>1.7807999999999999</v>
      </c>
      <c r="AL154">
        <v>3.5680000000000001</v>
      </c>
      <c r="AM154">
        <v>0.88288</v>
      </c>
      <c r="AN154">
        <v>8.1282999999999994</v>
      </c>
      <c r="AO154">
        <v>9.6041000000000007</v>
      </c>
      <c r="AP154">
        <v>2.9861</v>
      </c>
      <c r="AQ154">
        <v>5.1642000000000001</v>
      </c>
      <c r="AR154">
        <v>7.8532000000000002</v>
      </c>
      <c r="AS154">
        <v>5.2859999999999996</v>
      </c>
      <c r="AT154">
        <v>2.5594999999999999</v>
      </c>
      <c r="AU154">
        <v>9.7638999999999996</v>
      </c>
      <c r="AZ154">
        <v>0.98460000000000003</v>
      </c>
      <c r="BA154">
        <v>1.0882000000000001</v>
      </c>
      <c r="BB154">
        <v>1.2256</v>
      </c>
      <c r="BC154">
        <v>0.68613000000000002</v>
      </c>
      <c r="BD154">
        <v>1.0381</v>
      </c>
      <c r="BE154">
        <v>2.1783000000000001</v>
      </c>
      <c r="BF154">
        <v>1.1531</v>
      </c>
      <c r="BG154">
        <v>1.4872000000000001</v>
      </c>
      <c r="BH154">
        <v>1.179</v>
      </c>
      <c r="BI154">
        <v>0.88904000000000005</v>
      </c>
      <c r="BJ154">
        <v>0.87314000000000003</v>
      </c>
      <c r="BK154">
        <v>1.8448</v>
      </c>
      <c r="BQ154">
        <v>2.4011999999999998</v>
      </c>
      <c r="BR154">
        <v>4.5762</v>
      </c>
      <c r="BS154">
        <v>1.8917999999999999</v>
      </c>
      <c r="BT154">
        <v>0.41739999999999999</v>
      </c>
      <c r="BU154">
        <v>3.0341</v>
      </c>
      <c r="BV154">
        <v>9.5093999999999994</v>
      </c>
      <c r="BW154">
        <v>3.7751999999999999</v>
      </c>
      <c r="BX154">
        <v>4.0445000000000002</v>
      </c>
      <c r="BY154">
        <v>5.3940999999999999</v>
      </c>
      <c r="BZ154">
        <v>8.3461999999999996</v>
      </c>
      <c r="CA154">
        <v>2.0943000000000001</v>
      </c>
      <c r="CB154">
        <v>3.1800999999999999</v>
      </c>
      <c r="CG154">
        <v>0.86029999999999995</v>
      </c>
      <c r="CH154">
        <v>1.0973999999999999</v>
      </c>
      <c r="CI154">
        <v>0.83914999999999995</v>
      </c>
      <c r="CJ154">
        <v>0.50033000000000005</v>
      </c>
      <c r="CK154">
        <v>0.79491999999999996</v>
      </c>
      <c r="CL154">
        <v>1.6817</v>
      </c>
      <c r="CM154">
        <v>1.1500999999999999</v>
      </c>
      <c r="CN154">
        <v>0.82728999999999997</v>
      </c>
      <c r="CO154">
        <v>0.95247999999999999</v>
      </c>
      <c r="CP154">
        <v>1.2214</v>
      </c>
      <c r="CQ154">
        <v>1.1237999999999999</v>
      </c>
      <c r="CR154">
        <v>1.2981</v>
      </c>
    </row>
    <row r="155" spans="2:96" x14ac:dyDescent="0.2">
      <c r="B155">
        <v>154</v>
      </c>
      <c r="C155">
        <v>3.3347000000000002</v>
      </c>
      <c r="D155">
        <v>6.6269999999999998</v>
      </c>
      <c r="E155">
        <v>3.4609999999999999</v>
      </c>
      <c r="F155">
        <v>2.2141000000000002</v>
      </c>
      <c r="G155">
        <v>11.582000000000001</v>
      </c>
      <c r="H155">
        <v>7.4617000000000004</v>
      </c>
      <c r="I155">
        <v>10.41</v>
      </c>
      <c r="J155">
        <v>6.1951999999999998</v>
      </c>
      <c r="K155">
        <v>8.5014000000000003</v>
      </c>
      <c r="L155">
        <v>5.3807</v>
      </c>
      <c r="M155">
        <v>11.141999999999999</v>
      </c>
      <c r="N155">
        <v>5.4736000000000002</v>
      </c>
      <c r="S155">
        <v>1.0652999999999999</v>
      </c>
      <c r="T155">
        <v>1.4622999999999999</v>
      </c>
      <c r="U155">
        <v>1.3627</v>
      </c>
      <c r="V155">
        <v>0.9103</v>
      </c>
      <c r="W155">
        <v>1.2027000000000001</v>
      </c>
      <c r="X155">
        <v>1.7231000000000001</v>
      </c>
      <c r="Y155">
        <v>1.7690999999999999</v>
      </c>
      <c r="Z155">
        <v>2.1280000000000001</v>
      </c>
      <c r="AA155">
        <v>1.2415</v>
      </c>
      <c r="AB155">
        <v>1.3520000000000001</v>
      </c>
      <c r="AC155">
        <v>1.5673999999999999</v>
      </c>
      <c r="AD155">
        <v>1.3522000000000001</v>
      </c>
      <c r="AJ155">
        <v>3.1017000000000001</v>
      </c>
      <c r="AK155">
        <v>2.1484999999999999</v>
      </c>
      <c r="AL155">
        <v>3.3774000000000002</v>
      </c>
      <c r="AM155">
        <v>0.94574000000000003</v>
      </c>
      <c r="AN155">
        <v>4.6024000000000003</v>
      </c>
      <c r="AO155">
        <v>10.388999999999999</v>
      </c>
      <c r="AP155">
        <v>3.6408999999999998</v>
      </c>
      <c r="AQ155">
        <v>5.0461</v>
      </c>
      <c r="AR155">
        <v>6.2751000000000001</v>
      </c>
      <c r="AS155">
        <v>5.2313999999999998</v>
      </c>
      <c r="AT155">
        <v>1.2947</v>
      </c>
      <c r="AU155">
        <v>10.532</v>
      </c>
      <c r="AZ155">
        <v>1.1211</v>
      </c>
      <c r="BA155">
        <v>1.1138999999999999</v>
      </c>
      <c r="BB155">
        <v>1.1397999999999999</v>
      </c>
      <c r="BC155">
        <v>0.65783999999999998</v>
      </c>
      <c r="BD155">
        <v>1.3229</v>
      </c>
      <c r="BE155">
        <v>1.8193999999999999</v>
      </c>
      <c r="BF155">
        <v>1.4942</v>
      </c>
      <c r="BG155">
        <v>1.3435999999999999</v>
      </c>
      <c r="BH155">
        <v>1.2289000000000001</v>
      </c>
      <c r="BI155">
        <v>1.2954000000000001</v>
      </c>
      <c r="BJ155">
        <v>0.95069999999999999</v>
      </c>
      <c r="BK155">
        <v>1.5741000000000001</v>
      </c>
      <c r="BQ155">
        <v>2.0211000000000001</v>
      </c>
      <c r="BR155">
        <v>4.0449999999999999</v>
      </c>
      <c r="BS155">
        <v>2.2724000000000002</v>
      </c>
      <c r="BT155">
        <v>0.34417999999999999</v>
      </c>
      <c r="BU155">
        <v>1.4429000000000001</v>
      </c>
      <c r="BV155">
        <v>9.4884000000000004</v>
      </c>
      <c r="BW155">
        <v>3.6316999999999999</v>
      </c>
      <c r="BX155">
        <v>2.0699999999999998</v>
      </c>
      <c r="BY155">
        <v>3.7317</v>
      </c>
      <c r="BZ155">
        <v>8.8635999999999999</v>
      </c>
      <c r="CA155">
        <v>2.4725000000000001</v>
      </c>
      <c r="CB155">
        <v>2.9914999999999998</v>
      </c>
      <c r="CG155">
        <v>0.87853999999999999</v>
      </c>
      <c r="CH155">
        <v>1.0689</v>
      </c>
      <c r="CI155">
        <v>0.97894999999999999</v>
      </c>
      <c r="CJ155">
        <v>0.39596999999999999</v>
      </c>
      <c r="CK155">
        <v>0.67900000000000005</v>
      </c>
      <c r="CL155">
        <v>1.6057999999999999</v>
      </c>
      <c r="CM155">
        <v>1.1821999999999999</v>
      </c>
      <c r="CN155">
        <v>0.85585</v>
      </c>
      <c r="CO155">
        <v>0.91119000000000006</v>
      </c>
      <c r="CP155">
        <v>1.2516</v>
      </c>
      <c r="CQ155">
        <v>0.94733000000000001</v>
      </c>
      <c r="CR155">
        <v>1.1336999999999999</v>
      </c>
    </row>
    <row r="156" spans="2:96" x14ac:dyDescent="0.2">
      <c r="B156">
        <v>155</v>
      </c>
      <c r="C156">
        <v>2.4636999999999998</v>
      </c>
      <c r="D156">
        <v>4.8239999999999998</v>
      </c>
      <c r="E156">
        <v>3.3435999999999999</v>
      </c>
      <c r="F156">
        <v>1.9269000000000001</v>
      </c>
      <c r="G156">
        <v>11.404999999999999</v>
      </c>
      <c r="H156">
        <v>7.9173</v>
      </c>
      <c r="I156">
        <v>9.4694000000000003</v>
      </c>
      <c r="J156">
        <v>5.7596999999999996</v>
      </c>
      <c r="K156">
        <v>6.9505999999999997</v>
      </c>
      <c r="L156">
        <v>7.4726999999999997</v>
      </c>
      <c r="M156">
        <v>10.537000000000001</v>
      </c>
      <c r="N156">
        <v>5.5282</v>
      </c>
      <c r="S156">
        <v>1.1332</v>
      </c>
      <c r="T156">
        <v>1.4234</v>
      </c>
      <c r="U156">
        <v>1.1354</v>
      </c>
      <c r="V156">
        <v>0.97282999999999997</v>
      </c>
      <c r="W156">
        <v>1.0601</v>
      </c>
      <c r="X156">
        <v>2.2685</v>
      </c>
      <c r="Y156">
        <v>1.7625999999999999</v>
      </c>
      <c r="Z156">
        <v>1.7191000000000001</v>
      </c>
      <c r="AA156">
        <v>1.3112999999999999</v>
      </c>
      <c r="AB156">
        <v>1.1637999999999999</v>
      </c>
      <c r="AC156">
        <v>1.6358999999999999</v>
      </c>
      <c r="AD156">
        <v>1.2198</v>
      </c>
      <c r="AJ156">
        <v>3.3464999999999998</v>
      </c>
      <c r="AK156">
        <v>2.7397</v>
      </c>
      <c r="AL156">
        <v>5.0167000000000002</v>
      </c>
      <c r="AM156">
        <v>0.86889000000000005</v>
      </c>
      <c r="AN156">
        <v>4.8034999999999997</v>
      </c>
      <c r="AO156">
        <v>10.545</v>
      </c>
      <c r="AP156">
        <v>5.6134000000000004</v>
      </c>
      <c r="AQ156">
        <v>4.2877000000000001</v>
      </c>
      <c r="AR156">
        <v>6.0400999999999998</v>
      </c>
      <c r="AS156">
        <v>7.9569999999999999</v>
      </c>
      <c r="AT156">
        <v>3.0112000000000001</v>
      </c>
      <c r="AU156">
        <v>8.7789000000000001</v>
      </c>
      <c r="AZ156">
        <v>1.2541</v>
      </c>
      <c r="BA156">
        <v>1.0610999999999999</v>
      </c>
      <c r="BB156">
        <v>1.2331000000000001</v>
      </c>
      <c r="BC156">
        <v>0.69254000000000004</v>
      </c>
      <c r="BD156">
        <v>1.2697000000000001</v>
      </c>
      <c r="BE156">
        <v>2.0792999999999999</v>
      </c>
      <c r="BF156">
        <v>1.0429999999999999</v>
      </c>
      <c r="BG156">
        <v>1.1715</v>
      </c>
      <c r="BH156">
        <v>1.6294999999999999</v>
      </c>
      <c r="BI156">
        <v>1.0179</v>
      </c>
      <c r="BJ156">
        <v>1.1191</v>
      </c>
      <c r="BK156">
        <v>1.7836000000000001</v>
      </c>
      <c r="BQ156">
        <v>1.7491000000000001</v>
      </c>
      <c r="BR156">
        <v>4.1775000000000002</v>
      </c>
      <c r="BS156">
        <v>2.0085999999999999</v>
      </c>
      <c r="BT156">
        <v>0.34390999999999999</v>
      </c>
      <c r="BU156">
        <v>2.0676999999999999</v>
      </c>
      <c r="BV156">
        <v>9.6957000000000004</v>
      </c>
      <c r="BW156">
        <v>5.7990000000000004</v>
      </c>
      <c r="BX156">
        <v>1.7567999999999999</v>
      </c>
      <c r="BY156">
        <v>4.7194000000000003</v>
      </c>
      <c r="BZ156">
        <v>7.9936999999999996</v>
      </c>
      <c r="CA156">
        <v>1.7021999999999999</v>
      </c>
      <c r="CB156">
        <v>2.7953000000000001</v>
      </c>
      <c r="CG156">
        <v>0.82560999999999996</v>
      </c>
      <c r="CH156">
        <v>1.0137</v>
      </c>
      <c r="CI156">
        <v>1.089</v>
      </c>
      <c r="CJ156">
        <v>0.35121999999999998</v>
      </c>
      <c r="CK156">
        <v>0.76598999999999995</v>
      </c>
      <c r="CL156">
        <v>1.6631</v>
      </c>
      <c r="CM156">
        <v>1.0289999999999999</v>
      </c>
      <c r="CN156">
        <v>0.81098999999999999</v>
      </c>
      <c r="CO156">
        <v>0.88319000000000003</v>
      </c>
      <c r="CP156">
        <v>1.1287</v>
      </c>
      <c r="CQ156">
        <v>1.4431</v>
      </c>
      <c r="CR156">
        <v>1.3624000000000001</v>
      </c>
    </row>
    <row r="157" spans="2:96" x14ac:dyDescent="0.2">
      <c r="B157">
        <v>156</v>
      </c>
      <c r="C157">
        <v>3.2044999999999999</v>
      </c>
      <c r="D157">
        <v>6.4747000000000003</v>
      </c>
      <c r="E157">
        <v>3.5171000000000001</v>
      </c>
      <c r="F157">
        <v>2.0196000000000001</v>
      </c>
      <c r="G157">
        <v>11.865</v>
      </c>
      <c r="H157">
        <v>7.9531999999999998</v>
      </c>
      <c r="I157">
        <v>12.131</v>
      </c>
      <c r="J157">
        <v>5.7483000000000004</v>
      </c>
      <c r="K157">
        <v>6.5393999999999997</v>
      </c>
      <c r="L157">
        <v>5.4062999999999999</v>
      </c>
      <c r="M157">
        <v>7.9907000000000004</v>
      </c>
      <c r="N157">
        <v>6.2060000000000004</v>
      </c>
      <c r="S157">
        <v>1.3687</v>
      </c>
      <c r="T157">
        <v>1.3765000000000001</v>
      </c>
      <c r="U157">
        <v>1.2697000000000001</v>
      </c>
      <c r="V157">
        <v>0.82733000000000001</v>
      </c>
      <c r="W157">
        <v>1.0404</v>
      </c>
      <c r="X157">
        <v>2.0964999999999998</v>
      </c>
      <c r="Y157">
        <v>1.9794</v>
      </c>
      <c r="Z157">
        <v>1.7626999999999999</v>
      </c>
      <c r="AA157">
        <v>1.2426999999999999</v>
      </c>
      <c r="AB157">
        <v>1.1404000000000001</v>
      </c>
      <c r="AC157">
        <v>1.5456000000000001</v>
      </c>
      <c r="AD157">
        <v>1.3768</v>
      </c>
      <c r="AJ157">
        <v>2.4091999999999998</v>
      </c>
      <c r="AK157">
        <v>1.9924999999999999</v>
      </c>
      <c r="AL157">
        <v>4.2525000000000004</v>
      </c>
      <c r="AM157">
        <v>0.90246000000000004</v>
      </c>
      <c r="AN157">
        <v>7.2756999999999996</v>
      </c>
      <c r="AO157">
        <v>13.436</v>
      </c>
      <c r="AP157">
        <v>3.2631999999999999</v>
      </c>
      <c r="AQ157">
        <v>3.69</v>
      </c>
      <c r="AR157">
        <v>7.2698</v>
      </c>
      <c r="AS157">
        <v>6.8121</v>
      </c>
      <c r="AT157">
        <v>3.0686</v>
      </c>
      <c r="AU157">
        <v>9.6344999999999992</v>
      </c>
      <c r="AZ157">
        <v>1.1465000000000001</v>
      </c>
      <c r="BA157">
        <v>1.0381</v>
      </c>
      <c r="BB157">
        <v>1.3992</v>
      </c>
      <c r="BC157">
        <v>0.84982000000000002</v>
      </c>
      <c r="BD157">
        <v>1.1339999999999999</v>
      </c>
      <c r="BE157">
        <v>1.7493000000000001</v>
      </c>
      <c r="BF157">
        <v>0.98521000000000003</v>
      </c>
      <c r="BG157">
        <v>1.2165999999999999</v>
      </c>
      <c r="BH157">
        <v>1.0573999999999999</v>
      </c>
      <c r="BI157">
        <v>1.2867</v>
      </c>
      <c r="BJ157">
        <v>1.5101</v>
      </c>
      <c r="BK157">
        <v>1.3237000000000001</v>
      </c>
      <c r="BQ157">
        <v>1.5336000000000001</v>
      </c>
      <c r="BR157">
        <v>4.1082000000000001</v>
      </c>
      <c r="BS157">
        <v>1.1303000000000001</v>
      </c>
      <c r="BT157">
        <v>0.32634000000000002</v>
      </c>
      <c r="BU157">
        <v>1.9778</v>
      </c>
      <c r="BV157">
        <v>8.9029000000000007</v>
      </c>
      <c r="BW157">
        <v>4.4862000000000002</v>
      </c>
      <c r="BX157">
        <v>1.2699</v>
      </c>
      <c r="BY157">
        <v>2.9758</v>
      </c>
      <c r="BZ157">
        <v>6.7077999999999998</v>
      </c>
      <c r="CA157">
        <v>2.3896999999999999</v>
      </c>
      <c r="CB157">
        <v>3.4251</v>
      </c>
      <c r="CG157">
        <v>0.95877000000000001</v>
      </c>
      <c r="CH157">
        <v>0.92523</v>
      </c>
      <c r="CI157">
        <v>0.90222000000000002</v>
      </c>
      <c r="CJ157">
        <v>0.37547000000000003</v>
      </c>
      <c r="CK157">
        <v>0.71404000000000001</v>
      </c>
      <c r="CL157">
        <v>1.5791999999999999</v>
      </c>
      <c r="CM157">
        <v>0.97009000000000001</v>
      </c>
      <c r="CN157">
        <v>0.63759999999999994</v>
      </c>
      <c r="CO157">
        <v>1.0052000000000001</v>
      </c>
      <c r="CP157">
        <v>1.4798</v>
      </c>
      <c r="CQ157">
        <v>1.0980000000000001</v>
      </c>
      <c r="CR157">
        <v>1.2395</v>
      </c>
    </row>
    <row r="158" spans="2:96" x14ac:dyDescent="0.2">
      <c r="B158">
        <v>157</v>
      </c>
      <c r="C158">
        <v>2.6454</v>
      </c>
      <c r="D158">
        <v>8.7980999999999998</v>
      </c>
      <c r="E158">
        <v>2.5657000000000001</v>
      </c>
      <c r="F158">
        <v>1.9018999999999999</v>
      </c>
      <c r="G158">
        <v>11.9</v>
      </c>
      <c r="H158">
        <v>10.863</v>
      </c>
      <c r="I158">
        <v>13.677</v>
      </c>
      <c r="J158">
        <v>8.1275999999999993</v>
      </c>
      <c r="K158">
        <v>7.3813000000000004</v>
      </c>
      <c r="L158">
        <v>4.3464</v>
      </c>
      <c r="M158">
        <v>9.5566999999999993</v>
      </c>
      <c r="N158">
        <v>5.76</v>
      </c>
      <c r="S158">
        <v>1.3960999999999999</v>
      </c>
      <c r="T158">
        <v>1.4018999999999999</v>
      </c>
      <c r="U158">
        <v>1.4195</v>
      </c>
      <c r="V158">
        <v>0.85567000000000004</v>
      </c>
      <c r="W158">
        <v>1.0394000000000001</v>
      </c>
      <c r="X158">
        <v>1.9717</v>
      </c>
      <c r="Y158">
        <v>1.415</v>
      </c>
      <c r="Z158">
        <v>1.7199</v>
      </c>
      <c r="AA158">
        <v>1.1695</v>
      </c>
      <c r="AB158">
        <v>0.92823999999999995</v>
      </c>
      <c r="AC158">
        <v>1.6567000000000001</v>
      </c>
      <c r="AD158">
        <v>1.7637</v>
      </c>
      <c r="AJ158">
        <v>3.1859000000000002</v>
      </c>
      <c r="AK158">
        <v>2.1560999999999999</v>
      </c>
      <c r="AL158">
        <v>3.5350000000000001</v>
      </c>
      <c r="AM158">
        <v>1.0831</v>
      </c>
      <c r="AN158">
        <v>6.8296000000000001</v>
      </c>
      <c r="AO158">
        <v>12.887</v>
      </c>
      <c r="AP158">
        <v>3.8494999999999999</v>
      </c>
      <c r="AQ158">
        <v>5.5734000000000004</v>
      </c>
      <c r="AR158">
        <v>7.6829000000000001</v>
      </c>
      <c r="AS158">
        <v>7.0004</v>
      </c>
      <c r="AT158">
        <v>1.8612</v>
      </c>
      <c r="AU158">
        <v>8.4875000000000007</v>
      </c>
      <c r="AZ158">
        <v>1.1715</v>
      </c>
      <c r="BA158">
        <v>1.2599</v>
      </c>
      <c r="BB158">
        <v>1.2886</v>
      </c>
      <c r="BC158">
        <v>0.78578000000000003</v>
      </c>
      <c r="BD158">
        <v>1.0342</v>
      </c>
      <c r="BE158">
        <v>1.6901999999999999</v>
      </c>
      <c r="BF158">
        <v>1.0457000000000001</v>
      </c>
      <c r="BG158">
        <v>1.2930999999999999</v>
      </c>
      <c r="BH158">
        <v>1.1266</v>
      </c>
      <c r="BI158">
        <v>1.3487</v>
      </c>
      <c r="BJ158">
        <v>0.97092000000000001</v>
      </c>
      <c r="BK158">
        <v>1.3706</v>
      </c>
      <c r="BQ158">
        <v>1.1733</v>
      </c>
      <c r="BR158">
        <v>4.319</v>
      </c>
      <c r="BS158">
        <v>1.3956999999999999</v>
      </c>
      <c r="BT158">
        <v>0.27248</v>
      </c>
      <c r="BU158">
        <v>5.04</v>
      </c>
      <c r="BV158">
        <v>6.9950000000000001</v>
      </c>
      <c r="BW158">
        <v>4.7721999999999998</v>
      </c>
      <c r="BX158">
        <v>0.54705000000000004</v>
      </c>
      <c r="BY158">
        <v>4.0587</v>
      </c>
      <c r="BZ158">
        <v>7.9991000000000003</v>
      </c>
      <c r="CA158">
        <v>3.5246</v>
      </c>
      <c r="CB158">
        <v>4.5622999999999996</v>
      </c>
      <c r="CG158">
        <v>0.70472000000000001</v>
      </c>
      <c r="CH158">
        <v>0.90503</v>
      </c>
      <c r="CI158">
        <v>1.0201</v>
      </c>
      <c r="CJ158">
        <v>0.29492000000000002</v>
      </c>
      <c r="CK158">
        <v>0.85446999999999995</v>
      </c>
      <c r="CL158">
        <v>1.5981000000000001</v>
      </c>
      <c r="CM158">
        <v>1.0911999999999999</v>
      </c>
      <c r="CN158">
        <v>0.44141999999999998</v>
      </c>
      <c r="CO158">
        <v>1.0965</v>
      </c>
      <c r="CP158">
        <v>1.1771</v>
      </c>
      <c r="CQ158">
        <v>1.4842</v>
      </c>
      <c r="CR158">
        <v>1.3466</v>
      </c>
    </row>
    <row r="159" spans="2:96" x14ac:dyDescent="0.2">
      <c r="B159">
        <v>158</v>
      </c>
      <c r="C159">
        <v>3.0325000000000002</v>
      </c>
      <c r="D159">
        <v>7.6909000000000001</v>
      </c>
      <c r="E159">
        <v>2.3925000000000001</v>
      </c>
      <c r="F159">
        <v>1.6718</v>
      </c>
      <c r="G159">
        <v>11.08</v>
      </c>
      <c r="H159">
        <v>12.795</v>
      </c>
      <c r="I159">
        <v>11.888999999999999</v>
      </c>
      <c r="J159">
        <v>7.4922000000000004</v>
      </c>
      <c r="K159">
        <v>5.0991</v>
      </c>
      <c r="L159">
        <v>3.1534</v>
      </c>
      <c r="M159">
        <v>6.8742999999999999</v>
      </c>
      <c r="N159">
        <v>5.2381000000000002</v>
      </c>
      <c r="S159">
        <v>1.1886000000000001</v>
      </c>
      <c r="T159">
        <v>1.6323000000000001</v>
      </c>
      <c r="U159">
        <v>1.1323000000000001</v>
      </c>
      <c r="V159">
        <v>1.0073000000000001</v>
      </c>
      <c r="W159">
        <v>1.0741000000000001</v>
      </c>
      <c r="X159">
        <v>1.9252</v>
      </c>
      <c r="Y159">
        <v>1.4641999999999999</v>
      </c>
      <c r="Z159">
        <v>1.6341000000000001</v>
      </c>
      <c r="AA159">
        <v>0.95706000000000002</v>
      </c>
      <c r="AB159">
        <v>1.1455</v>
      </c>
      <c r="AC159">
        <v>1.9398</v>
      </c>
      <c r="AD159">
        <v>1.6261000000000001</v>
      </c>
      <c r="AJ159">
        <v>4.1829999999999998</v>
      </c>
      <c r="AK159">
        <v>2.7926000000000002</v>
      </c>
      <c r="AL159">
        <v>2.4508999999999999</v>
      </c>
      <c r="AM159">
        <v>0.83653999999999995</v>
      </c>
      <c r="AN159">
        <v>5.8971999999999998</v>
      </c>
      <c r="AO159">
        <v>11.599</v>
      </c>
      <c r="AP159">
        <v>6.1125999999999996</v>
      </c>
      <c r="AQ159">
        <v>6.2862</v>
      </c>
      <c r="AR159">
        <v>7.2138999999999998</v>
      </c>
      <c r="AS159">
        <v>6.3925000000000001</v>
      </c>
      <c r="AT159">
        <v>1.3337000000000001</v>
      </c>
      <c r="AU159">
        <v>6.1260000000000003</v>
      </c>
      <c r="AZ159">
        <v>0.96389999999999998</v>
      </c>
      <c r="BA159">
        <v>1.1889000000000001</v>
      </c>
      <c r="BB159">
        <v>1.1947000000000001</v>
      </c>
      <c r="BC159">
        <v>0.74473</v>
      </c>
      <c r="BD159">
        <v>0.96938999999999997</v>
      </c>
      <c r="BE159">
        <v>1.5919000000000001</v>
      </c>
      <c r="BF159">
        <v>1.1992</v>
      </c>
      <c r="BG159">
        <v>1.2521</v>
      </c>
      <c r="BH159">
        <v>1.6382000000000001</v>
      </c>
      <c r="BI159">
        <v>1.208</v>
      </c>
      <c r="BJ159">
        <v>1.0158</v>
      </c>
      <c r="BK159">
        <v>1.4056999999999999</v>
      </c>
      <c r="BQ159">
        <v>1.8314999999999999</v>
      </c>
      <c r="BR159">
        <v>3.5274000000000001</v>
      </c>
      <c r="BS159">
        <v>2.3092000000000001</v>
      </c>
      <c r="BT159">
        <v>0.30741000000000002</v>
      </c>
      <c r="BU159">
        <v>5.1380999999999997</v>
      </c>
      <c r="BV159">
        <v>9.0837000000000003</v>
      </c>
      <c r="BW159">
        <v>5.5545999999999998</v>
      </c>
      <c r="BX159">
        <v>0.87294000000000005</v>
      </c>
      <c r="BY159">
        <v>2.9485000000000001</v>
      </c>
      <c r="BZ159">
        <v>5.6273</v>
      </c>
      <c r="CA159">
        <v>2.8159999999999998</v>
      </c>
      <c r="CB159">
        <v>6.2929000000000004</v>
      </c>
      <c r="CG159">
        <v>0.88273999999999997</v>
      </c>
      <c r="CH159">
        <v>0.98843999999999999</v>
      </c>
      <c r="CI159">
        <v>1.2284999999999999</v>
      </c>
      <c r="CJ159">
        <v>0.38201000000000002</v>
      </c>
      <c r="CK159">
        <v>0.99489000000000005</v>
      </c>
      <c r="CL159">
        <v>1.3587</v>
      </c>
      <c r="CM159">
        <v>0.91712000000000005</v>
      </c>
      <c r="CN159">
        <v>0.59996000000000005</v>
      </c>
      <c r="CO159">
        <v>0.91605999999999999</v>
      </c>
      <c r="CP159">
        <v>1.2749999999999999</v>
      </c>
      <c r="CQ159">
        <v>1.3018000000000001</v>
      </c>
      <c r="CR159">
        <v>1.3346</v>
      </c>
    </row>
    <row r="160" spans="2:96" x14ac:dyDescent="0.2">
      <c r="B160">
        <v>159</v>
      </c>
      <c r="C160">
        <v>3.496</v>
      </c>
      <c r="D160">
        <v>7.7586000000000004</v>
      </c>
      <c r="E160">
        <v>3.2713999999999999</v>
      </c>
      <c r="F160">
        <v>1.6689000000000001</v>
      </c>
      <c r="G160">
        <v>10.083</v>
      </c>
      <c r="H160">
        <v>11.95</v>
      </c>
      <c r="I160">
        <v>10.497999999999999</v>
      </c>
      <c r="J160">
        <v>6.1256000000000004</v>
      </c>
      <c r="K160">
        <v>4.8449</v>
      </c>
      <c r="L160">
        <v>4.6992000000000003</v>
      </c>
      <c r="M160">
        <v>5.8517000000000001</v>
      </c>
      <c r="N160">
        <v>6.3826999999999998</v>
      </c>
      <c r="S160">
        <v>1.3601000000000001</v>
      </c>
      <c r="T160">
        <v>1.3713</v>
      </c>
      <c r="U160">
        <v>1.5353000000000001</v>
      </c>
      <c r="V160">
        <v>0.87692999999999999</v>
      </c>
      <c r="W160">
        <v>1.1656</v>
      </c>
      <c r="X160">
        <v>1.956</v>
      </c>
      <c r="Y160">
        <v>1.1976</v>
      </c>
      <c r="Z160">
        <v>1.4855</v>
      </c>
      <c r="AA160">
        <v>1.0104</v>
      </c>
      <c r="AB160">
        <v>1.1061000000000001</v>
      </c>
      <c r="AC160">
        <v>1.4924999999999999</v>
      </c>
      <c r="AD160">
        <v>1.2111000000000001</v>
      </c>
      <c r="AJ160">
        <v>4.3708</v>
      </c>
      <c r="AK160">
        <v>2.5137</v>
      </c>
      <c r="AL160">
        <v>2.4095</v>
      </c>
      <c r="AM160">
        <v>0.88815999999999995</v>
      </c>
      <c r="AN160">
        <v>7.7785000000000002</v>
      </c>
      <c r="AO160">
        <v>12.225</v>
      </c>
      <c r="AP160">
        <v>3.6113</v>
      </c>
      <c r="AQ160">
        <v>6.1628999999999996</v>
      </c>
      <c r="AR160">
        <v>5.4181999999999997</v>
      </c>
      <c r="AS160">
        <v>6.9847000000000001</v>
      </c>
      <c r="AT160">
        <v>1.998</v>
      </c>
      <c r="AU160">
        <v>5.7271999999999998</v>
      </c>
      <c r="AZ160">
        <v>1.1268</v>
      </c>
      <c r="BA160">
        <v>0.96843000000000001</v>
      </c>
      <c r="BB160">
        <v>1.2169000000000001</v>
      </c>
      <c r="BC160">
        <v>0.86556999999999995</v>
      </c>
      <c r="BD160">
        <v>0.97548000000000001</v>
      </c>
      <c r="BE160">
        <v>1.9933000000000001</v>
      </c>
      <c r="BF160">
        <v>1.1704000000000001</v>
      </c>
      <c r="BG160">
        <v>1.4644999999999999</v>
      </c>
      <c r="BH160">
        <v>1.6621999999999999</v>
      </c>
      <c r="BI160">
        <v>1.4197</v>
      </c>
      <c r="BJ160">
        <v>0.95133999999999996</v>
      </c>
      <c r="BK160">
        <v>1.4100999999999999</v>
      </c>
      <c r="BQ160">
        <v>2.0488</v>
      </c>
      <c r="BR160">
        <v>3.0407999999999999</v>
      </c>
      <c r="BS160">
        <v>2.4504999999999999</v>
      </c>
      <c r="BT160">
        <v>0.26706999999999997</v>
      </c>
      <c r="BU160">
        <v>4.9710000000000001</v>
      </c>
      <c r="BV160">
        <v>9.5820000000000007</v>
      </c>
      <c r="BW160">
        <v>5.0662000000000003</v>
      </c>
      <c r="BX160">
        <v>1.1924999999999999</v>
      </c>
      <c r="BY160">
        <v>3.6635</v>
      </c>
      <c r="BZ160">
        <v>3.601</v>
      </c>
      <c r="CA160">
        <v>2.7639999999999998</v>
      </c>
      <c r="CB160">
        <v>4.1482999999999999</v>
      </c>
      <c r="CG160">
        <v>0.99436999999999998</v>
      </c>
      <c r="CH160">
        <v>1.2060999999999999</v>
      </c>
      <c r="CI160">
        <v>1.3091999999999999</v>
      </c>
      <c r="CJ160">
        <v>0.36636999999999997</v>
      </c>
      <c r="CK160">
        <v>1.1546000000000001</v>
      </c>
      <c r="CL160">
        <v>1.3943000000000001</v>
      </c>
      <c r="CM160">
        <v>0.92395000000000005</v>
      </c>
      <c r="CN160">
        <v>0.58999000000000001</v>
      </c>
      <c r="CO160">
        <v>0.90200000000000002</v>
      </c>
      <c r="CP160">
        <v>1.0015000000000001</v>
      </c>
      <c r="CQ160">
        <v>1.2652000000000001</v>
      </c>
      <c r="CR160">
        <v>1.46</v>
      </c>
    </row>
    <row r="161" spans="2:96" x14ac:dyDescent="0.2">
      <c r="B161">
        <v>160</v>
      </c>
      <c r="C161">
        <v>3.8408000000000002</v>
      </c>
      <c r="D161">
        <v>7.1835000000000004</v>
      </c>
      <c r="E161">
        <v>3.42</v>
      </c>
      <c r="F161">
        <v>2.2665000000000002</v>
      </c>
      <c r="G161">
        <v>7.8</v>
      </c>
      <c r="H161">
        <v>11.928000000000001</v>
      </c>
      <c r="I161">
        <v>10.489000000000001</v>
      </c>
      <c r="J161">
        <v>11.124000000000001</v>
      </c>
      <c r="K161">
        <v>5.7380000000000004</v>
      </c>
      <c r="L161">
        <v>3.4577</v>
      </c>
      <c r="M161">
        <v>6.0640000000000001</v>
      </c>
      <c r="N161">
        <v>4.3139000000000003</v>
      </c>
      <c r="S161">
        <v>1.1621999999999999</v>
      </c>
      <c r="T161">
        <v>1.2988999999999999</v>
      </c>
      <c r="U161">
        <v>1.8846000000000001</v>
      </c>
      <c r="V161">
        <v>1.1007</v>
      </c>
      <c r="W161">
        <v>1.1834</v>
      </c>
      <c r="X161">
        <v>1.9978</v>
      </c>
      <c r="Y161">
        <v>1.1476</v>
      </c>
      <c r="Z161">
        <v>1.5419</v>
      </c>
      <c r="AA161">
        <v>1.1160000000000001</v>
      </c>
      <c r="AB161">
        <v>1.8284</v>
      </c>
      <c r="AC161">
        <v>1.514</v>
      </c>
      <c r="AD161">
        <v>1.4232</v>
      </c>
      <c r="AJ161">
        <v>3.0520999999999998</v>
      </c>
      <c r="AK161">
        <v>3.9617</v>
      </c>
      <c r="AL161">
        <v>2.1793999999999998</v>
      </c>
      <c r="AM161">
        <v>1.0589999999999999</v>
      </c>
      <c r="AN161">
        <v>6.9957000000000003</v>
      </c>
      <c r="AO161">
        <v>12.933</v>
      </c>
      <c r="AP161">
        <v>3.6088</v>
      </c>
      <c r="AQ161">
        <v>3.7907999999999999</v>
      </c>
      <c r="AR161">
        <v>3.1747999999999998</v>
      </c>
      <c r="AS161">
        <v>4.8037000000000001</v>
      </c>
      <c r="AT161">
        <v>2.778</v>
      </c>
      <c r="AU161">
        <v>4.2000999999999999</v>
      </c>
      <c r="AZ161">
        <v>1.1196999999999999</v>
      </c>
      <c r="BA161">
        <v>1.137</v>
      </c>
      <c r="BB161">
        <v>1.2404999999999999</v>
      </c>
      <c r="BC161">
        <v>0.77488999999999997</v>
      </c>
      <c r="BD161">
        <v>1.0790999999999999</v>
      </c>
      <c r="BE161">
        <v>1.4787999999999999</v>
      </c>
      <c r="BF161">
        <v>1.3214999999999999</v>
      </c>
      <c r="BG161">
        <v>1.3589</v>
      </c>
      <c r="BH161">
        <v>1.2899</v>
      </c>
      <c r="BI161">
        <v>1.5819000000000001</v>
      </c>
      <c r="BJ161">
        <v>0.82530000000000003</v>
      </c>
      <c r="BK161">
        <v>1.3744000000000001</v>
      </c>
      <c r="BQ161">
        <v>2.585</v>
      </c>
      <c r="BR161">
        <v>2.2974999999999999</v>
      </c>
      <c r="BS161">
        <v>2.4209000000000001</v>
      </c>
      <c r="BT161">
        <v>0.30568000000000001</v>
      </c>
      <c r="BU161">
        <v>4.0795000000000003</v>
      </c>
      <c r="BV161">
        <v>10.776</v>
      </c>
      <c r="BW161">
        <v>5.835</v>
      </c>
      <c r="BX161">
        <v>1.4249000000000001</v>
      </c>
      <c r="BY161">
        <v>7.5316999999999998</v>
      </c>
      <c r="BZ161">
        <v>2.8845000000000001</v>
      </c>
      <c r="CA161">
        <v>4.4837999999999996</v>
      </c>
      <c r="CB161">
        <v>5.5201000000000002</v>
      </c>
      <c r="CG161">
        <v>1.1976</v>
      </c>
      <c r="CH161">
        <v>0.99817</v>
      </c>
      <c r="CI161">
        <v>1.2954000000000001</v>
      </c>
      <c r="CJ161">
        <v>0.37747000000000003</v>
      </c>
      <c r="CK161">
        <v>0.87595000000000001</v>
      </c>
      <c r="CL161">
        <v>1.3106</v>
      </c>
      <c r="CM161">
        <v>1.1060000000000001</v>
      </c>
      <c r="CN161">
        <v>0.65407000000000004</v>
      </c>
      <c r="CO161">
        <v>1.0883</v>
      </c>
      <c r="CP161">
        <v>0.98685</v>
      </c>
      <c r="CQ161">
        <v>1.4923999999999999</v>
      </c>
      <c r="CR161">
        <v>1.357</v>
      </c>
    </row>
    <row r="162" spans="2:96" x14ac:dyDescent="0.2">
      <c r="B162">
        <v>161</v>
      </c>
      <c r="C162">
        <v>3.9855</v>
      </c>
      <c r="D162">
        <v>6.9047000000000001</v>
      </c>
      <c r="E162">
        <v>4.0918000000000001</v>
      </c>
      <c r="F162">
        <v>1.9131</v>
      </c>
      <c r="G162">
        <v>7.2049000000000003</v>
      </c>
      <c r="H162">
        <v>10.911</v>
      </c>
      <c r="I162">
        <v>8.9779999999999998</v>
      </c>
      <c r="J162">
        <v>11.766</v>
      </c>
      <c r="K162">
        <v>4.8747999999999996</v>
      </c>
      <c r="L162">
        <v>5.5265000000000004</v>
      </c>
      <c r="M162">
        <v>4.2765000000000004</v>
      </c>
      <c r="N162">
        <v>5.0732999999999997</v>
      </c>
      <c r="S162">
        <v>1.2025999999999999</v>
      </c>
      <c r="T162">
        <v>1.2614000000000001</v>
      </c>
      <c r="U162">
        <v>1.4847999999999999</v>
      </c>
      <c r="V162">
        <v>0.89771999999999996</v>
      </c>
      <c r="W162">
        <v>1.2143999999999999</v>
      </c>
      <c r="X162">
        <v>2.4828000000000001</v>
      </c>
      <c r="Y162">
        <v>1.4926999999999999</v>
      </c>
      <c r="Z162">
        <v>1.6105</v>
      </c>
      <c r="AA162">
        <v>1.0387</v>
      </c>
      <c r="AB162">
        <v>1.6329</v>
      </c>
      <c r="AC162">
        <v>1.4168000000000001</v>
      </c>
      <c r="AD162">
        <v>1.4692000000000001</v>
      </c>
      <c r="AJ162">
        <v>4.335</v>
      </c>
      <c r="AK162">
        <v>4.415</v>
      </c>
      <c r="AL162">
        <v>2.3856000000000002</v>
      </c>
      <c r="AM162">
        <v>0.82913000000000003</v>
      </c>
      <c r="AN162">
        <v>6.8585000000000003</v>
      </c>
      <c r="AO162">
        <v>12.688000000000001</v>
      </c>
      <c r="AP162">
        <v>3.1707000000000001</v>
      </c>
      <c r="AQ162">
        <v>3.6177999999999999</v>
      </c>
      <c r="AR162">
        <v>3.8424999999999998</v>
      </c>
      <c r="AS162">
        <v>5.9513999999999996</v>
      </c>
      <c r="AT162">
        <v>5.9657999999999998</v>
      </c>
      <c r="AU162">
        <v>4.1593999999999998</v>
      </c>
      <c r="AZ162">
        <v>0.76634999999999998</v>
      </c>
      <c r="BA162">
        <v>1.0837000000000001</v>
      </c>
      <c r="BB162">
        <v>1.1044</v>
      </c>
      <c r="BC162">
        <v>0.63461999999999996</v>
      </c>
      <c r="BD162">
        <v>1.2205999999999999</v>
      </c>
      <c r="BE162">
        <v>1.3967000000000001</v>
      </c>
      <c r="BF162">
        <v>1.2101999999999999</v>
      </c>
      <c r="BG162">
        <v>1.0725</v>
      </c>
      <c r="BH162">
        <v>1.6315</v>
      </c>
      <c r="BI162">
        <v>1.6573</v>
      </c>
      <c r="BJ162">
        <v>1.0565</v>
      </c>
      <c r="BK162">
        <v>1.3581000000000001</v>
      </c>
      <c r="BQ162">
        <v>2.1193</v>
      </c>
      <c r="BR162">
        <v>2.3651</v>
      </c>
      <c r="BS162">
        <v>2.2311000000000001</v>
      </c>
      <c r="BT162">
        <v>0.33861999999999998</v>
      </c>
      <c r="BU162">
        <v>3.8959999999999999</v>
      </c>
      <c r="BV162">
        <v>10.744999999999999</v>
      </c>
      <c r="BW162">
        <v>4.8155999999999999</v>
      </c>
      <c r="BX162">
        <v>1.2968</v>
      </c>
      <c r="BY162">
        <v>3.4205000000000001</v>
      </c>
      <c r="BZ162">
        <v>4.9387999999999996</v>
      </c>
      <c r="CA162">
        <v>5.0221999999999998</v>
      </c>
      <c r="CB162">
        <v>6.4813000000000001</v>
      </c>
      <c r="CG162">
        <v>0.94957999999999998</v>
      </c>
      <c r="CH162">
        <v>0.98460000000000003</v>
      </c>
      <c r="CI162">
        <v>1.1358999999999999</v>
      </c>
      <c r="CJ162">
        <v>0.41943000000000003</v>
      </c>
      <c r="CK162">
        <v>1.0058</v>
      </c>
      <c r="CL162">
        <v>1.4947999999999999</v>
      </c>
      <c r="CM162">
        <v>1.0488999999999999</v>
      </c>
      <c r="CN162">
        <v>0.69286000000000003</v>
      </c>
      <c r="CO162">
        <v>1.1129</v>
      </c>
      <c r="CP162">
        <v>1.1262000000000001</v>
      </c>
      <c r="CQ162">
        <v>1.226</v>
      </c>
      <c r="CR162">
        <v>1.4759</v>
      </c>
    </row>
    <row r="163" spans="2:96" x14ac:dyDescent="0.2">
      <c r="B163">
        <v>162</v>
      </c>
      <c r="C163">
        <v>3.1707999999999998</v>
      </c>
      <c r="D163">
        <v>4.3815</v>
      </c>
      <c r="E163">
        <v>3.5512999999999999</v>
      </c>
      <c r="F163">
        <v>1.6308</v>
      </c>
      <c r="G163">
        <v>7.7891000000000004</v>
      </c>
      <c r="H163">
        <v>11.271000000000001</v>
      </c>
      <c r="I163">
        <v>9.7561999999999998</v>
      </c>
      <c r="J163">
        <v>11.769</v>
      </c>
      <c r="K163">
        <v>4.0430999999999999</v>
      </c>
      <c r="L163">
        <v>6.6089000000000002</v>
      </c>
      <c r="M163">
        <v>3.0331999999999999</v>
      </c>
      <c r="N163">
        <v>6.3048000000000002</v>
      </c>
      <c r="S163">
        <v>1.3422000000000001</v>
      </c>
      <c r="T163">
        <v>1.1379999999999999</v>
      </c>
      <c r="U163">
        <v>1.3288</v>
      </c>
      <c r="V163">
        <v>1.0015000000000001</v>
      </c>
      <c r="W163">
        <v>1.2509999999999999</v>
      </c>
      <c r="X163">
        <v>2.0102000000000002</v>
      </c>
      <c r="Y163">
        <v>1.5008999999999999</v>
      </c>
      <c r="Z163">
        <v>1.6636</v>
      </c>
      <c r="AA163">
        <v>1.125</v>
      </c>
      <c r="AB163">
        <v>1.5469999999999999</v>
      </c>
      <c r="AC163">
        <v>1.3225</v>
      </c>
      <c r="AD163">
        <v>1.3515999999999999</v>
      </c>
      <c r="AJ163">
        <v>2.7904</v>
      </c>
      <c r="AK163">
        <v>3.5788000000000002</v>
      </c>
      <c r="AL163">
        <v>2.5722999999999998</v>
      </c>
      <c r="AM163">
        <v>0.98282000000000003</v>
      </c>
      <c r="AN163">
        <v>8.4811999999999994</v>
      </c>
      <c r="AO163">
        <v>9.4060000000000006</v>
      </c>
      <c r="AP163">
        <v>4.5038999999999998</v>
      </c>
      <c r="AQ163">
        <v>4.9398999999999997</v>
      </c>
      <c r="AR163">
        <v>5.2945000000000002</v>
      </c>
      <c r="AS163">
        <v>7.0890000000000004</v>
      </c>
      <c r="AT163">
        <v>7.5522999999999998</v>
      </c>
      <c r="AU163">
        <v>3.6488999999999998</v>
      </c>
      <c r="AZ163">
        <v>0.97070999999999996</v>
      </c>
      <c r="BA163">
        <v>0.97196000000000005</v>
      </c>
      <c r="BB163">
        <v>1.147</v>
      </c>
      <c r="BC163">
        <v>0.71931999999999996</v>
      </c>
      <c r="BD163">
        <v>1.1351</v>
      </c>
      <c r="BE163">
        <v>1.425</v>
      </c>
      <c r="BF163">
        <v>1.0885</v>
      </c>
      <c r="BG163">
        <v>1.4512</v>
      </c>
      <c r="BH163">
        <v>1.0516000000000001</v>
      </c>
      <c r="BI163">
        <v>1.3179000000000001</v>
      </c>
      <c r="BJ163">
        <v>1.117</v>
      </c>
      <c r="BK163">
        <v>1.5027999999999999</v>
      </c>
      <c r="BQ163">
        <v>1.5932999999999999</v>
      </c>
      <c r="BR163">
        <v>2.6343999999999999</v>
      </c>
      <c r="BS163">
        <v>3.4830999999999999</v>
      </c>
      <c r="BT163">
        <v>0.25325999999999999</v>
      </c>
      <c r="BU163">
        <v>5.1079999999999997</v>
      </c>
      <c r="BV163">
        <v>9.1911000000000005</v>
      </c>
      <c r="BW163">
        <v>3.028</v>
      </c>
      <c r="BX163">
        <v>1.2830999999999999</v>
      </c>
      <c r="BY163">
        <v>3.4192</v>
      </c>
      <c r="BZ163">
        <v>1.8055000000000001</v>
      </c>
      <c r="CA163">
        <v>3.3635000000000002</v>
      </c>
      <c r="CB163">
        <v>5.6184000000000003</v>
      </c>
      <c r="CG163">
        <v>0.96038000000000001</v>
      </c>
      <c r="CH163">
        <v>1.0426</v>
      </c>
      <c r="CI163">
        <v>1.1166</v>
      </c>
      <c r="CJ163">
        <v>0.38769999999999999</v>
      </c>
      <c r="CK163">
        <v>1.2756000000000001</v>
      </c>
      <c r="CL163">
        <v>1.8076000000000001</v>
      </c>
      <c r="CM163">
        <v>0.88483999999999996</v>
      </c>
      <c r="CN163">
        <v>0.84006000000000003</v>
      </c>
      <c r="CO163">
        <v>1.0190999999999999</v>
      </c>
      <c r="CP163">
        <v>0.97782999999999998</v>
      </c>
      <c r="CQ163">
        <v>0.98592999999999997</v>
      </c>
      <c r="CR163">
        <v>1.3803000000000001</v>
      </c>
    </row>
    <row r="164" spans="2:96" x14ac:dyDescent="0.2">
      <c r="B164">
        <v>163</v>
      </c>
      <c r="C164">
        <v>4.4707999999999997</v>
      </c>
      <c r="D164">
        <v>4.3491</v>
      </c>
      <c r="E164">
        <v>2.8531</v>
      </c>
      <c r="F164">
        <v>2.5362</v>
      </c>
      <c r="G164">
        <v>6.1285999999999996</v>
      </c>
      <c r="H164">
        <v>12.414</v>
      </c>
      <c r="I164">
        <v>7.3507999999999996</v>
      </c>
      <c r="J164">
        <v>12.226000000000001</v>
      </c>
      <c r="K164">
        <v>6.2887000000000004</v>
      </c>
      <c r="L164">
        <v>5.6775000000000002</v>
      </c>
      <c r="M164">
        <v>2.6276999999999999</v>
      </c>
      <c r="N164">
        <v>5.7313000000000001</v>
      </c>
      <c r="S164">
        <v>0.94782999999999995</v>
      </c>
      <c r="T164">
        <v>1.4510000000000001</v>
      </c>
      <c r="U164">
        <v>1.2175</v>
      </c>
      <c r="V164">
        <v>1.1524000000000001</v>
      </c>
      <c r="W164">
        <v>1.0539000000000001</v>
      </c>
      <c r="X164">
        <v>2.1989999999999998</v>
      </c>
      <c r="Y164">
        <v>1.6646000000000001</v>
      </c>
      <c r="Z164">
        <v>1.8381000000000001</v>
      </c>
      <c r="AA164">
        <v>1.2042999999999999</v>
      </c>
      <c r="AB164">
        <v>1.321</v>
      </c>
      <c r="AC164">
        <v>1.3409</v>
      </c>
      <c r="AD164">
        <v>2.0072999999999999</v>
      </c>
      <c r="AJ164">
        <v>2.0072999999999999</v>
      </c>
      <c r="AK164">
        <v>5.0256999999999996</v>
      </c>
      <c r="AL164">
        <v>2.8228</v>
      </c>
      <c r="AM164">
        <v>0.88914000000000004</v>
      </c>
      <c r="AN164">
        <v>8.7352000000000007</v>
      </c>
      <c r="AO164">
        <v>9.3341999999999992</v>
      </c>
      <c r="AP164">
        <v>4.2039</v>
      </c>
      <c r="AQ164">
        <v>4.0392999999999999</v>
      </c>
      <c r="AR164">
        <v>3.9074</v>
      </c>
      <c r="AS164">
        <v>6.9119999999999999</v>
      </c>
      <c r="AT164">
        <v>10.19</v>
      </c>
      <c r="AU164">
        <v>5.3845999999999998</v>
      </c>
      <c r="AZ164">
        <v>1.0206</v>
      </c>
      <c r="BA164">
        <v>1.3374999999999999</v>
      </c>
      <c r="BB164">
        <v>1.0551999999999999</v>
      </c>
      <c r="BC164">
        <v>0.71552000000000004</v>
      </c>
      <c r="BD164">
        <v>1.1397999999999999</v>
      </c>
      <c r="BE164">
        <v>1.5658000000000001</v>
      </c>
      <c r="BF164">
        <v>1.0150999999999999</v>
      </c>
      <c r="BG164">
        <v>1.1661999999999999</v>
      </c>
      <c r="BH164">
        <v>1.1987000000000001</v>
      </c>
      <c r="BI164">
        <v>1.3003</v>
      </c>
      <c r="BJ164">
        <v>1.5530999999999999</v>
      </c>
      <c r="BK164">
        <v>1.8824000000000001</v>
      </c>
      <c r="BQ164">
        <v>2.2847</v>
      </c>
      <c r="BR164">
        <v>2.8201000000000001</v>
      </c>
      <c r="BS164">
        <v>2.1797</v>
      </c>
      <c r="BT164">
        <v>0.22303999999999999</v>
      </c>
      <c r="BU164">
        <v>4.4410999999999996</v>
      </c>
      <c r="BV164">
        <v>6.6132999999999997</v>
      </c>
      <c r="BW164">
        <v>3.1124000000000001</v>
      </c>
      <c r="BX164">
        <v>1.0309999999999999</v>
      </c>
      <c r="BY164">
        <v>6.3762999999999996</v>
      </c>
      <c r="BZ164">
        <v>1.5893999999999999</v>
      </c>
      <c r="CA164">
        <v>5.0777000000000001</v>
      </c>
      <c r="CB164">
        <v>4.7548000000000004</v>
      </c>
      <c r="CG164">
        <v>0.92659999999999998</v>
      </c>
      <c r="CH164">
        <v>1.0012000000000001</v>
      </c>
      <c r="CI164">
        <v>1.0077</v>
      </c>
      <c r="CJ164">
        <v>0.36993999999999999</v>
      </c>
      <c r="CK164">
        <v>0.89509000000000005</v>
      </c>
      <c r="CL164">
        <v>1.3444</v>
      </c>
      <c r="CM164">
        <v>0.91612000000000005</v>
      </c>
      <c r="CN164">
        <v>0.73536999999999997</v>
      </c>
      <c r="CO164">
        <v>0.95823000000000003</v>
      </c>
      <c r="CP164">
        <v>0.94838999999999996</v>
      </c>
      <c r="CQ164">
        <v>1.3116000000000001</v>
      </c>
      <c r="CR164">
        <v>1.2195</v>
      </c>
    </row>
    <row r="165" spans="2:96" x14ac:dyDescent="0.2">
      <c r="B165">
        <v>164</v>
      </c>
      <c r="C165">
        <v>4.2365000000000004</v>
      </c>
      <c r="D165">
        <v>5.5667999999999997</v>
      </c>
      <c r="E165">
        <v>3.0674999999999999</v>
      </c>
      <c r="F165">
        <v>2.4885000000000002</v>
      </c>
      <c r="G165">
        <v>4.8437999999999999</v>
      </c>
      <c r="H165">
        <v>13.875999999999999</v>
      </c>
      <c r="I165">
        <v>6.2241</v>
      </c>
      <c r="J165">
        <v>12.808</v>
      </c>
      <c r="K165">
        <v>8.1655999999999995</v>
      </c>
      <c r="L165">
        <v>8.9842999999999993</v>
      </c>
      <c r="M165">
        <v>2.1282999999999999</v>
      </c>
      <c r="N165">
        <v>6.4859999999999998</v>
      </c>
      <c r="S165">
        <v>1.2525999999999999</v>
      </c>
      <c r="T165">
        <v>1.3995</v>
      </c>
      <c r="U165">
        <v>1.1596</v>
      </c>
      <c r="V165">
        <v>1.2014</v>
      </c>
      <c r="W165">
        <v>1.2284999999999999</v>
      </c>
      <c r="X165">
        <v>2.1385999999999998</v>
      </c>
      <c r="Y165">
        <v>1.4185000000000001</v>
      </c>
      <c r="Z165">
        <v>1.3907</v>
      </c>
      <c r="AA165">
        <v>1.37</v>
      </c>
      <c r="AB165">
        <v>1.1851</v>
      </c>
      <c r="AC165">
        <v>1.6826000000000001</v>
      </c>
      <c r="AD165">
        <v>1.6873</v>
      </c>
      <c r="AJ165">
        <v>2.2526999999999999</v>
      </c>
      <c r="AK165">
        <v>4.6219000000000001</v>
      </c>
      <c r="AL165">
        <v>2.7989000000000002</v>
      </c>
      <c r="AM165">
        <v>1.1549</v>
      </c>
      <c r="AN165">
        <v>5.1482000000000001</v>
      </c>
      <c r="AO165">
        <v>7.7801999999999998</v>
      </c>
      <c r="AP165">
        <v>4.7283999999999997</v>
      </c>
      <c r="AQ165">
        <v>4.5103</v>
      </c>
      <c r="AR165">
        <v>4.5648999999999997</v>
      </c>
      <c r="AS165">
        <v>4.0690999999999997</v>
      </c>
      <c r="AT165">
        <v>7.6672000000000002</v>
      </c>
      <c r="AU165">
        <v>6.0922000000000001</v>
      </c>
      <c r="AZ165">
        <v>0.96704999999999997</v>
      </c>
      <c r="BA165">
        <v>1.3146</v>
      </c>
      <c r="BB165">
        <v>1.3081</v>
      </c>
      <c r="BC165">
        <v>0.73377000000000003</v>
      </c>
      <c r="BD165">
        <v>1.0719000000000001</v>
      </c>
      <c r="BE165">
        <v>2.3269000000000002</v>
      </c>
      <c r="BF165">
        <v>1.3057000000000001</v>
      </c>
      <c r="BG165">
        <v>1.1252</v>
      </c>
      <c r="BH165">
        <v>1.4483999999999999</v>
      </c>
      <c r="BI165">
        <v>1.2959000000000001</v>
      </c>
      <c r="BJ165">
        <v>1.732</v>
      </c>
      <c r="BK165">
        <v>1.3608</v>
      </c>
      <c r="BQ165">
        <v>2.2162999999999999</v>
      </c>
      <c r="BR165">
        <v>3.9024999999999999</v>
      </c>
      <c r="BS165">
        <v>3.0817000000000001</v>
      </c>
      <c r="BT165">
        <v>0.23821000000000001</v>
      </c>
      <c r="BU165">
        <v>3.3712</v>
      </c>
      <c r="BV165">
        <v>6.3240999999999996</v>
      </c>
      <c r="BW165">
        <v>3.5251999999999999</v>
      </c>
      <c r="BX165">
        <v>1.1648000000000001</v>
      </c>
      <c r="BY165">
        <v>9.3259000000000007</v>
      </c>
      <c r="BZ165">
        <v>1.4196</v>
      </c>
      <c r="CA165">
        <v>5.1223999999999998</v>
      </c>
      <c r="CB165">
        <v>3.6747000000000001</v>
      </c>
      <c r="CG165">
        <v>0.96186000000000005</v>
      </c>
      <c r="CH165">
        <v>1.0314000000000001</v>
      </c>
      <c r="CI165">
        <v>1.0077</v>
      </c>
      <c r="CJ165">
        <v>0.34288999999999997</v>
      </c>
      <c r="CK165">
        <v>0.77242999999999995</v>
      </c>
      <c r="CL165">
        <v>1.5285</v>
      </c>
      <c r="CM165">
        <v>1.0837000000000001</v>
      </c>
      <c r="CN165">
        <v>0.92637999999999998</v>
      </c>
      <c r="CO165">
        <v>1.0286999999999999</v>
      </c>
      <c r="CP165">
        <v>0.91959999999999997</v>
      </c>
      <c r="CQ165">
        <v>1.3777999999999999</v>
      </c>
      <c r="CR165">
        <v>0.93494999999999995</v>
      </c>
    </row>
    <row r="166" spans="2:96" x14ac:dyDescent="0.2">
      <c r="B166">
        <v>165</v>
      </c>
      <c r="C166">
        <v>4.8788</v>
      </c>
      <c r="D166">
        <v>4.7602000000000002</v>
      </c>
      <c r="E166">
        <v>2.7090999999999998</v>
      </c>
      <c r="F166">
        <v>2.306</v>
      </c>
      <c r="G166">
        <v>6.0175000000000001</v>
      </c>
      <c r="H166">
        <v>13.125999999999999</v>
      </c>
      <c r="I166">
        <v>6.7247000000000003</v>
      </c>
      <c r="J166">
        <v>10.489000000000001</v>
      </c>
      <c r="K166">
        <v>6.8848000000000003</v>
      </c>
      <c r="L166">
        <v>8.3958999999999993</v>
      </c>
      <c r="M166">
        <v>5.2244000000000002</v>
      </c>
      <c r="N166">
        <v>6.7611999999999997</v>
      </c>
      <c r="S166">
        <v>1.2688999999999999</v>
      </c>
      <c r="T166">
        <v>1.3864000000000001</v>
      </c>
      <c r="U166">
        <v>1.2666999999999999</v>
      </c>
      <c r="V166">
        <v>1.0463</v>
      </c>
      <c r="W166">
        <v>1.2554000000000001</v>
      </c>
      <c r="X166">
        <v>2.0108999999999999</v>
      </c>
      <c r="Y166">
        <v>1.5038</v>
      </c>
      <c r="Z166">
        <v>1.6966000000000001</v>
      </c>
      <c r="AA166">
        <v>1.2912999999999999</v>
      </c>
      <c r="AB166">
        <v>1.3247</v>
      </c>
      <c r="AC166">
        <v>1.3664000000000001</v>
      </c>
      <c r="AD166">
        <v>2.0514999999999999</v>
      </c>
      <c r="AJ166">
        <v>3.1606999999999998</v>
      </c>
      <c r="AK166">
        <v>2.6444999999999999</v>
      </c>
      <c r="AL166">
        <v>2.0285000000000002</v>
      </c>
      <c r="AM166">
        <v>0.87553999999999998</v>
      </c>
      <c r="AN166">
        <v>6.9484000000000004</v>
      </c>
      <c r="AO166">
        <v>10.808</v>
      </c>
      <c r="AP166">
        <v>3.7322000000000002</v>
      </c>
      <c r="AQ166">
        <v>5.3232999999999997</v>
      </c>
      <c r="AR166">
        <v>4.8056999999999999</v>
      </c>
      <c r="AS166">
        <v>4.6879</v>
      </c>
      <c r="AT166">
        <v>6.6174999999999997</v>
      </c>
      <c r="AU166">
        <v>6.4298000000000002</v>
      </c>
      <c r="AZ166">
        <v>1.0857000000000001</v>
      </c>
      <c r="BA166">
        <v>1.1745000000000001</v>
      </c>
      <c r="BB166">
        <v>1.2161999999999999</v>
      </c>
      <c r="BC166">
        <v>0.63271999999999995</v>
      </c>
      <c r="BD166">
        <v>1.105</v>
      </c>
      <c r="BE166">
        <v>1.7958000000000001</v>
      </c>
      <c r="BF166">
        <v>1.5470999999999999</v>
      </c>
      <c r="BG166">
        <v>1.3556999999999999</v>
      </c>
      <c r="BH166">
        <v>1.2223999999999999</v>
      </c>
      <c r="BI166">
        <v>1.1910000000000001</v>
      </c>
      <c r="BJ166">
        <v>1.2426999999999999</v>
      </c>
      <c r="BK166">
        <v>1.3872</v>
      </c>
      <c r="BQ166">
        <v>2.3854000000000002</v>
      </c>
      <c r="BR166">
        <v>2.8609</v>
      </c>
      <c r="BS166">
        <v>3.2722000000000002</v>
      </c>
      <c r="BT166">
        <v>0.24267</v>
      </c>
      <c r="BU166">
        <v>3.9144000000000001</v>
      </c>
      <c r="BV166">
        <v>5.6243999999999996</v>
      </c>
      <c r="BW166">
        <v>2.3081999999999998</v>
      </c>
      <c r="BX166">
        <v>1.3566</v>
      </c>
      <c r="BY166">
        <v>8.2974999999999994</v>
      </c>
      <c r="BZ166">
        <v>2.5156000000000001</v>
      </c>
      <c r="CA166">
        <v>3.153</v>
      </c>
      <c r="CB166">
        <v>1.3070999999999999</v>
      </c>
      <c r="CG166">
        <v>1.1040000000000001</v>
      </c>
      <c r="CH166">
        <v>0.91995000000000005</v>
      </c>
      <c r="CI166">
        <v>1.2705</v>
      </c>
      <c r="CJ166">
        <v>0.31603999999999999</v>
      </c>
      <c r="CK166">
        <v>0.90046000000000004</v>
      </c>
      <c r="CL166">
        <v>1.542</v>
      </c>
      <c r="CM166">
        <v>0.81186999999999998</v>
      </c>
      <c r="CN166">
        <v>0.83455000000000001</v>
      </c>
      <c r="CO166">
        <v>0.87180999999999997</v>
      </c>
      <c r="CP166">
        <v>1.1861999999999999</v>
      </c>
      <c r="CQ166">
        <v>1.0687</v>
      </c>
      <c r="CR166">
        <v>0.85350999999999999</v>
      </c>
    </row>
    <row r="167" spans="2:96" x14ac:dyDescent="0.2">
      <c r="B167">
        <v>166</v>
      </c>
      <c r="C167">
        <v>4.78</v>
      </c>
      <c r="D167">
        <v>5.9509999999999996</v>
      </c>
      <c r="E167">
        <v>3.3712</v>
      </c>
      <c r="F167">
        <v>2.5569000000000002</v>
      </c>
      <c r="G167">
        <v>7.3536000000000001</v>
      </c>
      <c r="H167">
        <v>13.702999999999999</v>
      </c>
      <c r="I167">
        <v>7.3232999999999997</v>
      </c>
      <c r="J167">
        <v>8.5802999999999994</v>
      </c>
      <c r="K167">
        <v>7.7725999999999997</v>
      </c>
      <c r="L167">
        <v>7.4545000000000003</v>
      </c>
      <c r="M167">
        <v>2.9134000000000002</v>
      </c>
      <c r="N167">
        <v>8.9141999999999992</v>
      </c>
      <c r="S167">
        <v>1.2611000000000001</v>
      </c>
      <c r="T167">
        <v>1.3504</v>
      </c>
      <c r="U167">
        <v>1.2754000000000001</v>
      </c>
      <c r="V167">
        <v>1.1826000000000001</v>
      </c>
      <c r="W167">
        <v>1.3875</v>
      </c>
      <c r="X167">
        <v>1.9587000000000001</v>
      </c>
      <c r="Y167">
        <v>1.7103999999999999</v>
      </c>
      <c r="Z167">
        <v>1.7509999999999999</v>
      </c>
      <c r="AA167">
        <v>1.2870999999999999</v>
      </c>
      <c r="AB167">
        <v>1.6113999999999999</v>
      </c>
      <c r="AC167">
        <v>1.6040000000000001</v>
      </c>
      <c r="AD167">
        <v>2.0485000000000002</v>
      </c>
      <c r="AJ167">
        <v>1.9076</v>
      </c>
      <c r="AK167">
        <v>2.9689999999999999</v>
      </c>
      <c r="AL167">
        <v>2.2296</v>
      </c>
      <c r="AM167">
        <v>0.88160000000000005</v>
      </c>
      <c r="AN167">
        <v>7.3304</v>
      </c>
      <c r="AO167">
        <v>8.1767000000000003</v>
      </c>
      <c r="AP167">
        <v>3.6755</v>
      </c>
      <c r="AQ167">
        <v>2.6536</v>
      </c>
      <c r="AR167">
        <v>6.0575000000000001</v>
      </c>
      <c r="AS167">
        <v>4.8990999999999998</v>
      </c>
      <c r="AT167">
        <v>5.4298000000000002</v>
      </c>
      <c r="AU167">
        <v>8.6738</v>
      </c>
      <c r="AZ167">
        <v>0.93025999999999998</v>
      </c>
      <c r="BA167">
        <v>1.1829000000000001</v>
      </c>
      <c r="BB167">
        <v>1.3082</v>
      </c>
      <c r="BC167">
        <v>0.75748000000000004</v>
      </c>
      <c r="BD167">
        <v>1.2219</v>
      </c>
      <c r="BE167">
        <v>1.7</v>
      </c>
      <c r="BF167">
        <v>1.2243999999999999</v>
      </c>
      <c r="BG167">
        <v>1.1801999999999999</v>
      </c>
      <c r="BH167">
        <v>1.4836</v>
      </c>
      <c r="BI167">
        <v>1.0232000000000001</v>
      </c>
      <c r="BJ167">
        <v>1.3817999999999999</v>
      </c>
      <c r="BK167">
        <v>1.7395</v>
      </c>
      <c r="BQ167">
        <v>1.5671999999999999</v>
      </c>
      <c r="BR167">
        <v>3.7117</v>
      </c>
      <c r="BS167">
        <v>3.1128999999999998</v>
      </c>
      <c r="BT167">
        <v>0.29792999999999997</v>
      </c>
      <c r="BU167">
        <v>5.4309000000000003</v>
      </c>
      <c r="BV167">
        <v>5.6069000000000004</v>
      </c>
      <c r="BW167">
        <v>2.7374999999999998</v>
      </c>
      <c r="BX167">
        <v>1.5666</v>
      </c>
      <c r="BY167">
        <v>7.1050000000000004</v>
      </c>
      <c r="BZ167">
        <v>2.6040000000000001</v>
      </c>
      <c r="CA167">
        <v>4.8475999999999999</v>
      </c>
      <c r="CB167">
        <v>1.5649999999999999</v>
      </c>
      <c r="CG167">
        <v>0.88988999999999996</v>
      </c>
      <c r="CH167">
        <v>1.5289999999999999</v>
      </c>
      <c r="CI167">
        <v>0.95725000000000005</v>
      </c>
      <c r="CJ167">
        <v>0.36091000000000001</v>
      </c>
      <c r="CK167">
        <v>0.99463999999999997</v>
      </c>
      <c r="CL167">
        <v>1.4402999999999999</v>
      </c>
      <c r="CM167">
        <v>1.0331999999999999</v>
      </c>
      <c r="CN167">
        <v>0.78546000000000005</v>
      </c>
      <c r="CO167">
        <v>1.0185</v>
      </c>
      <c r="CP167">
        <v>1.1890000000000001</v>
      </c>
      <c r="CQ167">
        <v>1.0143</v>
      </c>
      <c r="CR167">
        <v>0.72794999999999999</v>
      </c>
    </row>
    <row r="168" spans="2:96" x14ac:dyDescent="0.2">
      <c r="B168">
        <v>167</v>
      </c>
      <c r="C168">
        <v>5.5677000000000003</v>
      </c>
      <c r="D168">
        <v>7.8094000000000001</v>
      </c>
      <c r="E168">
        <v>4.0469999999999997</v>
      </c>
      <c r="F168">
        <v>1.7265999999999999</v>
      </c>
      <c r="G168">
        <v>7.7568999999999999</v>
      </c>
      <c r="H168">
        <v>13.266</v>
      </c>
      <c r="I168">
        <v>7.3541999999999996</v>
      </c>
      <c r="J168">
        <v>7.2454000000000001</v>
      </c>
      <c r="K168">
        <v>7.5267999999999997</v>
      </c>
      <c r="L168">
        <v>4.7328999999999999</v>
      </c>
      <c r="M168">
        <v>5.4782000000000002</v>
      </c>
      <c r="N168">
        <v>9.3917000000000002</v>
      </c>
      <c r="S168">
        <v>0.98338999999999999</v>
      </c>
      <c r="T168">
        <v>1.3251999999999999</v>
      </c>
      <c r="U168">
        <v>1.6302000000000001</v>
      </c>
      <c r="V168">
        <v>1.0482</v>
      </c>
      <c r="W168">
        <v>1.1719999999999999</v>
      </c>
      <c r="X168">
        <v>1.8432999999999999</v>
      </c>
      <c r="Y168">
        <v>1.681</v>
      </c>
      <c r="Z168">
        <v>1.7927999999999999</v>
      </c>
      <c r="AA168">
        <v>1.3441000000000001</v>
      </c>
      <c r="AB168">
        <v>1.2366999999999999</v>
      </c>
      <c r="AC168">
        <v>1.9927999999999999</v>
      </c>
      <c r="AD168">
        <v>2.1183999999999998</v>
      </c>
      <c r="AJ168">
        <v>1.5632999999999999</v>
      </c>
      <c r="AK168">
        <v>4.1516999999999999</v>
      </c>
      <c r="AL168">
        <v>2.2366999999999999</v>
      </c>
      <c r="AM168">
        <v>0.69893000000000005</v>
      </c>
      <c r="AN168">
        <v>5.8102999999999998</v>
      </c>
      <c r="AO168">
        <v>9.2192000000000007</v>
      </c>
      <c r="AP168">
        <v>2.9704999999999999</v>
      </c>
      <c r="AQ168">
        <v>3.7559999999999998</v>
      </c>
      <c r="AR168">
        <v>3.4142000000000001</v>
      </c>
      <c r="AS168">
        <v>4.9028</v>
      </c>
      <c r="AT168">
        <v>11.07</v>
      </c>
      <c r="AU168">
        <v>7.6047000000000002</v>
      </c>
      <c r="AZ168">
        <v>0.94948999999999995</v>
      </c>
      <c r="BA168">
        <v>1.0974999999999999</v>
      </c>
      <c r="BB168">
        <v>1.3240000000000001</v>
      </c>
      <c r="BC168">
        <v>0.67022999999999999</v>
      </c>
      <c r="BD168">
        <v>1.1627000000000001</v>
      </c>
      <c r="BE168">
        <v>1.5288999999999999</v>
      </c>
      <c r="BF168">
        <v>1.2279</v>
      </c>
      <c r="BG168">
        <v>1.2345999999999999</v>
      </c>
      <c r="BH168">
        <v>1.2975000000000001</v>
      </c>
      <c r="BI168">
        <v>1.2559</v>
      </c>
      <c r="BJ168">
        <v>1.8626</v>
      </c>
      <c r="BK168">
        <v>1.768</v>
      </c>
      <c r="BQ168">
        <v>1.5223</v>
      </c>
      <c r="BR168">
        <v>2.903</v>
      </c>
      <c r="BS168">
        <v>3.169</v>
      </c>
      <c r="BT168">
        <v>0.28193000000000001</v>
      </c>
      <c r="BU168">
        <v>5.3129</v>
      </c>
      <c r="BV168">
        <v>6.4368999999999996</v>
      </c>
      <c r="BW168">
        <v>5.2314999999999996</v>
      </c>
      <c r="BX168">
        <v>1.1294</v>
      </c>
      <c r="BY168">
        <v>9.5281000000000002</v>
      </c>
      <c r="BZ168">
        <v>3.5590000000000002</v>
      </c>
      <c r="CA168">
        <v>3.4811000000000001</v>
      </c>
      <c r="CB168">
        <v>1.4276</v>
      </c>
      <c r="CG168">
        <v>1.0302</v>
      </c>
      <c r="CH168">
        <v>1.1466000000000001</v>
      </c>
      <c r="CI168">
        <v>0.94069000000000003</v>
      </c>
      <c r="CJ168">
        <v>0.40748000000000001</v>
      </c>
      <c r="CK168">
        <v>0.75266999999999995</v>
      </c>
      <c r="CL168">
        <v>1.6677</v>
      </c>
      <c r="CM168">
        <v>0.88682000000000005</v>
      </c>
      <c r="CN168">
        <v>0.74061999999999995</v>
      </c>
      <c r="CO168">
        <v>1.1859999999999999</v>
      </c>
      <c r="CP168">
        <v>1.2057</v>
      </c>
      <c r="CQ168">
        <v>1.0669</v>
      </c>
      <c r="CR168">
        <v>0.92701999999999996</v>
      </c>
    </row>
    <row r="169" spans="2:96" x14ac:dyDescent="0.2">
      <c r="B169">
        <v>168</v>
      </c>
      <c r="C169">
        <v>5.7698999999999998</v>
      </c>
      <c r="D169">
        <v>6.5365000000000002</v>
      </c>
      <c r="E169">
        <v>3.7732000000000001</v>
      </c>
      <c r="F169">
        <v>1.7629999999999999</v>
      </c>
      <c r="G169">
        <v>7.4917999999999996</v>
      </c>
      <c r="H169">
        <v>13.311</v>
      </c>
      <c r="I169">
        <v>5.5583999999999998</v>
      </c>
      <c r="J169">
        <v>7.9119999999999999</v>
      </c>
      <c r="K169">
        <v>9.4072999999999993</v>
      </c>
      <c r="L169">
        <v>4.7613000000000003</v>
      </c>
      <c r="M169">
        <v>6.2815000000000003</v>
      </c>
      <c r="N169">
        <v>8.9999000000000002</v>
      </c>
      <c r="S169">
        <v>1.2661</v>
      </c>
      <c r="T169">
        <v>1.2073</v>
      </c>
      <c r="U169">
        <v>1.5476000000000001</v>
      </c>
      <c r="V169">
        <v>0.98504999999999998</v>
      </c>
      <c r="W169">
        <v>1.2023999999999999</v>
      </c>
      <c r="X169">
        <v>1.9923999999999999</v>
      </c>
      <c r="Y169">
        <v>1.4255</v>
      </c>
      <c r="Z169">
        <v>1.9626999999999999</v>
      </c>
      <c r="AA169">
        <v>1.3651</v>
      </c>
      <c r="AB169">
        <v>1.3064</v>
      </c>
      <c r="AC169">
        <v>1.3785000000000001</v>
      </c>
      <c r="AD169">
        <v>1.7378</v>
      </c>
      <c r="AJ169">
        <v>1.5335000000000001</v>
      </c>
      <c r="AK169">
        <v>4.9915000000000003</v>
      </c>
      <c r="AL169">
        <v>2.6076999999999999</v>
      </c>
      <c r="AM169">
        <v>0.84496000000000004</v>
      </c>
      <c r="AN169">
        <v>6.4581999999999997</v>
      </c>
      <c r="AO169">
        <v>11.422000000000001</v>
      </c>
      <c r="AP169">
        <v>2.8927999999999998</v>
      </c>
      <c r="AQ169">
        <v>5.2282999999999999</v>
      </c>
      <c r="AR169">
        <v>3.7948</v>
      </c>
      <c r="AS169">
        <v>4.5731000000000002</v>
      </c>
      <c r="AT169">
        <v>10.128</v>
      </c>
      <c r="AU169">
        <v>8.6294000000000004</v>
      </c>
      <c r="AZ169">
        <v>1.0483</v>
      </c>
      <c r="BA169">
        <v>1.1049</v>
      </c>
      <c r="BB169">
        <v>1.335</v>
      </c>
      <c r="BC169">
        <v>0.92112000000000005</v>
      </c>
      <c r="BD169">
        <v>1.1079000000000001</v>
      </c>
      <c r="BE169">
        <v>1.3683000000000001</v>
      </c>
      <c r="BF169">
        <v>1.2659</v>
      </c>
      <c r="BG169">
        <v>1.4278</v>
      </c>
      <c r="BH169">
        <v>1.3096000000000001</v>
      </c>
      <c r="BI169">
        <v>1.3458000000000001</v>
      </c>
      <c r="BJ169">
        <v>1.2799</v>
      </c>
      <c r="BK169">
        <v>1.4359999999999999</v>
      </c>
      <c r="BQ169">
        <v>0.97350999999999999</v>
      </c>
      <c r="BR169">
        <v>2.9258999999999999</v>
      </c>
      <c r="BS169">
        <v>2.3418999999999999</v>
      </c>
      <c r="BT169">
        <v>0.30210999999999999</v>
      </c>
      <c r="BU169">
        <v>5.1791</v>
      </c>
      <c r="BV169">
        <v>6.3795000000000002</v>
      </c>
      <c r="BW169">
        <v>3.5767000000000002</v>
      </c>
      <c r="BX169">
        <v>1.0829</v>
      </c>
      <c r="BY169">
        <v>11.117000000000001</v>
      </c>
      <c r="BZ169">
        <v>3.2408000000000001</v>
      </c>
      <c r="CA169">
        <v>1.2797000000000001</v>
      </c>
      <c r="CB169">
        <v>1.2971999999999999</v>
      </c>
      <c r="CG169">
        <v>0.98441999999999996</v>
      </c>
      <c r="CH169">
        <v>1.3079000000000001</v>
      </c>
      <c r="CI169">
        <v>0.88858000000000004</v>
      </c>
      <c r="CJ169">
        <v>0.42343999999999998</v>
      </c>
      <c r="CK169">
        <v>0.74778999999999995</v>
      </c>
      <c r="CL169">
        <v>1.3874</v>
      </c>
      <c r="CM169">
        <v>1.026</v>
      </c>
      <c r="CN169">
        <v>0.80174999999999996</v>
      </c>
      <c r="CO169">
        <v>1.1116999999999999</v>
      </c>
      <c r="CP169">
        <v>1.0726</v>
      </c>
      <c r="CQ169">
        <v>1.044</v>
      </c>
      <c r="CR169">
        <v>0.87517</v>
      </c>
    </row>
    <row r="170" spans="2:96" x14ac:dyDescent="0.2">
      <c r="B170">
        <v>169</v>
      </c>
      <c r="C170">
        <v>7.1345999999999998</v>
      </c>
      <c r="D170">
        <v>7.6063000000000001</v>
      </c>
      <c r="E170">
        <v>4.3239999999999998</v>
      </c>
      <c r="F170">
        <v>1.5334000000000001</v>
      </c>
      <c r="G170">
        <v>8.3450000000000006</v>
      </c>
      <c r="H170">
        <v>11.76</v>
      </c>
      <c r="I170">
        <v>5.6155999999999997</v>
      </c>
      <c r="J170">
        <v>5.5304000000000002</v>
      </c>
      <c r="K170">
        <v>9.4894999999999996</v>
      </c>
      <c r="L170">
        <v>2.9079999999999999</v>
      </c>
      <c r="M170">
        <v>9.9869000000000003</v>
      </c>
      <c r="N170">
        <v>5.2038000000000002</v>
      </c>
      <c r="S170">
        <v>1.8275999999999999</v>
      </c>
      <c r="T170">
        <v>1.3202</v>
      </c>
      <c r="U170">
        <v>1.3312999999999999</v>
      </c>
      <c r="V170">
        <v>0.88114999999999999</v>
      </c>
      <c r="W170">
        <v>1.2029000000000001</v>
      </c>
      <c r="X170">
        <v>1.8486</v>
      </c>
      <c r="Y170">
        <v>1.6375999999999999</v>
      </c>
      <c r="Z170">
        <v>2.0285000000000002</v>
      </c>
      <c r="AA170">
        <v>1.4015</v>
      </c>
      <c r="AB170">
        <v>1.2382</v>
      </c>
      <c r="AC170">
        <v>1.655</v>
      </c>
      <c r="AD170">
        <v>1.4419</v>
      </c>
      <c r="AJ170">
        <v>2.395</v>
      </c>
      <c r="AK170">
        <v>3.1463000000000001</v>
      </c>
      <c r="AL170">
        <v>4.2384000000000004</v>
      </c>
      <c r="AM170">
        <v>1.0142</v>
      </c>
      <c r="AN170">
        <v>6.9364999999999997</v>
      </c>
      <c r="AO170">
        <v>12.170999999999999</v>
      </c>
      <c r="AP170">
        <v>4.0368000000000004</v>
      </c>
      <c r="AQ170">
        <v>7.7439</v>
      </c>
      <c r="AR170">
        <v>5.6721000000000004</v>
      </c>
      <c r="AS170">
        <v>3.0642999999999998</v>
      </c>
      <c r="AT170">
        <v>7.2828999999999997</v>
      </c>
      <c r="AU170">
        <v>5.9103000000000003</v>
      </c>
      <c r="AZ170">
        <v>1.2699</v>
      </c>
      <c r="BA170">
        <v>0.86953000000000003</v>
      </c>
      <c r="BB170">
        <v>1.1635</v>
      </c>
      <c r="BC170">
        <v>0.86682000000000003</v>
      </c>
      <c r="BD170">
        <v>1.1187</v>
      </c>
      <c r="BE170">
        <v>2.0571000000000002</v>
      </c>
      <c r="BF170">
        <v>1.5476000000000001</v>
      </c>
      <c r="BG170">
        <v>1.6991000000000001</v>
      </c>
      <c r="BH170">
        <v>1.1255999999999999</v>
      </c>
      <c r="BI170">
        <v>1.2406999999999999</v>
      </c>
      <c r="BJ170">
        <v>1.2218</v>
      </c>
      <c r="BK170">
        <v>1.5323</v>
      </c>
      <c r="BQ170">
        <v>1.3461000000000001</v>
      </c>
      <c r="BR170">
        <v>4.8728999999999996</v>
      </c>
      <c r="BS170">
        <v>2.9714</v>
      </c>
      <c r="BT170">
        <v>0.31874000000000002</v>
      </c>
      <c r="BU170">
        <v>3.8227000000000002</v>
      </c>
      <c r="BV170">
        <v>6.601</v>
      </c>
      <c r="BW170">
        <v>2.5541</v>
      </c>
      <c r="BX170">
        <v>0.92549000000000003</v>
      </c>
      <c r="BY170">
        <v>10.449</v>
      </c>
      <c r="BZ170">
        <v>4.5506000000000002</v>
      </c>
      <c r="CA170">
        <v>1.3788</v>
      </c>
      <c r="CB170">
        <v>1.4811000000000001</v>
      </c>
      <c r="CG170">
        <v>0.93723000000000001</v>
      </c>
      <c r="CH170">
        <v>1.355</v>
      </c>
      <c r="CI170">
        <v>1.0741000000000001</v>
      </c>
      <c r="CJ170">
        <v>0.33872999999999998</v>
      </c>
      <c r="CK170">
        <v>0.91317000000000004</v>
      </c>
      <c r="CL170">
        <v>1.3963000000000001</v>
      </c>
      <c r="CM170">
        <v>0.85814999999999997</v>
      </c>
      <c r="CN170">
        <v>0.79398000000000002</v>
      </c>
      <c r="CO170">
        <v>1.2266999999999999</v>
      </c>
      <c r="CP170">
        <v>1.1315</v>
      </c>
      <c r="CQ170">
        <v>0.93376000000000003</v>
      </c>
      <c r="CR170">
        <v>0.68981000000000003</v>
      </c>
    </row>
    <row r="171" spans="2:96" x14ac:dyDescent="0.2">
      <c r="B171">
        <v>170</v>
      </c>
      <c r="C171">
        <v>4.2047999999999996</v>
      </c>
      <c r="D171">
        <v>6.4492000000000003</v>
      </c>
      <c r="E171">
        <v>3.7321</v>
      </c>
      <c r="F171">
        <v>2.3980999999999999</v>
      </c>
      <c r="G171">
        <v>7.6449999999999996</v>
      </c>
      <c r="H171">
        <v>11.159000000000001</v>
      </c>
      <c r="I171">
        <v>7.6079999999999997</v>
      </c>
      <c r="J171">
        <v>5.5388000000000002</v>
      </c>
      <c r="K171">
        <v>9.0889000000000006</v>
      </c>
      <c r="L171">
        <v>2.8407</v>
      </c>
      <c r="M171">
        <v>7.2632000000000003</v>
      </c>
      <c r="N171">
        <v>5.5298999999999996</v>
      </c>
      <c r="S171">
        <v>1.5227999999999999</v>
      </c>
      <c r="T171">
        <v>1.3916999999999999</v>
      </c>
      <c r="U171">
        <v>1.3951</v>
      </c>
      <c r="V171">
        <v>1.0376000000000001</v>
      </c>
      <c r="W171">
        <v>1.0255000000000001</v>
      </c>
      <c r="X171">
        <v>1.7388999999999999</v>
      </c>
      <c r="Y171">
        <v>1.5368999999999999</v>
      </c>
      <c r="Z171">
        <v>1.8977999999999999</v>
      </c>
      <c r="AA171">
        <v>1.3698999999999999</v>
      </c>
      <c r="AB171">
        <v>1.4926999999999999</v>
      </c>
      <c r="AC171">
        <v>1.8567</v>
      </c>
      <c r="AD171">
        <v>1.4031</v>
      </c>
      <c r="AJ171">
        <v>4.4884000000000004</v>
      </c>
      <c r="AK171">
        <v>2.4020000000000001</v>
      </c>
      <c r="AL171">
        <v>3.9754</v>
      </c>
      <c r="AM171">
        <v>0.73495999999999995</v>
      </c>
      <c r="AN171">
        <v>8.8108000000000004</v>
      </c>
      <c r="AO171">
        <v>12.167</v>
      </c>
      <c r="AP171">
        <v>4.1635</v>
      </c>
      <c r="AQ171">
        <v>7.7484999999999999</v>
      </c>
      <c r="AR171">
        <v>6.0735999999999999</v>
      </c>
      <c r="AS171">
        <v>1.0264</v>
      </c>
      <c r="AT171">
        <v>10.372</v>
      </c>
      <c r="AU171">
        <v>6.6769999999999996</v>
      </c>
      <c r="AZ171">
        <v>1.3177000000000001</v>
      </c>
      <c r="BA171">
        <v>0.88932</v>
      </c>
      <c r="BB171">
        <v>1.5349999999999999</v>
      </c>
      <c r="BC171">
        <v>0.65595000000000003</v>
      </c>
      <c r="BD171">
        <v>0.99294000000000004</v>
      </c>
      <c r="BE171">
        <v>2.3605</v>
      </c>
      <c r="BF171">
        <v>1.5356000000000001</v>
      </c>
      <c r="BG171">
        <v>1.5790999999999999</v>
      </c>
      <c r="BH171">
        <v>1.1079000000000001</v>
      </c>
      <c r="BI171">
        <v>0.91657</v>
      </c>
      <c r="BJ171">
        <v>1.6677</v>
      </c>
      <c r="BK171">
        <v>1.907</v>
      </c>
      <c r="BQ171">
        <v>1.0774999999999999</v>
      </c>
      <c r="BR171">
        <v>4.2569999999999997</v>
      </c>
      <c r="BS171">
        <v>2.2964000000000002</v>
      </c>
      <c r="BT171">
        <v>0.31497000000000003</v>
      </c>
      <c r="BU171">
        <v>5.7618</v>
      </c>
      <c r="BV171">
        <v>6.9006999999999996</v>
      </c>
      <c r="BW171">
        <v>1.5630999999999999</v>
      </c>
      <c r="BX171">
        <v>1.1631</v>
      </c>
      <c r="BY171">
        <v>8.6432000000000002</v>
      </c>
      <c r="BZ171">
        <v>6.4055999999999997</v>
      </c>
      <c r="CA171">
        <v>1.0519000000000001</v>
      </c>
      <c r="CB171">
        <v>1.0052000000000001</v>
      </c>
      <c r="CG171">
        <v>0.82203000000000004</v>
      </c>
      <c r="CH171">
        <v>1.1463000000000001</v>
      </c>
      <c r="CI171">
        <v>1.0256000000000001</v>
      </c>
      <c r="CJ171">
        <v>0.37387999999999999</v>
      </c>
      <c r="CK171">
        <v>0.95301999999999998</v>
      </c>
      <c r="CL171">
        <v>1.4467000000000001</v>
      </c>
      <c r="CM171">
        <v>0.87622999999999995</v>
      </c>
      <c r="CN171">
        <v>0.74453999999999998</v>
      </c>
      <c r="CO171">
        <v>0.98314999999999997</v>
      </c>
      <c r="CP171">
        <v>1.3016000000000001</v>
      </c>
      <c r="CQ171">
        <v>0.99356</v>
      </c>
      <c r="CR171">
        <v>0.66210999999999998</v>
      </c>
    </row>
    <row r="172" spans="2:96" x14ac:dyDescent="0.2">
      <c r="B172">
        <v>171</v>
      </c>
      <c r="C172">
        <v>4.5054999999999996</v>
      </c>
      <c r="D172">
        <v>5.3072999999999997</v>
      </c>
      <c r="E172">
        <v>3.1677</v>
      </c>
      <c r="F172">
        <v>2.1221000000000001</v>
      </c>
      <c r="G172">
        <v>6.8315999999999999</v>
      </c>
      <c r="H172">
        <v>12.124000000000001</v>
      </c>
      <c r="I172">
        <v>7.5289000000000001</v>
      </c>
      <c r="J172">
        <v>7.0316000000000001</v>
      </c>
      <c r="K172">
        <v>8.4976000000000003</v>
      </c>
      <c r="L172">
        <v>3.7119</v>
      </c>
      <c r="M172">
        <v>7.1021999999999998</v>
      </c>
      <c r="N172">
        <v>5.2000999999999999</v>
      </c>
      <c r="S172">
        <v>1.3969</v>
      </c>
      <c r="T172">
        <v>1.5074000000000001</v>
      </c>
      <c r="U172">
        <v>1.5149999999999999</v>
      </c>
      <c r="V172">
        <v>0.85375000000000001</v>
      </c>
      <c r="W172">
        <v>1.0770999999999999</v>
      </c>
      <c r="X172">
        <v>1.7734000000000001</v>
      </c>
      <c r="Y172">
        <v>1.8403</v>
      </c>
      <c r="Z172">
        <v>1.5537000000000001</v>
      </c>
      <c r="AA172">
        <v>1.1436999999999999</v>
      </c>
      <c r="AB172">
        <v>1.0232000000000001</v>
      </c>
      <c r="AC172">
        <v>1.7319</v>
      </c>
      <c r="AD172">
        <v>1.6843999999999999</v>
      </c>
      <c r="AJ172">
        <v>3.5146000000000002</v>
      </c>
      <c r="AK172">
        <v>1.9923999999999999</v>
      </c>
      <c r="AL172">
        <v>3.0122</v>
      </c>
      <c r="AM172">
        <v>0.79659000000000002</v>
      </c>
      <c r="AN172">
        <v>9.2081</v>
      </c>
      <c r="AO172">
        <v>11.228999999999999</v>
      </c>
      <c r="AP172">
        <v>4.0670999999999999</v>
      </c>
      <c r="AQ172">
        <v>4.9321000000000002</v>
      </c>
      <c r="AR172">
        <v>6.1376999999999997</v>
      </c>
      <c r="AS172">
        <v>0.99512999999999996</v>
      </c>
      <c r="AT172">
        <v>9.9459</v>
      </c>
      <c r="AU172">
        <v>6.9981999999999998</v>
      </c>
      <c r="AZ172">
        <v>1.2069000000000001</v>
      </c>
      <c r="BA172">
        <v>0.96406000000000003</v>
      </c>
      <c r="BB172">
        <v>1.1440999999999999</v>
      </c>
      <c r="BC172">
        <v>0.86385999999999996</v>
      </c>
      <c r="BD172">
        <v>1.3111999999999999</v>
      </c>
      <c r="BE172">
        <v>2.0556999999999999</v>
      </c>
      <c r="BF172">
        <v>1.3372999999999999</v>
      </c>
      <c r="BG172">
        <v>1.6935</v>
      </c>
      <c r="BH172">
        <v>0.96689999999999998</v>
      </c>
      <c r="BI172">
        <v>0.74380999999999997</v>
      </c>
      <c r="BJ172">
        <v>1.3855999999999999</v>
      </c>
      <c r="BK172">
        <v>1.7145999999999999</v>
      </c>
      <c r="BQ172">
        <v>1.2191000000000001</v>
      </c>
      <c r="BR172">
        <v>3.7261000000000002</v>
      </c>
      <c r="BS172">
        <v>2.4363999999999999</v>
      </c>
      <c r="BT172">
        <v>0.30765999999999999</v>
      </c>
      <c r="BU172">
        <v>6.5670000000000002</v>
      </c>
      <c r="BV172">
        <v>7.8691000000000004</v>
      </c>
      <c r="BW172">
        <v>2.2507000000000001</v>
      </c>
      <c r="BX172">
        <v>1.0840000000000001</v>
      </c>
      <c r="BY172">
        <v>9.4518000000000004</v>
      </c>
      <c r="BZ172">
        <v>5.5921000000000003</v>
      </c>
      <c r="CA172">
        <v>1.5972</v>
      </c>
      <c r="CB172">
        <v>1.1201000000000001</v>
      </c>
      <c r="CG172">
        <v>0.80374999999999996</v>
      </c>
      <c r="CH172">
        <v>1.3516999999999999</v>
      </c>
      <c r="CI172">
        <v>1.0373000000000001</v>
      </c>
      <c r="CJ172">
        <v>0.38217000000000001</v>
      </c>
      <c r="CK172">
        <v>0.82738999999999996</v>
      </c>
      <c r="CL172">
        <v>1.7947</v>
      </c>
      <c r="CM172">
        <v>0.84646999999999994</v>
      </c>
      <c r="CN172">
        <v>0.72719</v>
      </c>
      <c r="CO172">
        <v>1.0999000000000001</v>
      </c>
      <c r="CP172">
        <v>1.4864999999999999</v>
      </c>
      <c r="CQ172">
        <v>0.92066000000000003</v>
      </c>
      <c r="CR172">
        <v>0.82064999999999999</v>
      </c>
    </row>
    <row r="173" spans="2:96" x14ac:dyDescent="0.2">
      <c r="B173">
        <v>172</v>
      </c>
      <c r="C173">
        <v>4.7423000000000002</v>
      </c>
      <c r="D173">
        <v>6.3277999999999999</v>
      </c>
      <c r="E173">
        <v>3.7336</v>
      </c>
      <c r="F173">
        <v>1.671</v>
      </c>
      <c r="G173">
        <v>8.2408999999999999</v>
      </c>
      <c r="H173">
        <v>9.7607999999999997</v>
      </c>
      <c r="I173">
        <v>9.8833000000000002</v>
      </c>
      <c r="J173">
        <v>8.6486999999999998</v>
      </c>
      <c r="K173">
        <v>8.2637</v>
      </c>
      <c r="L173">
        <v>7.0609000000000002</v>
      </c>
      <c r="M173">
        <v>5.9002999999999997</v>
      </c>
      <c r="N173">
        <v>5.2704000000000004</v>
      </c>
      <c r="S173">
        <v>1.2816000000000001</v>
      </c>
      <c r="T173">
        <v>1.6614</v>
      </c>
      <c r="U173">
        <v>1.4034</v>
      </c>
      <c r="V173">
        <v>0.85268999999999995</v>
      </c>
      <c r="W173">
        <v>1.2170000000000001</v>
      </c>
      <c r="X173">
        <v>2.1922000000000001</v>
      </c>
      <c r="Y173">
        <v>1.4956</v>
      </c>
      <c r="Z173">
        <v>1.5062</v>
      </c>
      <c r="AA173">
        <v>1.1215999999999999</v>
      </c>
      <c r="AB173">
        <v>1.4059999999999999</v>
      </c>
      <c r="AC173">
        <v>1.6121000000000001</v>
      </c>
      <c r="AD173">
        <v>1.6289</v>
      </c>
      <c r="AJ173">
        <v>4.2660999999999998</v>
      </c>
      <c r="AK173">
        <v>2.5019</v>
      </c>
      <c r="AL173">
        <v>3.6366999999999998</v>
      </c>
      <c r="AM173">
        <v>1.3836999999999999</v>
      </c>
      <c r="AN173">
        <v>9.5020000000000007</v>
      </c>
      <c r="AO173">
        <v>9.5492000000000008</v>
      </c>
      <c r="AP173">
        <v>4.6269</v>
      </c>
      <c r="AQ173">
        <v>8.2899999999999991</v>
      </c>
      <c r="AR173">
        <v>4.4650999999999996</v>
      </c>
      <c r="AS173">
        <v>1.3170999999999999</v>
      </c>
      <c r="AT173">
        <v>9.0159000000000002</v>
      </c>
      <c r="AU173">
        <v>9.7081999999999997</v>
      </c>
      <c r="AZ173">
        <v>1.1534</v>
      </c>
      <c r="BA173">
        <v>1.1188</v>
      </c>
      <c r="BB173">
        <v>1.2056</v>
      </c>
      <c r="BC173">
        <v>0.90871999999999997</v>
      </c>
      <c r="BD173">
        <v>1.1108</v>
      </c>
      <c r="BE173">
        <v>1.8651</v>
      </c>
      <c r="BF173">
        <v>1.0945</v>
      </c>
      <c r="BG173">
        <v>1.5244</v>
      </c>
      <c r="BH173">
        <v>0.89715999999999996</v>
      </c>
      <c r="BI173">
        <v>0.93374999999999997</v>
      </c>
      <c r="BJ173">
        <v>1.7425999999999999</v>
      </c>
      <c r="BK173">
        <v>1.4662999999999999</v>
      </c>
      <c r="BQ173">
        <v>1.0457000000000001</v>
      </c>
      <c r="BR173">
        <v>3.9994999999999998</v>
      </c>
      <c r="BS173">
        <v>1.7632000000000001</v>
      </c>
      <c r="BT173">
        <v>0.29436000000000001</v>
      </c>
      <c r="BU173">
        <v>3.1724999999999999</v>
      </c>
      <c r="BV173">
        <v>9.2317999999999998</v>
      </c>
      <c r="BW173">
        <v>2.8117999999999999</v>
      </c>
      <c r="BX173">
        <v>0.99121999999999999</v>
      </c>
      <c r="BY173">
        <v>9.8314000000000004</v>
      </c>
      <c r="BZ173">
        <v>6.7746000000000004</v>
      </c>
      <c r="CA173">
        <v>0.93274999999999997</v>
      </c>
      <c r="CB173">
        <v>2.3157999999999999</v>
      </c>
      <c r="CG173">
        <v>0.77220999999999995</v>
      </c>
      <c r="CH173">
        <v>1.2342</v>
      </c>
      <c r="CI173">
        <v>1.1155999999999999</v>
      </c>
      <c r="CJ173">
        <v>0.36198999999999998</v>
      </c>
      <c r="CK173">
        <v>0.74004000000000003</v>
      </c>
      <c r="CL173">
        <v>1.4830000000000001</v>
      </c>
      <c r="CM173">
        <v>0.90046999999999999</v>
      </c>
      <c r="CN173">
        <v>0.81583000000000006</v>
      </c>
      <c r="CO173">
        <v>1.0962000000000001</v>
      </c>
      <c r="CP173">
        <v>1.3593</v>
      </c>
      <c r="CQ173">
        <v>0.96892</v>
      </c>
      <c r="CR173">
        <v>0.93384</v>
      </c>
    </row>
    <row r="174" spans="2:96" x14ac:dyDescent="0.2">
      <c r="B174">
        <v>173</v>
      </c>
      <c r="C174">
        <v>6.7910000000000004</v>
      </c>
      <c r="D174">
        <v>7.2281000000000004</v>
      </c>
      <c r="E174">
        <v>3.6701999999999999</v>
      </c>
      <c r="F174">
        <v>2.1465000000000001</v>
      </c>
      <c r="G174">
        <v>10.013999999999999</v>
      </c>
      <c r="H174">
        <v>12.298999999999999</v>
      </c>
      <c r="I174">
        <v>10.210000000000001</v>
      </c>
      <c r="J174">
        <v>6.4108999999999998</v>
      </c>
      <c r="K174">
        <v>6.6753</v>
      </c>
      <c r="L174">
        <v>3.8403999999999998</v>
      </c>
      <c r="M174">
        <v>7.0171000000000001</v>
      </c>
      <c r="N174">
        <v>6.7667000000000002</v>
      </c>
      <c r="S174">
        <v>1.377</v>
      </c>
      <c r="T174">
        <v>1.5115000000000001</v>
      </c>
      <c r="U174">
        <v>1.244</v>
      </c>
      <c r="V174">
        <v>0.8468</v>
      </c>
      <c r="W174">
        <v>1.2509999999999999</v>
      </c>
      <c r="X174">
        <v>2.3740999999999999</v>
      </c>
      <c r="Y174">
        <v>1.3693</v>
      </c>
      <c r="Z174">
        <v>1.6103000000000001</v>
      </c>
      <c r="AA174">
        <v>1.2695000000000001</v>
      </c>
      <c r="AB174">
        <v>1.3658999999999999</v>
      </c>
      <c r="AC174">
        <v>1.9147000000000001</v>
      </c>
      <c r="AD174">
        <v>1.5509999999999999</v>
      </c>
      <c r="AJ174">
        <v>3.7155</v>
      </c>
      <c r="AK174">
        <v>1.9355</v>
      </c>
      <c r="AL174">
        <v>4.1794000000000002</v>
      </c>
      <c r="AM174">
        <v>1.7324999999999999</v>
      </c>
      <c r="AN174">
        <v>7.4165999999999999</v>
      </c>
      <c r="AO174">
        <v>11.648999999999999</v>
      </c>
      <c r="AP174">
        <v>6.2544000000000004</v>
      </c>
      <c r="AQ174">
        <v>8.9185999999999996</v>
      </c>
      <c r="AR174">
        <v>4.2016</v>
      </c>
      <c r="AS174">
        <v>2.5823999999999998</v>
      </c>
      <c r="AT174">
        <v>8.4379000000000008</v>
      </c>
      <c r="AU174">
        <v>6.7843999999999998</v>
      </c>
      <c r="AZ174">
        <v>1.1556</v>
      </c>
      <c r="BA174">
        <v>1.1462000000000001</v>
      </c>
      <c r="BB174">
        <v>1.2537</v>
      </c>
      <c r="BC174">
        <v>1.1687000000000001</v>
      </c>
      <c r="BD174">
        <v>1.135</v>
      </c>
      <c r="BE174">
        <v>2.0775000000000001</v>
      </c>
      <c r="BF174">
        <v>1.2048000000000001</v>
      </c>
      <c r="BG174">
        <v>1.7411000000000001</v>
      </c>
      <c r="BH174">
        <v>1.0807</v>
      </c>
      <c r="BI174">
        <v>1.1428</v>
      </c>
      <c r="BJ174">
        <v>1.8452999999999999</v>
      </c>
      <c r="BK174">
        <v>1.5119</v>
      </c>
      <c r="BQ174">
        <v>1.4970000000000001</v>
      </c>
      <c r="BR174">
        <v>3.8919999999999999</v>
      </c>
      <c r="BS174">
        <v>1.3764000000000001</v>
      </c>
      <c r="BT174">
        <v>0.32450000000000001</v>
      </c>
      <c r="BU174">
        <v>3.9607999999999999</v>
      </c>
      <c r="BV174">
        <v>8.2970000000000006</v>
      </c>
      <c r="BW174">
        <v>2.2694000000000001</v>
      </c>
      <c r="BX174">
        <v>1.5497000000000001</v>
      </c>
      <c r="BY174">
        <v>8.0738000000000003</v>
      </c>
      <c r="BZ174">
        <v>9.4412000000000003</v>
      </c>
      <c r="CA174">
        <v>1.0812999999999999</v>
      </c>
      <c r="CB174">
        <v>3.6579000000000002</v>
      </c>
      <c r="CG174">
        <v>0.69040000000000001</v>
      </c>
      <c r="CH174">
        <v>1.1915</v>
      </c>
      <c r="CI174">
        <v>0.81988000000000005</v>
      </c>
      <c r="CJ174">
        <v>0.41552</v>
      </c>
      <c r="CK174">
        <v>0.75680000000000003</v>
      </c>
      <c r="CL174">
        <v>1.3453999999999999</v>
      </c>
      <c r="CM174">
        <v>0.85853999999999997</v>
      </c>
      <c r="CN174">
        <v>0.83633999999999997</v>
      </c>
      <c r="CO174">
        <v>1.1722999999999999</v>
      </c>
      <c r="CP174">
        <v>1.3688</v>
      </c>
      <c r="CQ174">
        <v>0.79932999999999998</v>
      </c>
      <c r="CR174">
        <v>1.0859000000000001</v>
      </c>
    </row>
    <row r="175" spans="2:96" x14ac:dyDescent="0.2">
      <c r="B175">
        <v>174</v>
      </c>
      <c r="C175">
        <v>7.1527000000000003</v>
      </c>
      <c r="D175">
        <v>6.5900999999999996</v>
      </c>
      <c r="E175">
        <v>3.7483</v>
      </c>
      <c r="F175">
        <v>1.6935</v>
      </c>
      <c r="G175">
        <v>9.7403999999999993</v>
      </c>
      <c r="H175">
        <v>11.103</v>
      </c>
      <c r="I175">
        <v>9.8398000000000003</v>
      </c>
      <c r="J175">
        <v>9.1541999999999994</v>
      </c>
      <c r="K175">
        <v>8.4146000000000001</v>
      </c>
      <c r="L175">
        <v>5.4607999999999999</v>
      </c>
      <c r="M175">
        <v>6.0242000000000004</v>
      </c>
      <c r="N175">
        <v>6.5321999999999996</v>
      </c>
      <c r="S175">
        <v>1.5488999999999999</v>
      </c>
      <c r="T175">
        <v>1.4907999999999999</v>
      </c>
      <c r="U175">
        <v>1.4260999999999999</v>
      </c>
      <c r="V175">
        <v>0.84562000000000004</v>
      </c>
      <c r="W175">
        <v>1.4549000000000001</v>
      </c>
      <c r="X175">
        <v>1.9318</v>
      </c>
      <c r="Y175">
        <v>2.0840000000000001</v>
      </c>
      <c r="Z175">
        <v>1.7008000000000001</v>
      </c>
      <c r="AA175">
        <v>1.1232</v>
      </c>
      <c r="AB175">
        <v>1.5228999999999999</v>
      </c>
      <c r="AC175">
        <v>2.2050000000000001</v>
      </c>
      <c r="AD175">
        <v>1.3181</v>
      </c>
      <c r="AJ175">
        <v>3.5653000000000001</v>
      </c>
      <c r="AK175">
        <v>1.2785</v>
      </c>
      <c r="AL175">
        <v>3.4056000000000002</v>
      </c>
      <c r="AM175">
        <v>1.5814999999999999</v>
      </c>
      <c r="AN175">
        <v>9.7088000000000001</v>
      </c>
      <c r="AO175">
        <v>11.441000000000001</v>
      </c>
      <c r="AP175">
        <v>3.8963000000000001</v>
      </c>
      <c r="AQ175">
        <v>6.4010999999999996</v>
      </c>
      <c r="AR175">
        <v>2.8328000000000002</v>
      </c>
      <c r="AS175">
        <v>3.1526000000000001</v>
      </c>
      <c r="AT175">
        <v>6.1016000000000004</v>
      </c>
      <c r="AU175">
        <v>5.5060000000000002</v>
      </c>
      <c r="AZ175">
        <v>1.3070999999999999</v>
      </c>
      <c r="BA175">
        <v>0.89542999999999995</v>
      </c>
      <c r="BB175">
        <v>1.3796999999999999</v>
      </c>
      <c r="BC175">
        <v>1.2206999999999999</v>
      </c>
      <c r="BD175">
        <v>1.1633</v>
      </c>
      <c r="BE175">
        <v>2.0253999999999999</v>
      </c>
      <c r="BF175">
        <v>1.1648000000000001</v>
      </c>
      <c r="BG175">
        <v>1.4874000000000001</v>
      </c>
      <c r="BH175">
        <v>1.0006999999999999</v>
      </c>
      <c r="BI175">
        <v>1.1460999999999999</v>
      </c>
      <c r="BJ175">
        <v>1.8110999999999999</v>
      </c>
      <c r="BK175">
        <v>1.4351</v>
      </c>
      <c r="BQ175">
        <v>0.72158999999999995</v>
      </c>
      <c r="BR175">
        <v>4.2401999999999997</v>
      </c>
      <c r="BS175">
        <v>1.2608999999999999</v>
      </c>
      <c r="BT175">
        <v>0.29502</v>
      </c>
      <c r="BU175">
        <v>2.8475000000000001</v>
      </c>
      <c r="BV175">
        <v>8.9975000000000005</v>
      </c>
      <c r="BW175">
        <v>1.3335999999999999</v>
      </c>
      <c r="BX175">
        <v>2.7078000000000002</v>
      </c>
      <c r="BY175">
        <v>8.6987000000000005</v>
      </c>
      <c r="BZ175">
        <v>8.2395999999999994</v>
      </c>
      <c r="CA175">
        <v>2.9417</v>
      </c>
      <c r="CB175">
        <v>3.9493</v>
      </c>
      <c r="CG175">
        <v>0.61546999999999996</v>
      </c>
      <c r="CH175">
        <v>1.177</v>
      </c>
      <c r="CI175">
        <v>0.81911</v>
      </c>
      <c r="CJ175">
        <v>0.40039999999999998</v>
      </c>
      <c r="CK175">
        <v>1.0378000000000001</v>
      </c>
      <c r="CL175">
        <v>1.0670999999999999</v>
      </c>
      <c r="CM175">
        <v>0.75546999999999997</v>
      </c>
      <c r="CN175">
        <v>1.1348</v>
      </c>
      <c r="CO175">
        <v>1.0229999999999999</v>
      </c>
      <c r="CP175">
        <v>1.3788</v>
      </c>
      <c r="CQ175">
        <v>1.3837999999999999</v>
      </c>
      <c r="CR175">
        <v>1.2632000000000001</v>
      </c>
    </row>
    <row r="176" spans="2:96" x14ac:dyDescent="0.2">
      <c r="B176">
        <v>175</v>
      </c>
      <c r="C176">
        <v>7.1547999999999998</v>
      </c>
      <c r="D176">
        <v>6.3548999999999998</v>
      </c>
      <c r="E176">
        <v>3.5958000000000001</v>
      </c>
      <c r="F176">
        <v>1.9372</v>
      </c>
      <c r="G176">
        <v>7.9747000000000003</v>
      </c>
      <c r="H176">
        <v>10.425000000000001</v>
      </c>
      <c r="I176">
        <v>9.8559999999999999</v>
      </c>
      <c r="J176">
        <v>6.4676999999999998</v>
      </c>
      <c r="K176">
        <v>7.6943000000000001</v>
      </c>
      <c r="L176">
        <v>4.6005000000000003</v>
      </c>
      <c r="M176">
        <v>7.444</v>
      </c>
      <c r="N176">
        <v>7.3270999999999997</v>
      </c>
      <c r="S176">
        <v>1.4941</v>
      </c>
      <c r="T176">
        <v>1.4100999999999999</v>
      </c>
      <c r="U176">
        <v>1.0787</v>
      </c>
      <c r="V176">
        <v>0.95633999999999997</v>
      </c>
      <c r="W176">
        <v>1.2391000000000001</v>
      </c>
      <c r="X176">
        <v>1.6541999999999999</v>
      </c>
      <c r="Y176">
        <v>1.5714999999999999</v>
      </c>
      <c r="Z176">
        <v>1.5654999999999999</v>
      </c>
      <c r="AA176">
        <v>1.1447000000000001</v>
      </c>
      <c r="AB176">
        <v>1.6303000000000001</v>
      </c>
      <c r="AC176">
        <v>2.2023999999999999</v>
      </c>
      <c r="AD176">
        <v>1.407</v>
      </c>
      <c r="AJ176">
        <v>5.7255000000000003</v>
      </c>
      <c r="AK176">
        <v>1.1334</v>
      </c>
      <c r="AL176">
        <v>2.4388999999999998</v>
      </c>
      <c r="AM176">
        <v>1.1373</v>
      </c>
      <c r="AN176">
        <v>8.9672999999999998</v>
      </c>
      <c r="AO176">
        <v>10.977</v>
      </c>
      <c r="AP176">
        <v>3.1926999999999999</v>
      </c>
      <c r="AQ176">
        <v>6.0812999999999997</v>
      </c>
      <c r="AR176">
        <v>5.1677999999999997</v>
      </c>
      <c r="AS176">
        <v>5.4101999999999997</v>
      </c>
      <c r="AT176">
        <v>4.1597</v>
      </c>
      <c r="AU176">
        <v>5.6845999999999997</v>
      </c>
      <c r="AZ176">
        <v>1.1866000000000001</v>
      </c>
      <c r="BA176">
        <v>0.82784999999999997</v>
      </c>
      <c r="BB176">
        <v>1.3568</v>
      </c>
      <c r="BC176">
        <v>0.87736999999999998</v>
      </c>
      <c r="BD176">
        <v>1.0708</v>
      </c>
      <c r="BE176">
        <v>1.9884999999999999</v>
      </c>
      <c r="BF176">
        <v>1.0751999999999999</v>
      </c>
      <c r="BG176">
        <v>1.1665000000000001</v>
      </c>
      <c r="BH176">
        <v>1.0054000000000001</v>
      </c>
      <c r="BI176">
        <v>1.2363</v>
      </c>
      <c r="BJ176">
        <v>1.8434999999999999</v>
      </c>
      <c r="BK176">
        <v>0.94447000000000003</v>
      </c>
      <c r="BQ176">
        <v>1.1046</v>
      </c>
      <c r="BR176">
        <v>5.0627000000000004</v>
      </c>
      <c r="BS176">
        <v>1.5012000000000001</v>
      </c>
      <c r="BT176">
        <v>0.42053000000000001</v>
      </c>
      <c r="BU176">
        <v>7.0026000000000002</v>
      </c>
      <c r="BV176">
        <v>5.7268999999999997</v>
      </c>
      <c r="BW176">
        <v>2.5686</v>
      </c>
      <c r="BX176">
        <v>2.4883000000000002</v>
      </c>
      <c r="BY176">
        <v>7.1609999999999996</v>
      </c>
      <c r="BZ176">
        <v>4.1607000000000003</v>
      </c>
      <c r="CA176">
        <v>3.9441000000000002</v>
      </c>
      <c r="CB176">
        <v>4.0275999999999996</v>
      </c>
      <c r="CG176">
        <v>0.83272000000000002</v>
      </c>
      <c r="CH176">
        <v>1.1949000000000001</v>
      </c>
      <c r="CI176">
        <v>0.80547000000000002</v>
      </c>
      <c r="CJ176">
        <v>0.41911999999999999</v>
      </c>
      <c r="CK176">
        <v>1.1466000000000001</v>
      </c>
      <c r="CL176">
        <v>1.4295</v>
      </c>
      <c r="CM176">
        <v>0.79007000000000005</v>
      </c>
      <c r="CN176">
        <v>1.0670999999999999</v>
      </c>
      <c r="CO176">
        <v>1.4615</v>
      </c>
      <c r="CP176">
        <v>1.0907</v>
      </c>
      <c r="CQ176">
        <v>1.2585</v>
      </c>
      <c r="CR176">
        <v>1.6558999999999999</v>
      </c>
    </row>
    <row r="177" spans="2:96" x14ac:dyDescent="0.2">
      <c r="B177">
        <v>176</v>
      </c>
      <c r="C177">
        <v>6.7432999999999996</v>
      </c>
      <c r="D177">
        <v>7.0175000000000001</v>
      </c>
      <c r="E177">
        <v>3.6097000000000001</v>
      </c>
      <c r="F177">
        <v>2.1505999999999998</v>
      </c>
      <c r="G177">
        <v>9.3475000000000001</v>
      </c>
      <c r="H177">
        <v>10.500999999999999</v>
      </c>
      <c r="I177">
        <v>8.9495000000000005</v>
      </c>
      <c r="J177">
        <v>5.7698</v>
      </c>
      <c r="K177">
        <v>8.2591999999999999</v>
      </c>
      <c r="L177">
        <v>5.8540999999999999</v>
      </c>
      <c r="M177">
        <v>7.3947000000000003</v>
      </c>
      <c r="N177">
        <v>6.4009</v>
      </c>
      <c r="S177">
        <v>1.3188</v>
      </c>
      <c r="T177">
        <v>1.504</v>
      </c>
      <c r="U177">
        <v>1.1977</v>
      </c>
      <c r="V177">
        <v>0.86716000000000004</v>
      </c>
      <c r="W177">
        <v>1.2663</v>
      </c>
      <c r="X177">
        <v>2.0213999999999999</v>
      </c>
      <c r="Y177">
        <v>1.784</v>
      </c>
      <c r="Z177">
        <v>1.4180999999999999</v>
      </c>
      <c r="AA177">
        <v>1.1613</v>
      </c>
      <c r="AB177">
        <v>1.5303</v>
      </c>
      <c r="AC177">
        <v>1.7011000000000001</v>
      </c>
      <c r="AD177">
        <v>1.7206999999999999</v>
      </c>
      <c r="AJ177">
        <v>5.1265000000000001</v>
      </c>
      <c r="AK177">
        <v>1.8714999999999999</v>
      </c>
      <c r="AL177">
        <v>2.7915999999999999</v>
      </c>
      <c r="AM177">
        <v>0.82406000000000001</v>
      </c>
      <c r="AN177">
        <v>9.4572000000000003</v>
      </c>
      <c r="AO177">
        <v>13.617000000000001</v>
      </c>
      <c r="AP177">
        <v>4.1651999999999996</v>
      </c>
      <c r="AQ177">
        <v>8.1537000000000006</v>
      </c>
      <c r="AR177">
        <v>5.8570000000000002</v>
      </c>
      <c r="AS177">
        <v>4.4458000000000002</v>
      </c>
      <c r="AT177">
        <v>4.8925000000000001</v>
      </c>
      <c r="AU177">
        <v>6.0138999999999996</v>
      </c>
      <c r="AZ177">
        <v>1.7483</v>
      </c>
      <c r="BA177">
        <v>0.93647000000000002</v>
      </c>
      <c r="BB177">
        <v>1.4017999999999999</v>
      </c>
      <c r="BC177">
        <v>0.91920999999999997</v>
      </c>
      <c r="BD177">
        <v>1.0125</v>
      </c>
      <c r="BE177">
        <v>1.8582000000000001</v>
      </c>
      <c r="BF177">
        <v>1.4149</v>
      </c>
      <c r="BG177">
        <v>1.4863999999999999</v>
      </c>
      <c r="BH177">
        <v>1.2702</v>
      </c>
      <c r="BI177">
        <v>1.3919999999999999</v>
      </c>
      <c r="BJ177">
        <v>1.5301</v>
      </c>
      <c r="BK177">
        <v>1.2230000000000001</v>
      </c>
      <c r="BQ177">
        <v>0.98140000000000005</v>
      </c>
      <c r="BR177">
        <v>5.7134999999999998</v>
      </c>
      <c r="BS177">
        <v>1.3484</v>
      </c>
      <c r="BT177">
        <v>0.24671000000000001</v>
      </c>
      <c r="BU177">
        <v>5.5072000000000001</v>
      </c>
      <c r="BV177">
        <v>8.3271999999999995</v>
      </c>
      <c r="BW177">
        <v>3.7353000000000001</v>
      </c>
      <c r="BX177">
        <v>2.17</v>
      </c>
      <c r="BY177">
        <v>9.0582999999999991</v>
      </c>
      <c r="BZ177">
        <v>3.1905000000000001</v>
      </c>
      <c r="CA177">
        <v>3.8929999999999998</v>
      </c>
      <c r="CB177">
        <v>3.3895</v>
      </c>
      <c r="CG177">
        <v>0.77263000000000004</v>
      </c>
      <c r="CH177">
        <v>1.1226</v>
      </c>
      <c r="CI177">
        <v>1.0804</v>
      </c>
      <c r="CJ177">
        <v>0.36230000000000001</v>
      </c>
      <c r="CK177">
        <v>0.96789999999999998</v>
      </c>
      <c r="CL177">
        <v>1.2734000000000001</v>
      </c>
      <c r="CM177">
        <v>0.84133999999999998</v>
      </c>
      <c r="CN177">
        <v>0.88497000000000003</v>
      </c>
      <c r="CO177">
        <v>1.1865000000000001</v>
      </c>
      <c r="CP177">
        <v>1.1380999999999999</v>
      </c>
      <c r="CQ177">
        <v>1.3026</v>
      </c>
      <c r="CR177">
        <v>1.6334</v>
      </c>
    </row>
    <row r="178" spans="2:96" x14ac:dyDescent="0.2">
      <c r="B178">
        <v>177</v>
      </c>
      <c r="C178">
        <v>7.6128999999999998</v>
      </c>
      <c r="D178">
        <v>6.6418999999999997</v>
      </c>
      <c r="E178">
        <v>3.6920999999999999</v>
      </c>
      <c r="F178">
        <v>1.8879999999999999</v>
      </c>
      <c r="G178">
        <v>10.99</v>
      </c>
      <c r="H178">
        <v>10.896000000000001</v>
      </c>
      <c r="I178">
        <v>6.8411</v>
      </c>
      <c r="J178">
        <v>5.9941000000000004</v>
      </c>
      <c r="K178">
        <v>9.4662000000000006</v>
      </c>
      <c r="L178">
        <v>8.0793999999999997</v>
      </c>
      <c r="M178">
        <v>6.9074</v>
      </c>
      <c r="N178">
        <v>6.7682000000000002</v>
      </c>
      <c r="S178">
        <v>1.3657999999999999</v>
      </c>
      <c r="T178">
        <v>1.5791999999999999</v>
      </c>
      <c r="U178">
        <v>1.171</v>
      </c>
      <c r="V178">
        <v>0.95628999999999997</v>
      </c>
      <c r="W178">
        <v>1.2252000000000001</v>
      </c>
      <c r="X178">
        <v>1.901</v>
      </c>
      <c r="Y178">
        <v>1.8392999999999999</v>
      </c>
      <c r="Z178">
        <v>1.7076</v>
      </c>
      <c r="AA178">
        <v>1.2263999999999999</v>
      </c>
      <c r="AB178">
        <v>1.6205000000000001</v>
      </c>
      <c r="AC178">
        <v>1.7830999999999999</v>
      </c>
      <c r="AD178">
        <v>1.9461999999999999</v>
      </c>
      <c r="AJ178">
        <v>5.1098999999999997</v>
      </c>
      <c r="AK178">
        <v>1.2789999999999999</v>
      </c>
      <c r="AL178">
        <v>2.653</v>
      </c>
      <c r="AM178">
        <v>0.92174</v>
      </c>
      <c r="AN178">
        <v>9.3072999999999997</v>
      </c>
      <c r="AO178">
        <v>13.74</v>
      </c>
      <c r="AP178">
        <v>2.6434000000000002</v>
      </c>
      <c r="AQ178">
        <v>7.9105999999999996</v>
      </c>
      <c r="AR178">
        <v>7.3316999999999997</v>
      </c>
      <c r="AS178">
        <v>2.8656999999999999</v>
      </c>
      <c r="AT178">
        <v>9.8070000000000004</v>
      </c>
      <c r="AU178">
        <v>3.3788999999999998</v>
      </c>
      <c r="AZ178">
        <v>1.2150000000000001</v>
      </c>
      <c r="BA178">
        <v>0.76476999999999995</v>
      </c>
      <c r="BB178">
        <v>1.2918000000000001</v>
      </c>
      <c r="BC178">
        <v>0.90971999999999997</v>
      </c>
      <c r="BD178">
        <v>1.1194</v>
      </c>
      <c r="BE178">
        <v>1.6316999999999999</v>
      </c>
      <c r="BF178">
        <v>1.3324</v>
      </c>
      <c r="BG178">
        <v>1.5387</v>
      </c>
      <c r="BH178">
        <v>1.1634</v>
      </c>
      <c r="BI178">
        <v>0.9667</v>
      </c>
      <c r="BJ178">
        <v>1.4793000000000001</v>
      </c>
      <c r="BK178">
        <v>1.2413000000000001</v>
      </c>
      <c r="BQ178">
        <v>0.73504999999999998</v>
      </c>
      <c r="BR178">
        <v>4.9741</v>
      </c>
      <c r="BS178">
        <v>1.3548</v>
      </c>
      <c r="BT178">
        <v>0.32868999999999998</v>
      </c>
      <c r="BU178">
        <v>6.7196999999999996</v>
      </c>
      <c r="BV178">
        <v>10.16</v>
      </c>
      <c r="BW178">
        <v>4.4164000000000003</v>
      </c>
      <c r="BX178">
        <v>1.7585</v>
      </c>
      <c r="BY178">
        <v>9.9552999999999994</v>
      </c>
      <c r="BZ178">
        <v>3.6610999999999998</v>
      </c>
      <c r="CA178">
        <v>4.7191999999999998</v>
      </c>
      <c r="CB178">
        <v>4.9661999999999997</v>
      </c>
      <c r="CG178">
        <v>0.74477000000000004</v>
      </c>
      <c r="CH178">
        <v>1.2948</v>
      </c>
      <c r="CI178">
        <v>1.0969</v>
      </c>
      <c r="CJ178">
        <v>0.39395999999999998</v>
      </c>
      <c r="CK178">
        <v>0.82111999999999996</v>
      </c>
      <c r="CL178">
        <v>1.3512</v>
      </c>
      <c r="CM178">
        <v>1.1458999999999999</v>
      </c>
      <c r="CN178">
        <v>0.75683</v>
      </c>
      <c r="CO178">
        <v>1.2146999999999999</v>
      </c>
      <c r="CP178">
        <v>1.1754</v>
      </c>
      <c r="CQ178">
        <v>1.3606</v>
      </c>
      <c r="CR178">
        <v>2.5185</v>
      </c>
    </row>
    <row r="179" spans="2:96" x14ac:dyDescent="0.2">
      <c r="B179">
        <v>178</v>
      </c>
      <c r="C179">
        <v>7.1063000000000001</v>
      </c>
      <c r="D179">
        <v>5.4999000000000002</v>
      </c>
      <c r="E179">
        <v>4.3472999999999997</v>
      </c>
      <c r="F179">
        <v>1.7162999999999999</v>
      </c>
      <c r="G179">
        <v>9.5846999999999998</v>
      </c>
      <c r="H179">
        <v>11.385999999999999</v>
      </c>
      <c r="I179">
        <v>8.4174000000000007</v>
      </c>
      <c r="J179">
        <v>4.1151999999999997</v>
      </c>
      <c r="K179">
        <v>9.7494999999999994</v>
      </c>
      <c r="L179">
        <v>5.2988</v>
      </c>
      <c r="M179">
        <v>9.0231999999999992</v>
      </c>
      <c r="N179">
        <v>6.9497</v>
      </c>
      <c r="S179">
        <v>1.2289000000000001</v>
      </c>
      <c r="T179">
        <v>1.2168000000000001</v>
      </c>
      <c r="U179">
        <v>1.482</v>
      </c>
      <c r="V179">
        <v>0.88937999999999995</v>
      </c>
      <c r="W179">
        <v>1.2090000000000001</v>
      </c>
      <c r="X179">
        <v>2.2077</v>
      </c>
      <c r="Y179">
        <v>1.8936999999999999</v>
      </c>
      <c r="Z179">
        <v>1.5451999999999999</v>
      </c>
      <c r="AA179">
        <v>1.1567000000000001</v>
      </c>
      <c r="AB179">
        <v>1.7324999999999999</v>
      </c>
      <c r="AC179">
        <v>1.8696999999999999</v>
      </c>
      <c r="AD179">
        <v>1.3994</v>
      </c>
      <c r="AJ179">
        <v>5.3005000000000004</v>
      </c>
      <c r="AK179">
        <v>1.3365</v>
      </c>
      <c r="AL179">
        <v>2.6019999999999999</v>
      </c>
      <c r="AM179">
        <v>0.87453999999999998</v>
      </c>
      <c r="AN179">
        <v>6.6003999999999996</v>
      </c>
      <c r="AO179">
        <v>12.683</v>
      </c>
      <c r="AP179">
        <v>3.4382000000000001</v>
      </c>
      <c r="AQ179">
        <v>9.5730000000000004</v>
      </c>
      <c r="AR179">
        <v>7.5670999999999999</v>
      </c>
      <c r="AS179">
        <v>2.4291</v>
      </c>
      <c r="AT179">
        <v>10.042999999999999</v>
      </c>
      <c r="AU179">
        <v>2.4047000000000001</v>
      </c>
      <c r="AZ179">
        <v>1.2511000000000001</v>
      </c>
      <c r="BA179">
        <v>1.0609</v>
      </c>
      <c r="BB179">
        <v>1.1736</v>
      </c>
      <c r="BC179">
        <v>0.78805000000000003</v>
      </c>
      <c r="BD179">
        <v>1.0149999999999999</v>
      </c>
      <c r="BE179">
        <v>1.7777000000000001</v>
      </c>
      <c r="BF179">
        <v>1.6089</v>
      </c>
      <c r="BG179">
        <v>1.7253000000000001</v>
      </c>
      <c r="BH179">
        <v>1.4479</v>
      </c>
      <c r="BI179">
        <v>1.2103999999999999</v>
      </c>
      <c r="BJ179">
        <v>1.8653</v>
      </c>
      <c r="BK179">
        <v>1.3344</v>
      </c>
      <c r="BQ179">
        <v>0.70913999999999999</v>
      </c>
      <c r="BR179">
        <v>4.7474999999999996</v>
      </c>
      <c r="BS179">
        <v>1.4496</v>
      </c>
      <c r="BT179">
        <v>0.3337</v>
      </c>
      <c r="BU179">
        <v>5.2013999999999996</v>
      </c>
      <c r="BV179">
        <v>10.641999999999999</v>
      </c>
      <c r="BW179">
        <v>4.7850000000000001</v>
      </c>
      <c r="BX179">
        <v>2.1095999999999999</v>
      </c>
      <c r="BY179">
        <v>10.116</v>
      </c>
      <c r="BZ179">
        <v>2.7279</v>
      </c>
      <c r="CA179">
        <v>5.3400999999999996</v>
      </c>
      <c r="CB179">
        <v>7.3003</v>
      </c>
      <c r="CG179">
        <v>0.76539000000000001</v>
      </c>
      <c r="CH179">
        <v>1.2797000000000001</v>
      </c>
      <c r="CI179">
        <v>0.96282999999999996</v>
      </c>
      <c r="CJ179">
        <v>0.39695999999999998</v>
      </c>
      <c r="CK179">
        <v>1.0831999999999999</v>
      </c>
      <c r="CL179">
        <v>1.5478000000000001</v>
      </c>
      <c r="CM179">
        <v>0.76519999999999999</v>
      </c>
      <c r="CN179">
        <v>1.0375000000000001</v>
      </c>
      <c r="CO179">
        <v>1.2336</v>
      </c>
      <c r="CP179">
        <v>1.087</v>
      </c>
      <c r="CQ179">
        <v>1.4971000000000001</v>
      </c>
      <c r="CR179">
        <v>1.6867000000000001</v>
      </c>
    </row>
    <row r="180" spans="2:96" x14ac:dyDescent="0.2">
      <c r="B180">
        <v>179</v>
      </c>
      <c r="C180">
        <v>6.3954000000000004</v>
      </c>
      <c r="D180">
        <v>6.4006999999999996</v>
      </c>
      <c r="E180">
        <v>4.3391000000000002</v>
      </c>
      <c r="F180">
        <v>1.5469999999999999</v>
      </c>
      <c r="G180">
        <v>9.3339999999999996</v>
      </c>
      <c r="H180">
        <v>13.298999999999999</v>
      </c>
      <c r="I180">
        <v>9.0744000000000007</v>
      </c>
      <c r="J180">
        <v>5.3522999999999996</v>
      </c>
      <c r="K180">
        <v>7.3232999999999997</v>
      </c>
      <c r="L180">
        <v>4.8550000000000004</v>
      </c>
      <c r="M180">
        <v>11.784000000000001</v>
      </c>
      <c r="N180">
        <v>6.3056000000000001</v>
      </c>
      <c r="S180">
        <v>1.3729</v>
      </c>
      <c r="T180">
        <v>1.4345000000000001</v>
      </c>
      <c r="U180">
        <v>1.2206999999999999</v>
      </c>
      <c r="V180">
        <v>0.74717999999999996</v>
      </c>
      <c r="W180">
        <v>1.4411</v>
      </c>
      <c r="X180">
        <v>1.6657999999999999</v>
      </c>
      <c r="Y180">
        <v>1.7544</v>
      </c>
      <c r="Z180">
        <v>2.0139999999999998</v>
      </c>
      <c r="AA180">
        <v>1.3884000000000001</v>
      </c>
      <c r="AB180">
        <v>1.5306999999999999</v>
      </c>
      <c r="AC180">
        <v>1.7883</v>
      </c>
      <c r="AD180">
        <v>1.9561999999999999</v>
      </c>
      <c r="AJ180">
        <v>5.6769999999999996</v>
      </c>
      <c r="AK180">
        <v>1.5001</v>
      </c>
      <c r="AL180">
        <v>2.2018</v>
      </c>
      <c r="AM180">
        <v>1.5984</v>
      </c>
      <c r="AN180">
        <v>6.5134999999999996</v>
      </c>
      <c r="AO180">
        <v>11.378</v>
      </c>
      <c r="AP180">
        <v>6.5015000000000001</v>
      </c>
      <c r="AQ180">
        <v>9.2524999999999995</v>
      </c>
      <c r="AR180">
        <v>5.7798999999999996</v>
      </c>
      <c r="AS180">
        <v>2.3626</v>
      </c>
      <c r="AT180">
        <v>5.8376999999999999</v>
      </c>
      <c r="AU180">
        <v>4.4676999999999998</v>
      </c>
      <c r="AZ180">
        <v>1.0763</v>
      </c>
      <c r="BA180">
        <v>1.2012</v>
      </c>
      <c r="BB180">
        <v>1.1586000000000001</v>
      </c>
      <c r="BC180">
        <v>1.0291999999999999</v>
      </c>
      <c r="BD180">
        <v>1.0690999999999999</v>
      </c>
      <c r="BE180">
        <v>1.48</v>
      </c>
      <c r="BF180">
        <v>1.3575999999999999</v>
      </c>
      <c r="BG180">
        <v>1.431</v>
      </c>
      <c r="BH180">
        <v>1.2724</v>
      </c>
      <c r="BI180">
        <v>1.3614999999999999</v>
      </c>
      <c r="BJ180">
        <v>1.7873000000000001</v>
      </c>
      <c r="BK180">
        <v>1.3353999999999999</v>
      </c>
      <c r="BQ180">
        <v>0.68542000000000003</v>
      </c>
      <c r="BR180">
        <v>5.0134999999999996</v>
      </c>
      <c r="BS180">
        <v>2.1312000000000002</v>
      </c>
      <c r="BT180">
        <v>0.28394999999999998</v>
      </c>
      <c r="BU180">
        <v>6.1036999999999999</v>
      </c>
      <c r="BV180">
        <v>10.532</v>
      </c>
      <c r="BW180">
        <v>4.1573000000000002</v>
      </c>
      <c r="BX180">
        <v>3.2528000000000001</v>
      </c>
      <c r="BY180">
        <v>9.8046000000000006</v>
      </c>
      <c r="BZ180">
        <v>3.7040000000000002</v>
      </c>
      <c r="CA180">
        <v>4.0237999999999996</v>
      </c>
      <c r="CB180">
        <v>6.5286</v>
      </c>
      <c r="CG180">
        <v>0.69316999999999995</v>
      </c>
      <c r="CH180">
        <v>1.3532</v>
      </c>
      <c r="CI180">
        <v>0.79830000000000001</v>
      </c>
      <c r="CJ180">
        <v>0.35770000000000002</v>
      </c>
      <c r="CK180">
        <v>1.0003</v>
      </c>
      <c r="CL180">
        <v>1.5322</v>
      </c>
      <c r="CM180">
        <v>0.85838999999999999</v>
      </c>
      <c r="CN180">
        <v>1.4882</v>
      </c>
      <c r="CO180">
        <v>1.1763999999999999</v>
      </c>
      <c r="CP180">
        <v>0.81398000000000004</v>
      </c>
      <c r="CQ180">
        <v>1.0021</v>
      </c>
      <c r="CR180">
        <v>1.6025</v>
      </c>
    </row>
    <row r="181" spans="2:96" x14ac:dyDescent="0.2">
      <c r="B181">
        <v>180</v>
      </c>
      <c r="C181">
        <v>4.6081000000000003</v>
      </c>
      <c r="D181">
        <v>4.8208000000000002</v>
      </c>
      <c r="E181">
        <v>2.4847999999999999</v>
      </c>
      <c r="F181">
        <v>1.3402000000000001</v>
      </c>
      <c r="G181">
        <v>9.1704000000000008</v>
      </c>
      <c r="H181">
        <v>10.523</v>
      </c>
      <c r="I181">
        <v>8.3277999999999999</v>
      </c>
      <c r="J181">
        <v>5.8037999999999998</v>
      </c>
      <c r="K181">
        <v>9.5132999999999992</v>
      </c>
      <c r="L181">
        <v>6.8761000000000001</v>
      </c>
      <c r="M181">
        <v>10.866</v>
      </c>
      <c r="N181">
        <v>5.3319000000000001</v>
      </c>
      <c r="S181">
        <v>1.1673</v>
      </c>
      <c r="T181">
        <v>1.72</v>
      </c>
      <c r="U181">
        <v>1.1716</v>
      </c>
      <c r="V181">
        <v>0.83128000000000002</v>
      </c>
      <c r="W181">
        <v>1.6605000000000001</v>
      </c>
      <c r="X181">
        <v>1.702</v>
      </c>
      <c r="Y181">
        <v>1.5275000000000001</v>
      </c>
      <c r="Z181">
        <v>2.1408</v>
      </c>
      <c r="AA181">
        <v>1.2725</v>
      </c>
      <c r="AB181">
        <v>1.8168</v>
      </c>
      <c r="AC181">
        <v>2.1861999999999999</v>
      </c>
      <c r="AD181">
        <v>1.8408</v>
      </c>
      <c r="AJ181">
        <v>5.0045000000000002</v>
      </c>
      <c r="AK181">
        <v>1.9450000000000001</v>
      </c>
      <c r="AL181">
        <v>2.7967</v>
      </c>
      <c r="AM181">
        <v>1.1125</v>
      </c>
      <c r="AN181">
        <v>6.5411999999999999</v>
      </c>
      <c r="AO181">
        <v>10.061999999999999</v>
      </c>
      <c r="AP181">
        <v>4.8841999999999999</v>
      </c>
      <c r="AQ181">
        <v>7.3697999999999997</v>
      </c>
      <c r="AR181">
        <v>7.3574999999999999</v>
      </c>
      <c r="AS181">
        <v>1.986</v>
      </c>
      <c r="AT181">
        <v>9.5907</v>
      </c>
      <c r="AU181">
        <v>3.5057</v>
      </c>
      <c r="AZ181">
        <v>1.1741999999999999</v>
      </c>
      <c r="BA181">
        <v>0.97824999999999995</v>
      </c>
      <c r="BB181">
        <v>1.4334</v>
      </c>
      <c r="BC181">
        <v>0.76673000000000002</v>
      </c>
      <c r="BD181">
        <v>1.1939</v>
      </c>
      <c r="BE181">
        <v>1.6114999999999999</v>
      </c>
      <c r="BF181">
        <v>1.8427</v>
      </c>
      <c r="BG181">
        <v>1.4843999999999999</v>
      </c>
      <c r="BH181">
        <v>1.4335</v>
      </c>
      <c r="BI181">
        <v>1.1436999999999999</v>
      </c>
      <c r="BJ181">
        <v>1.5928</v>
      </c>
      <c r="BK181">
        <v>1.0048999999999999</v>
      </c>
      <c r="BQ181">
        <v>0.88763999999999998</v>
      </c>
      <c r="BR181">
        <v>2.7277999999999998</v>
      </c>
      <c r="BS181">
        <v>1.7835000000000001</v>
      </c>
      <c r="BT181">
        <v>0.47272999999999998</v>
      </c>
      <c r="BU181">
        <v>7.4786999999999999</v>
      </c>
      <c r="BV181">
        <v>4.8231999999999999</v>
      </c>
      <c r="BW181">
        <v>3.7309000000000001</v>
      </c>
      <c r="BX181">
        <v>3.0779000000000001</v>
      </c>
      <c r="BY181">
        <v>8.8513999999999999</v>
      </c>
      <c r="BZ181">
        <v>5.7759</v>
      </c>
      <c r="CA181">
        <v>3.1526000000000001</v>
      </c>
      <c r="CB181">
        <v>5.7398999999999996</v>
      </c>
      <c r="CG181">
        <v>0.76439000000000001</v>
      </c>
      <c r="CH181">
        <v>1.1068</v>
      </c>
      <c r="CI181">
        <v>0.84548000000000001</v>
      </c>
      <c r="CJ181">
        <v>0.42927999999999999</v>
      </c>
      <c r="CK181">
        <v>0.91049000000000002</v>
      </c>
      <c r="CL181">
        <v>1.4783999999999999</v>
      </c>
      <c r="CM181">
        <v>0.84136999999999995</v>
      </c>
      <c r="CN181">
        <v>1.4597</v>
      </c>
      <c r="CO181">
        <v>1.1563000000000001</v>
      </c>
      <c r="CP181">
        <v>1.1480999999999999</v>
      </c>
      <c r="CQ181">
        <v>1.0698000000000001</v>
      </c>
      <c r="CR181">
        <v>1.1815</v>
      </c>
    </row>
    <row r="182" spans="2:96" x14ac:dyDescent="0.2">
      <c r="B182">
        <v>181</v>
      </c>
      <c r="C182">
        <v>5.2611999999999997</v>
      </c>
      <c r="D182">
        <v>4.2156000000000002</v>
      </c>
      <c r="E182">
        <v>2.5001000000000002</v>
      </c>
      <c r="F182">
        <v>2.1103999999999998</v>
      </c>
      <c r="G182">
        <v>10.693</v>
      </c>
      <c r="H182">
        <v>11.035</v>
      </c>
      <c r="I182">
        <v>7.7426000000000004</v>
      </c>
      <c r="J182">
        <v>6.3632999999999997</v>
      </c>
      <c r="K182">
        <v>9.0563000000000002</v>
      </c>
      <c r="L182">
        <v>5.1238999999999999</v>
      </c>
      <c r="M182">
        <v>10.452999999999999</v>
      </c>
      <c r="N182">
        <v>6.9161999999999999</v>
      </c>
      <c r="S182">
        <v>1.1848000000000001</v>
      </c>
      <c r="T182">
        <v>1.4319</v>
      </c>
      <c r="U182">
        <v>1.2412000000000001</v>
      </c>
      <c r="V182">
        <v>1.2188000000000001</v>
      </c>
      <c r="W182">
        <v>1.1297999999999999</v>
      </c>
      <c r="X182">
        <v>1.7283999999999999</v>
      </c>
      <c r="Y182">
        <v>1.7314000000000001</v>
      </c>
      <c r="Z182">
        <v>2.7928000000000002</v>
      </c>
      <c r="AA182">
        <v>1.2295</v>
      </c>
      <c r="AB182">
        <v>1.5001</v>
      </c>
      <c r="AC182">
        <v>1.8228</v>
      </c>
      <c r="AD182">
        <v>1.3465</v>
      </c>
      <c r="AJ182">
        <v>3.9258999999999999</v>
      </c>
      <c r="AK182">
        <v>1.8808</v>
      </c>
      <c r="AL182">
        <v>2.407</v>
      </c>
      <c r="AM182">
        <v>1.0757000000000001</v>
      </c>
      <c r="AN182">
        <v>8.4078999999999997</v>
      </c>
      <c r="AO182">
        <v>9.1058000000000003</v>
      </c>
      <c r="AP182">
        <v>5.3558000000000003</v>
      </c>
      <c r="AQ182">
        <v>7.7503000000000002</v>
      </c>
      <c r="AR182">
        <v>7.2469999999999999</v>
      </c>
      <c r="AS182">
        <v>2.327</v>
      </c>
      <c r="AT182">
        <v>9.0702999999999996</v>
      </c>
      <c r="AU182">
        <v>3.5966999999999998</v>
      </c>
      <c r="AZ182">
        <v>1.0497000000000001</v>
      </c>
      <c r="BA182">
        <v>0.92566999999999999</v>
      </c>
      <c r="BB182">
        <v>1.2702</v>
      </c>
      <c r="BC182">
        <v>0.94733000000000001</v>
      </c>
      <c r="BD182">
        <v>1.3843000000000001</v>
      </c>
      <c r="BE182">
        <v>1.7905</v>
      </c>
      <c r="BF182">
        <v>1.4462999999999999</v>
      </c>
      <c r="BG182">
        <v>1.6779999999999999</v>
      </c>
      <c r="BH182">
        <v>1.1460999999999999</v>
      </c>
      <c r="BI182">
        <v>0.92357</v>
      </c>
      <c r="BJ182">
        <v>1.395</v>
      </c>
      <c r="BK182">
        <v>1.2186999999999999</v>
      </c>
      <c r="BQ182">
        <v>0.89851000000000003</v>
      </c>
      <c r="BR182">
        <v>3.556</v>
      </c>
      <c r="BS182">
        <v>1.5759000000000001</v>
      </c>
      <c r="BT182">
        <v>0.31134000000000001</v>
      </c>
      <c r="BU182">
        <v>4.4645000000000001</v>
      </c>
      <c r="BV182">
        <v>5.81</v>
      </c>
      <c r="BW182">
        <v>2.9674</v>
      </c>
      <c r="BX182">
        <v>2.2128000000000001</v>
      </c>
      <c r="BY182">
        <v>8.8038000000000007</v>
      </c>
      <c r="BZ182">
        <v>2.9927000000000001</v>
      </c>
      <c r="CA182">
        <v>2.3050999999999999</v>
      </c>
      <c r="CB182">
        <v>4.7488000000000001</v>
      </c>
      <c r="CG182">
        <v>0.78349000000000002</v>
      </c>
      <c r="CH182">
        <v>1.1625000000000001</v>
      </c>
      <c r="CI182">
        <v>0.89873999999999998</v>
      </c>
      <c r="CJ182">
        <v>0.42924000000000001</v>
      </c>
      <c r="CK182">
        <v>0.83692999999999995</v>
      </c>
      <c r="CL182">
        <v>1.3150999999999999</v>
      </c>
      <c r="CM182">
        <v>0.82226999999999995</v>
      </c>
      <c r="CN182">
        <v>1.1772</v>
      </c>
      <c r="CO182">
        <v>1.1294</v>
      </c>
      <c r="CP182">
        <v>0.93059000000000003</v>
      </c>
      <c r="CQ182">
        <v>1.0450999999999999</v>
      </c>
      <c r="CR182">
        <v>1.4936</v>
      </c>
    </row>
    <row r="183" spans="2:96" x14ac:dyDescent="0.2">
      <c r="B183">
        <v>182</v>
      </c>
      <c r="C183">
        <v>5.7031999999999998</v>
      </c>
      <c r="D183">
        <v>3.6019000000000001</v>
      </c>
      <c r="E183">
        <v>3.7065999999999999</v>
      </c>
      <c r="F183">
        <v>2.7717000000000001</v>
      </c>
      <c r="G183">
        <v>11.164</v>
      </c>
      <c r="H183">
        <v>11.268000000000001</v>
      </c>
      <c r="I183">
        <v>7.5270000000000001</v>
      </c>
      <c r="J183">
        <v>6.1191000000000004</v>
      </c>
      <c r="K183">
        <v>9.8965999999999994</v>
      </c>
      <c r="L183">
        <v>3.1067999999999998</v>
      </c>
      <c r="M183">
        <v>9.0945</v>
      </c>
      <c r="N183">
        <v>6.3765000000000001</v>
      </c>
      <c r="S183">
        <v>1.1936</v>
      </c>
      <c r="T183">
        <v>1.0975999999999999</v>
      </c>
      <c r="U183">
        <v>1.3715999999999999</v>
      </c>
      <c r="V183">
        <v>0.92674999999999996</v>
      </c>
      <c r="W183">
        <v>1.1094999999999999</v>
      </c>
      <c r="X183">
        <v>1.7875000000000001</v>
      </c>
      <c r="Y183">
        <v>1.5641</v>
      </c>
      <c r="Z183">
        <v>2.0895999999999999</v>
      </c>
      <c r="AA183">
        <v>1.2728999999999999</v>
      </c>
      <c r="AB183">
        <v>1.2514000000000001</v>
      </c>
      <c r="AC183">
        <v>1.4997</v>
      </c>
      <c r="AD183">
        <v>1.4744999999999999</v>
      </c>
      <c r="AJ183">
        <v>5.0716000000000001</v>
      </c>
      <c r="AK183">
        <v>1.9088000000000001</v>
      </c>
      <c r="AL183">
        <v>2.9641999999999999</v>
      </c>
      <c r="AM183">
        <v>1.4059999999999999</v>
      </c>
      <c r="AN183">
        <v>8.2086000000000006</v>
      </c>
      <c r="AO183">
        <v>12.032</v>
      </c>
      <c r="AP183">
        <v>3.8824000000000001</v>
      </c>
      <c r="AQ183">
        <v>8.202</v>
      </c>
      <c r="AR183">
        <v>8.4488000000000003</v>
      </c>
      <c r="AS183">
        <v>0.95792999999999995</v>
      </c>
      <c r="AT183">
        <v>9.3330000000000002</v>
      </c>
      <c r="AU183">
        <v>5.6295000000000002</v>
      </c>
      <c r="AZ183">
        <v>1.0296000000000001</v>
      </c>
      <c r="BA183">
        <v>1.0118</v>
      </c>
      <c r="BB183">
        <v>1.4701</v>
      </c>
      <c r="BC183">
        <v>0.96050000000000002</v>
      </c>
      <c r="BD183">
        <v>1.2813000000000001</v>
      </c>
      <c r="BE183">
        <v>1.7414000000000001</v>
      </c>
      <c r="BF183">
        <v>1.3781000000000001</v>
      </c>
      <c r="BG183">
        <v>1.6191</v>
      </c>
      <c r="BH183">
        <v>1.2363</v>
      </c>
      <c r="BI183">
        <v>0.79542000000000002</v>
      </c>
      <c r="BJ183">
        <v>1.5548</v>
      </c>
      <c r="BK183">
        <v>1.2222</v>
      </c>
      <c r="BQ183">
        <v>0.57211000000000001</v>
      </c>
      <c r="BR183">
        <v>2.5468999999999999</v>
      </c>
      <c r="BS183">
        <v>1.4718</v>
      </c>
      <c r="BT183">
        <v>0.34033000000000002</v>
      </c>
      <c r="BU183">
        <v>6.3735999999999997</v>
      </c>
      <c r="BV183">
        <v>6.4166999999999996</v>
      </c>
      <c r="BW183">
        <v>5.0343999999999998</v>
      </c>
      <c r="BX183">
        <v>3.1919</v>
      </c>
      <c r="BY183">
        <v>7.1294000000000004</v>
      </c>
      <c r="BZ183">
        <v>2.5981999999999998</v>
      </c>
      <c r="CA183">
        <v>2.6162000000000001</v>
      </c>
      <c r="CB183">
        <v>8.0934000000000008</v>
      </c>
      <c r="CG183">
        <v>0.76115999999999995</v>
      </c>
      <c r="CH183">
        <v>1.1666000000000001</v>
      </c>
      <c r="CI183">
        <v>0.80381000000000002</v>
      </c>
      <c r="CJ183">
        <v>0.42088999999999999</v>
      </c>
      <c r="CK183">
        <v>0.98802999999999996</v>
      </c>
      <c r="CL183">
        <v>1.4737</v>
      </c>
      <c r="CM183">
        <v>0.87836999999999998</v>
      </c>
      <c r="CN183">
        <v>0.94321999999999995</v>
      </c>
      <c r="CO183">
        <v>1.1688000000000001</v>
      </c>
      <c r="CP183">
        <v>1.1319999999999999</v>
      </c>
      <c r="CQ183">
        <v>1.2936000000000001</v>
      </c>
      <c r="CR183">
        <v>1.5228999999999999</v>
      </c>
    </row>
    <row r="184" spans="2:96" x14ac:dyDescent="0.2">
      <c r="B184">
        <v>183</v>
      </c>
      <c r="C184">
        <v>5.37</v>
      </c>
      <c r="D184">
        <v>4.7641</v>
      </c>
      <c r="E184">
        <v>2.8233000000000001</v>
      </c>
      <c r="F184">
        <v>1.9717</v>
      </c>
      <c r="G184">
        <v>11.554</v>
      </c>
      <c r="H184">
        <v>13.098000000000001</v>
      </c>
      <c r="I184">
        <v>8.2460000000000004</v>
      </c>
      <c r="J184">
        <v>6.8155000000000001</v>
      </c>
      <c r="K184">
        <v>6.1563999999999997</v>
      </c>
      <c r="L184">
        <v>4.5491000000000001</v>
      </c>
      <c r="M184">
        <v>8.3315000000000001</v>
      </c>
      <c r="N184">
        <v>6.9219999999999997</v>
      </c>
      <c r="S184">
        <v>1.1236999999999999</v>
      </c>
      <c r="T184">
        <v>1.3227</v>
      </c>
      <c r="U184">
        <v>1.2211000000000001</v>
      </c>
      <c r="V184">
        <v>1.1246</v>
      </c>
      <c r="W184">
        <v>1.1277999999999999</v>
      </c>
      <c r="X184">
        <v>1.6738</v>
      </c>
      <c r="Y184">
        <v>1.7575000000000001</v>
      </c>
      <c r="Z184">
        <v>2.5274999999999999</v>
      </c>
      <c r="AA184">
        <v>1.2188000000000001</v>
      </c>
      <c r="AB184">
        <v>1.3405</v>
      </c>
      <c r="AC184">
        <v>1.6591</v>
      </c>
      <c r="AD184">
        <v>1.2903</v>
      </c>
      <c r="AJ184">
        <v>4.3098000000000001</v>
      </c>
      <c r="AK184">
        <v>1.3833</v>
      </c>
      <c r="AL184">
        <v>3.7564000000000002</v>
      </c>
      <c r="AM184">
        <v>1.2854000000000001</v>
      </c>
      <c r="AN184">
        <v>8.7538</v>
      </c>
      <c r="AO184">
        <v>11.545999999999999</v>
      </c>
      <c r="AP184">
        <v>4.4805999999999999</v>
      </c>
      <c r="AQ184">
        <v>6.7397999999999998</v>
      </c>
      <c r="AR184">
        <v>9.3564000000000007</v>
      </c>
      <c r="AS184">
        <v>0.92456000000000005</v>
      </c>
      <c r="AT184">
        <v>6.5002000000000004</v>
      </c>
      <c r="AU184">
        <v>4.3780000000000001</v>
      </c>
      <c r="AZ184">
        <v>1.0224</v>
      </c>
      <c r="BA184">
        <v>0.9</v>
      </c>
      <c r="BB184">
        <v>1.3495999999999999</v>
      </c>
      <c r="BC184">
        <v>0.95809</v>
      </c>
      <c r="BD184">
        <v>0.86978999999999995</v>
      </c>
      <c r="BE184">
        <v>1.8654999999999999</v>
      </c>
      <c r="BF184">
        <v>1.5838000000000001</v>
      </c>
      <c r="BG184">
        <v>1.3393999999999999</v>
      </c>
      <c r="BH184">
        <v>1.2304999999999999</v>
      </c>
      <c r="BI184">
        <v>0.80783000000000005</v>
      </c>
      <c r="BJ184">
        <v>1.6962999999999999</v>
      </c>
      <c r="BK184">
        <v>1.6973</v>
      </c>
      <c r="BQ184">
        <v>1.0406</v>
      </c>
      <c r="BR184">
        <v>3.0482</v>
      </c>
      <c r="BS184">
        <v>1.1830000000000001</v>
      </c>
      <c r="BT184">
        <v>0.47370000000000001</v>
      </c>
      <c r="BU184">
        <v>5.7489999999999997</v>
      </c>
      <c r="BV184">
        <v>5.7201000000000004</v>
      </c>
      <c r="BW184">
        <v>3.5682</v>
      </c>
      <c r="BX184">
        <v>1.8717999999999999</v>
      </c>
      <c r="BY184">
        <v>8.4562000000000008</v>
      </c>
      <c r="BZ184">
        <v>3.0211000000000001</v>
      </c>
      <c r="CA184">
        <v>2.2006999999999999</v>
      </c>
      <c r="CB184">
        <v>8.4396000000000004</v>
      </c>
      <c r="CG184">
        <v>0.87480000000000002</v>
      </c>
      <c r="CH184">
        <v>1.0564</v>
      </c>
      <c r="CI184">
        <v>0.90330999999999995</v>
      </c>
      <c r="CJ184">
        <v>0.43032999999999999</v>
      </c>
      <c r="CK184">
        <v>0.86394000000000004</v>
      </c>
      <c r="CL184">
        <v>1.5482</v>
      </c>
      <c r="CM184">
        <v>0.93157000000000001</v>
      </c>
      <c r="CN184">
        <v>0.87311000000000005</v>
      </c>
      <c r="CO184">
        <v>1.0544</v>
      </c>
      <c r="CP184">
        <v>1.1403000000000001</v>
      </c>
      <c r="CQ184">
        <v>0.98594000000000004</v>
      </c>
      <c r="CR184">
        <v>1.5266999999999999</v>
      </c>
    </row>
    <row r="185" spans="2:96" x14ac:dyDescent="0.2">
      <c r="B185">
        <v>184</v>
      </c>
      <c r="C185">
        <v>5.5312000000000001</v>
      </c>
      <c r="D185">
        <v>5.5610999999999997</v>
      </c>
      <c r="E185">
        <v>2.8553999999999999</v>
      </c>
      <c r="F185">
        <v>1.7224999999999999</v>
      </c>
      <c r="G185">
        <v>11.334</v>
      </c>
      <c r="H185">
        <v>12.458</v>
      </c>
      <c r="I185">
        <v>9.0765999999999991</v>
      </c>
      <c r="J185">
        <v>7.1725000000000003</v>
      </c>
      <c r="K185">
        <v>5.4577</v>
      </c>
      <c r="L185">
        <v>5.0839999999999996</v>
      </c>
      <c r="M185">
        <v>6.1227</v>
      </c>
      <c r="N185">
        <v>7.8484999999999996</v>
      </c>
      <c r="S185">
        <v>1.4775</v>
      </c>
      <c r="T185">
        <v>1.6712</v>
      </c>
      <c r="U185">
        <v>1.1503000000000001</v>
      </c>
      <c r="V185">
        <v>0.92191000000000001</v>
      </c>
      <c r="W185">
        <v>1.2050000000000001</v>
      </c>
      <c r="X185">
        <v>1.8395999999999999</v>
      </c>
      <c r="Y185">
        <v>1.5012000000000001</v>
      </c>
      <c r="Z185">
        <v>2.1511</v>
      </c>
      <c r="AA185">
        <v>1.2145999999999999</v>
      </c>
      <c r="AB185">
        <v>1.2428999999999999</v>
      </c>
      <c r="AC185">
        <v>1.4172</v>
      </c>
      <c r="AD185">
        <v>1.5447</v>
      </c>
      <c r="AJ185">
        <v>3.5762</v>
      </c>
      <c r="AK185">
        <v>0.90064</v>
      </c>
      <c r="AL185">
        <v>3.2896999999999998</v>
      </c>
      <c r="AM185">
        <v>1.2870999999999999</v>
      </c>
      <c r="AN185">
        <v>8.6274999999999995</v>
      </c>
      <c r="AO185">
        <v>11.393000000000001</v>
      </c>
      <c r="AP185">
        <v>5.2186000000000003</v>
      </c>
      <c r="AQ185">
        <v>8.0869999999999997</v>
      </c>
      <c r="AR185">
        <v>9.7057000000000002</v>
      </c>
      <c r="AS185">
        <v>1.1626000000000001</v>
      </c>
      <c r="AT185">
        <v>4.3733000000000004</v>
      </c>
      <c r="AU185">
        <v>4.7797000000000001</v>
      </c>
      <c r="AZ185">
        <v>1.2185999999999999</v>
      </c>
      <c r="BA185">
        <v>0.65171999999999997</v>
      </c>
      <c r="BB185">
        <v>1.1379999999999999</v>
      </c>
      <c r="BC185">
        <v>0.7298</v>
      </c>
      <c r="BD185">
        <v>1.0407999999999999</v>
      </c>
      <c r="BE185">
        <v>1.8071999999999999</v>
      </c>
      <c r="BF185">
        <v>1.4077999999999999</v>
      </c>
      <c r="BG185">
        <v>1.4865999999999999</v>
      </c>
      <c r="BH185">
        <v>1.3298000000000001</v>
      </c>
      <c r="BI185">
        <v>0.84850999999999999</v>
      </c>
      <c r="BJ185">
        <v>1.55</v>
      </c>
      <c r="BK185">
        <v>1.5063</v>
      </c>
      <c r="BQ185">
        <v>0.74370999999999998</v>
      </c>
      <c r="BR185">
        <v>2.6103999999999998</v>
      </c>
      <c r="BS185">
        <v>1.7358</v>
      </c>
      <c r="BT185">
        <v>0.45671</v>
      </c>
      <c r="BU185">
        <v>3.3847999999999998</v>
      </c>
      <c r="BV185">
        <v>8.4344999999999999</v>
      </c>
      <c r="BW185">
        <v>2.0861000000000001</v>
      </c>
      <c r="BX185">
        <v>2.2907999999999999</v>
      </c>
      <c r="BY185">
        <v>7.8102999999999998</v>
      </c>
      <c r="BZ185">
        <v>4.2607999999999997</v>
      </c>
      <c r="CA185">
        <v>4.3642000000000003</v>
      </c>
      <c r="CB185">
        <v>8.4289000000000005</v>
      </c>
      <c r="CG185">
        <v>0.69803999999999999</v>
      </c>
      <c r="CH185">
        <v>1.1142000000000001</v>
      </c>
      <c r="CI185">
        <v>0.95106000000000002</v>
      </c>
      <c r="CJ185">
        <v>0.48836000000000002</v>
      </c>
      <c r="CK185">
        <v>0.77188999999999997</v>
      </c>
      <c r="CL185">
        <v>1.8156000000000001</v>
      </c>
      <c r="CM185">
        <v>0.80452000000000001</v>
      </c>
      <c r="CN185">
        <v>0.87339999999999995</v>
      </c>
      <c r="CO185">
        <v>1.0646</v>
      </c>
      <c r="CP185">
        <v>1.3263</v>
      </c>
      <c r="CQ185">
        <v>1.1383000000000001</v>
      </c>
      <c r="CR185">
        <v>1.8242</v>
      </c>
    </row>
    <row r="186" spans="2:96" x14ac:dyDescent="0.2">
      <c r="B186">
        <v>185</v>
      </c>
      <c r="C186">
        <v>5.3375000000000004</v>
      </c>
      <c r="D186">
        <v>5.9438000000000004</v>
      </c>
      <c r="E186">
        <v>4.6113</v>
      </c>
      <c r="F186">
        <v>2.6764000000000001</v>
      </c>
      <c r="G186">
        <v>10.28</v>
      </c>
      <c r="H186">
        <v>10.185</v>
      </c>
      <c r="I186">
        <v>8.4713999999999992</v>
      </c>
      <c r="J186">
        <v>6.8689</v>
      </c>
      <c r="K186">
        <v>4.976</v>
      </c>
      <c r="L186">
        <v>4.4325000000000001</v>
      </c>
      <c r="M186">
        <v>7.3192000000000004</v>
      </c>
      <c r="N186">
        <v>6.4725000000000001</v>
      </c>
      <c r="S186">
        <v>1.5397000000000001</v>
      </c>
      <c r="T186">
        <v>1.7382</v>
      </c>
      <c r="U186">
        <v>1.2457</v>
      </c>
      <c r="V186">
        <v>1.2939000000000001</v>
      </c>
      <c r="W186">
        <v>1.3615999999999999</v>
      </c>
      <c r="X186">
        <v>1.9108000000000001</v>
      </c>
      <c r="Y186">
        <v>2.0061</v>
      </c>
      <c r="Z186">
        <v>2.3237999999999999</v>
      </c>
      <c r="AA186">
        <v>1.1358999999999999</v>
      </c>
      <c r="AB186">
        <v>1.2566999999999999</v>
      </c>
      <c r="AC186">
        <v>1.4120999999999999</v>
      </c>
      <c r="AD186">
        <v>1.5054000000000001</v>
      </c>
      <c r="AJ186">
        <v>5.1391999999999998</v>
      </c>
      <c r="AK186">
        <v>0.79373000000000005</v>
      </c>
      <c r="AL186">
        <v>3.8862999999999999</v>
      </c>
      <c r="AM186">
        <v>0.88315999999999995</v>
      </c>
      <c r="AN186">
        <v>9.2550000000000008</v>
      </c>
      <c r="AO186">
        <v>12.695</v>
      </c>
      <c r="AP186">
        <v>6.5419</v>
      </c>
      <c r="AQ186">
        <v>7.1083999999999996</v>
      </c>
      <c r="AR186">
        <v>9.0890000000000004</v>
      </c>
      <c r="AS186">
        <v>0.87351999999999996</v>
      </c>
      <c r="AT186">
        <v>3.3738000000000001</v>
      </c>
      <c r="AU186">
        <v>3.601</v>
      </c>
      <c r="AZ186">
        <v>1.2005999999999999</v>
      </c>
      <c r="BA186">
        <v>0.58455999999999997</v>
      </c>
      <c r="BB186">
        <v>1.5417000000000001</v>
      </c>
      <c r="BC186">
        <v>0.91800999999999999</v>
      </c>
      <c r="BD186">
        <v>1.0494000000000001</v>
      </c>
      <c r="BE186">
        <v>1.8169999999999999</v>
      </c>
      <c r="BF186">
        <v>1.4981</v>
      </c>
      <c r="BG186">
        <v>1.5075000000000001</v>
      </c>
      <c r="BH186">
        <v>1.1333</v>
      </c>
      <c r="BI186">
        <v>0.72928000000000004</v>
      </c>
      <c r="BJ186">
        <v>1.5882000000000001</v>
      </c>
      <c r="BK186">
        <v>1.4841</v>
      </c>
      <c r="BQ186">
        <v>0.88709000000000005</v>
      </c>
      <c r="BR186">
        <v>4.5928000000000004</v>
      </c>
      <c r="BS186">
        <v>2.1113</v>
      </c>
      <c r="BT186">
        <v>0.45784999999999998</v>
      </c>
      <c r="BU186">
        <v>2.4125000000000001</v>
      </c>
      <c r="BV186">
        <v>7.5002000000000004</v>
      </c>
      <c r="BW186">
        <v>2.9683999999999999</v>
      </c>
      <c r="BX186">
        <v>1.9878</v>
      </c>
      <c r="BY186">
        <v>8.8206000000000007</v>
      </c>
      <c r="BZ186">
        <v>7.9488000000000003</v>
      </c>
      <c r="CA186">
        <v>4.5517000000000003</v>
      </c>
      <c r="CB186">
        <v>8.4345999999999997</v>
      </c>
      <c r="CG186">
        <v>0.67832000000000003</v>
      </c>
      <c r="CH186">
        <v>1.3689</v>
      </c>
      <c r="CI186">
        <v>0.79301999999999995</v>
      </c>
      <c r="CJ186">
        <v>0.43158000000000002</v>
      </c>
      <c r="CK186">
        <v>0.71743000000000001</v>
      </c>
      <c r="CL186">
        <v>1.7589999999999999</v>
      </c>
      <c r="CM186">
        <v>0.85119999999999996</v>
      </c>
      <c r="CN186">
        <v>0.76707000000000003</v>
      </c>
      <c r="CO186">
        <v>1.0598000000000001</v>
      </c>
      <c r="CP186">
        <v>1.2804</v>
      </c>
      <c r="CQ186">
        <v>1.0730999999999999</v>
      </c>
      <c r="CR186">
        <v>1.5025999999999999</v>
      </c>
    </row>
    <row r="187" spans="2:96" x14ac:dyDescent="0.2">
      <c r="B187">
        <v>186</v>
      </c>
      <c r="C187">
        <v>5.5265000000000004</v>
      </c>
      <c r="D187">
        <v>6.1829999999999998</v>
      </c>
      <c r="E187">
        <v>3.1976</v>
      </c>
      <c r="F187">
        <v>2.8721999999999999</v>
      </c>
      <c r="G187">
        <v>9.8046000000000006</v>
      </c>
      <c r="H187">
        <v>8.6621000000000006</v>
      </c>
      <c r="I187">
        <v>11.022</v>
      </c>
      <c r="J187">
        <v>6.8327999999999998</v>
      </c>
      <c r="K187">
        <v>5.7202000000000002</v>
      </c>
      <c r="L187">
        <v>6.0857999999999999</v>
      </c>
      <c r="M187">
        <v>4.7953000000000001</v>
      </c>
      <c r="N187">
        <v>5.6990999999999996</v>
      </c>
      <c r="S187">
        <v>1.2253000000000001</v>
      </c>
      <c r="T187">
        <v>1.8248</v>
      </c>
      <c r="U187">
        <v>1.1173999999999999</v>
      </c>
      <c r="V187">
        <v>1.0726</v>
      </c>
      <c r="W187">
        <v>1.3196000000000001</v>
      </c>
      <c r="X187">
        <v>1.9599</v>
      </c>
      <c r="Y187">
        <v>2.0583999999999998</v>
      </c>
      <c r="Z187">
        <v>2.1423999999999999</v>
      </c>
      <c r="AA187">
        <v>1.0839000000000001</v>
      </c>
      <c r="AB187">
        <v>1.2882</v>
      </c>
      <c r="AC187">
        <v>1.3933</v>
      </c>
      <c r="AD187">
        <v>1.3287</v>
      </c>
      <c r="AJ187">
        <v>4.0594000000000001</v>
      </c>
      <c r="AK187">
        <v>1.4443999999999999</v>
      </c>
      <c r="AL187">
        <v>3.4573</v>
      </c>
      <c r="AM187">
        <v>1.4132</v>
      </c>
      <c r="AN187">
        <v>7.4894999999999996</v>
      </c>
      <c r="AO187">
        <v>11.337</v>
      </c>
      <c r="AP187">
        <v>6.7407000000000004</v>
      </c>
      <c r="AQ187">
        <v>6.8441000000000001</v>
      </c>
      <c r="AR187">
        <v>8.6707000000000001</v>
      </c>
      <c r="AS187">
        <v>0.82755000000000001</v>
      </c>
      <c r="AT187">
        <v>3.83</v>
      </c>
      <c r="AU187">
        <v>7.0918000000000001</v>
      </c>
      <c r="AZ187">
        <v>1.2272000000000001</v>
      </c>
      <c r="BA187">
        <v>1.0198</v>
      </c>
      <c r="BB187">
        <v>1.3777999999999999</v>
      </c>
      <c r="BC187">
        <v>0.86687000000000003</v>
      </c>
      <c r="BD187">
        <v>0.93757000000000001</v>
      </c>
      <c r="BE187">
        <v>1.8029999999999999</v>
      </c>
      <c r="BF187">
        <v>1.397</v>
      </c>
      <c r="BG187">
        <v>1.2988</v>
      </c>
      <c r="BH187">
        <v>1.2192000000000001</v>
      </c>
      <c r="BI187">
        <v>0.65966000000000002</v>
      </c>
      <c r="BJ187">
        <v>1.6103000000000001</v>
      </c>
      <c r="BK187">
        <v>1.9729000000000001</v>
      </c>
      <c r="BQ187">
        <v>1.2038</v>
      </c>
      <c r="BR187">
        <v>4.8760000000000003</v>
      </c>
      <c r="BS187">
        <v>3.1762999999999999</v>
      </c>
      <c r="BT187">
        <v>0.53220999999999996</v>
      </c>
      <c r="BU187">
        <v>2.8692000000000002</v>
      </c>
      <c r="BV187">
        <v>7.5738000000000003</v>
      </c>
      <c r="BW187">
        <v>3.4981</v>
      </c>
      <c r="BX187">
        <v>3.4255</v>
      </c>
      <c r="BY187">
        <v>6.9863999999999997</v>
      </c>
      <c r="BZ187">
        <v>8.0625999999999998</v>
      </c>
      <c r="CA187">
        <v>4.8323</v>
      </c>
      <c r="CB187">
        <v>9.6826000000000008</v>
      </c>
      <c r="CG187">
        <v>0.87778999999999996</v>
      </c>
      <c r="CH187">
        <v>1.2758</v>
      </c>
      <c r="CI187">
        <v>1.1315999999999999</v>
      </c>
      <c r="CJ187">
        <v>0.46240999999999999</v>
      </c>
      <c r="CK187">
        <v>0.59547000000000005</v>
      </c>
      <c r="CL187">
        <v>2.2601</v>
      </c>
      <c r="CM187">
        <v>0.98355000000000004</v>
      </c>
      <c r="CN187">
        <v>0.93435000000000001</v>
      </c>
      <c r="CO187">
        <v>1.2169000000000001</v>
      </c>
      <c r="CP187">
        <v>1.3185</v>
      </c>
      <c r="CQ187">
        <v>1.6383000000000001</v>
      </c>
      <c r="CR187">
        <v>1.5417000000000001</v>
      </c>
    </row>
    <row r="188" spans="2:96" x14ac:dyDescent="0.2">
      <c r="B188">
        <v>187</v>
      </c>
      <c r="C188">
        <v>6.3166000000000002</v>
      </c>
      <c r="D188">
        <v>6.0213000000000001</v>
      </c>
      <c r="E188">
        <v>4.7587000000000002</v>
      </c>
      <c r="F188">
        <v>2.2944</v>
      </c>
      <c r="G188">
        <v>9.9070999999999998</v>
      </c>
      <c r="H188">
        <v>11.313000000000001</v>
      </c>
      <c r="I188">
        <v>9.8503000000000007</v>
      </c>
      <c r="J188">
        <v>8.6174999999999997</v>
      </c>
      <c r="K188">
        <v>6.1756000000000002</v>
      </c>
      <c r="L188">
        <v>5.9093999999999998</v>
      </c>
      <c r="M188">
        <v>5.6058000000000003</v>
      </c>
      <c r="N188">
        <v>6.3124000000000002</v>
      </c>
      <c r="S188">
        <v>1.3851</v>
      </c>
      <c r="T188">
        <v>1.1669</v>
      </c>
      <c r="U188">
        <v>1.4545999999999999</v>
      </c>
      <c r="V188">
        <v>0.84441999999999995</v>
      </c>
      <c r="W188">
        <v>1.5317000000000001</v>
      </c>
      <c r="X188">
        <v>1.9804999999999999</v>
      </c>
      <c r="Y188">
        <v>1.7372000000000001</v>
      </c>
      <c r="Z188">
        <v>1.5923</v>
      </c>
      <c r="AA188">
        <v>1.0757000000000001</v>
      </c>
      <c r="AB188">
        <v>1.7699</v>
      </c>
      <c r="AC188">
        <v>1.9633</v>
      </c>
      <c r="AD188">
        <v>1.5539000000000001</v>
      </c>
      <c r="AJ188">
        <v>3.3304</v>
      </c>
      <c r="AK188">
        <v>1.0782</v>
      </c>
      <c r="AL188">
        <v>3.0041000000000002</v>
      </c>
      <c r="AM188">
        <v>1.0167999999999999</v>
      </c>
      <c r="AN188">
        <v>6.8160999999999996</v>
      </c>
      <c r="AO188">
        <v>9.5732999999999997</v>
      </c>
      <c r="AP188">
        <v>3.3464999999999998</v>
      </c>
      <c r="AQ188">
        <v>6.5307000000000004</v>
      </c>
      <c r="AR188">
        <v>7.2638999999999996</v>
      </c>
      <c r="AS188">
        <v>0.86326999999999998</v>
      </c>
      <c r="AT188">
        <v>6.1672000000000002</v>
      </c>
      <c r="AU188">
        <v>8.5512999999999995</v>
      </c>
      <c r="AZ188">
        <v>1.2392000000000001</v>
      </c>
      <c r="BA188">
        <v>0.83409999999999995</v>
      </c>
      <c r="BB188">
        <v>1.4301999999999999</v>
      </c>
      <c r="BC188">
        <v>0.70079000000000002</v>
      </c>
      <c r="BD188">
        <v>0.95035999999999998</v>
      </c>
      <c r="BE188">
        <v>1.9208000000000001</v>
      </c>
      <c r="BF188">
        <v>1.0244</v>
      </c>
      <c r="BG188">
        <v>1.5121</v>
      </c>
      <c r="BH188">
        <v>1.2765</v>
      </c>
      <c r="BI188">
        <v>0.75671999999999995</v>
      </c>
      <c r="BJ188">
        <v>1.6597</v>
      </c>
      <c r="BK188">
        <v>1.9846999999999999</v>
      </c>
      <c r="BQ188">
        <v>1.6801999999999999</v>
      </c>
      <c r="BR188">
        <v>4.0579999999999998</v>
      </c>
      <c r="BS188">
        <v>2.4474999999999998</v>
      </c>
      <c r="BT188">
        <v>0.48676999999999998</v>
      </c>
      <c r="BU188">
        <v>1.7125999999999999</v>
      </c>
      <c r="BV188">
        <v>7.4795999999999996</v>
      </c>
      <c r="BW188">
        <v>4.6003999999999996</v>
      </c>
      <c r="BX188">
        <v>3.3944000000000001</v>
      </c>
      <c r="BY188">
        <v>8.5785999999999998</v>
      </c>
      <c r="BZ188">
        <v>5.6902999999999997</v>
      </c>
      <c r="CA188">
        <v>5.423</v>
      </c>
      <c r="CB188">
        <v>10.455</v>
      </c>
      <c r="CG188">
        <v>1.0423</v>
      </c>
      <c r="CH188">
        <v>1.2418</v>
      </c>
      <c r="CI188">
        <v>0.97009999999999996</v>
      </c>
      <c r="CJ188">
        <v>0.48693999999999998</v>
      </c>
      <c r="CK188">
        <v>0.60333000000000003</v>
      </c>
      <c r="CL188">
        <v>1.8808</v>
      </c>
      <c r="CM188">
        <v>1.0285</v>
      </c>
      <c r="CN188">
        <v>1.0103</v>
      </c>
      <c r="CO188">
        <v>1.3837999999999999</v>
      </c>
      <c r="CP188">
        <v>1.4555</v>
      </c>
      <c r="CQ188">
        <v>1.2807999999999999</v>
      </c>
      <c r="CR188">
        <v>1.7357</v>
      </c>
    </row>
    <row r="189" spans="2:96" x14ac:dyDescent="0.2">
      <c r="B189">
        <v>188</v>
      </c>
      <c r="C189">
        <v>5.6555999999999997</v>
      </c>
      <c r="D189">
        <v>3.7705000000000002</v>
      </c>
      <c r="E189">
        <v>3.6623999999999999</v>
      </c>
      <c r="F189">
        <v>2.202</v>
      </c>
      <c r="G189">
        <v>9.3722999999999992</v>
      </c>
      <c r="H189">
        <v>9.4445999999999994</v>
      </c>
      <c r="I189">
        <v>8.4572000000000003</v>
      </c>
      <c r="J189">
        <v>7.6757999999999997</v>
      </c>
      <c r="K189">
        <v>6.5660999999999996</v>
      </c>
      <c r="L189">
        <v>5.9439000000000002</v>
      </c>
      <c r="M189">
        <v>7.8822000000000001</v>
      </c>
      <c r="N189">
        <v>5.1040000000000001</v>
      </c>
      <c r="S189">
        <v>1.4722</v>
      </c>
      <c r="T189">
        <v>1.111</v>
      </c>
      <c r="U189">
        <v>1.2136</v>
      </c>
      <c r="V189">
        <v>1.2509999999999999</v>
      </c>
      <c r="W189">
        <v>1.4337</v>
      </c>
      <c r="X189">
        <v>2.1194999999999999</v>
      </c>
      <c r="Y189">
        <v>1.7914000000000001</v>
      </c>
      <c r="Z189">
        <v>1.9269000000000001</v>
      </c>
      <c r="AA189">
        <v>1.2318</v>
      </c>
      <c r="AB189">
        <v>1.6173</v>
      </c>
      <c r="AC189">
        <v>1.7816000000000001</v>
      </c>
      <c r="AD189">
        <v>1.6918</v>
      </c>
      <c r="AJ189">
        <v>5.3029000000000002</v>
      </c>
      <c r="AK189">
        <v>0.91920999999999997</v>
      </c>
      <c r="AL189">
        <v>3.3460999999999999</v>
      </c>
      <c r="AM189">
        <v>0.90144999999999997</v>
      </c>
      <c r="AN189">
        <v>6.4930000000000003</v>
      </c>
      <c r="AO189">
        <v>11.618</v>
      </c>
      <c r="AP189">
        <v>3.3298000000000001</v>
      </c>
      <c r="AQ189">
        <v>6.1723999999999997</v>
      </c>
      <c r="AR189">
        <v>8.2215000000000007</v>
      </c>
      <c r="AS189">
        <v>0.70872000000000002</v>
      </c>
      <c r="AT189">
        <v>5.5872000000000002</v>
      </c>
      <c r="AU189">
        <v>7.7765000000000004</v>
      </c>
      <c r="AZ189">
        <v>1.5809</v>
      </c>
      <c r="BA189">
        <v>0.63966999999999996</v>
      </c>
      <c r="BB189">
        <v>1.3948</v>
      </c>
      <c r="BC189">
        <v>0.65947</v>
      </c>
      <c r="BD189">
        <v>1.0592999999999999</v>
      </c>
      <c r="BE189">
        <v>2.0526</v>
      </c>
      <c r="BF189">
        <v>1.1930000000000001</v>
      </c>
      <c r="BG189">
        <v>1.5891</v>
      </c>
      <c r="BH189">
        <v>1.1701999999999999</v>
      </c>
      <c r="BI189">
        <v>0.80654999999999999</v>
      </c>
      <c r="BJ189">
        <v>1.6686000000000001</v>
      </c>
      <c r="BK189">
        <v>1.3456999999999999</v>
      </c>
      <c r="BQ189">
        <v>1.3122</v>
      </c>
      <c r="BR189">
        <v>4.2938000000000001</v>
      </c>
      <c r="BS189">
        <v>2.6846000000000001</v>
      </c>
      <c r="BT189">
        <v>0.48071999999999998</v>
      </c>
      <c r="BU189">
        <v>2.4297</v>
      </c>
      <c r="BV189">
        <v>5.3333000000000004</v>
      </c>
      <c r="BW189">
        <v>2.5819999999999999</v>
      </c>
      <c r="BX189">
        <v>2.5306000000000002</v>
      </c>
      <c r="BY189">
        <v>9.1126000000000005</v>
      </c>
      <c r="BZ189">
        <v>5.9654999999999996</v>
      </c>
      <c r="CA189">
        <v>5.2361000000000004</v>
      </c>
      <c r="CB189">
        <v>9.0885999999999996</v>
      </c>
      <c r="CG189">
        <v>0.84423999999999999</v>
      </c>
      <c r="CH189">
        <v>1.2859</v>
      </c>
      <c r="CI189">
        <v>0.97772999999999999</v>
      </c>
      <c r="CJ189">
        <v>0.40515000000000001</v>
      </c>
      <c r="CK189">
        <v>0.71040999999999999</v>
      </c>
      <c r="CL189">
        <v>1.9423999999999999</v>
      </c>
      <c r="CM189">
        <v>1.1476</v>
      </c>
      <c r="CN189">
        <v>0.82093000000000005</v>
      </c>
      <c r="CO189">
        <v>1.0618000000000001</v>
      </c>
      <c r="CP189">
        <v>1.0986</v>
      </c>
      <c r="CQ189">
        <v>1.2718</v>
      </c>
      <c r="CR189">
        <v>1.6052999999999999</v>
      </c>
    </row>
    <row r="190" spans="2:96" x14ac:dyDescent="0.2">
      <c r="B190">
        <v>189</v>
      </c>
      <c r="C190">
        <v>6.0290999999999997</v>
      </c>
      <c r="D190">
        <v>4.2032999999999996</v>
      </c>
      <c r="E190">
        <v>4.0323000000000002</v>
      </c>
      <c r="F190">
        <v>2.895</v>
      </c>
      <c r="G190">
        <v>9.2024000000000008</v>
      </c>
      <c r="H190">
        <v>9.7713999999999999</v>
      </c>
      <c r="I190">
        <v>8.0696999999999992</v>
      </c>
      <c r="J190">
        <v>9.3571000000000009</v>
      </c>
      <c r="K190">
        <v>5.6631</v>
      </c>
      <c r="L190">
        <v>5.6200999999999999</v>
      </c>
      <c r="M190">
        <v>10.25</v>
      </c>
      <c r="N190">
        <v>5.0515999999999996</v>
      </c>
      <c r="S190">
        <v>1.7406999999999999</v>
      </c>
      <c r="T190">
        <v>1.4198999999999999</v>
      </c>
      <c r="U190">
        <v>1.2914000000000001</v>
      </c>
      <c r="V190">
        <v>1.2529999999999999</v>
      </c>
      <c r="W190">
        <v>1.4417</v>
      </c>
      <c r="X190">
        <v>1.6682999999999999</v>
      </c>
      <c r="Y190">
        <v>1.8607</v>
      </c>
      <c r="Z190">
        <v>1.6713</v>
      </c>
      <c r="AA190">
        <v>1.1391</v>
      </c>
      <c r="AB190">
        <v>1.2844</v>
      </c>
      <c r="AC190">
        <v>2.1869000000000001</v>
      </c>
      <c r="AD190">
        <v>1.4184000000000001</v>
      </c>
      <c r="AJ190">
        <v>6.0365000000000002</v>
      </c>
      <c r="AK190">
        <v>1.0499000000000001</v>
      </c>
      <c r="AL190">
        <v>4.4385000000000003</v>
      </c>
      <c r="AM190">
        <v>0.95038999999999996</v>
      </c>
      <c r="AN190">
        <v>6.5519999999999996</v>
      </c>
      <c r="AO190">
        <v>11.010999999999999</v>
      </c>
      <c r="AP190">
        <v>2.9245000000000001</v>
      </c>
      <c r="AQ190">
        <v>7.1508000000000003</v>
      </c>
      <c r="AR190">
        <v>5.9619</v>
      </c>
      <c r="AS190">
        <v>0.85650000000000004</v>
      </c>
      <c r="AT190">
        <v>7.4668000000000001</v>
      </c>
      <c r="AU190">
        <v>6.7923</v>
      </c>
      <c r="AZ190">
        <v>1.3169999999999999</v>
      </c>
      <c r="BA190">
        <v>0.75131000000000003</v>
      </c>
      <c r="BB190">
        <v>1.4408000000000001</v>
      </c>
      <c r="BC190">
        <v>0.55457000000000001</v>
      </c>
      <c r="BD190">
        <v>1.0551999999999999</v>
      </c>
      <c r="BE190">
        <v>1.6295999999999999</v>
      </c>
      <c r="BF190">
        <v>1.1185</v>
      </c>
      <c r="BG190">
        <v>1.5022</v>
      </c>
      <c r="BH190">
        <v>0.91391</v>
      </c>
      <c r="BI190">
        <v>0.87397999999999998</v>
      </c>
      <c r="BJ190">
        <v>1.6731</v>
      </c>
      <c r="BK190">
        <v>1.4108000000000001</v>
      </c>
      <c r="BQ190">
        <v>1.4388000000000001</v>
      </c>
      <c r="BR190">
        <v>3.5533000000000001</v>
      </c>
      <c r="BS190">
        <v>2.0041000000000002</v>
      </c>
      <c r="BT190">
        <v>0.44102999999999998</v>
      </c>
      <c r="BU190">
        <v>3.7492000000000001</v>
      </c>
      <c r="BV190">
        <v>6.2892999999999999</v>
      </c>
      <c r="BW190">
        <v>4.5260999999999996</v>
      </c>
      <c r="BX190">
        <v>3.2543000000000002</v>
      </c>
      <c r="BY190">
        <v>9.4085999999999999</v>
      </c>
      <c r="BZ190">
        <v>4.3354999999999997</v>
      </c>
      <c r="CA190">
        <v>5.0415999999999999</v>
      </c>
      <c r="CB190">
        <v>7.8362999999999996</v>
      </c>
      <c r="CG190">
        <v>1.0249999999999999</v>
      </c>
      <c r="CH190">
        <v>1.1640999999999999</v>
      </c>
      <c r="CI190">
        <v>0.91186999999999996</v>
      </c>
      <c r="CJ190">
        <v>0.46422999999999998</v>
      </c>
      <c r="CK190">
        <v>0.88926000000000005</v>
      </c>
      <c r="CL190">
        <v>1.6148</v>
      </c>
      <c r="CM190">
        <v>1.0036</v>
      </c>
      <c r="CN190">
        <v>1.1609</v>
      </c>
      <c r="CO190">
        <v>1.1652</v>
      </c>
      <c r="CP190">
        <v>1.2170000000000001</v>
      </c>
      <c r="CQ190">
        <v>1.4316</v>
      </c>
      <c r="CR190">
        <v>1.6165</v>
      </c>
    </row>
    <row r="191" spans="2:96" x14ac:dyDescent="0.2">
      <c r="B191">
        <v>190</v>
      </c>
      <c r="C191">
        <v>6.8524000000000003</v>
      </c>
      <c r="D191">
        <v>3.5545</v>
      </c>
      <c r="E191">
        <v>5.1074999999999999</v>
      </c>
      <c r="F191">
        <v>3.0754000000000001</v>
      </c>
      <c r="G191">
        <v>8.6584000000000003</v>
      </c>
      <c r="H191">
        <v>10.999000000000001</v>
      </c>
      <c r="I191">
        <v>7.9785000000000004</v>
      </c>
      <c r="J191">
        <v>9.6745999999999999</v>
      </c>
      <c r="K191">
        <v>4.2342000000000004</v>
      </c>
      <c r="L191">
        <v>7.3562000000000003</v>
      </c>
      <c r="M191">
        <v>7.6501000000000001</v>
      </c>
      <c r="N191">
        <v>6.4511000000000003</v>
      </c>
      <c r="S191">
        <v>1.6413</v>
      </c>
      <c r="T191">
        <v>1.1786000000000001</v>
      </c>
      <c r="U191">
        <v>1.393</v>
      </c>
      <c r="V191">
        <v>1.3008</v>
      </c>
      <c r="W191">
        <v>1.2633000000000001</v>
      </c>
      <c r="X191">
        <v>1.7626999999999999</v>
      </c>
      <c r="Y191">
        <v>1.6383000000000001</v>
      </c>
      <c r="Z191">
        <v>1.6452</v>
      </c>
      <c r="AA191">
        <v>1.2828999999999999</v>
      </c>
      <c r="AB191">
        <v>1.4196</v>
      </c>
      <c r="AC191">
        <v>2.2683</v>
      </c>
      <c r="AD191">
        <v>1.2828999999999999</v>
      </c>
      <c r="AJ191">
        <v>7.3602999999999996</v>
      </c>
      <c r="AK191">
        <v>1.1988000000000001</v>
      </c>
      <c r="AL191">
        <v>3.2696000000000001</v>
      </c>
      <c r="AM191">
        <v>0.72231000000000001</v>
      </c>
      <c r="AN191">
        <v>5.9667000000000003</v>
      </c>
      <c r="AO191">
        <v>12.252000000000001</v>
      </c>
      <c r="AP191">
        <v>3.7732999999999999</v>
      </c>
      <c r="AQ191">
        <v>7.6192000000000002</v>
      </c>
      <c r="AR191">
        <v>3.7703000000000002</v>
      </c>
      <c r="AS191">
        <v>1.5103</v>
      </c>
      <c r="AT191">
        <v>6.4420999999999999</v>
      </c>
      <c r="AU191">
        <v>6.7577999999999996</v>
      </c>
      <c r="AZ191">
        <v>1.4793000000000001</v>
      </c>
      <c r="BA191">
        <v>0.76837999999999995</v>
      </c>
      <c r="BB191">
        <v>1.2851999999999999</v>
      </c>
      <c r="BC191">
        <v>0.60750000000000004</v>
      </c>
      <c r="BD191">
        <v>0.95821999999999996</v>
      </c>
      <c r="BE191">
        <v>1.93</v>
      </c>
      <c r="BF191">
        <v>1.8281000000000001</v>
      </c>
      <c r="BG191">
        <v>1.1338999999999999</v>
      </c>
      <c r="BH191">
        <v>0.94466000000000006</v>
      </c>
      <c r="BI191">
        <v>0.93867999999999996</v>
      </c>
      <c r="BJ191">
        <v>2.1120000000000001</v>
      </c>
      <c r="BK191">
        <v>1.1321000000000001</v>
      </c>
      <c r="BQ191">
        <v>1.2425999999999999</v>
      </c>
      <c r="BR191">
        <v>2.4821</v>
      </c>
      <c r="BS191">
        <v>1.6176999999999999</v>
      </c>
      <c r="BT191">
        <v>0.45640999999999998</v>
      </c>
      <c r="BU191">
        <v>4.7324000000000002</v>
      </c>
      <c r="BV191">
        <v>6.9466000000000001</v>
      </c>
      <c r="BW191">
        <v>3.6253000000000002</v>
      </c>
      <c r="BX191">
        <v>4.7614999999999998</v>
      </c>
      <c r="BY191">
        <v>6.9476000000000004</v>
      </c>
      <c r="BZ191">
        <v>2.9272</v>
      </c>
      <c r="CA191">
        <v>4.1224999999999996</v>
      </c>
      <c r="CB191">
        <v>5.0076999999999998</v>
      </c>
      <c r="CG191">
        <v>1.0047999999999999</v>
      </c>
      <c r="CH191">
        <v>0.83421000000000001</v>
      </c>
      <c r="CI191">
        <v>0.88800000000000001</v>
      </c>
      <c r="CJ191">
        <v>0.54867999999999995</v>
      </c>
      <c r="CK191">
        <v>0.86209000000000002</v>
      </c>
      <c r="CL191">
        <v>1.4360999999999999</v>
      </c>
      <c r="CM191">
        <v>0.99097999999999997</v>
      </c>
      <c r="CN191">
        <v>1.1304000000000001</v>
      </c>
      <c r="CO191">
        <v>1.2253000000000001</v>
      </c>
      <c r="CP191">
        <v>1.0834999999999999</v>
      </c>
      <c r="CQ191">
        <v>1.474</v>
      </c>
      <c r="CR191">
        <v>1.4621</v>
      </c>
    </row>
    <row r="192" spans="2:96" x14ac:dyDescent="0.2">
      <c r="B192">
        <v>191</v>
      </c>
      <c r="C192">
        <v>6.7773000000000003</v>
      </c>
      <c r="D192">
        <v>4.4908999999999999</v>
      </c>
      <c r="E192">
        <v>3.3849</v>
      </c>
      <c r="F192">
        <v>3.0087000000000002</v>
      </c>
      <c r="G192">
        <v>7.9306000000000001</v>
      </c>
      <c r="H192">
        <v>10.291</v>
      </c>
      <c r="I192">
        <v>7.4748999999999999</v>
      </c>
      <c r="J192">
        <v>9.4636999999999993</v>
      </c>
      <c r="K192">
        <v>4.3621999999999996</v>
      </c>
      <c r="L192">
        <v>7.0301</v>
      </c>
      <c r="M192">
        <v>8.4550999999999998</v>
      </c>
      <c r="N192">
        <v>5.7797000000000001</v>
      </c>
      <c r="S192">
        <v>1.4598</v>
      </c>
      <c r="T192">
        <v>1.2122999999999999</v>
      </c>
      <c r="U192">
        <v>1.3252999999999999</v>
      </c>
      <c r="V192">
        <v>0.94913000000000003</v>
      </c>
      <c r="W192">
        <v>1.2839</v>
      </c>
      <c r="X192">
        <v>1.6805000000000001</v>
      </c>
      <c r="Y192">
        <v>1.6847000000000001</v>
      </c>
      <c r="Z192">
        <v>1.8471</v>
      </c>
      <c r="AA192">
        <v>1.2214</v>
      </c>
      <c r="AB192">
        <v>1.1765000000000001</v>
      </c>
      <c r="AC192">
        <v>2.2519</v>
      </c>
      <c r="AD192">
        <v>1.2099</v>
      </c>
      <c r="AJ192">
        <v>8.0328999999999997</v>
      </c>
      <c r="AK192">
        <v>1.7307999999999999</v>
      </c>
      <c r="AL192">
        <v>3.4315000000000002</v>
      </c>
      <c r="AM192">
        <v>0.84733999999999998</v>
      </c>
      <c r="AN192">
        <v>6.9455999999999998</v>
      </c>
      <c r="AO192">
        <v>11.884</v>
      </c>
      <c r="AP192">
        <v>3.6901999999999999</v>
      </c>
      <c r="AQ192">
        <v>6.3756000000000004</v>
      </c>
      <c r="AR192">
        <v>3.3361999999999998</v>
      </c>
      <c r="AS192">
        <v>0.89685999999999999</v>
      </c>
      <c r="AT192">
        <v>8.2416999999999998</v>
      </c>
      <c r="AU192">
        <v>6.2131999999999996</v>
      </c>
      <c r="AZ192">
        <v>1.2042999999999999</v>
      </c>
      <c r="BA192">
        <v>0.91054999999999997</v>
      </c>
      <c r="BB192">
        <v>1.34</v>
      </c>
      <c r="BC192">
        <v>0.58818000000000004</v>
      </c>
      <c r="BD192">
        <v>0.93028999999999995</v>
      </c>
      <c r="BE192">
        <v>1.8251999999999999</v>
      </c>
      <c r="BF192">
        <v>1.3576999999999999</v>
      </c>
      <c r="BG192">
        <v>1.3411999999999999</v>
      </c>
      <c r="BH192">
        <v>0.65066000000000002</v>
      </c>
      <c r="BI192">
        <v>0.81703000000000003</v>
      </c>
      <c r="BJ192">
        <v>1.6671</v>
      </c>
      <c r="BK192">
        <v>2.0476999999999999</v>
      </c>
      <c r="BQ192">
        <v>1.3407</v>
      </c>
      <c r="BR192">
        <v>2.4422999999999999</v>
      </c>
      <c r="BS192">
        <v>1.8566</v>
      </c>
      <c r="BT192">
        <v>0.48046</v>
      </c>
      <c r="BU192">
        <v>3.9546999999999999</v>
      </c>
      <c r="BV192">
        <v>7.7194000000000003</v>
      </c>
      <c r="BW192">
        <v>5.4355000000000002</v>
      </c>
      <c r="BX192">
        <v>5.1905999999999999</v>
      </c>
      <c r="BY192">
        <v>6.2359</v>
      </c>
      <c r="BZ192">
        <v>5.1862000000000004</v>
      </c>
      <c r="CA192">
        <v>4.4444999999999997</v>
      </c>
      <c r="CB192">
        <v>3.7625000000000002</v>
      </c>
      <c r="CG192">
        <v>0.73046999999999995</v>
      </c>
      <c r="CH192">
        <v>0.86316999999999999</v>
      </c>
      <c r="CI192">
        <v>0.94389999999999996</v>
      </c>
      <c r="CJ192">
        <v>0.50183999999999995</v>
      </c>
      <c r="CK192">
        <v>1.0036</v>
      </c>
      <c r="CL192">
        <v>1.9827999999999999</v>
      </c>
      <c r="CM192">
        <v>1.1617999999999999</v>
      </c>
      <c r="CN192">
        <v>1.6952</v>
      </c>
      <c r="CO192">
        <v>1.1776</v>
      </c>
      <c r="CP192">
        <v>1.2621</v>
      </c>
      <c r="CQ192">
        <v>1.1773</v>
      </c>
      <c r="CR192">
        <v>1.048</v>
      </c>
    </row>
    <row r="193" spans="2:96" x14ac:dyDescent="0.2">
      <c r="B193">
        <v>192</v>
      </c>
      <c r="C193">
        <v>4.6017999999999999</v>
      </c>
      <c r="D193">
        <v>4.0151000000000003</v>
      </c>
      <c r="E193">
        <v>3.6436000000000002</v>
      </c>
      <c r="F193">
        <v>2.1232000000000002</v>
      </c>
      <c r="G193">
        <v>9.3190000000000008</v>
      </c>
      <c r="H193">
        <v>12.179</v>
      </c>
      <c r="I193">
        <v>7.2609000000000004</v>
      </c>
      <c r="J193">
        <v>9.3449000000000009</v>
      </c>
      <c r="K193">
        <v>3.4472999999999998</v>
      </c>
      <c r="L193">
        <v>9.4885000000000002</v>
      </c>
      <c r="M193">
        <v>8.7469000000000001</v>
      </c>
      <c r="N193">
        <v>4.6189</v>
      </c>
      <c r="S193">
        <v>1.2341</v>
      </c>
      <c r="T193">
        <v>1.3220000000000001</v>
      </c>
      <c r="U193">
        <v>1.1736</v>
      </c>
      <c r="V193">
        <v>1.3010999999999999</v>
      </c>
      <c r="W193">
        <v>1.222</v>
      </c>
      <c r="X193">
        <v>1.7988</v>
      </c>
      <c r="Y193">
        <v>1.9219999999999999</v>
      </c>
      <c r="Z193">
        <v>1.8802000000000001</v>
      </c>
      <c r="AA193">
        <v>1.0198</v>
      </c>
      <c r="AB193">
        <v>1.4205000000000001</v>
      </c>
      <c r="AC193">
        <v>2.7195999999999998</v>
      </c>
      <c r="AD193">
        <v>1.488</v>
      </c>
      <c r="AJ193">
        <v>6.585</v>
      </c>
      <c r="AK193">
        <v>1.3431</v>
      </c>
      <c r="AL193">
        <v>3.2248999999999999</v>
      </c>
      <c r="AM193">
        <v>0.85736000000000001</v>
      </c>
      <c r="AN193">
        <v>6.0392000000000001</v>
      </c>
      <c r="AO193">
        <v>10.725</v>
      </c>
      <c r="AP193">
        <v>2.9302999999999999</v>
      </c>
      <c r="AQ193">
        <v>5.1017999999999999</v>
      </c>
      <c r="AR193">
        <v>3.2730999999999999</v>
      </c>
      <c r="AS193">
        <v>1.0866</v>
      </c>
      <c r="AT193">
        <v>7.3399000000000001</v>
      </c>
      <c r="AU193">
        <v>5.5934999999999997</v>
      </c>
      <c r="AZ193">
        <v>1.4584999999999999</v>
      </c>
      <c r="BA193">
        <v>0.79047000000000001</v>
      </c>
      <c r="BB193">
        <v>1.1375</v>
      </c>
      <c r="BC193">
        <v>0.63546000000000002</v>
      </c>
      <c r="BD193">
        <v>0.99131000000000002</v>
      </c>
      <c r="BE193">
        <v>1.9745999999999999</v>
      </c>
      <c r="BF193">
        <v>1.2825</v>
      </c>
      <c r="BG193">
        <v>1.3394999999999999</v>
      </c>
      <c r="BH193">
        <v>0.82320000000000004</v>
      </c>
      <c r="BI193">
        <v>0.86104999999999998</v>
      </c>
      <c r="BJ193">
        <v>1.3519000000000001</v>
      </c>
      <c r="BK193">
        <v>2.3746</v>
      </c>
      <c r="BQ193">
        <v>1.0153000000000001</v>
      </c>
      <c r="BR193">
        <v>2.1078000000000001</v>
      </c>
      <c r="BS193">
        <v>1.9381999999999999</v>
      </c>
      <c r="BT193">
        <v>0.45663999999999999</v>
      </c>
      <c r="BU193">
        <v>3.1307999999999998</v>
      </c>
      <c r="BV193">
        <v>9.3775999999999993</v>
      </c>
      <c r="BW193">
        <v>4.6877000000000004</v>
      </c>
      <c r="BX193">
        <v>4.0143000000000004</v>
      </c>
      <c r="BY193">
        <v>4.6596000000000002</v>
      </c>
      <c r="BZ193">
        <v>6.0330000000000004</v>
      </c>
      <c r="CA193">
        <v>4.2640000000000002</v>
      </c>
      <c r="CB193">
        <v>6.4561000000000002</v>
      </c>
      <c r="CG193">
        <v>0.86560999999999999</v>
      </c>
      <c r="CH193">
        <v>0.95528000000000002</v>
      </c>
      <c r="CI193">
        <v>0.89742999999999995</v>
      </c>
      <c r="CJ193">
        <v>0.3674</v>
      </c>
      <c r="CK193">
        <v>0.80383000000000004</v>
      </c>
      <c r="CL193">
        <v>1.526</v>
      </c>
      <c r="CM193">
        <v>1.2093</v>
      </c>
      <c r="CN193">
        <v>1.1156999999999999</v>
      </c>
      <c r="CO193">
        <v>1.0639000000000001</v>
      </c>
      <c r="CP193">
        <v>1.0395000000000001</v>
      </c>
      <c r="CQ193">
        <v>1.4953000000000001</v>
      </c>
      <c r="CR193">
        <v>1.5196000000000001</v>
      </c>
    </row>
    <row r="194" spans="2:96" x14ac:dyDescent="0.2">
      <c r="B194">
        <v>193</v>
      </c>
      <c r="C194">
        <v>4.4034000000000004</v>
      </c>
      <c r="D194">
        <v>3.5137999999999998</v>
      </c>
      <c r="E194">
        <v>4.32</v>
      </c>
      <c r="F194">
        <v>2.1070000000000002</v>
      </c>
      <c r="G194">
        <v>9.0086999999999993</v>
      </c>
      <c r="H194">
        <v>11.968</v>
      </c>
      <c r="I194">
        <v>7.2450999999999999</v>
      </c>
      <c r="J194">
        <v>10.715999999999999</v>
      </c>
      <c r="K194">
        <v>3.1385999999999998</v>
      </c>
      <c r="L194">
        <v>5.3742999999999999</v>
      </c>
      <c r="M194">
        <v>7.8468999999999998</v>
      </c>
      <c r="N194">
        <v>6.1538000000000004</v>
      </c>
      <c r="S194">
        <v>1.4214</v>
      </c>
      <c r="T194">
        <v>1.1791</v>
      </c>
      <c r="U194">
        <v>1.3422000000000001</v>
      </c>
      <c r="V194">
        <v>0.91729000000000005</v>
      </c>
      <c r="W194">
        <v>1.2287999999999999</v>
      </c>
      <c r="X194">
        <v>1.4349000000000001</v>
      </c>
      <c r="Y194">
        <v>2.0346000000000002</v>
      </c>
      <c r="Z194">
        <v>1.9244000000000001</v>
      </c>
      <c r="AA194">
        <v>1.1772</v>
      </c>
      <c r="AB194">
        <v>1.4951000000000001</v>
      </c>
      <c r="AC194">
        <v>2.1556000000000002</v>
      </c>
      <c r="AD194">
        <v>1.2549999999999999</v>
      </c>
      <c r="AJ194">
        <v>4.8573000000000004</v>
      </c>
      <c r="AK194">
        <v>2.0606</v>
      </c>
      <c r="AL194">
        <v>3.2867000000000002</v>
      </c>
      <c r="AM194">
        <v>1.0284</v>
      </c>
      <c r="AN194">
        <v>8.2728999999999999</v>
      </c>
      <c r="AO194">
        <v>10.009</v>
      </c>
      <c r="AP194">
        <v>3.3559000000000001</v>
      </c>
      <c r="AQ194">
        <v>3.4041000000000001</v>
      </c>
      <c r="AR194">
        <v>2.5095999999999998</v>
      </c>
      <c r="AS194">
        <v>1.0461</v>
      </c>
      <c r="AT194">
        <v>6.1898999999999997</v>
      </c>
      <c r="AU194">
        <v>6.4248000000000003</v>
      </c>
      <c r="AZ194">
        <v>1.135</v>
      </c>
      <c r="BA194">
        <v>0.92986999999999997</v>
      </c>
      <c r="BB194">
        <v>1.3714</v>
      </c>
      <c r="BC194">
        <v>0.68320000000000003</v>
      </c>
      <c r="BD194">
        <v>0.90344999999999998</v>
      </c>
      <c r="BE194">
        <v>1.645</v>
      </c>
      <c r="BF194">
        <v>1.3613999999999999</v>
      </c>
      <c r="BG194">
        <v>1.0303</v>
      </c>
      <c r="BH194">
        <v>0.8105</v>
      </c>
      <c r="BI194">
        <v>0.91098999999999997</v>
      </c>
      <c r="BJ194">
        <v>1.4316</v>
      </c>
      <c r="BK194">
        <v>2.0615000000000001</v>
      </c>
      <c r="BQ194">
        <v>1.0872999999999999</v>
      </c>
      <c r="BR194">
        <v>2.0314000000000001</v>
      </c>
      <c r="BS194">
        <v>1.2495000000000001</v>
      </c>
      <c r="BT194">
        <v>0.34565000000000001</v>
      </c>
      <c r="BU194">
        <v>3.0480999999999998</v>
      </c>
      <c r="BV194">
        <v>9.5746000000000002</v>
      </c>
      <c r="BW194">
        <v>2.6543000000000001</v>
      </c>
      <c r="BX194">
        <v>4.0412999999999997</v>
      </c>
      <c r="BY194">
        <v>5.9016999999999999</v>
      </c>
      <c r="BZ194">
        <v>5.1025</v>
      </c>
      <c r="CA194">
        <v>4.2244000000000002</v>
      </c>
      <c r="CB194">
        <v>8.3956</v>
      </c>
      <c r="CG194">
        <v>0.93513000000000002</v>
      </c>
      <c r="CH194">
        <v>0.75612999999999997</v>
      </c>
      <c r="CI194">
        <v>0.73945000000000005</v>
      </c>
      <c r="CJ194">
        <v>0.42745</v>
      </c>
      <c r="CK194">
        <v>0.79766999999999999</v>
      </c>
      <c r="CL194">
        <v>2.1516000000000002</v>
      </c>
      <c r="CM194">
        <v>1.0043</v>
      </c>
      <c r="CN194">
        <v>1.1738999999999999</v>
      </c>
      <c r="CO194">
        <v>1.2619</v>
      </c>
      <c r="CP194">
        <v>1.1049</v>
      </c>
      <c r="CQ194">
        <v>1.6862999999999999</v>
      </c>
      <c r="CR194">
        <v>1.3440000000000001</v>
      </c>
    </row>
    <row r="195" spans="2:96" x14ac:dyDescent="0.2">
      <c r="B195">
        <v>194</v>
      </c>
      <c r="C195">
        <v>4.7529000000000003</v>
      </c>
      <c r="D195">
        <v>3.6501999999999999</v>
      </c>
      <c r="E195">
        <v>3.6423000000000001</v>
      </c>
      <c r="F195">
        <v>2.1953999999999998</v>
      </c>
      <c r="G195">
        <v>6.641</v>
      </c>
      <c r="H195">
        <v>12.212999999999999</v>
      </c>
      <c r="I195">
        <v>7.6443000000000003</v>
      </c>
      <c r="J195">
        <v>8.9717000000000002</v>
      </c>
      <c r="K195">
        <v>3.8891</v>
      </c>
      <c r="L195">
        <v>5.3906999999999998</v>
      </c>
      <c r="M195">
        <v>9.3355999999999995</v>
      </c>
      <c r="N195">
        <v>6.3101000000000003</v>
      </c>
      <c r="S195">
        <v>1.3109</v>
      </c>
      <c r="T195">
        <v>1.2357</v>
      </c>
      <c r="U195">
        <v>1.3851</v>
      </c>
      <c r="V195">
        <v>1.0590999999999999</v>
      </c>
      <c r="W195">
        <v>1.1336999999999999</v>
      </c>
      <c r="X195">
        <v>1.7131000000000001</v>
      </c>
      <c r="Y195">
        <v>1.7830999999999999</v>
      </c>
      <c r="Z195">
        <v>1.4495</v>
      </c>
      <c r="AA195">
        <v>1.1122000000000001</v>
      </c>
      <c r="AB195">
        <v>1.7759</v>
      </c>
      <c r="AC195">
        <v>1.85</v>
      </c>
      <c r="AD195">
        <v>1.5707</v>
      </c>
      <c r="AJ195">
        <v>3.7446000000000002</v>
      </c>
      <c r="AK195">
        <v>2.3496999999999999</v>
      </c>
      <c r="AL195">
        <v>2.9857999999999998</v>
      </c>
      <c r="AM195">
        <v>1.2572000000000001</v>
      </c>
      <c r="AN195">
        <v>4.7638999999999996</v>
      </c>
      <c r="AO195">
        <v>9.9819999999999993</v>
      </c>
      <c r="AP195">
        <v>4.2225999999999999</v>
      </c>
      <c r="AQ195">
        <v>4.8547000000000002</v>
      </c>
      <c r="AR195">
        <v>2.2881</v>
      </c>
      <c r="AS195">
        <v>1.3028</v>
      </c>
      <c r="AT195">
        <v>5.0807000000000002</v>
      </c>
      <c r="AU195">
        <v>7.1429999999999998</v>
      </c>
      <c r="AZ195">
        <v>1.0229999999999999</v>
      </c>
      <c r="BA195">
        <v>0.88463999999999998</v>
      </c>
      <c r="BB195">
        <v>1.5766</v>
      </c>
      <c r="BC195">
        <v>0.63914000000000004</v>
      </c>
      <c r="BD195">
        <v>0.90642</v>
      </c>
      <c r="BE195">
        <v>1.7786999999999999</v>
      </c>
      <c r="BF195">
        <v>1.3157000000000001</v>
      </c>
      <c r="BG195">
        <v>1.1591</v>
      </c>
      <c r="BH195">
        <v>0.66027000000000002</v>
      </c>
      <c r="BI195">
        <v>0.81572999999999996</v>
      </c>
      <c r="BJ195">
        <v>1.3817999999999999</v>
      </c>
      <c r="BK195">
        <v>1.9238999999999999</v>
      </c>
      <c r="BQ195">
        <v>0.81716999999999995</v>
      </c>
      <c r="BR195">
        <v>1.6368</v>
      </c>
      <c r="BS195">
        <v>1.4112</v>
      </c>
      <c r="BT195">
        <v>0.34667999999999999</v>
      </c>
      <c r="BU195">
        <v>3.8643999999999998</v>
      </c>
      <c r="BV195">
        <v>10.125999999999999</v>
      </c>
      <c r="BW195">
        <v>3.6674000000000002</v>
      </c>
      <c r="BX195">
        <v>3.9056999999999999</v>
      </c>
      <c r="BY195">
        <v>4.3647999999999998</v>
      </c>
      <c r="BZ195">
        <v>4.5</v>
      </c>
      <c r="CA195">
        <v>4.7108999999999996</v>
      </c>
      <c r="CB195">
        <v>8.5409000000000006</v>
      </c>
      <c r="CG195">
        <v>0.89998</v>
      </c>
      <c r="CH195">
        <v>1.0576000000000001</v>
      </c>
      <c r="CI195">
        <v>0.87060999999999999</v>
      </c>
      <c r="CJ195">
        <v>0.46211999999999998</v>
      </c>
      <c r="CK195">
        <v>0.75749999999999995</v>
      </c>
      <c r="CL195">
        <v>1.5790999999999999</v>
      </c>
      <c r="CM195">
        <v>1.1093</v>
      </c>
      <c r="CN195">
        <v>1.1339999999999999</v>
      </c>
      <c r="CO195">
        <v>1.0075000000000001</v>
      </c>
      <c r="CP195">
        <v>1.1561999999999999</v>
      </c>
      <c r="CQ195">
        <v>1.3399000000000001</v>
      </c>
      <c r="CR195">
        <v>1.4354</v>
      </c>
    </row>
    <row r="196" spans="2:96" x14ac:dyDescent="0.2">
      <c r="B196">
        <v>195</v>
      </c>
      <c r="C196">
        <v>3.5941999999999998</v>
      </c>
      <c r="D196">
        <v>3.9081999999999999</v>
      </c>
      <c r="E196">
        <v>4.0545</v>
      </c>
      <c r="F196">
        <v>2.3067000000000002</v>
      </c>
      <c r="G196">
        <v>6.5811000000000002</v>
      </c>
      <c r="H196">
        <v>12.077</v>
      </c>
      <c r="I196">
        <v>10.329000000000001</v>
      </c>
      <c r="J196">
        <v>7.6147</v>
      </c>
      <c r="K196">
        <v>6.3529</v>
      </c>
      <c r="L196">
        <v>5.2441000000000004</v>
      </c>
      <c r="M196">
        <v>8.0380000000000003</v>
      </c>
      <c r="N196">
        <v>5.7088000000000001</v>
      </c>
      <c r="S196">
        <v>1.216</v>
      </c>
      <c r="T196">
        <v>1.1918</v>
      </c>
      <c r="U196">
        <v>1.6284000000000001</v>
      </c>
      <c r="V196">
        <v>1.0175000000000001</v>
      </c>
      <c r="W196">
        <v>1.1240000000000001</v>
      </c>
      <c r="X196">
        <v>1.7722</v>
      </c>
      <c r="Y196">
        <v>1.7847</v>
      </c>
      <c r="Z196">
        <v>1.8606</v>
      </c>
      <c r="AA196">
        <v>1.0831</v>
      </c>
      <c r="AB196">
        <v>1.4088000000000001</v>
      </c>
      <c r="AC196">
        <v>2.0672999999999999</v>
      </c>
      <c r="AD196">
        <v>1.5236000000000001</v>
      </c>
      <c r="AJ196">
        <v>4.0502000000000002</v>
      </c>
      <c r="AK196">
        <v>2.0316000000000001</v>
      </c>
      <c r="AL196">
        <v>2.4235000000000002</v>
      </c>
      <c r="AM196">
        <v>1.0421</v>
      </c>
      <c r="AN196">
        <v>4.1483999999999996</v>
      </c>
      <c r="AO196">
        <v>11.832000000000001</v>
      </c>
      <c r="AP196">
        <v>3.9645999999999999</v>
      </c>
      <c r="AQ196">
        <v>4.0795000000000003</v>
      </c>
      <c r="AR196">
        <v>3.0453000000000001</v>
      </c>
      <c r="AS196">
        <v>0.73970000000000002</v>
      </c>
      <c r="AT196">
        <v>6.5388999999999999</v>
      </c>
      <c r="AU196">
        <v>7.3254999999999999</v>
      </c>
      <c r="AZ196">
        <v>1.4339999999999999</v>
      </c>
      <c r="BA196">
        <v>0.88915</v>
      </c>
      <c r="BB196">
        <v>1.2524</v>
      </c>
      <c r="BC196">
        <v>0.57555999999999996</v>
      </c>
      <c r="BD196">
        <v>0.94830000000000003</v>
      </c>
      <c r="BE196">
        <v>1.6541999999999999</v>
      </c>
      <c r="BF196">
        <v>1.0989</v>
      </c>
      <c r="BG196">
        <v>1.2690999999999999</v>
      </c>
      <c r="BH196">
        <v>0.57965999999999995</v>
      </c>
      <c r="BI196">
        <v>0.73921000000000003</v>
      </c>
      <c r="BJ196">
        <v>1.2948999999999999</v>
      </c>
      <c r="BK196">
        <v>2.8109999999999999</v>
      </c>
      <c r="BQ196">
        <v>1.0794999999999999</v>
      </c>
      <c r="BR196">
        <v>2.4460999999999999</v>
      </c>
      <c r="BS196">
        <v>1.4901</v>
      </c>
      <c r="BT196">
        <v>0.44318000000000002</v>
      </c>
      <c r="BU196">
        <v>2.6939000000000002</v>
      </c>
      <c r="BV196">
        <v>11.09</v>
      </c>
      <c r="BW196">
        <v>3.9137</v>
      </c>
      <c r="BX196">
        <v>5.5012999999999996</v>
      </c>
      <c r="BY196">
        <v>3.1736</v>
      </c>
      <c r="BZ196">
        <v>5.6825000000000001</v>
      </c>
      <c r="CA196">
        <v>5.9680999999999997</v>
      </c>
      <c r="CB196">
        <v>6.1394000000000002</v>
      </c>
      <c r="CG196">
        <v>1.0308999999999999</v>
      </c>
      <c r="CH196">
        <v>0.99853999999999998</v>
      </c>
      <c r="CI196">
        <v>0.83560000000000001</v>
      </c>
      <c r="CJ196">
        <v>0.46745999999999999</v>
      </c>
      <c r="CK196">
        <v>0.92756000000000005</v>
      </c>
      <c r="CL196">
        <v>1.4574</v>
      </c>
      <c r="CM196">
        <v>0.94130999999999998</v>
      </c>
      <c r="CN196">
        <v>1.0642</v>
      </c>
      <c r="CO196">
        <v>0.87827</v>
      </c>
      <c r="CP196">
        <v>1.2065999999999999</v>
      </c>
      <c r="CQ196">
        <v>1.6351</v>
      </c>
      <c r="CR196">
        <v>1.4383999999999999</v>
      </c>
    </row>
    <row r="197" spans="2:96" x14ac:dyDescent="0.2">
      <c r="B197">
        <v>196</v>
      </c>
      <c r="C197">
        <v>2.8586999999999998</v>
      </c>
      <c r="D197">
        <v>4.3354999999999997</v>
      </c>
      <c r="E197">
        <v>4.9585999999999997</v>
      </c>
      <c r="F197">
        <v>2.3732000000000002</v>
      </c>
      <c r="G197">
        <v>6.5909000000000004</v>
      </c>
      <c r="H197">
        <v>11.456</v>
      </c>
      <c r="I197">
        <v>9.7007999999999992</v>
      </c>
      <c r="J197">
        <v>7.6085000000000003</v>
      </c>
      <c r="K197">
        <v>7.0138999999999996</v>
      </c>
      <c r="L197">
        <v>7.4330999999999996</v>
      </c>
      <c r="M197">
        <v>8.5564</v>
      </c>
      <c r="N197">
        <v>6.3048000000000002</v>
      </c>
      <c r="S197">
        <v>1.4119999999999999</v>
      </c>
      <c r="T197">
        <v>1.3723000000000001</v>
      </c>
      <c r="U197">
        <v>1.4531000000000001</v>
      </c>
      <c r="V197">
        <v>0.91820000000000002</v>
      </c>
      <c r="W197">
        <v>1.2107000000000001</v>
      </c>
      <c r="X197">
        <v>1.8803000000000001</v>
      </c>
      <c r="Y197">
        <v>1.3396999999999999</v>
      </c>
      <c r="Z197">
        <v>2.0217999999999998</v>
      </c>
      <c r="AA197">
        <v>0.95128000000000001</v>
      </c>
      <c r="AB197">
        <v>1.2884</v>
      </c>
      <c r="AC197">
        <v>2.0726</v>
      </c>
      <c r="AD197">
        <v>1.2591000000000001</v>
      </c>
      <c r="AJ197">
        <v>5.61</v>
      </c>
      <c r="AK197">
        <v>2.2843</v>
      </c>
      <c r="AL197">
        <v>1.8943000000000001</v>
      </c>
      <c r="AM197">
        <v>1.1308</v>
      </c>
      <c r="AN197">
        <v>6.7179000000000002</v>
      </c>
      <c r="AO197">
        <v>9.3621999999999996</v>
      </c>
      <c r="AP197">
        <v>5.4177</v>
      </c>
      <c r="AQ197">
        <v>4.3860999999999999</v>
      </c>
      <c r="AR197">
        <v>5.7028999999999996</v>
      </c>
      <c r="AS197">
        <v>1.6916</v>
      </c>
      <c r="AT197">
        <v>8.8964999999999996</v>
      </c>
      <c r="AU197">
        <v>7.5179999999999998</v>
      </c>
      <c r="AZ197">
        <v>1.2016</v>
      </c>
      <c r="BA197">
        <v>0.79376999999999998</v>
      </c>
      <c r="BB197">
        <v>1.0303</v>
      </c>
      <c r="BC197">
        <v>0.66525999999999996</v>
      </c>
      <c r="BD197">
        <v>0.86914000000000002</v>
      </c>
      <c r="BE197">
        <v>2.0219999999999998</v>
      </c>
      <c r="BF197">
        <v>0.93762999999999996</v>
      </c>
      <c r="BG197">
        <v>1.1678999999999999</v>
      </c>
      <c r="BH197">
        <v>0.88546000000000002</v>
      </c>
      <c r="BI197">
        <v>1.0566</v>
      </c>
      <c r="BJ197">
        <v>1.4429000000000001</v>
      </c>
      <c r="BK197">
        <v>2.3971</v>
      </c>
      <c r="BQ197">
        <v>1.1425000000000001</v>
      </c>
      <c r="BR197">
        <v>2.3046000000000002</v>
      </c>
      <c r="BS197">
        <v>1.7528999999999999</v>
      </c>
      <c r="BT197">
        <v>0.38277</v>
      </c>
      <c r="BU197">
        <v>3.3370000000000002</v>
      </c>
      <c r="BV197">
        <v>9.4014000000000006</v>
      </c>
      <c r="BW197">
        <v>2.5106999999999999</v>
      </c>
      <c r="BX197">
        <v>6.53</v>
      </c>
      <c r="BY197">
        <v>4.6821000000000002</v>
      </c>
      <c r="BZ197">
        <v>4.3818999999999999</v>
      </c>
      <c r="CA197">
        <v>6.1082000000000001</v>
      </c>
      <c r="CB197">
        <v>6.3</v>
      </c>
      <c r="CG197">
        <v>0.94703999999999999</v>
      </c>
      <c r="CH197">
        <v>0.99868999999999997</v>
      </c>
      <c r="CI197">
        <v>1.0702</v>
      </c>
      <c r="CJ197">
        <v>0.35344999999999999</v>
      </c>
      <c r="CK197">
        <v>0.81345000000000001</v>
      </c>
      <c r="CL197">
        <v>1.7985</v>
      </c>
      <c r="CM197">
        <v>0.92732000000000003</v>
      </c>
      <c r="CN197">
        <v>1.0547</v>
      </c>
      <c r="CO197">
        <v>1.101</v>
      </c>
      <c r="CP197">
        <v>1.3632</v>
      </c>
      <c r="CQ197">
        <v>1.6082000000000001</v>
      </c>
      <c r="CR197">
        <v>1.3468</v>
      </c>
    </row>
    <row r="198" spans="2:96" x14ac:dyDescent="0.2">
      <c r="B198">
        <v>197</v>
      </c>
      <c r="C198">
        <v>2.2562000000000002</v>
      </c>
      <c r="D198">
        <v>4.6414999999999997</v>
      </c>
      <c r="E198">
        <v>3.1358000000000001</v>
      </c>
      <c r="F198">
        <v>2.4367000000000001</v>
      </c>
      <c r="G198">
        <v>5.9101999999999997</v>
      </c>
      <c r="H198">
        <v>12.17</v>
      </c>
      <c r="I198">
        <v>6.4561999999999999</v>
      </c>
      <c r="J198">
        <v>8.9812999999999992</v>
      </c>
      <c r="K198">
        <v>5.3198999999999996</v>
      </c>
      <c r="L198">
        <v>5.3982999999999999</v>
      </c>
      <c r="M198">
        <v>11.041</v>
      </c>
      <c r="N198">
        <v>4.1388999999999996</v>
      </c>
      <c r="S198">
        <v>0.99475999999999998</v>
      </c>
      <c r="T198">
        <v>1.3895999999999999</v>
      </c>
      <c r="U198">
        <v>1.3676999999999999</v>
      </c>
      <c r="V198">
        <v>0.84231999999999996</v>
      </c>
      <c r="W198">
        <v>1.2938000000000001</v>
      </c>
      <c r="X198">
        <v>1.8331999999999999</v>
      </c>
      <c r="Y198">
        <v>1.3936999999999999</v>
      </c>
      <c r="Z198">
        <v>1.7738</v>
      </c>
      <c r="AA198">
        <v>1.1627000000000001</v>
      </c>
      <c r="AB198">
        <v>1.6146</v>
      </c>
      <c r="AC198">
        <v>2.6318999999999999</v>
      </c>
      <c r="AD198">
        <v>1.3559000000000001</v>
      </c>
      <c r="AJ198">
        <v>4.5621</v>
      </c>
      <c r="AK198">
        <v>1.4281999999999999</v>
      </c>
      <c r="AL198">
        <v>2.3978000000000002</v>
      </c>
      <c r="AM198">
        <v>0.95193000000000005</v>
      </c>
      <c r="AN198">
        <v>6.7267000000000001</v>
      </c>
      <c r="AO198">
        <v>7.6452999999999998</v>
      </c>
      <c r="AP198">
        <v>5.9175000000000004</v>
      </c>
      <c r="AQ198">
        <v>6.4779999999999998</v>
      </c>
      <c r="AR198">
        <v>5.1562999999999999</v>
      </c>
      <c r="AS198">
        <v>1.7592000000000001</v>
      </c>
      <c r="AT198">
        <v>6.7202999999999999</v>
      </c>
      <c r="AU198">
        <v>8.9072999999999993</v>
      </c>
      <c r="AZ198">
        <v>1.0179</v>
      </c>
      <c r="BA198">
        <v>0.77915999999999996</v>
      </c>
      <c r="BB198">
        <v>1.3424</v>
      </c>
      <c r="BC198">
        <v>0.77539999999999998</v>
      </c>
      <c r="BD198">
        <v>0.75751000000000002</v>
      </c>
      <c r="BE198">
        <v>2.0465</v>
      </c>
      <c r="BF198">
        <v>1.3843000000000001</v>
      </c>
      <c r="BG198">
        <v>1.2508999999999999</v>
      </c>
      <c r="BH198">
        <v>1.0462</v>
      </c>
      <c r="BI198">
        <v>0.92317000000000005</v>
      </c>
      <c r="BJ198">
        <v>1.3853</v>
      </c>
      <c r="BK198">
        <v>2.0680999999999998</v>
      </c>
      <c r="BQ198">
        <v>0.99246999999999996</v>
      </c>
      <c r="BR198">
        <v>2.4618000000000002</v>
      </c>
      <c r="BS198">
        <v>1.5255000000000001</v>
      </c>
      <c r="BT198">
        <v>0.34277999999999997</v>
      </c>
      <c r="BU198">
        <v>4.1303999999999998</v>
      </c>
      <c r="BV198">
        <v>10.539</v>
      </c>
      <c r="BW198">
        <v>2.2523</v>
      </c>
      <c r="BX198">
        <v>3.1387</v>
      </c>
      <c r="BY198">
        <v>3.5767000000000002</v>
      </c>
      <c r="BZ198">
        <v>4.0454999999999997</v>
      </c>
      <c r="CA198">
        <v>4.6641000000000004</v>
      </c>
      <c r="CB198">
        <v>8.0211000000000006</v>
      </c>
      <c r="CG198">
        <v>0.85855999999999999</v>
      </c>
      <c r="CH198">
        <v>1.0766</v>
      </c>
      <c r="CI198">
        <v>0.79508000000000001</v>
      </c>
      <c r="CJ198">
        <v>0.38150000000000001</v>
      </c>
      <c r="CK198">
        <v>0.88353000000000004</v>
      </c>
      <c r="CL198">
        <v>1.5383</v>
      </c>
      <c r="CM198">
        <v>0.69916</v>
      </c>
      <c r="CN198">
        <v>1.0817000000000001</v>
      </c>
      <c r="CO198">
        <v>1.0934999999999999</v>
      </c>
      <c r="CP198">
        <v>1.1938</v>
      </c>
      <c r="CQ198">
        <v>1.4177999999999999</v>
      </c>
      <c r="CR198">
        <v>0.91227999999999998</v>
      </c>
    </row>
    <row r="199" spans="2:96" x14ac:dyDescent="0.2">
      <c r="B199">
        <v>198</v>
      </c>
      <c r="C199">
        <v>2.7475000000000001</v>
      </c>
      <c r="D199">
        <v>4.2039999999999997</v>
      </c>
      <c r="E199">
        <v>3.2317999999999998</v>
      </c>
      <c r="F199">
        <v>1.5944</v>
      </c>
      <c r="G199">
        <v>5.8395999999999999</v>
      </c>
      <c r="H199">
        <v>11.78</v>
      </c>
      <c r="I199">
        <v>7.8460999999999999</v>
      </c>
      <c r="J199">
        <v>7.8860000000000001</v>
      </c>
      <c r="K199">
        <v>5.4406999999999996</v>
      </c>
      <c r="L199">
        <v>7.5324999999999998</v>
      </c>
      <c r="M199">
        <v>10.215999999999999</v>
      </c>
      <c r="N199">
        <v>3.6507000000000001</v>
      </c>
      <c r="S199">
        <v>1.1012999999999999</v>
      </c>
      <c r="T199">
        <v>1.38</v>
      </c>
      <c r="U199">
        <v>1.5201</v>
      </c>
      <c r="V199">
        <v>0.86856999999999995</v>
      </c>
      <c r="W199">
        <v>1.1323000000000001</v>
      </c>
      <c r="X199">
        <v>2.0036999999999998</v>
      </c>
      <c r="Y199">
        <v>1.5067999999999999</v>
      </c>
      <c r="Z199">
        <v>1.7526999999999999</v>
      </c>
      <c r="AA199">
        <v>1.0344</v>
      </c>
      <c r="AB199">
        <v>1.6428</v>
      </c>
      <c r="AC199">
        <v>1.5550999999999999</v>
      </c>
      <c r="AD199">
        <v>1.0253000000000001</v>
      </c>
      <c r="AJ199">
        <v>4.0152000000000001</v>
      </c>
      <c r="AK199">
        <v>1.4202999999999999</v>
      </c>
      <c r="AL199">
        <v>3.2898999999999998</v>
      </c>
      <c r="AM199">
        <v>1.0107999999999999</v>
      </c>
      <c r="AN199">
        <v>6.6898999999999997</v>
      </c>
      <c r="AO199">
        <v>9.0206999999999997</v>
      </c>
      <c r="AP199">
        <v>4.6901999999999999</v>
      </c>
      <c r="AQ199">
        <v>6.1961000000000004</v>
      </c>
      <c r="AR199">
        <v>4.0011999999999999</v>
      </c>
      <c r="AS199">
        <v>2.4796999999999998</v>
      </c>
      <c r="AT199">
        <v>6.1485000000000003</v>
      </c>
      <c r="AU199">
        <v>9.3043999999999993</v>
      </c>
      <c r="AZ199">
        <v>1.234</v>
      </c>
      <c r="BA199">
        <v>0.78717999999999999</v>
      </c>
      <c r="BB199">
        <v>1.1141000000000001</v>
      </c>
      <c r="BC199">
        <v>0.64873000000000003</v>
      </c>
      <c r="BD199">
        <v>0.79883000000000004</v>
      </c>
      <c r="BE199">
        <v>2.1585999999999999</v>
      </c>
      <c r="BF199">
        <v>1.4681</v>
      </c>
      <c r="BG199">
        <v>1.2514000000000001</v>
      </c>
      <c r="BH199">
        <v>0.96513000000000004</v>
      </c>
      <c r="BI199">
        <v>1.1127</v>
      </c>
      <c r="BJ199">
        <v>1.4685999999999999</v>
      </c>
      <c r="BK199">
        <v>2.0994999999999999</v>
      </c>
      <c r="BQ199">
        <v>1.6355</v>
      </c>
      <c r="BR199">
        <v>2.8248000000000002</v>
      </c>
      <c r="BS199">
        <v>1.2682</v>
      </c>
      <c r="BT199">
        <v>0.35476000000000002</v>
      </c>
      <c r="BU199">
        <v>3.4207999999999998</v>
      </c>
      <c r="BV199">
        <v>10.17</v>
      </c>
      <c r="BW199">
        <v>2.6789000000000001</v>
      </c>
      <c r="BX199">
        <v>3.3950999999999998</v>
      </c>
      <c r="BY199">
        <v>4.0339</v>
      </c>
      <c r="BZ199">
        <v>3.2862</v>
      </c>
      <c r="CA199">
        <v>2.3837000000000002</v>
      </c>
      <c r="CB199">
        <v>5.5454999999999997</v>
      </c>
      <c r="CG199">
        <v>1.0145</v>
      </c>
      <c r="CH199">
        <v>1.0427999999999999</v>
      </c>
      <c r="CI199">
        <v>0.92078000000000004</v>
      </c>
      <c r="CJ199">
        <v>0.42154999999999998</v>
      </c>
      <c r="CK199">
        <v>0.86370999999999998</v>
      </c>
      <c r="CL199">
        <v>1.3170999999999999</v>
      </c>
      <c r="CM199">
        <v>0.91596</v>
      </c>
      <c r="CN199">
        <v>1.1476999999999999</v>
      </c>
      <c r="CO199">
        <v>1.2020999999999999</v>
      </c>
      <c r="CP199">
        <v>1.1725000000000001</v>
      </c>
      <c r="CQ199">
        <v>1.1515</v>
      </c>
      <c r="CR199">
        <v>1.2618</v>
      </c>
    </row>
    <row r="200" spans="2:96" x14ac:dyDescent="0.2">
      <c r="B200">
        <v>199</v>
      </c>
      <c r="C200">
        <v>3.6036999999999999</v>
      </c>
      <c r="D200">
        <v>3.1808000000000001</v>
      </c>
      <c r="E200">
        <v>3.8748</v>
      </c>
      <c r="F200">
        <v>1.5727</v>
      </c>
      <c r="G200">
        <v>8.4221000000000004</v>
      </c>
      <c r="H200">
        <v>13.412000000000001</v>
      </c>
      <c r="I200">
        <v>8.7370000000000001</v>
      </c>
      <c r="J200">
        <v>6.5829000000000004</v>
      </c>
      <c r="K200">
        <v>5.6924999999999999</v>
      </c>
      <c r="L200">
        <v>6.7946999999999997</v>
      </c>
      <c r="M200">
        <v>9.4505999999999997</v>
      </c>
      <c r="N200">
        <v>3.7808000000000002</v>
      </c>
      <c r="S200">
        <v>1.3229</v>
      </c>
      <c r="T200">
        <v>1.3109999999999999</v>
      </c>
      <c r="U200">
        <v>1.5613999999999999</v>
      </c>
      <c r="V200">
        <v>0.87182000000000004</v>
      </c>
      <c r="W200">
        <v>1.0059</v>
      </c>
      <c r="X200">
        <v>2.0548999999999999</v>
      </c>
      <c r="Y200">
        <v>1.4420999999999999</v>
      </c>
      <c r="Z200">
        <v>1.8583000000000001</v>
      </c>
      <c r="AA200">
        <v>1.1054999999999999</v>
      </c>
      <c r="AB200">
        <v>1.6375999999999999</v>
      </c>
      <c r="AC200">
        <v>1.8024</v>
      </c>
      <c r="AD200">
        <v>1.0802</v>
      </c>
      <c r="AJ200">
        <v>3.8778999999999999</v>
      </c>
      <c r="AK200">
        <v>1.4535</v>
      </c>
      <c r="AL200">
        <v>3.1065</v>
      </c>
      <c r="AM200">
        <v>1.0212000000000001</v>
      </c>
      <c r="AN200">
        <v>5.5617999999999999</v>
      </c>
      <c r="AO200">
        <v>8.0977999999999994</v>
      </c>
      <c r="AP200">
        <v>4.0880000000000001</v>
      </c>
      <c r="AQ200">
        <v>5.2556000000000003</v>
      </c>
      <c r="AR200">
        <v>4.0887000000000002</v>
      </c>
      <c r="AS200">
        <v>3.0358999999999998</v>
      </c>
      <c r="AT200">
        <v>5.6924000000000001</v>
      </c>
      <c r="AU200">
        <v>8.7393000000000001</v>
      </c>
      <c r="AZ200">
        <v>1.2572000000000001</v>
      </c>
      <c r="BA200">
        <v>0.78068000000000004</v>
      </c>
      <c r="BB200">
        <v>1.2407999999999999</v>
      </c>
      <c r="BC200">
        <v>0.79496999999999995</v>
      </c>
      <c r="BD200">
        <v>0.77995000000000003</v>
      </c>
      <c r="BE200">
        <v>1.8447</v>
      </c>
      <c r="BF200">
        <v>1.1508</v>
      </c>
      <c r="BG200">
        <v>1.3734</v>
      </c>
      <c r="BH200">
        <v>0.93942000000000003</v>
      </c>
      <c r="BI200">
        <v>1.1415</v>
      </c>
      <c r="BJ200">
        <v>1.7111000000000001</v>
      </c>
      <c r="BK200">
        <v>1.6832</v>
      </c>
      <c r="BQ200">
        <v>1.4846999999999999</v>
      </c>
      <c r="BR200">
        <v>3.1265000000000001</v>
      </c>
      <c r="BS200">
        <v>1.6906000000000001</v>
      </c>
      <c r="BT200">
        <v>0.39795999999999998</v>
      </c>
      <c r="BU200">
        <v>3.3500999999999999</v>
      </c>
      <c r="BV200">
        <v>8.3811999999999998</v>
      </c>
      <c r="BW200">
        <v>1.7695000000000001</v>
      </c>
      <c r="BX200">
        <v>4.1715</v>
      </c>
      <c r="BY200">
        <v>5.1014999999999997</v>
      </c>
      <c r="BZ200">
        <v>3.7498</v>
      </c>
      <c r="CA200">
        <v>3.6198999999999999</v>
      </c>
      <c r="CB200">
        <v>7.2622</v>
      </c>
      <c r="CG200">
        <v>0.83492999999999995</v>
      </c>
      <c r="CH200">
        <v>1.194</v>
      </c>
      <c r="CI200">
        <v>0.90817000000000003</v>
      </c>
      <c r="CJ200">
        <v>0.37902999999999998</v>
      </c>
      <c r="CK200">
        <v>0.86339999999999995</v>
      </c>
      <c r="CL200">
        <v>1.5777000000000001</v>
      </c>
      <c r="CM200">
        <v>0.87388999999999994</v>
      </c>
      <c r="CN200">
        <v>1.2068000000000001</v>
      </c>
      <c r="CO200">
        <v>0.98853000000000002</v>
      </c>
      <c r="CP200">
        <v>0.96294000000000002</v>
      </c>
      <c r="CQ200">
        <v>0.89126000000000005</v>
      </c>
      <c r="CR200">
        <v>1.2767999999999999</v>
      </c>
    </row>
    <row r="201" spans="2:96" x14ac:dyDescent="0.2">
      <c r="B201">
        <v>200</v>
      </c>
      <c r="C201">
        <v>4.8014999999999999</v>
      </c>
      <c r="D201">
        <v>3.7606999999999999</v>
      </c>
      <c r="E201">
        <v>4.9542999999999999</v>
      </c>
      <c r="F201">
        <v>0.92435</v>
      </c>
      <c r="G201">
        <v>10.406000000000001</v>
      </c>
      <c r="H201">
        <v>10.888</v>
      </c>
      <c r="I201">
        <v>9.4343000000000004</v>
      </c>
      <c r="J201">
        <v>6.8853</v>
      </c>
      <c r="K201">
        <v>6.3033999999999999</v>
      </c>
      <c r="L201">
        <v>4.3788</v>
      </c>
      <c r="M201">
        <v>8.7126999999999999</v>
      </c>
      <c r="N201">
        <v>2.7831000000000001</v>
      </c>
      <c r="S201">
        <v>1.3391</v>
      </c>
      <c r="T201">
        <v>1.7577</v>
      </c>
      <c r="U201">
        <v>1.3141</v>
      </c>
      <c r="V201">
        <v>0.62175000000000002</v>
      </c>
      <c r="W201">
        <v>1.2788999999999999</v>
      </c>
      <c r="X201">
        <v>2.2618</v>
      </c>
      <c r="Y201">
        <v>1.3808</v>
      </c>
      <c r="Z201">
        <v>2.0499000000000001</v>
      </c>
      <c r="AA201">
        <v>1.1225000000000001</v>
      </c>
      <c r="AB201">
        <v>1.4996</v>
      </c>
      <c r="AC201">
        <v>1.8481000000000001</v>
      </c>
      <c r="AD201">
        <v>1.0696000000000001</v>
      </c>
      <c r="AJ201">
        <v>5.7994000000000003</v>
      </c>
      <c r="AK201">
        <v>1.7067000000000001</v>
      </c>
      <c r="AL201">
        <v>3.476</v>
      </c>
      <c r="AM201">
        <v>1.1462000000000001</v>
      </c>
      <c r="AN201">
        <v>7.4627999999999997</v>
      </c>
      <c r="AO201">
        <v>9.0121000000000002</v>
      </c>
      <c r="AP201">
        <v>3.3923999999999999</v>
      </c>
      <c r="AQ201">
        <v>4.0069999999999997</v>
      </c>
      <c r="AR201">
        <v>3.9306999999999999</v>
      </c>
      <c r="AS201">
        <v>3.1648999999999998</v>
      </c>
      <c r="AT201">
        <v>6.2350000000000003</v>
      </c>
      <c r="AU201">
        <v>6.0968999999999998</v>
      </c>
      <c r="AZ201">
        <v>1.4201999999999999</v>
      </c>
      <c r="BA201">
        <v>0.90759000000000001</v>
      </c>
      <c r="BB201">
        <v>1.1526000000000001</v>
      </c>
      <c r="BC201">
        <v>0.73548000000000002</v>
      </c>
      <c r="BD201">
        <v>0.77617000000000003</v>
      </c>
      <c r="BE201">
        <v>1.7002999999999999</v>
      </c>
      <c r="BF201">
        <v>0.92762999999999995</v>
      </c>
      <c r="BG201">
        <v>1.3841000000000001</v>
      </c>
      <c r="BH201">
        <v>1.2802</v>
      </c>
      <c r="BI201">
        <v>1.4435</v>
      </c>
      <c r="BJ201">
        <v>1.2894000000000001</v>
      </c>
      <c r="BK201">
        <v>1.4401999999999999</v>
      </c>
      <c r="BQ201">
        <v>1.8498000000000001</v>
      </c>
      <c r="BR201">
        <v>3.6240999999999999</v>
      </c>
      <c r="BS201">
        <v>1.4673</v>
      </c>
      <c r="BT201">
        <v>0.45404</v>
      </c>
      <c r="BU201">
        <v>3.2850999999999999</v>
      </c>
      <c r="BV201">
        <v>9.59</v>
      </c>
      <c r="BW201">
        <v>1.7283999999999999</v>
      </c>
      <c r="BX201">
        <v>3.7279</v>
      </c>
      <c r="BY201">
        <v>5.2074999999999996</v>
      </c>
      <c r="BZ201">
        <v>4.7092000000000001</v>
      </c>
      <c r="CA201">
        <v>6.6158000000000001</v>
      </c>
      <c r="CB201">
        <v>8.9491999999999994</v>
      </c>
      <c r="CG201">
        <v>0.92428999999999994</v>
      </c>
      <c r="CH201">
        <v>1.1572</v>
      </c>
      <c r="CI201">
        <v>0.83960000000000001</v>
      </c>
      <c r="CJ201">
        <v>0.39477000000000001</v>
      </c>
      <c r="CK201">
        <v>0.89990999999999999</v>
      </c>
      <c r="CL201">
        <v>1.6252</v>
      </c>
      <c r="CM201">
        <v>0.83394000000000001</v>
      </c>
      <c r="CN201">
        <v>1.1046</v>
      </c>
      <c r="CO201">
        <v>1.1183000000000001</v>
      </c>
      <c r="CP201">
        <v>1.0427</v>
      </c>
      <c r="CQ201">
        <v>1.3917999999999999</v>
      </c>
      <c r="CR201">
        <v>1.4505999999999999</v>
      </c>
    </row>
    <row r="202" spans="2:96" x14ac:dyDescent="0.2">
      <c r="B202">
        <v>201</v>
      </c>
      <c r="C202">
        <v>4.5397999999999996</v>
      </c>
      <c r="D202">
        <v>5.9813999999999998</v>
      </c>
      <c r="E202">
        <v>4.7609000000000004</v>
      </c>
      <c r="F202">
        <v>1.8158000000000001</v>
      </c>
      <c r="G202">
        <v>9.5448000000000004</v>
      </c>
      <c r="H202">
        <v>10.968999999999999</v>
      </c>
      <c r="I202">
        <v>9.0935000000000006</v>
      </c>
      <c r="J202">
        <v>7.1064999999999996</v>
      </c>
      <c r="K202">
        <v>5.9623999999999997</v>
      </c>
      <c r="L202">
        <v>3.5747</v>
      </c>
      <c r="M202">
        <v>10.923</v>
      </c>
      <c r="N202">
        <v>2.76</v>
      </c>
      <c r="S202">
        <v>1.1733</v>
      </c>
      <c r="T202">
        <v>1.7101999999999999</v>
      </c>
      <c r="U202">
        <v>1.1839999999999999</v>
      </c>
      <c r="V202">
        <v>0.69806999999999997</v>
      </c>
      <c r="W202">
        <v>1.2176</v>
      </c>
      <c r="X202">
        <v>1.8555999999999999</v>
      </c>
      <c r="Y202">
        <v>1.3357000000000001</v>
      </c>
      <c r="Z202">
        <v>1.5234000000000001</v>
      </c>
      <c r="AA202">
        <v>0.97924999999999995</v>
      </c>
      <c r="AB202">
        <v>1.3324</v>
      </c>
      <c r="AC202">
        <v>2.2644000000000002</v>
      </c>
      <c r="AD202">
        <v>1.1086</v>
      </c>
      <c r="AJ202">
        <v>6.2099000000000002</v>
      </c>
      <c r="AK202">
        <v>2.0125000000000002</v>
      </c>
      <c r="AL202">
        <v>2.8098000000000001</v>
      </c>
      <c r="AM202">
        <v>1.5674999999999999</v>
      </c>
      <c r="AN202">
        <v>6.1204000000000001</v>
      </c>
      <c r="AO202">
        <v>10.106</v>
      </c>
      <c r="AP202">
        <v>3.0676999999999999</v>
      </c>
      <c r="AQ202">
        <v>4.2011000000000003</v>
      </c>
      <c r="AR202">
        <v>4.2765000000000004</v>
      </c>
      <c r="AS202">
        <v>3.4653</v>
      </c>
      <c r="AT202">
        <v>6.6173999999999999</v>
      </c>
      <c r="AU202">
        <v>8.0221</v>
      </c>
      <c r="AZ202">
        <v>1.3608</v>
      </c>
      <c r="BA202">
        <v>0.89273999999999998</v>
      </c>
      <c r="BB202">
        <v>1.1328</v>
      </c>
      <c r="BC202">
        <v>0.76093</v>
      </c>
      <c r="BD202">
        <v>0.84928999999999999</v>
      </c>
      <c r="BE202">
        <v>1.4953000000000001</v>
      </c>
      <c r="BF202">
        <v>1.0351999999999999</v>
      </c>
      <c r="BG202">
        <v>1.4850000000000001</v>
      </c>
      <c r="BH202">
        <v>1.0942000000000001</v>
      </c>
      <c r="BI202">
        <v>1.4097</v>
      </c>
      <c r="BJ202">
        <v>1.6516</v>
      </c>
      <c r="BK202">
        <v>1.6858</v>
      </c>
      <c r="BQ202">
        <v>2.2313999999999998</v>
      </c>
      <c r="BR202">
        <v>3.2685</v>
      </c>
      <c r="BS202">
        <v>1.5530999999999999</v>
      </c>
      <c r="BT202">
        <v>0.48272999999999999</v>
      </c>
      <c r="BU202">
        <v>4.1639999999999997</v>
      </c>
      <c r="BV202">
        <v>9.1517999999999997</v>
      </c>
      <c r="BW202">
        <v>1.0530999999999999</v>
      </c>
      <c r="BX202">
        <v>3.9209000000000001</v>
      </c>
      <c r="BY202">
        <v>3.6981000000000002</v>
      </c>
      <c r="BZ202">
        <v>4.7465999999999999</v>
      </c>
      <c r="CA202">
        <v>5.8299000000000003</v>
      </c>
      <c r="CB202">
        <v>9.2667999999999999</v>
      </c>
      <c r="CG202">
        <v>0.97838999999999998</v>
      </c>
      <c r="CH202">
        <v>1.2020999999999999</v>
      </c>
      <c r="CI202">
        <v>1.0617000000000001</v>
      </c>
      <c r="CJ202">
        <v>0.46002999999999999</v>
      </c>
      <c r="CK202">
        <v>0.85453000000000001</v>
      </c>
      <c r="CL202">
        <v>1.5136000000000001</v>
      </c>
      <c r="CM202">
        <v>0.76339999999999997</v>
      </c>
      <c r="CN202">
        <v>1.0660000000000001</v>
      </c>
      <c r="CO202">
        <v>1.3740000000000001</v>
      </c>
      <c r="CP202">
        <v>1.4262999999999999</v>
      </c>
      <c r="CQ202">
        <v>1.5214000000000001</v>
      </c>
      <c r="CR202">
        <v>1.5485</v>
      </c>
    </row>
    <row r="203" spans="2:96" x14ac:dyDescent="0.2">
      <c r="B203">
        <v>202</v>
      </c>
      <c r="C203">
        <v>4.2522000000000002</v>
      </c>
      <c r="D203">
        <v>5.3312999999999997</v>
      </c>
      <c r="E203">
        <v>4.8632</v>
      </c>
      <c r="F203">
        <v>1.8101</v>
      </c>
      <c r="G203">
        <v>6.6184000000000003</v>
      </c>
      <c r="H203">
        <v>12.634</v>
      </c>
      <c r="I203">
        <v>7.9726999999999997</v>
      </c>
      <c r="J203">
        <v>9.1905000000000001</v>
      </c>
      <c r="K203">
        <v>4.0021000000000004</v>
      </c>
      <c r="L203">
        <v>4.7957999999999998</v>
      </c>
      <c r="M203">
        <v>9.9696999999999996</v>
      </c>
      <c r="N203">
        <v>5.1677</v>
      </c>
      <c r="S203">
        <v>1.2867</v>
      </c>
      <c r="T203">
        <v>1.5992</v>
      </c>
      <c r="U203">
        <v>1.0730999999999999</v>
      </c>
      <c r="V203">
        <v>0.75034999999999996</v>
      </c>
      <c r="W203">
        <v>1.1411</v>
      </c>
      <c r="X203">
        <v>1.6529</v>
      </c>
      <c r="Y203">
        <v>1.4221999999999999</v>
      </c>
      <c r="Z203">
        <v>1.4754</v>
      </c>
      <c r="AA203">
        <v>1.0573999999999999</v>
      </c>
      <c r="AB203">
        <v>1.5301</v>
      </c>
      <c r="AC203">
        <v>1.6935</v>
      </c>
      <c r="AD203">
        <v>1.6344000000000001</v>
      </c>
      <c r="AJ203">
        <v>4.8921000000000001</v>
      </c>
      <c r="AK203">
        <v>1.4755</v>
      </c>
      <c r="AL203">
        <v>2.3494000000000002</v>
      </c>
      <c r="AM203">
        <v>1.1979</v>
      </c>
      <c r="AN203">
        <v>6.423</v>
      </c>
      <c r="AO203">
        <v>8.3742999999999999</v>
      </c>
      <c r="AP203">
        <v>3.2597</v>
      </c>
      <c r="AQ203">
        <v>5.3003999999999998</v>
      </c>
      <c r="AR203">
        <v>3.1913999999999998</v>
      </c>
      <c r="AS203">
        <v>2.4037999999999999</v>
      </c>
      <c r="AT203">
        <v>4.4198000000000004</v>
      </c>
      <c r="AU203">
        <v>9.3703000000000003</v>
      </c>
      <c r="AZ203">
        <v>1.1272</v>
      </c>
      <c r="BA203">
        <v>1.1414</v>
      </c>
      <c r="BB203">
        <v>1.2148000000000001</v>
      </c>
      <c r="BC203">
        <v>0.57401999999999997</v>
      </c>
      <c r="BD203">
        <v>1.1318999999999999</v>
      </c>
      <c r="BE203">
        <v>1.3826000000000001</v>
      </c>
      <c r="BF203">
        <v>0.98431000000000002</v>
      </c>
      <c r="BG203">
        <v>1.2497</v>
      </c>
      <c r="BH203">
        <v>1.0242</v>
      </c>
      <c r="BI203">
        <v>1.3826000000000001</v>
      </c>
      <c r="BJ203">
        <v>1.7433000000000001</v>
      </c>
      <c r="BK203">
        <v>1.7087000000000001</v>
      </c>
      <c r="BQ203">
        <v>1.7293000000000001</v>
      </c>
      <c r="BR203">
        <v>3.2324999999999999</v>
      </c>
      <c r="BS203">
        <v>1.694</v>
      </c>
      <c r="BT203">
        <v>0.24213000000000001</v>
      </c>
      <c r="BU203">
        <v>4.4344000000000001</v>
      </c>
      <c r="BV203">
        <v>10.081</v>
      </c>
      <c r="BW203">
        <v>2.3111000000000002</v>
      </c>
      <c r="BX203">
        <v>2.7867000000000002</v>
      </c>
      <c r="BY203">
        <v>5.0370999999999997</v>
      </c>
      <c r="BZ203">
        <v>5.5820999999999996</v>
      </c>
      <c r="CA203">
        <v>6.9020000000000001</v>
      </c>
      <c r="CB203">
        <v>7.2314999999999996</v>
      </c>
      <c r="CG203">
        <v>1.0307999999999999</v>
      </c>
      <c r="CH203">
        <v>1.1942999999999999</v>
      </c>
      <c r="CI203">
        <v>0.89066000000000001</v>
      </c>
      <c r="CJ203">
        <v>0.24276</v>
      </c>
      <c r="CK203">
        <v>1.0456000000000001</v>
      </c>
      <c r="CL203">
        <v>1.3211999999999999</v>
      </c>
      <c r="CM203">
        <v>0.78722000000000003</v>
      </c>
      <c r="CN203">
        <v>1.2643</v>
      </c>
      <c r="CO203">
        <v>1.1866000000000001</v>
      </c>
      <c r="CP203">
        <v>1.1497999999999999</v>
      </c>
      <c r="CQ203">
        <v>1.4086000000000001</v>
      </c>
      <c r="CR203">
        <v>1.2404999999999999</v>
      </c>
    </row>
    <row r="204" spans="2:96" x14ac:dyDescent="0.2">
      <c r="B204">
        <v>203</v>
      </c>
      <c r="C204">
        <v>4.6477000000000004</v>
      </c>
      <c r="D204">
        <v>4.9436</v>
      </c>
      <c r="E204">
        <v>7.4401999999999999</v>
      </c>
      <c r="F204">
        <v>1.9614</v>
      </c>
      <c r="G204">
        <v>7.5750999999999999</v>
      </c>
      <c r="H204">
        <v>12.029</v>
      </c>
      <c r="I204">
        <v>7.5144000000000002</v>
      </c>
      <c r="J204">
        <v>7.6875</v>
      </c>
      <c r="K204">
        <v>3.1179000000000001</v>
      </c>
      <c r="L204">
        <v>4.2523</v>
      </c>
      <c r="M204">
        <v>9.0584000000000007</v>
      </c>
      <c r="N204">
        <v>4.3532000000000002</v>
      </c>
      <c r="S204">
        <v>1.2047000000000001</v>
      </c>
      <c r="T204">
        <v>1.4992000000000001</v>
      </c>
      <c r="U204">
        <v>1.3895999999999999</v>
      </c>
      <c r="V204">
        <v>0.82230000000000003</v>
      </c>
      <c r="W204">
        <v>1.4267000000000001</v>
      </c>
      <c r="X204">
        <v>2.2808999999999999</v>
      </c>
      <c r="Y204">
        <v>1.2710999999999999</v>
      </c>
      <c r="Z204">
        <v>1.3777999999999999</v>
      </c>
      <c r="AA204">
        <v>0.80713999999999997</v>
      </c>
      <c r="AB204">
        <v>1.7294</v>
      </c>
      <c r="AC204">
        <v>1.8009999999999999</v>
      </c>
      <c r="AD204">
        <v>1.8767</v>
      </c>
      <c r="AJ204">
        <v>4.3865999999999996</v>
      </c>
      <c r="AK204">
        <v>2.6185</v>
      </c>
      <c r="AL204">
        <v>2.5655000000000001</v>
      </c>
      <c r="AM204">
        <v>1.2242</v>
      </c>
      <c r="AN204">
        <v>5.2337999999999996</v>
      </c>
      <c r="AO204">
        <v>9.9382999999999999</v>
      </c>
      <c r="AP204">
        <v>3.5937000000000001</v>
      </c>
      <c r="AQ204">
        <v>4.1738</v>
      </c>
      <c r="AR204">
        <v>3.0406</v>
      </c>
      <c r="AS204">
        <v>2.5518000000000001</v>
      </c>
      <c r="AT204">
        <v>6.9626000000000001</v>
      </c>
      <c r="AU204">
        <v>8.4514999999999993</v>
      </c>
      <c r="AZ204">
        <v>1.3774</v>
      </c>
      <c r="BA204">
        <v>1.1525000000000001</v>
      </c>
      <c r="BB204">
        <v>1.3543000000000001</v>
      </c>
      <c r="BC204">
        <v>0.58877000000000002</v>
      </c>
      <c r="BD204">
        <v>1.107</v>
      </c>
      <c r="BE204">
        <v>1.5882000000000001</v>
      </c>
      <c r="BF204">
        <v>0.99643999999999999</v>
      </c>
      <c r="BG204">
        <v>1.1676</v>
      </c>
      <c r="BH204">
        <v>0.95884999999999998</v>
      </c>
      <c r="BI204">
        <v>1.1322000000000001</v>
      </c>
      <c r="BJ204">
        <v>1.6469</v>
      </c>
      <c r="BK204">
        <v>1.4651000000000001</v>
      </c>
      <c r="BQ204">
        <v>1.5373000000000001</v>
      </c>
      <c r="BR204">
        <v>3.5956999999999999</v>
      </c>
      <c r="BS204">
        <v>2.0825999999999998</v>
      </c>
      <c r="BT204">
        <v>0.24668000000000001</v>
      </c>
      <c r="BU204">
        <v>3.4434</v>
      </c>
      <c r="BV204">
        <v>10.89</v>
      </c>
      <c r="BW204">
        <v>3.9794999999999998</v>
      </c>
      <c r="BX204">
        <v>3.3443999999999998</v>
      </c>
      <c r="BY204">
        <v>4.4223999999999997</v>
      </c>
      <c r="BZ204">
        <v>5.4988000000000001</v>
      </c>
      <c r="CA204">
        <v>5.4893000000000001</v>
      </c>
      <c r="CB204">
        <v>9.1080000000000005</v>
      </c>
      <c r="CG204">
        <v>1.0266999999999999</v>
      </c>
      <c r="CH204">
        <v>1.0396000000000001</v>
      </c>
      <c r="CI204">
        <v>0.72291000000000005</v>
      </c>
      <c r="CJ204">
        <v>0.22442000000000001</v>
      </c>
      <c r="CK204">
        <v>0.86839999999999995</v>
      </c>
      <c r="CL204">
        <v>1.1813</v>
      </c>
      <c r="CM204">
        <v>1.0221</v>
      </c>
      <c r="CN204">
        <v>0.98848999999999998</v>
      </c>
      <c r="CO204">
        <v>1.1060000000000001</v>
      </c>
      <c r="CP204">
        <v>1.4772000000000001</v>
      </c>
      <c r="CQ204">
        <v>1.6773</v>
      </c>
      <c r="CR204">
        <v>1.3201000000000001</v>
      </c>
    </row>
    <row r="205" spans="2:96" x14ac:dyDescent="0.2">
      <c r="B205">
        <v>204</v>
      </c>
      <c r="C205">
        <v>5.8555000000000001</v>
      </c>
      <c r="D205">
        <v>3.5028999999999999</v>
      </c>
      <c r="E205">
        <v>5.8426</v>
      </c>
      <c r="F205">
        <v>1.3977999999999999</v>
      </c>
      <c r="G205">
        <v>8.8529</v>
      </c>
      <c r="H205">
        <v>11.224</v>
      </c>
      <c r="I205">
        <v>6.8177000000000003</v>
      </c>
      <c r="J205">
        <v>5.7443</v>
      </c>
      <c r="K205">
        <v>2.9296000000000002</v>
      </c>
      <c r="L205">
        <v>4.9882</v>
      </c>
      <c r="M205">
        <v>6.4522000000000004</v>
      </c>
      <c r="N205">
        <v>6.6424000000000003</v>
      </c>
      <c r="S205">
        <v>1.0934999999999999</v>
      </c>
      <c r="T205">
        <v>1.4525999999999999</v>
      </c>
      <c r="U205">
        <v>1.3937999999999999</v>
      </c>
      <c r="V205">
        <v>0.81235000000000002</v>
      </c>
      <c r="W205">
        <v>1.1641999999999999</v>
      </c>
      <c r="X205">
        <v>1.7595000000000001</v>
      </c>
      <c r="Y205">
        <v>1.2982</v>
      </c>
      <c r="Z205">
        <v>1.3132999999999999</v>
      </c>
      <c r="AA205">
        <v>0.81333</v>
      </c>
      <c r="AB205">
        <v>1.6142000000000001</v>
      </c>
      <c r="AC205">
        <v>1.4635</v>
      </c>
      <c r="AD205">
        <v>1.8513999999999999</v>
      </c>
      <c r="AJ205">
        <v>3.3285999999999998</v>
      </c>
      <c r="AK205">
        <v>2.0886</v>
      </c>
      <c r="AL205">
        <v>3.0510000000000002</v>
      </c>
      <c r="AM205">
        <v>1.0419</v>
      </c>
      <c r="AN205">
        <v>6.3479000000000001</v>
      </c>
      <c r="AO205">
        <v>11.031000000000001</v>
      </c>
      <c r="AP205">
        <v>3.7305999999999999</v>
      </c>
      <c r="AQ205">
        <v>3.2179000000000002</v>
      </c>
      <c r="AR205">
        <v>2.2324000000000002</v>
      </c>
      <c r="AS205">
        <v>1.7796000000000001</v>
      </c>
      <c r="AT205">
        <v>4.5167000000000002</v>
      </c>
      <c r="AU205">
        <v>7.7515999999999998</v>
      </c>
      <c r="AZ205">
        <v>1.4027000000000001</v>
      </c>
      <c r="BA205">
        <v>0.86870000000000003</v>
      </c>
      <c r="BB205">
        <v>1.3703000000000001</v>
      </c>
      <c r="BC205">
        <v>0.60863</v>
      </c>
      <c r="BD205">
        <v>1.5785</v>
      </c>
      <c r="BE205">
        <v>1.4360999999999999</v>
      </c>
      <c r="BF205">
        <v>1.2030000000000001</v>
      </c>
      <c r="BG205">
        <v>0.88305999999999996</v>
      </c>
      <c r="BH205">
        <v>0.84667000000000003</v>
      </c>
      <c r="BI205">
        <v>1.2038</v>
      </c>
      <c r="BJ205">
        <v>1.6282000000000001</v>
      </c>
      <c r="BK205">
        <v>1.9748000000000001</v>
      </c>
      <c r="BQ205">
        <v>1.0530999999999999</v>
      </c>
      <c r="BR205">
        <v>2.8654999999999999</v>
      </c>
      <c r="BS205">
        <v>2.4550000000000001</v>
      </c>
      <c r="BT205">
        <v>0.41050999999999999</v>
      </c>
      <c r="BU205">
        <v>3.0857000000000001</v>
      </c>
      <c r="BV205">
        <v>9.1152999999999995</v>
      </c>
      <c r="BW205">
        <v>2.0430999999999999</v>
      </c>
      <c r="BX205">
        <v>2.6061999999999999</v>
      </c>
      <c r="BY205">
        <v>3.4497</v>
      </c>
      <c r="BZ205">
        <v>4.9189999999999996</v>
      </c>
      <c r="CA205">
        <v>7.125</v>
      </c>
      <c r="CB205">
        <v>9.5633999999999997</v>
      </c>
      <c r="CG205">
        <v>0.91435</v>
      </c>
      <c r="CH205">
        <v>1.1388</v>
      </c>
      <c r="CI205">
        <v>1.0009999999999999</v>
      </c>
      <c r="CJ205">
        <v>0.30259000000000003</v>
      </c>
      <c r="CK205">
        <v>0.90127000000000002</v>
      </c>
      <c r="CL205">
        <v>1.0985</v>
      </c>
      <c r="CM205">
        <v>0.69543999999999995</v>
      </c>
      <c r="CN205">
        <v>1.1172</v>
      </c>
      <c r="CO205">
        <v>0.91469999999999996</v>
      </c>
      <c r="CP205">
        <v>1.2869999999999999</v>
      </c>
      <c r="CQ205">
        <v>1.6888000000000001</v>
      </c>
      <c r="CR205">
        <v>1.2649999999999999</v>
      </c>
    </row>
    <row r="206" spans="2:96" x14ac:dyDescent="0.2">
      <c r="B206">
        <v>205</v>
      </c>
      <c r="C206">
        <v>5.9439000000000002</v>
      </c>
      <c r="D206">
        <v>2.7631999999999999</v>
      </c>
      <c r="E206">
        <v>5.6151</v>
      </c>
      <c r="F206">
        <v>1.5075000000000001</v>
      </c>
      <c r="G206">
        <v>8.8152000000000008</v>
      </c>
      <c r="H206">
        <v>10.994</v>
      </c>
      <c r="I206">
        <v>4.8928000000000003</v>
      </c>
      <c r="J206">
        <v>6.2122999999999999</v>
      </c>
      <c r="K206">
        <v>3.4394</v>
      </c>
      <c r="L206">
        <v>7.6708999999999996</v>
      </c>
      <c r="M206">
        <v>7.2553999999999998</v>
      </c>
      <c r="N206">
        <v>6.5180999999999996</v>
      </c>
      <c r="S206">
        <v>1.268</v>
      </c>
      <c r="T206">
        <v>1.6541999999999999</v>
      </c>
      <c r="U206">
        <v>1.2939000000000001</v>
      </c>
      <c r="V206">
        <v>0.65229000000000004</v>
      </c>
      <c r="W206">
        <v>1.127</v>
      </c>
      <c r="X206">
        <v>2.1366999999999998</v>
      </c>
      <c r="Y206">
        <v>1.3927</v>
      </c>
      <c r="Z206">
        <v>1.5645</v>
      </c>
      <c r="AA206">
        <v>0.94230999999999998</v>
      </c>
      <c r="AB206">
        <v>2.3504</v>
      </c>
      <c r="AC206">
        <v>1.266</v>
      </c>
      <c r="AD206">
        <v>2.0394999999999999</v>
      </c>
      <c r="AJ206">
        <v>3.4794</v>
      </c>
      <c r="AK206">
        <v>1.4298999999999999</v>
      </c>
      <c r="AL206">
        <v>3.1993999999999998</v>
      </c>
      <c r="AM206">
        <v>1.2649999999999999</v>
      </c>
      <c r="AN206">
        <v>8.7344000000000008</v>
      </c>
      <c r="AO206">
        <v>10.526999999999999</v>
      </c>
      <c r="AP206">
        <v>4.3502999999999998</v>
      </c>
      <c r="AQ206">
        <v>4.1771000000000003</v>
      </c>
      <c r="AR206">
        <v>1.5526</v>
      </c>
      <c r="AS206">
        <v>3.1981999999999999</v>
      </c>
      <c r="AT206">
        <v>2.3521000000000001</v>
      </c>
      <c r="AU206">
        <v>9.0195000000000007</v>
      </c>
      <c r="AZ206">
        <v>1.2087000000000001</v>
      </c>
      <c r="BA206">
        <v>0.78524000000000005</v>
      </c>
      <c r="BB206">
        <v>1.2017</v>
      </c>
      <c r="BC206">
        <v>0.61438999999999999</v>
      </c>
      <c r="BD206">
        <v>1.1006</v>
      </c>
      <c r="BE206">
        <v>1.4990000000000001</v>
      </c>
      <c r="BF206">
        <v>1.7443</v>
      </c>
      <c r="BG206">
        <v>1.0871999999999999</v>
      </c>
      <c r="BH206">
        <v>0.84565000000000001</v>
      </c>
      <c r="BI206">
        <v>1.4558</v>
      </c>
      <c r="BJ206">
        <v>1.1746000000000001</v>
      </c>
      <c r="BK206">
        <v>1.6967000000000001</v>
      </c>
      <c r="BQ206">
        <v>0.88197000000000003</v>
      </c>
      <c r="BR206">
        <v>2.7858000000000001</v>
      </c>
      <c r="BS206">
        <v>3.3509000000000002</v>
      </c>
      <c r="BT206">
        <v>0.30093999999999999</v>
      </c>
      <c r="BU206">
        <v>3.6840999999999999</v>
      </c>
      <c r="BV206">
        <v>6.6725000000000003</v>
      </c>
      <c r="BW206">
        <v>3.1789999999999998</v>
      </c>
      <c r="BX206">
        <v>2.2995999999999999</v>
      </c>
      <c r="BY206">
        <v>4.3753000000000002</v>
      </c>
      <c r="BZ206">
        <v>4.1036000000000001</v>
      </c>
      <c r="CA206">
        <v>5.7923</v>
      </c>
      <c r="CB206">
        <v>11.023</v>
      </c>
      <c r="CG206">
        <v>0.82623999999999997</v>
      </c>
      <c r="CH206">
        <v>1.1385000000000001</v>
      </c>
      <c r="CI206">
        <v>0.93127000000000004</v>
      </c>
      <c r="CJ206">
        <v>0.34531000000000001</v>
      </c>
      <c r="CK206">
        <v>0.89395999999999998</v>
      </c>
      <c r="CL206">
        <v>1.6264000000000001</v>
      </c>
      <c r="CM206">
        <v>0.93140000000000001</v>
      </c>
      <c r="CN206">
        <v>1.1063000000000001</v>
      </c>
      <c r="CO206">
        <v>0.87468000000000001</v>
      </c>
      <c r="CP206">
        <v>1.2529999999999999</v>
      </c>
      <c r="CQ206">
        <v>1.8019000000000001</v>
      </c>
      <c r="CR206">
        <v>1.3281000000000001</v>
      </c>
    </row>
    <row r="207" spans="2:96" x14ac:dyDescent="0.2">
      <c r="B207">
        <v>206</v>
      </c>
      <c r="C207">
        <v>5.1604999999999999</v>
      </c>
      <c r="D207">
        <v>3.1309999999999998</v>
      </c>
      <c r="E207">
        <v>4.8281999999999998</v>
      </c>
      <c r="F207">
        <v>1.8407</v>
      </c>
      <c r="G207">
        <v>9.3496000000000006</v>
      </c>
      <c r="H207">
        <v>11.919</v>
      </c>
      <c r="I207">
        <v>6.0896999999999997</v>
      </c>
      <c r="J207">
        <v>6.6395999999999997</v>
      </c>
      <c r="K207">
        <v>3.4767000000000001</v>
      </c>
      <c r="L207">
        <v>6.0778999999999996</v>
      </c>
      <c r="M207">
        <v>6.4611000000000001</v>
      </c>
      <c r="N207">
        <v>6.0576999999999996</v>
      </c>
      <c r="S207">
        <v>1.1938</v>
      </c>
      <c r="T207">
        <v>1.4545999999999999</v>
      </c>
      <c r="U207">
        <v>1.5297000000000001</v>
      </c>
      <c r="V207">
        <v>0.87239</v>
      </c>
      <c r="W207">
        <v>1.2437</v>
      </c>
      <c r="X207">
        <v>1.8238000000000001</v>
      </c>
      <c r="Y207">
        <v>1.5835999999999999</v>
      </c>
      <c r="Z207">
        <v>1.4112</v>
      </c>
      <c r="AA207">
        <v>0.93781999999999999</v>
      </c>
      <c r="AB207">
        <v>1.7726</v>
      </c>
      <c r="AC207">
        <v>1.5889</v>
      </c>
      <c r="AD207">
        <v>1.4766999999999999</v>
      </c>
      <c r="AJ207">
        <v>3.7320000000000002</v>
      </c>
      <c r="AK207">
        <v>1.8158000000000001</v>
      </c>
      <c r="AL207">
        <v>3.8635000000000002</v>
      </c>
      <c r="AM207">
        <v>1.1353</v>
      </c>
      <c r="AN207">
        <v>5.5278999999999998</v>
      </c>
      <c r="AO207">
        <v>12.106</v>
      </c>
      <c r="AP207">
        <v>5.5236999999999998</v>
      </c>
      <c r="AQ207">
        <v>2.4777</v>
      </c>
      <c r="AR207">
        <v>2.3079999999999998</v>
      </c>
      <c r="AS207">
        <v>3.4775999999999998</v>
      </c>
      <c r="AT207">
        <v>3.3788</v>
      </c>
      <c r="AU207">
        <v>8.8472000000000008</v>
      </c>
      <c r="AZ207">
        <v>0.94593000000000005</v>
      </c>
      <c r="BA207">
        <v>0.96623999999999999</v>
      </c>
      <c r="BB207">
        <v>1.3440000000000001</v>
      </c>
      <c r="BC207">
        <v>0.51770000000000005</v>
      </c>
      <c r="BD207">
        <v>1.1464000000000001</v>
      </c>
      <c r="BE207">
        <v>1.7239</v>
      </c>
      <c r="BF207">
        <v>1.6152</v>
      </c>
      <c r="BG207">
        <v>1.0995999999999999</v>
      </c>
      <c r="BH207">
        <v>0.85826999999999998</v>
      </c>
      <c r="BI207">
        <v>1.0499000000000001</v>
      </c>
      <c r="BJ207">
        <v>1.3065</v>
      </c>
      <c r="BK207">
        <v>1.5348999999999999</v>
      </c>
      <c r="BQ207">
        <v>0.90522000000000002</v>
      </c>
      <c r="BR207">
        <v>2.1434000000000002</v>
      </c>
      <c r="BS207">
        <v>1.5693999999999999</v>
      </c>
      <c r="BT207">
        <v>0.35785</v>
      </c>
      <c r="BU207">
        <v>6.3086000000000002</v>
      </c>
      <c r="BV207">
        <v>6.8920000000000003</v>
      </c>
      <c r="BW207">
        <v>2.5838000000000001</v>
      </c>
      <c r="BX207">
        <v>4.4478</v>
      </c>
      <c r="BY207">
        <v>3.0541999999999998</v>
      </c>
      <c r="BZ207">
        <v>2.9590999999999998</v>
      </c>
      <c r="CA207">
        <v>7.8311000000000002</v>
      </c>
      <c r="CB207">
        <v>9.5566999999999993</v>
      </c>
      <c r="CG207">
        <v>0.80720000000000003</v>
      </c>
      <c r="CH207">
        <v>1.3784000000000001</v>
      </c>
      <c r="CI207">
        <v>0.93247000000000002</v>
      </c>
      <c r="CJ207">
        <v>0.38091000000000003</v>
      </c>
      <c r="CK207">
        <v>1.0964</v>
      </c>
      <c r="CL207">
        <v>1.4903</v>
      </c>
      <c r="CM207">
        <v>0.75373000000000001</v>
      </c>
      <c r="CN207">
        <v>1.2695000000000001</v>
      </c>
      <c r="CO207">
        <v>0.90029000000000003</v>
      </c>
      <c r="CP207">
        <v>1.3647</v>
      </c>
      <c r="CQ207">
        <v>1.5464</v>
      </c>
      <c r="CR207">
        <v>1.1205000000000001</v>
      </c>
    </row>
    <row r="208" spans="2:96" x14ac:dyDescent="0.2">
      <c r="B208">
        <v>207</v>
      </c>
      <c r="C208">
        <v>4.7553999999999998</v>
      </c>
      <c r="D208">
        <v>2.3714</v>
      </c>
      <c r="E208">
        <v>6.3936000000000002</v>
      </c>
      <c r="F208">
        <v>1.9247000000000001</v>
      </c>
      <c r="G208">
        <v>9.9582999999999995</v>
      </c>
      <c r="H208">
        <v>10.331</v>
      </c>
      <c r="I208">
        <v>6.4454000000000002</v>
      </c>
      <c r="J208">
        <v>4.3628999999999998</v>
      </c>
      <c r="K208">
        <v>3.2650999999999999</v>
      </c>
      <c r="L208">
        <v>4.6334999999999997</v>
      </c>
      <c r="M208">
        <v>6.2977999999999996</v>
      </c>
      <c r="N208">
        <v>4.5811999999999999</v>
      </c>
      <c r="S208">
        <v>1.2349000000000001</v>
      </c>
      <c r="T208">
        <v>1.6449</v>
      </c>
      <c r="U208">
        <v>1.7783</v>
      </c>
      <c r="V208">
        <v>0.82103999999999999</v>
      </c>
      <c r="W208">
        <v>1.1015999999999999</v>
      </c>
      <c r="X208">
        <v>2.8050000000000002</v>
      </c>
      <c r="Y208">
        <v>1.2401</v>
      </c>
      <c r="Z208">
        <v>1.4519</v>
      </c>
      <c r="AA208">
        <v>0.89734999999999998</v>
      </c>
      <c r="AB208">
        <v>2.0413000000000001</v>
      </c>
      <c r="AC208">
        <v>1.538</v>
      </c>
      <c r="AD208">
        <v>1.2382</v>
      </c>
      <c r="AJ208">
        <v>3.0141</v>
      </c>
      <c r="AK208">
        <v>2.0198999999999998</v>
      </c>
      <c r="AL208">
        <v>3.5874999999999999</v>
      </c>
      <c r="AM208">
        <v>0.97014999999999996</v>
      </c>
      <c r="AN208">
        <v>6.0731999999999999</v>
      </c>
      <c r="AO208">
        <v>9.4289000000000005</v>
      </c>
      <c r="AP208">
        <v>5.3783000000000003</v>
      </c>
      <c r="AQ208">
        <v>1.8632</v>
      </c>
      <c r="AR208">
        <v>1.8441000000000001</v>
      </c>
      <c r="AS208">
        <v>4.7891000000000004</v>
      </c>
      <c r="AT208">
        <v>4.2846000000000002</v>
      </c>
      <c r="AU208">
        <v>9.6224000000000007</v>
      </c>
      <c r="AZ208">
        <v>1.1681999999999999</v>
      </c>
      <c r="BA208">
        <v>1.0098</v>
      </c>
      <c r="BB208">
        <v>1.1354</v>
      </c>
      <c r="BC208">
        <v>0.58962999999999999</v>
      </c>
      <c r="BD208">
        <v>1.0434000000000001</v>
      </c>
      <c r="BE208">
        <v>1.3875999999999999</v>
      </c>
      <c r="BF208">
        <v>1.3956</v>
      </c>
      <c r="BG208">
        <v>0.93230000000000002</v>
      </c>
      <c r="BH208">
        <v>0.79432000000000003</v>
      </c>
      <c r="BI208">
        <v>1.5001</v>
      </c>
      <c r="BJ208">
        <v>1.6117999999999999</v>
      </c>
      <c r="BK208">
        <v>1.4571000000000001</v>
      </c>
      <c r="BQ208">
        <v>0.81967999999999996</v>
      </c>
      <c r="BR208">
        <v>2.5872000000000002</v>
      </c>
      <c r="BS208">
        <v>1.9814000000000001</v>
      </c>
      <c r="BT208">
        <v>0.33855000000000002</v>
      </c>
      <c r="BU208">
        <v>5.4516</v>
      </c>
      <c r="BV208">
        <v>5.8442999999999996</v>
      </c>
      <c r="BW208">
        <v>5.4173999999999998</v>
      </c>
      <c r="BX208">
        <v>2.847</v>
      </c>
      <c r="BY208">
        <v>3.5592999999999999</v>
      </c>
      <c r="BZ208">
        <v>2.5453999999999999</v>
      </c>
      <c r="CA208">
        <v>8.2502999999999993</v>
      </c>
      <c r="CB208">
        <v>4.9612999999999996</v>
      </c>
      <c r="CG208">
        <v>0.65508</v>
      </c>
      <c r="CH208">
        <v>1.1212</v>
      </c>
      <c r="CI208">
        <v>0.89100000000000001</v>
      </c>
      <c r="CJ208">
        <v>0.36515999999999998</v>
      </c>
      <c r="CK208">
        <v>0.86480000000000001</v>
      </c>
      <c r="CL208">
        <v>1.6074999999999999</v>
      </c>
      <c r="CM208">
        <v>0.88975000000000004</v>
      </c>
      <c r="CN208">
        <v>1.1234999999999999</v>
      </c>
      <c r="CO208">
        <v>0.91257999999999995</v>
      </c>
      <c r="CP208">
        <v>1.1326000000000001</v>
      </c>
      <c r="CQ208">
        <v>1.2867</v>
      </c>
      <c r="CR208">
        <v>1.4967999999999999</v>
      </c>
    </row>
    <row r="209" spans="2:96" x14ac:dyDescent="0.2">
      <c r="B209">
        <v>208</v>
      </c>
      <c r="C209">
        <v>4.9439000000000002</v>
      </c>
      <c r="D209">
        <v>3.1126999999999998</v>
      </c>
      <c r="E209">
        <v>5.3345000000000002</v>
      </c>
      <c r="F209">
        <v>2.2263999999999999</v>
      </c>
      <c r="G209">
        <v>9.9007000000000005</v>
      </c>
      <c r="H209">
        <v>12.15</v>
      </c>
      <c r="I209">
        <v>4.4542999999999999</v>
      </c>
      <c r="J209">
        <v>7.3564999999999996</v>
      </c>
      <c r="K209">
        <v>4.1971999999999996</v>
      </c>
      <c r="L209">
        <v>7.4353999999999996</v>
      </c>
      <c r="M209">
        <v>6.8537999999999997</v>
      </c>
      <c r="N209">
        <v>5.4806999999999997</v>
      </c>
      <c r="S209">
        <v>1.3875</v>
      </c>
      <c r="T209">
        <v>1.5102</v>
      </c>
      <c r="U209">
        <v>1.5881000000000001</v>
      </c>
      <c r="V209">
        <v>0.81535000000000002</v>
      </c>
      <c r="W209">
        <v>1.2847</v>
      </c>
      <c r="X209">
        <v>1.9774</v>
      </c>
      <c r="Y209">
        <v>1.3573</v>
      </c>
      <c r="Z209">
        <v>1.4366000000000001</v>
      </c>
      <c r="AA209">
        <v>0.99988999999999995</v>
      </c>
      <c r="AB209">
        <v>1.6759999999999999</v>
      </c>
      <c r="AC209">
        <v>1.4261999999999999</v>
      </c>
      <c r="AD209">
        <v>1.7164999999999999</v>
      </c>
      <c r="AJ209">
        <v>2.1133000000000002</v>
      </c>
      <c r="AK209">
        <v>2.0402999999999998</v>
      </c>
      <c r="AL209">
        <v>3.7848999999999999</v>
      </c>
      <c r="AM209">
        <v>1.2555000000000001</v>
      </c>
      <c r="AN209">
        <v>5.3851000000000004</v>
      </c>
      <c r="AO209">
        <v>8.3125</v>
      </c>
      <c r="AP209">
        <v>6.3227000000000002</v>
      </c>
      <c r="AQ209">
        <v>2.327</v>
      </c>
      <c r="AR209">
        <v>2.0308000000000002</v>
      </c>
      <c r="AS209">
        <v>4.1933999999999996</v>
      </c>
      <c r="AT209">
        <v>6.0086000000000004</v>
      </c>
      <c r="AU209">
        <v>9.2104999999999997</v>
      </c>
      <c r="AZ209">
        <v>1.1684000000000001</v>
      </c>
      <c r="BA209">
        <v>0.94967999999999997</v>
      </c>
      <c r="BB209">
        <v>1.0486</v>
      </c>
      <c r="BC209">
        <v>0.83104999999999996</v>
      </c>
      <c r="BD209">
        <v>1.0825</v>
      </c>
      <c r="BE209">
        <v>1.5590999999999999</v>
      </c>
      <c r="BF209">
        <v>1.4499</v>
      </c>
      <c r="BG209">
        <v>1.0671999999999999</v>
      </c>
      <c r="BH209">
        <v>0.75507000000000002</v>
      </c>
      <c r="BI209">
        <v>1.0902000000000001</v>
      </c>
      <c r="BJ209">
        <v>1.1247</v>
      </c>
      <c r="BK209">
        <v>1.5041</v>
      </c>
      <c r="BQ209">
        <v>0.77861999999999998</v>
      </c>
      <c r="BR209">
        <v>2.2621000000000002</v>
      </c>
      <c r="BS209">
        <v>2.444</v>
      </c>
      <c r="BT209">
        <v>0.34737000000000001</v>
      </c>
      <c r="BU209">
        <v>4.7961</v>
      </c>
      <c r="BV209">
        <v>7.9398</v>
      </c>
      <c r="BW209">
        <v>5.3315000000000001</v>
      </c>
      <c r="BX209">
        <v>1.8529</v>
      </c>
      <c r="BY209">
        <v>2.5226000000000002</v>
      </c>
      <c r="BZ209">
        <v>3.2804000000000002</v>
      </c>
      <c r="CA209">
        <v>7.0454999999999997</v>
      </c>
      <c r="CB209">
        <v>7.7297000000000002</v>
      </c>
      <c r="CG209">
        <v>0.67730999999999997</v>
      </c>
      <c r="CH209">
        <v>1.1252</v>
      </c>
      <c r="CI209">
        <v>1.0911</v>
      </c>
      <c r="CJ209">
        <v>0.32818000000000003</v>
      </c>
      <c r="CK209">
        <v>0.98365999999999998</v>
      </c>
      <c r="CL209">
        <v>1.6744000000000001</v>
      </c>
      <c r="CM209">
        <v>0.91171999999999997</v>
      </c>
      <c r="CN209">
        <v>0.86739999999999995</v>
      </c>
      <c r="CO209">
        <v>0.80401999999999996</v>
      </c>
      <c r="CP209">
        <v>1.0876999999999999</v>
      </c>
      <c r="CQ209">
        <v>1.5736000000000001</v>
      </c>
      <c r="CR209">
        <v>0.98014000000000001</v>
      </c>
    </row>
    <row r="210" spans="2:96" x14ac:dyDescent="0.2">
      <c r="B210">
        <v>209</v>
      </c>
      <c r="C210">
        <v>5.9588000000000001</v>
      </c>
      <c r="D210">
        <v>3.0775000000000001</v>
      </c>
      <c r="E210">
        <v>6.4322999999999997</v>
      </c>
      <c r="F210">
        <v>1.9354</v>
      </c>
      <c r="G210">
        <v>11.528</v>
      </c>
      <c r="H210">
        <v>10.118</v>
      </c>
      <c r="I210">
        <v>6.1702000000000004</v>
      </c>
      <c r="J210">
        <v>4.9806999999999997</v>
      </c>
      <c r="K210">
        <v>5.1738</v>
      </c>
      <c r="L210">
        <v>7.4709000000000003</v>
      </c>
      <c r="M210">
        <v>5.9298999999999999</v>
      </c>
      <c r="N210">
        <v>4.7979000000000003</v>
      </c>
      <c r="S210">
        <v>1.5370999999999999</v>
      </c>
      <c r="T210">
        <v>1.4001999999999999</v>
      </c>
      <c r="U210">
        <v>1.5181</v>
      </c>
      <c r="V210">
        <v>0.85101000000000004</v>
      </c>
      <c r="W210">
        <v>1.3542000000000001</v>
      </c>
      <c r="X210">
        <v>2.3062999999999998</v>
      </c>
      <c r="Y210">
        <v>1.4037999999999999</v>
      </c>
      <c r="Z210">
        <v>1.3547</v>
      </c>
      <c r="AA210">
        <v>1.3593999999999999</v>
      </c>
      <c r="AB210">
        <v>1.5859000000000001</v>
      </c>
      <c r="AC210">
        <v>1.8508</v>
      </c>
      <c r="AD210">
        <v>1.6665000000000001</v>
      </c>
      <c r="AJ210">
        <v>2.7614999999999998</v>
      </c>
      <c r="AK210">
        <v>2.3231999999999999</v>
      </c>
      <c r="AL210">
        <v>2.5345</v>
      </c>
      <c r="AM210">
        <v>1.2191000000000001</v>
      </c>
      <c r="AN210">
        <v>4.2946999999999997</v>
      </c>
      <c r="AO210">
        <v>10.505000000000001</v>
      </c>
      <c r="AP210">
        <v>8.0563000000000002</v>
      </c>
      <c r="AQ210">
        <v>2.8149000000000002</v>
      </c>
      <c r="AR210">
        <v>3.0691000000000002</v>
      </c>
      <c r="AS210">
        <v>6.7622999999999998</v>
      </c>
      <c r="AT210">
        <v>6.3596000000000004</v>
      </c>
      <c r="AU210">
        <v>8.6059999999999999</v>
      </c>
      <c r="AZ210">
        <v>1.3211999999999999</v>
      </c>
      <c r="BA210">
        <v>0.93930000000000002</v>
      </c>
      <c r="BB210">
        <v>1.2223999999999999</v>
      </c>
      <c r="BC210">
        <v>0.68689</v>
      </c>
      <c r="BD210">
        <v>1.2000999999999999</v>
      </c>
      <c r="BE210">
        <v>1.8487</v>
      </c>
      <c r="BF210">
        <v>1.2617</v>
      </c>
      <c r="BG210">
        <v>0.97421000000000002</v>
      </c>
      <c r="BH210">
        <v>1.0960000000000001</v>
      </c>
      <c r="BI210">
        <v>1.7141999999999999</v>
      </c>
      <c r="BJ210">
        <v>1.2278</v>
      </c>
      <c r="BK210">
        <v>1.9539</v>
      </c>
      <c r="BQ210">
        <v>1.4517</v>
      </c>
      <c r="BR210">
        <v>2.2544</v>
      </c>
      <c r="BS210">
        <v>1.9863999999999999</v>
      </c>
      <c r="BT210">
        <v>0.32324999999999998</v>
      </c>
      <c r="BU210">
        <v>4.2039</v>
      </c>
      <c r="BV210">
        <v>7.3254000000000001</v>
      </c>
      <c r="BW210">
        <v>3.8142999999999998</v>
      </c>
      <c r="BX210">
        <v>1.9392</v>
      </c>
      <c r="BY210">
        <v>1.4363999999999999</v>
      </c>
      <c r="BZ210">
        <v>2.54</v>
      </c>
      <c r="CA210">
        <v>4.7568999999999999</v>
      </c>
      <c r="CB210">
        <v>5.6001000000000003</v>
      </c>
      <c r="CG210">
        <v>0.69623999999999997</v>
      </c>
      <c r="CH210">
        <v>1.1460999999999999</v>
      </c>
      <c r="CI210">
        <v>1.0230999999999999</v>
      </c>
      <c r="CJ210">
        <v>0.29177999999999998</v>
      </c>
      <c r="CK210">
        <v>0.96072999999999997</v>
      </c>
      <c r="CL210">
        <v>1.6695</v>
      </c>
      <c r="CM210">
        <v>0.87799000000000005</v>
      </c>
      <c r="CN210">
        <v>0.78115999999999997</v>
      </c>
      <c r="CO210">
        <v>0.75965000000000005</v>
      </c>
      <c r="CP210">
        <v>1.1977</v>
      </c>
      <c r="CQ210">
        <v>1.4235</v>
      </c>
      <c r="CR210">
        <v>1.0125999999999999</v>
      </c>
    </row>
    <row r="211" spans="2:96" x14ac:dyDescent="0.2">
      <c r="B211">
        <v>210</v>
      </c>
      <c r="C211">
        <v>4.3287000000000004</v>
      </c>
      <c r="D211">
        <v>4.0530999999999997</v>
      </c>
      <c r="E211">
        <v>3.4670999999999998</v>
      </c>
      <c r="F211">
        <v>1.5334000000000001</v>
      </c>
      <c r="G211">
        <v>12.653</v>
      </c>
      <c r="H211">
        <v>9.3637999999999995</v>
      </c>
      <c r="I211">
        <v>6.1246999999999998</v>
      </c>
      <c r="J211">
        <v>5.2091000000000003</v>
      </c>
      <c r="K211">
        <v>4.0027999999999997</v>
      </c>
      <c r="L211">
        <v>6.2541000000000002</v>
      </c>
      <c r="M211">
        <v>4.9835000000000003</v>
      </c>
      <c r="N211">
        <v>4.8025000000000002</v>
      </c>
      <c r="S211">
        <v>1.4407000000000001</v>
      </c>
      <c r="T211">
        <v>1.6803999999999999</v>
      </c>
      <c r="U211">
        <v>1.4662999999999999</v>
      </c>
      <c r="V211">
        <v>0.77527000000000001</v>
      </c>
      <c r="W211">
        <v>1.1805000000000001</v>
      </c>
      <c r="X211">
        <v>2.0735999999999999</v>
      </c>
      <c r="Y211">
        <v>1.4897</v>
      </c>
      <c r="Z211">
        <v>1.6194</v>
      </c>
      <c r="AA211">
        <v>1.0644</v>
      </c>
      <c r="AB211">
        <v>1.7013</v>
      </c>
      <c r="AC211">
        <v>1.8090999999999999</v>
      </c>
      <c r="AD211">
        <v>1.5345</v>
      </c>
      <c r="AJ211">
        <v>3.2951999999999999</v>
      </c>
      <c r="AK211">
        <v>1.5976999999999999</v>
      </c>
      <c r="AL211">
        <v>1.7817000000000001</v>
      </c>
      <c r="AM211">
        <v>1.1840999999999999</v>
      </c>
      <c r="AN211">
        <v>6.8879000000000001</v>
      </c>
      <c r="AO211">
        <v>11.087</v>
      </c>
      <c r="AP211">
        <v>7.0881999999999996</v>
      </c>
      <c r="AQ211">
        <v>2.6322999999999999</v>
      </c>
      <c r="AR211">
        <v>3.8262999999999998</v>
      </c>
      <c r="AS211">
        <v>6.9062999999999999</v>
      </c>
      <c r="AT211">
        <v>5.3015999999999996</v>
      </c>
      <c r="AU211">
        <v>9.0183999999999997</v>
      </c>
      <c r="AZ211">
        <v>1.0781000000000001</v>
      </c>
      <c r="BA211">
        <v>0.82054000000000005</v>
      </c>
      <c r="BB211">
        <v>1.1498999999999999</v>
      </c>
      <c r="BC211">
        <v>0.66827000000000003</v>
      </c>
      <c r="BD211">
        <v>1.0266</v>
      </c>
      <c r="BE211">
        <v>2.0777000000000001</v>
      </c>
      <c r="BF211">
        <v>1.1780999999999999</v>
      </c>
      <c r="BG211">
        <v>1.1166</v>
      </c>
      <c r="BH211">
        <v>0.89409000000000005</v>
      </c>
      <c r="BI211">
        <v>1.5058</v>
      </c>
      <c r="BJ211">
        <v>1.1521999999999999</v>
      </c>
      <c r="BK211">
        <v>1.3612</v>
      </c>
      <c r="BQ211">
        <v>1.6899</v>
      </c>
      <c r="BR211">
        <v>2.5047999999999999</v>
      </c>
      <c r="BS211">
        <v>3.0019</v>
      </c>
      <c r="BT211">
        <v>0.40760000000000002</v>
      </c>
      <c r="BU211">
        <v>4.8090999999999999</v>
      </c>
      <c r="BV211">
        <v>8.4292999999999996</v>
      </c>
      <c r="BW211">
        <v>1.9077</v>
      </c>
      <c r="BX211">
        <v>2.1751999999999998</v>
      </c>
      <c r="BY211">
        <v>3.1436000000000002</v>
      </c>
      <c r="BZ211">
        <v>3.0996999999999999</v>
      </c>
      <c r="CA211">
        <v>2.6898</v>
      </c>
      <c r="CB211">
        <v>4.0064000000000002</v>
      </c>
      <c r="CG211">
        <v>0.87507999999999997</v>
      </c>
      <c r="CH211">
        <v>1.2907999999999999</v>
      </c>
      <c r="CI211">
        <v>1.0056</v>
      </c>
      <c r="CJ211">
        <v>0.35621000000000003</v>
      </c>
      <c r="CK211">
        <v>0.93806</v>
      </c>
      <c r="CL211">
        <v>1.5938000000000001</v>
      </c>
      <c r="CM211">
        <v>0.76446000000000003</v>
      </c>
      <c r="CN211">
        <v>0.83298000000000005</v>
      </c>
      <c r="CO211">
        <v>0.77881</v>
      </c>
      <c r="CP211">
        <v>0.94142000000000003</v>
      </c>
      <c r="CQ211">
        <v>1.2988999999999999</v>
      </c>
      <c r="CR211">
        <v>1.9882</v>
      </c>
    </row>
    <row r="212" spans="2:96" x14ac:dyDescent="0.2">
      <c r="B212">
        <v>211</v>
      </c>
      <c r="C212">
        <v>5.2960000000000003</v>
      </c>
      <c r="D212">
        <v>5.1208999999999998</v>
      </c>
      <c r="E212">
        <v>4.5792000000000002</v>
      </c>
      <c r="F212">
        <v>1.7115</v>
      </c>
      <c r="G212">
        <v>10.747999999999999</v>
      </c>
      <c r="H212">
        <v>7.1745000000000001</v>
      </c>
      <c r="I212">
        <v>4.2249999999999996</v>
      </c>
      <c r="J212">
        <v>5.5583999999999998</v>
      </c>
      <c r="K212">
        <v>4.8768000000000002</v>
      </c>
      <c r="L212">
        <v>8.4909999999999997</v>
      </c>
      <c r="M212">
        <v>5.9067999999999996</v>
      </c>
      <c r="N212">
        <v>6.0480999999999998</v>
      </c>
      <c r="S212">
        <v>1.4097999999999999</v>
      </c>
      <c r="T212">
        <v>1.4011</v>
      </c>
      <c r="U212">
        <v>1.2504</v>
      </c>
      <c r="V212">
        <v>0.97170000000000001</v>
      </c>
      <c r="W212">
        <v>1.1236999999999999</v>
      </c>
      <c r="X212">
        <v>2.2162999999999999</v>
      </c>
      <c r="Y212">
        <v>1.212</v>
      </c>
      <c r="Z212">
        <v>1.5769</v>
      </c>
      <c r="AA212">
        <v>1.2495000000000001</v>
      </c>
      <c r="AB212">
        <v>1.7098</v>
      </c>
      <c r="AC212">
        <v>1.9558</v>
      </c>
      <c r="AD212">
        <v>1.4074</v>
      </c>
      <c r="AJ212">
        <v>2.9695</v>
      </c>
      <c r="AK212">
        <v>2.6353</v>
      </c>
      <c r="AL212">
        <v>1.8664000000000001</v>
      </c>
      <c r="AM212">
        <v>0.96003000000000005</v>
      </c>
      <c r="AN212">
        <v>4.9127999999999998</v>
      </c>
      <c r="AO212">
        <v>10.808999999999999</v>
      </c>
      <c r="AP212">
        <v>6.3467000000000002</v>
      </c>
      <c r="AQ212">
        <v>1.7981</v>
      </c>
      <c r="AR212">
        <v>2.4184000000000001</v>
      </c>
      <c r="AS212">
        <v>5.9598000000000004</v>
      </c>
      <c r="AT212">
        <v>3.2763</v>
      </c>
      <c r="AU212">
        <v>8.6290999999999993</v>
      </c>
      <c r="AZ212">
        <v>1.2456</v>
      </c>
      <c r="BA212">
        <v>0.88663999999999998</v>
      </c>
      <c r="BB212">
        <v>1.2884</v>
      </c>
      <c r="BC212">
        <v>0.62444</v>
      </c>
      <c r="BD212">
        <v>1.2917000000000001</v>
      </c>
      <c r="BE212">
        <v>1.6736</v>
      </c>
      <c r="BF212">
        <v>1.323</v>
      </c>
      <c r="BG212">
        <v>0.87833000000000006</v>
      </c>
      <c r="BH212">
        <v>1.0011000000000001</v>
      </c>
      <c r="BI212">
        <v>1.3191999999999999</v>
      </c>
      <c r="BJ212">
        <v>1.3829</v>
      </c>
      <c r="BK212">
        <v>2.0329999999999999</v>
      </c>
      <c r="BQ212">
        <v>2.0794999999999999</v>
      </c>
      <c r="BR212">
        <v>3.2827000000000002</v>
      </c>
      <c r="BS212">
        <v>2.4239000000000002</v>
      </c>
      <c r="BT212">
        <v>0.51119999999999999</v>
      </c>
      <c r="BU212">
        <v>4.6228999999999996</v>
      </c>
      <c r="BV212">
        <v>8.4158000000000008</v>
      </c>
      <c r="BW212">
        <v>1.7457</v>
      </c>
      <c r="BX212">
        <v>2.1177999999999999</v>
      </c>
      <c r="BY212">
        <v>3.7608999999999999</v>
      </c>
      <c r="BZ212">
        <v>4.8068</v>
      </c>
      <c r="CA212">
        <v>3.2549000000000001</v>
      </c>
      <c r="CB212">
        <v>6.1797000000000004</v>
      </c>
      <c r="CG212">
        <v>0.91864999999999997</v>
      </c>
      <c r="CH212">
        <v>1.2001999999999999</v>
      </c>
      <c r="CI212">
        <v>0.98167000000000004</v>
      </c>
      <c r="CJ212">
        <v>0.43834000000000001</v>
      </c>
      <c r="CK212">
        <v>1.0831999999999999</v>
      </c>
      <c r="CL212">
        <v>1.4772000000000001</v>
      </c>
      <c r="CM212">
        <v>0.81035000000000001</v>
      </c>
      <c r="CN212">
        <v>0.65613999999999995</v>
      </c>
      <c r="CO212">
        <v>0.88055000000000005</v>
      </c>
      <c r="CP212">
        <v>1.2471000000000001</v>
      </c>
      <c r="CQ212">
        <v>1.0698000000000001</v>
      </c>
      <c r="CR212">
        <v>1.8576999999999999</v>
      </c>
    </row>
    <row r="213" spans="2:96" x14ac:dyDescent="0.2">
      <c r="B213">
        <v>212</v>
      </c>
      <c r="C213">
        <v>4.3108000000000004</v>
      </c>
      <c r="D213">
        <v>3.7538999999999998</v>
      </c>
      <c r="E213">
        <v>5.2236000000000002</v>
      </c>
      <c r="F213">
        <v>1.9577</v>
      </c>
      <c r="G213">
        <v>10.478</v>
      </c>
      <c r="H213">
        <v>8.9974000000000007</v>
      </c>
      <c r="I213">
        <v>5.8156999999999996</v>
      </c>
      <c r="J213">
        <v>5.7672999999999996</v>
      </c>
      <c r="K213">
        <v>5.407</v>
      </c>
      <c r="L213">
        <v>5.8022999999999998</v>
      </c>
      <c r="M213">
        <v>4.9747000000000003</v>
      </c>
      <c r="N213">
        <v>2.1878000000000002</v>
      </c>
      <c r="S213">
        <v>1.1725000000000001</v>
      </c>
      <c r="T213">
        <v>1.6494</v>
      </c>
      <c r="U213">
        <v>1.4524999999999999</v>
      </c>
      <c r="V213">
        <v>0.73882000000000003</v>
      </c>
      <c r="W213">
        <v>1.3409</v>
      </c>
      <c r="X213">
        <v>2.0678000000000001</v>
      </c>
      <c r="Y213">
        <v>1.5891</v>
      </c>
      <c r="Z213">
        <v>1.998</v>
      </c>
      <c r="AA213">
        <v>0.90859000000000001</v>
      </c>
      <c r="AB213">
        <v>1.7454000000000001</v>
      </c>
      <c r="AC213">
        <v>1.8591</v>
      </c>
      <c r="AD213">
        <v>1.3715999999999999</v>
      </c>
      <c r="AJ213">
        <v>2.3037999999999998</v>
      </c>
      <c r="AK213">
        <v>1.5721000000000001</v>
      </c>
      <c r="AL213">
        <v>1.7230000000000001</v>
      </c>
      <c r="AM213">
        <v>1.4120999999999999</v>
      </c>
      <c r="AN213">
        <v>4.9250999999999996</v>
      </c>
      <c r="AO213">
        <v>12.611000000000001</v>
      </c>
      <c r="AP213">
        <v>6.819</v>
      </c>
      <c r="AQ213">
        <v>1.5656000000000001</v>
      </c>
      <c r="AR213">
        <v>2.9443999999999999</v>
      </c>
      <c r="AS213">
        <v>4.8171999999999997</v>
      </c>
      <c r="AT213">
        <v>3.8569</v>
      </c>
      <c r="AU213">
        <v>10.731999999999999</v>
      </c>
      <c r="AZ213">
        <v>1.2326999999999999</v>
      </c>
      <c r="BA213">
        <v>0.97975000000000001</v>
      </c>
      <c r="BB213">
        <v>1.0227999999999999</v>
      </c>
      <c r="BC213">
        <v>0.72526000000000002</v>
      </c>
      <c r="BD213">
        <v>1.2119</v>
      </c>
      <c r="BE213">
        <v>2.153</v>
      </c>
      <c r="BF213">
        <v>1.0793999999999999</v>
      </c>
      <c r="BG213">
        <v>0.73995999999999995</v>
      </c>
      <c r="BH213">
        <v>0.82989000000000002</v>
      </c>
      <c r="BI213">
        <v>1.4762</v>
      </c>
      <c r="BJ213">
        <v>1.9502999999999999</v>
      </c>
      <c r="BK213">
        <v>1.7879</v>
      </c>
      <c r="BQ213">
        <v>1.9702</v>
      </c>
      <c r="BR213">
        <v>2.5882999999999998</v>
      </c>
      <c r="BS213">
        <v>2.1591999999999998</v>
      </c>
      <c r="BT213">
        <v>0.35449000000000003</v>
      </c>
      <c r="BU213">
        <v>4.3734999999999999</v>
      </c>
      <c r="BV213">
        <v>7.2454999999999998</v>
      </c>
      <c r="BW213">
        <v>1.0376000000000001</v>
      </c>
      <c r="BX213">
        <v>2.5714999999999999</v>
      </c>
      <c r="BY213">
        <v>2.0377999999999998</v>
      </c>
      <c r="BZ213">
        <v>4.0648</v>
      </c>
      <c r="CA213">
        <v>4.5978000000000003</v>
      </c>
      <c r="CB213">
        <v>5.8964999999999996</v>
      </c>
      <c r="CG213">
        <v>0.88824999999999998</v>
      </c>
      <c r="CH213">
        <v>1.3186</v>
      </c>
      <c r="CI213">
        <v>1.1949000000000001</v>
      </c>
      <c r="CJ213">
        <v>0.32484000000000002</v>
      </c>
      <c r="CK213">
        <v>1.3046</v>
      </c>
      <c r="CL213">
        <v>1.6456</v>
      </c>
      <c r="CM213">
        <v>0.81545999999999996</v>
      </c>
      <c r="CN213">
        <v>1.2862</v>
      </c>
      <c r="CO213">
        <v>0.99897000000000002</v>
      </c>
      <c r="CP213">
        <v>0.84913000000000005</v>
      </c>
      <c r="CQ213">
        <v>1.6971000000000001</v>
      </c>
      <c r="CR213">
        <v>1.2296</v>
      </c>
    </row>
    <row r="214" spans="2:96" x14ac:dyDescent="0.2">
      <c r="B214">
        <v>213</v>
      </c>
      <c r="C214">
        <v>3.9367000000000001</v>
      </c>
      <c r="D214">
        <v>6.2992999999999997</v>
      </c>
      <c r="E214">
        <v>4.3772000000000002</v>
      </c>
      <c r="F214">
        <v>1.468</v>
      </c>
      <c r="G214">
        <v>9.4785000000000004</v>
      </c>
      <c r="H214">
        <v>10.186</v>
      </c>
      <c r="I214">
        <v>4.9353999999999996</v>
      </c>
      <c r="J214">
        <v>7.0042</v>
      </c>
      <c r="K214">
        <v>6.3188000000000004</v>
      </c>
      <c r="L214">
        <v>7.0438000000000001</v>
      </c>
      <c r="M214">
        <v>3.851</v>
      </c>
      <c r="N214">
        <v>3.4660000000000002</v>
      </c>
      <c r="S214">
        <v>1.2094</v>
      </c>
      <c r="T214">
        <v>1.6580999999999999</v>
      </c>
      <c r="U214">
        <v>1.2222999999999999</v>
      </c>
      <c r="V214">
        <v>0.78276999999999997</v>
      </c>
      <c r="W214">
        <v>1.2476</v>
      </c>
      <c r="X214">
        <v>1.9981</v>
      </c>
      <c r="Y214">
        <v>1.5197000000000001</v>
      </c>
      <c r="Z214">
        <v>1.9591000000000001</v>
      </c>
      <c r="AA214">
        <v>0.96072999999999997</v>
      </c>
      <c r="AB214">
        <v>1.6232</v>
      </c>
      <c r="AC214">
        <v>1.7362</v>
      </c>
      <c r="AD214">
        <v>1.5216000000000001</v>
      </c>
      <c r="AJ214">
        <v>2.4409000000000001</v>
      </c>
      <c r="AK214">
        <v>2.9504000000000001</v>
      </c>
      <c r="AL214">
        <v>1.6718999999999999</v>
      </c>
      <c r="AM214">
        <v>0.96592999999999996</v>
      </c>
      <c r="AN214">
        <v>5.4184999999999999</v>
      </c>
      <c r="AO214">
        <v>9.5687999999999995</v>
      </c>
      <c r="AP214">
        <v>6.4941000000000004</v>
      </c>
      <c r="AQ214">
        <v>1.5062</v>
      </c>
      <c r="AR214">
        <v>4.8334000000000001</v>
      </c>
      <c r="AS214">
        <v>5.1981999999999999</v>
      </c>
      <c r="AT214">
        <v>4.6752000000000002</v>
      </c>
      <c r="AU214">
        <v>10.057</v>
      </c>
      <c r="AZ214">
        <v>1.1772</v>
      </c>
      <c r="BA214">
        <v>0.83126</v>
      </c>
      <c r="BB214">
        <v>1.0044</v>
      </c>
      <c r="BC214">
        <v>0.63271999999999995</v>
      </c>
      <c r="BD214">
        <v>0.88002999999999998</v>
      </c>
      <c r="BE214">
        <v>1.5775999999999999</v>
      </c>
      <c r="BF214">
        <v>1.5257000000000001</v>
      </c>
      <c r="BG214">
        <v>0.75734000000000001</v>
      </c>
      <c r="BH214">
        <v>0.84540999999999999</v>
      </c>
      <c r="BI214">
        <v>1.1720999999999999</v>
      </c>
      <c r="BJ214">
        <v>1.2728999999999999</v>
      </c>
      <c r="BK214">
        <v>1.5398000000000001</v>
      </c>
      <c r="BQ214">
        <v>2.2743000000000002</v>
      </c>
      <c r="BR214">
        <v>2.6436000000000002</v>
      </c>
      <c r="BS214">
        <v>2.8523999999999998</v>
      </c>
      <c r="BT214">
        <v>0.31892999999999999</v>
      </c>
      <c r="BU214">
        <v>5.1631</v>
      </c>
      <c r="BV214">
        <v>6.7643000000000004</v>
      </c>
      <c r="BW214">
        <v>1.371</v>
      </c>
      <c r="BX214">
        <v>2.3384999999999998</v>
      </c>
      <c r="BY214">
        <v>2.6979000000000002</v>
      </c>
      <c r="BZ214">
        <v>4.3067000000000002</v>
      </c>
      <c r="CA214">
        <v>7.5475000000000003</v>
      </c>
      <c r="CB214">
        <v>5.4481000000000002</v>
      </c>
      <c r="CG214">
        <v>1.1794</v>
      </c>
      <c r="CH214">
        <v>1.3250999999999999</v>
      </c>
      <c r="CI214">
        <v>1.2141</v>
      </c>
      <c r="CJ214">
        <v>0.41614000000000001</v>
      </c>
      <c r="CK214">
        <v>1.3917999999999999</v>
      </c>
      <c r="CL214">
        <v>1.7463</v>
      </c>
      <c r="CM214">
        <v>0.75488</v>
      </c>
      <c r="CN214">
        <v>0.88600999999999996</v>
      </c>
      <c r="CO214">
        <v>0.93071000000000004</v>
      </c>
      <c r="CP214">
        <v>0.90873000000000004</v>
      </c>
      <c r="CQ214">
        <v>1.3213999999999999</v>
      </c>
      <c r="CR214">
        <v>1.2450000000000001</v>
      </c>
    </row>
    <row r="215" spans="2:96" x14ac:dyDescent="0.2">
      <c r="B215">
        <v>214</v>
      </c>
      <c r="C215">
        <v>4.9809999999999999</v>
      </c>
      <c r="D215">
        <v>6.7276999999999996</v>
      </c>
      <c r="E215">
        <v>5.6927000000000003</v>
      </c>
      <c r="F215">
        <v>1.4185000000000001</v>
      </c>
      <c r="G215">
        <v>9.8375000000000004</v>
      </c>
      <c r="H215">
        <v>8.5166000000000004</v>
      </c>
      <c r="I215">
        <v>4.6529999999999996</v>
      </c>
      <c r="J215">
        <v>6.2087000000000003</v>
      </c>
      <c r="K215">
        <v>6.8720999999999997</v>
      </c>
      <c r="L215">
        <v>4.8497000000000003</v>
      </c>
      <c r="M215">
        <v>4.3403999999999998</v>
      </c>
      <c r="N215">
        <v>6.0377999999999998</v>
      </c>
      <c r="S215">
        <v>1.2725</v>
      </c>
      <c r="T215">
        <v>1.4579</v>
      </c>
      <c r="U215">
        <v>1.4298999999999999</v>
      </c>
      <c r="V215">
        <v>0.73528000000000004</v>
      </c>
      <c r="W215">
        <v>1.1486000000000001</v>
      </c>
      <c r="X215">
        <v>2.0937999999999999</v>
      </c>
      <c r="Y215">
        <v>1.3525</v>
      </c>
      <c r="Z215">
        <v>1.6146</v>
      </c>
      <c r="AA215">
        <v>1.0497000000000001</v>
      </c>
      <c r="AB215">
        <v>1.6863999999999999</v>
      </c>
      <c r="AC215">
        <v>1.3956</v>
      </c>
      <c r="AD215">
        <v>1.4781</v>
      </c>
      <c r="AJ215">
        <v>3.0674999999999999</v>
      </c>
      <c r="AK215">
        <v>2.66</v>
      </c>
      <c r="AL215">
        <v>1.8445</v>
      </c>
      <c r="AM215">
        <v>0.67696999999999996</v>
      </c>
      <c r="AN215">
        <v>4.9465000000000003</v>
      </c>
      <c r="AO215">
        <v>10.180999999999999</v>
      </c>
      <c r="AP215">
        <v>5.4406999999999996</v>
      </c>
      <c r="AQ215">
        <v>2.5007999999999999</v>
      </c>
      <c r="AR215">
        <v>5.6048999999999998</v>
      </c>
      <c r="AS215">
        <v>3.6215000000000002</v>
      </c>
      <c r="AT215">
        <v>4.6063999999999998</v>
      </c>
      <c r="AU215">
        <v>9.8994</v>
      </c>
      <c r="AZ215">
        <v>1.2728999999999999</v>
      </c>
      <c r="BA215">
        <v>1.0313000000000001</v>
      </c>
      <c r="BB215">
        <v>1.2507999999999999</v>
      </c>
      <c r="BC215">
        <v>0.63665000000000005</v>
      </c>
      <c r="BD215">
        <v>0.81603000000000003</v>
      </c>
      <c r="BE215">
        <v>1.9722999999999999</v>
      </c>
      <c r="BF215">
        <v>1.1595</v>
      </c>
      <c r="BG215">
        <v>0.90253000000000005</v>
      </c>
      <c r="BH215">
        <v>0.69757999999999998</v>
      </c>
      <c r="BI215">
        <v>1.4285000000000001</v>
      </c>
      <c r="BJ215">
        <v>1.7954000000000001</v>
      </c>
      <c r="BK215">
        <v>1.8105</v>
      </c>
      <c r="BQ215">
        <v>2.4668000000000001</v>
      </c>
      <c r="BR215">
        <v>2.9180000000000001</v>
      </c>
      <c r="BS215">
        <v>2.3980999999999999</v>
      </c>
      <c r="BT215">
        <v>0.24273</v>
      </c>
      <c r="BU215">
        <v>5.2489999999999997</v>
      </c>
      <c r="BV215">
        <v>8.1226000000000003</v>
      </c>
      <c r="BW215">
        <v>1.4343999999999999</v>
      </c>
      <c r="BX215">
        <v>2.6335999999999999</v>
      </c>
      <c r="BY215">
        <v>3.5823999999999998</v>
      </c>
      <c r="BZ215">
        <v>3.4537</v>
      </c>
      <c r="CA215">
        <v>6.6139999999999999</v>
      </c>
      <c r="CB215">
        <v>5.9725999999999999</v>
      </c>
      <c r="CG215">
        <v>0.97782999999999998</v>
      </c>
      <c r="CH215">
        <v>1.2757000000000001</v>
      </c>
      <c r="CI215">
        <v>0.95216000000000001</v>
      </c>
      <c r="CJ215">
        <v>0.30005999999999999</v>
      </c>
      <c r="CK215">
        <v>1.2181</v>
      </c>
      <c r="CL215">
        <v>1.2190000000000001</v>
      </c>
      <c r="CM215">
        <v>0.72936999999999996</v>
      </c>
      <c r="CN215">
        <v>0.84106999999999998</v>
      </c>
      <c r="CO215">
        <v>0.98768999999999996</v>
      </c>
      <c r="CP215">
        <v>0.94520999999999999</v>
      </c>
      <c r="CQ215">
        <v>1.5464</v>
      </c>
      <c r="CR215">
        <v>1.1079000000000001</v>
      </c>
    </row>
    <row r="216" spans="2:96" x14ac:dyDescent="0.2">
      <c r="B216">
        <v>215</v>
      </c>
      <c r="C216">
        <v>4.6227999999999998</v>
      </c>
      <c r="D216">
        <v>5.5983000000000001</v>
      </c>
      <c r="E216">
        <v>5.3021000000000003</v>
      </c>
      <c r="F216">
        <v>1.9607000000000001</v>
      </c>
      <c r="G216">
        <v>9.9156999999999993</v>
      </c>
      <c r="H216">
        <v>7.8844000000000003</v>
      </c>
      <c r="I216">
        <v>6.0204000000000004</v>
      </c>
      <c r="J216">
        <v>4.4574999999999996</v>
      </c>
      <c r="K216">
        <v>6.0163000000000002</v>
      </c>
      <c r="L216">
        <v>6.6296999999999997</v>
      </c>
      <c r="M216">
        <v>4.2365000000000004</v>
      </c>
      <c r="N216">
        <v>3.0914000000000001</v>
      </c>
      <c r="S216">
        <v>1.1181000000000001</v>
      </c>
      <c r="T216">
        <v>1.6322000000000001</v>
      </c>
      <c r="U216">
        <v>1.3354999999999999</v>
      </c>
      <c r="V216">
        <v>0.87148000000000003</v>
      </c>
      <c r="W216">
        <v>1.2038</v>
      </c>
      <c r="X216">
        <v>2.5453999999999999</v>
      </c>
      <c r="Y216">
        <v>1.6541999999999999</v>
      </c>
      <c r="Z216">
        <v>2.2761999999999998</v>
      </c>
      <c r="AA216">
        <v>0.98314999999999997</v>
      </c>
      <c r="AB216">
        <v>1.5208999999999999</v>
      </c>
      <c r="AC216">
        <v>1.6458999999999999</v>
      </c>
      <c r="AD216">
        <v>1.3295999999999999</v>
      </c>
      <c r="AJ216">
        <v>2.3620999999999999</v>
      </c>
      <c r="AK216">
        <v>1.9339</v>
      </c>
      <c r="AL216">
        <v>1.9834000000000001</v>
      </c>
      <c r="AM216">
        <v>0.55454999999999999</v>
      </c>
      <c r="AN216">
        <v>4.9043000000000001</v>
      </c>
      <c r="AO216">
        <v>12.313000000000001</v>
      </c>
      <c r="AP216">
        <v>7.3803000000000001</v>
      </c>
      <c r="AQ216">
        <v>2.6613000000000002</v>
      </c>
      <c r="AR216">
        <v>2.9794999999999998</v>
      </c>
      <c r="AS216">
        <v>2.9354</v>
      </c>
      <c r="AT216">
        <v>3.3502000000000001</v>
      </c>
      <c r="AU216">
        <v>7.8684000000000003</v>
      </c>
      <c r="AZ216">
        <v>1.0239</v>
      </c>
      <c r="BA216">
        <v>0.91112000000000004</v>
      </c>
      <c r="BB216">
        <v>1.4012</v>
      </c>
      <c r="BC216">
        <v>0.45229000000000003</v>
      </c>
      <c r="BD216">
        <v>0.77803999999999995</v>
      </c>
      <c r="BE216">
        <v>1.5749</v>
      </c>
      <c r="BF216">
        <v>1.6192</v>
      </c>
      <c r="BG216">
        <v>0.96360000000000001</v>
      </c>
      <c r="BH216">
        <v>0.66918999999999995</v>
      </c>
      <c r="BI216">
        <v>1.2040999999999999</v>
      </c>
      <c r="BJ216">
        <v>1.5704</v>
      </c>
      <c r="BK216">
        <v>1.5078</v>
      </c>
      <c r="BQ216">
        <v>2.7313000000000001</v>
      </c>
      <c r="BR216">
        <v>4.0871000000000004</v>
      </c>
      <c r="BS216">
        <v>2.0110000000000001</v>
      </c>
      <c r="BT216">
        <v>0.35143000000000002</v>
      </c>
      <c r="BU216">
        <v>5.5492999999999997</v>
      </c>
      <c r="BV216">
        <v>6.1029999999999998</v>
      </c>
      <c r="BW216">
        <v>4.0978000000000003</v>
      </c>
      <c r="BX216">
        <v>3.1848999999999998</v>
      </c>
      <c r="BY216">
        <v>2.9199000000000002</v>
      </c>
      <c r="BZ216">
        <v>2.3309000000000002</v>
      </c>
      <c r="CA216">
        <v>5.7881</v>
      </c>
      <c r="CB216">
        <v>3.2118000000000002</v>
      </c>
      <c r="CG216">
        <v>0.81950000000000001</v>
      </c>
      <c r="CH216">
        <v>1.5402</v>
      </c>
      <c r="CI216">
        <v>0.95718999999999999</v>
      </c>
      <c r="CJ216">
        <v>0.33837</v>
      </c>
      <c r="CK216">
        <v>1.0361</v>
      </c>
      <c r="CL216">
        <v>1.2318</v>
      </c>
      <c r="CM216">
        <v>0.91471999999999998</v>
      </c>
      <c r="CN216">
        <v>1.1154999999999999</v>
      </c>
      <c r="CO216">
        <v>0.80462</v>
      </c>
      <c r="CP216">
        <v>1.0375000000000001</v>
      </c>
      <c r="CQ216">
        <v>1.7817000000000001</v>
      </c>
      <c r="CR216">
        <v>1.359</v>
      </c>
    </row>
    <row r="217" spans="2:96" x14ac:dyDescent="0.2">
      <c r="B217">
        <v>216</v>
      </c>
      <c r="C217">
        <v>2.8405</v>
      </c>
      <c r="D217">
        <v>6.2511999999999999</v>
      </c>
      <c r="E217">
        <v>5.7537000000000003</v>
      </c>
      <c r="F217">
        <v>1.5273000000000001</v>
      </c>
      <c r="G217">
        <v>10.832000000000001</v>
      </c>
      <c r="H217">
        <v>10.315</v>
      </c>
      <c r="I217">
        <v>5.4530000000000003</v>
      </c>
      <c r="J217">
        <v>5.4782999999999999</v>
      </c>
      <c r="K217">
        <v>4.9490999999999996</v>
      </c>
      <c r="L217">
        <v>5.827</v>
      </c>
      <c r="M217">
        <v>4.4997999999999996</v>
      </c>
      <c r="N217">
        <v>5.2866999999999997</v>
      </c>
      <c r="S217">
        <v>1.0448999999999999</v>
      </c>
      <c r="T217">
        <v>1.2966</v>
      </c>
      <c r="U217">
        <v>1.6383000000000001</v>
      </c>
      <c r="V217">
        <v>0.89581</v>
      </c>
      <c r="W217">
        <v>1.1515</v>
      </c>
      <c r="X217">
        <v>2.0076000000000001</v>
      </c>
      <c r="Y217">
        <v>1.6637999999999999</v>
      </c>
      <c r="Z217">
        <v>2.2808999999999999</v>
      </c>
      <c r="AA217">
        <v>0.96303000000000005</v>
      </c>
      <c r="AB217">
        <v>1.8544</v>
      </c>
      <c r="AC217">
        <v>1.2905</v>
      </c>
      <c r="AD217">
        <v>1.6759999999999999</v>
      </c>
      <c r="AJ217">
        <v>2.2934000000000001</v>
      </c>
      <c r="AK217">
        <v>1.8046</v>
      </c>
      <c r="AL217">
        <v>1.9188000000000001</v>
      </c>
      <c r="AM217">
        <v>0.40333999999999998</v>
      </c>
      <c r="AN217">
        <v>7.6407999999999996</v>
      </c>
      <c r="AO217">
        <v>11.738</v>
      </c>
      <c r="AP217">
        <v>4.8079999999999998</v>
      </c>
      <c r="AQ217">
        <v>2.1978</v>
      </c>
      <c r="AR217">
        <v>2.5720000000000001</v>
      </c>
      <c r="AS217">
        <v>3.2252999999999998</v>
      </c>
      <c r="AT217">
        <v>5.3971999999999998</v>
      </c>
      <c r="AU217">
        <v>8.6608000000000001</v>
      </c>
      <c r="AZ217">
        <v>0.96326000000000001</v>
      </c>
      <c r="BA217">
        <v>0.93247999999999998</v>
      </c>
      <c r="BB217">
        <v>1.1537999999999999</v>
      </c>
      <c r="BC217">
        <v>0.44135000000000002</v>
      </c>
      <c r="BD217">
        <v>0.83221999999999996</v>
      </c>
      <c r="BE217">
        <v>1.5610999999999999</v>
      </c>
      <c r="BF217">
        <v>1.4140999999999999</v>
      </c>
      <c r="BG217">
        <v>1.036</v>
      </c>
      <c r="BH217">
        <v>0.75646000000000002</v>
      </c>
      <c r="BI217">
        <v>1.4262999999999999</v>
      </c>
      <c r="BJ217">
        <v>1.8968</v>
      </c>
      <c r="BK217">
        <v>1.7728999999999999</v>
      </c>
      <c r="BQ217">
        <v>1.8647</v>
      </c>
      <c r="BR217">
        <v>4.6901999999999999</v>
      </c>
      <c r="BS217">
        <v>3.5764999999999998</v>
      </c>
      <c r="BT217">
        <v>0.28681000000000001</v>
      </c>
      <c r="BU217">
        <v>5.4436</v>
      </c>
      <c r="BV217">
        <v>6.9820000000000002</v>
      </c>
      <c r="BW217">
        <v>4.6052</v>
      </c>
      <c r="BX217">
        <v>3.2801</v>
      </c>
      <c r="BY217">
        <v>2.0935000000000001</v>
      </c>
      <c r="BZ217">
        <v>3.4559000000000002</v>
      </c>
      <c r="CA217">
        <v>5.3343999999999996</v>
      </c>
      <c r="CB217">
        <v>3.2488999999999999</v>
      </c>
      <c r="CG217">
        <v>0.86201000000000005</v>
      </c>
      <c r="CH217">
        <v>1.252</v>
      </c>
      <c r="CI217">
        <v>1.2714000000000001</v>
      </c>
      <c r="CJ217">
        <v>0.34622999999999998</v>
      </c>
      <c r="CK217">
        <v>0.85843999999999998</v>
      </c>
      <c r="CL217">
        <v>1.4961</v>
      </c>
      <c r="CM217">
        <v>0.93691000000000002</v>
      </c>
      <c r="CN217">
        <v>1.3313999999999999</v>
      </c>
      <c r="CO217">
        <v>0.83692999999999995</v>
      </c>
      <c r="CP217">
        <v>1.2877000000000001</v>
      </c>
      <c r="CQ217">
        <v>1.8009999999999999</v>
      </c>
      <c r="CR217">
        <v>1.2423999999999999</v>
      </c>
    </row>
    <row r="218" spans="2:96" x14ac:dyDescent="0.2">
      <c r="B218">
        <v>217</v>
      </c>
      <c r="C218">
        <v>2.105</v>
      </c>
      <c r="D218">
        <v>7.3395999999999999</v>
      </c>
      <c r="E218">
        <v>4.3536000000000001</v>
      </c>
      <c r="F218">
        <v>1.4608000000000001</v>
      </c>
      <c r="G218">
        <v>10.445</v>
      </c>
      <c r="H218">
        <v>10.180999999999999</v>
      </c>
      <c r="I218">
        <v>4.3413000000000004</v>
      </c>
      <c r="J218">
        <v>6.1180000000000003</v>
      </c>
      <c r="K218">
        <v>7.9744999999999999</v>
      </c>
      <c r="L218">
        <v>7.7815000000000003</v>
      </c>
      <c r="M218">
        <v>3.9701</v>
      </c>
      <c r="N218">
        <v>6.2785000000000002</v>
      </c>
      <c r="S218">
        <v>1.0673999999999999</v>
      </c>
      <c r="T218">
        <v>1.8976999999999999</v>
      </c>
      <c r="U218">
        <v>1.5309999999999999</v>
      </c>
      <c r="V218">
        <v>0.80571999999999999</v>
      </c>
      <c r="W218">
        <v>1.1742999999999999</v>
      </c>
      <c r="X218">
        <v>1.8406</v>
      </c>
      <c r="Y218">
        <v>1.3729</v>
      </c>
      <c r="Z218">
        <v>1.9415</v>
      </c>
      <c r="AA218">
        <v>1.1765000000000001</v>
      </c>
      <c r="AB218">
        <v>1.5766</v>
      </c>
      <c r="AC218">
        <v>1.3915999999999999</v>
      </c>
      <c r="AD218">
        <v>1.7385999999999999</v>
      </c>
      <c r="AJ218">
        <v>2.7926000000000002</v>
      </c>
      <c r="AK218">
        <v>1.083</v>
      </c>
      <c r="AL218">
        <v>2.4043999999999999</v>
      </c>
      <c r="AM218">
        <v>0.54657999999999995</v>
      </c>
      <c r="AN218">
        <v>7.1967999999999996</v>
      </c>
      <c r="AO218">
        <v>9.5474999999999994</v>
      </c>
      <c r="AP218">
        <v>7.3205999999999998</v>
      </c>
      <c r="AQ218">
        <v>2.4807999999999999</v>
      </c>
      <c r="AR218">
        <v>2.3776999999999999</v>
      </c>
      <c r="AS218">
        <v>4.0186999999999999</v>
      </c>
      <c r="AT218">
        <v>3.7621000000000002</v>
      </c>
      <c r="AU218">
        <v>8.7447999999999997</v>
      </c>
      <c r="AZ218">
        <v>1.0767</v>
      </c>
      <c r="BA218">
        <v>0.77578000000000003</v>
      </c>
      <c r="BB218">
        <v>0.92698000000000003</v>
      </c>
      <c r="BC218">
        <v>0.40684999999999999</v>
      </c>
      <c r="BD218">
        <v>1.0819000000000001</v>
      </c>
      <c r="BE218">
        <v>1.8197000000000001</v>
      </c>
      <c r="BF218">
        <v>1.304</v>
      </c>
      <c r="BG218">
        <v>1.1599999999999999</v>
      </c>
      <c r="BH218">
        <v>0.93715000000000004</v>
      </c>
      <c r="BI218">
        <v>1.4164000000000001</v>
      </c>
      <c r="BJ218">
        <v>1.3079000000000001</v>
      </c>
      <c r="BK218">
        <v>1.6648000000000001</v>
      </c>
      <c r="BQ218">
        <v>1.2269000000000001</v>
      </c>
      <c r="BR218">
        <v>5.5442999999999998</v>
      </c>
      <c r="BS218">
        <v>2.1276000000000002</v>
      </c>
      <c r="BT218">
        <v>0.39813999999999999</v>
      </c>
      <c r="BU218">
        <v>3.4740000000000002</v>
      </c>
      <c r="BV218">
        <v>7.4077000000000002</v>
      </c>
      <c r="BW218">
        <v>3.4571000000000001</v>
      </c>
      <c r="BX218">
        <v>5.5377000000000001</v>
      </c>
      <c r="BY218">
        <v>1.4733000000000001</v>
      </c>
      <c r="BZ218">
        <v>2.1328</v>
      </c>
      <c r="CA218">
        <v>4.2351999999999999</v>
      </c>
      <c r="CB218">
        <v>4.9572000000000003</v>
      </c>
      <c r="CG218">
        <v>0.67500000000000004</v>
      </c>
      <c r="CH218">
        <v>1.218</v>
      </c>
      <c r="CI218">
        <v>1.0203</v>
      </c>
      <c r="CJ218">
        <v>0.37818000000000002</v>
      </c>
      <c r="CK218">
        <v>0.92710000000000004</v>
      </c>
      <c r="CL218">
        <v>1.5627</v>
      </c>
      <c r="CM218">
        <v>0.89407000000000003</v>
      </c>
      <c r="CN218">
        <v>1.3798999999999999</v>
      </c>
      <c r="CO218">
        <v>0.85197000000000001</v>
      </c>
      <c r="CP218">
        <v>0.93484</v>
      </c>
      <c r="CQ218">
        <v>1.62</v>
      </c>
      <c r="CR218">
        <v>1.1541999999999999</v>
      </c>
    </row>
    <row r="219" spans="2:96" x14ac:dyDescent="0.2">
      <c r="B219">
        <v>218</v>
      </c>
      <c r="C219">
        <v>2.3772000000000002</v>
      </c>
      <c r="D219">
        <v>6.4683999999999999</v>
      </c>
      <c r="E219">
        <v>4.5061999999999998</v>
      </c>
      <c r="F219">
        <v>1.3048</v>
      </c>
      <c r="G219">
        <v>8.7746999999999993</v>
      </c>
      <c r="H219">
        <v>10.381</v>
      </c>
      <c r="I219">
        <v>7.2427000000000001</v>
      </c>
      <c r="J219">
        <v>6.4786999999999999</v>
      </c>
      <c r="K219">
        <v>6.3460999999999999</v>
      </c>
      <c r="L219">
        <v>6.9566999999999997</v>
      </c>
      <c r="M219">
        <v>6.3662999999999998</v>
      </c>
      <c r="N219">
        <v>6.6074999999999999</v>
      </c>
      <c r="S219">
        <v>1.0401</v>
      </c>
      <c r="T219">
        <v>1.7242999999999999</v>
      </c>
      <c r="U219">
        <v>1.5187999999999999</v>
      </c>
      <c r="V219">
        <v>0.71289999999999998</v>
      </c>
      <c r="W219">
        <v>1.087</v>
      </c>
      <c r="X219">
        <v>1.9319</v>
      </c>
      <c r="Y219">
        <v>1.8366</v>
      </c>
      <c r="Z219">
        <v>1.4410000000000001</v>
      </c>
      <c r="AA219">
        <v>1.2019</v>
      </c>
      <c r="AB219">
        <v>2.218</v>
      </c>
      <c r="AC219">
        <v>1.5907</v>
      </c>
      <c r="AD219">
        <v>1.6285000000000001</v>
      </c>
      <c r="AJ219">
        <v>3.8843999999999999</v>
      </c>
      <c r="AK219">
        <v>1.153</v>
      </c>
      <c r="AL219">
        <v>1.5848</v>
      </c>
      <c r="AM219">
        <v>0.67949999999999999</v>
      </c>
      <c r="AN219">
        <v>9.0777999999999999</v>
      </c>
      <c r="AO219">
        <v>10.746</v>
      </c>
      <c r="AP219">
        <v>6.6464999999999996</v>
      </c>
      <c r="AQ219">
        <v>2.4638</v>
      </c>
      <c r="AR219">
        <v>5.2934999999999999</v>
      </c>
      <c r="AS219">
        <v>6.6536</v>
      </c>
      <c r="AT219">
        <v>7.2624000000000004</v>
      </c>
      <c r="AU219">
        <v>9.1168999999999993</v>
      </c>
      <c r="AZ219">
        <v>1.1963999999999999</v>
      </c>
      <c r="BA219">
        <v>0.72912999999999994</v>
      </c>
      <c r="BB219">
        <v>0.94830000000000003</v>
      </c>
      <c r="BC219">
        <v>0.47419</v>
      </c>
      <c r="BD219">
        <v>1.0261</v>
      </c>
      <c r="BE219">
        <v>2.1587000000000001</v>
      </c>
      <c r="BF219">
        <v>1.1680999999999999</v>
      </c>
      <c r="BG219">
        <v>0.87065000000000003</v>
      </c>
      <c r="BH219">
        <v>1.5641</v>
      </c>
      <c r="BI219">
        <v>1.371</v>
      </c>
      <c r="BJ219">
        <v>1.784</v>
      </c>
      <c r="BK219">
        <v>2.0884999999999998</v>
      </c>
      <c r="BQ219">
        <v>0.84572999999999998</v>
      </c>
      <c r="BR219">
        <v>3.641</v>
      </c>
      <c r="BS219">
        <v>3.0846</v>
      </c>
      <c r="BT219">
        <v>0.46940999999999999</v>
      </c>
      <c r="BU219">
        <v>4.3415999999999997</v>
      </c>
      <c r="BV219">
        <v>7.5747999999999998</v>
      </c>
      <c r="BW219">
        <v>3.4096000000000002</v>
      </c>
      <c r="BX219">
        <v>4.7653999999999996</v>
      </c>
      <c r="BY219">
        <v>3.0491000000000001</v>
      </c>
      <c r="BZ219">
        <v>2.3593000000000002</v>
      </c>
      <c r="CA219">
        <v>5.3342000000000001</v>
      </c>
      <c r="CB219">
        <v>5.0136000000000003</v>
      </c>
      <c r="CG219">
        <v>0.63275000000000003</v>
      </c>
      <c r="CH219">
        <v>1.0924</v>
      </c>
      <c r="CI219">
        <v>1.1635</v>
      </c>
      <c r="CJ219">
        <v>0.40703</v>
      </c>
      <c r="CK219">
        <v>1.0859000000000001</v>
      </c>
      <c r="CL219">
        <v>1.2141999999999999</v>
      </c>
      <c r="CM219">
        <v>0.92478000000000005</v>
      </c>
      <c r="CN219">
        <v>1.1498999999999999</v>
      </c>
      <c r="CO219">
        <v>0.92344000000000004</v>
      </c>
      <c r="CP219">
        <v>1.218</v>
      </c>
      <c r="CQ219">
        <v>1.4215</v>
      </c>
      <c r="CR219">
        <v>0.98184000000000005</v>
      </c>
    </row>
    <row r="220" spans="2:96" x14ac:dyDescent="0.2">
      <c r="B220">
        <v>219</v>
      </c>
      <c r="C220">
        <v>2.7402000000000002</v>
      </c>
      <c r="D220">
        <v>7.1612999999999998</v>
      </c>
      <c r="E220">
        <v>3.3757000000000001</v>
      </c>
      <c r="F220">
        <v>1.1678999999999999</v>
      </c>
      <c r="G220">
        <v>8.4502000000000006</v>
      </c>
      <c r="H220">
        <v>10.234</v>
      </c>
      <c r="I220">
        <v>5.6619999999999999</v>
      </c>
      <c r="J220">
        <v>5.9404000000000003</v>
      </c>
      <c r="K220">
        <v>5.8080999999999996</v>
      </c>
      <c r="L220">
        <v>8.1671999999999993</v>
      </c>
      <c r="M220">
        <v>7.2244999999999999</v>
      </c>
      <c r="N220">
        <v>6.1139999999999999</v>
      </c>
      <c r="S220">
        <v>1.1382000000000001</v>
      </c>
      <c r="T220">
        <v>1.4637</v>
      </c>
      <c r="U220">
        <v>1.5569</v>
      </c>
      <c r="V220">
        <v>0.76519000000000004</v>
      </c>
      <c r="W220">
        <v>1.3611</v>
      </c>
      <c r="X220">
        <v>1.6916</v>
      </c>
      <c r="Y220">
        <v>1.4973000000000001</v>
      </c>
      <c r="Z220">
        <v>1.8335999999999999</v>
      </c>
      <c r="AA220">
        <v>1.3773</v>
      </c>
      <c r="AB220">
        <v>2.2597999999999998</v>
      </c>
      <c r="AC220">
        <v>1.4648000000000001</v>
      </c>
      <c r="AD220">
        <v>2.1128999999999998</v>
      </c>
      <c r="AJ220">
        <v>5.2809999999999997</v>
      </c>
      <c r="AK220">
        <v>2.3573</v>
      </c>
      <c r="AL220">
        <v>1.5934999999999999</v>
      </c>
      <c r="AM220">
        <v>0.82228999999999997</v>
      </c>
      <c r="AN220">
        <v>7.6082000000000001</v>
      </c>
      <c r="AO220">
        <v>11.478999999999999</v>
      </c>
      <c r="AP220">
        <v>4.3697999999999997</v>
      </c>
      <c r="AQ220">
        <v>3.7303000000000002</v>
      </c>
      <c r="AR220">
        <v>6.2641999999999998</v>
      </c>
      <c r="AS220">
        <v>5.016</v>
      </c>
      <c r="AT220">
        <v>5.7153</v>
      </c>
      <c r="AU220">
        <v>9.5276999999999994</v>
      </c>
      <c r="AZ220">
        <v>0.95899999999999996</v>
      </c>
      <c r="BA220">
        <v>0.90508</v>
      </c>
      <c r="BB220">
        <v>0.95828999999999998</v>
      </c>
      <c r="BC220">
        <v>0.40292</v>
      </c>
      <c r="BD220">
        <v>0.96765000000000001</v>
      </c>
      <c r="BE220">
        <v>2.1305000000000001</v>
      </c>
      <c r="BF220">
        <v>1.1392</v>
      </c>
      <c r="BG220">
        <v>1.1553</v>
      </c>
      <c r="BH220">
        <v>1.2310000000000001</v>
      </c>
      <c r="BI220">
        <v>1.0869</v>
      </c>
      <c r="BJ220">
        <v>1.5891</v>
      </c>
      <c r="BK220">
        <v>1.4537</v>
      </c>
      <c r="BQ220">
        <v>0.72660000000000002</v>
      </c>
      <c r="BR220">
        <v>3.3889</v>
      </c>
      <c r="BS220">
        <v>2.6120999999999999</v>
      </c>
      <c r="BT220">
        <v>0.50687000000000004</v>
      </c>
      <c r="BU220">
        <v>3.5179999999999998</v>
      </c>
      <c r="BV220">
        <v>9.3777000000000008</v>
      </c>
      <c r="BW220">
        <v>5.7389000000000001</v>
      </c>
      <c r="BX220">
        <v>5.4741999999999997</v>
      </c>
      <c r="BY220">
        <v>4.7751000000000001</v>
      </c>
      <c r="BZ220">
        <v>3.5270999999999999</v>
      </c>
      <c r="CA220">
        <v>4.4676999999999998</v>
      </c>
      <c r="CB220">
        <v>5.5243000000000002</v>
      </c>
      <c r="CG220">
        <v>0.53996999999999995</v>
      </c>
      <c r="CH220">
        <v>1.2010000000000001</v>
      </c>
      <c r="CI220">
        <v>1.1726000000000001</v>
      </c>
      <c r="CJ220">
        <v>0.45472000000000001</v>
      </c>
      <c r="CK220">
        <v>0.80245999999999995</v>
      </c>
      <c r="CL220">
        <v>1.3955</v>
      </c>
      <c r="CM220">
        <v>0.92610999999999999</v>
      </c>
      <c r="CN220">
        <v>1.3393999999999999</v>
      </c>
      <c r="CO220">
        <v>0.86677000000000004</v>
      </c>
      <c r="CP220">
        <v>0.99299999999999999</v>
      </c>
      <c r="CQ220">
        <v>1.6302000000000001</v>
      </c>
      <c r="CR220">
        <v>1.8139000000000001</v>
      </c>
    </row>
    <row r="221" spans="2:96" x14ac:dyDescent="0.2">
      <c r="B221">
        <v>220</v>
      </c>
      <c r="C221">
        <v>1.6178999999999999</v>
      </c>
      <c r="D221">
        <v>7.9276999999999997</v>
      </c>
      <c r="E221">
        <v>2.8007</v>
      </c>
      <c r="F221">
        <v>1.1921999999999999</v>
      </c>
      <c r="G221">
        <v>9.2032000000000007</v>
      </c>
      <c r="H221">
        <v>8.9548000000000005</v>
      </c>
      <c r="I221">
        <v>6.0067000000000004</v>
      </c>
      <c r="J221">
        <v>7.2430000000000003</v>
      </c>
      <c r="K221">
        <v>7.1021999999999998</v>
      </c>
      <c r="L221">
        <v>8.5768000000000004</v>
      </c>
      <c r="M221">
        <v>7.6668000000000003</v>
      </c>
      <c r="N221">
        <v>4.1111000000000004</v>
      </c>
      <c r="S221">
        <v>0.95804999999999996</v>
      </c>
      <c r="T221">
        <v>1.4079999999999999</v>
      </c>
      <c r="U221">
        <v>1.2929999999999999</v>
      </c>
      <c r="V221">
        <v>0.75488</v>
      </c>
      <c r="W221">
        <v>1.1079000000000001</v>
      </c>
      <c r="X221">
        <v>1.7710999999999999</v>
      </c>
      <c r="Y221">
        <v>1.4801</v>
      </c>
      <c r="Z221">
        <v>1.7971999999999999</v>
      </c>
      <c r="AA221">
        <v>1.0295000000000001</v>
      </c>
      <c r="AB221">
        <v>1.7075</v>
      </c>
      <c r="AC221">
        <v>1.7467999999999999</v>
      </c>
      <c r="AD221">
        <v>1.9452</v>
      </c>
      <c r="AJ221">
        <v>4.1536</v>
      </c>
      <c r="AK221">
        <v>1.8474999999999999</v>
      </c>
      <c r="AL221">
        <v>1.4661</v>
      </c>
      <c r="AM221">
        <v>0.85285</v>
      </c>
      <c r="AN221">
        <v>7.2478999999999996</v>
      </c>
      <c r="AO221">
        <v>13.348000000000001</v>
      </c>
      <c r="AP221">
        <v>6.1643999999999997</v>
      </c>
      <c r="AQ221">
        <v>3.4967000000000001</v>
      </c>
      <c r="AR221">
        <v>7.5872999999999999</v>
      </c>
      <c r="AS221">
        <v>4.8456000000000001</v>
      </c>
      <c r="AT221">
        <v>6.3902999999999999</v>
      </c>
      <c r="AU221">
        <v>9.2234999999999996</v>
      </c>
      <c r="AZ221">
        <v>1.2515000000000001</v>
      </c>
      <c r="BA221">
        <v>0.87224999999999997</v>
      </c>
      <c r="BB221">
        <v>1.1268</v>
      </c>
      <c r="BC221">
        <v>0.49879000000000001</v>
      </c>
      <c r="BD221">
        <v>0.84638999999999998</v>
      </c>
      <c r="BE221">
        <v>2.0952999999999999</v>
      </c>
      <c r="BF221">
        <v>1.294</v>
      </c>
      <c r="BG221">
        <v>1.181</v>
      </c>
      <c r="BH221">
        <v>1.3180000000000001</v>
      </c>
      <c r="BI221">
        <v>1.2029000000000001</v>
      </c>
      <c r="BJ221">
        <v>1.9370000000000001</v>
      </c>
      <c r="BK221">
        <v>1.9665999999999999</v>
      </c>
      <c r="BQ221">
        <v>0.62256999999999996</v>
      </c>
      <c r="BR221">
        <v>5.1769999999999996</v>
      </c>
      <c r="BS221">
        <v>1.988</v>
      </c>
      <c r="BT221">
        <v>0.47788999999999998</v>
      </c>
      <c r="BU221">
        <v>3.5131000000000001</v>
      </c>
      <c r="BV221">
        <v>5.1158999999999999</v>
      </c>
      <c r="BW221">
        <v>5.8166000000000002</v>
      </c>
      <c r="BX221">
        <v>5.4527000000000001</v>
      </c>
      <c r="BY221">
        <v>2.8479999999999999</v>
      </c>
      <c r="BZ221">
        <v>3.4811000000000001</v>
      </c>
      <c r="CA221">
        <v>5.6265000000000001</v>
      </c>
      <c r="CB221">
        <v>4.6740000000000004</v>
      </c>
      <c r="CG221">
        <v>0.54100999999999999</v>
      </c>
      <c r="CH221">
        <v>1.1735</v>
      </c>
      <c r="CI221">
        <v>1.3521000000000001</v>
      </c>
      <c r="CJ221">
        <v>0.53241000000000005</v>
      </c>
      <c r="CK221">
        <v>0.73075999999999997</v>
      </c>
      <c r="CL221">
        <v>1.5790999999999999</v>
      </c>
      <c r="CM221">
        <v>1.2076</v>
      </c>
      <c r="CN221">
        <v>1.4025000000000001</v>
      </c>
      <c r="CO221">
        <v>0.87443000000000004</v>
      </c>
      <c r="CP221">
        <v>0.96575</v>
      </c>
      <c r="CQ221">
        <v>1.8008999999999999</v>
      </c>
      <c r="CR221">
        <v>1.4412</v>
      </c>
    </row>
    <row r="222" spans="2:96" x14ac:dyDescent="0.2">
      <c r="B222">
        <v>221</v>
      </c>
      <c r="C222">
        <v>1.6757</v>
      </c>
      <c r="D222">
        <v>5.8108000000000004</v>
      </c>
      <c r="E222">
        <v>4.0284000000000004</v>
      </c>
      <c r="F222">
        <v>1.7806999999999999</v>
      </c>
      <c r="G222">
        <v>9.8865999999999996</v>
      </c>
      <c r="H222">
        <v>10.839</v>
      </c>
      <c r="I222">
        <v>6.1398000000000001</v>
      </c>
      <c r="J222">
        <v>8.7645999999999997</v>
      </c>
      <c r="K222">
        <v>6.2926000000000002</v>
      </c>
      <c r="L222">
        <v>9.1026000000000007</v>
      </c>
      <c r="M222">
        <v>8.9196000000000009</v>
      </c>
      <c r="N222">
        <v>4.4036</v>
      </c>
      <c r="S222">
        <v>1.0034000000000001</v>
      </c>
      <c r="T222">
        <v>1.4572000000000001</v>
      </c>
      <c r="U222">
        <v>1.5187999999999999</v>
      </c>
      <c r="V222">
        <v>0.96421000000000001</v>
      </c>
      <c r="W222">
        <v>1.409</v>
      </c>
      <c r="X222">
        <v>2.0911</v>
      </c>
      <c r="Y222">
        <v>2.1065999999999998</v>
      </c>
      <c r="Z222">
        <v>1.6506000000000001</v>
      </c>
      <c r="AA222">
        <v>0.99924999999999997</v>
      </c>
      <c r="AB222">
        <v>2.04</v>
      </c>
      <c r="AC222">
        <v>1.2785</v>
      </c>
      <c r="AD222">
        <v>1.4417</v>
      </c>
      <c r="AJ222">
        <v>3.5634999999999999</v>
      </c>
      <c r="AK222">
        <v>2.0609000000000002</v>
      </c>
      <c r="AL222">
        <v>2.0638999999999998</v>
      </c>
      <c r="AM222">
        <v>0.84328000000000003</v>
      </c>
      <c r="AN222">
        <v>11.099</v>
      </c>
      <c r="AO222">
        <v>14.108000000000001</v>
      </c>
      <c r="AP222">
        <v>5.9086999999999996</v>
      </c>
      <c r="AQ222">
        <v>3.1027</v>
      </c>
      <c r="AR222">
        <v>6.6393000000000004</v>
      </c>
      <c r="AS222">
        <v>5.2049000000000003</v>
      </c>
      <c r="AT222">
        <v>7.8166000000000002</v>
      </c>
      <c r="AU222">
        <v>10.227</v>
      </c>
      <c r="AZ222">
        <v>1.0661</v>
      </c>
      <c r="BA222">
        <v>0.88487000000000005</v>
      </c>
      <c r="BB222">
        <v>1.1647000000000001</v>
      </c>
      <c r="BC222">
        <v>0.47635</v>
      </c>
      <c r="BD222">
        <v>0.95499000000000001</v>
      </c>
      <c r="BE222">
        <v>1.6687000000000001</v>
      </c>
      <c r="BF222">
        <v>1.2045999999999999</v>
      </c>
      <c r="BG222">
        <v>1.0907</v>
      </c>
      <c r="BH222">
        <v>1.2682</v>
      </c>
      <c r="BI222">
        <v>1.0719000000000001</v>
      </c>
      <c r="BJ222">
        <v>1.4883</v>
      </c>
      <c r="BK222">
        <v>1.8018000000000001</v>
      </c>
      <c r="BQ222">
        <v>0.83055000000000001</v>
      </c>
      <c r="BR222">
        <v>3.4213</v>
      </c>
      <c r="BS222">
        <v>1.5106999999999999</v>
      </c>
      <c r="BT222">
        <v>0.59353</v>
      </c>
      <c r="BU222">
        <v>2.0108999999999999</v>
      </c>
      <c r="BV222">
        <v>5.4367000000000001</v>
      </c>
      <c r="BW222">
        <v>5.9546000000000001</v>
      </c>
      <c r="BX222">
        <v>5.9433999999999996</v>
      </c>
      <c r="BY222">
        <v>3.3157999999999999</v>
      </c>
      <c r="BZ222">
        <v>3.6848999999999998</v>
      </c>
      <c r="CA222">
        <v>7.7827000000000002</v>
      </c>
      <c r="CB222">
        <v>2.577</v>
      </c>
      <c r="CG222">
        <v>0.57672999999999996</v>
      </c>
      <c r="CH222">
        <v>1.1832</v>
      </c>
      <c r="CI222">
        <v>0.98450000000000004</v>
      </c>
      <c r="CJ222">
        <v>0.54242000000000001</v>
      </c>
      <c r="CK222">
        <v>0.89342999999999995</v>
      </c>
      <c r="CL222">
        <v>1.4913000000000001</v>
      </c>
      <c r="CM222">
        <v>0.97719999999999996</v>
      </c>
      <c r="CN222">
        <v>1.1623000000000001</v>
      </c>
      <c r="CO222">
        <v>0.98468999999999995</v>
      </c>
      <c r="CP222">
        <v>0.80317000000000005</v>
      </c>
      <c r="CQ222">
        <v>1.4238</v>
      </c>
      <c r="CR222">
        <v>1.2166999999999999</v>
      </c>
    </row>
    <row r="223" spans="2:96" x14ac:dyDescent="0.2">
      <c r="B223">
        <v>222</v>
      </c>
      <c r="C223">
        <v>1.3318000000000001</v>
      </c>
      <c r="D223">
        <v>5.9130000000000003</v>
      </c>
      <c r="E223">
        <v>3.4466999999999999</v>
      </c>
      <c r="F223">
        <v>1.5929</v>
      </c>
      <c r="G223">
        <v>10.031000000000001</v>
      </c>
      <c r="H223">
        <v>11.194000000000001</v>
      </c>
      <c r="I223">
        <v>6.8003999999999998</v>
      </c>
      <c r="J223">
        <v>10.846</v>
      </c>
      <c r="K223">
        <v>4.9348000000000001</v>
      </c>
      <c r="L223">
        <v>9.1129999999999995</v>
      </c>
      <c r="M223">
        <v>9.7527000000000008</v>
      </c>
      <c r="N223">
        <v>6.1475</v>
      </c>
      <c r="S223">
        <v>0.99721000000000004</v>
      </c>
      <c r="T223">
        <v>1.5074000000000001</v>
      </c>
      <c r="U223">
        <v>1.3259000000000001</v>
      </c>
      <c r="V223">
        <v>0.95569999999999999</v>
      </c>
      <c r="W223">
        <v>1.2887999999999999</v>
      </c>
      <c r="X223">
        <v>2.0385</v>
      </c>
      <c r="Y223">
        <v>1.9653</v>
      </c>
      <c r="Z223">
        <v>1.7053</v>
      </c>
      <c r="AA223">
        <v>1.0566</v>
      </c>
      <c r="AB223">
        <v>2.4104999999999999</v>
      </c>
      <c r="AC223">
        <v>1.7441</v>
      </c>
      <c r="AD223">
        <v>1.8891</v>
      </c>
      <c r="AJ223">
        <v>4.4481999999999999</v>
      </c>
      <c r="AK223">
        <v>1.4302999999999999</v>
      </c>
      <c r="AL223">
        <v>2.3254999999999999</v>
      </c>
      <c r="AM223">
        <v>0.92483000000000004</v>
      </c>
      <c r="AN223">
        <v>9.1348000000000003</v>
      </c>
      <c r="AO223">
        <v>12.996</v>
      </c>
      <c r="AP223">
        <v>7.7760999999999996</v>
      </c>
      <c r="AQ223">
        <v>2.3972000000000002</v>
      </c>
      <c r="AR223">
        <v>5.7213000000000003</v>
      </c>
      <c r="AS223">
        <v>3.2403</v>
      </c>
      <c r="AT223">
        <v>5.3817000000000004</v>
      </c>
      <c r="AU223">
        <v>7.9246999999999996</v>
      </c>
      <c r="AZ223">
        <v>1.1485000000000001</v>
      </c>
      <c r="BA223">
        <v>0.80586000000000002</v>
      </c>
      <c r="BB223">
        <v>1.1004</v>
      </c>
      <c r="BC223">
        <v>0.51119999999999999</v>
      </c>
      <c r="BD223">
        <v>0.91103999999999996</v>
      </c>
      <c r="BE223">
        <v>1.9349000000000001</v>
      </c>
      <c r="BF223">
        <v>1.5026999999999999</v>
      </c>
      <c r="BG223">
        <v>0.88017000000000001</v>
      </c>
      <c r="BH223">
        <v>1.6802999999999999</v>
      </c>
      <c r="BI223">
        <v>1.0411999999999999</v>
      </c>
      <c r="BJ223">
        <v>1.6003000000000001</v>
      </c>
      <c r="BK223">
        <v>1.6676</v>
      </c>
      <c r="BQ223">
        <v>0.66056000000000004</v>
      </c>
      <c r="BR223">
        <v>2.0794000000000001</v>
      </c>
      <c r="BS223">
        <v>1.0860000000000001</v>
      </c>
      <c r="BT223">
        <v>0.52866000000000002</v>
      </c>
      <c r="BU223">
        <v>3.8422999999999998</v>
      </c>
      <c r="BV223">
        <v>7.9709000000000003</v>
      </c>
      <c r="BW223">
        <v>3.4742000000000002</v>
      </c>
      <c r="BX223">
        <v>5.4903000000000004</v>
      </c>
      <c r="BY223">
        <v>3.4678</v>
      </c>
      <c r="BZ223">
        <v>2.9180999999999999</v>
      </c>
      <c r="CA223">
        <v>5.9768999999999997</v>
      </c>
      <c r="CB223">
        <v>3.5163000000000002</v>
      </c>
      <c r="CG223">
        <v>0.55867</v>
      </c>
      <c r="CH223">
        <v>0.99136000000000002</v>
      </c>
      <c r="CI223">
        <v>1.1082000000000001</v>
      </c>
      <c r="CJ223">
        <v>0.50363999999999998</v>
      </c>
      <c r="CK223">
        <v>0.96306000000000003</v>
      </c>
      <c r="CL223">
        <v>1.635</v>
      </c>
      <c r="CM223">
        <v>0.75139999999999996</v>
      </c>
      <c r="CN223">
        <v>1.0726</v>
      </c>
      <c r="CO223">
        <v>1.0436000000000001</v>
      </c>
      <c r="CP223">
        <v>1.121</v>
      </c>
      <c r="CQ223">
        <v>1.8136000000000001</v>
      </c>
      <c r="CR223">
        <v>1.3774</v>
      </c>
    </row>
    <row r="224" spans="2:96" x14ac:dyDescent="0.2">
      <c r="B224">
        <v>223</v>
      </c>
      <c r="C224">
        <v>1.1761999999999999</v>
      </c>
      <c r="D224">
        <v>3.8443999999999998</v>
      </c>
      <c r="E224">
        <v>3.0447000000000002</v>
      </c>
      <c r="F224">
        <v>1.8028999999999999</v>
      </c>
      <c r="G224">
        <v>9.0153999999999996</v>
      </c>
      <c r="H224">
        <v>12.321999999999999</v>
      </c>
      <c r="I224">
        <v>5.7670000000000003</v>
      </c>
      <c r="J224">
        <v>8.9306000000000001</v>
      </c>
      <c r="K224">
        <v>5.1844000000000001</v>
      </c>
      <c r="L224">
        <v>8.0345999999999993</v>
      </c>
      <c r="M224">
        <v>7.3738999999999999</v>
      </c>
      <c r="N224">
        <v>6.0883000000000003</v>
      </c>
      <c r="S224">
        <v>1.0824</v>
      </c>
      <c r="T224">
        <v>1.4354</v>
      </c>
      <c r="U224">
        <v>1.4047000000000001</v>
      </c>
      <c r="V224">
        <v>0.82501999999999998</v>
      </c>
      <c r="W224">
        <v>1.2112000000000001</v>
      </c>
      <c r="X224">
        <v>1.8386</v>
      </c>
      <c r="Y224">
        <v>1.4732000000000001</v>
      </c>
      <c r="Z224">
        <v>2.2603</v>
      </c>
      <c r="AA224">
        <v>1.0156000000000001</v>
      </c>
      <c r="AB224">
        <v>1.6669</v>
      </c>
      <c r="AC224">
        <v>1.5189999999999999</v>
      </c>
      <c r="AD224">
        <v>1.5916999999999999</v>
      </c>
      <c r="AJ224">
        <v>4.1334</v>
      </c>
      <c r="AK224">
        <v>1.8709</v>
      </c>
      <c r="AL224">
        <v>3.1221000000000001</v>
      </c>
      <c r="AM224">
        <v>0.84082000000000001</v>
      </c>
      <c r="AN224">
        <v>9.7909000000000006</v>
      </c>
      <c r="AO224">
        <v>12.346</v>
      </c>
      <c r="AP224">
        <v>9.0177999999999994</v>
      </c>
      <c r="AQ224">
        <v>3.3527</v>
      </c>
      <c r="AR224">
        <v>6.67</v>
      </c>
      <c r="AS224">
        <v>4.4570999999999996</v>
      </c>
      <c r="AT224">
        <v>3.5070999999999999</v>
      </c>
      <c r="AU224">
        <v>7.2012999999999998</v>
      </c>
      <c r="AZ224">
        <v>1.1952</v>
      </c>
      <c r="BA224">
        <v>0.90424000000000004</v>
      </c>
      <c r="BB224">
        <v>1.048</v>
      </c>
      <c r="BC224">
        <v>0.57672000000000001</v>
      </c>
      <c r="BD224">
        <v>0.95135999999999998</v>
      </c>
      <c r="BE224">
        <v>2.0253000000000001</v>
      </c>
      <c r="BF224">
        <v>1.2723</v>
      </c>
      <c r="BG224">
        <v>0.89054</v>
      </c>
      <c r="BH224">
        <v>1.6483000000000001</v>
      </c>
      <c r="BI224">
        <v>1.1667000000000001</v>
      </c>
      <c r="BJ224">
        <v>1.5508</v>
      </c>
      <c r="BK224">
        <v>1.2969999999999999</v>
      </c>
      <c r="BQ224">
        <v>0.67217000000000005</v>
      </c>
      <c r="BR224">
        <v>2.7153999999999998</v>
      </c>
      <c r="BS224">
        <v>1.5988</v>
      </c>
      <c r="BT224">
        <v>0.44801000000000002</v>
      </c>
      <c r="BU224">
        <v>3.6356999999999999</v>
      </c>
      <c r="BV224">
        <v>8.3765999999999998</v>
      </c>
      <c r="BW224">
        <v>3.2225000000000001</v>
      </c>
      <c r="BX224">
        <v>3.0623999999999998</v>
      </c>
      <c r="BY224">
        <v>3.7359</v>
      </c>
      <c r="BZ224">
        <v>2.8374999999999999</v>
      </c>
      <c r="CA224">
        <v>4.8856999999999999</v>
      </c>
      <c r="CB224">
        <v>1.7829999999999999</v>
      </c>
      <c r="CG224">
        <v>0.56889999999999996</v>
      </c>
      <c r="CH224">
        <v>1.1886000000000001</v>
      </c>
      <c r="CI224">
        <v>1.0455000000000001</v>
      </c>
      <c r="CJ224">
        <v>0.53305999999999998</v>
      </c>
      <c r="CK224">
        <v>1.0390999999999999</v>
      </c>
      <c r="CL224">
        <v>1.4456</v>
      </c>
      <c r="CM224">
        <v>1.0698000000000001</v>
      </c>
      <c r="CN224">
        <v>1.1213</v>
      </c>
      <c r="CO224">
        <v>0.98253999999999997</v>
      </c>
      <c r="CP224">
        <v>1.5103</v>
      </c>
      <c r="CQ224">
        <v>1.8669</v>
      </c>
      <c r="CR224">
        <v>0.99311000000000005</v>
      </c>
    </row>
    <row r="225" spans="2:96" x14ac:dyDescent="0.2">
      <c r="B225">
        <v>224</v>
      </c>
      <c r="C225">
        <v>2.9527000000000001</v>
      </c>
      <c r="D225">
        <v>4.7350000000000003</v>
      </c>
      <c r="E225">
        <v>3.2822</v>
      </c>
      <c r="F225">
        <v>2.7393000000000001</v>
      </c>
      <c r="G225">
        <v>9.6867000000000001</v>
      </c>
      <c r="H225">
        <v>12.12</v>
      </c>
      <c r="I225">
        <v>6.3215000000000003</v>
      </c>
      <c r="J225">
        <v>8.2751000000000001</v>
      </c>
      <c r="K225">
        <v>3.5817999999999999</v>
      </c>
      <c r="L225">
        <v>7.8761999999999999</v>
      </c>
      <c r="M225">
        <v>6.2263999999999999</v>
      </c>
      <c r="N225">
        <v>7.4768999999999997</v>
      </c>
      <c r="S225">
        <v>1.2034</v>
      </c>
      <c r="T225">
        <v>1.3338000000000001</v>
      </c>
      <c r="U225">
        <v>1.4681999999999999</v>
      </c>
      <c r="V225">
        <v>0.96482999999999997</v>
      </c>
      <c r="W225">
        <v>1.2843</v>
      </c>
      <c r="X225">
        <v>1.7168000000000001</v>
      </c>
      <c r="Y225">
        <v>1.6846000000000001</v>
      </c>
      <c r="Z225">
        <v>2.2675000000000001</v>
      </c>
      <c r="AA225">
        <v>1.1540999999999999</v>
      </c>
      <c r="AB225">
        <v>1.7226999999999999</v>
      </c>
      <c r="AC225">
        <v>1.4802999999999999</v>
      </c>
      <c r="AD225">
        <v>1.5018</v>
      </c>
      <c r="AJ225">
        <v>3.6212</v>
      </c>
      <c r="AK225">
        <v>2.0585</v>
      </c>
      <c r="AL225">
        <v>2.9312999999999998</v>
      </c>
      <c r="AM225">
        <v>0.87302000000000002</v>
      </c>
      <c r="AN225">
        <v>8.6641999999999992</v>
      </c>
      <c r="AO225">
        <v>12.106999999999999</v>
      </c>
      <c r="AP225">
        <v>6.3490000000000002</v>
      </c>
      <c r="AQ225">
        <v>2.6796000000000002</v>
      </c>
      <c r="AR225">
        <v>5.0640999999999998</v>
      </c>
      <c r="AS225">
        <v>2.008</v>
      </c>
      <c r="AT225">
        <v>4.6013999999999999</v>
      </c>
      <c r="AU225">
        <v>9.3110999999999997</v>
      </c>
      <c r="AZ225">
        <v>1.089</v>
      </c>
      <c r="BA225">
        <v>1.0136000000000001</v>
      </c>
      <c r="BB225">
        <v>1.2579</v>
      </c>
      <c r="BC225">
        <v>0.52064999999999995</v>
      </c>
      <c r="BD225">
        <v>1.0427999999999999</v>
      </c>
      <c r="BE225">
        <v>1.7433000000000001</v>
      </c>
      <c r="BF225">
        <v>1.4533</v>
      </c>
      <c r="BG225">
        <v>0.87746000000000002</v>
      </c>
      <c r="BH225">
        <v>1.3445</v>
      </c>
      <c r="BI225">
        <v>1.2347999999999999</v>
      </c>
      <c r="BJ225">
        <v>1.2822</v>
      </c>
      <c r="BK225">
        <v>1.3609</v>
      </c>
      <c r="BQ225">
        <v>0.90144000000000002</v>
      </c>
      <c r="BR225">
        <v>2.5907</v>
      </c>
      <c r="BS225">
        <v>1.7817000000000001</v>
      </c>
      <c r="BT225">
        <v>0.48357</v>
      </c>
      <c r="BU225">
        <v>2.4081999999999999</v>
      </c>
      <c r="BV225">
        <v>7.8322000000000003</v>
      </c>
      <c r="BW225">
        <v>3.3793000000000002</v>
      </c>
      <c r="BX225">
        <v>2.4426999999999999</v>
      </c>
      <c r="BY225">
        <v>2.4857999999999998</v>
      </c>
      <c r="BZ225">
        <v>2.4552</v>
      </c>
      <c r="CA225">
        <v>3.3473999999999999</v>
      </c>
      <c r="CB225">
        <v>3.0804999999999998</v>
      </c>
      <c r="CG225">
        <v>0.57886000000000004</v>
      </c>
      <c r="CH225">
        <v>1.0670999999999999</v>
      </c>
      <c r="CI225">
        <v>0.93127000000000004</v>
      </c>
      <c r="CJ225">
        <v>0.44264999999999999</v>
      </c>
      <c r="CK225">
        <v>1.0686</v>
      </c>
      <c r="CL225">
        <v>1.5024999999999999</v>
      </c>
      <c r="CM225">
        <v>1.0762</v>
      </c>
      <c r="CN225">
        <v>1.0587</v>
      </c>
      <c r="CO225">
        <v>1.1186</v>
      </c>
      <c r="CP225">
        <v>1.2565999999999999</v>
      </c>
      <c r="CQ225">
        <v>1.2354000000000001</v>
      </c>
      <c r="CR225">
        <v>1.2338</v>
      </c>
    </row>
    <row r="226" spans="2:96" x14ac:dyDescent="0.2">
      <c r="B226">
        <v>225</v>
      </c>
      <c r="C226">
        <v>4.1421000000000001</v>
      </c>
      <c r="D226">
        <v>4.4180000000000001</v>
      </c>
      <c r="E226">
        <v>3.0602</v>
      </c>
      <c r="F226">
        <v>2.4502999999999999</v>
      </c>
      <c r="G226">
        <v>9.6414000000000009</v>
      </c>
      <c r="H226">
        <v>12.817</v>
      </c>
      <c r="I226">
        <v>6.7034000000000002</v>
      </c>
      <c r="J226">
        <v>7.1685999999999996</v>
      </c>
      <c r="K226">
        <v>2.5602</v>
      </c>
      <c r="L226">
        <v>6.5204000000000004</v>
      </c>
      <c r="M226">
        <v>2.8912</v>
      </c>
      <c r="N226">
        <v>4.1527000000000003</v>
      </c>
      <c r="S226">
        <v>1.5967</v>
      </c>
      <c r="T226">
        <v>1.3580000000000001</v>
      </c>
      <c r="U226">
        <v>1.4926999999999999</v>
      </c>
      <c r="V226">
        <v>0.87966</v>
      </c>
      <c r="W226">
        <v>1.2042999999999999</v>
      </c>
      <c r="X226">
        <v>1.6301000000000001</v>
      </c>
      <c r="Y226">
        <v>1.2562</v>
      </c>
      <c r="Z226">
        <v>1.9236</v>
      </c>
      <c r="AA226">
        <v>1.1858</v>
      </c>
      <c r="AB226">
        <v>1.4413</v>
      </c>
      <c r="AC226">
        <v>1.5268999999999999</v>
      </c>
      <c r="AD226">
        <v>1.4298</v>
      </c>
      <c r="AJ226">
        <v>3.8542999999999998</v>
      </c>
      <c r="AK226">
        <v>1.6841999999999999</v>
      </c>
      <c r="AL226">
        <v>4.22</v>
      </c>
      <c r="AM226">
        <v>0.75195999999999996</v>
      </c>
      <c r="AN226">
        <v>8.0652000000000008</v>
      </c>
      <c r="AO226">
        <v>12.856999999999999</v>
      </c>
      <c r="AP226">
        <v>6.4908999999999999</v>
      </c>
      <c r="AQ226">
        <v>2.5756000000000001</v>
      </c>
      <c r="AR226">
        <v>5.1337999999999999</v>
      </c>
      <c r="AS226">
        <v>1.9059999999999999</v>
      </c>
      <c r="AT226">
        <v>4.8483999999999998</v>
      </c>
      <c r="AU226">
        <v>8.1221999999999994</v>
      </c>
      <c r="AZ226">
        <v>1.0283</v>
      </c>
      <c r="BA226">
        <v>0.85257000000000005</v>
      </c>
      <c r="BB226">
        <v>1.1843999999999999</v>
      </c>
      <c r="BC226">
        <v>0.45078000000000001</v>
      </c>
      <c r="BD226">
        <v>0.99248000000000003</v>
      </c>
      <c r="BE226">
        <v>1.58</v>
      </c>
      <c r="BF226">
        <v>1.2653000000000001</v>
      </c>
      <c r="BG226">
        <v>1.1326000000000001</v>
      </c>
      <c r="BH226">
        <v>1.1411</v>
      </c>
      <c r="BI226">
        <v>1.1025</v>
      </c>
      <c r="BJ226">
        <v>1.5669</v>
      </c>
      <c r="BK226">
        <v>1.2724</v>
      </c>
      <c r="BQ226">
        <v>0.89834999999999998</v>
      </c>
      <c r="BR226">
        <v>3.0406</v>
      </c>
      <c r="BS226">
        <v>1.4456</v>
      </c>
      <c r="BT226">
        <v>0.41760000000000003</v>
      </c>
      <c r="BU226">
        <v>4.3173000000000004</v>
      </c>
      <c r="BV226">
        <v>10.159000000000001</v>
      </c>
      <c r="BW226">
        <v>5.4114000000000004</v>
      </c>
      <c r="BX226">
        <v>3.6261000000000001</v>
      </c>
      <c r="BY226">
        <v>3.0257999999999998</v>
      </c>
      <c r="BZ226">
        <v>2.2227000000000001</v>
      </c>
      <c r="CA226">
        <v>4.1615000000000002</v>
      </c>
      <c r="CB226">
        <v>4.5422000000000002</v>
      </c>
      <c r="CG226">
        <v>0.69076000000000004</v>
      </c>
      <c r="CH226">
        <v>1.0452999999999999</v>
      </c>
      <c r="CI226">
        <v>1.1928000000000001</v>
      </c>
      <c r="CJ226">
        <v>0.48926999999999998</v>
      </c>
      <c r="CK226">
        <v>0.95055000000000001</v>
      </c>
      <c r="CL226">
        <v>1.8214999999999999</v>
      </c>
      <c r="CM226">
        <v>1.1598999999999999</v>
      </c>
      <c r="CN226">
        <v>1.1577</v>
      </c>
      <c r="CO226">
        <v>0.98955000000000004</v>
      </c>
      <c r="CP226">
        <v>1.2622</v>
      </c>
      <c r="CQ226">
        <v>1.3927</v>
      </c>
      <c r="CR226">
        <v>1.6293</v>
      </c>
    </row>
    <row r="227" spans="2:96" x14ac:dyDescent="0.2">
      <c r="B227">
        <v>226</v>
      </c>
      <c r="C227">
        <v>3.6328999999999998</v>
      </c>
      <c r="D227">
        <v>4.8826999999999998</v>
      </c>
      <c r="E227">
        <v>2.3508</v>
      </c>
      <c r="F227">
        <v>2.0994000000000002</v>
      </c>
      <c r="G227">
        <v>9.0022000000000002</v>
      </c>
      <c r="H227">
        <v>11.497</v>
      </c>
      <c r="I227">
        <v>8.4268000000000001</v>
      </c>
      <c r="J227">
        <v>9.0166000000000004</v>
      </c>
      <c r="K227">
        <v>2.6284000000000001</v>
      </c>
      <c r="L227">
        <v>5.6047000000000002</v>
      </c>
      <c r="M227">
        <v>4.8453999999999997</v>
      </c>
      <c r="N227">
        <v>4.4493</v>
      </c>
      <c r="S227">
        <v>1.0446</v>
      </c>
      <c r="T227">
        <v>1.2164999999999999</v>
      </c>
      <c r="U227">
        <v>1.3178000000000001</v>
      </c>
      <c r="V227">
        <v>0.79442000000000002</v>
      </c>
      <c r="W227">
        <v>1.2969999999999999</v>
      </c>
      <c r="X227">
        <v>1.6424000000000001</v>
      </c>
      <c r="Y227">
        <v>1.5978000000000001</v>
      </c>
      <c r="Z227">
        <v>1.7307999999999999</v>
      </c>
      <c r="AA227">
        <v>1.1776</v>
      </c>
      <c r="AB227">
        <v>1.6975</v>
      </c>
      <c r="AC227">
        <v>1.2482</v>
      </c>
      <c r="AD227">
        <v>1.3718999999999999</v>
      </c>
      <c r="AJ227">
        <v>6.2317999999999998</v>
      </c>
      <c r="AK227">
        <v>1.8741000000000001</v>
      </c>
      <c r="AL227">
        <v>3.2395</v>
      </c>
      <c r="AM227">
        <v>0.92283999999999999</v>
      </c>
      <c r="AN227">
        <v>7.6475</v>
      </c>
      <c r="AO227">
        <v>10.082000000000001</v>
      </c>
      <c r="AP227">
        <v>7.1082000000000001</v>
      </c>
      <c r="AQ227">
        <v>3.4262999999999999</v>
      </c>
      <c r="AR227">
        <v>3.0840000000000001</v>
      </c>
      <c r="AS227">
        <v>2.0956999999999999</v>
      </c>
      <c r="AT227">
        <v>4.9053000000000004</v>
      </c>
      <c r="AU227">
        <v>5.4280999999999997</v>
      </c>
      <c r="AZ227">
        <v>0.83699000000000001</v>
      </c>
      <c r="BA227">
        <v>0.77722999999999998</v>
      </c>
      <c r="BB227">
        <v>0.98124</v>
      </c>
      <c r="BC227">
        <v>0.56679999999999997</v>
      </c>
      <c r="BD227">
        <v>1.0111000000000001</v>
      </c>
      <c r="BE227">
        <v>1.8903000000000001</v>
      </c>
      <c r="BF227">
        <v>1.1036999999999999</v>
      </c>
      <c r="BG227">
        <v>1.181</v>
      </c>
      <c r="BH227">
        <v>0.97941999999999996</v>
      </c>
      <c r="BI227">
        <v>0.95543999999999996</v>
      </c>
      <c r="BJ227">
        <v>1.5135000000000001</v>
      </c>
      <c r="BK227">
        <v>1.4224000000000001</v>
      </c>
      <c r="BQ227">
        <v>1.1845000000000001</v>
      </c>
      <c r="BR227">
        <v>2.3267000000000002</v>
      </c>
      <c r="BS227">
        <v>1.8082</v>
      </c>
      <c r="BT227">
        <v>0.54734000000000005</v>
      </c>
      <c r="BU227">
        <v>2.8788</v>
      </c>
      <c r="BV227">
        <v>7.1577999999999999</v>
      </c>
      <c r="BW227">
        <v>5.0781999999999998</v>
      </c>
      <c r="BX227">
        <v>6.0343</v>
      </c>
      <c r="BY227">
        <v>2.9159000000000002</v>
      </c>
      <c r="BZ227">
        <v>3.0709</v>
      </c>
      <c r="CA227">
        <v>5.4316000000000004</v>
      </c>
      <c r="CB227">
        <v>2.7909000000000002</v>
      </c>
      <c r="CG227">
        <v>0.74824000000000002</v>
      </c>
      <c r="CH227">
        <v>1.0532999999999999</v>
      </c>
      <c r="CI227">
        <v>1.1655</v>
      </c>
      <c r="CJ227">
        <v>0.4672</v>
      </c>
      <c r="CK227">
        <v>0.92859000000000003</v>
      </c>
      <c r="CL227">
        <v>2.1385999999999998</v>
      </c>
      <c r="CM227">
        <v>0.74955000000000005</v>
      </c>
      <c r="CN227">
        <v>1.3855</v>
      </c>
      <c r="CO227">
        <v>1.1736</v>
      </c>
      <c r="CP227">
        <v>1.0285</v>
      </c>
      <c r="CQ227">
        <v>1.1968000000000001</v>
      </c>
      <c r="CR227">
        <v>1.3886000000000001</v>
      </c>
    </row>
    <row r="228" spans="2:96" x14ac:dyDescent="0.2">
      <c r="B228">
        <v>227</v>
      </c>
      <c r="C228">
        <v>1.6045</v>
      </c>
      <c r="D228">
        <v>5.9001999999999999</v>
      </c>
      <c r="E228">
        <v>2.5089999999999999</v>
      </c>
      <c r="F228">
        <v>1.7821</v>
      </c>
      <c r="G228">
        <v>10.099</v>
      </c>
      <c r="H228">
        <v>11.366</v>
      </c>
      <c r="I228">
        <v>10.71</v>
      </c>
      <c r="J228">
        <v>10.362</v>
      </c>
      <c r="K228">
        <v>3.4041000000000001</v>
      </c>
      <c r="L228">
        <v>5.3018000000000001</v>
      </c>
      <c r="M228">
        <v>4.3268000000000004</v>
      </c>
      <c r="N228">
        <v>5.5129000000000001</v>
      </c>
      <c r="S228">
        <v>0.83801999999999999</v>
      </c>
      <c r="T228">
        <v>1.5102</v>
      </c>
      <c r="U228">
        <v>1.4380999999999999</v>
      </c>
      <c r="V228">
        <v>0.76602000000000003</v>
      </c>
      <c r="W228">
        <v>1.0793999999999999</v>
      </c>
      <c r="X228">
        <v>2.351</v>
      </c>
      <c r="Y228">
        <v>1.54</v>
      </c>
      <c r="Z228">
        <v>2.1057000000000001</v>
      </c>
      <c r="AA228">
        <v>0.99729000000000001</v>
      </c>
      <c r="AB228">
        <v>1.5718000000000001</v>
      </c>
      <c r="AC228">
        <v>1.2706</v>
      </c>
      <c r="AD228">
        <v>1.3298000000000001</v>
      </c>
      <c r="AJ228">
        <v>4.4618000000000002</v>
      </c>
      <c r="AK228">
        <v>2.8862000000000001</v>
      </c>
      <c r="AL228">
        <v>2.2776000000000001</v>
      </c>
      <c r="AM228">
        <v>0.69452000000000003</v>
      </c>
      <c r="AN228">
        <v>4.7359999999999998</v>
      </c>
      <c r="AO228">
        <v>9.1461000000000006</v>
      </c>
      <c r="AP228">
        <v>7.5762999999999998</v>
      </c>
      <c r="AQ228">
        <v>3.1591999999999998</v>
      </c>
      <c r="AR228">
        <v>3.1949999999999998</v>
      </c>
      <c r="AS228">
        <v>2.6105</v>
      </c>
      <c r="AT228">
        <v>6.3917000000000002</v>
      </c>
      <c r="AU228">
        <v>4.5770999999999997</v>
      </c>
      <c r="AZ228">
        <v>1.0606</v>
      </c>
      <c r="BA228">
        <v>0.95894999999999997</v>
      </c>
      <c r="BB228">
        <v>1.2911999999999999</v>
      </c>
      <c r="BC228">
        <v>0.51934999999999998</v>
      </c>
      <c r="BD228">
        <v>1.0674999999999999</v>
      </c>
      <c r="BE228">
        <v>2.097</v>
      </c>
      <c r="BF228">
        <v>1.3077000000000001</v>
      </c>
      <c r="BG228">
        <v>1.1274</v>
      </c>
      <c r="BH228">
        <v>0.99556</v>
      </c>
      <c r="BI228">
        <v>1.3134999999999999</v>
      </c>
      <c r="BJ228">
        <v>1.5197000000000001</v>
      </c>
      <c r="BK228">
        <v>1.2282999999999999</v>
      </c>
      <c r="BQ228">
        <v>1.0654999999999999</v>
      </c>
      <c r="BR228">
        <v>3.6232000000000002</v>
      </c>
      <c r="BS228">
        <v>1.8996999999999999</v>
      </c>
      <c r="BT228">
        <v>0.41481000000000001</v>
      </c>
      <c r="BU228">
        <v>4.6889000000000003</v>
      </c>
      <c r="BV228">
        <v>9.6728000000000005</v>
      </c>
      <c r="BW228">
        <v>3.9992999999999999</v>
      </c>
      <c r="BX228">
        <v>6.0998000000000001</v>
      </c>
      <c r="BY228">
        <v>2.8062</v>
      </c>
      <c r="BZ228">
        <v>2.7486000000000002</v>
      </c>
      <c r="CA228">
        <v>2.7029999999999998</v>
      </c>
      <c r="CB228">
        <v>4.0468000000000002</v>
      </c>
      <c r="CG228">
        <v>0.77334999999999998</v>
      </c>
      <c r="CH228">
        <v>1.2867</v>
      </c>
      <c r="CI228">
        <v>1.0984</v>
      </c>
      <c r="CJ228">
        <v>0.41254999999999997</v>
      </c>
      <c r="CK228">
        <v>1.1669</v>
      </c>
      <c r="CL228">
        <v>1.5882000000000001</v>
      </c>
      <c r="CM228">
        <v>0.78674999999999995</v>
      </c>
      <c r="CN228">
        <v>1.2564</v>
      </c>
      <c r="CO228">
        <v>0.99755000000000005</v>
      </c>
      <c r="CP228">
        <v>1.0810999999999999</v>
      </c>
      <c r="CQ228">
        <v>1.4056</v>
      </c>
      <c r="CR228">
        <v>1.0972</v>
      </c>
    </row>
    <row r="229" spans="2:96" x14ac:dyDescent="0.2">
      <c r="B229">
        <v>228</v>
      </c>
      <c r="C229">
        <v>1.8382000000000001</v>
      </c>
      <c r="D229">
        <v>4.7986000000000004</v>
      </c>
      <c r="E229">
        <v>2.4912000000000001</v>
      </c>
      <c r="F229">
        <v>1.9135</v>
      </c>
      <c r="G229">
        <v>10.007999999999999</v>
      </c>
      <c r="H229">
        <v>12.118</v>
      </c>
      <c r="I229">
        <v>10.345000000000001</v>
      </c>
      <c r="J229">
        <v>10.321999999999999</v>
      </c>
      <c r="K229">
        <v>4.0266999999999999</v>
      </c>
      <c r="L229">
        <v>6.1883999999999997</v>
      </c>
      <c r="M229">
        <v>4.0803000000000003</v>
      </c>
      <c r="N229">
        <v>7.0815000000000001</v>
      </c>
      <c r="S229">
        <v>1.1685000000000001</v>
      </c>
      <c r="T229">
        <v>1.6655</v>
      </c>
      <c r="U229">
        <v>1.3069999999999999</v>
      </c>
      <c r="V229">
        <v>0.76221000000000005</v>
      </c>
      <c r="W229">
        <v>1.0754999999999999</v>
      </c>
      <c r="X229">
        <v>1.8113999999999999</v>
      </c>
      <c r="Y229">
        <v>1.3127</v>
      </c>
      <c r="Z229">
        <v>1.7541</v>
      </c>
      <c r="AA229">
        <v>1.0521</v>
      </c>
      <c r="AB229">
        <v>1.766</v>
      </c>
      <c r="AC229">
        <v>1.19</v>
      </c>
      <c r="AD229">
        <v>1.5546</v>
      </c>
      <c r="AJ229">
        <v>3.3369</v>
      </c>
      <c r="AK229">
        <v>2.4371</v>
      </c>
      <c r="AL229">
        <v>2.5701999999999998</v>
      </c>
      <c r="AM229">
        <v>0.72092999999999996</v>
      </c>
      <c r="AN229">
        <v>8.0068000000000001</v>
      </c>
      <c r="AO229">
        <v>9.2669999999999995</v>
      </c>
      <c r="AP229">
        <v>5.3102999999999998</v>
      </c>
      <c r="AQ229">
        <v>3.7757999999999998</v>
      </c>
      <c r="AR229">
        <v>3.4459</v>
      </c>
      <c r="AS229">
        <v>2.2427999999999999</v>
      </c>
      <c r="AT229">
        <v>7.0045000000000002</v>
      </c>
      <c r="AU229">
        <v>4.7549999999999999</v>
      </c>
      <c r="AZ229">
        <v>1.214</v>
      </c>
      <c r="BA229">
        <v>0.90430999999999995</v>
      </c>
      <c r="BB229">
        <v>1.3494999999999999</v>
      </c>
      <c r="BC229">
        <v>0.56589999999999996</v>
      </c>
      <c r="BD229">
        <v>1.2259</v>
      </c>
      <c r="BE229">
        <v>1.881</v>
      </c>
      <c r="BF229">
        <v>1.1060000000000001</v>
      </c>
      <c r="BG229">
        <v>0.84767000000000003</v>
      </c>
      <c r="BH229">
        <v>1.2532000000000001</v>
      </c>
      <c r="BI229">
        <v>0.98729</v>
      </c>
      <c r="BJ229">
        <v>1.4428000000000001</v>
      </c>
      <c r="BK229">
        <v>1.3586</v>
      </c>
      <c r="BQ229">
        <v>0.94182999999999995</v>
      </c>
      <c r="BR229">
        <v>4.0671999999999997</v>
      </c>
      <c r="BS229">
        <v>1.1482000000000001</v>
      </c>
      <c r="BT229">
        <v>0.42998999999999998</v>
      </c>
      <c r="BU229">
        <v>4.3558000000000003</v>
      </c>
      <c r="BV229">
        <v>10.414</v>
      </c>
      <c r="BW229">
        <v>3.6145</v>
      </c>
      <c r="BX229">
        <v>4.8808999999999996</v>
      </c>
      <c r="BY229">
        <v>2.6564999999999999</v>
      </c>
      <c r="BZ229">
        <v>4.2117000000000004</v>
      </c>
      <c r="CA229">
        <v>6.1393000000000004</v>
      </c>
      <c r="CB229">
        <v>5.3441999999999998</v>
      </c>
      <c r="CG229">
        <v>0.60946</v>
      </c>
      <c r="CH229">
        <v>1.4560999999999999</v>
      </c>
      <c r="CI229">
        <v>0.89866999999999997</v>
      </c>
      <c r="CJ229">
        <v>0.43331999999999998</v>
      </c>
      <c r="CK229">
        <v>0.94998000000000005</v>
      </c>
      <c r="CL229">
        <v>1.5867</v>
      </c>
      <c r="CM229">
        <v>1.2329000000000001</v>
      </c>
      <c r="CN229">
        <v>1.379</v>
      </c>
      <c r="CO229">
        <v>0.91712000000000005</v>
      </c>
      <c r="CP229">
        <v>1.1998</v>
      </c>
      <c r="CQ229">
        <v>1.2827999999999999</v>
      </c>
      <c r="CR229">
        <v>1.5992999999999999</v>
      </c>
    </row>
    <row r="230" spans="2:96" x14ac:dyDescent="0.2">
      <c r="B230">
        <v>229</v>
      </c>
      <c r="C230">
        <v>1.6484000000000001</v>
      </c>
      <c r="D230">
        <v>5.7617000000000003</v>
      </c>
      <c r="E230">
        <v>2.2393000000000001</v>
      </c>
      <c r="F230">
        <v>2.1128999999999998</v>
      </c>
      <c r="G230">
        <v>10.019</v>
      </c>
      <c r="H230">
        <v>10.077999999999999</v>
      </c>
      <c r="I230">
        <v>9.734</v>
      </c>
      <c r="J230">
        <v>12.071</v>
      </c>
      <c r="K230">
        <v>5.4889000000000001</v>
      </c>
      <c r="L230">
        <v>6.48</v>
      </c>
      <c r="M230">
        <v>4.6887999999999996</v>
      </c>
      <c r="N230">
        <v>5.0285000000000002</v>
      </c>
      <c r="S230">
        <v>1.2568999999999999</v>
      </c>
      <c r="T230">
        <v>1.7334000000000001</v>
      </c>
      <c r="U230">
        <v>1.3502000000000001</v>
      </c>
      <c r="V230">
        <v>0.80030000000000001</v>
      </c>
      <c r="W230">
        <v>1.1429</v>
      </c>
      <c r="X230">
        <v>1.6669</v>
      </c>
      <c r="Y230">
        <v>1.7830999999999999</v>
      </c>
      <c r="Z230">
        <v>1.7416</v>
      </c>
      <c r="AA230">
        <v>0.83691000000000004</v>
      </c>
      <c r="AB230">
        <v>1.7344999999999999</v>
      </c>
      <c r="AC230">
        <v>1.6117999999999999</v>
      </c>
      <c r="AD230">
        <v>1.3280000000000001</v>
      </c>
      <c r="AJ230">
        <v>3.6947000000000001</v>
      </c>
      <c r="AK230">
        <v>1.5424</v>
      </c>
      <c r="AL230">
        <v>2.1549999999999998</v>
      </c>
      <c r="AM230">
        <v>0.88231000000000004</v>
      </c>
      <c r="AN230">
        <v>8.1007999999999996</v>
      </c>
      <c r="AO230">
        <v>8.0844000000000005</v>
      </c>
      <c r="AP230">
        <v>8.0321999999999996</v>
      </c>
      <c r="AQ230">
        <v>3.3309000000000002</v>
      </c>
      <c r="AR230">
        <v>3.8128000000000002</v>
      </c>
      <c r="AS230">
        <v>2.3959999999999999</v>
      </c>
      <c r="AT230">
        <v>9.0444999999999993</v>
      </c>
      <c r="AU230">
        <v>5.3990999999999998</v>
      </c>
      <c r="AZ230">
        <v>1.1733</v>
      </c>
      <c r="BA230">
        <v>1.0203</v>
      </c>
      <c r="BB230">
        <v>1.0496000000000001</v>
      </c>
      <c r="BC230">
        <v>0.54898999999999998</v>
      </c>
      <c r="BD230">
        <v>1.0965</v>
      </c>
      <c r="BE230">
        <v>1.8916999999999999</v>
      </c>
      <c r="BF230">
        <v>1.0669</v>
      </c>
      <c r="BG230">
        <v>1.2528999999999999</v>
      </c>
      <c r="BH230">
        <v>1.3091999999999999</v>
      </c>
      <c r="BI230">
        <v>1.1637</v>
      </c>
      <c r="BJ230">
        <v>1.1422000000000001</v>
      </c>
      <c r="BK230">
        <v>1.5954999999999999</v>
      </c>
      <c r="BQ230">
        <v>1.2801</v>
      </c>
      <c r="BR230">
        <v>4.2858999999999998</v>
      </c>
      <c r="BS230">
        <v>1.3032999999999999</v>
      </c>
      <c r="BT230">
        <v>0.4531</v>
      </c>
      <c r="BU230">
        <v>3.5602</v>
      </c>
      <c r="BV230">
        <v>8.6148000000000007</v>
      </c>
      <c r="BW230">
        <v>3.6313</v>
      </c>
      <c r="BX230">
        <v>4.4744000000000002</v>
      </c>
      <c r="BY230">
        <v>3.9142999999999999</v>
      </c>
      <c r="BZ230">
        <v>4.9698000000000002</v>
      </c>
      <c r="CA230">
        <v>3.4780000000000002</v>
      </c>
      <c r="CB230">
        <v>4.6237000000000004</v>
      </c>
      <c r="CG230">
        <v>0.69820000000000004</v>
      </c>
      <c r="CH230">
        <v>1.3086</v>
      </c>
      <c r="CI230">
        <v>0.91230999999999995</v>
      </c>
      <c r="CJ230">
        <v>0.41676000000000002</v>
      </c>
      <c r="CK230">
        <v>0.71955999999999998</v>
      </c>
      <c r="CL230">
        <v>1.9450000000000001</v>
      </c>
      <c r="CM230">
        <v>1.0641</v>
      </c>
      <c r="CN230">
        <v>1.4641999999999999</v>
      </c>
      <c r="CO230">
        <v>0.82196999999999998</v>
      </c>
      <c r="CP230">
        <v>1.1754</v>
      </c>
      <c r="CQ230">
        <v>1.2949999999999999</v>
      </c>
      <c r="CR230">
        <v>1.5683</v>
      </c>
    </row>
    <row r="231" spans="2:96" x14ac:dyDescent="0.2">
      <c r="B231">
        <v>230</v>
      </c>
      <c r="C231">
        <v>1.9415</v>
      </c>
      <c r="D231">
        <v>6.1216999999999997</v>
      </c>
      <c r="E231">
        <v>2.3428</v>
      </c>
      <c r="F231">
        <v>2.5642999999999998</v>
      </c>
      <c r="G231">
        <v>11.007</v>
      </c>
      <c r="H231">
        <v>9.5594999999999999</v>
      </c>
      <c r="I231">
        <v>9.3481000000000005</v>
      </c>
      <c r="J231">
        <v>8.1315000000000008</v>
      </c>
      <c r="K231">
        <v>5.3686999999999996</v>
      </c>
      <c r="L231">
        <v>3.7303000000000002</v>
      </c>
      <c r="M231">
        <v>5.5098000000000003</v>
      </c>
      <c r="N231">
        <v>5.4965999999999999</v>
      </c>
      <c r="S231">
        <v>1.0985</v>
      </c>
      <c r="T231">
        <v>1.5760000000000001</v>
      </c>
      <c r="U231">
        <v>1.2683</v>
      </c>
      <c r="V231">
        <v>0.74353999999999998</v>
      </c>
      <c r="W231">
        <v>1.0929</v>
      </c>
      <c r="X231">
        <v>1.6485000000000001</v>
      </c>
      <c r="Y231">
        <v>1.3956999999999999</v>
      </c>
      <c r="Z231">
        <v>1.6961999999999999</v>
      </c>
      <c r="AA231">
        <v>0.92601</v>
      </c>
      <c r="AB231">
        <v>1.4938</v>
      </c>
      <c r="AC231">
        <v>1.4865999999999999</v>
      </c>
      <c r="AD231">
        <v>1.3070999999999999</v>
      </c>
      <c r="AJ231">
        <v>1.7468999999999999</v>
      </c>
      <c r="AK231">
        <v>1.7539</v>
      </c>
      <c r="AL231">
        <v>1.7379</v>
      </c>
      <c r="AM231">
        <v>0.76927999999999996</v>
      </c>
      <c r="AN231">
        <v>6.2327000000000004</v>
      </c>
      <c r="AO231">
        <v>8.5866000000000007</v>
      </c>
      <c r="AP231">
        <v>6.9489999999999998</v>
      </c>
      <c r="AQ231">
        <v>4.5292000000000003</v>
      </c>
      <c r="AR231">
        <v>4.5266999999999999</v>
      </c>
      <c r="AS231">
        <v>1.6523000000000001</v>
      </c>
      <c r="AT231">
        <v>10.651999999999999</v>
      </c>
      <c r="AU231">
        <v>6.7843999999999998</v>
      </c>
      <c r="AZ231">
        <v>1.0253000000000001</v>
      </c>
      <c r="BA231">
        <v>1.1089</v>
      </c>
      <c r="BB231">
        <v>1.0081</v>
      </c>
      <c r="BC231">
        <v>0.60204000000000002</v>
      </c>
      <c r="BD231">
        <v>1.1927000000000001</v>
      </c>
      <c r="BE231">
        <v>1.8254999999999999</v>
      </c>
      <c r="BF231">
        <v>1.3754999999999999</v>
      </c>
      <c r="BG231">
        <v>1.2984</v>
      </c>
      <c r="BH231">
        <v>1.2645</v>
      </c>
      <c r="BI231">
        <v>1.0508</v>
      </c>
      <c r="BJ231">
        <v>1.3954</v>
      </c>
      <c r="BK231">
        <v>1.6303000000000001</v>
      </c>
      <c r="BQ231">
        <v>1.0683</v>
      </c>
      <c r="BR231">
        <v>3.4342000000000001</v>
      </c>
      <c r="BS231">
        <v>1.4990000000000001</v>
      </c>
      <c r="BT231">
        <v>0.38857000000000003</v>
      </c>
      <c r="BU231">
        <v>6.8871000000000002</v>
      </c>
      <c r="BV231">
        <v>5.8303000000000003</v>
      </c>
      <c r="BW231">
        <v>3.4220000000000002</v>
      </c>
      <c r="BX231">
        <v>4.4823000000000004</v>
      </c>
      <c r="BY231">
        <v>2.4365999999999999</v>
      </c>
      <c r="BZ231">
        <v>4.6726000000000001</v>
      </c>
      <c r="CA231">
        <v>3.5491000000000001</v>
      </c>
      <c r="CB231">
        <v>6.4134000000000002</v>
      </c>
      <c r="CG231">
        <v>0.67242999999999997</v>
      </c>
      <c r="CH231">
        <v>0.90527999999999997</v>
      </c>
      <c r="CI231">
        <v>0.90442999999999996</v>
      </c>
      <c r="CJ231">
        <v>0.41339999999999999</v>
      </c>
      <c r="CK231">
        <v>1.1613</v>
      </c>
      <c r="CL231">
        <v>1.7826</v>
      </c>
      <c r="CM231">
        <v>0.82232000000000005</v>
      </c>
      <c r="CN231">
        <v>1.2945</v>
      </c>
      <c r="CO231">
        <v>0.88192000000000004</v>
      </c>
      <c r="CP231">
        <v>1.2271000000000001</v>
      </c>
      <c r="CQ231">
        <v>1.2470000000000001</v>
      </c>
      <c r="CR231">
        <v>1.4689000000000001</v>
      </c>
    </row>
    <row r="232" spans="2:96" x14ac:dyDescent="0.2">
      <c r="B232">
        <v>231</v>
      </c>
      <c r="C232">
        <v>2.7582</v>
      </c>
      <c r="D232">
        <v>3.5341</v>
      </c>
      <c r="E232">
        <v>2.335</v>
      </c>
      <c r="F232">
        <v>1.2956000000000001</v>
      </c>
      <c r="G232">
        <v>11.029</v>
      </c>
      <c r="H232">
        <v>10.587999999999999</v>
      </c>
      <c r="I232">
        <v>10.15</v>
      </c>
      <c r="J232">
        <v>7.0210999999999997</v>
      </c>
      <c r="K232">
        <v>4.1698000000000004</v>
      </c>
      <c r="L232">
        <v>5.2236000000000002</v>
      </c>
      <c r="M232">
        <v>4.3182</v>
      </c>
      <c r="N232">
        <v>6.1035000000000004</v>
      </c>
      <c r="S232">
        <v>1.0034000000000001</v>
      </c>
      <c r="T232">
        <v>1.5429999999999999</v>
      </c>
      <c r="U232">
        <v>1.1146</v>
      </c>
      <c r="V232">
        <v>0.77456000000000003</v>
      </c>
      <c r="W232">
        <v>1.2739</v>
      </c>
      <c r="X232">
        <v>1.9213</v>
      </c>
      <c r="Y232">
        <v>1.7876000000000001</v>
      </c>
      <c r="Z232">
        <v>2.0041000000000002</v>
      </c>
      <c r="AA232">
        <v>1.0490999999999999</v>
      </c>
      <c r="AB232">
        <v>1.5375000000000001</v>
      </c>
      <c r="AC232">
        <v>1.4560999999999999</v>
      </c>
      <c r="AD232">
        <v>1.1211</v>
      </c>
      <c r="AJ232">
        <v>2.2574000000000001</v>
      </c>
      <c r="AK232">
        <v>2.1665999999999999</v>
      </c>
      <c r="AL232">
        <v>1.6588000000000001</v>
      </c>
      <c r="AM232">
        <v>0.75675999999999999</v>
      </c>
      <c r="AN232">
        <v>8.0504999999999995</v>
      </c>
      <c r="AO232">
        <v>6.7838000000000003</v>
      </c>
      <c r="AP232">
        <v>7.7983000000000002</v>
      </c>
      <c r="AQ232">
        <v>5.6475999999999997</v>
      </c>
      <c r="AR232">
        <v>6.8684000000000003</v>
      </c>
      <c r="AS232">
        <v>0.94986999999999999</v>
      </c>
      <c r="AT232">
        <v>7.1955999999999998</v>
      </c>
      <c r="AU232">
        <v>7.1794000000000002</v>
      </c>
      <c r="AZ232">
        <v>0.92786999999999997</v>
      </c>
      <c r="BA232">
        <v>1.2257</v>
      </c>
      <c r="BB232">
        <v>1.0019</v>
      </c>
      <c r="BC232">
        <v>0.54842000000000002</v>
      </c>
      <c r="BD232">
        <v>1.177</v>
      </c>
      <c r="BE232">
        <v>1.6519999999999999</v>
      </c>
      <c r="BF232">
        <v>1.0818000000000001</v>
      </c>
      <c r="BG232">
        <v>1.4066000000000001</v>
      </c>
      <c r="BH232">
        <v>1.1966000000000001</v>
      </c>
      <c r="BI232">
        <v>0.81125999999999998</v>
      </c>
      <c r="BJ232">
        <v>1.7625999999999999</v>
      </c>
      <c r="BK232">
        <v>1.5051000000000001</v>
      </c>
      <c r="BQ232">
        <v>0.87641000000000002</v>
      </c>
      <c r="BR232">
        <v>2.7648999999999999</v>
      </c>
      <c r="BS232">
        <v>1.3328</v>
      </c>
      <c r="BT232">
        <v>0.38535999999999998</v>
      </c>
      <c r="BU232">
        <v>6.2573999999999996</v>
      </c>
      <c r="BV232">
        <v>5.9692999999999996</v>
      </c>
      <c r="BW232">
        <v>4.3007</v>
      </c>
      <c r="BX232">
        <v>3.3254000000000001</v>
      </c>
      <c r="BY232">
        <v>2.2841999999999998</v>
      </c>
      <c r="BZ232">
        <v>4.8139000000000003</v>
      </c>
      <c r="CA232">
        <v>4.9828999999999999</v>
      </c>
      <c r="CB232">
        <v>4.8971999999999998</v>
      </c>
      <c r="CG232">
        <v>0.69042999999999999</v>
      </c>
      <c r="CH232">
        <v>0.94320000000000004</v>
      </c>
      <c r="CI232">
        <v>0.90505999999999998</v>
      </c>
      <c r="CJ232">
        <v>0.50975999999999999</v>
      </c>
      <c r="CK232">
        <v>0.83233000000000001</v>
      </c>
      <c r="CL232">
        <v>1.9172</v>
      </c>
      <c r="CM232">
        <v>1.1167</v>
      </c>
      <c r="CN232">
        <v>1.1814</v>
      </c>
      <c r="CO232">
        <v>0.64641999999999999</v>
      </c>
      <c r="CP232">
        <v>1.1731</v>
      </c>
      <c r="CQ232">
        <v>1.5293000000000001</v>
      </c>
      <c r="CR232">
        <v>1.2464</v>
      </c>
    </row>
    <row r="233" spans="2:96" x14ac:dyDescent="0.2">
      <c r="B233">
        <v>232</v>
      </c>
      <c r="C233">
        <v>2.5920000000000001</v>
      </c>
      <c r="D233">
        <v>5.7361000000000004</v>
      </c>
      <c r="E233">
        <v>1.9059999999999999</v>
      </c>
      <c r="F233">
        <v>1.8271999999999999</v>
      </c>
      <c r="G233">
        <v>11.013</v>
      </c>
      <c r="H233">
        <v>10.491</v>
      </c>
      <c r="I233">
        <v>10.231</v>
      </c>
      <c r="J233">
        <v>7.1760999999999999</v>
      </c>
      <c r="K233">
        <v>5.5469999999999997</v>
      </c>
      <c r="L233">
        <v>4.9485000000000001</v>
      </c>
      <c r="M233">
        <v>5.4789000000000003</v>
      </c>
      <c r="N233">
        <v>3.6667999999999998</v>
      </c>
      <c r="S233">
        <v>1.0181</v>
      </c>
      <c r="T233">
        <v>1.2572000000000001</v>
      </c>
      <c r="U233">
        <v>1.1396999999999999</v>
      </c>
      <c r="V233">
        <v>0.73063999999999996</v>
      </c>
      <c r="W233">
        <v>1.105</v>
      </c>
      <c r="X233">
        <v>1.8141</v>
      </c>
      <c r="Y233">
        <v>1.6120000000000001</v>
      </c>
      <c r="Z233">
        <v>1.6983999999999999</v>
      </c>
      <c r="AA233">
        <v>1.0533999999999999</v>
      </c>
      <c r="AB233">
        <v>1.5065999999999999</v>
      </c>
      <c r="AC233">
        <v>1.5680000000000001</v>
      </c>
      <c r="AD233">
        <v>1.5219</v>
      </c>
      <c r="AJ233">
        <v>2.7654000000000001</v>
      </c>
      <c r="AK233">
        <v>2.0548999999999999</v>
      </c>
      <c r="AL233">
        <v>2.3601999999999999</v>
      </c>
      <c r="AM233">
        <v>0.63821000000000006</v>
      </c>
      <c r="AN233">
        <v>8.2520000000000007</v>
      </c>
      <c r="AO233">
        <v>9.2345000000000006</v>
      </c>
      <c r="AP233">
        <v>7.3071000000000002</v>
      </c>
      <c r="AQ233">
        <v>3.4710000000000001</v>
      </c>
      <c r="AR233">
        <v>8.4192</v>
      </c>
      <c r="AS233">
        <v>1.3611</v>
      </c>
      <c r="AT233">
        <v>8.6585999999999999</v>
      </c>
      <c r="AU233">
        <v>8.3232999999999997</v>
      </c>
      <c r="AZ233">
        <v>0.90558000000000005</v>
      </c>
      <c r="BA233">
        <v>1.2309000000000001</v>
      </c>
      <c r="BB233">
        <v>1.56</v>
      </c>
      <c r="BC233">
        <v>0.49775999999999998</v>
      </c>
      <c r="BD233">
        <v>1.2639</v>
      </c>
      <c r="BE233">
        <v>1.8268</v>
      </c>
      <c r="BF233">
        <v>1.224</v>
      </c>
      <c r="BG233">
        <v>1.3896999999999999</v>
      </c>
      <c r="BH233">
        <v>1.2231000000000001</v>
      </c>
      <c r="BI233">
        <v>0.83292999999999995</v>
      </c>
      <c r="BJ233">
        <v>1.3035000000000001</v>
      </c>
      <c r="BK233">
        <v>1.7644</v>
      </c>
      <c r="BQ233">
        <v>1.5095000000000001</v>
      </c>
      <c r="BR233">
        <v>3.4253</v>
      </c>
      <c r="BS233">
        <v>1.4731000000000001</v>
      </c>
      <c r="BT233">
        <v>0.41720000000000002</v>
      </c>
      <c r="BU233">
        <v>5.7167000000000003</v>
      </c>
      <c r="BV233">
        <v>6.0457999999999998</v>
      </c>
      <c r="BW233">
        <v>3.3681999999999999</v>
      </c>
      <c r="BX233">
        <v>3.9843000000000002</v>
      </c>
      <c r="BY233">
        <v>3.0110999999999999</v>
      </c>
      <c r="BZ233">
        <v>4.1306000000000003</v>
      </c>
      <c r="CA233">
        <v>3.9203000000000001</v>
      </c>
      <c r="CB233">
        <v>5.2328999999999999</v>
      </c>
      <c r="CG233">
        <v>0.67598000000000003</v>
      </c>
      <c r="CH233">
        <v>1.1444000000000001</v>
      </c>
      <c r="CI233">
        <v>1.0951</v>
      </c>
      <c r="CJ233">
        <v>0.51210999999999995</v>
      </c>
      <c r="CK233">
        <v>0.89258000000000004</v>
      </c>
      <c r="CL233">
        <v>1.6021000000000001</v>
      </c>
      <c r="CM233">
        <v>0.86731999999999998</v>
      </c>
      <c r="CN233">
        <v>1.0651999999999999</v>
      </c>
      <c r="CO233">
        <v>0.72189999999999999</v>
      </c>
      <c r="CP233">
        <v>1.3935</v>
      </c>
      <c r="CQ233">
        <v>1.2995000000000001</v>
      </c>
      <c r="CR233">
        <v>1.4486000000000001</v>
      </c>
    </row>
    <row r="234" spans="2:96" x14ac:dyDescent="0.2">
      <c r="B234">
        <v>233</v>
      </c>
      <c r="C234">
        <v>2.2054</v>
      </c>
      <c r="D234">
        <v>6.0232999999999999</v>
      </c>
      <c r="E234">
        <v>2.4998999999999998</v>
      </c>
      <c r="F234">
        <v>1.7999000000000001</v>
      </c>
      <c r="G234">
        <v>10.958</v>
      </c>
      <c r="H234">
        <v>12.298999999999999</v>
      </c>
      <c r="I234">
        <v>8.1732999999999993</v>
      </c>
      <c r="J234">
        <v>8.5058000000000007</v>
      </c>
      <c r="K234">
        <v>4.7706999999999997</v>
      </c>
      <c r="L234">
        <v>3.992</v>
      </c>
      <c r="M234">
        <v>8.0434000000000001</v>
      </c>
      <c r="N234">
        <v>4.7919999999999998</v>
      </c>
      <c r="S234">
        <v>1.2890999999999999</v>
      </c>
      <c r="T234">
        <v>1.4781</v>
      </c>
      <c r="U234">
        <v>1.3663000000000001</v>
      </c>
      <c r="V234">
        <v>0.83726999999999996</v>
      </c>
      <c r="W234">
        <v>1.1819</v>
      </c>
      <c r="X234">
        <v>1.5155000000000001</v>
      </c>
      <c r="Y234">
        <v>1.0876999999999999</v>
      </c>
      <c r="Z234">
        <v>1.7208000000000001</v>
      </c>
      <c r="AA234">
        <v>1.2448999999999999</v>
      </c>
      <c r="AB234">
        <v>1.4612000000000001</v>
      </c>
      <c r="AC234">
        <v>1.8053999999999999</v>
      </c>
      <c r="AD234">
        <v>1.7357</v>
      </c>
      <c r="AJ234">
        <v>3.5546000000000002</v>
      </c>
      <c r="AK234">
        <v>2.4205000000000001</v>
      </c>
      <c r="AL234">
        <v>2.5360999999999998</v>
      </c>
      <c r="AM234">
        <v>0.47260999999999997</v>
      </c>
      <c r="AN234">
        <v>9.7826000000000004</v>
      </c>
      <c r="AO234">
        <v>10.173</v>
      </c>
      <c r="AP234">
        <v>7.0895000000000001</v>
      </c>
      <c r="AQ234">
        <v>5.6189</v>
      </c>
      <c r="AR234">
        <v>4.4252000000000002</v>
      </c>
      <c r="AS234">
        <v>1.7081</v>
      </c>
      <c r="AT234">
        <v>5.5263</v>
      </c>
      <c r="AU234">
        <v>6.5408999999999997</v>
      </c>
      <c r="AZ234">
        <v>1.1604000000000001</v>
      </c>
      <c r="BA234">
        <v>1.2334000000000001</v>
      </c>
      <c r="BB234">
        <v>1.1242000000000001</v>
      </c>
      <c r="BC234">
        <v>0.48486000000000001</v>
      </c>
      <c r="BD234">
        <v>1.2891999999999999</v>
      </c>
      <c r="BE234">
        <v>1.9234</v>
      </c>
      <c r="BF234">
        <v>0.96804000000000001</v>
      </c>
      <c r="BG234">
        <v>1.1459999999999999</v>
      </c>
      <c r="BH234">
        <v>1.2956000000000001</v>
      </c>
      <c r="BI234">
        <v>1.0338000000000001</v>
      </c>
      <c r="BJ234">
        <v>1.3629</v>
      </c>
      <c r="BK234">
        <v>1.6557999999999999</v>
      </c>
      <c r="BQ234">
        <v>1.7697000000000001</v>
      </c>
      <c r="BR234">
        <v>3.1093999999999999</v>
      </c>
      <c r="BS234">
        <v>1.4825999999999999</v>
      </c>
      <c r="BT234">
        <v>0.46376000000000001</v>
      </c>
      <c r="BU234">
        <v>5.0354999999999999</v>
      </c>
      <c r="BV234">
        <v>4.5971000000000002</v>
      </c>
      <c r="BW234">
        <v>5.3437999999999999</v>
      </c>
      <c r="BX234">
        <v>5.1818999999999997</v>
      </c>
      <c r="BY234">
        <v>3.9392</v>
      </c>
      <c r="BZ234">
        <v>5.5251000000000001</v>
      </c>
      <c r="CA234">
        <v>2.8052999999999999</v>
      </c>
      <c r="CB234">
        <v>5.8441000000000001</v>
      </c>
      <c r="CG234">
        <v>0.83616999999999997</v>
      </c>
      <c r="CH234">
        <v>1.0849</v>
      </c>
      <c r="CI234">
        <v>0.96726000000000001</v>
      </c>
      <c r="CJ234">
        <v>0.40511999999999998</v>
      </c>
      <c r="CK234">
        <v>0.83518999999999999</v>
      </c>
      <c r="CL234">
        <v>2.1358999999999999</v>
      </c>
      <c r="CM234">
        <v>0.89527999999999996</v>
      </c>
      <c r="CN234">
        <v>1.2793000000000001</v>
      </c>
      <c r="CO234">
        <v>0.78332000000000002</v>
      </c>
      <c r="CP234">
        <v>1.5865</v>
      </c>
      <c r="CQ234">
        <v>1.3536999999999999</v>
      </c>
      <c r="CR234">
        <v>1.2851999999999999</v>
      </c>
    </row>
    <row r="235" spans="2:96" x14ac:dyDescent="0.2">
      <c r="B235">
        <v>234</v>
      </c>
      <c r="C235">
        <v>2.1787000000000001</v>
      </c>
      <c r="D235">
        <v>3.4586000000000001</v>
      </c>
      <c r="E235">
        <v>1.8061</v>
      </c>
      <c r="F235">
        <v>1.3383</v>
      </c>
      <c r="G235">
        <v>10.429</v>
      </c>
      <c r="H235">
        <v>11.7</v>
      </c>
      <c r="I235">
        <v>11.028</v>
      </c>
      <c r="J235">
        <v>10.180999999999999</v>
      </c>
      <c r="K235">
        <v>6.4634</v>
      </c>
      <c r="L235">
        <v>3.2330000000000001</v>
      </c>
      <c r="M235">
        <v>8.1478000000000002</v>
      </c>
      <c r="N235">
        <v>2.4228000000000001</v>
      </c>
      <c r="S235">
        <v>1.5925</v>
      </c>
      <c r="T235">
        <v>1.2874000000000001</v>
      </c>
      <c r="U235">
        <v>1.2314000000000001</v>
      </c>
      <c r="V235">
        <v>0.83123000000000002</v>
      </c>
      <c r="W235">
        <v>1.171</v>
      </c>
      <c r="X235">
        <v>2.3776999999999999</v>
      </c>
      <c r="Y235">
        <v>2.1859000000000002</v>
      </c>
      <c r="Z235">
        <v>1.6606000000000001</v>
      </c>
      <c r="AA235">
        <v>1.0883</v>
      </c>
      <c r="AB235">
        <v>1.7199</v>
      </c>
      <c r="AC235">
        <v>1.7970999999999999</v>
      </c>
      <c r="AD235">
        <v>1.4568000000000001</v>
      </c>
      <c r="AJ235">
        <v>4.1161000000000003</v>
      </c>
      <c r="AK235">
        <v>2.8418999999999999</v>
      </c>
      <c r="AL235">
        <v>2.8639000000000001</v>
      </c>
      <c r="AM235">
        <v>0.43289</v>
      </c>
      <c r="AN235">
        <v>7.2407000000000004</v>
      </c>
      <c r="AO235">
        <v>7.2377000000000002</v>
      </c>
      <c r="AP235">
        <v>5.0439999999999996</v>
      </c>
      <c r="AQ235">
        <v>3.6768999999999998</v>
      </c>
      <c r="AR235">
        <v>4.7320000000000002</v>
      </c>
      <c r="AS235">
        <v>1.55</v>
      </c>
      <c r="AT235">
        <v>3.2940999999999998</v>
      </c>
      <c r="AU235">
        <v>5.6523000000000003</v>
      </c>
      <c r="AZ235">
        <v>1.1564000000000001</v>
      </c>
      <c r="BA235">
        <v>1.2071000000000001</v>
      </c>
      <c r="BB235">
        <v>1.2706999999999999</v>
      </c>
      <c r="BC235">
        <v>0.44224999999999998</v>
      </c>
      <c r="BD235">
        <v>1.2506999999999999</v>
      </c>
      <c r="BE235">
        <v>1.9581</v>
      </c>
      <c r="BF235">
        <v>1.1702999999999999</v>
      </c>
      <c r="BG235">
        <v>1.0550999999999999</v>
      </c>
      <c r="BH235">
        <v>1.1271</v>
      </c>
      <c r="BI235">
        <v>1.0439000000000001</v>
      </c>
      <c r="BJ235">
        <v>1.0805</v>
      </c>
      <c r="BK235">
        <v>1.4594</v>
      </c>
      <c r="BQ235">
        <v>1.9739</v>
      </c>
      <c r="BR235">
        <v>2.2627000000000002</v>
      </c>
      <c r="BS235">
        <v>1.2624</v>
      </c>
      <c r="BT235">
        <v>0.52461000000000002</v>
      </c>
      <c r="BU235">
        <v>3.3593999999999999</v>
      </c>
      <c r="BV235">
        <v>4.9265999999999996</v>
      </c>
      <c r="BW235">
        <v>2.7509000000000001</v>
      </c>
      <c r="BX235">
        <v>6.6523000000000003</v>
      </c>
      <c r="BY235">
        <v>2.8031000000000001</v>
      </c>
      <c r="BZ235">
        <v>4.9946000000000002</v>
      </c>
      <c r="CA235">
        <v>4.7827000000000002</v>
      </c>
      <c r="CB235">
        <v>5.6764000000000001</v>
      </c>
      <c r="CG235">
        <v>0.86914000000000002</v>
      </c>
      <c r="CH235">
        <v>1.06</v>
      </c>
      <c r="CI235">
        <v>0.95181000000000004</v>
      </c>
      <c r="CJ235">
        <v>0.45828999999999998</v>
      </c>
      <c r="CK235">
        <v>0.84006999999999998</v>
      </c>
      <c r="CL235">
        <v>1.6137999999999999</v>
      </c>
      <c r="CM235">
        <v>0.76256000000000002</v>
      </c>
      <c r="CN235">
        <v>1.1954</v>
      </c>
      <c r="CO235">
        <v>0.71879000000000004</v>
      </c>
      <c r="CP235">
        <v>1.7729999999999999</v>
      </c>
      <c r="CQ235">
        <v>1.1569</v>
      </c>
      <c r="CR235">
        <v>1.6096999999999999</v>
      </c>
    </row>
    <row r="236" spans="2:96" x14ac:dyDescent="0.2">
      <c r="B236">
        <v>235</v>
      </c>
      <c r="C236">
        <v>2.0442999999999998</v>
      </c>
      <c r="D236">
        <v>5.8616999999999999</v>
      </c>
      <c r="E236">
        <v>3.1558000000000002</v>
      </c>
      <c r="F236">
        <v>1.5039</v>
      </c>
      <c r="G236">
        <v>9.8658000000000001</v>
      </c>
      <c r="H236">
        <v>8.7979000000000003</v>
      </c>
      <c r="I236">
        <v>8.8414999999999999</v>
      </c>
      <c r="J236">
        <v>10.340999999999999</v>
      </c>
      <c r="K236">
        <v>3.4367999999999999</v>
      </c>
      <c r="L236">
        <v>4.1242999999999999</v>
      </c>
      <c r="M236">
        <v>6.2960000000000003</v>
      </c>
      <c r="N236">
        <v>3.7970000000000002</v>
      </c>
      <c r="S236">
        <v>1.2697000000000001</v>
      </c>
      <c r="T236">
        <v>1.3835</v>
      </c>
      <c r="U236">
        <v>1.2925</v>
      </c>
      <c r="V236">
        <v>0.97514999999999996</v>
      </c>
      <c r="W236">
        <v>1.1895</v>
      </c>
      <c r="X236">
        <v>2.1288999999999998</v>
      </c>
      <c r="Y236">
        <v>1.5387999999999999</v>
      </c>
      <c r="Z236">
        <v>1.5832999999999999</v>
      </c>
      <c r="AA236">
        <v>1.1240000000000001</v>
      </c>
      <c r="AB236">
        <v>1.3774999999999999</v>
      </c>
      <c r="AC236">
        <v>1.5720000000000001</v>
      </c>
      <c r="AD236">
        <v>1.3241000000000001</v>
      </c>
      <c r="AJ236">
        <v>3.0049000000000001</v>
      </c>
      <c r="AK236">
        <v>4.7285000000000004</v>
      </c>
      <c r="AL236">
        <v>2.9279000000000002</v>
      </c>
      <c r="AM236">
        <v>0.41144999999999998</v>
      </c>
      <c r="AN236">
        <v>8.4436</v>
      </c>
      <c r="AO236">
        <v>9.3659999999999997</v>
      </c>
      <c r="AP236">
        <v>9.9648000000000003</v>
      </c>
      <c r="AQ236">
        <v>2.0828000000000002</v>
      </c>
      <c r="AR236">
        <v>6.3441999999999998</v>
      </c>
      <c r="AS236">
        <v>1.5489999999999999</v>
      </c>
      <c r="AT236">
        <v>4.3624999999999998</v>
      </c>
      <c r="AU236">
        <v>5.6368</v>
      </c>
      <c r="AZ236">
        <v>1.3546</v>
      </c>
      <c r="BA236">
        <v>1.1404000000000001</v>
      </c>
      <c r="BB236">
        <v>1.3664000000000001</v>
      </c>
      <c r="BC236">
        <v>0.40806999999999999</v>
      </c>
      <c r="BD236">
        <v>1.6216999999999999</v>
      </c>
      <c r="BE236">
        <v>1.869</v>
      </c>
      <c r="BF236">
        <v>1.4824999999999999</v>
      </c>
      <c r="BG236">
        <v>0.86934</v>
      </c>
      <c r="BH236">
        <v>1.0606</v>
      </c>
      <c r="BI236">
        <v>0.86038999999999999</v>
      </c>
      <c r="BJ236">
        <v>1.0201</v>
      </c>
      <c r="BK236">
        <v>0.99392999999999998</v>
      </c>
      <c r="BQ236">
        <v>1.3576999999999999</v>
      </c>
      <c r="BR236">
        <v>2.0167999999999999</v>
      </c>
      <c r="BS236">
        <v>1.4922</v>
      </c>
      <c r="BT236">
        <v>0.55603000000000002</v>
      </c>
      <c r="BU236">
        <v>3.1097000000000001</v>
      </c>
      <c r="BV236">
        <v>4.3494999999999999</v>
      </c>
      <c r="BW236">
        <v>2.9870999999999999</v>
      </c>
      <c r="BX236">
        <v>5.4058000000000002</v>
      </c>
      <c r="BY236">
        <v>1.9295</v>
      </c>
      <c r="BZ236">
        <v>5.9424000000000001</v>
      </c>
      <c r="CA236">
        <v>4.4912000000000001</v>
      </c>
      <c r="CB236">
        <v>5.5923999999999996</v>
      </c>
      <c r="CG236">
        <v>0.85492999999999997</v>
      </c>
      <c r="CH236">
        <v>1.0616000000000001</v>
      </c>
      <c r="CI236">
        <v>1.1969000000000001</v>
      </c>
      <c r="CJ236">
        <v>0.51100999999999996</v>
      </c>
      <c r="CK236">
        <v>0.79820999999999998</v>
      </c>
      <c r="CL236">
        <v>1.5818000000000001</v>
      </c>
      <c r="CM236">
        <v>0.8327</v>
      </c>
      <c r="CN236">
        <v>1.7181</v>
      </c>
      <c r="CO236">
        <v>0.64632000000000001</v>
      </c>
      <c r="CP236">
        <v>1.7721</v>
      </c>
      <c r="CQ236">
        <v>1.5916999999999999</v>
      </c>
      <c r="CR236">
        <v>1.3297000000000001</v>
      </c>
    </row>
    <row r="237" spans="2:96" x14ac:dyDescent="0.2">
      <c r="B237">
        <v>236</v>
      </c>
      <c r="C237">
        <v>2.0042</v>
      </c>
      <c r="D237">
        <v>5.8960999999999997</v>
      </c>
      <c r="E237">
        <v>4.3581000000000003</v>
      </c>
      <c r="F237">
        <v>1.5286999999999999</v>
      </c>
      <c r="G237">
        <v>9.2619000000000007</v>
      </c>
      <c r="H237">
        <v>11.106999999999999</v>
      </c>
      <c r="I237">
        <v>10.555999999999999</v>
      </c>
      <c r="J237">
        <v>8.3452000000000002</v>
      </c>
      <c r="K237">
        <v>3.5562</v>
      </c>
      <c r="L237">
        <v>7.3921000000000001</v>
      </c>
      <c r="M237">
        <v>8.8999000000000006</v>
      </c>
      <c r="N237">
        <v>3.5312999999999999</v>
      </c>
      <c r="S237">
        <v>1.3092999999999999</v>
      </c>
      <c r="T237">
        <v>1.2537</v>
      </c>
      <c r="U237">
        <v>1.1607000000000001</v>
      </c>
      <c r="V237">
        <v>0.78180000000000005</v>
      </c>
      <c r="W237">
        <v>1.1034999999999999</v>
      </c>
      <c r="X237">
        <v>1.76</v>
      </c>
      <c r="Y237">
        <v>1.7665</v>
      </c>
      <c r="Z237">
        <v>1.9581999999999999</v>
      </c>
      <c r="AA237">
        <v>1.2197</v>
      </c>
      <c r="AB237">
        <v>1.4976</v>
      </c>
      <c r="AC237">
        <v>1.234</v>
      </c>
      <c r="AD237">
        <v>1.5492999999999999</v>
      </c>
      <c r="AJ237">
        <v>4.0148000000000001</v>
      </c>
      <c r="AK237">
        <v>3.2976000000000001</v>
      </c>
      <c r="AL237">
        <v>2.4860000000000002</v>
      </c>
      <c r="AM237">
        <v>0.57945000000000002</v>
      </c>
      <c r="AN237">
        <v>6.6557000000000004</v>
      </c>
      <c r="AO237">
        <v>11.250999999999999</v>
      </c>
      <c r="AP237">
        <v>8.1064000000000007</v>
      </c>
      <c r="AQ237">
        <v>3.2039</v>
      </c>
      <c r="AR237">
        <v>6.7336999999999998</v>
      </c>
      <c r="AS237">
        <v>1.1926000000000001</v>
      </c>
      <c r="AT237">
        <v>4.5111999999999997</v>
      </c>
      <c r="AU237">
        <v>6.7210000000000001</v>
      </c>
      <c r="AZ237">
        <v>1.1798</v>
      </c>
      <c r="BA237">
        <v>1.1241000000000001</v>
      </c>
      <c r="BB237">
        <v>1.1432</v>
      </c>
      <c r="BC237">
        <v>0.43868000000000001</v>
      </c>
      <c r="BD237">
        <v>1.1818</v>
      </c>
      <c r="BE237">
        <v>1.8553999999999999</v>
      </c>
      <c r="BF237">
        <v>1.1944999999999999</v>
      </c>
      <c r="BG237">
        <v>0.88329999999999997</v>
      </c>
      <c r="BH237">
        <v>1.236</v>
      </c>
      <c r="BI237">
        <v>0.82916999999999996</v>
      </c>
      <c r="BJ237">
        <v>1.1871</v>
      </c>
      <c r="BK237">
        <v>1.7151000000000001</v>
      </c>
      <c r="BQ237">
        <v>1.6718999999999999</v>
      </c>
      <c r="BR237">
        <v>2.1414</v>
      </c>
      <c r="BS237">
        <v>1.2412000000000001</v>
      </c>
      <c r="BT237">
        <v>0.57099999999999995</v>
      </c>
      <c r="BU237">
        <v>4.1360999999999999</v>
      </c>
      <c r="BV237">
        <v>5.8235999999999999</v>
      </c>
      <c r="BW237">
        <v>3.1084000000000001</v>
      </c>
      <c r="BX237">
        <v>3.0615999999999999</v>
      </c>
      <c r="BY237">
        <v>1.3646</v>
      </c>
      <c r="BZ237">
        <v>5.8029999999999999</v>
      </c>
      <c r="CA237">
        <v>5.8391000000000002</v>
      </c>
      <c r="CB237">
        <v>4.2530999999999999</v>
      </c>
      <c r="CG237">
        <v>0.88936999999999999</v>
      </c>
      <c r="CH237">
        <v>1.2230000000000001</v>
      </c>
      <c r="CI237">
        <v>1.0727</v>
      </c>
      <c r="CJ237">
        <v>0.46876000000000001</v>
      </c>
      <c r="CK237">
        <v>1.0343</v>
      </c>
      <c r="CL237">
        <v>1.9410000000000001</v>
      </c>
      <c r="CM237">
        <v>1.1411</v>
      </c>
      <c r="CN237">
        <v>1.0832999999999999</v>
      </c>
      <c r="CO237">
        <v>0.79308999999999996</v>
      </c>
      <c r="CP237">
        <v>1.3514999999999999</v>
      </c>
      <c r="CQ237">
        <v>1.2289000000000001</v>
      </c>
      <c r="CR237">
        <v>1.2363999999999999</v>
      </c>
    </row>
    <row r="238" spans="2:96" x14ac:dyDescent="0.2">
      <c r="B238">
        <v>237</v>
      </c>
      <c r="C238">
        <v>2.0800999999999998</v>
      </c>
      <c r="D238">
        <v>5.4898999999999996</v>
      </c>
      <c r="E238">
        <v>4.2447999999999997</v>
      </c>
      <c r="F238">
        <v>1.1399999999999999</v>
      </c>
      <c r="G238">
        <v>8.1738</v>
      </c>
      <c r="H238">
        <v>10.712999999999999</v>
      </c>
      <c r="I238">
        <v>11.798999999999999</v>
      </c>
      <c r="J238">
        <v>7.8967000000000001</v>
      </c>
      <c r="K238">
        <v>4.7432999999999996</v>
      </c>
      <c r="L238">
        <v>7.7634999999999996</v>
      </c>
      <c r="M238">
        <v>8.1717999999999993</v>
      </c>
      <c r="N238">
        <v>6.5213999999999999</v>
      </c>
      <c r="S238">
        <v>1.1467000000000001</v>
      </c>
      <c r="T238">
        <v>1.3726</v>
      </c>
      <c r="U238">
        <v>1.5907</v>
      </c>
      <c r="V238">
        <v>0.78637000000000001</v>
      </c>
      <c r="W238">
        <v>1.3663000000000001</v>
      </c>
      <c r="X238">
        <v>1.7364999999999999</v>
      </c>
      <c r="Y238">
        <v>1.4111</v>
      </c>
      <c r="Z238">
        <v>1.8622000000000001</v>
      </c>
      <c r="AA238">
        <v>1.2622</v>
      </c>
      <c r="AB238">
        <v>1.5048999999999999</v>
      </c>
      <c r="AC238">
        <v>1.3102</v>
      </c>
      <c r="AD238">
        <v>1.5246</v>
      </c>
      <c r="AJ238">
        <v>4.0324999999999998</v>
      </c>
      <c r="AK238">
        <v>2.8403999999999998</v>
      </c>
      <c r="AL238">
        <v>2.8593999999999999</v>
      </c>
      <c r="AM238">
        <v>0.86883999999999995</v>
      </c>
      <c r="AN238">
        <v>7.8985000000000003</v>
      </c>
      <c r="AO238">
        <v>9.3932000000000002</v>
      </c>
      <c r="AP238">
        <v>6.5861999999999998</v>
      </c>
      <c r="AQ238">
        <v>2.7422</v>
      </c>
      <c r="AR238">
        <v>7.0235000000000003</v>
      </c>
      <c r="AS238">
        <v>1.4123000000000001</v>
      </c>
      <c r="AT238">
        <v>4.97</v>
      </c>
      <c r="AU238">
        <v>9.1844999999999999</v>
      </c>
      <c r="AZ238">
        <v>1.0148999999999999</v>
      </c>
      <c r="BA238">
        <v>1.0648</v>
      </c>
      <c r="BB238">
        <v>1.0854999999999999</v>
      </c>
      <c r="BC238">
        <v>0.56272999999999995</v>
      </c>
      <c r="BD238">
        <v>1.6501999999999999</v>
      </c>
      <c r="BE238">
        <v>1.6476</v>
      </c>
      <c r="BF238">
        <v>1.2574000000000001</v>
      </c>
      <c r="BG238">
        <v>0.88622000000000001</v>
      </c>
      <c r="BH238">
        <v>1.2551000000000001</v>
      </c>
      <c r="BI238">
        <v>0.95837000000000006</v>
      </c>
      <c r="BJ238">
        <v>1.1452</v>
      </c>
      <c r="BK238">
        <v>1.4805999999999999</v>
      </c>
      <c r="BQ238">
        <v>3.0865</v>
      </c>
      <c r="BR238">
        <v>2.5920999999999998</v>
      </c>
      <c r="BS238">
        <v>1.1384000000000001</v>
      </c>
      <c r="BT238">
        <v>0.52315999999999996</v>
      </c>
      <c r="BU238">
        <v>3.0924999999999998</v>
      </c>
      <c r="BV238">
        <v>5.3922999999999996</v>
      </c>
      <c r="BW238">
        <v>3.6427</v>
      </c>
      <c r="BX238">
        <v>3.3944000000000001</v>
      </c>
      <c r="BY238">
        <v>0.89312000000000002</v>
      </c>
      <c r="BZ238">
        <v>7.1943000000000001</v>
      </c>
      <c r="CA238">
        <v>4.2073999999999998</v>
      </c>
      <c r="CB238">
        <v>5.4184999999999999</v>
      </c>
      <c r="CG238">
        <v>0.93008999999999997</v>
      </c>
      <c r="CH238">
        <v>0.97770999999999997</v>
      </c>
      <c r="CI238">
        <v>0.91859000000000002</v>
      </c>
      <c r="CJ238">
        <v>0.56376999999999999</v>
      </c>
      <c r="CK238">
        <v>0.90456999999999999</v>
      </c>
      <c r="CL238">
        <v>1.8357000000000001</v>
      </c>
      <c r="CM238">
        <v>0.95321999999999996</v>
      </c>
      <c r="CN238">
        <v>0.91564000000000001</v>
      </c>
      <c r="CO238">
        <v>0.63534000000000002</v>
      </c>
      <c r="CP238">
        <v>1.4142999999999999</v>
      </c>
      <c r="CQ238">
        <v>1.0105999999999999</v>
      </c>
      <c r="CR238">
        <v>1.292</v>
      </c>
    </row>
    <row r="239" spans="2:96" x14ac:dyDescent="0.2">
      <c r="B239">
        <v>238</v>
      </c>
      <c r="C239">
        <v>1.6377999999999999</v>
      </c>
      <c r="D239">
        <v>5.0004</v>
      </c>
      <c r="E239">
        <v>3.8094999999999999</v>
      </c>
      <c r="F239">
        <v>1.9525999999999999</v>
      </c>
      <c r="G239">
        <v>9.7501999999999995</v>
      </c>
      <c r="H239">
        <v>11.273</v>
      </c>
      <c r="I239">
        <v>11.677</v>
      </c>
      <c r="J239">
        <v>8.6782000000000004</v>
      </c>
      <c r="K239">
        <v>4.9541000000000004</v>
      </c>
      <c r="L239">
        <v>6.9588000000000001</v>
      </c>
      <c r="M239">
        <v>5.4318999999999997</v>
      </c>
      <c r="N239">
        <v>7.2141000000000002</v>
      </c>
      <c r="S239">
        <v>1.0788</v>
      </c>
      <c r="T239">
        <v>1.2887</v>
      </c>
      <c r="U239">
        <v>1.2403</v>
      </c>
      <c r="V239">
        <v>0.71718000000000004</v>
      </c>
      <c r="W239">
        <v>1.3564000000000001</v>
      </c>
      <c r="X239">
        <v>1.73</v>
      </c>
      <c r="Y239">
        <v>1.3823000000000001</v>
      </c>
      <c r="Z239">
        <v>2.3691</v>
      </c>
      <c r="AA239">
        <v>0.99309000000000003</v>
      </c>
      <c r="AB239">
        <v>1.5218</v>
      </c>
      <c r="AC239">
        <v>1.4829000000000001</v>
      </c>
      <c r="AD239">
        <v>1.4120999999999999</v>
      </c>
      <c r="AJ239">
        <v>3.7195999999999998</v>
      </c>
      <c r="AK239">
        <v>3.3570000000000002</v>
      </c>
      <c r="AL239">
        <v>3.6389999999999998</v>
      </c>
      <c r="AM239">
        <v>0.88475000000000004</v>
      </c>
      <c r="AN239">
        <v>8.9184999999999999</v>
      </c>
      <c r="AO239">
        <v>11.726000000000001</v>
      </c>
      <c r="AP239">
        <v>4.2321</v>
      </c>
      <c r="AQ239">
        <v>2.5072999999999999</v>
      </c>
      <c r="AR239">
        <v>6.9401999999999999</v>
      </c>
      <c r="AS239">
        <v>1.8381000000000001</v>
      </c>
      <c r="AT239">
        <v>3.4944000000000002</v>
      </c>
      <c r="AU239">
        <v>7.1447000000000003</v>
      </c>
      <c r="AZ239">
        <v>1.0308999999999999</v>
      </c>
      <c r="BA239">
        <v>1.1887000000000001</v>
      </c>
      <c r="BB239">
        <v>1.0517000000000001</v>
      </c>
      <c r="BC239">
        <v>0.60960000000000003</v>
      </c>
      <c r="BD239">
        <v>1.2050000000000001</v>
      </c>
      <c r="BE239">
        <v>2.1118999999999999</v>
      </c>
      <c r="BF239">
        <v>1.1080000000000001</v>
      </c>
      <c r="BG239">
        <v>0.91612000000000005</v>
      </c>
      <c r="BH239">
        <v>1.2681</v>
      </c>
      <c r="BI239">
        <v>1.0838000000000001</v>
      </c>
      <c r="BJ239">
        <v>1.3779999999999999</v>
      </c>
      <c r="BK239">
        <v>1.8348</v>
      </c>
      <c r="BQ239">
        <v>2.5427</v>
      </c>
      <c r="BR239">
        <v>1.9275</v>
      </c>
      <c r="BS239">
        <v>0.82235999999999998</v>
      </c>
      <c r="BT239">
        <v>0.48975999999999997</v>
      </c>
      <c r="BU239">
        <v>3.5470000000000002</v>
      </c>
      <c r="BV239">
        <v>6.5971000000000002</v>
      </c>
      <c r="BW239">
        <v>2.4738000000000002</v>
      </c>
      <c r="BX239">
        <v>5.8545999999999996</v>
      </c>
      <c r="BY239">
        <v>0.74004000000000003</v>
      </c>
      <c r="BZ239">
        <v>6.9192999999999998</v>
      </c>
      <c r="CA239">
        <v>4.1021999999999998</v>
      </c>
      <c r="CB239">
        <v>6.3451000000000004</v>
      </c>
      <c r="CG239">
        <v>1.0247999999999999</v>
      </c>
      <c r="CH239">
        <v>0.92396</v>
      </c>
      <c r="CI239">
        <v>0.90300999999999998</v>
      </c>
      <c r="CJ239">
        <v>0.62351000000000001</v>
      </c>
      <c r="CK239">
        <v>0.89020999999999995</v>
      </c>
      <c r="CL239">
        <v>1.6019000000000001</v>
      </c>
      <c r="CM239">
        <v>0.73407</v>
      </c>
      <c r="CN239">
        <v>1.2877000000000001</v>
      </c>
      <c r="CO239">
        <v>0.77366999999999997</v>
      </c>
      <c r="CP239">
        <v>1.4912000000000001</v>
      </c>
      <c r="CQ239">
        <v>1.2742</v>
      </c>
      <c r="CR239">
        <v>0.95987</v>
      </c>
    </row>
    <row r="240" spans="2:96" x14ac:dyDescent="0.2">
      <c r="B240">
        <v>239</v>
      </c>
      <c r="C240">
        <v>1.1681999999999999</v>
      </c>
      <c r="D240">
        <v>5.8746</v>
      </c>
      <c r="E240">
        <v>3.5718999999999999</v>
      </c>
      <c r="F240">
        <v>1.3371</v>
      </c>
      <c r="G240">
        <v>9.7178000000000004</v>
      </c>
      <c r="H240">
        <v>11.122999999999999</v>
      </c>
      <c r="I240">
        <v>10.314</v>
      </c>
      <c r="J240">
        <v>9.9062000000000001</v>
      </c>
      <c r="K240">
        <v>3.7145000000000001</v>
      </c>
      <c r="L240">
        <v>7.8276000000000003</v>
      </c>
      <c r="M240">
        <v>5.4905999999999997</v>
      </c>
      <c r="N240">
        <v>7.3875000000000002</v>
      </c>
      <c r="S240">
        <v>1.1811</v>
      </c>
      <c r="T240">
        <v>1.3169999999999999</v>
      </c>
      <c r="U240">
        <v>1.4221999999999999</v>
      </c>
      <c r="V240">
        <v>0.78154999999999997</v>
      </c>
      <c r="W240">
        <v>1.3686</v>
      </c>
      <c r="X240">
        <v>1.7393000000000001</v>
      </c>
      <c r="Y240">
        <v>1.5335000000000001</v>
      </c>
      <c r="Z240">
        <v>1.9904999999999999</v>
      </c>
      <c r="AA240">
        <v>0.91496</v>
      </c>
      <c r="AB240">
        <v>1.7784</v>
      </c>
      <c r="AC240">
        <v>1.6215999999999999</v>
      </c>
      <c r="AD240">
        <v>2.0110999999999999</v>
      </c>
      <c r="AJ240">
        <v>3.2673999999999999</v>
      </c>
      <c r="AK240">
        <v>3.7568000000000001</v>
      </c>
      <c r="AL240">
        <v>3.1518999999999999</v>
      </c>
      <c r="AM240">
        <v>0.83670999999999995</v>
      </c>
      <c r="AN240">
        <v>9.2917000000000005</v>
      </c>
      <c r="AO240">
        <v>9.9402000000000008</v>
      </c>
      <c r="AP240">
        <v>3.8572000000000002</v>
      </c>
      <c r="AQ240">
        <v>2.7862</v>
      </c>
      <c r="AR240">
        <v>9.5907999999999998</v>
      </c>
      <c r="AS240">
        <v>1.3629</v>
      </c>
      <c r="AT240">
        <v>3.5615000000000001</v>
      </c>
      <c r="AU240">
        <v>7.8639999999999999</v>
      </c>
      <c r="AZ240">
        <v>1.1500999999999999</v>
      </c>
      <c r="BA240">
        <v>1.1014999999999999</v>
      </c>
      <c r="BB240">
        <v>1.1336999999999999</v>
      </c>
      <c r="BC240">
        <v>0.70133000000000001</v>
      </c>
      <c r="BD240">
        <v>1.3148</v>
      </c>
      <c r="BE240">
        <v>1.6358999999999999</v>
      </c>
      <c r="BF240">
        <v>1.2067000000000001</v>
      </c>
      <c r="BG240">
        <v>1.0935999999999999</v>
      </c>
      <c r="BH240">
        <v>1.0664</v>
      </c>
      <c r="BI240">
        <v>1.0955999999999999</v>
      </c>
      <c r="BJ240">
        <v>1.0416000000000001</v>
      </c>
      <c r="BK240">
        <v>1.3273999999999999</v>
      </c>
      <c r="BQ240">
        <v>2.0632999999999999</v>
      </c>
      <c r="BR240">
        <v>2.0937999999999999</v>
      </c>
      <c r="BS240">
        <v>1.032</v>
      </c>
      <c r="BT240">
        <v>0.59982000000000002</v>
      </c>
      <c r="BU240">
        <v>4.1426999999999996</v>
      </c>
      <c r="BV240">
        <v>11.279</v>
      </c>
      <c r="BW240">
        <v>2.4373999999999998</v>
      </c>
      <c r="BX240">
        <v>7.1856</v>
      </c>
      <c r="BY240">
        <v>1.0975999999999999</v>
      </c>
      <c r="BZ240">
        <v>6.4359999999999999</v>
      </c>
      <c r="CA240">
        <v>4.1150000000000002</v>
      </c>
      <c r="CB240">
        <v>3.4559000000000002</v>
      </c>
      <c r="CG240">
        <v>0.93898000000000004</v>
      </c>
      <c r="CH240">
        <v>0.91178000000000003</v>
      </c>
      <c r="CI240">
        <v>0.87128000000000005</v>
      </c>
      <c r="CJ240">
        <v>0.57764000000000004</v>
      </c>
      <c r="CK240">
        <v>0.86419000000000001</v>
      </c>
      <c r="CL240">
        <v>1.7096</v>
      </c>
      <c r="CM240">
        <v>0.83962999999999999</v>
      </c>
      <c r="CN240">
        <v>1.4263999999999999</v>
      </c>
      <c r="CO240">
        <v>0.72614000000000001</v>
      </c>
      <c r="CP240">
        <v>1.4127000000000001</v>
      </c>
      <c r="CQ240">
        <v>1.5008999999999999</v>
      </c>
      <c r="CR240">
        <v>1.0637000000000001</v>
      </c>
    </row>
    <row r="241" spans="2:96" x14ac:dyDescent="0.2">
      <c r="B241">
        <v>240</v>
      </c>
      <c r="C241">
        <v>1.5177</v>
      </c>
      <c r="D241">
        <v>8.1402999999999999</v>
      </c>
      <c r="E241">
        <v>3.7791999999999999</v>
      </c>
      <c r="F241">
        <v>1.3036000000000001</v>
      </c>
      <c r="G241">
        <v>10.56</v>
      </c>
      <c r="H241">
        <v>10.759</v>
      </c>
      <c r="I241">
        <v>8.8175000000000008</v>
      </c>
      <c r="J241">
        <v>8.2818000000000005</v>
      </c>
      <c r="K241">
        <v>4.0015000000000001</v>
      </c>
      <c r="L241">
        <v>6.9249000000000001</v>
      </c>
      <c r="M241">
        <v>6.4348000000000001</v>
      </c>
      <c r="N241">
        <v>4.9831000000000003</v>
      </c>
      <c r="S241">
        <v>1.1149</v>
      </c>
      <c r="T241">
        <v>1.492</v>
      </c>
      <c r="U241">
        <v>1.4710000000000001</v>
      </c>
      <c r="V241">
        <v>0.73002</v>
      </c>
      <c r="W241">
        <v>1.3689</v>
      </c>
      <c r="X241">
        <v>1.599</v>
      </c>
      <c r="Y241">
        <v>1.2685</v>
      </c>
      <c r="Z241">
        <v>2.0495999999999999</v>
      </c>
      <c r="AA241">
        <v>1.0441</v>
      </c>
      <c r="AB241">
        <v>1.8805000000000001</v>
      </c>
      <c r="AC241">
        <v>1.7392000000000001</v>
      </c>
      <c r="AD241">
        <v>1.7915000000000001</v>
      </c>
      <c r="AJ241">
        <v>3.5764</v>
      </c>
      <c r="AK241">
        <v>3.4176000000000002</v>
      </c>
      <c r="AL241">
        <v>2.9845999999999999</v>
      </c>
      <c r="AM241">
        <v>0.72258</v>
      </c>
      <c r="AN241">
        <v>7.5540000000000003</v>
      </c>
      <c r="AO241">
        <v>11.923999999999999</v>
      </c>
      <c r="AP241">
        <v>3.5661</v>
      </c>
      <c r="AQ241">
        <v>2.9047999999999998</v>
      </c>
      <c r="AR241">
        <v>6.8194999999999997</v>
      </c>
      <c r="AS241">
        <v>1.5757000000000001</v>
      </c>
      <c r="AT241">
        <v>1.1724000000000001</v>
      </c>
      <c r="AU241">
        <v>8.1935000000000002</v>
      </c>
      <c r="AZ241">
        <v>1.1115999999999999</v>
      </c>
      <c r="BA241">
        <v>1.133</v>
      </c>
      <c r="BB241">
        <v>1.3411</v>
      </c>
      <c r="BC241">
        <v>0.57831999999999995</v>
      </c>
      <c r="BD241">
        <v>1.1694</v>
      </c>
      <c r="BE241">
        <v>1.732</v>
      </c>
      <c r="BF241">
        <v>1.2805</v>
      </c>
      <c r="BG241">
        <v>1.3389</v>
      </c>
      <c r="BH241">
        <v>1.0222</v>
      </c>
      <c r="BI241">
        <v>0.89071</v>
      </c>
      <c r="BJ241">
        <v>0.80579999999999996</v>
      </c>
      <c r="BK241">
        <v>1.2373000000000001</v>
      </c>
      <c r="BQ241">
        <v>1.4796</v>
      </c>
      <c r="BR241">
        <v>2.726</v>
      </c>
      <c r="BS241">
        <v>0.83321000000000001</v>
      </c>
      <c r="BT241">
        <v>0.54812000000000005</v>
      </c>
      <c r="BU241">
        <v>2.8565</v>
      </c>
      <c r="BV241">
        <v>7.9039999999999999</v>
      </c>
      <c r="BW241">
        <v>1.4048</v>
      </c>
      <c r="BX241">
        <v>6.4438000000000004</v>
      </c>
      <c r="BY241">
        <v>1.0891999999999999</v>
      </c>
      <c r="BZ241">
        <v>5.9476000000000004</v>
      </c>
      <c r="CA241">
        <v>5.2754000000000003</v>
      </c>
      <c r="CB241">
        <v>4.4695999999999998</v>
      </c>
      <c r="CG241">
        <v>0.76551999999999998</v>
      </c>
      <c r="CH241">
        <v>1.0882000000000001</v>
      </c>
      <c r="CI241">
        <v>0.76024999999999998</v>
      </c>
      <c r="CJ241">
        <v>0.61902999999999997</v>
      </c>
      <c r="CK241">
        <v>0.84147000000000005</v>
      </c>
      <c r="CL241">
        <v>1.5668</v>
      </c>
      <c r="CM241">
        <v>0.70365999999999995</v>
      </c>
      <c r="CN241">
        <v>1.2984</v>
      </c>
      <c r="CO241">
        <v>0.75014000000000003</v>
      </c>
      <c r="CP241">
        <v>1.2000999999999999</v>
      </c>
      <c r="CQ241">
        <v>1.0328999999999999</v>
      </c>
      <c r="CR241">
        <v>1.3541000000000001</v>
      </c>
    </row>
    <row r="242" spans="2:96" x14ac:dyDescent="0.2">
      <c r="B242">
        <v>241</v>
      </c>
      <c r="C242">
        <v>1.8191999999999999</v>
      </c>
      <c r="D242">
        <v>8.2966999999999995</v>
      </c>
      <c r="E242">
        <v>4.4894999999999996</v>
      </c>
      <c r="F242">
        <v>1.6777</v>
      </c>
      <c r="G242">
        <v>9.8676999999999992</v>
      </c>
      <c r="H242">
        <v>10.016</v>
      </c>
      <c r="I242">
        <v>8.8027999999999995</v>
      </c>
      <c r="J242">
        <v>8.4921000000000006</v>
      </c>
      <c r="K242">
        <v>4.4542000000000002</v>
      </c>
      <c r="L242">
        <v>7.4020999999999999</v>
      </c>
      <c r="M242">
        <v>6.4318999999999997</v>
      </c>
      <c r="N242">
        <v>3.7753999999999999</v>
      </c>
      <c r="S242">
        <v>1.0975999999999999</v>
      </c>
      <c r="T242">
        <v>1.5219</v>
      </c>
      <c r="U242">
        <v>1.6168</v>
      </c>
      <c r="V242">
        <v>0.92225000000000001</v>
      </c>
      <c r="W242">
        <v>1.4034</v>
      </c>
      <c r="X242">
        <v>1.7563</v>
      </c>
      <c r="Y242">
        <v>1.8009999999999999</v>
      </c>
      <c r="Z242">
        <v>1.9706999999999999</v>
      </c>
      <c r="AA242">
        <v>1.0262</v>
      </c>
      <c r="AB242">
        <v>1.8877999999999999</v>
      </c>
      <c r="AC242">
        <v>1.7791999999999999</v>
      </c>
      <c r="AD242">
        <v>1.3139000000000001</v>
      </c>
      <c r="AJ242">
        <v>3.2071999999999998</v>
      </c>
      <c r="AK242">
        <v>4.3578000000000001</v>
      </c>
      <c r="AL242">
        <v>3.0083000000000002</v>
      </c>
      <c r="AM242">
        <v>0.75951000000000002</v>
      </c>
      <c r="AN242">
        <v>7.5850999999999997</v>
      </c>
      <c r="AO242">
        <v>11.446999999999999</v>
      </c>
      <c r="AP242">
        <v>3.2334999999999998</v>
      </c>
      <c r="AQ242">
        <v>3.72</v>
      </c>
      <c r="AR242">
        <v>5.1639999999999997</v>
      </c>
      <c r="AS242">
        <v>1.9140999999999999</v>
      </c>
      <c r="AT242">
        <v>2.5026999999999999</v>
      </c>
      <c r="AU242">
        <v>6.9109999999999996</v>
      </c>
      <c r="AZ242">
        <v>0.82916999999999996</v>
      </c>
      <c r="BA242">
        <v>1.2851999999999999</v>
      </c>
      <c r="BB242">
        <v>1.7948</v>
      </c>
      <c r="BC242">
        <v>0.68581000000000003</v>
      </c>
      <c r="BD242">
        <v>1.0613999999999999</v>
      </c>
      <c r="BE242">
        <v>1.7093</v>
      </c>
      <c r="BF242">
        <v>1.0935999999999999</v>
      </c>
      <c r="BG242">
        <v>0.83167999999999997</v>
      </c>
      <c r="BH242">
        <v>0.9405</v>
      </c>
      <c r="BI242">
        <v>0.86670000000000003</v>
      </c>
      <c r="BJ242">
        <v>0.98443999999999998</v>
      </c>
      <c r="BK242">
        <v>1.7474000000000001</v>
      </c>
      <c r="BQ242">
        <v>2.5427</v>
      </c>
      <c r="BR242">
        <v>2.4117000000000002</v>
      </c>
      <c r="BS242">
        <v>0.86038000000000003</v>
      </c>
      <c r="BT242">
        <v>0.43135000000000001</v>
      </c>
      <c r="BU242">
        <v>4.4297000000000004</v>
      </c>
      <c r="BV242">
        <v>5.2744</v>
      </c>
      <c r="BW242">
        <v>2.3003999999999998</v>
      </c>
      <c r="BX242">
        <v>9.593</v>
      </c>
      <c r="BY242">
        <v>0.87907999999999997</v>
      </c>
      <c r="BZ242">
        <v>5.9165999999999999</v>
      </c>
      <c r="CA242">
        <v>4.2545000000000002</v>
      </c>
      <c r="CB242">
        <v>5.7129000000000003</v>
      </c>
      <c r="CG242">
        <v>0.83548</v>
      </c>
      <c r="CH242">
        <v>0.87780999999999998</v>
      </c>
      <c r="CI242">
        <v>0.98</v>
      </c>
      <c r="CJ242">
        <v>0.47563</v>
      </c>
      <c r="CK242">
        <v>0.79510000000000003</v>
      </c>
      <c r="CL242">
        <v>1.5384</v>
      </c>
      <c r="CM242">
        <v>0.91996</v>
      </c>
      <c r="CN242">
        <v>1.4065000000000001</v>
      </c>
      <c r="CO242">
        <v>0.82237000000000005</v>
      </c>
      <c r="CP242">
        <v>1.5121</v>
      </c>
      <c r="CQ242">
        <v>1.3206</v>
      </c>
      <c r="CR242">
        <v>1.4894000000000001</v>
      </c>
    </row>
    <row r="243" spans="2:96" x14ac:dyDescent="0.2">
      <c r="B243">
        <v>242</v>
      </c>
      <c r="C243">
        <v>3.2856999999999998</v>
      </c>
      <c r="D243">
        <v>7.5157999999999996</v>
      </c>
      <c r="E243">
        <v>3.6456</v>
      </c>
      <c r="F243">
        <v>2.0855999999999999</v>
      </c>
      <c r="G243">
        <v>6.7118000000000002</v>
      </c>
      <c r="H243">
        <v>11.516</v>
      </c>
      <c r="I243">
        <v>10.497</v>
      </c>
      <c r="J243">
        <v>5.8625999999999996</v>
      </c>
      <c r="K243">
        <v>4.1260000000000003</v>
      </c>
      <c r="L243">
        <v>7.7373000000000003</v>
      </c>
      <c r="M243">
        <v>5.2435</v>
      </c>
      <c r="N243">
        <v>5.2023000000000001</v>
      </c>
      <c r="S243">
        <v>1.1644000000000001</v>
      </c>
      <c r="T243">
        <v>1.2434000000000001</v>
      </c>
      <c r="U243">
        <v>1.3154999999999999</v>
      </c>
      <c r="V243">
        <v>1.0477000000000001</v>
      </c>
      <c r="W243">
        <v>1.3715999999999999</v>
      </c>
      <c r="X243">
        <v>2.0327000000000002</v>
      </c>
      <c r="Y243">
        <v>1.6757</v>
      </c>
      <c r="Z243">
        <v>1.7299</v>
      </c>
      <c r="AA243">
        <v>1.0347999999999999</v>
      </c>
      <c r="AB243">
        <v>1.5994999999999999</v>
      </c>
      <c r="AC243">
        <v>1.9067000000000001</v>
      </c>
      <c r="AD243">
        <v>1.2989999999999999</v>
      </c>
      <c r="AJ243">
        <v>4.3592000000000004</v>
      </c>
      <c r="AK243">
        <v>5.7130000000000001</v>
      </c>
      <c r="AL243">
        <v>2.9182999999999999</v>
      </c>
      <c r="AM243">
        <v>0.64183000000000001</v>
      </c>
      <c r="AN243">
        <v>8.4747000000000003</v>
      </c>
      <c r="AO243">
        <v>7.9241000000000001</v>
      </c>
      <c r="AP243">
        <v>4.0656999999999996</v>
      </c>
      <c r="AQ243">
        <v>2.8148</v>
      </c>
      <c r="AR243">
        <v>3.2679</v>
      </c>
      <c r="AS243">
        <v>3.512</v>
      </c>
      <c r="AT243">
        <v>2.7021000000000002</v>
      </c>
      <c r="AU243">
        <v>6.7549999999999999</v>
      </c>
      <c r="AZ243">
        <v>1.1212</v>
      </c>
      <c r="BA243">
        <v>1.2488999999999999</v>
      </c>
      <c r="BB243">
        <v>1.5092000000000001</v>
      </c>
      <c r="BC243">
        <v>0.62687999999999999</v>
      </c>
      <c r="BD243">
        <v>1.1120000000000001</v>
      </c>
      <c r="BE243">
        <v>2.2433999999999998</v>
      </c>
      <c r="BF243">
        <v>0.92447000000000001</v>
      </c>
      <c r="BG243">
        <v>0.84587999999999997</v>
      </c>
      <c r="BH243">
        <v>0.91715000000000002</v>
      </c>
      <c r="BI243">
        <v>1.1801999999999999</v>
      </c>
      <c r="BJ243">
        <v>0.98472999999999999</v>
      </c>
      <c r="BK243">
        <v>1.9998</v>
      </c>
      <c r="BQ243">
        <v>2.6423999999999999</v>
      </c>
      <c r="BR243">
        <v>2.7269999999999999</v>
      </c>
      <c r="BS243">
        <v>0.93933999999999995</v>
      </c>
      <c r="BT243">
        <v>0.54727999999999999</v>
      </c>
      <c r="BU243">
        <v>4.6821999999999999</v>
      </c>
      <c r="BV243">
        <v>5.6227999999999998</v>
      </c>
      <c r="BW243">
        <v>4.6360000000000001</v>
      </c>
      <c r="BX243">
        <v>9.9565999999999999</v>
      </c>
      <c r="BY243">
        <v>1.1726000000000001</v>
      </c>
      <c r="BZ243">
        <v>4.3095999999999997</v>
      </c>
      <c r="CA243">
        <v>3.7942999999999998</v>
      </c>
      <c r="CB243">
        <v>4.4050000000000002</v>
      </c>
      <c r="CG243">
        <v>0.89595000000000002</v>
      </c>
      <c r="CH243">
        <v>1.2229000000000001</v>
      </c>
      <c r="CI243">
        <v>1.0228999999999999</v>
      </c>
      <c r="CJ243">
        <v>0.47643000000000002</v>
      </c>
      <c r="CK243">
        <v>0.74517999999999995</v>
      </c>
      <c r="CL243">
        <v>1.8015000000000001</v>
      </c>
      <c r="CM243">
        <v>1.2508999999999999</v>
      </c>
      <c r="CN243">
        <v>1.319</v>
      </c>
      <c r="CO243">
        <v>0.96843999999999997</v>
      </c>
      <c r="CP243">
        <v>1.5781000000000001</v>
      </c>
      <c r="CQ243">
        <v>1.2556</v>
      </c>
      <c r="CR243">
        <v>1.4358</v>
      </c>
    </row>
    <row r="244" spans="2:96" x14ac:dyDescent="0.2">
      <c r="B244">
        <v>243</v>
      </c>
      <c r="C244">
        <v>3.5600999999999998</v>
      </c>
      <c r="D244">
        <v>8.1323000000000008</v>
      </c>
      <c r="E244">
        <v>4.2332000000000001</v>
      </c>
      <c r="F244">
        <v>1.9616</v>
      </c>
      <c r="G244">
        <v>7.7671999999999999</v>
      </c>
      <c r="H244">
        <v>11.874000000000001</v>
      </c>
      <c r="I244">
        <v>9.3917000000000002</v>
      </c>
      <c r="J244">
        <v>5.8513000000000002</v>
      </c>
      <c r="K244">
        <v>2.2006000000000001</v>
      </c>
      <c r="L244">
        <v>9.0805000000000007</v>
      </c>
      <c r="M244">
        <v>6.9474999999999998</v>
      </c>
      <c r="N244">
        <v>6.0669000000000004</v>
      </c>
      <c r="S244">
        <v>1.2924</v>
      </c>
      <c r="T244">
        <v>1.5866</v>
      </c>
      <c r="U244">
        <v>1.2508999999999999</v>
      </c>
      <c r="V244">
        <v>0.91944999999999999</v>
      </c>
      <c r="W244">
        <v>1.3081</v>
      </c>
      <c r="X244">
        <v>2.1071</v>
      </c>
      <c r="Y244">
        <v>1.4802</v>
      </c>
      <c r="Z244">
        <v>1.6678999999999999</v>
      </c>
      <c r="AA244">
        <v>0.84882999999999997</v>
      </c>
      <c r="AB244">
        <v>1.5365</v>
      </c>
      <c r="AC244">
        <v>1.8489</v>
      </c>
      <c r="AD244">
        <v>1.6392</v>
      </c>
      <c r="AJ244">
        <v>3.8622000000000001</v>
      </c>
      <c r="AK244">
        <v>4.0106000000000002</v>
      </c>
      <c r="AL244">
        <v>4.0458999999999996</v>
      </c>
      <c r="AM244">
        <v>0.63892000000000004</v>
      </c>
      <c r="AN244">
        <v>7.6490999999999998</v>
      </c>
      <c r="AO244">
        <v>10.468</v>
      </c>
      <c r="AP244">
        <v>2.9750999999999999</v>
      </c>
      <c r="AQ244">
        <v>1.8503000000000001</v>
      </c>
      <c r="AR244">
        <v>3.3603999999999998</v>
      </c>
      <c r="AS244">
        <v>3.4220000000000002</v>
      </c>
      <c r="AT244">
        <v>4.0845000000000002</v>
      </c>
      <c r="AU244">
        <v>6.0521000000000003</v>
      </c>
      <c r="AZ244">
        <v>1.1805000000000001</v>
      </c>
      <c r="BA244">
        <v>1.1549</v>
      </c>
      <c r="BB244">
        <v>1.4298</v>
      </c>
      <c r="BC244">
        <v>0.58035999999999999</v>
      </c>
      <c r="BD244">
        <v>1.0119</v>
      </c>
      <c r="BE244">
        <v>1.9323999999999999</v>
      </c>
      <c r="BF244">
        <v>1.1612</v>
      </c>
      <c r="BG244">
        <v>0.87499000000000005</v>
      </c>
      <c r="BH244">
        <v>0.77258000000000004</v>
      </c>
      <c r="BI244">
        <v>1.2028000000000001</v>
      </c>
      <c r="BJ244">
        <v>1.0149999999999999</v>
      </c>
      <c r="BK244">
        <v>1.7037</v>
      </c>
      <c r="BQ244">
        <v>2.0655999999999999</v>
      </c>
      <c r="BR244">
        <v>1.5647</v>
      </c>
      <c r="BS244">
        <v>1.2646999999999999</v>
      </c>
      <c r="BT244">
        <v>0.49308999999999997</v>
      </c>
      <c r="BU244">
        <v>3.5882999999999998</v>
      </c>
      <c r="BV244">
        <v>6.6906999999999996</v>
      </c>
      <c r="BW244">
        <v>3.7265999999999999</v>
      </c>
      <c r="BX244">
        <v>9.1699000000000002</v>
      </c>
      <c r="BY244">
        <v>1.1855</v>
      </c>
      <c r="BZ244">
        <v>5.1039000000000003</v>
      </c>
      <c r="CA244">
        <v>2.8769999999999998</v>
      </c>
      <c r="CB244">
        <v>4.5011999999999999</v>
      </c>
      <c r="CG244">
        <v>0.76602999999999999</v>
      </c>
      <c r="CH244">
        <v>1.1599999999999999</v>
      </c>
      <c r="CI244">
        <v>0.99326999999999999</v>
      </c>
      <c r="CJ244">
        <v>0.53859000000000001</v>
      </c>
      <c r="CK244">
        <v>0.73907999999999996</v>
      </c>
      <c r="CL244">
        <v>1.92</v>
      </c>
      <c r="CM244">
        <v>1.1771</v>
      </c>
      <c r="CN244">
        <v>1.2122999999999999</v>
      </c>
      <c r="CO244">
        <v>0.80832999999999999</v>
      </c>
      <c r="CP244">
        <v>1.379</v>
      </c>
      <c r="CQ244">
        <v>1.3206</v>
      </c>
      <c r="CR244">
        <v>1.5629</v>
      </c>
    </row>
    <row r="245" spans="2:96" x14ac:dyDescent="0.2">
      <c r="B245">
        <v>244</v>
      </c>
      <c r="C245">
        <v>3.2587999999999999</v>
      </c>
      <c r="D245">
        <v>4.7337999999999996</v>
      </c>
      <c r="E245">
        <v>3.4691000000000001</v>
      </c>
      <c r="F245">
        <v>1.8938999999999999</v>
      </c>
      <c r="G245">
        <v>8.3709000000000007</v>
      </c>
      <c r="H245">
        <v>11.167</v>
      </c>
      <c r="I245">
        <v>8.2535000000000007</v>
      </c>
      <c r="J245">
        <v>10.084</v>
      </c>
      <c r="K245">
        <v>1.2095</v>
      </c>
      <c r="L245">
        <v>11.085000000000001</v>
      </c>
      <c r="M245">
        <v>6.5982000000000003</v>
      </c>
      <c r="N245">
        <v>5.4939</v>
      </c>
      <c r="S245">
        <v>1.3032999999999999</v>
      </c>
      <c r="T245">
        <v>1.3254999999999999</v>
      </c>
      <c r="U245">
        <v>1.2643</v>
      </c>
      <c r="V245">
        <v>1.1708000000000001</v>
      </c>
      <c r="W245">
        <v>1.2702</v>
      </c>
      <c r="X245">
        <v>1.8050999999999999</v>
      </c>
      <c r="Y245">
        <v>1.4116</v>
      </c>
      <c r="Z245">
        <v>1.7557</v>
      </c>
      <c r="AA245">
        <v>0.74861999999999995</v>
      </c>
      <c r="AB245">
        <v>1.6766000000000001</v>
      </c>
      <c r="AC245">
        <v>1.9403999999999999</v>
      </c>
      <c r="AD245">
        <v>1.7235</v>
      </c>
      <c r="AJ245">
        <v>4.1638000000000002</v>
      </c>
      <c r="AK245">
        <v>4.4048999999999996</v>
      </c>
      <c r="AL245">
        <v>3.0808</v>
      </c>
      <c r="AM245">
        <v>0.80317000000000005</v>
      </c>
      <c r="AN245">
        <v>8.1938999999999993</v>
      </c>
      <c r="AO245">
        <v>9.8196999999999992</v>
      </c>
      <c r="AP245">
        <v>4.6645000000000003</v>
      </c>
      <c r="AQ245">
        <v>2.5131000000000001</v>
      </c>
      <c r="AR245">
        <v>4.1970000000000001</v>
      </c>
      <c r="AS245">
        <v>2.0659000000000001</v>
      </c>
      <c r="AT245">
        <v>3.3632</v>
      </c>
      <c r="AU245">
        <v>4.593</v>
      </c>
      <c r="AZ245">
        <v>1.0214000000000001</v>
      </c>
      <c r="BA245">
        <v>1.1605000000000001</v>
      </c>
      <c r="BB245">
        <v>1.2673000000000001</v>
      </c>
      <c r="BC245">
        <v>0.66234000000000004</v>
      </c>
      <c r="BD245">
        <v>1.0221</v>
      </c>
      <c r="BE245">
        <v>1.7488999999999999</v>
      </c>
      <c r="BF245">
        <v>1.0447</v>
      </c>
      <c r="BG245">
        <v>0.88822999999999996</v>
      </c>
      <c r="BH245">
        <v>0.79188999999999998</v>
      </c>
      <c r="BI245">
        <v>1.0238</v>
      </c>
      <c r="BJ245">
        <v>0.89268000000000003</v>
      </c>
      <c r="BK245">
        <v>1.3728</v>
      </c>
      <c r="BQ245">
        <v>1.9893000000000001</v>
      </c>
      <c r="BR245">
        <v>1.6488</v>
      </c>
      <c r="BS245">
        <v>1.3988</v>
      </c>
      <c r="BT245">
        <v>0.65856999999999999</v>
      </c>
      <c r="BU245">
        <v>5.6139000000000001</v>
      </c>
      <c r="BV245">
        <v>8.4969000000000001</v>
      </c>
      <c r="BW245">
        <v>6.2157999999999998</v>
      </c>
      <c r="BX245">
        <v>4.5387000000000004</v>
      </c>
      <c r="BY245">
        <v>0.99085999999999996</v>
      </c>
      <c r="BZ245">
        <v>6.2034000000000002</v>
      </c>
      <c r="CA245">
        <v>2.9460000000000002</v>
      </c>
      <c r="CB245">
        <v>6.5537000000000001</v>
      </c>
      <c r="CG245">
        <v>0.84387999999999996</v>
      </c>
      <c r="CH245">
        <v>0.91066000000000003</v>
      </c>
      <c r="CI245">
        <v>0.78869999999999996</v>
      </c>
      <c r="CJ245">
        <v>0.59038999999999997</v>
      </c>
      <c r="CK245">
        <v>1.0176000000000001</v>
      </c>
      <c r="CL245">
        <v>1.4867999999999999</v>
      </c>
      <c r="CM245">
        <v>0.83982999999999997</v>
      </c>
      <c r="CN245">
        <v>1.2935000000000001</v>
      </c>
      <c r="CO245">
        <v>0.75012999999999996</v>
      </c>
      <c r="CP245">
        <v>1.3451</v>
      </c>
      <c r="CQ245">
        <v>1.8504</v>
      </c>
      <c r="CR245">
        <v>1.4220999999999999</v>
      </c>
    </row>
    <row r="246" spans="2:96" x14ac:dyDescent="0.2">
      <c r="B246">
        <v>245</v>
      </c>
      <c r="C246">
        <v>3.0912000000000002</v>
      </c>
      <c r="D246">
        <v>4.585</v>
      </c>
      <c r="E246">
        <v>4.1745999999999999</v>
      </c>
      <c r="F246">
        <v>1.9309000000000001</v>
      </c>
      <c r="G246">
        <v>10.225</v>
      </c>
      <c r="H246">
        <v>12.111000000000001</v>
      </c>
      <c r="I246">
        <v>7.7694000000000001</v>
      </c>
      <c r="J246">
        <v>9.423</v>
      </c>
      <c r="K246">
        <v>1.2902</v>
      </c>
      <c r="L246">
        <v>8.7428000000000008</v>
      </c>
      <c r="M246">
        <v>8.0709</v>
      </c>
      <c r="N246">
        <v>6.7489999999999997</v>
      </c>
      <c r="S246">
        <v>1.3170999999999999</v>
      </c>
      <c r="T246">
        <v>1.4812000000000001</v>
      </c>
      <c r="U246">
        <v>1.3915</v>
      </c>
      <c r="V246">
        <v>0.89715</v>
      </c>
      <c r="W246">
        <v>1.4823</v>
      </c>
      <c r="X246">
        <v>1.7525999999999999</v>
      </c>
      <c r="Y246">
        <v>1.4088000000000001</v>
      </c>
      <c r="Z246">
        <v>2.0124</v>
      </c>
      <c r="AA246">
        <v>0.70576000000000005</v>
      </c>
      <c r="AB246">
        <v>1.7064999999999999</v>
      </c>
      <c r="AC246">
        <v>1.6316999999999999</v>
      </c>
      <c r="AD246">
        <v>1.1065</v>
      </c>
      <c r="AJ246">
        <v>5.0967000000000002</v>
      </c>
      <c r="AK246">
        <v>3.7145000000000001</v>
      </c>
      <c r="AL246">
        <v>2.7624</v>
      </c>
      <c r="AM246">
        <v>0.90983000000000003</v>
      </c>
      <c r="AN246">
        <v>8.0215999999999994</v>
      </c>
      <c r="AO246">
        <v>11.015000000000001</v>
      </c>
      <c r="AP246">
        <v>3.8359999999999999</v>
      </c>
      <c r="AQ246">
        <v>2.5089000000000001</v>
      </c>
      <c r="AR246">
        <v>4.0731000000000002</v>
      </c>
      <c r="AS246">
        <v>3.4218999999999999</v>
      </c>
      <c r="AT246">
        <v>3.1107999999999998</v>
      </c>
      <c r="AU246">
        <v>6.0336999999999996</v>
      </c>
      <c r="AZ246">
        <v>1.1599999999999999</v>
      </c>
      <c r="BA246">
        <v>1.0740000000000001</v>
      </c>
      <c r="BB246">
        <v>1.3236000000000001</v>
      </c>
      <c r="BC246">
        <v>0.67642000000000002</v>
      </c>
      <c r="BD246">
        <v>0.89256000000000002</v>
      </c>
      <c r="BE246">
        <v>1.7984</v>
      </c>
      <c r="BF246">
        <v>1.0913999999999999</v>
      </c>
      <c r="BG246">
        <v>1.0788</v>
      </c>
      <c r="BH246">
        <v>0.91325999999999996</v>
      </c>
      <c r="BI246">
        <v>1.1444000000000001</v>
      </c>
      <c r="BJ246">
        <v>1.0124</v>
      </c>
      <c r="BK246">
        <v>1.1772</v>
      </c>
      <c r="BQ246">
        <v>2.8591000000000002</v>
      </c>
      <c r="BR246">
        <v>1.6676</v>
      </c>
      <c r="BS246">
        <v>2.3254999999999999</v>
      </c>
      <c r="BT246">
        <v>0.51912000000000003</v>
      </c>
      <c r="BU246">
        <v>5.8418000000000001</v>
      </c>
      <c r="BV246">
        <v>10.06</v>
      </c>
      <c r="BW246">
        <v>4.4459999999999997</v>
      </c>
      <c r="BX246">
        <v>6.6487999999999996</v>
      </c>
      <c r="BY246">
        <v>1.2276</v>
      </c>
      <c r="BZ246">
        <v>7.9527999999999999</v>
      </c>
      <c r="CA246">
        <v>3.0072999999999999</v>
      </c>
      <c r="CB246">
        <v>5.6147999999999998</v>
      </c>
      <c r="CG246">
        <v>0.81808999999999998</v>
      </c>
      <c r="CH246">
        <v>0.89981</v>
      </c>
      <c r="CI246">
        <v>0.94316999999999995</v>
      </c>
      <c r="CJ246">
        <v>0.55867</v>
      </c>
      <c r="CK246">
        <v>0.77503</v>
      </c>
      <c r="CL246">
        <v>1.4045000000000001</v>
      </c>
      <c r="CM246">
        <v>0.83228999999999997</v>
      </c>
      <c r="CN246">
        <v>1.1621999999999999</v>
      </c>
      <c r="CO246">
        <v>0.85614999999999997</v>
      </c>
      <c r="CP246">
        <v>1.3426</v>
      </c>
      <c r="CQ246">
        <v>1.0872999999999999</v>
      </c>
      <c r="CR246">
        <v>1.4844999999999999</v>
      </c>
    </row>
    <row r="247" spans="2:96" x14ac:dyDescent="0.2">
      <c r="B247">
        <v>246</v>
      </c>
      <c r="C247">
        <v>3.343</v>
      </c>
      <c r="D247">
        <v>5.1372999999999998</v>
      </c>
      <c r="E247">
        <v>3.5331000000000001</v>
      </c>
      <c r="F247">
        <v>2.4045999999999998</v>
      </c>
      <c r="G247">
        <v>8.9559999999999995</v>
      </c>
      <c r="H247">
        <v>11.694000000000001</v>
      </c>
      <c r="I247">
        <v>8.3651</v>
      </c>
      <c r="J247">
        <v>9.9064999999999994</v>
      </c>
      <c r="K247">
        <v>2.9617</v>
      </c>
      <c r="L247">
        <v>5.7275999999999998</v>
      </c>
      <c r="M247">
        <v>9.1677999999999997</v>
      </c>
      <c r="N247">
        <v>4.8289999999999997</v>
      </c>
      <c r="S247">
        <v>1.3222</v>
      </c>
      <c r="T247">
        <v>1.2975000000000001</v>
      </c>
      <c r="U247">
        <v>1.3363</v>
      </c>
      <c r="V247">
        <v>1.0881000000000001</v>
      </c>
      <c r="W247">
        <v>1.2669999999999999</v>
      </c>
      <c r="X247">
        <v>1.7296</v>
      </c>
      <c r="Y247">
        <v>1.4565999999999999</v>
      </c>
      <c r="Z247">
        <v>1.5543</v>
      </c>
      <c r="AA247">
        <v>0.66971999999999998</v>
      </c>
      <c r="AB247">
        <v>2.2360000000000002</v>
      </c>
      <c r="AC247">
        <v>1.8704000000000001</v>
      </c>
      <c r="AD247">
        <v>1.5549999999999999</v>
      </c>
      <c r="AJ247">
        <v>4.6881000000000004</v>
      </c>
      <c r="AK247">
        <v>3.4064000000000001</v>
      </c>
      <c r="AL247">
        <v>1.8531</v>
      </c>
      <c r="AM247">
        <v>1.0258</v>
      </c>
      <c r="AN247">
        <v>7.3807</v>
      </c>
      <c r="AO247">
        <v>10.401999999999999</v>
      </c>
      <c r="AP247">
        <v>3.3527999999999998</v>
      </c>
      <c r="AQ247">
        <v>2.1943000000000001</v>
      </c>
      <c r="AR247">
        <v>5.2535999999999996</v>
      </c>
      <c r="AS247">
        <v>2.9455</v>
      </c>
      <c r="AT247">
        <v>3.8395999999999999</v>
      </c>
      <c r="AU247">
        <v>6.8975</v>
      </c>
      <c r="AZ247">
        <v>1.3392999999999999</v>
      </c>
      <c r="BA247">
        <v>1.0746</v>
      </c>
      <c r="BB247">
        <v>0.96938000000000002</v>
      </c>
      <c r="BC247">
        <v>0.78508</v>
      </c>
      <c r="BD247">
        <v>1.1101000000000001</v>
      </c>
      <c r="BE247">
        <v>1.6498999999999999</v>
      </c>
      <c r="BF247">
        <v>1.1331</v>
      </c>
      <c r="BG247">
        <v>0.81545000000000001</v>
      </c>
      <c r="BH247">
        <v>0.97548000000000001</v>
      </c>
      <c r="BI247">
        <v>1.0113000000000001</v>
      </c>
      <c r="BJ247">
        <v>1.2569999999999999</v>
      </c>
      <c r="BK247">
        <v>1.2581</v>
      </c>
      <c r="BQ247">
        <v>2.4883000000000002</v>
      </c>
      <c r="BR247">
        <v>1.9317</v>
      </c>
      <c r="BS247">
        <v>1.0787</v>
      </c>
      <c r="BT247">
        <v>0.68423</v>
      </c>
      <c r="BU247">
        <v>6.6277999999999997</v>
      </c>
      <c r="BV247">
        <v>8.7960999999999991</v>
      </c>
      <c r="BW247">
        <v>5.29</v>
      </c>
      <c r="BX247">
        <v>7.1620999999999997</v>
      </c>
      <c r="BY247">
        <v>1.6028</v>
      </c>
      <c r="BZ247">
        <v>7.3498000000000001</v>
      </c>
      <c r="CA247">
        <v>3.1415999999999999</v>
      </c>
      <c r="CB247">
        <v>6.4669999999999996</v>
      </c>
      <c r="CG247">
        <v>0.90636000000000005</v>
      </c>
      <c r="CH247">
        <v>0.81179000000000001</v>
      </c>
      <c r="CI247">
        <v>0.77024000000000004</v>
      </c>
      <c r="CJ247">
        <v>0.58638999999999997</v>
      </c>
      <c r="CK247">
        <v>0.70150000000000001</v>
      </c>
      <c r="CL247">
        <v>1.4856</v>
      </c>
      <c r="CM247">
        <v>0.98579000000000006</v>
      </c>
      <c r="CN247">
        <v>0.96492</v>
      </c>
      <c r="CO247">
        <v>1.0627</v>
      </c>
      <c r="CP247">
        <v>1.5572999999999999</v>
      </c>
      <c r="CQ247">
        <v>1.7547999999999999</v>
      </c>
      <c r="CR247">
        <v>1.1718999999999999</v>
      </c>
    </row>
    <row r="248" spans="2:96" x14ac:dyDescent="0.2">
      <c r="B248">
        <v>247</v>
      </c>
      <c r="C248">
        <v>3.5589</v>
      </c>
      <c r="D248">
        <v>4.4368999999999996</v>
      </c>
      <c r="E248">
        <v>2.1945999999999999</v>
      </c>
      <c r="F248">
        <v>1.6673</v>
      </c>
      <c r="G248">
        <v>9.2088999999999999</v>
      </c>
      <c r="H248">
        <v>13.467000000000001</v>
      </c>
      <c r="I248">
        <v>7.7499000000000002</v>
      </c>
      <c r="J248">
        <v>10.565</v>
      </c>
      <c r="K248">
        <v>2.6844000000000001</v>
      </c>
      <c r="L248">
        <v>5.4466999999999999</v>
      </c>
      <c r="M248">
        <v>9.8049999999999997</v>
      </c>
      <c r="N248">
        <v>8.9479000000000006</v>
      </c>
      <c r="S248">
        <v>1.3492999999999999</v>
      </c>
      <c r="T248">
        <v>1.5196000000000001</v>
      </c>
      <c r="U248">
        <v>1.2236</v>
      </c>
      <c r="V248">
        <v>0.81535999999999997</v>
      </c>
      <c r="W248">
        <v>1.0684</v>
      </c>
      <c r="X248">
        <v>1.9550000000000001</v>
      </c>
      <c r="Y248">
        <v>1.2701</v>
      </c>
      <c r="Z248">
        <v>1.9153</v>
      </c>
      <c r="AA248">
        <v>0.80322000000000005</v>
      </c>
      <c r="AB248">
        <v>1.9462999999999999</v>
      </c>
      <c r="AC248">
        <v>2.3732000000000002</v>
      </c>
      <c r="AD248">
        <v>1.3423</v>
      </c>
      <c r="AJ248">
        <v>4.5942999999999996</v>
      </c>
      <c r="AK248">
        <v>3.7839</v>
      </c>
      <c r="AL248">
        <v>2.1301999999999999</v>
      </c>
      <c r="AM248">
        <v>1.0438000000000001</v>
      </c>
      <c r="AN248">
        <v>6.4032999999999998</v>
      </c>
      <c r="AO248">
        <v>10.667999999999999</v>
      </c>
      <c r="AP248">
        <v>3.4607000000000001</v>
      </c>
      <c r="AQ248">
        <v>2.5085000000000002</v>
      </c>
      <c r="AR248">
        <v>6.0868000000000002</v>
      </c>
      <c r="AS248">
        <v>3.1867999999999999</v>
      </c>
      <c r="AT248">
        <v>6.1944999999999997</v>
      </c>
      <c r="AU248">
        <v>4.3678999999999997</v>
      </c>
      <c r="AZ248">
        <v>1.4221999999999999</v>
      </c>
      <c r="BA248">
        <v>1.1275999999999999</v>
      </c>
      <c r="BB248">
        <v>1.1994</v>
      </c>
      <c r="BC248">
        <v>0.68181000000000003</v>
      </c>
      <c r="BD248">
        <v>1.0449999999999999</v>
      </c>
      <c r="BE248">
        <v>1.8031999999999999</v>
      </c>
      <c r="BF248">
        <v>1.3087</v>
      </c>
      <c r="BG248">
        <v>1.0757000000000001</v>
      </c>
      <c r="BH248">
        <v>1.1568000000000001</v>
      </c>
      <c r="BI248">
        <v>1.1976</v>
      </c>
      <c r="BJ248">
        <v>0.89036999999999999</v>
      </c>
      <c r="BK248">
        <v>1.1906000000000001</v>
      </c>
      <c r="BQ248">
        <v>1.7418</v>
      </c>
      <c r="BR248">
        <v>2.0358000000000001</v>
      </c>
      <c r="BS248">
        <v>1.5228999999999999</v>
      </c>
      <c r="BT248">
        <v>0.54457999999999995</v>
      </c>
      <c r="BU248">
        <v>7.6117999999999997</v>
      </c>
      <c r="BV248">
        <v>8.6062999999999992</v>
      </c>
      <c r="BW248">
        <v>6.7225999999999999</v>
      </c>
      <c r="BX248">
        <v>7.8453999999999997</v>
      </c>
      <c r="BY248">
        <v>1.7115</v>
      </c>
      <c r="BZ248">
        <v>4.8627000000000002</v>
      </c>
      <c r="CA248">
        <v>4.12</v>
      </c>
      <c r="CB248">
        <v>8.7460000000000004</v>
      </c>
      <c r="CG248">
        <v>0.65159</v>
      </c>
      <c r="CH248">
        <v>0.82332000000000005</v>
      </c>
      <c r="CI248">
        <v>0.76841999999999999</v>
      </c>
      <c r="CJ248">
        <v>0.57535000000000003</v>
      </c>
      <c r="CK248">
        <v>0.89971000000000001</v>
      </c>
      <c r="CL248">
        <v>1.6238999999999999</v>
      </c>
      <c r="CM248">
        <v>1.0924</v>
      </c>
      <c r="CN248">
        <v>1.1695</v>
      </c>
      <c r="CO248">
        <v>0.83401000000000003</v>
      </c>
      <c r="CP248">
        <v>1.3900999999999999</v>
      </c>
      <c r="CQ248">
        <v>1.4718</v>
      </c>
      <c r="CR248">
        <v>1.6292</v>
      </c>
    </row>
    <row r="249" spans="2:96" x14ac:dyDescent="0.2">
      <c r="B249">
        <v>248</v>
      </c>
      <c r="C249">
        <v>1.5921000000000001</v>
      </c>
      <c r="D249">
        <v>4.3091999999999997</v>
      </c>
      <c r="E249">
        <v>2.5207999999999999</v>
      </c>
      <c r="F249">
        <v>1.6588000000000001</v>
      </c>
      <c r="G249">
        <v>9.4450000000000003</v>
      </c>
      <c r="H249">
        <v>11.494999999999999</v>
      </c>
      <c r="I249">
        <v>9.9303000000000008</v>
      </c>
      <c r="J249">
        <v>8.2469000000000001</v>
      </c>
      <c r="K249">
        <v>1.4017999999999999</v>
      </c>
      <c r="L249">
        <v>7.7752999999999997</v>
      </c>
      <c r="M249">
        <v>8.5105000000000004</v>
      </c>
      <c r="N249">
        <v>7.9892000000000003</v>
      </c>
      <c r="S249">
        <v>1.0347999999999999</v>
      </c>
      <c r="T249">
        <v>1.2051000000000001</v>
      </c>
      <c r="U249">
        <v>1.2376</v>
      </c>
      <c r="V249">
        <v>0.91525000000000001</v>
      </c>
      <c r="W249">
        <v>1.173</v>
      </c>
      <c r="X249">
        <v>1.9169</v>
      </c>
      <c r="Y249">
        <v>1.3521000000000001</v>
      </c>
      <c r="Z249">
        <v>1.8841000000000001</v>
      </c>
      <c r="AA249">
        <v>0.76132</v>
      </c>
      <c r="AB249">
        <v>1.5233000000000001</v>
      </c>
      <c r="AC249">
        <v>2.0171999999999999</v>
      </c>
      <c r="AD249">
        <v>1.3008999999999999</v>
      </c>
      <c r="AJ249">
        <v>4.9637000000000002</v>
      </c>
      <c r="AK249">
        <v>2.89</v>
      </c>
      <c r="AL249">
        <v>2.3268</v>
      </c>
      <c r="AM249">
        <v>0.68593999999999999</v>
      </c>
      <c r="AN249">
        <v>5.4954999999999998</v>
      </c>
      <c r="AO249">
        <v>8.8103999999999996</v>
      </c>
      <c r="AP249">
        <v>3.8555000000000001</v>
      </c>
      <c r="AQ249">
        <v>2.6909999999999998</v>
      </c>
      <c r="AR249">
        <v>6.5766999999999998</v>
      </c>
      <c r="AS249">
        <v>4.8521000000000001</v>
      </c>
      <c r="AT249">
        <v>6.2062999999999997</v>
      </c>
      <c r="AU249">
        <v>4.8663999999999996</v>
      </c>
      <c r="AZ249">
        <v>1.2357</v>
      </c>
      <c r="BA249">
        <v>0.98146</v>
      </c>
      <c r="BB249">
        <v>0.94579000000000002</v>
      </c>
      <c r="BC249">
        <v>0.58316999999999997</v>
      </c>
      <c r="BD249">
        <v>0.95394999999999996</v>
      </c>
      <c r="BE249">
        <v>1.762</v>
      </c>
      <c r="BF249">
        <v>1.115</v>
      </c>
      <c r="BG249">
        <v>0.86494000000000004</v>
      </c>
      <c r="BH249">
        <v>1.0670999999999999</v>
      </c>
      <c r="BI249">
        <v>1.2067000000000001</v>
      </c>
      <c r="BJ249">
        <v>1.1863999999999999</v>
      </c>
      <c r="BK249">
        <v>1.181</v>
      </c>
      <c r="BQ249">
        <v>1.4886999999999999</v>
      </c>
      <c r="BR249">
        <v>2.0310000000000001</v>
      </c>
      <c r="BS249">
        <v>2.2913999999999999</v>
      </c>
      <c r="BT249">
        <v>0.53247</v>
      </c>
      <c r="BU249">
        <v>8.5997000000000003</v>
      </c>
      <c r="BV249">
        <v>8.7638999999999996</v>
      </c>
      <c r="BW249">
        <v>3.3441999999999998</v>
      </c>
      <c r="BX249">
        <v>6.0951000000000004</v>
      </c>
      <c r="BY249">
        <v>1.8025</v>
      </c>
      <c r="BZ249">
        <v>5.0674000000000001</v>
      </c>
      <c r="CA249">
        <v>3.2378</v>
      </c>
      <c r="CB249">
        <v>6.1235999999999997</v>
      </c>
      <c r="CG249">
        <v>0.72904999999999998</v>
      </c>
      <c r="CH249">
        <v>0.78961999999999999</v>
      </c>
      <c r="CI249">
        <v>0.98985000000000001</v>
      </c>
      <c r="CJ249">
        <v>0.59114999999999995</v>
      </c>
      <c r="CK249">
        <v>0.93918999999999997</v>
      </c>
      <c r="CL249">
        <v>1.6618999999999999</v>
      </c>
      <c r="CM249">
        <v>1.117</v>
      </c>
      <c r="CN249">
        <v>1.0082</v>
      </c>
      <c r="CO249">
        <v>1.1559999999999999</v>
      </c>
      <c r="CP249">
        <v>1.6483000000000001</v>
      </c>
      <c r="CQ249">
        <v>1.4879</v>
      </c>
      <c r="CR249">
        <v>1.3965000000000001</v>
      </c>
    </row>
    <row r="250" spans="2:96" x14ac:dyDescent="0.2">
      <c r="B250">
        <v>249</v>
      </c>
      <c r="C250">
        <v>1.7579</v>
      </c>
      <c r="D250">
        <v>5.6090999999999998</v>
      </c>
      <c r="E250">
        <v>3.8536000000000001</v>
      </c>
      <c r="F250">
        <v>2.1238999999999999</v>
      </c>
      <c r="G250">
        <v>9.0538000000000007</v>
      </c>
      <c r="H250">
        <v>11.678000000000001</v>
      </c>
      <c r="I250">
        <v>10.041</v>
      </c>
      <c r="J250">
        <v>8.7605000000000004</v>
      </c>
      <c r="K250">
        <v>3.3479999999999999</v>
      </c>
      <c r="L250">
        <v>9.8818000000000001</v>
      </c>
      <c r="M250">
        <v>9.4178999999999995</v>
      </c>
      <c r="N250">
        <v>3.8168000000000002</v>
      </c>
      <c r="S250">
        <v>1.0895999999999999</v>
      </c>
      <c r="T250">
        <v>1.0583</v>
      </c>
      <c r="U250">
        <v>1.3617999999999999</v>
      </c>
      <c r="V250">
        <v>0.86375999999999997</v>
      </c>
      <c r="W250">
        <v>1.2042999999999999</v>
      </c>
      <c r="X250">
        <v>1.8473999999999999</v>
      </c>
      <c r="Y250">
        <v>1.1346000000000001</v>
      </c>
      <c r="Z250">
        <v>1.2517</v>
      </c>
      <c r="AA250">
        <v>0.89587000000000006</v>
      </c>
      <c r="AB250">
        <v>1.5430999999999999</v>
      </c>
      <c r="AC250">
        <v>1.88</v>
      </c>
      <c r="AD250">
        <v>1.4215</v>
      </c>
      <c r="AJ250">
        <v>4.4265999999999996</v>
      </c>
      <c r="AK250">
        <v>2.9817</v>
      </c>
      <c r="AL250">
        <v>1.6215999999999999</v>
      </c>
      <c r="AM250">
        <v>0.89639999999999997</v>
      </c>
      <c r="AN250">
        <v>6.5513000000000003</v>
      </c>
      <c r="AO250">
        <v>8.7408000000000001</v>
      </c>
      <c r="AP250">
        <v>4.4409000000000001</v>
      </c>
      <c r="AQ250">
        <v>3.9523999999999999</v>
      </c>
      <c r="AR250">
        <v>3.8711000000000002</v>
      </c>
      <c r="AS250">
        <v>4.8484999999999996</v>
      </c>
      <c r="AT250">
        <v>6.3742999999999999</v>
      </c>
      <c r="AU250">
        <v>4.7865000000000002</v>
      </c>
      <c r="AZ250">
        <v>1.1071</v>
      </c>
      <c r="BA250">
        <v>1.0097</v>
      </c>
      <c r="BB250">
        <v>1.2457</v>
      </c>
      <c r="BC250">
        <v>0.72965999999999998</v>
      </c>
      <c r="BD250">
        <v>0.97487999999999997</v>
      </c>
      <c r="BE250">
        <v>1.4272</v>
      </c>
      <c r="BF250">
        <v>1.1792</v>
      </c>
      <c r="BG250">
        <v>1.1645000000000001</v>
      </c>
      <c r="BH250">
        <v>0.91818</v>
      </c>
      <c r="BI250">
        <v>0.97870999999999997</v>
      </c>
      <c r="BJ250">
        <v>1.3089</v>
      </c>
      <c r="BK250">
        <v>1.8857999999999999</v>
      </c>
      <c r="BQ250">
        <v>1.3711</v>
      </c>
      <c r="BR250">
        <v>2.1156000000000001</v>
      </c>
      <c r="BS250">
        <v>1.9697</v>
      </c>
      <c r="BT250">
        <v>0.36577999999999999</v>
      </c>
      <c r="BU250">
        <v>6.1887999999999996</v>
      </c>
      <c r="BV250">
        <v>7.1315</v>
      </c>
      <c r="BW250">
        <v>7.7194000000000003</v>
      </c>
      <c r="BX250">
        <v>5.3411999999999997</v>
      </c>
      <c r="BY250">
        <v>1.5366</v>
      </c>
      <c r="BZ250">
        <v>6.5904999999999996</v>
      </c>
      <c r="CA250">
        <v>3.1634000000000002</v>
      </c>
      <c r="CB250">
        <v>5.4782999999999999</v>
      </c>
      <c r="CG250">
        <v>0.7349</v>
      </c>
      <c r="CH250">
        <v>1.2072000000000001</v>
      </c>
      <c r="CI250">
        <v>0.91180000000000005</v>
      </c>
      <c r="CJ250">
        <v>0.49939</v>
      </c>
      <c r="CK250">
        <v>0.91747000000000001</v>
      </c>
      <c r="CL250">
        <v>1.8836999999999999</v>
      </c>
      <c r="CM250">
        <v>1.095</v>
      </c>
      <c r="CN250">
        <v>1.1483000000000001</v>
      </c>
      <c r="CO250">
        <v>1.046</v>
      </c>
      <c r="CP250">
        <v>1.3269</v>
      </c>
      <c r="CQ250">
        <v>1.7906</v>
      </c>
      <c r="CR250">
        <v>1.3563000000000001</v>
      </c>
    </row>
    <row r="251" spans="2:96" x14ac:dyDescent="0.2">
      <c r="B251">
        <v>250</v>
      </c>
      <c r="C251">
        <v>1.4406000000000001</v>
      </c>
      <c r="D251">
        <v>5.1069000000000004</v>
      </c>
      <c r="E251">
        <v>3.0750999999999999</v>
      </c>
      <c r="F251">
        <v>2.5362</v>
      </c>
      <c r="G251">
        <v>9.8498999999999999</v>
      </c>
      <c r="H251">
        <v>11.445</v>
      </c>
      <c r="I251">
        <v>11.144</v>
      </c>
      <c r="J251">
        <v>9.1226000000000003</v>
      </c>
      <c r="K251">
        <v>2.4765999999999999</v>
      </c>
      <c r="L251">
        <v>9.6415000000000006</v>
      </c>
      <c r="M251">
        <v>9.9810999999999996</v>
      </c>
      <c r="N251">
        <v>3.06</v>
      </c>
      <c r="S251">
        <v>0.96572999999999998</v>
      </c>
      <c r="T251">
        <v>1.0444</v>
      </c>
      <c r="U251">
        <v>1.3666</v>
      </c>
      <c r="V251">
        <v>1.0840000000000001</v>
      </c>
      <c r="W251">
        <v>0.99073999999999995</v>
      </c>
      <c r="X251">
        <v>2.3487</v>
      </c>
      <c r="Y251">
        <v>1.3193999999999999</v>
      </c>
      <c r="Z251">
        <v>1.4016999999999999</v>
      </c>
      <c r="AA251">
        <v>1.0206999999999999</v>
      </c>
      <c r="AB251">
        <v>1.3638999999999999</v>
      </c>
      <c r="AC251">
        <v>1.9413</v>
      </c>
      <c r="AD251">
        <v>1.3995</v>
      </c>
      <c r="AJ251">
        <v>4.5883000000000003</v>
      </c>
      <c r="AK251">
        <v>5.3053999999999997</v>
      </c>
      <c r="AL251">
        <v>1.4924999999999999</v>
      </c>
      <c r="AM251">
        <v>1.1776</v>
      </c>
      <c r="AN251">
        <v>7.8605</v>
      </c>
      <c r="AO251">
        <v>9.0969999999999995</v>
      </c>
      <c r="AP251">
        <v>3.2997999999999998</v>
      </c>
      <c r="AQ251">
        <v>3.8858999999999999</v>
      </c>
      <c r="AR251">
        <v>5.6037999999999997</v>
      </c>
      <c r="AS251">
        <v>3.8275000000000001</v>
      </c>
      <c r="AT251">
        <v>6.7808999999999999</v>
      </c>
      <c r="AU251">
        <v>6.2945000000000002</v>
      </c>
      <c r="AZ251">
        <v>1.006</v>
      </c>
      <c r="BA251">
        <v>1.1878</v>
      </c>
      <c r="BB251">
        <v>1.0852999999999999</v>
      </c>
      <c r="BC251">
        <v>0.67717000000000005</v>
      </c>
      <c r="BD251">
        <v>1.0587</v>
      </c>
      <c r="BE251">
        <v>2.0998000000000001</v>
      </c>
      <c r="BF251">
        <v>1.1226</v>
      </c>
      <c r="BG251">
        <v>1.4417</v>
      </c>
      <c r="BH251">
        <v>0.75810999999999995</v>
      </c>
      <c r="BI251">
        <v>1.1380999999999999</v>
      </c>
      <c r="BJ251">
        <v>1.0956999999999999</v>
      </c>
      <c r="BK251">
        <v>1.5642</v>
      </c>
      <c r="BQ251">
        <v>1.9455</v>
      </c>
      <c r="BR251">
        <v>2.2732999999999999</v>
      </c>
      <c r="BS251">
        <v>3.1768000000000001</v>
      </c>
      <c r="BT251">
        <v>0.42782999999999999</v>
      </c>
      <c r="BU251">
        <v>6.9488000000000003</v>
      </c>
      <c r="BV251">
        <v>6.7030000000000003</v>
      </c>
      <c r="BW251">
        <v>6.8061999999999996</v>
      </c>
      <c r="BX251">
        <v>4.3383000000000003</v>
      </c>
      <c r="BY251">
        <v>1.9343999999999999</v>
      </c>
      <c r="BZ251">
        <v>4.6783000000000001</v>
      </c>
      <c r="CA251">
        <v>2.7084000000000001</v>
      </c>
      <c r="CB251">
        <v>6.8239000000000001</v>
      </c>
      <c r="CG251">
        <v>0.71204999999999996</v>
      </c>
      <c r="CH251">
        <v>1.08</v>
      </c>
      <c r="CI251">
        <v>0.93511999999999995</v>
      </c>
      <c r="CJ251">
        <v>0.47437000000000001</v>
      </c>
      <c r="CK251">
        <v>0.88153999999999999</v>
      </c>
      <c r="CL251">
        <v>1.6924999999999999</v>
      </c>
      <c r="CM251">
        <v>1.1747000000000001</v>
      </c>
      <c r="CN251">
        <v>1.2107000000000001</v>
      </c>
      <c r="CO251">
        <v>0.89051000000000002</v>
      </c>
      <c r="CP251">
        <v>1.3536999999999999</v>
      </c>
      <c r="CQ251">
        <v>1.8133999999999999</v>
      </c>
      <c r="CR251">
        <v>1.3050999999999999</v>
      </c>
    </row>
    <row r="252" spans="2:96" x14ac:dyDescent="0.2">
      <c r="B252">
        <v>251</v>
      </c>
      <c r="C252">
        <v>1.0485</v>
      </c>
      <c r="D252">
        <v>2.7509000000000001</v>
      </c>
      <c r="E252">
        <v>4.2762000000000002</v>
      </c>
      <c r="F252">
        <v>1.7043999999999999</v>
      </c>
      <c r="G252">
        <v>9.7957000000000001</v>
      </c>
      <c r="H252">
        <v>11.606999999999999</v>
      </c>
      <c r="I252">
        <v>10.247</v>
      </c>
      <c r="J252">
        <v>6.3651</v>
      </c>
      <c r="K252">
        <v>4.7018000000000004</v>
      </c>
      <c r="L252">
        <v>11.484</v>
      </c>
      <c r="M252">
        <v>10.404999999999999</v>
      </c>
      <c r="N252">
        <v>2.9331999999999998</v>
      </c>
      <c r="S252">
        <v>1.0009999999999999</v>
      </c>
      <c r="T252">
        <v>1.0403</v>
      </c>
      <c r="U252">
        <v>1.2873000000000001</v>
      </c>
      <c r="V252">
        <v>1.0009999999999999</v>
      </c>
      <c r="W252">
        <v>1.0525</v>
      </c>
      <c r="X252">
        <v>2.0525000000000002</v>
      </c>
      <c r="Y252">
        <v>1.6173</v>
      </c>
      <c r="Z252">
        <v>1.6786000000000001</v>
      </c>
      <c r="AA252">
        <v>0.81406999999999996</v>
      </c>
      <c r="AB252">
        <v>1.7383</v>
      </c>
      <c r="AC252">
        <v>2.1301000000000001</v>
      </c>
      <c r="AD252">
        <v>1.2747999999999999</v>
      </c>
      <c r="AJ252">
        <v>4.8738000000000001</v>
      </c>
      <c r="AK252">
        <v>5.7587000000000002</v>
      </c>
      <c r="AL252">
        <v>1.58</v>
      </c>
      <c r="AM252">
        <v>0.93516999999999995</v>
      </c>
      <c r="AN252">
        <v>4.6410999999999998</v>
      </c>
      <c r="AO252">
        <v>10.47</v>
      </c>
      <c r="AP252">
        <v>4.2728000000000002</v>
      </c>
      <c r="AQ252">
        <v>4.7813999999999997</v>
      </c>
      <c r="AR252">
        <v>5.0682</v>
      </c>
      <c r="AS252">
        <v>2.4</v>
      </c>
      <c r="AT252">
        <v>7.3777999999999997</v>
      </c>
      <c r="AU252">
        <v>6.8433000000000002</v>
      </c>
      <c r="AZ252">
        <v>0.9829</v>
      </c>
      <c r="BA252">
        <v>1.0358000000000001</v>
      </c>
      <c r="BB252">
        <v>0.99428000000000005</v>
      </c>
      <c r="BC252">
        <v>0.79635</v>
      </c>
      <c r="BD252">
        <v>1.1601999999999999</v>
      </c>
      <c r="BE252">
        <v>1.8900999999999999</v>
      </c>
      <c r="BF252">
        <v>1.2109000000000001</v>
      </c>
      <c r="BG252">
        <v>1.1120000000000001</v>
      </c>
      <c r="BH252">
        <v>0.83731999999999995</v>
      </c>
      <c r="BI252">
        <v>0.95476000000000005</v>
      </c>
      <c r="BJ252">
        <v>1.1795</v>
      </c>
      <c r="BK252">
        <v>1.9394</v>
      </c>
      <c r="BQ252">
        <v>1.2347999999999999</v>
      </c>
      <c r="BR252">
        <v>2.2501000000000002</v>
      </c>
      <c r="BS252">
        <v>1.6485000000000001</v>
      </c>
      <c r="BT252">
        <v>0.46949000000000002</v>
      </c>
      <c r="BU252">
        <v>4.1684999999999999</v>
      </c>
      <c r="BV252">
        <v>6.7836999999999996</v>
      </c>
      <c r="BW252">
        <v>4.2220000000000004</v>
      </c>
      <c r="BX252">
        <v>3.7496999999999998</v>
      </c>
      <c r="BY252">
        <v>2.4081999999999999</v>
      </c>
      <c r="BZ252">
        <v>4.5736999999999997</v>
      </c>
      <c r="CA252">
        <v>4.3499999999999996</v>
      </c>
      <c r="CB252">
        <v>6.8746</v>
      </c>
      <c r="CG252">
        <v>0.72058</v>
      </c>
      <c r="CH252">
        <v>0.92518999999999996</v>
      </c>
      <c r="CI252">
        <v>0.82362999999999997</v>
      </c>
      <c r="CJ252">
        <v>0.46727000000000002</v>
      </c>
      <c r="CK252">
        <v>1.0683</v>
      </c>
      <c r="CL252">
        <v>1.3583000000000001</v>
      </c>
      <c r="CM252">
        <v>1.0787</v>
      </c>
      <c r="CN252">
        <v>0.93967999999999996</v>
      </c>
      <c r="CO252">
        <v>1.0518000000000001</v>
      </c>
      <c r="CP252">
        <v>1.2214</v>
      </c>
      <c r="CQ252">
        <v>1.4793000000000001</v>
      </c>
      <c r="CR252">
        <v>1.8284</v>
      </c>
    </row>
    <row r="253" spans="2:96" x14ac:dyDescent="0.2">
      <c r="B253">
        <v>252</v>
      </c>
      <c r="C253">
        <v>1.5261</v>
      </c>
      <c r="D253">
        <v>3.5057999999999998</v>
      </c>
      <c r="E253">
        <v>3.5432999999999999</v>
      </c>
      <c r="F253">
        <v>1.5294000000000001</v>
      </c>
      <c r="G253">
        <v>8.4075000000000006</v>
      </c>
      <c r="H253">
        <v>12.653</v>
      </c>
      <c r="I253">
        <v>7.6580000000000004</v>
      </c>
      <c r="J253">
        <v>10.394</v>
      </c>
      <c r="K253">
        <v>2.4908999999999999</v>
      </c>
      <c r="L253">
        <v>10.304</v>
      </c>
      <c r="M253">
        <v>11.526</v>
      </c>
      <c r="N253">
        <v>5.5944000000000003</v>
      </c>
      <c r="S253">
        <v>1.1874</v>
      </c>
      <c r="T253">
        <v>0.98584000000000005</v>
      </c>
      <c r="U253">
        <v>1.3236000000000001</v>
      </c>
      <c r="V253">
        <v>0.88993</v>
      </c>
      <c r="W253">
        <v>0.98212999999999995</v>
      </c>
      <c r="X253">
        <v>1.7976000000000001</v>
      </c>
      <c r="Y253">
        <v>1.5648</v>
      </c>
      <c r="Z253">
        <v>1.6597</v>
      </c>
      <c r="AA253">
        <v>0.85597999999999996</v>
      </c>
      <c r="AB253">
        <v>1.5568</v>
      </c>
      <c r="AC253">
        <v>2.0636000000000001</v>
      </c>
      <c r="AD253">
        <v>0.87333000000000005</v>
      </c>
      <c r="AJ253">
        <v>5.6178999999999997</v>
      </c>
      <c r="AK253">
        <v>3.6292</v>
      </c>
      <c r="AL253">
        <v>1.3465</v>
      </c>
      <c r="AM253">
        <v>0.90942000000000001</v>
      </c>
      <c r="AN253">
        <v>6.4279000000000002</v>
      </c>
      <c r="AO253">
        <v>8.6479999999999997</v>
      </c>
      <c r="AP253">
        <v>4.9029999999999996</v>
      </c>
      <c r="AQ253">
        <v>3.0758000000000001</v>
      </c>
      <c r="AR253">
        <v>4.8604000000000003</v>
      </c>
      <c r="AS253">
        <v>1.1682999999999999</v>
      </c>
      <c r="AT253">
        <v>8.8878000000000004</v>
      </c>
      <c r="AU253">
        <v>6.9805999999999999</v>
      </c>
      <c r="AZ253">
        <v>1.1820999999999999</v>
      </c>
      <c r="BA253">
        <v>1.0575000000000001</v>
      </c>
      <c r="BB253">
        <v>0.94144000000000005</v>
      </c>
      <c r="BC253">
        <v>0.81876000000000004</v>
      </c>
      <c r="BD253">
        <v>0.97436</v>
      </c>
      <c r="BE253">
        <v>1.8571</v>
      </c>
      <c r="BF253">
        <v>1.5669</v>
      </c>
      <c r="BG253">
        <v>1.1866000000000001</v>
      </c>
      <c r="BH253">
        <v>0.97502999999999995</v>
      </c>
      <c r="BI253">
        <v>0.71177000000000001</v>
      </c>
      <c r="BJ253">
        <v>1.4552</v>
      </c>
      <c r="BK253">
        <v>2.1558000000000002</v>
      </c>
      <c r="BQ253">
        <v>2.3283999999999998</v>
      </c>
      <c r="BR253">
        <v>2.1339000000000001</v>
      </c>
      <c r="BS253">
        <v>2.3956</v>
      </c>
      <c r="BT253">
        <v>0.53339999999999999</v>
      </c>
      <c r="BU253">
        <v>6.5227000000000004</v>
      </c>
      <c r="BV253">
        <v>5.9786000000000001</v>
      </c>
      <c r="BW253">
        <v>2.7841</v>
      </c>
      <c r="BX253">
        <v>4.4843999999999999</v>
      </c>
      <c r="BY253">
        <v>2.8509000000000002</v>
      </c>
      <c r="BZ253">
        <v>4.2737999999999996</v>
      </c>
      <c r="CA253">
        <v>5.0345000000000004</v>
      </c>
      <c r="CB253">
        <v>7.2544000000000004</v>
      </c>
      <c r="CG253">
        <v>0.82752000000000003</v>
      </c>
      <c r="CH253">
        <v>0.83411000000000002</v>
      </c>
      <c r="CI253">
        <v>1.0646</v>
      </c>
      <c r="CJ253">
        <v>0.47314000000000001</v>
      </c>
      <c r="CK253">
        <v>1.2452000000000001</v>
      </c>
      <c r="CL253">
        <v>1.3734</v>
      </c>
      <c r="CM253">
        <v>0.81738</v>
      </c>
      <c r="CN253">
        <v>1.3595999999999999</v>
      </c>
      <c r="CO253">
        <v>0.92422000000000004</v>
      </c>
      <c r="CP253">
        <v>1.0659000000000001</v>
      </c>
      <c r="CQ253">
        <v>1.3069999999999999</v>
      </c>
      <c r="CR253">
        <v>1.8263</v>
      </c>
    </row>
    <row r="254" spans="2:96" x14ac:dyDescent="0.2">
      <c r="B254">
        <v>253</v>
      </c>
      <c r="C254">
        <v>1.3531</v>
      </c>
      <c r="D254">
        <v>3.6212</v>
      </c>
      <c r="E254">
        <v>4.7374000000000001</v>
      </c>
      <c r="F254">
        <v>0.90444000000000002</v>
      </c>
      <c r="G254">
        <v>8.7611000000000008</v>
      </c>
      <c r="H254">
        <v>10.108000000000001</v>
      </c>
      <c r="I254">
        <v>8.9172999999999991</v>
      </c>
      <c r="J254">
        <v>9.8722999999999992</v>
      </c>
      <c r="K254">
        <v>2.7517999999999998</v>
      </c>
      <c r="L254">
        <v>11.343</v>
      </c>
      <c r="M254">
        <v>12.292</v>
      </c>
      <c r="N254">
        <v>5.5098000000000003</v>
      </c>
      <c r="S254">
        <v>0.92876000000000003</v>
      </c>
      <c r="T254">
        <v>0.99692999999999998</v>
      </c>
      <c r="U254">
        <v>1.7251000000000001</v>
      </c>
      <c r="V254">
        <v>0.69789000000000001</v>
      </c>
      <c r="W254">
        <v>1.0277000000000001</v>
      </c>
      <c r="X254">
        <v>2.3411</v>
      </c>
      <c r="Y254">
        <v>1.5885</v>
      </c>
      <c r="Z254">
        <v>1.7630999999999999</v>
      </c>
      <c r="AA254">
        <v>1.0305</v>
      </c>
      <c r="AB254">
        <v>1.7457</v>
      </c>
      <c r="AC254">
        <v>2.4091</v>
      </c>
      <c r="AD254">
        <v>1.4832000000000001</v>
      </c>
      <c r="AJ254">
        <v>5.4355000000000002</v>
      </c>
      <c r="AK254">
        <v>3.3929999999999998</v>
      </c>
      <c r="AL254">
        <v>1.1120000000000001</v>
      </c>
      <c r="AM254">
        <v>0.76060000000000005</v>
      </c>
      <c r="AN254">
        <v>6.7988999999999997</v>
      </c>
      <c r="AO254">
        <v>9.19</v>
      </c>
      <c r="AP254">
        <v>3.0247000000000002</v>
      </c>
      <c r="AQ254">
        <v>4.0343</v>
      </c>
      <c r="AR254">
        <v>4.0556999999999999</v>
      </c>
      <c r="AS254">
        <v>0.80786999999999998</v>
      </c>
      <c r="AT254">
        <v>6.9226000000000001</v>
      </c>
      <c r="AU254">
        <v>9.3986000000000001</v>
      </c>
      <c r="AZ254">
        <v>1.1265000000000001</v>
      </c>
      <c r="BA254">
        <v>0.98148000000000002</v>
      </c>
      <c r="BB254">
        <v>0.89239000000000002</v>
      </c>
      <c r="BC254">
        <v>0.67534000000000005</v>
      </c>
      <c r="BD254">
        <v>1.1237999999999999</v>
      </c>
      <c r="BE254">
        <v>1.6943999999999999</v>
      </c>
      <c r="BF254">
        <v>1.3271999999999999</v>
      </c>
      <c r="BG254">
        <v>1.3196000000000001</v>
      </c>
      <c r="BH254">
        <v>1.0793999999999999</v>
      </c>
      <c r="BI254">
        <v>0.71443999999999996</v>
      </c>
      <c r="BJ254">
        <v>1.3183</v>
      </c>
      <c r="BK254">
        <v>2.1509</v>
      </c>
      <c r="BQ254">
        <v>3.1785999999999999</v>
      </c>
      <c r="BR254">
        <v>1.7998000000000001</v>
      </c>
      <c r="BS254">
        <v>2.8776999999999999</v>
      </c>
      <c r="BT254">
        <v>0.46887000000000001</v>
      </c>
      <c r="BU254">
        <v>3.6755</v>
      </c>
      <c r="BV254">
        <v>8.1372</v>
      </c>
      <c r="BW254">
        <v>2.3672</v>
      </c>
      <c r="BX254">
        <v>4.2347000000000001</v>
      </c>
      <c r="BY254">
        <v>1.4339</v>
      </c>
      <c r="BZ254">
        <v>2.6254</v>
      </c>
      <c r="CA254">
        <v>2.9988000000000001</v>
      </c>
      <c r="CB254">
        <v>5.7771999999999997</v>
      </c>
      <c r="CG254">
        <v>0.97075999999999996</v>
      </c>
      <c r="CH254">
        <v>0.87094000000000005</v>
      </c>
      <c r="CI254">
        <v>0.88448000000000004</v>
      </c>
      <c r="CJ254">
        <v>0.45143</v>
      </c>
      <c r="CK254">
        <v>1.0327999999999999</v>
      </c>
      <c r="CL254">
        <v>1.5291999999999999</v>
      </c>
      <c r="CM254">
        <v>0.91647000000000001</v>
      </c>
      <c r="CN254">
        <v>0.95879999999999999</v>
      </c>
      <c r="CO254">
        <v>0.68115000000000003</v>
      </c>
      <c r="CP254">
        <v>1.1976</v>
      </c>
      <c r="CQ254">
        <v>1.2294</v>
      </c>
      <c r="CR254">
        <v>1.6296999999999999</v>
      </c>
    </row>
    <row r="255" spans="2:96" x14ac:dyDescent="0.2">
      <c r="B255">
        <v>254</v>
      </c>
      <c r="C255">
        <v>1.4694</v>
      </c>
      <c r="D255">
        <v>3.3915000000000002</v>
      </c>
      <c r="E255">
        <v>4.8205999999999998</v>
      </c>
      <c r="F255">
        <v>1.1850000000000001</v>
      </c>
      <c r="G255">
        <v>9.5569000000000006</v>
      </c>
      <c r="H255">
        <v>10.965</v>
      </c>
      <c r="I255">
        <v>11.016999999999999</v>
      </c>
      <c r="J255">
        <v>9.9688999999999997</v>
      </c>
      <c r="K255">
        <v>3.2745000000000002</v>
      </c>
      <c r="L255">
        <v>10.618</v>
      </c>
      <c r="M255">
        <v>8.16</v>
      </c>
      <c r="N255">
        <v>8.4521999999999995</v>
      </c>
      <c r="S255">
        <v>0.82576000000000005</v>
      </c>
      <c r="T255">
        <v>1.1959</v>
      </c>
      <c r="U255">
        <v>1.4682999999999999</v>
      </c>
      <c r="V255">
        <v>0.74968000000000001</v>
      </c>
      <c r="W255">
        <v>1.1084000000000001</v>
      </c>
      <c r="X255">
        <v>2.3267000000000002</v>
      </c>
      <c r="Y255">
        <v>1.6112</v>
      </c>
      <c r="Z255">
        <v>2.2854999999999999</v>
      </c>
      <c r="AA255">
        <v>0.98970000000000002</v>
      </c>
      <c r="AB255">
        <v>2.0045999999999999</v>
      </c>
      <c r="AC255">
        <v>1.5186999999999999</v>
      </c>
      <c r="AD255">
        <v>1.3346</v>
      </c>
      <c r="AJ255">
        <v>4.2949999999999999</v>
      </c>
      <c r="AK255">
        <v>2.4342000000000001</v>
      </c>
      <c r="AL255">
        <v>1.3539000000000001</v>
      </c>
      <c r="AM255">
        <v>0.69789999999999996</v>
      </c>
      <c r="AN255">
        <v>6.0964</v>
      </c>
      <c r="AO255">
        <v>8.6577000000000002</v>
      </c>
      <c r="AP255">
        <v>3.5348999999999999</v>
      </c>
      <c r="AQ255">
        <v>4.0495000000000001</v>
      </c>
      <c r="AR255">
        <v>5.9181999999999997</v>
      </c>
      <c r="AS255">
        <v>1.8851</v>
      </c>
      <c r="AT255">
        <v>7.1440999999999999</v>
      </c>
      <c r="AU255">
        <v>7.9032</v>
      </c>
      <c r="AZ255">
        <v>1.3576999999999999</v>
      </c>
      <c r="BA255">
        <v>1.0755999999999999</v>
      </c>
      <c r="BB255">
        <v>0.9708</v>
      </c>
      <c r="BC255">
        <v>0.87492999999999999</v>
      </c>
      <c r="BD255">
        <v>1.0349999999999999</v>
      </c>
      <c r="BE255">
        <v>1.9347000000000001</v>
      </c>
      <c r="BF255">
        <v>1.4048</v>
      </c>
      <c r="BG255">
        <v>1.1369</v>
      </c>
      <c r="BH255">
        <v>1.1044</v>
      </c>
      <c r="BI255">
        <v>0.78293999999999997</v>
      </c>
      <c r="BJ255">
        <v>1.2619</v>
      </c>
      <c r="BK255">
        <v>2.2896999999999998</v>
      </c>
      <c r="BQ255">
        <v>2.1705999999999999</v>
      </c>
      <c r="BR255">
        <v>2.6661000000000001</v>
      </c>
      <c r="BS255">
        <v>2.2967</v>
      </c>
      <c r="BT255">
        <v>0.37523000000000001</v>
      </c>
      <c r="BU255">
        <v>4.3272000000000004</v>
      </c>
      <c r="BV255">
        <v>6.8978999999999999</v>
      </c>
      <c r="BW255">
        <v>2.3639000000000001</v>
      </c>
      <c r="BX255">
        <v>2.8763000000000001</v>
      </c>
      <c r="BY255">
        <v>1.5347999999999999</v>
      </c>
      <c r="BZ255">
        <v>3.0726</v>
      </c>
      <c r="CA255">
        <v>3.2145000000000001</v>
      </c>
      <c r="CB255">
        <v>6.7598000000000003</v>
      </c>
      <c r="CG255">
        <v>0.82601000000000002</v>
      </c>
      <c r="CH255">
        <v>0.98380999999999996</v>
      </c>
      <c r="CI255">
        <v>0.94601000000000002</v>
      </c>
      <c r="CJ255">
        <v>0.44045000000000001</v>
      </c>
      <c r="CK255">
        <v>1.2206999999999999</v>
      </c>
      <c r="CL255">
        <v>1.5199</v>
      </c>
      <c r="CM255">
        <v>0.95631999999999995</v>
      </c>
      <c r="CN255">
        <v>0.95845000000000002</v>
      </c>
      <c r="CO255">
        <v>0.78907000000000005</v>
      </c>
      <c r="CP255">
        <v>0.99656</v>
      </c>
      <c r="CQ255">
        <v>1.2094</v>
      </c>
      <c r="CR255">
        <v>1.4347000000000001</v>
      </c>
    </row>
    <row r="256" spans="2:96" x14ac:dyDescent="0.2">
      <c r="B256">
        <v>255</v>
      </c>
      <c r="C256">
        <v>2.2770999999999999</v>
      </c>
      <c r="D256">
        <v>3.2764000000000002</v>
      </c>
      <c r="E256">
        <v>3.7263999999999999</v>
      </c>
      <c r="F256">
        <v>1.2170000000000001</v>
      </c>
      <c r="G256">
        <v>10.188000000000001</v>
      </c>
      <c r="H256">
        <v>10.815</v>
      </c>
      <c r="I256">
        <v>11.444000000000001</v>
      </c>
      <c r="J256">
        <v>9.5741999999999994</v>
      </c>
      <c r="K256">
        <v>3.9672999999999998</v>
      </c>
      <c r="L256">
        <v>8.2364999999999995</v>
      </c>
      <c r="M256">
        <v>10.785</v>
      </c>
      <c r="N256">
        <v>9.4369999999999994</v>
      </c>
      <c r="S256">
        <v>1.2064999999999999</v>
      </c>
      <c r="T256">
        <v>1.0609</v>
      </c>
      <c r="U256">
        <v>1.5387999999999999</v>
      </c>
      <c r="V256">
        <v>0.62282000000000004</v>
      </c>
      <c r="W256">
        <v>1.2027000000000001</v>
      </c>
      <c r="X256">
        <v>2.0459999999999998</v>
      </c>
      <c r="Y256">
        <v>1.3665</v>
      </c>
      <c r="Z256">
        <v>1.4185000000000001</v>
      </c>
      <c r="AA256">
        <v>0.93386000000000002</v>
      </c>
      <c r="AB256">
        <v>1.8946000000000001</v>
      </c>
      <c r="AC256">
        <v>1.8678999999999999</v>
      </c>
      <c r="AD256">
        <v>1.7767999999999999</v>
      </c>
      <c r="AJ256">
        <v>4.4962999999999997</v>
      </c>
      <c r="AK256">
        <v>2.4394</v>
      </c>
      <c r="AL256">
        <v>1.4487000000000001</v>
      </c>
      <c r="AM256">
        <v>1.0707</v>
      </c>
      <c r="AN256">
        <v>6.5675999999999997</v>
      </c>
      <c r="AO256">
        <v>8.6377000000000006</v>
      </c>
      <c r="AP256">
        <v>5.0608000000000004</v>
      </c>
      <c r="AQ256">
        <v>4.1847000000000003</v>
      </c>
      <c r="AR256">
        <v>6.1021000000000001</v>
      </c>
      <c r="AS256">
        <v>2.7965</v>
      </c>
      <c r="AT256">
        <v>6.0728999999999997</v>
      </c>
      <c r="AU256">
        <v>7.26</v>
      </c>
      <c r="AZ256">
        <v>1.1087</v>
      </c>
      <c r="BA256">
        <v>1.0206999999999999</v>
      </c>
      <c r="BB256">
        <v>0.92903999999999998</v>
      </c>
      <c r="BC256">
        <v>0.84175</v>
      </c>
      <c r="BD256">
        <v>1.1613</v>
      </c>
      <c r="BE256">
        <v>1.7862</v>
      </c>
      <c r="BF256">
        <v>1.3305</v>
      </c>
      <c r="BG256">
        <v>1.3180000000000001</v>
      </c>
      <c r="BH256">
        <v>1.0601</v>
      </c>
      <c r="BI256">
        <v>0.96496000000000004</v>
      </c>
      <c r="BJ256">
        <v>1.1483000000000001</v>
      </c>
      <c r="BK256">
        <v>2.1480000000000001</v>
      </c>
      <c r="BQ256">
        <v>2.0794000000000001</v>
      </c>
      <c r="BR256">
        <v>3.0731000000000002</v>
      </c>
      <c r="BS256">
        <v>2.7440000000000002</v>
      </c>
      <c r="BT256">
        <v>0.41594999999999999</v>
      </c>
      <c r="BU256">
        <v>4.8707000000000003</v>
      </c>
      <c r="BV256">
        <v>6.2949999999999999</v>
      </c>
      <c r="BW256">
        <v>3.0941999999999998</v>
      </c>
      <c r="BX256">
        <v>2.4784999999999999</v>
      </c>
      <c r="BY256">
        <v>1.5250999999999999</v>
      </c>
      <c r="BZ256">
        <v>3.7559999999999998</v>
      </c>
      <c r="CA256">
        <v>3.4178999999999999</v>
      </c>
      <c r="CB256">
        <v>6.7492999999999999</v>
      </c>
      <c r="CG256">
        <v>0.72472999999999999</v>
      </c>
      <c r="CH256">
        <v>1.0223</v>
      </c>
      <c r="CI256">
        <v>1.0878000000000001</v>
      </c>
      <c r="CJ256">
        <v>0.39046999999999998</v>
      </c>
      <c r="CK256">
        <v>1.1715</v>
      </c>
      <c r="CL256">
        <v>1.6620999999999999</v>
      </c>
      <c r="CM256">
        <v>0.99680999999999997</v>
      </c>
      <c r="CN256">
        <v>1.0993999999999999</v>
      </c>
      <c r="CO256">
        <v>0.72836999999999996</v>
      </c>
      <c r="CP256">
        <v>1.3295999999999999</v>
      </c>
      <c r="CQ256">
        <v>1.0141</v>
      </c>
      <c r="CR256">
        <v>1.5404</v>
      </c>
    </row>
    <row r="257" spans="2:96" x14ac:dyDescent="0.2">
      <c r="B257">
        <v>256</v>
      </c>
      <c r="C257">
        <v>1.8449</v>
      </c>
      <c r="D257">
        <v>3.0373999999999999</v>
      </c>
      <c r="E257">
        <v>2.9007999999999998</v>
      </c>
      <c r="F257">
        <v>1.1981999999999999</v>
      </c>
      <c r="G257">
        <v>9.6533999999999995</v>
      </c>
      <c r="H257">
        <v>12.500999999999999</v>
      </c>
      <c r="I257">
        <v>12.708</v>
      </c>
      <c r="J257">
        <v>10.694000000000001</v>
      </c>
      <c r="K257">
        <v>5.5571000000000002</v>
      </c>
      <c r="L257">
        <v>5.7537000000000003</v>
      </c>
      <c r="M257">
        <v>11.21</v>
      </c>
      <c r="N257">
        <v>12.301</v>
      </c>
      <c r="S257">
        <v>1.2164999999999999</v>
      </c>
      <c r="T257">
        <v>1.0962000000000001</v>
      </c>
      <c r="U257">
        <v>1.6547000000000001</v>
      </c>
      <c r="V257">
        <v>0.73468</v>
      </c>
      <c r="W257">
        <v>1.149</v>
      </c>
      <c r="X257">
        <v>1.8076000000000001</v>
      </c>
      <c r="Y257">
        <v>1.4359999999999999</v>
      </c>
      <c r="Z257">
        <v>1.6032</v>
      </c>
      <c r="AA257">
        <v>0.85243999999999998</v>
      </c>
      <c r="AB257">
        <v>1.5708</v>
      </c>
      <c r="AC257">
        <v>1.6408</v>
      </c>
      <c r="AD257">
        <v>2.1012</v>
      </c>
      <c r="AJ257">
        <v>4.2629999999999999</v>
      </c>
      <c r="AK257">
        <v>2.7444000000000002</v>
      </c>
      <c r="AL257">
        <v>1.4449000000000001</v>
      </c>
      <c r="AM257">
        <v>1.0422</v>
      </c>
      <c r="AN257">
        <v>4.7619999999999996</v>
      </c>
      <c r="AO257">
        <v>8.8794000000000004</v>
      </c>
      <c r="AP257">
        <v>5.1841999999999997</v>
      </c>
      <c r="AQ257">
        <v>4.9145000000000003</v>
      </c>
      <c r="AR257">
        <v>2.8984000000000001</v>
      </c>
      <c r="AS257">
        <v>1.9812000000000001</v>
      </c>
      <c r="AT257">
        <v>4.3453999999999997</v>
      </c>
      <c r="AU257">
        <v>6.0717999999999996</v>
      </c>
      <c r="AZ257">
        <v>1.0820000000000001</v>
      </c>
      <c r="BA257">
        <v>0.99890000000000001</v>
      </c>
      <c r="BB257">
        <v>0.93577999999999995</v>
      </c>
      <c r="BC257">
        <v>0.65583000000000002</v>
      </c>
      <c r="BD257">
        <v>0.93367</v>
      </c>
      <c r="BE257">
        <v>1.5416000000000001</v>
      </c>
      <c r="BF257">
        <v>1.0064</v>
      </c>
      <c r="BG257">
        <v>1.2739</v>
      </c>
      <c r="BH257">
        <v>0.73148000000000002</v>
      </c>
      <c r="BI257">
        <v>0.98168999999999995</v>
      </c>
      <c r="BJ257">
        <v>1.0309999999999999</v>
      </c>
      <c r="BK257">
        <v>2.2160000000000002</v>
      </c>
      <c r="BQ257">
        <v>1.4991000000000001</v>
      </c>
      <c r="BR257">
        <v>2.7730000000000001</v>
      </c>
      <c r="BS257">
        <v>2.0840999999999998</v>
      </c>
      <c r="BT257">
        <v>0.36219000000000001</v>
      </c>
      <c r="BU257">
        <v>6.8093000000000004</v>
      </c>
      <c r="BV257">
        <v>6.6661000000000001</v>
      </c>
      <c r="BW257">
        <v>3.4872000000000001</v>
      </c>
      <c r="BX257">
        <v>3.4047000000000001</v>
      </c>
      <c r="BY257">
        <v>1.1107</v>
      </c>
      <c r="BZ257">
        <v>2.7791000000000001</v>
      </c>
      <c r="CA257">
        <v>3.0072000000000001</v>
      </c>
      <c r="CB257">
        <v>6.0593000000000004</v>
      </c>
      <c r="CG257">
        <v>0.75585000000000002</v>
      </c>
      <c r="CH257">
        <v>0.93583000000000005</v>
      </c>
      <c r="CI257">
        <v>1.1016999999999999</v>
      </c>
      <c r="CJ257">
        <v>0.36080000000000001</v>
      </c>
      <c r="CK257">
        <v>1.0952</v>
      </c>
      <c r="CL257">
        <v>1.7585999999999999</v>
      </c>
      <c r="CM257">
        <v>0.81464999999999999</v>
      </c>
      <c r="CN257">
        <v>1.3562000000000001</v>
      </c>
      <c r="CO257">
        <v>0.78051999999999999</v>
      </c>
      <c r="CP257">
        <v>1.3044</v>
      </c>
      <c r="CQ257">
        <v>1.2022999999999999</v>
      </c>
      <c r="CR257">
        <v>1.3270999999999999</v>
      </c>
    </row>
    <row r="258" spans="2:96" x14ac:dyDescent="0.2">
      <c r="B258">
        <v>257</v>
      </c>
      <c r="C258">
        <v>3.0185</v>
      </c>
      <c r="D258">
        <v>2.5802999999999998</v>
      </c>
      <c r="E258">
        <v>4.7362000000000002</v>
      </c>
      <c r="F258">
        <v>1.694</v>
      </c>
      <c r="G258">
        <v>8.9326000000000008</v>
      </c>
      <c r="H258">
        <v>12.512</v>
      </c>
      <c r="I258">
        <v>8.2726000000000006</v>
      </c>
      <c r="J258">
        <v>9.7890999999999995</v>
      </c>
      <c r="K258">
        <v>6.5644</v>
      </c>
      <c r="L258">
        <v>7.4691000000000001</v>
      </c>
      <c r="M258">
        <v>10.43</v>
      </c>
      <c r="N258">
        <v>10.532</v>
      </c>
      <c r="S258">
        <v>1.6794</v>
      </c>
      <c r="T258">
        <v>1.0198</v>
      </c>
      <c r="U258">
        <v>1.5860000000000001</v>
      </c>
      <c r="V258">
        <v>0.63992000000000004</v>
      </c>
      <c r="W258">
        <v>1.0840000000000001</v>
      </c>
      <c r="X258">
        <v>1.9275</v>
      </c>
      <c r="Y258">
        <v>1.7335</v>
      </c>
      <c r="Z258">
        <v>1.7729999999999999</v>
      </c>
      <c r="AA258">
        <v>1.1054999999999999</v>
      </c>
      <c r="AB258">
        <v>1.7806999999999999</v>
      </c>
      <c r="AC258">
        <v>1.9167000000000001</v>
      </c>
      <c r="AD258">
        <v>1.8531</v>
      </c>
      <c r="AJ258">
        <v>5.5522999999999998</v>
      </c>
      <c r="AK258">
        <v>2.0263</v>
      </c>
      <c r="AL258">
        <v>1.7185999999999999</v>
      </c>
      <c r="AM258">
        <v>0.89922000000000002</v>
      </c>
      <c r="AN258">
        <v>7.8540000000000001</v>
      </c>
      <c r="AO258">
        <v>9.8650000000000002</v>
      </c>
      <c r="AP258">
        <v>4.8747999999999996</v>
      </c>
      <c r="AQ258">
        <v>4.4086999999999996</v>
      </c>
      <c r="AR258">
        <v>4.7877000000000001</v>
      </c>
      <c r="AS258">
        <v>2.3431999999999999</v>
      </c>
      <c r="AT258">
        <v>2.8702000000000001</v>
      </c>
      <c r="AU258">
        <v>5.9747000000000003</v>
      </c>
      <c r="AZ258">
        <v>1.3285</v>
      </c>
      <c r="BA258">
        <v>1.1900999999999999</v>
      </c>
      <c r="BB258">
        <v>1.1627000000000001</v>
      </c>
      <c r="BC258">
        <v>0.82340000000000002</v>
      </c>
      <c r="BD258">
        <v>1.0941000000000001</v>
      </c>
      <c r="BE258">
        <v>1.6958</v>
      </c>
      <c r="BF258">
        <v>0.93559000000000003</v>
      </c>
      <c r="BG258">
        <v>1.337</v>
      </c>
      <c r="BH258">
        <v>0.80745999999999996</v>
      </c>
      <c r="BI258">
        <v>0.81023999999999996</v>
      </c>
      <c r="BJ258">
        <v>0.85319</v>
      </c>
      <c r="BK258">
        <v>1.5892999999999999</v>
      </c>
      <c r="BQ258">
        <v>1.2041999999999999</v>
      </c>
      <c r="BR258">
        <v>3.9104000000000001</v>
      </c>
      <c r="BS258">
        <v>2.964</v>
      </c>
      <c r="BT258">
        <v>0.47708</v>
      </c>
      <c r="BU258">
        <v>8.2001000000000008</v>
      </c>
      <c r="BV258">
        <v>9.3792000000000009</v>
      </c>
      <c r="BW258">
        <v>3.6259999999999999</v>
      </c>
      <c r="BX258">
        <v>4.8899999999999997</v>
      </c>
      <c r="BY258">
        <v>2.5529999999999999</v>
      </c>
      <c r="BZ258">
        <v>3.4106999999999998</v>
      </c>
      <c r="CA258">
        <v>2.5739999999999998</v>
      </c>
      <c r="CB258">
        <v>4.5148000000000001</v>
      </c>
      <c r="CG258">
        <v>0.69455</v>
      </c>
      <c r="CH258">
        <v>1.202</v>
      </c>
      <c r="CI258">
        <v>0.92684999999999995</v>
      </c>
      <c r="CJ258">
        <v>0.45817000000000002</v>
      </c>
      <c r="CK258">
        <v>0.97318000000000005</v>
      </c>
      <c r="CL258">
        <v>1.7741</v>
      </c>
      <c r="CM258">
        <v>1.0026999999999999</v>
      </c>
      <c r="CN258">
        <v>1.2017</v>
      </c>
      <c r="CO258">
        <v>1.0685</v>
      </c>
      <c r="CP258">
        <v>1.2528999999999999</v>
      </c>
      <c r="CQ258">
        <v>1.2904</v>
      </c>
      <c r="CR258">
        <v>1.5510999999999999</v>
      </c>
    </row>
    <row r="259" spans="2:96" x14ac:dyDescent="0.2">
      <c r="B259">
        <v>258</v>
      </c>
      <c r="C259">
        <v>3.0846</v>
      </c>
      <c r="D259">
        <v>3.6255999999999999</v>
      </c>
      <c r="E259">
        <v>6.3300999999999998</v>
      </c>
      <c r="F259">
        <v>1.9184000000000001</v>
      </c>
      <c r="G259">
        <v>8.9564000000000004</v>
      </c>
      <c r="H259">
        <v>12.946999999999999</v>
      </c>
      <c r="I259">
        <v>8.3476999999999997</v>
      </c>
      <c r="J259">
        <v>9.9407999999999994</v>
      </c>
      <c r="K259">
        <v>4.6386000000000003</v>
      </c>
      <c r="L259">
        <v>6.8615000000000004</v>
      </c>
      <c r="M259">
        <v>7.5277000000000003</v>
      </c>
      <c r="N259">
        <v>7.2851999999999997</v>
      </c>
      <c r="S259">
        <v>1.2996000000000001</v>
      </c>
      <c r="T259">
        <v>1.2404999999999999</v>
      </c>
      <c r="U259">
        <v>1.5583</v>
      </c>
      <c r="V259">
        <v>0.70647000000000004</v>
      </c>
      <c r="W259">
        <v>1.1396999999999999</v>
      </c>
      <c r="X259">
        <v>1.9936</v>
      </c>
      <c r="Y259">
        <v>1.4892000000000001</v>
      </c>
      <c r="Z259">
        <v>1.5154000000000001</v>
      </c>
      <c r="AA259">
        <v>1.0579000000000001</v>
      </c>
      <c r="AB259">
        <v>1.5055000000000001</v>
      </c>
      <c r="AC259">
        <v>1.6477999999999999</v>
      </c>
      <c r="AD259">
        <v>2.266</v>
      </c>
      <c r="AJ259">
        <v>5.5486000000000004</v>
      </c>
      <c r="AK259">
        <v>2.3925000000000001</v>
      </c>
      <c r="AL259">
        <v>1.3512</v>
      </c>
      <c r="AM259">
        <v>0.92110999999999998</v>
      </c>
      <c r="AN259">
        <v>8.1211000000000002</v>
      </c>
      <c r="AO259">
        <v>8.9207000000000001</v>
      </c>
      <c r="AP259">
        <v>4.4531999999999998</v>
      </c>
      <c r="AQ259">
        <v>6.8246000000000002</v>
      </c>
      <c r="AR259">
        <v>3.431</v>
      </c>
      <c r="AS259">
        <v>3.8982000000000001</v>
      </c>
      <c r="AT259">
        <v>1.4761</v>
      </c>
      <c r="AU259">
        <v>4.5698999999999996</v>
      </c>
      <c r="AZ259">
        <v>1.2303999999999999</v>
      </c>
      <c r="BA259">
        <v>0.99095999999999995</v>
      </c>
      <c r="BB259">
        <v>0.86731999999999998</v>
      </c>
      <c r="BC259">
        <v>0.65590000000000004</v>
      </c>
      <c r="BD259">
        <v>0.90334999999999999</v>
      </c>
      <c r="BE259">
        <v>1.8673999999999999</v>
      </c>
      <c r="BF259">
        <v>0.88766</v>
      </c>
      <c r="BG259">
        <v>1.5491999999999999</v>
      </c>
      <c r="BH259">
        <v>1.1044</v>
      </c>
      <c r="BI259">
        <v>0.86126000000000003</v>
      </c>
      <c r="BJ259">
        <v>0.99058000000000002</v>
      </c>
      <c r="BK259">
        <v>2.0484</v>
      </c>
      <c r="BQ259">
        <v>1.6841999999999999</v>
      </c>
      <c r="BR259">
        <v>2.8003</v>
      </c>
      <c r="BS259">
        <v>1.7777000000000001</v>
      </c>
      <c r="BT259">
        <v>0.55196999999999996</v>
      </c>
      <c r="BU259">
        <v>7.2306999999999997</v>
      </c>
      <c r="BV259">
        <v>10.151</v>
      </c>
      <c r="BW259">
        <v>2.5649000000000002</v>
      </c>
      <c r="BX259">
        <v>3.2974999999999999</v>
      </c>
      <c r="BY259">
        <v>3.0682</v>
      </c>
      <c r="BZ259">
        <v>4.8426</v>
      </c>
      <c r="CA259">
        <v>3.0268000000000002</v>
      </c>
      <c r="CB259">
        <v>3.9527000000000001</v>
      </c>
      <c r="CG259">
        <v>0.72672000000000003</v>
      </c>
      <c r="CH259">
        <v>0.94115000000000004</v>
      </c>
      <c r="CI259">
        <v>0.8367</v>
      </c>
      <c r="CJ259">
        <v>0.55425000000000002</v>
      </c>
      <c r="CK259">
        <v>1.0031000000000001</v>
      </c>
      <c r="CL259">
        <v>1.5053000000000001</v>
      </c>
      <c r="CM259">
        <v>0.97291000000000005</v>
      </c>
      <c r="CN259">
        <v>1.2782</v>
      </c>
      <c r="CO259">
        <v>1.0007999999999999</v>
      </c>
      <c r="CP259">
        <v>1.0448999999999999</v>
      </c>
      <c r="CQ259">
        <v>1.4323999999999999</v>
      </c>
      <c r="CR259">
        <v>1.115</v>
      </c>
    </row>
    <row r="260" spans="2:96" x14ac:dyDescent="0.2">
      <c r="B260">
        <v>259</v>
      </c>
      <c r="C260">
        <v>1.9142999999999999</v>
      </c>
      <c r="D260">
        <v>6.1371000000000002</v>
      </c>
      <c r="E260">
        <v>5.4410999999999996</v>
      </c>
      <c r="F260">
        <v>1.7431000000000001</v>
      </c>
      <c r="G260">
        <v>7.1976000000000004</v>
      </c>
      <c r="H260">
        <v>12.74</v>
      </c>
      <c r="I260">
        <v>9.9002999999999997</v>
      </c>
      <c r="J260">
        <v>8.8358000000000008</v>
      </c>
      <c r="K260">
        <v>3.2381000000000002</v>
      </c>
      <c r="L260">
        <v>6.7996999999999996</v>
      </c>
      <c r="M260">
        <v>5.8987999999999996</v>
      </c>
      <c r="N260">
        <v>6.9431000000000003</v>
      </c>
      <c r="S260">
        <v>1.2081999999999999</v>
      </c>
      <c r="T260">
        <v>1.2072000000000001</v>
      </c>
      <c r="U260">
        <v>1.4641999999999999</v>
      </c>
      <c r="V260">
        <v>0.68352999999999997</v>
      </c>
      <c r="W260">
        <v>1.0085999999999999</v>
      </c>
      <c r="X260">
        <v>1.6020000000000001</v>
      </c>
      <c r="Y260">
        <v>1.2556</v>
      </c>
      <c r="Z260">
        <v>1.8612</v>
      </c>
      <c r="AA260">
        <v>1.0852999999999999</v>
      </c>
      <c r="AB260">
        <v>1.3342000000000001</v>
      </c>
      <c r="AC260">
        <v>1.5075000000000001</v>
      </c>
      <c r="AD260">
        <v>2.0333000000000001</v>
      </c>
      <c r="AJ260">
        <v>5.0259999999999998</v>
      </c>
      <c r="AK260">
        <v>2.0729000000000002</v>
      </c>
      <c r="AL260">
        <v>1.9282999999999999</v>
      </c>
      <c r="AM260">
        <v>0.79706999999999995</v>
      </c>
      <c r="AN260">
        <v>9.7265999999999995</v>
      </c>
      <c r="AO260">
        <v>9.7957999999999998</v>
      </c>
      <c r="AP260">
        <v>4.3551000000000002</v>
      </c>
      <c r="AQ260">
        <v>6.1673999999999998</v>
      </c>
      <c r="AR260">
        <v>4.2278000000000002</v>
      </c>
      <c r="AS260">
        <v>3.6652</v>
      </c>
      <c r="AT260">
        <v>0.84794999999999998</v>
      </c>
      <c r="AU260">
        <v>5.2516999999999996</v>
      </c>
      <c r="AZ260">
        <v>1.0927</v>
      </c>
      <c r="BA260">
        <v>0.93552000000000002</v>
      </c>
      <c r="BB260">
        <v>1.0886</v>
      </c>
      <c r="BC260">
        <v>0.65349999999999997</v>
      </c>
      <c r="BD260">
        <v>1.0702</v>
      </c>
      <c r="BE260">
        <v>1.9702</v>
      </c>
      <c r="BF260">
        <v>1.0144</v>
      </c>
      <c r="BG260">
        <v>1.8106</v>
      </c>
      <c r="BH260">
        <v>1.1738</v>
      </c>
      <c r="BI260">
        <v>0.94174999999999998</v>
      </c>
      <c r="BJ260">
        <v>0.62278999999999995</v>
      </c>
      <c r="BK260">
        <v>2.2357999999999998</v>
      </c>
      <c r="BQ260">
        <v>1.2549999999999999</v>
      </c>
      <c r="BR260">
        <v>2.4531999999999998</v>
      </c>
      <c r="BS260">
        <v>2.0146000000000002</v>
      </c>
      <c r="BT260">
        <v>0.59587000000000001</v>
      </c>
      <c r="BU260">
        <v>7.7561999999999998</v>
      </c>
      <c r="BV260">
        <v>9.0304000000000002</v>
      </c>
      <c r="BW260">
        <v>4.3581000000000003</v>
      </c>
      <c r="BX260">
        <v>5.4302999999999999</v>
      </c>
      <c r="BY260">
        <v>2.8494999999999999</v>
      </c>
      <c r="BZ260">
        <v>6.2912999999999997</v>
      </c>
      <c r="CA260">
        <v>3.6745999999999999</v>
      </c>
      <c r="CB260">
        <v>4.7728999999999999</v>
      </c>
      <c r="CG260">
        <v>0.67754000000000003</v>
      </c>
      <c r="CH260">
        <v>0.85343000000000002</v>
      </c>
      <c r="CI260">
        <v>1.2289000000000001</v>
      </c>
      <c r="CJ260">
        <v>0.55320999999999998</v>
      </c>
      <c r="CK260">
        <v>1.1235999999999999</v>
      </c>
      <c r="CL260">
        <v>1.5623</v>
      </c>
      <c r="CM260">
        <v>1.0153000000000001</v>
      </c>
      <c r="CN260">
        <v>1.1133999999999999</v>
      </c>
      <c r="CO260">
        <v>0.90817000000000003</v>
      </c>
      <c r="CP260">
        <v>1.1807000000000001</v>
      </c>
      <c r="CQ260">
        <v>1.3776999999999999</v>
      </c>
      <c r="CR260">
        <v>1.1554</v>
      </c>
    </row>
    <row r="261" spans="2:96" x14ac:dyDescent="0.2">
      <c r="B261">
        <v>260</v>
      </c>
      <c r="C261">
        <v>3.2566000000000002</v>
      </c>
      <c r="D261">
        <v>4.4348999999999998</v>
      </c>
      <c r="E261">
        <v>3.8180000000000001</v>
      </c>
      <c r="F261">
        <v>1.4583999999999999</v>
      </c>
      <c r="G261">
        <v>6.4534000000000002</v>
      </c>
      <c r="H261">
        <v>11.352</v>
      </c>
      <c r="I261">
        <v>11.965999999999999</v>
      </c>
      <c r="J261">
        <v>7.7598000000000003</v>
      </c>
      <c r="K261">
        <v>2.6673</v>
      </c>
      <c r="L261">
        <v>5.3589000000000002</v>
      </c>
      <c r="M261">
        <v>7.4665999999999997</v>
      </c>
      <c r="N261">
        <v>7.8871000000000002</v>
      </c>
      <c r="S261">
        <v>1.6195999999999999</v>
      </c>
      <c r="T261">
        <v>1.1071</v>
      </c>
      <c r="U261">
        <v>1.4835</v>
      </c>
      <c r="V261">
        <v>0.74839</v>
      </c>
      <c r="W261">
        <v>1.0760000000000001</v>
      </c>
      <c r="X261">
        <v>1.8855</v>
      </c>
      <c r="Y261">
        <v>1.2388999999999999</v>
      </c>
      <c r="Z261">
        <v>2.2141999999999999</v>
      </c>
      <c r="AA261">
        <v>1.1152</v>
      </c>
      <c r="AB261">
        <v>1.3148</v>
      </c>
      <c r="AC261">
        <v>2.3338999999999999</v>
      </c>
      <c r="AD261">
        <v>1.4631000000000001</v>
      </c>
      <c r="AJ261">
        <v>6.3779000000000003</v>
      </c>
      <c r="AK261">
        <v>2.7332999999999998</v>
      </c>
      <c r="AL261">
        <v>1.8501000000000001</v>
      </c>
      <c r="AM261">
        <v>1.0669</v>
      </c>
      <c r="AN261">
        <v>5.7077</v>
      </c>
      <c r="AO261">
        <v>10.901999999999999</v>
      </c>
      <c r="AP261">
        <v>3.2117</v>
      </c>
      <c r="AQ261">
        <v>6.0243000000000002</v>
      </c>
      <c r="AR261">
        <v>5.9535</v>
      </c>
      <c r="AS261">
        <v>3.7776999999999998</v>
      </c>
      <c r="AT261">
        <v>1.4607000000000001</v>
      </c>
      <c r="AU261">
        <v>5.1534000000000004</v>
      </c>
      <c r="AZ261">
        <v>1.4081999999999999</v>
      </c>
      <c r="BA261">
        <v>1.0397000000000001</v>
      </c>
      <c r="BB261">
        <v>0.92715000000000003</v>
      </c>
      <c r="BC261">
        <v>0.60624999999999996</v>
      </c>
      <c r="BD261">
        <v>0.94662000000000002</v>
      </c>
      <c r="BE261">
        <v>1.3465</v>
      </c>
      <c r="BF261">
        <v>0.92542999999999997</v>
      </c>
      <c r="BG261">
        <v>1.2632000000000001</v>
      </c>
      <c r="BH261">
        <v>1.0577000000000001</v>
      </c>
      <c r="BI261">
        <v>1.1593</v>
      </c>
      <c r="BJ261">
        <v>0.85199999999999998</v>
      </c>
      <c r="BK261">
        <v>1.7809999999999999</v>
      </c>
      <c r="BQ261">
        <v>1.2689999999999999</v>
      </c>
      <c r="BR261">
        <v>2.6194000000000002</v>
      </c>
      <c r="BS261">
        <v>2.6291000000000002</v>
      </c>
      <c r="BT261">
        <v>0.75700999999999996</v>
      </c>
      <c r="BU261">
        <v>8.6751000000000005</v>
      </c>
      <c r="BV261">
        <v>10.494999999999999</v>
      </c>
      <c r="BW261">
        <v>4.0801999999999996</v>
      </c>
      <c r="BX261">
        <v>6.6071</v>
      </c>
      <c r="BY261">
        <v>2.6541999999999999</v>
      </c>
      <c r="BZ261">
        <v>5.9347000000000003</v>
      </c>
      <c r="CA261">
        <v>5.5343999999999998</v>
      </c>
      <c r="CB261">
        <v>5.1590999999999996</v>
      </c>
      <c r="CG261">
        <v>0.65125999999999995</v>
      </c>
      <c r="CH261">
        <v>0.89270000000000005</v>
      </c>
      <c r="CI261">
        <v>0.98345000000000005</v>
      </c>
      <c r="CJ261">
        <v>0.61577999999999999</v>
      </c>
      <c r="CK261">
        <v>1.0233000000000001</v>
      </c>
      <c r="CL261">
        <v>1.6697</v>
      </c>
      <c r="CM261">
        <v>0.88587000000000005</v>
      </c>
      <c r="CN261">
        <v>1.1187</v>
      </c>
      <c r="CO261">
        <v>0.77595999999999998</v>
      </c>
      <c r="CP261">
        <v>1.3024</v>
      </c>
      <c r="CQ261">
        <v>1.4722</v>
      </c>
      <c r="CR261">
        <v>1.1895</v>
      </c>
    </row>
    <row r="262" spans="2:96" x14ac:dyDescent="0.2">
      <c r="B262">
        <v>261</v>
      </c>
      <c r="C262">
        <v>4.3874000000000004</v>
      </c>
      <c r="D262">
        <v>4.976</v>
      </c>
      <c r="E262">
        <v>3.7501000000000002</v>
      </c>
      <c r="F262">
        <v>2.3311999999999999</v>
      </c>
      <c r="G262">
        <v>5.7579000000000002</v>
      </c>
      <c r="H262">
        <v>11.349</v>
      </c>
      <c r="I262">
        <v>10.487</v>
      </c>
      <c r="J262">
        <v>9.7433999999999994</v>
      </c>
      <c r="K262">
        <v>3.9969000000000001</v>
      </c>
      <c r="L262">
        <v>4.5719000000000003</v>
      </c>
      <c r="M262">
        <v>9.5402000000000005</v>
      </c>
      <c r="N262">
        <v>7.2827999999999999</v>
      </c>
      <c r="S262">
        <v>1.2517</v>
      </c>
      <c r="T262">
        <v>1.4241999999999999</v>
      </c>
      <c r="U262">
        <v>1.3152999999999999</v>
      </c>
      <c r="V262">
        <v>1.018</v>
      </c>
      <c r="W262">
        <v>1.1898</v>
      </c>
      <c r="X262">
        <v>2.2831000000000001</v>
      </c>
      <c r="Y262">
        <v>1.4834000000000001</v>
      </c>
      <c r="Z262">
        <v>1.9414</v>
      </c>
      <c r="AA262">
        <v>1.3904000000000001</v>
      </c>
      <c r="AB262">
        <v>1.4757</v>
      </c>
      <c r="AC262">
        <v>2.1846999999999999</v>
      </c>
      <c r="AD262">
        <v>1.8113999999999999</v>
      </c>
      <c r="AJ262">
        <v>7.0004999999999997</v>
      </c>
      <c r="AK262">
        <v>3.6171000000000002</v>
      </c>
      <c r="AL262">
        <v>2.6507999999999998</v>
      </c>
      <c r="AM262">
        <v>1.0021</v>
      </c>
      <c r="AN262">
        <v>5.8513999999999999</v>
      </c>
      <c r="AO262">
        <v>7.8304</v>
      </c>
      <c r="AP262">
        <v>3.1634000000000002</v>
      </c>
      <c r="AQ262">
        <v>4.5979999999999999</v>
      </c>
      <c r="AR262">
        <v>6.2641999999999998</v>
      </c>
      <c r="AS262">
        <v>3.2092000000000001</v>
      </c>
      <c r="AT262">
        <v>1.7081999999999999</v>
      </c>
      <c r="AU262">
        <v>4.6510999999999996</v>
      </c>
      <c r="AZ262">
        <v>1.284</v>
      </c>
      <c r="BA262">
        <v>0.96262999999999999</v>
      </c>
      <c r="BB262">
        <v>1.0674999999999999</v>
      </c>
      <c r="BC262">
        <v>0.57777999999999996</v>
      </c>
      <c r="BD262">
        <v>1.0271999999999999</v>
      </c>
      <c r="BE262">
        <v>1.9958</v>
      </c>
      <c r="BF262">
        <v>1.0849</v>
      </c>
      <c r="BG262">
        <v>1.1560999999999999</v>
      </c>
      <c r="BH262">
        <v>1.0854999999999999</v>
      </c>
      <c r="BI262">
        <v>1.2224999999999999</v>
      </c>
      <c r="BJ262">
        <v>0.83201000000000003</v>
      </c>
      <c r="BK262">
        <v>1.7327999999999999</v>
      </c>
      <c r="BQ262">
        <v>1.6848000000000001</v>
      </c>
      <c r="BR262">
        <v>3.1055999999999999</v>
      </c>
      <c r="BS262">
        <v>4.0034999999999998</v>
      </c>
      <c r="BT262">
        <v>0.61612999999999996</v>
      </c>
      <c r="BU262">
        <v>9.6328999999999994</v>
      </c>
      <c r="BV262">
        <v>11.006</v>
      </c>
      <c r="BW262">
        <v>3.5068999999999999</v>
      </c>
      <c r="BX262">
        <v>7.0509000000000004</v>
      </c>
      <c r="BY262">
        <v>5.0027999999999997</v>
      </c>
      <c r="BZ262">
        <v>3.4173</v>
      </c>
      <c r="CA262">
        <v>6.55</v>
      </c>
      <c r="CB262">
        <v>5.3026999999999997</v>
      </c>
      <c r="CG262">
        <v>0.83611000000000002</v>
      </c>
      <c r="CH262">
        <v>0.91100000000000003</v>
      </c>
      <c r="CI262">
        <v>0.99</v>
      </c>
      <c r="CJ262">
        <v>0.50616000000000005</v>
      </c>
      <c r="CK262">
        <v>0.92888999999999999</v>
      </c>
      <c r="CL262">
        <v>1.2909999999999999</v>
      </c>
      <c r="CM262">
        <v>0.92559000000000002</v>
      </c>
      <c r="CN262">
        <v>1.325</v>
      </c>
      <c r="CO262">
        <v>0.91015000000000001</v>
      </c>
      <c r="CP262">
        <v>1.1264000000000001</v>
      </c>
      <c r="CQ262">
        <v>1.2020999999999999</v>
      </c>
      <c r="CR262">
        <v>1.5883</v>
      </c>
    </row>
    <row r="263" spans="2:96" x14ac:dyDescent="0.2">
      <c r="B263">
        <v>262</v>
      </c>
      <c r="C263">
        <v>2.2862</v>
      </c>
      <c r="D263">
        <v>3.9318</v>
      </c>
      <c r="E263">
        <v>4.4827000000000004</v>
      </c>
      <c r="F263">
        <v>1.9853000000000001</v>
      </c>
      <c r="G263">
        <v>8.3076000000000008</v>
      </c>
      <c r="H263">
        <v>13.028</v>
      </c>
      <c r="I263">
        <v>7.6425000000000001</v>
      </c>
      <c r="J263">
        <v>11.191000000000001</v>
      </c>
      <c r="K263">
        <v>5.7984</v>
      </c>
      <c r="L263">
        <v>6.7302999999999997</v>
      </c>
      <c r="M263">
        <v>11.083</v>
      </c>
      <c r="N263">
        <v>5.8384</v>
      </c>
      <c r="S263">
        <v>1.2997000000000001</v>
      </c>
      <c r="T263">
        <v>1.5702</v>
      </c>
      <c r="U263">
        <v>1.4963</v>
      </c>
      <c r="V263">
        <v>0.75561</v>
      </c>
      <c r="W263">
        <v>1.0528</v>
      </c>
      <c r="X263">
        <v>2.0430000000000001</v>
      </c>
      <c r="Y263">
        <v>1.3355999999999999</v>
      </c>
      <c r="Z263">
        <v>1.5976999999999999</v>
      </c>
      <c r="AA263">
        <v>1.8158000000000001</v>
      </c>
      <c r="AB263">
        <v>1.6975</v>
      </c>
      <c r="AC263">
        <v>1.7759</v>
      </c>
      <c r="AD263">
        <v>1.9529000000000001</v>
      </c>
      <c r="AJ263">
        <v>5.1291000000000002</v>
      </c>
      <c r="AK263">
        <v>3.2509000000000001</v>
      </c>
      <c r="AL263">
        <v>2.0718999999999999</v>
      </c>
      <c r="AM263">
        <v>0.85585999999999995</v>
      </c>
      <c r="AN263">
        <v>5.1188000000000002</v>
      </c>
      <c r="AO263">
        <v>8.4274000000000004</v>
      </c>
      <c r="AP263">
        <v>4.1115000000000004</v>
      </c>
      <c r="AQ263">
        <v>5.4085999999999999</v>
      </c>
      <c r="AR263">
        <v>4.7309000000000001</v>
      </c>
      <c r="AS263">
        <v>2.6798000000000002</v>
      </c>
      <c r="AT263">
        <v>1.1528</v>
      </c>
      <c r="AU263">
        <v>5.7952000000000004</v>
      </c>
      <c r="AZ263">
        <v>1.3347</v>
      </c>
      <c r="BA263">
        <v>1.1128</v>
      </c>
      <c r="BB263">
        <v>1.1105</v>
      </c>
      <c r="BC263">
        <v>0.57652999999999999</v>
      </c>
      <c r="BD263">
        <v>1.0139</v>
      </c>
      <c r="BE263">
        <v>1.7945</v>
      </c>
      <c r="BF263">
        <v>1.0353000000000001</v>
      </c>
      <c r="BG263">
        <v>1.5387999999999999</v>
      </c>
      <c r="BH263">
        <v>0.98877999999999999</v>
      </c>
      <c r="BI263">
        <v>1.4193</v>
      </c>
      <c r="BJ263">
        <v>0.97628000000000004</v>
      </c>
      <c r="BK263">
        <v>1.2553000000000001</v>
      </c>
      <c r="BQ263">
        <v>2.5952999999999999</v>
      </c>
      <c r="BR263">
        <v>2.5647000000000002</v>
      </c>
      <c r="BS263">
        <v>4.9090999999999996</v>
      </c>
      <c r="BT263">
        <v>0.56664000000000003</v>
      </c>
      <c r="BU263">
        <v>8.1241000000000003</v>
      </c>
      <c r="BV263">
        <v>8.5113000000000003</v>
      </c>
      <c r="BW263">
        <v>2.1459000000000001</v>
      </c>
      <c r="BX263">
        <v>6.0046999999999997</v>
      </c>
      <c r="BY263">
        <v>5.5742000000000003</v>
      </c>
      <c r="BZ263">
        <v>2.0379</v>
      </c>
      <c r="CA263">
        <v>5.6797000000000004</v>
      </c>
      <c r="CB263">
        <v>5.3707000000000003</v>
      </c>
      <c r="CG263">
        <v>1.0125999999999999</v>
      </c>
      <c r="CH263">
        <v>0.86646999999999996</v>
      </c>
      <c r="CI263">
        <v>1.0759000000000001</v>
      </c>
      <c r="CJ263">
        <v>0.49820999999999999</v>
      </c>
      <c r="CK263">
        <v>0.88141000000000003</v>
      </c>
      <c r="CL263">
        <v>1.2202</v>
      </c>
      <c r="CM263">
        <v>0.80327000000000004</v>
      </c>
      <c r="CN263">
        <v>1.5868</v>
      </c>
      <c r="CO263">
        <v>0.98826000000000003</v>
      </c>
      <c r="CP263">
        <v>0.86494000000000004</v>
      </c>
      <c r="CQ263">
        <v>1.5279</v>
      </c>
      <c r="CR263">
        <v>1.7871999999999999</v>
      </c>
    </row>
    <row r="264" spans="2:96" x14ac:dyDescent="0.2">
      <c r="B264">
        <v>263</v>
      </c>
      <c r="C264">
        <v>2.1036000000000001</v>
      </c>
      <c r="D264">
        <v>5.0846</v>
      </c>
      <c r="E264">
        <v>5.6531000000000002</v>
      </c>
      <c r="F264">
        <v>1.5387999999999999</v>
      </c>
      <c r="G264">
        <v>9.2350999999999992</v>
      </c>
      <c r="H264">
        <v>11.36</v>
      </c>
      <c r="I264">
        <v>7.4332000000000003</v>
      </c>
      <c r="J264">
        <v>9.1841000000000008</v>
      </c>
      <c r="K264">
        <v>5.8905000000000003</v>
      </c>
      <c r="L264">
        <v>6.2012999999999998</v>
      </c>
      <c r="M264">
        <v>8.1569000000000003</v>
      </c>
      <c r="N264">
        <v>5.3457999999999997</v>
      </c>
      <c r="S264">
        <v>1.3460000000000001</v>
      </c>
      <c r="T264">
        <v>1.282</v>
      </c>
      <c r="U264">
        <v>1.4026000000000001</v>
      </c>
      <c r="V264">
        <v>0.73612</v>
      </c>
      <c r="W264">
        <v>1.2033</v>
      </c>
      <c r="X264">
        <v>2.3805000000000001</v>
      </c>
      <c r="Y264">
        <v>1.2795000000000001</v>
      </c>
      <c r="Z264">
        <v>1.5773999999999999</v>
      </c>
      <c r="AA264">
        <v>1.1547000000000001</v>
      </c>
      <c r="AB264">
        <v>1.3621000000000001</v>
      </c>
      <c r="AC264">
        <v>1.7265999999999999</v>
      </c>
      <c r="AD264">
        <v>1.6950000000000001</v>
      </c>
      <c r="AJ264">
        <v>4.1135999999999999</v>
      </c>
      <c r="AK264">
        <v>3.1844000000000001</v>
      </c>
      <c r="AL264">
        <v>1.7056</v>
      </c>
      <c r="AM264">
        <v>1.0165</v>
      </c>
      <c r="AN264">
        <v>5.4608999999999996</v>
      </c>
      <c r="AO264">
        <v>7.8182</v>
      </c>
      <c r="AP264">
        <v>3.8277999999999999</v>
      </c>
      <c r="AQ264">
        <v>7.1932999999999998</v>
      </c>
      <c r="AR264">
        <v>4.9069000000000003</v>
      </c>
      <c r="AS264">
        <v>2.8923000000000001</v>
      </c>
      <c r="AT264">
        <v>2.2818999999999998</v>
      </c>
      <c r="AU264">
        <v>5.9366000000000003</v>
      </c>
      <c r="AZ264">
        <v>1.3062</v>
      </c>
      <c r="BA264">
        <v>1.1079000000000001</v>
      </c>
      <c r="BB264">
        <v>1.0630999999999999</v>
      </c>
      <c r="BC264">
        <v>0.70703000000000005</v>
      </c>
      <c r="BD264">
        <v>0.97392999999999996</v>
      </c>
      <c r="BE264">
        <v>1.7492000000000001</v>
      </c>
      <c r="BF264">
        <v>0.98624999999999996</v>
      </c>
      <c r="BG264">
        <v>1.1877</v>
      </c>
      <c r="BH264">
        <v>0.91517000000000004</v>
      </c>
      <c r="BI264">
        <v>1.0596000000000001</v>
      </c>
      <c r="BJ264">
        <v>1.1458999999999999</v>
      </c>
      <c r="BK264">
        <v>1.7101999999999999</v>
      </c>
      <c r="BQ264">
        <v>1.8287</v>
      </c>
      <c r="BR264">
        <v>1.3392999999999999</v>
      </c>
      <c r="BS264">
        <v>4.2173999999999996</v>
      </c>
      <c r="BT264">
        <v>0.48126000000000002</v>
      </c>
      <c r="BU264">
        <v>10.1</v>
      </c>
      <c r="BV264">
        <v>9.3643000000000001</v>
      </c>
      <c r="BW264">
        <v>4.0084</v>
      </c>
      <c r="BX264">
        <v>5.4352999999999998</v>
      </c>
      <c r="BY264">
        <v>4.6889000000000003</v>
      </c>
      <c r="BZ264">
        <v>3.6564999999999999</v>
      </c>
      <c r="CA264">
        <v>6.1708999999999996</v>
      </c>
      <c r="CB264">
        <v>5.8536000000000001</v>
      </c>
      <c r="CG264">
        <v>0.81930000000000003</v>
      </c>
      <c r="CH264">
        <v>0.83596000000000004</v>
      </c>
      <c r="CI264">
        <v>1.0829</v>
      </c>
      <c r="CJ264">
        <v>0.42837999999999998</v>
      </c>
      <c r="CK264">
        <v>1.0426</v>
      </c>
      <c r="CL264">
        <v>1.6056999999999999</v>
      </c>
      <c r="CM264">
        <v>1.0208999999999999</v>
      </c>
      <c r="CN264">
        <v>1.381</v>
      </c>
      <c r="CO264">
        <v>1.0281</v>
      </c>
      <c r="CP264">
        <v>1.0089999999999999</v>
      </c>
      <c r="CQ264">
        <v>1.3563000000000001</v>
      </c>
      <c r="CR264">
        <v>1.8250999999999999</v>
      </c>
    </row>
    <row r="265" spans="2:96" x14ac:dyDescent="0.2">
      <c r="B265">
        <v>264</v>
      </c>
      <c r="C265">
        <v>2.2812000000000001</v>
      </c>
      <c r="D265">
        <v>5.3426</v>
      </c>
      <c r="E265">
        <v>4.1672000000000002</v>
      </c>
      <c r="F265">
        <v>1.7896000000000001</v>
      </c>
      <c r="G265">
        <v>7.5555000000000003</v>
      </c>
      <c r="H265">
        <v>9.1618999999999993</v>
      </c>
      <c r="I265">
        <v>10.303000000000001</v>
      </c>
      <c r="J265">
        <v>10.429</v>
      </c>
      <c r="K265">
        <v>6.5115999999999996</v>
      </c>
      <c r="L265">
        <v>5.4500999999999999</v>
      </c>
      <c r="M265">
        <v>10.08</v>
      </c>
      <c r="N265">
        <v>7.4630999999999998</v>
      </c>
      <c r="S265">
        <v>1.369</v>
      </c>
      <c r="T265">
        <v>1.1605000000000001</v>
      </c>
      <c r="U265">
        <v>1.4636</v>
      </c>
      <c r="V265">
        <v>0.76068999999999998</v>
      </c>
      <c r="W265">
        <v>1.1963999999999999</v>
      </c>
      <c r="X265">
        <v>2.3224999999999998</v>
      </c>
      <c r="Y265">
        <v>1.4669000000000001</v>
      </c>
      <c r="Z265">
        <v>1.6816</v>
      </c>
      <c r="AA265">
        <v>1.2054</v>
      </c>
      <c r="AB265">
        <v>1.9142999999999999</v>
      </c>
      <c r="AC265">
        <v>2.1095999999999999</v>
      </c>
      <c r="AD265">
        <v>1.8121</v>
      </c>
      <c r="AJ265">
        <v>6.2220000000000004</v>
      </c>
      <c r="AK265">
        <v>2.9039999999999999</v>
      </c>
      <c r="AL265">
        <v>1.9656</v>
      </c>
      <c r="AM265">
        <v>0.65627000000000002</v>
      </c>
      <c r="AN265">
        <v>3.9036</v>
      </c>
      <c r="AO265">
        <v>8.1013000000000002</v>
      </c>
      <c r="AP265">
        <v>3.7650999999999999</v>
      </c>
      <c r="AQ265">
        <v>6.2968000000000002</v>
      </c>
      <c r="AR265">
        <v>3.0964</v>
      </c>
      <c r="AS265">
        <v>2.3224999999999998</v>
      </c>
      <c r="AT265">
        <v>1.9567000000000001</v>
      </c>
      <c r="AU265">
        <v>7.9770000000000003</v>
      </c>
      <c r="AZ265">
        <v>1.3707</v>
      </c>
      <c r="BA265">
        <v>1.0542</v>
      </c>
      <c r="BB265">
        <v>0.84589999999999999</v>
      </c>
      <c r="BC265">
        <v>0.73140000000000005</v>
      </c>
      <c r="BD265">
        <v>0.91764000000000001</v>
      </c>
      <c r="BE265">
        <v>1.6097999999999999</v>
      </c>
      <c r="BF265">
        <v>1.0215000000000001</v>
      </c>
      <c r="BG265">
        <v>1.4103000000000001</v>
      </c>
      <c r="BH265">
        <v>0.86490999999999996</v>
      </c>
      <c r="BI265">
        <v>1.0235000000000001</v>
      </c>
      <c r="BJ265">
        <v>1.1436999999999999</v>
      </c>
      <c r="BK265">
        <v>2.4527000000000001</v>
      </c>
      <c r="BQ265">
        <v>1.3325</v>
      </c>
      <c r="BR265">
        <v>0.92142999999999997</v>
      </c>
      <c r="BS265">
        <v>3.8727999999999998</v>
      </c>
      <c r="BT265">
        <v>0.48948000000000003</v>
      </c>
      <c r="BU265">
        <v>6.6398000000000001</v>
      </c>
      <c r="BV265">
        <v>9.9466999999999999</v>
      </c>
      <c r="BW265">
        <v>2.8549000000000002</v>
      </c>
      <c r="BX265">
        <v>4.0510999999999999</v>
      </c>
      <c r="BY265">
        <v>2.0750000000000002</v>
      </c>
      <c r="BZ265">
        <v>2.5345</v>
      </c>
      <c r="CA265">
        <v>6.0464000000000002</v>
      </c>
      <c r="CB265">
        <v>5.4512999999999998</v>
      </c>
      <c r="CG265">
        <v>1.0504</v>
      </c>
      <c r="CH265">
        <v>0.72004000000000001</v>
      </c>
      <c r="CI265">
        <v>1.0081</v>
      </c>
      <c r="CJ265">
        <v>0.4783</v>
      </c>
      <c r="CK265">
        <v>1.3579000000000001</v>
      </c>
      <c r="CL265">
        <v>1.2321</v>
      </c>
      <c r="CM265">
        <v>1.1129</v>
      </c>
      <c r="CN265">
        <v>1.0867</v>
      </c>
      <c r="CO265">
        <v>0.81084000000000001</v>
      </c>
      <c r="CP265">
        <v>0.87207000000000001</v>
      </c>
      <c r="CQ265">
        <v>1.5337000000000001</v>
      </c>
      <c r="CR265">
        <v>1.4706999999999999</v>
      </c>
    </row>
    <row r="266" spans="2:96" x14ac:dyDescent="0.2">
      <c r="B266">
        <v>265</v>
      </c>
      <c r="C266">
        <v>1.8023</v>
      </c>
      <c r="D266">
        <v>4.2716000000000003</v>
      </c>
      <c r="E266">
        <v>6.0354999999999999</v>
      </c>
      <c r="F266">
        <v>1.8635999999999999</v>
      </c>
      <c r="G266">
        <v>8.7891999999999992</v>
      </c>
      <c r="H266">
        <v>6.5086000000000004</v>
      </c>
      <c r="I266">
        <v>10.548999999999999</v>
      </c>
      <c r="J266">
        <v>6.3495999999999997</v>
      </c>
      <c r="K266">
        <v>5.7091000000000003</v>
      </c>
      <c r="L266">
        <v>7.7944000000000004</v>
      </c>
      <c r="M266">
        <v>8.0962999999999994</v>
      </c>
      <c r="N266">
        <v>5.3545999999999996</v>
      </c>
      <c r="S266">
        <v>1.4086000000000001</v>
      </c>
      <c r="T266">
        <v>1.1633</v>
      </c>
      <c r="U266">
        <v>1.6277999999999999</v>
      </c>
      <c r="V266">
        <v>0.94977999999999996</v>
      </c>
      <c r="W266">
        <v>1.0736000000000001</v>
      </c>
      <c r="X266">
        <v>2.3942999999999999</v>
      </c>
      <c r="Y266">
        <v>1.3687</v>
      </c>
      <c r="Z266">
        <v>1.5371999999999999</v>
      </c>
      <c r="AA266">
        <v>1.2930999999999999</v>
      </c>
      <c r="AB266">
        <v>2.0223</v>
      </c>
      <c r="AC266">
        <v>1.6560999999999999</v>
      </c>
      <c r="AD266">
        <v>1.4282999999999999</v>
      </c>
      <c r="AJ266">
        <v>7.4211</v>
      </c>
      <c r="AK266">
        <v>2.8677999999999999</v>
      </c>
      <c r="AL266">
        <v>2.2128000000000001</v>
      </c>
      <c r="AM266">
        <v>1.2736000000000001</v>
      </c>
      <c r="AN266">
        <v>3.9226000000000001</v>
      </c>
      <c r="AO266">
        <v>7.0246000000000004</v>
      </c>
      <c r="AP266">
        <v>3.875</v>
      </c>
      <c r="AQ266">
        <v>7.8841000000000001</v>
      </c>
      <c r="AR266">
        <v>2.7124000000000001</v>
      </c>
      <c r="AS266">
        <v>2.1486000000000001</v>
      </c>
      <c r="AT266">
        <v>2.3671000000000002</v>
      </c>
      <c r="AU266">
        <v>5.6158000000000001</v>
      </c>
      <c r="AZ266">
        <v>1.3406</v>
      </c>
      <c r="BA266">
        <v>1.0256000000000001</v>
      </c>
      <c r="BB266">
        <v>1.1831</v>
      </c>
      <c r="BC266">
        <v>0.88275000000000003</v>
      </c>
      <c r="BD266">
        <v>0.89083999999999997</v>
      </c>
      <c r="BE266">
        <v>1.6765000000000001</v>
      </c>
      <c r="BF266">
        <v>1.0942000000000001</v>
      </c>
      <c r="BG266">
        <v>1.3424</v>
      </c>
      <c r="BH266">
        <v>0.84611999999999998</v>
      </c>
      <c r="BI266">
        <v>0.92939000000000005</v>
      </c>
      <c r="BJ266">
        <v>1.1120000000000001</v>
      </c>
      <c r="BK266">
        <v>1.8525</v>
      </c>
      <c r="BQ266">
        <v>2.1126</v>
      </c>
      <c r="BR266">
        <v>1.5246</v>
      </c>
      <c r="BS266">
        <v>3.8382000000000001</v>
      </c>
      <c r="BT266">
        <v>0.52703999999999995</v>
      </c>
      <c r="BU266">
        <v>4.4988999999999999</v>
      </c>
      <c r="BV266">
        <v>7.71</v>
      </c>
      <c r="BW266">
        <v>3.0203000000000002</v>
      </c>
      <c r="BX266">
        <v>4.5997000000000003</v>
      </c>
      <c r="BY266">
        <v>1.4869000000000001</v>
      </c>
      <c r="BZ266">
        <v>3.5182000000000002</v>
      </c>
      <c r="CA266">
        <v>5.8966000000000003</v>
      </c>
      <c r="CB266">
        <v>4.13</v>
      </c>
      <c r="CG266">
        <v>1.0465</v>
      </c>
      <c r="CH266">
        <v>0.82150000000000001</v>
      </c>
      <c r="CI266">
        <v>1.0454000000000001</v>
      </c>
      <c r="CJ266">
        <v>0.53766999999999998</v>
      </c>
      <c r="CK266">
        <v>1.0350999999999999</v>
      </c>
      <c r="CL266">
        <v>1.4423999999999999</v>
      </c>
      <c r="CM266">
        <v>0.89278999999999997</v>
      </c>
      <c r="CN266">
        <v>1.1860999999999999</v>
      </c>
      <c r="CO266">
        <v>0.90475000000000005</v>
      </c>
      <c r="CP266">
        <v>1.0754999999999999</v>
      </c>
      <c r="CQ266">
        <v>1.3391</v>
      </c>
      <c r="CR266">
        <v>1.2898000000000001</v>
      </c>
    </row>
    <row r="267" spans="2:96" x14ac:dyDescent="0.2">
      <c r="B267">
        <v>266</v>
      </c>
      <c r="C267">
        <v>2.8294000000000001</v>
      </c>
      <c r="D267">
        <v>2.5665</v>
      </c>
      <c r="E267">
        <v>4.26</v>
      </c>
      <c r="F267">
        <v>2.5291000000000001</v>
      </c>
      <c r="G267">
        <v>6.9432999999999998</v>
      </c>
      <c r="H267">
        <v>9.7002000000000006</v>
      </c>
      <c r="I267">
        <v>8.0091999999999999</v>
      </c>
      <c r="J267">
        <v>6.8699000000000003</v>
      </c>
      <c r="K267">
        <v>7.6696</v>
      </c>
      <c r="L267">
        <v>8.0338999999999992</v>
      </c>
      <c r="M267">
        <v>7.6109</v>
      </c>
      <c r="N267">
        <v>5.7667999999999999</v>
      </c>
      <c r="S267">
        <v>1.1838</v>
      </c>
      <c r="T267">
        <v>1.0065999999999999</v>
      </c>
      <c r="U267">
        <v>1.4124000000000001</v>
      </c>
      <c r="V267">
        <v>1.0543</v>
      </c>
      <c r="W267">
        <v>1.3520000000000001</v>
      </c>
      <c r="X267">
        <v>2.3138000000000001</v>
      </c>
      <c r="Y267">
        <v>1.4669000000000001</v>
      </c>
      <c r="Z267">
        <v>1.7568999999999999</v>
      </c>
      <c r="AA267">
        <v>1.3488</v>
      </c>
      <c r="AB267">
        <v>1.5972</v>
      </c>
      <c r="AC267">
        <v>2.3248000000000002</v>
      </c>
      <c r="AD267">
        <v>1.4652000000000001</v>
      </c>
      <c r="AJ267">
        <v>6.5239000000000003</v>
      </c>
      <c r="AK267">
        <v>1.9159999999999999</v>
      </c>
      <c r="AL267">
        <v>2.4674999999999998</v>
      </c>
      <c r="AM267">
        <v>0.92079999999999995</v>
      </c>
      <c r="AN267">
        <v>3.8668</v>
      </c>
      <c r="AO267">
        <v>8.2812000000000001</v>
      </c>
      <c r="AP267">
        <v>4.0000999999999998</v>
      </c>
      <c r="AQ267">
        <v>7.8861999999999997</v>
      </c>
      <c r="AR267">
        <v>3.0482999999999998</v>
      </c>
      <c r="AS267">
        <v>5.2179000000000002</v>
      </c>
      <c r="AT267">
        <v>1.8056000000000001</v>
      </c>
      <c r="AU267">
        <v>7.4074</v>
      </c>
      <c r="AZ267">
        <v>1.4521999999999999</v>
      </c>
      <c r="BA267">
        <v>1.1205000000000001</v>
      </c>
      <c r="BB267">
        <v>1.0325</v>
      </c>
      <c r="BC267">
        <v>0.69550000000000001</v>
      </c>
      <c r="BD267">
        <v>0.93630999999999998</v>
      </c>
      <c r="BE267">
        <v>1.6612</v>
      </c>
      <c r="BF267">
        <v>1.0148999999999999</v>
      </c>
      <c r="BG267">
        <v>1.5229999999999999</v>
      </c>
      <c r="BH267">
        <v>0.94855999999999996</v>
      </c>
      <c r="BI267">
        <v>1.381</v>
      </c>
      <c r="BJ267">
        <v>1.1227</v>
      </c>
      <c r="BK267">
        <v>1.5745</v>
      </c>
      <c r="BQ267">
        <v>1.9436</v>
      </c>
      <c r="BR267">
        <v>1.6404000000000001</v>
      </c>
      <c r="BS267">
        <v>3.3048000000000002</v>
      </c>
      <c r="BT267">
        <v>0.66890000000000005</v>
      </c>
      <c r="BU267">
        <v>6.2736999999999998</v>
      </c>
      <c r="BV267">
        <v>7.6172000000000004</v>
      </c>
      <c r="BW267">
        <v>1.8734999999999999</v>
      </c>
      <c r="BX267">
        <v>4.5763999999999996</v>
      </c>
      <c r="BY267">
        <v>2.6154999999999999</v>
      </c>
      <c r="BZ267">
        <v>3.5305</v>
      </c>
      <c r="CA267">
        <v>6.2230999999999996</v>
      </c>
      <c r="CB267">
        <v>3.2764000000000002</v>
      </c>
      <c r="CG267">
        <v>1.1122000000000001</v>
      </c>
      <c r="CH267">
        <v>0.71209</v>
      </c>
      <c r="CI267">
        <v>1.1596</v>
      </c>
      <c r="CJ267">
        <v>0.54310000000000003</v>
      </c>
      <c r="CK267">
        <v>1.0987</v>
      </c>
      <c r="CL267">
        <v>1.5189999999999999</v>
      </c>
      <c r="CM267">
        <v>0.79557</v>
      </c>
      <c r="CN267">
        <v>1.2010000000000001</v>
      </c>
      <c r="CO267">
        <v>0.98390999999999995</v>
      </c>
      <c r="CP267">
        <v>1.0264</v>
      </c>
      <c r="CQ267">
        <v>1.2878000000000001</v>
      </c>
      <c r="CR267">
        <v>1.3089</v>
      </c>
    </row>
    <row r="268" spans="2:96" x14ac:dyDescent="0.2">
      <c r="B268">
        <v>267</v>
      </c>
      <c r="C268">
        <v>3.528</v>
      </c>
      <c r="D268">
        <v>2.3125</v>
      </c>
      <c r="E268">
        <v>4.9107000000000003</v>
      </c>
      <c r="F268">
        <v>2.0571000000000002</v>
      </c>
      <c r="G268">
        <v>8.3972999999999995</v>
      </c>
      <c r="H268">
        <v>9.4636999999999993</v>
      </c>
      <c r="I268">
        <v>9.5807000000000002</v>
      </c>
      <c r="J268">
        <v>7.4871999999999996</v>
      </c>
      <c r="K268">
        <v>8.0759000000000007</v>
      </c>
      <c r="L268">
        <v>5.899</v>
      </c>
      <c r="M268">
        <v>6.6162999999999998</v>
      </c>
      <c r="N268">
        <v>5.8216000000000001</v>
      </c>
      <c r="S268">
        <v>0.93986000000000003</v>
      </c>
      <c r="T268">
        <v>1.1420999999999999</v>
      </c>
      <c r="U268">
        <v>1.5960000000000001</v>
      </c>
      <c r="V268">
        <v>1.0188999999999999</v>
      </c>
      <c r="W268">
        <v>1.1404000000000001</v>
      </c>
      <c r="X268">
        <v>2.1846000000000001</v>
      </c>
      <c r="Y268">
        <v>1.6184000000000001</v>
      </c>
      <c r="Z268">
        <v>1.5398000000000001</v>
      </c>
      <c r="AA268">
        <v>1.1564000000000001</v>
      </c>
      <c r="AB268">
        <v>1.6874</v>
      </c>
      <c r="AC268">
        <v>1.9139999999999999</v>
      </c>
      <c r="AD268">
        <v>1.5510999999999999</v>
      </c>
      <c r="AJ268">
        <v>5.4198000000000004</v>
      </c>
      <c r="AK268">
        <v>2.6124999999999998</v>
      </c>
      <c r="AL268">
        <v>2.1981999999999999</v>
      </c>
      <c r="AM268">
        <v>1.1344000000000001</v>
      </c>
      <c r="AN268">
        <v>3.8174999999999999</v>
      </c>
      <c r="AO268">
        <v>10.222</v>
      </c>
      <c r="AP268">
        <v>5.3411999999999997</v>
      </c>
      <c r="AQ268">
        <v>6.8234000000000004</v>
      </c>
      <c r="AR268">
        <v>4.1451000000000002</v>
      </c>
      <c r="AS268">
        <v>5.5674999999999999</v>
      </c>
      <c r="AT268">
        <v>3.9003000000000001</v>
      </c>
      <c r="AU268">
        <v>6.5263999999999998</v>
      </c>
      <c r="AZ268">
        <v>1.3677999999999999</v>
      </c>
      <c r="BA268">
        <v>1.0649999999999999</v>
      </c>
      <c r="BB268">
        <v>1.1793</v>
      </c>
      <c r="BC268">
        <v>0.90549000000000002</v>
      </c>
      <c r="BD268">
        <v>1.0256000000000001</v>
      </c>
      <c r="BE268">
        <v>1.9123000000000001</v>
      </c>
      <c r="BF268">
        <v>0.99834000000000001</v>
      </c>
      <c r="BG268">
        <v>1.5152000000000001</v>
      </c>
      <c r="BH268">
        <v>0.69984000000000002</v>
      </c>
      <c r="BI268">
        <v>1.0982000000000001</v>
      </c>
      <c r="BJ268">
        <v>1.4464999999999999</v>
      </c>
      <c r="BK268">
        <v>1.6642999999999999</v>
      </c>
      <c r="BQ268">
        <v>1.6032999999999999</v>
      </c>
      <c r="BR268">
        <v>1.5714999999999999</v>
      </c>
      <c r="BS268">
        <v>2.5945</v>
      </c>
      <c r="BT268">
        <v>0.50087999999999999</v>
      </c>
      <c r="BU268">
        <v>6.0792999999999999</v>
      </c>
      <c r="BV268">
        <v>6.5557999999999996</v>
      </c>
      <c r="BW268">
        <v>1.1733</v>
      </c>
      <c r="BX268">
        <v>6.0339</v>
      </c>
      <c r="BY268">
        <v>2.6566999999999998</v>
      </c>
      <c r="BZ268">
        <v>4.2895000000000003</v>
      </c>
      <c r="CA268">
        <v>5.8276000000000003</v>
      </c>
      <c r="CB268">
        <v>5.3343999999999996</v>
      </c>
      <c r="CG268">
        <v>1.1226</v>
      </c>
      <c r="CH268">
        <v>0.98150999999999999</v>
      </c>
      <c r="CI268">
        <v>1.2256</v>
      </c>
      <c r="CJ268">
        <v>0.63829999999999998</v>
      </c>
      <c r="CK268">
        <v>1.1698</v>
      </c>
      <c r="CL268">
        <v>2.1015000000000001</v>
      </c>
      <c r="CM268">
        <v>0.75490000000000002</v>
      </c>
      <c r="CN268">
        <v>1.3463000000000001</v>
      </c>
      <c r="CO268">
        <v>0.94023999999999996</v>
      </c>
      <c r="CP268">
        <v>1.0931999999999999</v>
      </c>
      <c r="CQ268">
        <v>1.2728999999999999</v>
      </c>
      <c r="CR268">
        <v>1.609</v>
      </c>
    </row>
    <row r="269" spans="2:96" x14ac:dyDescent="0.2">
      <c r="B269">
        <v>268</v>
      </c>
      <c r="C269">
        <v>3.4148999999999998</v>
      </c>
      <c r="D269">
        <v>2.1375000000000002</v>
      </c>
      <c r="E269">
        <v>3.4102999999999999</v>
      </c>
      <c r="F269">
        <v>1.3972</v>
      </c>
      <c r="G269">
        <v>8.0273000000000003</v>
      </c>
      <c r="H269">
        <v>10.561999999999999</v>
      </c>
      <c r="I269">
        <v>9.0853000000000002</v>
      </c>
      <c r="J269">
        <v>7.0754999999999999</v>
      </c>
      <c r="K269">
        <v>7.5675999999999997</v>
      </c>
      <c r="L269">
        <v>7.0589000000000004</v>
      </c>
      <c r="M269">
        <v>6.8441999999999998</v>
      </c>
      <c r="N269">
        <v>5.3609</v>
      </c>
      <c r="S269">
        <v>1.6498999999999999</v>
      </c>
      <c r="T269">
        <v>1.2753000000000001</v>
      </c>
      <c r="U269">
        <v>1.3144</v>
      </c>
      <c r="V269">
        <v>0.99895</v>
      </c>
      <c r="W269">
        <v>1.2748999999999999</v>
      </c>
      <c r="X269">
        <v>2.3529</v>
      </c>
      <c r="Y269">
        <v>1.4069</v>
      </c>
      <c r="Z269">
        <v>1.9540999999999999</v>
      </c>
      <c r="AA269">
        <v>1.1446000000000001</v>
      </c>
      <c r="AB269">
        <v>1.5296000000000001</v>
      </c>
      <c r="AC269">
        <v>2.0171999999999999</v>
      </c>
      <c r="AD269">
        <v>1.3249</v>
      </c>
      <c r="AJ269">
        <v>5.2356999999999996</v>
      </c>
      <c r="AK269">
        <v>4.3624000000000001</v>
      </c>
      <c r="AL269">
        <v>2.2155999999999998</v>
      </c>
      <c r="AM269">
        <v>0.80559000000000003</v>
      </c>
      <c r="AN269">
        <v>7.3342000000000001</v>
      </c>
      <c r="AO269">
        <v>9.1248000000000005</v>
      </c>
      <c r="AP269">
        <v>6.2569999999999997</v>
      </c>
      <c r="AQ269">
        <v>5.6859999999999999</v>
      </c>
      <c r="AR269">
        <v>5.5589000000000004</v>
      </c>
      <c r="AS269">
        <v>4.7500999999999998</v>
      </c>
      <c r="AT269">
        <v>4.6421999999999999</v>
      </c>
      <c r="AU269">
        <v>4.6479999999999997</v>
      </c>
      <c r="AZ269">
        <v>1.3575999999999999</v>
      </c>
      <c r="BA269">
        <v>1.2057</v>
      </c>
      <c r="BB269">
        <v>1.1976</v>
      </c>
      <c r="BC269">
        <v>0.69127000000000005</v>
      </c>
      <c r="BD269">
        <v>1.0361</v>
      </c>
      <c r="BE269">
        <v>1.9724999999999999</v>
      </c>
      <c r="BF269">
        <v>0.98421999999999998</v>
      </c>
      <c r="BG269">
        <v>1.2467999999999999</v>
      </c>
      <c r="BH269">
        <v>0.94316999999999995</v>
      </c>
      <c r="BI269">
        <v>1.1443000000000001</v>
      </c>
      <c r="BJ269">
        <v>1.2575000000000001</v>
      </c>
      <c r="BK269">
        <v>1.5077</v>
      </c>
      <c r="BQ269">
        <v>2.7999000000000001</v>
      </c>
      <c r="BR269">
        <v>1.7527999999999999</v>
      </c>
      <c r="BS269">
        <v>3.9123000000000001</v>
      </c>
      <c r="BT269">
        <v>0.61636999999999997</v>
      </c>
      <c r="BU269">
        <v>3.7168000000000001</v>
      </c>
      <c r="BV269">
        <v>8.7629000000000001</v>
      </c>
      <c r="BW269">
        <v>2.9615999999999998</v>
      </c>
      <c r="BX269">
        <v>5.2163000000000004</v>
      </c>
      <c r="BY269">
        <v>2.0021</v>
      </c>
      <c r="BZ269">
        <v>4.3597000000000001</v>
      </c>
      <c r="CA269">
        <v>7.5307000000000004</v>
      </c>
      <c r="CB269">
        <v>5.4071999999999996</v>
      </c>
      <c r="CG269">
        <v>1.0167999999999999</v>
      </c>
      <c r="CH269">
        <v>1.0589999999999999</v>
      </c>
      <c r="CI269">
        <v>1.224</v>
      </c>
      <c r="CJ269">
        <v>0.50419999999999998</v>
      </c>
      <c r="CK269">
        <v>1.2302</v>
      </c>
      <c r="CL269">
        <v>1.6156999999999999</v>
      </c>
      <c r="CM269">
        <v>0.82796999999999998</v>
      </c>
      <c r="CN269">
        <v>1.1552</v>
      </c>
      <c r="CO269">
        <v>0.69250999999999996</v>
      </c>
      <c r="CP269">
        <v>1.3785000000000001</v>
      </c>
      <c r="CQ269">
        <v>1.2008000000000001</v>
      </c>
      <c r="CR269">
        <v>1.6969000000000001</v>
      </c>
    </row>
    <row r="270" spans="2:96" x14ac:dyDescent="0.2">
      <c r="B270">
        <v>269</v>
      </c>
      <c r="C270">
        <v>4.3978999999999999</v>
      </c>
      <c r="D270">
        <v>3.7833000000000001</v>
      </c>
      <c r="E270">
        <v>2.984</v>
      </c>
      <c r="F270">
        <v>1.4825999999999999</v>
      </c>
      <c r="G270">
        <v>8.7041000000000004</v>
      </c>
      <c r="H270">
        <v>10.589</v>
      </c>
      <c r="I270">
        <v>8.2708999999999993</v>
      </c>
      <c r="J270">
        <v>6.2595999999999998</v>
      </c>
      <c r="K270">
        <v>4.5298999999999996</v>
      </c>
      <c r="L270">
        <v>4.6142000000000003</v>
      </c>
      <c r="M270">
        <v>7.3352000000000004</v>
      </c>
      <c r="N270">
        <v>8.5716999999999999</v>
      </c>
      <c r="S270">
        <v>1.4642999999999999</v>
      </c>
      <c r="T270">
        <v>1.1908000000000001</v>
      </c>
      <c r="U270">
        <v>1.7159</v>
      </c>
      <c r="V270">
        <v>0.86716000000000004</v>
      </c>
      <c r="W270">
        <v>1.1448</v>
      </c>
      <c r="X270">
        <v>2.2315</v>
      </c>
      <c r="Y270">
        <v>1.4814000000000001</v>
      </c>
      <c r="Z270">
        <v>1.6148</v>
      </c>
      <c r="AA270">
        <v>1.5144</v>
      </c>
      <c r="AB270">
        <v>1.5698000000000001</v>
      </c>
      <c r="AC270">
        <v>1.9978</v>
      </c>
      <c r="AD270">
        <v>1.4866999999999999</v>
      </c>
      <c r="AJ270">
        <v>5.6294000000000004</v>
      </c>
      <c r="AK270">
        <v>2.8273000000000001</v>
      </c>
      <c r="AL270">
        <v>2.3144</v>
      </c>
      <c r="AM270">
        <v>0.79203999999999997</v>
      </c>
      <c r="AN270">
        <v>6.2763999999999998</v>
      </c>
      <c r="AO270">
        <v>7.7159000000000004</v>
      </c>
      <c r="AP270">
        <v>4.8322000000000003</v>
      </c>
      <c r="AQ270">
        <v>5.4659000000000004</v>
      </c>
      <c r="AR270">
        <v>3.5838999999999999</v>
      </c>
      <c r="AS270">
        <v>5.8547000000000002</v>
      </c>
      <c r="AT270">
        <v>4.3475999999999999</v>
      </c>
      <c r="AU270">
        <v>5.7641</v>
      </c>
      <c r="AZ270">
        <v>1.4017999999999999</v>
      </c>
      <c r="BA270">
        <v>1.0949</v>
      </c>
      <c r="BB270">
        <v>1.2511000000000001</v>
      </c>
      <c r="BC270">
        <v>0.75131999999999999</v>
      </c>
      <c r="BD270">
        <v>1.1456</v>
      </c>
      <c r="BE270">
        <v>2.1777000000000002</v>
      </c>
      <c r="BF270">
        <v>0.91454999999999997</v>
      </c>
      <c r="BG270">
        <v>1.3652</v>
      </c>
      <c r="BH270">
        <v>0.93960999999999995</v>
      </c>
      <c r="BI270">
        <v>1.2082999999999999</v>
      </c>
      <c r="BJ270">
        <v>1.3383</v>
      </c>
      <c r="BK270">
        <v>1.4688000000000001</v>
      </c>
      <c r="BQ270">
        <v>3.1425000000000001</v>
      </c>
      <c r="BR270">
        <v>1.7971999999999999</v>
      </c>
      <c r="BS270">
        <v>2.7162999999999999</v>
      </c>
      <c r="BT270">
        <v>0.52890999999999999</v>
      </c>
      <c r="BU270">
        <v>4.7209000000000003</v>
      </c>
      <c r="BV270">
        <v>9.1183999999999994</v>
      </c>
      <c r="BW270">
        <v>2.4319000000000002</v>
      </c>
      <c r="BX270">
        <v>3.6707999999999998</v>
      </c>
      <c r="BY270">
        <v>1.6004</v>
      </c>
      <c r="BZ270">
        <v>3.1798000000000002</v>
      </c>
      <c r="CA270">
        <v>7.1761999999999997</v>
      </c>
      <c r="CB270">
        <v>5.3813000000000004</v>
      </c>
      <c r="CG270">
        <v>1.1054999999999999</v>
      </c>
      <c r="CH270">
        <v>0.90624000000000005</v>
      </c>
      <c r="CI270">
        <v>1.3132999999999999</v>
      </c>
      <c r="CJ270">
        <v>0.55910000000000004</v>
      </c>
      <c r="CK270">
        <v>1.1765000000000001</v>
      </c>
      <c r="CL270">
        <v>1.3382000000000001</v>
      </c>
      <c r="CM270">
        <v>0.93871000000000004</v>
      </c>
      <c r="CN270">
        <v>1.0914999999999999</v>
      </c>
      <c r="CO270">
        <v>0.83777000000000001</v>
      </c>
      <c r="CP270">
        <v>1.2706999999999999</v>
      </c>
      <c r="CQ270">
        <v>1.5108999999999999</v>
      </c>
      <c r="CR270">
        <v>1.623</v>
      </c>
    </row>
    <row r="271" spans="2:96" x14ac:dyDescent="0.2">
      <c r="B271">
        <v>270</v>
      </c>
      <c r="C271">
        <v>2.5798999999999999</v>
      </c>
      <c r="D271">
        <v>3.1379999999999999</v>
      </c>
      <c r="E271">
        <v>4.2073999999999998</v>
      </c>
      <c r="F271">
        <v>1.4249000000000001</v>
      </c>
      <c r="G271">
        <v>7.9962</v>
      </c>
      <c r="H271">
        <v>11.145</v>
      </c>
      <c r="I271">
        <v>5.1341999999999999</v>
      </c>
      <c r="J271">
        <v>8.6740999999999993</v>
      </c>
      <c r="K271">
        <v>5.5475000000000003</v>
      </c>
      <c r="L271">
        <v>4.3750999999999998</v>
      </c>
      <c r="M271">
        <v>5.7797999999999998</v>
      </c>
      <c r="N271">
        <v>5.0244999999999997</v>
      </c>
      <c r="S271">
        <v>1.1637</v>
      </c>
      <c r="T271">
        <v>1.2333000000000001</v>
      </c>
      <c r="U271">
        <v>1.5945</v>
      </c>
      <c r="V271">
        <v>0.94933999999999996</v>
      </c>
      <c r="W271">
        <v>1.1869000000000001</v>
      </c>
      <c r="X271">
        <v>1.9039999999999999</v>
      </c>
      <c r="Y271">
        <v>1.4195</v>
      </c>
      <c r="Z271">
        <v>1.8784000000000001</v>
      </c>
      <c r="AA271">
        <v>1.7109000000000001</v>
      </c>
      <c r="AB271">
        <v>1.2816000000000001</v>
      </c>
      <c r="AC271">
        <v>1.5507</v>
      </c>
      <c r="AD271">
        <v>1.7231000000000001</v>
      </c>
      <c r="AJ271">
        <v>5.2135999999999996</v>
      </c>
      <c r="AK271">
        <v>2.9539</v>
      </c>
      <c r="AL271">
        <v>2.8104</v>
      </c>
      <c r="AM271">
        <v>1.0658000000000001</v>
      </c>
      <c r="AN271">
        <v>3.5451999999999999</v>
      </c>
      <c r="AO271">
        <v>6.5523999999999996</v>
      </c>
      <c r="AP271">
        <v>2.4910000000000001</v>
      </c>
      <c r="AQ271">
        <v>4.8856000000000002</v>
      </c>
      <c r="AR271">
        <v>2.6141999999999999</v>
      </c>
      <c r="AS271">
        <v>5.2946</v>
      </c>
      <c r="AT271">
        <v>5.1433</v>
      </c>
      <c r="AU271">
        <v>6.8170000000000002</v>
      </c>
      <c r="AZ271">
        <v>1.2544</v>
      </c>
      <c r="BA271">
        <v>1.1782999999999999</v>
      </c>
      <c r="BB271">
        <v>1.1777</v>
      </c>
      <c r="BC271">
        <v>0.75802000000000003</v>
      </c>
      <c r="BD271">
        <v>1.2343</v>
      </c>
      <c r="BE271">
        <v>1.8661000000000001</v>
      </c>
      <c r="BF271">
        <v>1.1194</v>
      </c>
      <c r="BG271">
        <v>1.3517999999999999</v>
      </c>
      <c r="BH271">
        <v>0.87075000000000002</v>
      </c>
      <c r="BI271">
        <v>1.2516</v>
      </c>
      <c r="BJ271">
        <v>1.2399</v>
      </c>
      <c r="BK271">
        <v>1.5286999999999999</v>
      </c>
      <c r="BQ271">
        <v>3.7258</v>
      </c>
      <c r="BR271">
        <v>1.1948000000000001</v>
      </c>
      <c r="BS271">
        <v>3.0640999999999998</v>
      </c>
      <c r="BT271">
        <v>0.50482000000000005</v>
      </c>
      <c r="BU271">
        <v>4.8136999999999999</v>
      </c>
      <c r="BV271">
        <v>7.7229999999999999</v>
      </c>
      <c r="BW271">
        <v>3.62</v>
      </c>
      <c r="BX271">
        <v>4.4707999999999997</v>
      </c>
      <c r="BY271">
        <v>2.6852999999999998</v>
      </c>
      <c r="BZ271">
        <v>2.9148000000000001</v>
      </c>
      <c r="CA271">
        <v>7.8724999999999996</v>
      </c>
      <c r="CB271">
        <v>5.7051999999999996</v>
      </c>
      <c r="CG271">
        <v>1.2714000000000001</v>
      </c>
      <c r="CH271">
        <v>1.0185</v>
      </c>
      <c r="CI271">
        <v>1.3577999999999999</v>
      </c>
      <c r="CJ271">
        <v>0.51482000000000006</v>
      </c>
      <c r="CK271">
        <v>1.2378</v>
      </c>
      <c r="CL271">
        <v>1.4401999999999999</v>
      </c>
      <c r="CM271">
        <v>0.92752000000000001</v>
      </c>
      <c r="CN271">
        <v>1.1093</v>
      </c>
      <c r="CO271">
        <v>0.83221000000000001</v>
      </c>
      <c r="CP271">
        <v>1.1457999999999999</v>
      </c>
      <c r="CQ271">
        <v>1.5806</v>
      </c>
      <c r="CR271">
        <v>1.7871999999999999</v>
      </c>
    </row>
    <row r="272" spans="2:96" x14ac:dyDescent="0.2">
      <c r="B272">
        <v>271</v>
      </c>
      <c r="C272">
        <v>2.7589000000000001</v>
      </c>
      <c r="D272">
        <v>3.2985000000000002</v>
      </c>
      <c r="E272">
        <v>4.3959000000000001</v>
      </c>
      <c r="F272">
        <v>1.8252999999999999</v>
      </c>
      <c r="G272">
        <v>7.0091000000000001</v>
      </c>
      <c r="H272">
        <v>10.558999999999999</v>
      </c>
      <c r="I272">
        <v>5.5240999999999998</v>
      </c>
      <c r="J272">
        <v>7.891</v>
      </c>
      <c r="K272">
        <v>5.6087999999999996</v>
      </c>
      <c r="L272">
        <v>4.6898999999999997</v>
      </c>
      <c r="M272">
        <v>6.1026999999999996</v>
      </c>
      <c r="N272">
        <v>5.9771000000000001</v>
      </c>
      <c r="S272">
        <v>1.4177</v>
      </c>
      <c r="T272">
        <v>1.1356999999999999</v>
      </c>
      <c r="U272">
        <v>1.6176999999999999</v>
      </c>
      <c r="V272">
        <v>1.2478</v>
      </c>
      <c r="W272">
        <v>1.1169</v>
      </c>
      <c r="X272">
        <v>1.9863999999999999</v>
      </c>
      <c r="Y272">
        <v>1.4951000000000001</v>
      </c>
      <c r="Z272">
        <v>1.9067000000000001</v>
      </c>
      <c r="AA272">
        <v>1.3149999999999999</v>
      </c>
      <c r="AB272">
        <v>1.3332999999999999</v>
      </c>
      <c r="AC272">
        <v>1.748</v>
      </c>
      <c r="AD272">
        <v>1.1436999999999999</v>
      </c>
      <c r="AJ272">
        <v>6.3982000000000001</v>
      </c>
      <c r="AK272">
        <v>2.8109999999999999</v>
      </c>
      <c r="AL272">
        <v>2.1684000000000001</v>
      </c>
      <c r="AM272">
        <v>1.1029</v>
      </c>
      <c r="AN272">
        <v>4.7046000000000001</v>
      </c>
      <c r="AO272">
        <v>9.391</v>
      </c>
      <c r="AP272">
        <v>2.9361000000000002</v>
      </c>
      <c r="AQ272">
        <v>7.6132999999999997</v>
      </c>
      <c r="AR272">
        <v>2.7563</v>
      </c>
      <c r="AS272">
        <v>7.3129</v>
      </c>
      <c r="AT272">
        <v>3.8170999999999999</v>
      </c>
      <c r="AU272">
        <v>5.9518000000000004</v>
      </c>
      <c r="AZ272">
        <v>1.4440999999999999</v>
      </c>
      <c r="BA272">
        <v>1.1701999999999999</v>
      </c>
      <c r="BB272">
        <v>1.2196</v>
      </c>
      <c r="BC272">
        <v>0.88727999999999996</v>
      </c>
      <c r="BD272">
        <v>1.1014999999999999</v>
      </c>
      <c r="BE272">
        <v>1.8329</v>
      </c>
      <c r="BF272">
        <v>1.1489</v>
      </c>
      <c r="BG272">
        <v>1.3545</v>
      </c>
      <c r="BH272">
        <v>1.0154000000000001</v>
      </c>
      <c r="BI272">
        <v>1.4487000000000001</v>
      </c>
      <c r="BJ272">
        <v>1.5152000000000001</v>
      </c>
      <c r="BK272">
        <v>1.7304999999999999</v>
      </c>
      <c r="BQ272">
        <v>2.8624000000000001</v>
      </c>
      <c r="BR272">
        <v>1.4641</v>
      </c>
      <c r="BS272">
        <v>4.2240000000000002</v>
      </c>
      <c r="BT272">
        <v>0.49262</v>
      </c>
      <c r="BU272">
        <v>4.7455999999999996</v>
      </c>
      <c r="BV272">
        <v>5.6719999999999997</v>
      </c>
      <c r="BW272">
        <v>2.2658999999999998</v>
      </c>
      <c r="BX272">
        <v>2.5586000000000002</v>
      </c>
      <c r="BY272">
        <v>3.02</v>
      </c>
      <c r="BZ272">
        <v>4.0088999999999997</v>
      </c>
      <c r="CA272">
        <v>6.7096</v>
      </c>
      <c r="CB272">
        <v>3.9211999999999998</v>
      </c>
      <c r="CG272">
        <v>0.96921000000000002</v>
      </c>
      <c r="CH272">
        <v>1.0113000000000001</v>
      </c>
      <c r="CI272">
        <v>1.1719999999999999</v>
      </c>
      <c r="CJ272">
        <v>0.49284</v>
      </c>
      <c r="CK272">
        <v>1.1839</v>
      </c>
      <c r="CL272">
        <v>2.0884</v>
      </c>
      <c r="CM272">
        <v>0.81852999999999998</v>
      </c>
      <c r="CN272">
        <v>1.2229000000000001</v>
      </c>
      <c r="CO272">
        <v>0.79005999999999998</v>
      </c>
      <c r="CP272">
        <v>1.1408</v>
      </c>
      <c r="CQ272">
        <v>1.7521</v>
      </c>
      <c r="CR272">
        <v>1.2994000000000001</v>
      </c>
    </row>
    <row r="273" spans="2:96" x14ac:dyDescent="0.2">
      <c r="B273">
        <v>272</v>
      </c>
      <c r="C273">
        <v>1.7529999999999999</v>
      </c>
      <c r="D273">
        <v>4.4726999999999997</v>
      </c>
      <c r="E273">
        <v>4.1249000000000002</v>
      </c>
      <c r="F273">
        <v>1.3485</v>
      </c>
      <c r="G273">
        <v>6.1814999999999998</v>
      </c>
      <c r="H273">
        <v>9.9854000000000003</v>
      </c>
      <c r="I273">
        <v>7.3653000000000004</v>
      </c>
      <c r="J273">
        <v>9.1789000000000005</v>
      </c>
      <c r="K273">
        <v>5.3017000000000003</v>
      </c>
      <c r="L273">
        <v>6.1879</v>
      </c>
      <c r="M273">
        <v>7.8212000000000002</v>
      </c>
      <c r="N273">
        <v>4.3296999999999999</v>
      </c>
      <c r="S273">
        <v>1.3991</v>
      </c>
      <c r="T273">
        <v>1.2311000000000001</v>
      </c>
      <c r="U273">
        <v>1.7134</v>
      </c>
      <c r="V273">
        <v>1.0078</v>
      </c>
      <c r="W273">
        <v>1.3842000000000001</v>
      </c>
      <c r="X273">
        <v>1.6538999999999999</v>
      </c>
      <c r="Y273">
        <v>1.8793</v>
      </c>
      <c r="Z273">
        <v>2.0478999999999998</v>
      </c>
      <c r="AA273">
        <v>1.1722999999999999</v>
      </c>
      <c r="AB273">
        <v>1.7764</v>
      </c>
      <c r="AC273">
        <v>1.7423</v>
      </c>
      <c r="AD273">
        <v>1.2397</v>
      </c>
      <c r="AJ273">
        <v>4.9809000000000001</v>
      </c>
      <c r="AK273">
        <v>4.6106999999999996</v>
      </c>
      <c r="AL273">
        <v>1.89</v>
      </c>
      <c r="AM273">
        <v>1.0344</v>
      </c>
      <c r="AN273">
        <v>5.4889999999999999</v>
      </c>
      <c r="AO273">
        <v>9.2377000000000002</v>
      </c>
      <c r="AP273">
        <v>3.9689999999999999</v>
      </c>
      <c r="AQ273">
        <v>7.9179000000000004</v>
      </c>
      <c r="AR273">
        <v>2.5232000000000001</v>
      </c>
      <c r="AS273">
        <v>7.8746999999999998</v>
      </c>
      <c r="AT273">
        <v>4.4946999999999999</v>
      </c>
      <c r="AU273">
        <v>4.9863</v>
      </c>
      <c r="AZ273">
        <v>1.3386</v>
      </c>
      <c r="BA273">
        <v>0.93145</v>
      </c>
      <c r="BB273">
        <v>1.1426000000000001</v>
      </c>
      <c r="BC273">
        <v>0.76068999999999998</v>
      </c>
      <c r="BD273">
        <v>1.1246</v>
      </c>
      <c r="BE273">
        <v>1.6678999999999999</v>
      </c>
      <c r="BF273">
        <v>1.3223</v>
      </c>
      <c r="BG273">
        <v>1.4168000000000001</v>
      </c>
      <c r="BH273">
        <v>0.80630999999999997</v>
      </c>
      <c r="BI273">
        <v>1.4462999999999999</v>
      </c>
      <c r="BJ273">
        <v>1.4983</v>
      </c>
      <c r="BK273">
        <v>1.6261000000000001</v>
      </c>
      <c r="BQ273">
        <v>2.6497999999999999</v>
      </c>
      <c r="BR273">
        <v>1.9249000000000001</v>
      </c>
      <c r="BS273">
        <v>3.8847999999999998</v>
      </c>
      <c r="BT273">
        <v>0.39495999999999998</v>
      </c>
      <c r="BU273">
        <v>4.7367999999999997</v>
      </c>
      <c r="BV273">
        <v>7.6151</v>
      </c>
      <c r="BW273">
        <v>1.6035999999999999</v>
      </c>
      <c r="BX273">
        <v>2.9211</v>
      </c>
      <c r="BY273">
        <v>1.5839000000000001</v>
      </c>
      <c r="BZ273">
        <v>3.0379</v>
      </c>
      <c r="CA273">
        <v>4.3788999999999998</v>
      </c>
      <c r="CB273">
        <v>4.8136000000000001</v>
      </c>
      <c r="CG273">
        <v>1.1433</v>
      </c>
      <c r="CH273">
        <v>0.85143000000000002</v>
      </c>
      <c r="CI273">
        <v>0.93583000000000005</v>
      </c>
      <c r="CJ273">
        <v>0.43897000000000003</v>
      </c>
      <c r="CK273">
        <v>1.0672999999999999</v>
      </c>
      <c r="CL273">
        <v>1.7144999999999999</v>
      </c>
      <c r="CM273">
        <v>0.81623000000000001</v>
      </c>
      <c r="CN273">
        <v>1.2633000000000001</v>
      </c>
      <c r="CO273">
        <v>1.0174000000000001</v>
      </c>
      <c r="CP273">
        <v>1.0142</v>
      </c>
      <c r="CQ273">
        <v>1.5061</v>
      </c>
      <c r="CR273">
        <v>1.3355999999999999</v>
      </c>
    </row>
    <row r="274" spans="2:96" x14ac:dyDescent="0.2">
      <c r="B274">
        <v>273</v>
      </c>
      <c r="C274">
        <v>2.1461000000000001</v>
      </c>
      <c r="D274">
        <v>4.4941000000000004</v>
      </c>
      <c r="E274">
        <v>3.2364999999999999</v>
      </c>
      <c r="F274">
        <v>2.0949</v>
      </c>
      <c r="G274">
        <v>6.7325999999999997</v>
      </c>
      <c r="H274">
        <v>11.144</v>
      </c>
      <c r="I274">
        <v>6.0369000000000002</v>
      </c>
      <c r="J274">
        <v>9.1722999999999999</v>
      </c>
      <c r="K274">
        <v>4.3653000000000004</v>
      </c>
      <c r="L274">
        <v>7.2984</v>
      </c>
      <c r="M274">
        <v>8.3103999999999996</v>
      </c>
      <c r="N274">
        <v>4.9734999999999996</v>
      </c>
      <c r="S274">
        <v>1.3184</v>
      </c>
      <c r="T274">
        <v>1.1700999999999999</v>
      </c>
      <c r="U274">
        <v>1.4872000000000001</v>
      </c>
      <c r="V274">
        <v>1.2282</v>
      </c>
      <c r="W274">
        <v>1.3992</v>
      </c>
      <c r="X274">
        <v>1.9742</v>
      </c>
      <c r="Y274">
        <v>1.5972999999999999</v>
      </c>
      <c r="Z274">
        <v>1.8734999999999999</v>
      </c>
      <c r="AA274">
        <v>1.2981</v>
      </c>
      <c r="AB274">
        <v>1.6583000000000001</v>
      </c>
      <c r="AC274">
        <v>1.6506000000000001</v>
      </c>
      <c r="AD274">
        <v>1.4348000000000001</v>
      </c>
      <c r="AJ274">
        <v>4.3331999999999997</v>
      </c>
      <c r="AK274">
        <v>1.9574</v>
      </c>
      <c r="AL274">
        <v>1.7025999999999999</v>
      </c>
      <c r="AM274">
        <v>1.4393</v>
      </c>
      <c r="AN274">
        <v>6.3369999999999997</v>
      </c>
      <c r="AO274">
        <v>10.497</v>
      </c>
      <c r="AP274">
        <v>6.8105000000000002</v>
      </c>
      <c r="AQ274">
        <v>9.4475999999999996</v>
      </c>
      <c r="AR274">
        <v>2.3081</v>
      </c>
      <c r="AS274">
        <v>9.7123000000000008</v>
      </c>
      <c r="AT274">
        <v>6.8247</v>
      </c>
      <c r="AU274">
        <v>3.5577999999999999</v>
      </c>
      <c r="AZ274">
        <v>1.2573000000000001</v>
      </c>
      <c r="BA274">
        <v>0.93488000000000004</v>
      </c>
      <c r="BB274">
        <v>1.3004</v>
      </c>
      <c r="BC274">
        <v>0.77531000000000005</v>
      </c>
      <c r="BD274">
        <v>1.1333</v>
      </c>
      <c r="BE274">
        <v>1.8144</v>
      </c>
      <c r="BF274">
        <v>0.97116999999999998</v>
      </c>
      <c r="BG274">
        <v>1.4177</v>
      </c>
      <c r="BH274">
        <v>0.92225999999999997</v>
      </c>
      <c r="BI274">
        <v>1.5491999999999999</v>
      </c>
      <c r="BJ274">
        <v>1.7299</v>
      </c>
      <c r="BK274">
        <v>1.9415</v>
      </c>
      <c r="BQ274">
        <v>3.8683000000000001</v>
      </c>
      <c r="BR274">
        <v>1.6596</v>
      </c>
      <c r="BS274">
        <v>2.6480999999999999</v>
      </c>
      <c r="BT274">
        <v>0.42396</v>
      </c>
      <c r="BU274">
        <v>6.3643000000000001</v>
      </c>
      <c r="BV274">
        <v>9.1357999999999997</v>
      </c>
      <c r="BW274">
        <v>2.1276000000000002</v>
      </c>
      <c r="BX274">
        <v>5.9241999999999999</v>
      </c>
      <c r="BY274">
        <v>2.7827999999999999</v>
      </c>
      <c r="BZ274">
        <v>3.1642999999999999</v>
      </c>
      <c r="CA274">
        <v>4.7271000000000001</v>
      </c>
      <c r="CB274">
        <v>4.7495000000000003</v>
      </c>
      <c r="CG274">
        <v>1.2081999999999999</v>
      </c>
      <c r="CH274">
        <v>0.94467999999999996</v>
      </c>
      <c r="CI274">
        <v>1.0758000000000001</v>
      </c>
      <c r="CJ274">
        <v>0.46</v>
      </c>
      <c r="CK274">
        <v>1.4208000000000001</v>
      </c>
      <c r="CL274">
        <v>1.7514000000000001</v>
      </c>
      <c r="CM274">
        <v>0.74712999999999996</v>
      </c>
      <c r="CN274">
        <v>1.2232000000000001</v>
      </c>
      <c r="CO274">
        <v>0.93659999999999999</v>
      </c>
      <c r="CP274">
        <v>1.3689</v>
      </c>
      <c r="CQ274">
        <v>1.6257999999999999</v>
      </c>
      <c r="CR274">
        <v>1.6166</v>
      </c>
    </row>
    <row r="275" spans="2:96" x14ac:dyDescent="0.2">
      <c r="B275">
        <v>274</v>
      </c>
      <c r="C275">
        <v>1.5714999999999999</v>
      </c>
      <c r="D275">
        <v>3.0741000000000001</v>
      </c>
      <c r="E275">
        <v>2.9346000000000001</v>
      </c>
      <c r="F275">
        <v>1.5832999999999999</v>
      </c>
      <c r="G275">
        <v>4.5427</v>
      </c>
      <c r="H275">
        <v>12.23</v>
      </c>
      <c r="I275">
        <v>7.3361000000000001</v>
      </c>
      <c r="J275">
        <v>8.4450000000000003</v>
      </c>
      <c r="K275">
        <v>4.8367000000000004</v>
      </c>
      <c r="L275">
        <v>4.4935</v>
      </c>
      <c r="M275">
        <v>8.6827000000000005</v>
      </c>
      <c r="N275">
        <v>6.1990999999999996</v>
      </c>
      <c r="S275">
        <v>1.0732999999999999</v>
      </c>
      <c r="T275">
        <v>0.92835000000000001</v>
      </c>
      <c r="U275">
        <v>1.3896999999999999</v>
      </c>
      <c r="V275">
        <v>0.90547999999999995</v>
      </c>
      <c r="W275">
        <v>1.2067000000000001</v>
      </c>
      <c r="X275">
        <v>2.0245000000000002</v>
      </c>
      <c r="Y275">
        <v>1.6901999999999999</v>
      </c>
      <c r="Z275">
        <v>2.0295999999999998</v>
      </c>
      <c r="AA275">
        <v>1.0680000000000001</v>
      </c>
      <c r="AB275">
        <v>1.7232000000000001</v>
      </c>
      <c r="AC275">
        <v>1.5603</v>
      </c>
      <c r="AD275">
        <v>1.3566</v>
      </c>
      <c r="AJ275">
        <v>3.9653</v>
      </c>
      <c r="AK275">
        <v>1.9361999999999999</v>
      </c>
      <c r="AL275">
        <v>1.6386000000000001</v>
      </c>
      <c r="AM275">
        <v>1.0736000000000001</v>
      </c>
      <c r="AN275">
        <v>4.5416999999999996</v>
      </c>
      <c r="AO275">
        <v>10.179</v>
      </c>
      <c r="AP275">
        <v>5.7461000000000002</v>
      </c>
      <c r="AQ275">
        <v>11.157</v>
      </c>
      <c r="AR275">
        <v>3.4201000000000001</v>
      </c>
      <c r="AS275">
        <v>9.7622</v>
      </c>
      <c r="AT275">
        <v>5.9115000000000002</v>
      </c>
      <c r="AU275">
        <v>4.9897999999999998</v>
      </c>
      <c r="AZ275">
        <v>1.1919999999999999</v>
      </c>
      <c r="BA275">
        <v>1.2771999999999999</v>
      </c>
      <c r="BB275">
        <v>0.90027999999999997</v>
      </c>
      <c r="BC275">
        <v>0.70959000000000005</v>
      </c>
      <c r="BD275">
        <v>0.98689000000000004</v>
      </c>
      <c r="BE275">
        <v>1.9467000000000001</v>
      </c>
      <c r="BF275">
        <v>1.0740000000000001</v>
      </c>
      <c r="BG275">
        <v>1.1677999999999999</v>
      </c>
      <c r="BH275">
        <v>1.0945</v>
      </c>
      <c r="BI275">
        <v>1.5646</v>
      </c>
      <c r="BJ275">
        <v>1.6321000000000001</v>
      </c>
      <c r="BK275">
        <v>2.2326999999999999</v>
      </c>
      <c r="BQ275">
        <v>2.4403999999999999</v>
      </c>
      <c r="BR275">
        <v>2.0823999999999998</v>
      </c>
      <c r="BS275">
        <v>2.3811</v>
      </c>
      <c r="BT275">
        <v>0.47854999999999998</v>
      </c>
      <c r="BU275">
        <v>5.3494999999999999</v>
      </c>
      <c r="BV275">
        <v>8.5524000000000004</v>
      </c>
      <c r="BW275">
        <v>1.8465</v>
      </c>
      <c r="BX275">
        <v>6.3295000000000003</v>
      </c>
      <c r="BY275">
        <v>2.9354</v>
      </c>
      <c r="BZ275">
        <v>3.3126000000000002</v>
      </c>
      <c r="CA275">
        <v>4.2977999999999996</v>
      </c>
      <c r="CB275">
        <v>2.8142999999999998</v>
      </c>
      <c r="CG275">
        <v>0.85736999999999997</v>
      </c>
      <c r="CH275">
        <v>1.0689</v>
      </c>
      <c r="CI275">
        <v>1.1203000000000001</v>
      </c>
      <c r="CJ275">
        <v>0.47843999999999998</v>
      </c>
      <c r="CK275">
        <v>1.0009999999999999</v>
      </c>
      <c r="CL275">
        <v>1.6520999999999999</v>
      </c>
      <c r="CM275">
        <v>0.97853000000000001</v>
      </c>
      <c r="CN275">
        <v>1.3928</v>
      </c>
      <c r="CO275">
        <v>1.0401</v>
      </c>
      <c r="CP275">
        <v>1.2688999999999999</v>
      </c>
      <c r="CQ275">
        <v>1.3423</v>
      </c>
      <c r="CR275">
        <v>1.9244000000000001</v>
      </c>
    </row>
    <row r="276" spans="2:96" x14ac:dyDescent="0.2">
      <c r="B276">
        <v>275</v>
      </c>
      <c r="C276">
        <v>1.5559000000000001</v>
      </c>
      <c r="D276">
        <v>4.1199000000000003</v>
      </c>
      <c r="E276">
        <v>2.7406000000000001</v>
      </c>
      <c r="F276">
        <v>1.6943999999999999</v>
      </c>
      <c r="G276">
        <v>4.5034000000000001</v>
      </c>
      <c r="H276">
        <v>11.19</v>
      </c>
      <c r="I276">
        <v>5.44</v>
      </c>
      <c r="J276">
        <v>8.3057999999999996</v>
      </c>
      <c r="K276">
        <v>5.9128999999999996</v>
      </c>
      <c r="L276">
        <v>4.5949999999999998</v>
      </c>
      <c r="M276">
        <v>8.3521000000000001</v>
      </c>
      <c r="N276">
        <v>4.6364999999999998</v>
      </c>
      <c r="S276">
        <v>1.2072000000000001</v>
      </c>
      <c r="T276">
        <v>1.5179</v>
      </c>
      <c r="U276">
        <v>1.3434999999999999</v>
      </c>
      <c r="V276">
        <v>0.93962000000000001</v>
      </c>
      <c r="W276">
        <v>1.3775999999999999</v>
      </c>
      <c r="X276">
        <v>2.3391999999999999</v>
      </c>
      <c r="Y276">
        <v>1.6666000000000001</v>
      </c>
      <c r="Z276">
        <v>1.7615000000000001</v>
      </c>
      <c r="AA276">
        <v>1.3394999999999999</v>
      </c>
      <c r="AB276">
        <v>1.6898</v>
      </c>
      <c r="AC276">
        <v>1.6706000000000001</v>
      </c>
      <c r="AD276">
        <v>1.4821</v>
      </c>
      <c r="AJ276">
        <v>4.3914</v>
      </c>
      <c r="AK276">
        <v>1.8061</v>
      </c>
      <c r="AL276">
        <v>1.7559</v>
      </c>
      <c r="AM276">
        <v>1.2585999999999999</v>
      </c>
      <c r="AN276">
        <v>3.7044000000000001</v>
      </c>
      <c r="AO276">
        <v>11.395</v>
      </c>
      <c r="AP276">
        <v>5.0334000000000003</v>
      </c>
      <c r="AQ276">
        <v>11.401</v>
      </c>
      <c r="AR276">
        <v>4.8555999999999999</v>
      </c>
      <c r="AS276">
        <v>7.0430000000000001</v>
      </c>
      <c r="AT276">
        <v>7.4702000000000002</v>
      </c>
      <c r="AU276">
        <v>6.4561000000000002</v>
      </c>
      <c r="AZ276">
        <v>1.0809</v>
      </c>
      <c r="BA276">
        <v>1.0097</v>
      </c>
      <c r="BB276">
        <v>0.96801999999999999</v>
      </c>
      <c r="BC276">
        <v>0.64088999999999996</v>
      </c>
      <c r="BD276">
        <v>1.4095</v>
      </c>
      <c r="BE276">
        <v>1.5851999999999999</v>
      </c>
      <c r="BF276">
        <v>1.1861999999999999</v>
      </c>
      <c r="BG276">
        <v>1.6055999999999999</v>
      </c>
      <c r="BH276">
        <v>1.1932</v>
      </c>
      <c r="BI276">
        <v>1.2645</v>
      </c>
      <c r="BJ276">
        <v>1.4256</v>
      </c>
      <c r="BK276">
        <v>2.5137</v>
      </c>
      <c r="BQ276">
        <v>2.6615000000000002</v>
      </c>
      <c r="BR276">
        <v>1.7326999999999999</v>
      </c>
      <c r="BS276">
        <v>2.4056999999999999</v>
      </c>
      <c r="BT276">
        <v>0.51504000000000005</v>
      </c>
      <c r="BU276">
        <v>6.2709999999999999</v>
      </c>
      <c r="BV276">
        <v>9.2690999999999999</v>
      </c>
      <c r="BW276">
        <v>2.0308999999999999</v>
      </c>
      <c r="BX276">
        <v>6.5712000000000002</v>
      </c>
      <c r="BY276">
        <v>3.0674999999999999</v>
      </c>
      <c r="BZ276">
        <v>3.3536000000000001</v>
      </c>
      <c r="CA276">
        <v>3.7915000000000001</v>
      </c>
      <c r="CB276">
        <v>4.6148999999999996</v>
      </c>
      <c r="CG276">
        <v>0.98634999999999995</v>
      </c>
      <c r="CH276">
        <v>1.0024999999999999</v>
      </c>
      <c r="CI276">
        <v>1.002</v>
      </c>
      <c r="CJ276">
        <v>0.47492000000000001</v>
      </c>
      <c r="CK276">
        <v>0.99319000000000002</v>
      </c>
      <c r="CL276">
        <v>1.7281</v>
      </c>
      <c r="CM276">
        <v>0.92449999999999999</v>
      </c>
      <c r="CN276">
        <v>1.2537</v>
      </c>
      <c r="CO276">
        <v>0.89090999999999998</v>
      </c>
      <c r="CP276">
        <v>1.0956999999999999</v>
      </c>
      <c r="CQ276">
        <v>1.4653</v>
      </c>
      <c r="CR276">
        <v>1.4903999999999999</v>
      </c>
    </row>
    <row r="277" spans="2:96" x14ac:dyDescent="0.2">
      <c r="B277">
        <v>276</v>
      </c>
      <c r="C277">
        <v>2.1217999999999999</v>
      </c>
      <c r="D277">
        <v>5.2672999999999996</v>
      </c>
      <c r="E277">
        <v>2.3576999999999999</v>
      </c>
      <c r="F277">
        <v>1.5761000000000001</v>
      </c>
      <c r="G277">
        <v>6.5971000000000002</v>
      </c>
      <c r="H277">
        <v>13.105</v>
      </c>
      <c r="I277">
        <v>8.3803000000000001</v>
      </c>
      <c r="J277">
        <v>7.8570000000000002</v>
      </c>
      <c r="K277">
        <v>4.3574000000000002</v>
      </c>
      <c r="L277">
        <v>6.8023999999999996</v>
      </c>
      <c r="M277">
        <v>10.478</v>
      </c>
      <c r="N277">
        <v>3.7698</v>
      </c>
      <c r="S277">
        <v>1.2322</v>
      </c>
      <c r="T277">
        <v>1.5986</v>
      </c>
      <c r="U277">
        <v>1.5361</v>
      </c>
      <c r="V277">
        <v>1.0262</v>
      </c>
      <c r="W277">
        <v>1.0622</v>
      </c>
      <c r="X277">
        <v>1.7361</v>
      </c>
      <c r="Y277">
        <v>1.4642999999999999</v>
      </c>
      <c r="Z277">
        <v>1.8573</v>
      </c>
      <c r="AA277">
        <v>1.3741000000000001</v>
      </c>
      <c r="AB277">
        <v>1.8117000000000001</v>
      </c>
      <c r="AC277">
        <v>1.6513</v>
      </c>
      <c r="AD277">
        <v>1.1185</v>
      </c>
      <c r="AJ277">
        <v>4.0090000000000003</v>
      </c>
      <c r="AK277">
        <v>2.7016</v>
      </c>
      <c r="AL277">
        <v>1.2961</v>
      </c>
      <c r="AM277">
        <v>1.1835</v>
      </c>
      <c r="AN277">
        <v>4.4112999999999998</v>
      </c>
      <c r="AO277">
        <v>9.7216000000000005</v>
      </c>
      <c r="AP277">
        <v>3.1922999999999999</v>
      </c>
      <c r="AQ277">
        <v>9.9588000000000001</v>
      </c>
      <c r="AR277">
        <v>5.3495999999999997</v>
      </c>
      <c r="AS277">
        <v>7.6052999999999997</v>
      </c>
      <c r="AT277">
        <v>5.9212999999999996</v>
      </c>
      <c r="AU277">
        <v>4.5324999999999998</v>
      </c>
      <c r="AZ277">
        <v>1.1392</v>
      </c>
      <c r="BA277">
        <v>0.99544999999999995</v>
      </c>
      <c r="BB277">
        <v>1.0596000000000001</v>
      </c>
      <c r="BC277">
        <v>0.65566999999999998</v>
      </c>
      <c r="BD277">
        <v>1.0532999999999999</v>
      </c>
      <c r="BE277">
        <v>1.9512</v>
      </c>
      <c r="BF277">
        <v>1.1408</v>
      </c>
      <c r="BG277">
        <v>1.53</v>
      </c>
      <c r="BH277">
        <v>1.1074999999999999</v>
      </c>
      <c r="BI277">
        <v>1.4470000000000001</v>
      </c>
      <c r="BJ277">
        <v>1.2517</v>
      </c>
      <c r="BK277">
        <v>1.5146999999999999</v>
      </c>
      <c r="BQ277">
        <v>2.9386000000000001</v>
      </c>
      <c r="BR277">
        <v>2.1844000000000001</v>
      </c>
      <c r="BS277">
        <v>1.675</v>
      </c>
      <c r="BT277">
        <v>0.41425000000000001</v>
      </c>
      <c r="BU277">
        <v>6.4618000000000002</v>
      </c>
      <c r="BV277">
        <v>9.3977000000000004</v>
      </c>
      <c r="BW277">
        <v>3.9190999999999998</v>
      </c>
      <c r="BX277">
        <v>8.4534000000000002</v>
      </c>
      <c r="BY277">
        <v>3.7048000000000001</v>
      </c>
      <c r="BZ277">
        <v>3.3184999999999998</v>
      </c>
      <c r="CA277">
        <v>3.0369000000000002</v>
      </c>
      <c r="CB277">
        <v>6.5430000000000001</v>
      </c>
      <c r="CG277">
        <v>0.83091000000000004</v>
      </c>
      <c r="CH277">
        <v>1.0389999999999999</v>
      </c>
      <c r="CI277">
        <v>1.0407</v>
      </c>
      <c r="CJ277">
        <v>0.46089000000000002</v>
      </c>
      <c r="CK277">
        <v>1.1337999999999999</v>
      </c>
      <c r="CL277">
        <v>1.65</v>
      </c>
      <c r="CM277">
        <v>0.97960999999999998</v>
      </c>
      <c r="CN277">
        <v>1.3293999999999999</v>
      </c>
      <c r="CO277">
        <v>1.0757000000000001</v>
      </c>
      <c r="CP277">
        <v>1.1772</v>
      </c>
      <c r="CQ277">
        <v>1.2625999999999999</v>
      </c>
      <c r="CR277">
        <v>1.4567000000000001</v>
      </c>
    </row>
    <row r="278" spans="2:96" x14ac:dyDescent="0.2">
      <c r="B278">
        <v>277</v>
      </c>
      <c r="C278">
        <v>2.9113000000000002</v>
      </c>
      <c r="D278">
        <v>4.9569000000000001</v>
      </c>
      <c r="E278">
        <v>3.3479000000000001</v>
      </c>
      <c r="F278">
        <v>2.2210999999999999</v>
      </c>
      <c r="G278">
        <v>7.2572000000000001</v>
      </c>
      <c r="H278">
        <v>13.285</v>
      </c>
      <c r="I278">
        <v>8.7352000000000007</v>
      </c>
      <c r="J278">
        <v>6.2892000000000001</v>
      </c>
      <c r="K278">
        <v>5.6002999999999998</v>
      </c>
      <c r="L278">
        <v>5.4164000000000003</v>
      </c>
      <c r="M278">
        <v>7.2477</v>
      </c>
      <c r="N278">
        <v>6.2934000000000001</v>
      </c>
      <c r="S278">
        <v>1.1835</v>
      </c>
      <c r="T278">
        <v>1.1197999999999999</v>
      </c>
      <c r="U278">
        <v>1.5879000000000001</v>
      </c>
      <c r="V278">
        <v>0.94132000000000005</v>
      </c>
      <c r="W278">
        <v>1.1483000000000001</v>
      </c>
      <c r="X278">
        <v>1.8952</v>
      </c>
      <c r="Y278">
        <v>1.4702999999999999</v>
      </c>
      <c r="Z278">
        <v>1.8936999999999999</v>
      </c>
      <c r="AA278">
        <v>1.286</v>
      </c>
      <c r="AB278">
        <v>1.415</v>
      </c>
      <c r="AC278">
        <v>1.5085999999999999</v>
      </c>
      <c r="AD278">
        <v>1.7210000000000001</v>
      </c>
      <c r="AJ278">
        <v>3.5903999999999998</v>
      </c>
      <c r="AK278">
        <v>2.9279999999999999</v>
      </c>
      <c r="AL278">
        <v>1.4843</v>
      </c>
      <c r="AM278">
        <v>1.0588</v>
      </c>
      <c r="AN278">
        <v>4.8621999999999996</v>
      </c>
      <c r="AO278">
        <v>10.279</v>
      </c>
      <c r="AP278">
        <v>5.4789000000000003</v>
      </c>
      <c r="AQ278">
        <v>9.7525999999999993</v>
      </c>
      <c r="AR278">
        <v>5.0599999999999996</v>
      </c>
      <c r="AS278">
        <v>9.2928999999999995</v>
      </c>
      <c r="AT278">
        <v>8.1294000000000004</v>
      </c>
      <c r="AU278">
        <v>5.218</v>
      </c>
      <c r="AZ278">
        <v>1.4209000000000001</v>
      </c>
      <c r="BA278">
        <v>1.0423</v>
      </c>
      <c r="BB278">
        <v>1.0283</v>
      </c>
      <c r="BC278">
        <v>0.72513000000000005</v>
      </c>
      <c r="BD278">
        <v>1.2314000000000001</v>
      </c>
      <c r="BE278">
        <v>1.7646999999999999</v>
      </c>
      <c r="BF278">
        <v>1.1700999999999999</v>
      </c>
      <c r="BG278">
        <v>1.2776000000000001</v>
      </c>
      <c r="BH278">
        <v>1.3113999999999999</v>
      </c>
      <c r="BI278">
        <v>1.3138000000000001</v>
      </c>
      <c r="BJ278">
        <v>1.6512</v>
      </c>
      <c r="BK278">
        <v>1.9279999999999999</v>
      </c>
      <c r="BQ278">
        <v>4.8227000000000002</v>
      </c>
      <c r="BR278">
        <v>3.1255000000000002</v>
      </c>
      <c r="BS278">
        <v>1.841</v>
      </c>
      <c r="BT278">
        <v>0.49664000000000003</v>
      </c>
      <c r="BU278">
        <v>7.8902999999999999</v>
      </c>
      <c r="BV278">
        <v>7.8761000000000001</v>
      </c>
      <c r="BW278">
        <v>3.5608</v>
      </c>
      <c r="BX278">
        <v>7.343</v>
      </c>
      <c r="BY278">
        <v>2.7454000000000001</v>
      </c>
      <c r="BZ278">
        <v>3.5811000000000002</v>
      </c>
      <c r="CA278">
        <v>6.1482999999999999</v>
      </c>
      <c r="CB278">
        <v>5.6844999999999999</v>
      </c>
      <c r="CG278">
        <v>0.77668000000000004</v>
      </c>
      <c r="CH278">
        <v>1.1083000000000001</v>
      </c>
      <c r="CI278">
        <v>0.96348</v>
      </c>
      <c r="CJ278">
        <v>0.47238999999999998</v>
      </c>
      <c r="CK278">
        <v>1.0864</v>
      </c>
      <c r="CL278">
        <v>1.1936</v>
      </c>
      <c r="CM278">
        <v>1.0408999999999999</v>
      </c>
      <c r="CN278">
        <v>1.4007000000000001</v>
      </c>
      <c r="CO278">
        <v>1.0311999999999999</v>
      </c>
      <c r="CP278">
        <v>1.548</v>
      </c>
      <c r="CQ278">
        <v>1.2978000000000001</v>
      </c>
      <c r="CR278">
        <v>1.2125999999999999</v>
      </c>
    </row>
    <row r="279" spans="2:96" x14ac:dyDescent="0.2">
      <c r="B279">
        <v>278</v>
      </c>
      <c r="C279">
        <v>1.6687000000000001</v>
      </c>
      <c r="D279">
        <v>5.5195999999999996</v>
      </c>
      <c r="E279">
        <v>3.6151</v>
      </c>
      <c r="F279">
        <v>1.4172</v>
      </c>
      <c r="G279">
        <v>5.1742999999999997</v>
      </c>
      <c r="H279">
        <v>12.766999999999999</v>
      </c>
      <c r="I279">
        <v>7.7091000000000003</v>
      </c>
      <c r="J279">
        <v>7.6067999999999998</v>
      </c>
      <c r="K279">
        <v>4.1317000000000004</v>
      </c>
      <c r="L279">
        <v>5.2950999999999997</v>
      </c>
      <c r="M279">
        <v>7.9226000000000001</v>
      </c>
      <c r="N279">
        <v>7.4984000000000002</v>
      </c>
      <c r="S279">
        <v>1.2169000000000001</v>
      </c>
      <c r="T279">
        <v>1.1577999999999999</v>
      </c>
      <c r="U279">
        <v>1.3011999999999999</v>
      </c>
      <c r="V279">
        <v>0.90822000000000003</v>
      </c>
      <c r="W279">
        <v>1.0721000000000001</v>
      </c>
      <c r="X279">
        <v>2.1151</v>
      </c>
      <c r="Y279">
        <v>1.6902999999999999</v>
      </c>
      <c r="Z279">
        <v>1.8685</v>
      </c>
      <c r="AA279">
        <v>1.093</v>
      </c>
      <c r="AB279">
        <v>1.3398000000000001</v>
      </c>
      <c r="AC279">
        <v>1.6990000000000001</v>
      </c>
      <c r="AD279">
        <v>1.6910000000000001</v>
      </c>
      <c r="AJ279">
        <v>4.1626000000000003</v>
      </c>
      <c r="AK279">
        <v>2.2098</v>
      </c>
      <c r="AL279">
        <v>1.2847</v>
      </c>
      <c r="AM279">
        <v>0.91922000000000004</v>
      </c>
      <c r="AN279">
        <v>5.8213999999999997</v>
      </c>
      <c r="AO279">
        <v>9.8778000000000006</v>
      </c>
      <c r="AP279">
        <v>4.0991</v>
      </c>
      <c r="AQ279">
        <v>7.3244999999999996</v>
      </c>
      <c r="AR279">
        <v>4.9005000000000001</v>
      </c>
      <c r="AS279">
        <v>6.2462999999999997</v>
      </c>
      <c r="AT279">
        <v>7.7115999999999998</v>
      </c>
      <c r="AU279">
        <v>4.4329000000000001</v>
      </c>
      <c r="AZ279">
        <v>1.2686999999999999</v>
      </c>
      <c r="BA279">
        <v>1.1173</v>
      </c>
      <c r="BB279">
        <v>0.97109000000000001</v>
      </c>
      <c r="BC279">
        <v>0.66983000000000004</v>
      </c>
      <c r="BD279">
        <v>1.0835999999999999</v>
      </c>
      <c r="BE279">
        <v>1.6267</v>
      </c>
      <c r="BF279">
        <v>1.2040999999999999</v>
      </c>
      <c r="BG279">
        <v>1.3723000000000001</v>
      </c>
      <c r="BH279">
        <v>1.1032</v>
      </c>
      <c r="BI279">
        <v>1.0996999999999999</v>
      </c>
      <c r="BJ279">
        <v>1.2232000000000001</v>
      </c>
      <c r="BK279">
        <v>1.1294999999999999</v>
      </c>
      <c r="BQ279">
        <v>2.8020999999999998</v>
      </c>
      <c r="BR279">
        <v>2.2117</v>
      </c>
      <c r="BS279">
        <v>2.2155</v>
      </c>
      <c r="BT279">
        <v>0.55332000000000003</v>
      </c>
      <c r="BU279">
        <v>7.5439999999999996</v>
      </c>
      <c r="BV279">
        <v>8.1782000000000004</v>
      </c>
      <c r="BW279">
        <v>3.0255000000000001</v>
      </c>
      <c r="BX279">
        <v>5.3101000000000003</v>
      </c>
      <c r="BY279">
        <v>2.4346000000000001</v>
      </c>
      <c r="BZ279">
        <v>5.1486000000000001</v>
      </c>
      <c r="CA279">
        <v>5.6677</v>
      </c>
      <c r="CB279">
        <v>4.4314999999999998</v>
      </c>
      <c r="CG279">
        <v>0.88624999999999998</v>
      </c>
      <c r="CH279">
        <v>0.90627999999999997</v>
      </c>
      <c r="CI279">
        <v>1.1889000000000001</v>
      </c>
      <c r="CJ279">
        <v>0.51444999999999996</v>
      </c>
      <c r="CK279">
        <v>1.1008</v>
      </c>
      <c r="CL279">
        <v>1.3332999999999999</v>
      </c>
      <c r="CM279">
        <v>0.91168000000000005</v>
      </c>
      <c r="CN279">
        <v>1.1706000000000001</v>
      </c>
      <c r="CO279">
        <v>0.96609999999999996</v>
      </c>
      <c r="CP279">
        <v>1.4865999999999999</v>
      </c>
      <c r="CQ279">
        <v>1.2962</v>
      </c>
      <c r="CR279">
        <v>1.2482</v>
      </c>
    </row>
    <row r="280" spans="2:96" x14ac:dyDescent="0.2">
      <c r="B280">
        <v>279</v>
      </c>
      <c r="C280">
        <v>1.8394999999999999</v>
      </c>
      <c r="D280">
        <v>5.0875000000000004</v>
      </c>
      <c r="E280">
        <v>3.4157000000000002</v>
      </c>
      <c r="F280">
        <v>1.5619000000000001</v>
      </c>
      <c r="G280">
        <v>5.9607999999999999</v>
      </c>
      <c r="H280">
        <v>10.003</v>
      </c>
      <c r="I280">
        <v>6.3738000000000001</v>
      </c>
      <c r="J280">
        <v>7.6159999999999997</v>
      </c>
      <c r="K280">
        <v>4.1879</v>
      </c>
      <c r="L280">
        <v>7.5823999999999998</v>
      </c>
      <c r="M280">
        <v>8.0206999999999997</v>
      </c>
      <c r="N280">
        <v>7.5168999999999997</v>
      </c>
      <c r="S280">
        <v>1.2357</v>
      </c>
      <c r="T280">
        <v>1.4078999999999999</v>
      </c>
      <c r="U280">
        <v>1.1895</v>
      </c>
      <c r="V280">
        <v>0.93110999999999999</v>
      </c>
      <c r="W280">
        <v>1.3037000000000001</v>
      </c>
      <c r="X280">
        <v>1.9621999999999999</v>
      </c>
      <c r="Y280">
        <v>1.5674999999999999</v>
      </c>
      <c r="Z280">
        <v>1.9298</v>
      </c>
      <c r="AA280">
        <v>0.83391999999999999</v>
      </c>
      <c r="AB280">
        <v>1.5556000000000001</v>
      </c>
      <c r="AC280">
        <v>1.9944999999999999</v>
      </c>
      <c r="AD280">
        <v>2.1341999999999999</v>
      </c>
      <c r="AJ280">
        <v>4.8276000000000003</v>
      </c>
      <c r="AK280">
        <v>1.8815999999999999</v>
      </c>
      <c r="AL280">
        <v>1.6346000000000001</v>
      </c>
      <c r="AM280">
        <v>1.1076999999999999</v>
      </c>
      <c r="AN280">
        <v>4.2234999999999996</v>
      </c>
      <c r="AO280">
        <v>9.1088000000000005</v>
      </c>
      <c r="AP280">
        <v>4.0102000000000002</v>
      </c>
      <c r="AQ280">
        <v>6.1562999999999999</v>
      </c>
      <c r="AR280">
        <v>6.5587999999999997</v>
      </c>
      <c r="AS280">
        <v>2.9226999999999999</v>
      </c>
      <c r="AT280">
        <v>6.8653000000000004</v>
      </c>
      <c r="AU280">
        <v>3.319</v>
      </c>
      <c r="AZ280">
        <v>1.4088000000000001</v>
      </c>
      <c r="BA280">
        <v>0.96223000000000003</v>
      </c>
      <c r="BB280">
        <v>1.111</v>
      </c>
      <c r="BC280">
        <v>0.57847000000000004</v>
      </c>
      <c r="BD280">
        <v>1.0766</v>
      </c>
      <c r="BE280">
        <v>1.9252</v>
      </c>
      <c r="BF280">
        <v>1.1625000000000001</v>
      </c>
      <c r="BG280">
        <v>1.4027000000000001</v>
      </c>
      <c r="BH280">
        <v>1.2233000000000001</v>
      </c>
      <c r="BI280">
        <v>1.0819000000000001</v>
      </c>
      <c r="BJ280">
        <v>1.7113</v>
      </c>
      <c r="BK280">
        <v>0.89395000000000002</v>
      </c>
      <c r="BQ280">
        <v>2.4030999999999998</v>
      </c>
      <c r="BR280">
        <v>2.3012000000000001</v>
      </c>
      <c r="BS280">
        <v>2.9996999999999998</v>
      </c>
      <c r="BT280">
        <v>0.39329999999999998</v>
      </c>
      <c r="BU280">
        <v>6.4968000000000004</v>
      </c>
      <c r="BV280">
        <v>8.0330999999999992</v>
      </c>
      <c r="BW280">
        <v>2.8835999999999999</v>
      </c>
      <c r="BX280">
        <v>4.6441999999999997</v>
      </c>
      <c r="BY280">
        <v>2.6857000000000002</v>
      </c>
      <c r="BZ280">
        <v>6.1356999999999999</v>
      </c>
      <c r="CA280">
        <v>4.5148000000000001</v>
      </c>
      <c r="CB280">
        <v>4.6444000000000001</v>
      </c>
      <c r="CG280">
        <v>0.76075999999999999</v>
      </c>
      <c r="CH280">
        <v>0.85058999999999996</v>
      </c>
      <c r="CI280">
        <v>1.23</v>
      </c>
      <c r="CJ280">
        <v>0.46340999999999999</v>
      </c>
      <c r="CK280">
        <v>1.1261000000000001</v>
      </c>
      <c r="CL280">
        <v>1.4961</v>
      </c>
      <c r="CM280">
        <v>0.94308000000000003</v>
      </c>
      <c r="CN280">
        <v>1.3849</v>
      </c>
      <c r="CO280">
        <v>0.98736999999999997</v>
      </c>
      <c r="CP280">
        <v>1.2494000000000001</v>
      </c>
      <c r="CQ280">
        <v>1.3197000000000001</v>
      </c>
      <c r="CR280">
        <v>1.2526999999999999</v>
      </c>
    </row>
    <row r="281" spans="2:96" x14ac:dyDescent="0.2">
      <c r="B281">
        <v>280</v>
      </c>
      <c r="C281">
        <v>3.0327999999999999</v>
      </c>
      <c r="D281">
        <v>4.9458000000000002</v>
      </c>
      <c r="E281">
        <v>4.2108999999999996</v>
      </c>
      <c r="F281">
        <v>1.7545999999999999</v>
      </c>
      <c r="G281">
        <v>6.8406000000000002</v>
      </c>
      <c r="H281">
        <v>11.335000000000001</v>
      </c>
      <c r="I281">
        <v>5.2268999999999997</v>
      </c>
      <c r="J281">
        <v>7.1540999999999997</v>
      </c>
      <c r="K281">
        <v>4.1204000000000001</v>
      </c>
      <c r="L281">
        <v>5.2694999999999999</v>
      </c>
      <c r="M281">
        <v>9.7083999999999993</v>
      </c>
      <c r="N281">
        <v>6.3258999999999999</v>
      </c>
      <c r="S281">
        <v>1.5934999999999999</v>
      </c>
      <c r="T281">
        <v>1.1325000000000001</v>
      </c>
      <c r="U281">
        <v>1.2605999999999999</v>
      </c>
      <c r="V281">
        <v>0.96963999999999995</v>
      </c>
      <c r="W281">
        <v>1.2182999999999999</v>
      </c>
      <c r="X281">
        <v>1.7724</v>
      </c>
      <c r="Y281">
        <v>1.3378000000000001</v>
      </c>
      <c r="Z281">
        <v>1.9531000000000001</v>
      </c>
      <c r="AA281">
        <v>1.2801</v>
      </c>
      <c r="AB281">
        <v>1.3476999999999999</v>
      </c>
      <c r="AC281">
        <v>1.4474</v>
      </c>
      <c r="AD281">
        <v>2.3243999999999998</v>
      </c>
      <c r="AJ281">
        <v>2.2414000000000001</v>
      </c>
      <c r="AK281">
        <v>2.7099000000000002</v>
      </c>
      <c r="AL281">
        <v>1.9096</v>
      </c>
      <c r="AM281">
        <v>1.08</v>
      </c>
      <c r="AN281">
        <v>4.0210999999999997</v>
      </c>
      <c r="AO281">
        <v>9.6450999999999993</v>
      </c>
      <c r="AP281">
        <v>5.2154999999999996</v>
      </c>
      <c r="AQ281">
        <v>7.5716999999999999</v>
      </c>
      <c r="AR281">
        <v>6.1649000000000003</v>
      </c>
      <c r="AS281">
        <v>4.4115000000000002</v>
      </c>
      <c r="AT281">
        <v>7.5791000000000004</v>
      </c>
      <c r="AU281">
        <v>3.6436000000000002</v>
      </c>
      <c r="AZ281">
        <v>0.90359999999999996</v>
      </c>
      <c r="BA281">
        <v>1.0213000000000001</v>
      </c>
      <c r="BB281">
        <v>1.0561</v>
      </c>
      <c r="BC281">
        <v>0.62251000000000001</v>
      </c>
      <c r="BD281">
        <v>1.1557999999999999</v>
      </c>
      <c r="BE281">
        <v>1.7742</v>
      </c>
      <c r="BF281">
        <v>0.98746</v>
      </c>
      <c r="BG281">
        <v>1.3556999999999999</v>
      </c>
      <c r="BH281">
        <v>1.2969999999999999</v>
      </c>
      <c r="BI281">
        <v>1.5482</v>
      </c>
      <c r="BJ281">
        <v>1.5335000000000001</v>
      </c>
      <c r="BK281">
        <v>1.1386000000000001</v>
      </c>
      <c r="BQ281">
        <v>2.8014000000000001</v>
      </c>
      <c r="BR281">
        <v>2.4664999999999999</v>
      </c>
      <c r="BS281">
        <v>3.4775999999999998</v>
      </c>
      <c r="BT281">
        <v>0.40451999999999999</v>
      </c>
      <c r="BU281">
        <v>7.5171000000000001</v>
      </c>
      <c r="BV281">
        <v>8.7460000000000004</v>
      </c>
      <c r="BW281">
        <v>2.8212999999999999</v>
      </c>
      <c r="BX281">
        <v>5.1473000000000004</v>
      </c>
      <c r="BY281">
        <v>4.0768000000000004</v>
      </c>
      <c r="BZ281">
        <v>6.6337999999999999</v>
      </c>
      <c r="CA281">
        <v>6.9588000000000001</v>
      </c>
      <c r="CB281">
        <v>5.1604000000000001</v>
      </c>
      <c r="CG281">
        <v>0.93250999999999995</v>
      </c>
      <c r="CH281">
        <v>0.86112</v>
      </c>
      <c r="CI281">
        <v>1.1436999999999999</v>
      </c>
      <c r="CJ281">
        <v>0.47419</v>
      </c>
      <c r="CK281">
        <v>0.88968000000000003</v>
      </c>
      <c r="CL281">
        <v>1.2747999999999999</v>
      </c>
      <c r="CM281">
        <v>0.89431000000000005</v>
      </c>
      <c r="CN281">
        <v>1.2574000000000001</v>
      </c>
      <c r="CO281">
        <v>1.0754999999999999</v>
      </c>
      <c r="CP281">
        <v>1.3190999999999999</v>
      </c>
      <c r="CQ281">
        <v>1.5075000000000001</v>
      </c>
      <c r="CR281">
        <v>1.5248999999999999</v>
      </c>
    </row>
    <row r="282" spans="2:96" x14ac:dyDescent="0.2">
      <c r="B282">
        <v>281</v>
      </c>
      <c r="C282">
        <v>3.8169</v>
      </c>
      <c r="D282">
        <v>3.7132999999999998</v>
      </c>
      <c r="E282">
        <v>3.3567</v>
      </c>
      <c r="F282">
        <v>1.5343</v>
      </c>
      <c r="G282">
        <v>4.3761999999999999</v>
      </c>
      <c r="H282">
        <v>12.782</v>
      </c>
      <c r="I282">
        <v>8.2782</v>
      </c>
      <c r="J282">
        <v>6.0914000000000001</v>
      </c>
      <c r="K282">
        <v>2.6503999999999999</v>
      </c>
      <c r="L282">
        <v>4.5875000000000004</v>
      </c>
      <c r="M282">
        <v>8.8970000000000002</v>
      </c>
      <c r="N282">
        <v>6.5518000000000001</v>
      </c>
      <c r="S282">
        <v>1.3835</v>
      </c>
      <c r="T282">
        <v>1.2335</v>
      </c>
      <c r="U282">
        <v>1.4204000000000001</v>
      </c>
      <c r="V282">
        <v>0.93703000000000003</v>
      </c>
      <c r="W282">
        <v>0.92013</v>
      </c>
      <c r="X282">
        <v>1.9206000000000001</v>
      </c>
      <c r="Y282">
        <v>1.5716000000000001</v>
      </c>
      <c r="Z282">
        <v>1.7284999999999999</v>
      </c>
      <c r="AA282">
        <v>1.0583</v>
      </c>
      <c r="AB282">
        <v>1.6463000000000001</v>
      </c>
      <c r="AC282">
        <v>1.3455999999999999</v>
      </c>
      <c r="AD282">
        <v>2.5253999999999999</v>
      </c>
      <c r="AJ282">
        <v>1.4309000000000001</v>
      </c>
      <c r="AK282">
        <v>3</v>
      </c>
      <c r="AL282">
        <v>1.9968999999999999</v>
      </c>
      <c r="AM282">
        <v>1.1025</v>
      </c>
      <c r="AN282">
        <v>6.0762999999999998</v>
      </c>
      <c r="AO282">
        <v>6.9523999999999999</v>
      </c>
      <c r="AP282">
        <v>4.1871</v>
      </c>
      <c r="AQ282">
        <v>5.5012999999999996</v>
      </c>
      <c r="AR282">
        <v>3.7399</v>
      </c>
      <c r="AS282">
        <v>4.6536</v>
      </c>
      <c r="AT282">
        <v>9.0442</v>
      </c>
      <c r="AU282">
        <v>4.4005000000000001</v>
      </c>
      <c r="AZ282">
        <v>0.73206000000000004</v>
      </c>
      <c r="BA282">
        <v>0.95326999999999995</v>
      </c>
      <c r="BB282">
        <v>1.2729999999999999</v>
      </c>
      <c r="BC282">
        <v>0.62614999999999998</v>
      </c>
      <c r="BD282">
        <v>1.4429000000000001</v>
      </c>
      <c r="BE282">
        <v>1.5359</v>
      </c>
      <c r="BF282">
        <v>1.2962</v>
      </c>
      <c r="BG282">
        <v>1.4859</v>
      </c>
      <c r="BH282">
        <v>1.1035999999999999</v>
      </c>
      <c r="BI282">
        <v>1.5268999999999999</v>
      </c>
      <c r="BJ282">
        <v>1.3842000000000001</v>
      </c>
      <c r="BK282">
        <v>1.4645999999999999</v>
      </c>
      <c r="BQ282">
        <v>2.7189000000000001</v>
      </c>
      <c r="BR282">
        <v>2.1644999999999999</v>
      </c>
      <c r="BS282">
        <v>2.3561999999999999</v>
      </c>
      <c r="BT282">
        <v>0.63331000000000004</v>
      </c>
      <c r="BU282">
        <v>5.7213000000000003</v>
      </c>
      <c r="BV282">
        <v>5.5124000000000004</v>
      </c>
      <c r="BW282">
        <v>2.1133000000000002</v>
      </c>
      <c r="BX282">
        <v>7.0101000000000004</v>
      </c>
      <c r="BY282">
        <v>2.4912999999999998</v>
      </c>
      <c r="BZ282">
        <v>6.2445000000000004</v>
      </c>
      <c r="CA282">
        <v>6.3234000000000004</v>
      </c>
      <c r="CB282">
        <v>5.5194000000000001</v>
      </c>
      <c r="CG282">
        <v>0.80084</v>
      </c>
      <c r="CH282">
        <v>0.86273999999999995</v>
      </c>
      <c r="CI282">
        <v>1.0565</v>
      </c>
      <c r="CJ282">
        <v>0.56288000000000005</v>
      </c>
      <c r="CK282">
        <v>1.0775999999999999</v>
      </c>
      <c r="CL282">
        <v>1.4795</v>
      </c>
      <c r="CM282">
        <v>0.77273000000000003</v>
      </c>
      <c r="CN282">
        <v>1.6986000000000001</v>
      </c>
      <c r="CO282">
        <v>1.0543</v>
      </c>
      <c r="CP282">
        <v>1.2358</v>
      </c>
      <c r="CQ282">
        <v>1.3459000000000001</v>
      </c>
      <c r="CR282">
        <v>1.2753000000000001</v>
      </c>
    </row>
    <row r="283" spans="2:96" x14ac:dyDescent="0.2">
      <c r="B283">
        <v>282</v>
      </c>
      <c r="C283">
        <v>3.0053000000000001</v>
      </c>
      <c r="D283">
        <v>3.2446000000000002</v>
      </c>
      <c r="E283">
        <v>3.5226999999999999</v>
      </c>
      <c r="F283">
        <v>1.8213999999999999</v>
      </c>
      <c r="G283">
        <v>4.8493000000000004</v>
      </c>
      <c r="H283">
        <v>9.3203999999999994</v>
      </c>
      <c r="I283">
        <v>7.4001999999999999</v>
      </c>
      <c r="J283">
        <v>6.6279000000000003</v>
      </c>
      <c r="K283">
        <v>2.8748</v>
      </c>
      <c r="L283">
        <v>5.0168999999999997</v>
      </c>
      <c r="M283">
        <v>6.6159999999999997</v>
      </c>
      <c r="N283">
        <v>7.4993999999999996</v>
      </c>
      <c r="S283">
        <v>1.2419</v>
      </c>
      <c r="T283">
        <v>1.1339999999999999</v>
      </c>
      <c r="U283">
        <v>1.411</v>
      </c>
      <c r="V283">
        <v>0.74672000000000005</v>
      </c>
      <c r="W283">
        <v>0.88461000000000001</v>
      </c>
      <c r="X283">
        <v>1.7059</v>
      </c>
      <c r="Y283">
        <v>1.6402000000000001</v>
      </c>
      <c r="Z283">
        <v>1.7690999999999999</v>
      </c>
      <c r="AA283">
        <v>1.0565</v>
      </c>
      <c r="AB283">
        <v>1.1662999999999999</v>
      </c>
      <c r="AC283">
        <v>1.5842000000000001</v>
      </c>
      <c r="AD283">
        <v>2.6650999999999998</v>
      </c>
      <c r="AJ283">
        <v>1.3754</v>
      </c>
      <c r="AK283">
        <v>3.5878000000000001</v>
      </c>
      <c r="AL283">
        <v>1.7689999999999999</v>
      </c>
      <c r="AM283">
        <v>1.2243999999999999</v>
      </c>
      <c r="AN283">
        <v>5.1534000000000004</v>
      </c>
      <c r="AO283">
        <v>8.9314</v>
      </c>
      <c r="AP283">
        <v>4.6539000000000001</v>
      </c>
      <c r="AQ283">
        <v>6.8838999999999997</v>
      </c>
      <c r="AR283">
        <v>3.7073</v>
      </c>
      <c r="AS283">
        <v>7.1196999999999999</v>
      </c>
      <c r="AT283">
        <v>9.4703999999999997</v>
      </c>
      <c r="AU283">
        <v>2.7875000000000001</v>
      </c>
      <c r="AZ283">
        <v>0.99983999999999995</v>
      </c>
      <c r="BA283">
        <v>1.0523</v>
      </c>
      <c r="BB283">
        <v>1.0327999999999999</v>
      </c>
      <c r="BC283">
        <v>0.59130000000000005</v>
      </c>
      <c r="BD283">
        <v>1.4702999999999999</v>
      </c>
      <c r="BE283">
        <v>1.6746000000000001</v>
      </c>
      <c r="BF283">
        <v>1.1754</v>
      </c>
      <c r="BG283">
        <v>1.4562999999999999</v>
      </c>
      <c r="BH283">
        <v>1.0634999999999999</v>
      </c>
      <c r="BI283">
        <v>1.4303999999999999</v>
      </c>
      <c r="BJ283">
        <v>1.3431</v>
      </c>
      <c r="BK283">
        <v>1.3297000000000001</v>
      </c>
      <c r="BQ283">
        <v>1.837</v>
      </c>
      <c r="BR283">
        <v>2.0615999999999999</v>
      </c>
      <c r="BS283">
        <v>3.1516999999999999</v>
      </c>
      <c r="BT283">
        <v>0.52378000000000002</v>
      </c>
      <c r="BU283">
        <v>5.0707000000000004</v>
      </c>
      <c r="BV283">
        <v>7.2412999999999998</v>
      </c>
      <c r="BW283">
        <v>1.228</v>
      </c>
      <c r="BX283">
        <v>5.4459</v>
      </c>
      <c r="BY283">
        <v>3.5143</v>
      </c>
      <c r="BZ283">
        <v>6.3471000000000002</v>
      </c>
      <c r="CA283">
        <v>3.8704999999999998</v>
      </c>
      <c r="CB283">
        <v>3.9752000000000001</v>
      </c>
      <c r="CG283">
        <v>0.98853000000000002</v>
      </c>
      <c r="CH283">
        <v>0.85177999999999998</v>
      </c>
      <c r="CI283">
        <v>1.1142000000000001</v>
      </c>
      <c r="CJ283">
        <v>0.57393000000000005</v>
      </c>
      <c r="CK283">
        <v>1.0219</v>
      </c>
      <c r="CL283">
        <v>1.1934</v>
      </c>
      <c r="CM283">
        <v>0.79952999999999996</v>
      </c>
      <c r="CN283">
        <v>1.4906999999999999</v>
      </c>
      <c r="CO283">
        <v>1.0222</v>
      </c>
      <c r="CP283">
        <v>1.1915</v>
      </c>
      <c r="CQ283">
        <v>1.3181</v>
      </c>
      <c r="CR283">
        <v>1.7761</v>
      </c>
    </row>
    <row r="284" spans="2:96" x14ac:dyDescent="0.2">
      <c r="B284">
        <v>283</v>
      </c>
      <c r="C284">
        <v>1.5680000000000001</v>
      </c>
      <c r="D284">
        <v>3.8752</v>
      </c>
      <c r="E284">
        <v>4.5232999999999999</v>
      </c>
      <c r="F284">
        <v>1.5940000000000001</v>
      </c>
      <c r="G284">
        <v>5.0118999999999998</v>
      </c>
      <c r="H284">
        <v>11.391999999999999</v>
      </c>
      <c r="I284">
        <v>6.7495000000000003</v>
      </c>
      <c r="J284">
        <v>6.9214000000000002</v>
      </c>
      <c r="K284">
        <v>2.6779000000000002</v>
      </c>
      <c r="L284">
        <v>3.2826</v>
      </c>
      <c r="M284">
        <v>7.0646000000000004</v>
      </c>
      <c r="N284">
        <v>10.009</v>
      </c>
      <c r="S284">
        <v>1.2497</v>
      </c>
      <c r="T284">
        <v>1.4401999999999999</v>
      </c>
      <c r="U284">
        <v>1.4905999999999999</v>
      </c>
      <c r="V284">
        <v>0.87294000000000005</v>
      </c>
      <c r="W284">
        <v>1.1453</v>
      </c>
      <c r="X284">
        <v>2.2343000000000002</v>
      </c>
      <c r="Y284">
        <v>1.6768000000000001</v>
      </c>
      <c r="Z284">
        <v>2.0285000000000002</v>
      </c>
      <c r="AA284">
        <v>0.93962999999999997</v>
      </c>
      <c r="AB284">
        <v>1.2923</v>
      </c>
      <c r="AC284">
        <v>1.7770999999999999</v>
      </c>
      <c r="AD284">
        <v>1.6449</v>
      </c>
      <c r="AJ284">
        <v>1.72</v>
      </c>
      <c r="AK284">
        <v>2.2242000000000002</v>
      </c>
      <c r="AL284">
        <v>1.5764</v>
      </c>
      <c r="AM284">
        <v>1.1303000000000001</v>
      </c>
      <c r="AN284">
        <v>3.9781</v>
      </c>
      <c r="AO284">
        <v>11.14</v>
      </c>
      <c r="AP284">
        <v>4.6448999999999998</v>
      </c>
      <c r="AQ284">
        <v>4.5646000000000004</v>
      </c>
      <c r="AR284">
        <v>2.3018999999999998</v>
      </c>
      <c r="AS284">
        <v>5.2015000000000002</v>
      </c>
      <c r="AT284">
        <v>10.315</v>
      </c>
      <c r="AU284">
        <v>3.4062999999999999</v>
      </c>
      <c r="AZ284">
        <v>0.91810000000000003</v>
      </c>
      <c r="BA284">
        <v>0.99321999999999999</v>
      </c>
      <c r="BB284">
        <v>1.3052999999999999</v>
      </c>
      <c r="BC284">
        <v>0.65342</v>
      </c>
      <c r="BD284">
        <v>1.2613000000000001</v>
      </c>
      <c r="BE284">
        <v>1.6512</v>
      </c>
      <c r="BF284">
        <v>1.1999</v>
      </c>
      <c r="BG284">
        <v>1.1554</v>
      </c>
      <c r="BH284">
        <v>1.1518999999999999</v>
      </c>
      <c r="BI284">
        <v>1.482</v>
      </c>
      <c r="BJ284">
        <v>1.1268</v>
      </c>
      <c r="BK284">
        <v>1.0296000000000001</v>
      </c>
      <c r="BQ284">
        <v>2.6088</v>
      </c>
      <c r="BR284">
        <v>1.2942</v>
      </c>
      <c r="BS284">
        <v>3.0323000000000002</v>
      </c>
      <c r="BT284">
        <v>0.55918999999999996</v>
      </c>
      <c r="BU284">
        <v>3.3570000000000002</v>
      </c>
      <c r="BV284">
        <v>8.4679000000000002</v>
      </c>
      <c r="BW284">
        <v>2.1568999999999998</v>
      </c>
      <c r="BX284">
        <v>5.3593000000000002</v>
      </c>
      <c r="BY284">
        <v>2.1303000000000001</v>
      </c>
      <c r="BZ284">
        <v>5.1494</v>
      </c>
      <c r="CA284">
        <v>2.972</v>
      </c>
      <c r="CB284">
        <v>5.4528999999999996</v>
      </c>
      <c r="CG284">
        <v>0.87182000000000004</v>
      </c>
      <c r="CH284">
        <v>0.83501999999999998</v>
      </c>
      <c r="CI284">
        <v>1.1482000000000001</v>
      </c>
      <c r="CJ284">
        <v>0.53886999999999996</v>
      </c>
      <c r="CK284">
        <v>0.97957000000000005</v>
      </c>
      <c r="CL284">
        <v>1.3225</v>
      </c>
      <c r="CM284">
        <v>0.75183999999999995</v>
      </c>
      <c r="CN284">
        <v>1.3021</v>
      </c>
      <c r="CO284">
        <v>0.95077999999999996</v>
      </c>
      <c r="CP284">
        <v>0.97006000000000003</v>
      </c>
      <c r="CQ284">
        <v>1.3888</v>
      </c>
      <c r="CR284">
        <v>1.7918000000000001</v>
      </c>
    </row>
    <row r="285" spans="2:96" x14ac:dyDescent="0.2">
      <c r="B285">
        <v>284</v>
      </c>
      <c r="C285">
        <v>2.4306000000000001</v>
      </c>
      <c r="D285">
        <v>5.4752999999999998</v>
      </c>
      <c r="E285">
        <v>6.2748999999999997</v>
      </c>
      <c r="F285">
        <v>2.7886000000000002</v>
      </c>
      <c r="G285">
        <v>5.4786000000000001</v>
      </c>
      <c r="H285">
        <v>8.0791000000000004</v>
      </c>
      <c r="I285">
        <v>6.03</v>
      </c>
      <c r="J285">
        <v>6.5423999999999998</v>
      </c>
      <c r="K285">
        <v>2.8454999999999999</v>
      </c>
      <c r="L285">
        <v>5.4626999999999999</v>
      </c>
      <c r="M285">
        <v>11.32</v>
      </c>
      <c r="N285">
        <v>7.1749000000000001</v>
      </c>
      <c r="S285">
        <v>1.3494999999999999</v>
      </c>
      <c r="T285">
        <v>1.4149</v>
      </c>
      <c r="U285">
        <v>1.4877</v>
      </c>
      <c r="V285">
        <v>1.1994</v>
      </c>
      <c r="W285">
        <v>1.1015999999999999</v>
      </c>
      <c r="X285">
        <v>2.0586000000000002</v>
      </c>
      <c r="Y285">
        <v>1.3573</v>
      </c>
      <c r="Z285">
        <v>1.6016999999999999</v>
      </c>
      <c r="AA285">
        <v>1.0468</v>
      </c>
      <c r="AB285">
        <v>1.4582999999999999</v>
      </c>
      <c r="AC285">
        <v>1.6168</v>
      </c>
      <c r="AD285">
        <v>1.7134</v>
      </c>
      <c r="AJ285">
        <v>1.5275000000000001</v>
      </c>
      <c r="AK285">
        <v>3.1316000000000002</v>
      </c>
      <c r="AL285">
        <v>2.2570999999999999</v>
      </c>
      <c r="AM285">
        <v>1.1095999999999999</v>
      </c>
      <c r="AN285">
        <v>5.0918000000000001</v>
      </c>
      <c r="AO285">
        <v>12.468</v>
      </c>
      <c r="AP285">
        <v>5.0608000000000004</v>
      </c>
      <c r="AQ285">
        <v>3.7414999999999998</v>
      </c>
      <c r="AR285">
        <v>3.4009999999999998</v>
      </c>
      <c r="AS285">
        <v>6.1733000000000002</v>
      </c>
      <c r="AT285">
        <v>10.119999999999999</v>
      </c>
      <c r="AU285">
        <v>3.8635999999999999</v>
      </c>
      <c r="AZ285">
        <v>0.84906000000000004</v>
      </c>
      <c r="BA285">
        <v>0.80437000000000003</v>
      </c>
      <c r="BB285">
        <v>1.3879999999999999</v>
      </c>
      <c r="BC285">
        <v>0.74563999999999997</v>
      </c>
      <c r="BD285">
        <v>1.1598999999999999</v>
      </c>
      <c r="BE285">
        <v>1.5267999999999999</v>
      </c>
      <c r="BF285">
        <v>1.266</v>
      </c>
      <c r="BG285">
        <v>1.0794999999999999</v>
      </c>
      <c r="BH285">
        <v>1.4602999999999999</v>
      </c>
      <c r="BI285">
        <v>1.2285999999999999</v>
      </c>
      <c r="BJ285">
        <v>1.4936</v>
      </c>
      <c r="BK285">
        <v>1.2313000000000001</v>
      </c>
      <c r="BQ285">
        <v>2.9174000000000002</v>
      </c>
      <c r="BR285">
        <v>2.9007000000000001</v>
      </c>
      <c r="BS285">
        <v>3.1478000000000002</v>
      </c>
      <c r="BT285">
        <v>0.64070000000000005</v>
      </c>
      <c r="BU285">
        <v>3.1253000000000002</v>
      </c>
      <c r="BV285">
        <v>8.4132999999999996</v>
      </c>
      <c r="BW285">
        <v>1.9794</v>
      </c>
      <c r="BX285">
        <v>5.0654000000000003</v>
      </c>
      <c r="BY285">
        <v>2.1827999999999999</v>
      </c>
      <c r="BZ285">
        <v>7.6226000000000003</v>
      </c>
      <c r="CA285">
        <v>2.8014000000000001</v>
      </c>
      <c r="CB285">
        <v>4.4888000000000003</v>
      </c>
      <c r="CG285">
        <v>1.1048</v>
      </c>
      <c r="CH285">
        <v>1.0722</v>
      </c>
      <c r="CI285">
        <v>0.86263000000000001</v>
      </c>
      <c r="CJ285">
        <v>0.55855999999999995</v>
      </c>
      <c r="CK285">
        <v>0.8367</v>
      </c>
      <c r="CL285">
        <v>1.3779999999999999</v>
      </c>
      <c r="CM285">
        <v>0.85002999999999995</v>
      </c>
      <c r="CN285">
        <v>1.0599000000000001</v>
      </c>
      <c r="CO285">
        <v>0.98173999999999995</v>
      </c>
      <c r="CP285">
        <v>1.2069000000000001</v>
      </c>
      <c r="CQ285">
        <v>1.1286</v>
      </c>
      <c r="CR285">
        <v>1.4894000000000001</v>
      </c>
    </row>
    <row r="286" spans="2:96" x14ac:dyDescent="0.2">
      <c r="B286">
        <v>285</v>
      </c>
      <c r="C286">
        <v>1.4748000000000001</v>
      </c>
      <c r="D286">
        <v>4.9314</v>
      </c>
      <c r="E286">
        <v>5.3026</v>
      </c>
      <c r="F286">
        <v>2.1962999999999999</v>
      </c>
      <c r="G286">
        <v>6.4443000000000001</v>
      </c>
      <c r="H286">
        <v>6.6548999999999996</v>
      </c>
      <c r="I286">
        <v>6.8205999999999998</v>
      </c>
      <c r="J286">
        <v>8.8869000000000007</v>
      </c>
      <c r="K286">
        <v>5.3555000000000001</v>
      </c>
      <c r="L286">
        <v>7.2914000000000003</v>
      </c>
      <c r="M286">
        <v>9.5855999999999995</v>
      </c>
      <c r="N286">
        <v>6.5213000000000001</v>
      </c>
      <c r="S286">
        <v>1.0202</v>
      </c>
      <c r="T286">
        <v>1.2173</v>
      </c>
      <c r="U286">
        <v>1.4433</v>
      </c>
      <c r="V286">
        <v>1.0974999999999999</v>
      </c>
      <c r="W286">
        <v>1.472</v>
      </c>
      <c r="X286">
        <v>2.1610999999999998</v>
      </c>
      <c r="Y286">
        <v>1.3134999999999999</v>
      </c>
      <c r="Z286">
        <v>1.9216</v>
      </c>
      <c r="AA286">
        <v>1.0882000000000001</v>
      </c>
      <c r="AB286">
        <v>1.4069</v>
      </c>
      <c r="AC286">
        <v>2.0948000000000002</v>
      </c>
      <c r="AD286">
        <v>2.2936000000000001</v>
      </c>
      <c r="AJ286">
        <v>1.6404000000000001</v>
      </c>
      <c r="AK286">
        <v>2.9603000000000002</v>
      </c>
      <c r="AL286">
        <v>1.5568</v>
      </c>
      <c r="AM286">
        <v>1.0045999999999999</v>
      </c>
      <c r="AN286">
        <v>6.0273000000000003</v>
      </c>
      <c r="AO286">
        <v>12.115</v>
      </c>
      <c r="AP286">
        <v>4.5438999999999998</v>
      </c>
      <c r="AQ286">
        <v>3.5041000000000002</v>
      </c>
      <c r="AR286">
        <v>3.9903</v>
      </c>
      <c r="AS286">
        <v>5.3654000000000002</v>
      </c>
      <c r="AT286">
        <v>11.451000000000001</v>
      </c>
      <c r="AU286">
        <v>6.5766999999999998</v>
      </c>
      <c r="AZ286">
        <v>0.88385999999999998</v>
      </c>
      <c r="BA286">
        <v>0.90142</v>
      </c>
      <c r="BB286">
        <v>1.1231</v>
      </c>
      <c r="BC286">
        <v>0.65725</v>
      </c>
      <c r="BD286">
        <v>1.2516</v>
      </c>
      <c r="BE286">
        <v>1.5632999999999999</v>
      </c>
      <c r="BF286">
        <v>1.0043</v>
      </c>
      <c r="BG286">
        <v>1.1959</v>
      </c>
      <c r="BH286">
        <v>0.91730999999999996</v>
      </c>
      <c r="BI286">
        <v>1.2558</v>
      </c>
      <c r="BJ286">
        <v>1.4088000000000001</v>
      </c>
      <c r="BK286">
        <v>1.1272</v>
      </c>
      <c r="BQ286">
        <v>2.6425000000000001</v>
      </c>
      <c r="BR286">
        <v>4.0464000000000002</v>
      </c>
      <c r="BS286">
        <v>2.7025999999999999</v>
      </c>
      <c r="BT286">
        <v>0.63431000000000004</v>
      </c>
      <c r="BU286">
        <v>4.5369999999999999</v>
      </c>
      <c r="BV286">
        <v>8.7822999999999993</v>
      </c>
      <c r="BW286">
        <v>0.96199999999999997</v>
      </c>
      <c r="BX286">
        <v>5.7275999999999998</v>
      </c>
      <c r="BY286">
        <v>3.8788</v>
      </c>
      <c r="BZ286">
        <v>6.2192999999999996</v>
      </c>
      <c r="CA286">
        <v>5.1069000000000004</v>
      </c>
      <c r="CB286">
        <v>4.1885000000000003</v>
      </c>
      <c r="CG286">
        <v>0.97594999999999998</v>
      </c>
      <c r="CH286">
        <v>1.2513000000000001</v>
      </c>
      <c r="CI286">
        <v>0.87705999999999995</v>
      </c>
      <c r="CJ286">
        <v>0.53437000000000001</v>
      </c>
      <c r="CK286">
        <v>0.93350999999999995</v>
      </c>
      <c r="CL286">
        <v>1.7016</v>
      </c>
      <c r="CM286">
        <v>0.72652000000000005</v>
      </c>
      <c r="CN286">
        <v>1.1377999999999999</v>
      </c>
      <c r="CO286">
        <v>1.04</v>
      </c>
      <c r="CP286">
        <v>1.1603000000000001</v>
      </c>
      <c r="CQ286">
        <v>1.0027999999999999</v>
      </c>
      <c r="CR286">
        <v>1.5049999999999999</v>
      </c>
    </row>
    <row r="287" spans="2:96" x14ac:dyDescent="0.2">
      <c r="B287">
        <v>286</v>
      </c>
      <c r="C287">
        <v>0.88663000000000003</v>
      </c>
      <c r="D287">
        <v>5.5273000000000003</v>
      </c>
      <c r="E287">
        <v>3.9030999999999998</v>
      </c>
      <c r="F287">
        <v>1.9159999999999999</v>
      </c>
      <c r="G287">
        <v>4.9465000000000003</v>
      </c>
      <c r="H287">
        <v>8.9512</v>
      </c>
      <c r="I287">
        <v>7.9109999999999996</v>
      </c>
      <c r="J287">
        <v>9.7971000000000004</v>
      </c>
      <c r="K287">
        <v>5.4722999999999997</v>
      </c>
      <c r="L287">
        <v>6.4850000000000003</v>
      </c>
      <c r="M287">
        <v>7.0747</v>
      </c>
      <c r="N287">
        <v>7.5944000000000003</v>
      </c>
      <c r="S287">
        <v>0.82174999999999998</v>
      </c>
      <c r="T287">
        <v>1.3120000000000001</v>
      </c>
      <c r="U287">
        <v>1.4742</v>
      </c>
      <c r="V287">
        <v>0.92579999999999996</v>
      </c>
      <c r="W287">
        <v>1.3073999999999999</v>
      </c>
      <c r="X287">
        <v>2.9552</v>
      </c>
      <c r="Y287">
        <v>1.7606999999999999</v>
      </c>
      <c r="Z287">
        <v>2.3761999999999999</v>
      </c>
      <c r="AA287">
        <v>1.2035</v>
      </c>
      <c r="AB287">
        <v>1.4265000000000001</v>
      </c>
      <c r="AC287">
        <v>1.7451000000000001</v>
      </c>
      <c r="AD287">
        <v>2.2345999999999999</v>
      </c>
      <c r="AJ287">
        <v>1.8427</v>
      </c>
      <c r="AK287">
        <v>2.0440999999999998</v>
      </c>
      <c r="AL287">
        <v>1.1613</v>
      </c>
      <c r="AM287">
        <v>0.92256000000000005</v>
      </c>
      <c r="AN287">
        <v>6.5505000000000004</v>
      </c>
      <c r="AO287">
        <v>10.945</v>
      </c>
      <c r="AP287">
        <v>6.5457999999999998</v>
      </c>
      <c r="AQ287">
        <v>3.6063000000000001</v>
      </c>
      <c r="AR287">
        <v>4.8335999999999997</v>
      </c>
      <c r="AS287">
        <v>3.6244999999999998</v>
      </c>
      <c r="AT287">
        <v>8.7241</v>
      </c>
      <c r="AU287">
        <v>5.5876999999999999</v>
      </c>
      <c r="AZ287">
        <v>1.0157</v>
      </c>
      <c r="BA287">
        <v>0.93545</v>
      </c>
      <c r="BB287">
        <v>1.0508999999999999</v>
      </c>
      <c r="BC287">
        <v>0.67023999999999995</v>
      </c>
      <c r="BD287">
        <v>1.1979</v>
      </c>
      <c r="BE287">
        <v>1.8078000000000001</v>
      </c>
      <c r="BF287">
        <v>1.1114999999999999</v>
      </c>
      <c r="BG287">
        <v>1.149</v>
      </c>
      <c r="BH287">
        <v>0.98784000000000005</v>
      </c>
      <c r="BI287">
        <v>1.5858000000000001</v>
      </c>
      <c r="BJ287">
        <v>1.2467999999999999</v>
      </c>
      <c r="BK287">
        <v>1.117</v>
      </c>
      <c r="BQ287">
        <v>2.8401000000000001</v>
      </c>
      <c r="BR287">
        <v>3.1053999999999999</v>
      </c>
      <c r="BS287">
        <v>2.8755999999999999</v>
      </c>
      <c r="BT287">
        <v>0.88066999999999995</v>
      </c>
      <c r="BU287">
        <v>5.2723000000000004</v>
      </c>
      <c r="BV287">
        <v>11.271000000000001</v>
      </c>
      <c r="BW287">
        <v>2.2290000000000001</v>
      </c>
      <c r="BX287">
        <v>5.4405000000000001</v>
      </c>
      <c r="BY287">
        <v>6.359</v>
      </c>
      <c r="BZ287">
        <v>5.2534000000000001</v>
      </c>
      <c r="CA287">
        <v>5.8151000000000002</v>
      </c>
      <c r="CB287">
        <v>4.4085000000000001</v>
      </c>
      <c r="CG287">
        <v>0.98970999999999998</v>
      </c>
      <c r="CH287">
        <v>0.67118999999999995</v>
      </c>
      <c r="CI287">
        <v>0.89403999999999995</v>
      </c>
      <c r="CJ287">
        <v>0.70264000000000004</v>
      </c>
      <c r="CK287">
        <v>1.0243</v>
      </c>
      <c r="CL287">
        <v>1.9531000000000001</v>
      </c>
      <c r="CM287">
        <v>0.83362999999999998</v>
      </c>
      <c r="CN287">
        <v>1.1970000000000001</v>
      </c>
      <c r="CO287">
        <v>0.98946999999999996</v>
      </c>
      <c r="CP287">
        <v>0.84387999999999996</v>
      </c>
      <c r="CQ287">
        <v>1.1008</v>
      </c>
      <c r="CR287">
        <v>1.2263999999999999</v>
      </c>
    </row>
    <row r="288" spans="2:96" x14ac:dyDescent="0.2">
      <c r="B288">
        <v>287</v>
      </c>
      <c r="C288">
        <v>1.3255999999999999</v>
      </c>
      <c r="D288">
        <v>5.9283999999999999</v>
      </c>
      <c r="E288">
        <v>4.1890999999999998</v>
      </c>
      <c r="F288">
        <v>2.2766000000000002</v>
      </c>
      <c r="G288">
        <v>8.1294000000000004</v>
      </c>
      <c r="H288">
        <v>10.875</v>
      </c>
      <c r="I288">
        <v>7.1992000000000003</v>
      </c>
      <c r="J288">
        <v>9.7409999999999997</v>
      </c>
      <c r="K288">
        <v>5.3030999999999997</v>
      </c>
      <c r="L288">
        <v>6.8765999999999998</v>
      </c>
      <c r="M288">
        <v>9.4373000000000005</v>
      </c>
      <c r="N288">
        <v>4.9542000000000002</v>
      </c>
      <c r="S288">
        <v>0.94789999999999996</v>
      </c>
      <c r="T288">
        <v>1.1119000000000001</v>
      </c>
      <c r="U288">
        <v>1.7504999999999999</v>
      </c>
      <c r="V288">
        <v>0.99958999999999998</v>
      </c>
      <c r="W288">
        <v>1.4449000000000001</v>
      </c>
      <c r="X288">
        <v>2.8752</v>
      </c>
      <c r="Y288">
        <v>1.5657000000000001</v>
      </c>
      <c r="Z288">
        <v>2.0981999999999998</v>
      </c>
      <c r="AA288">
        <v>1.2766</v>
      </c>
      <c r="AB288">
        <v>1.7825</v>
      </c>
      <c r="AC288">
        <v>1.6782999999999999</v>
      </c>
      <c r="AD288">
        <v>1.6709000000000001</v>
      </c>
      <c r="AJ288">
        <v>2.0173000000000001</v>
      </c>
      <c r="AK288">
        <v>1.8885000000000001</v>
      </c>
      <c r="AL288">
        <v>1.1341000000000001</v>
      </c>
      <c r="AM288">
        <v>1.3277000000000001</v>
      </c>
      <c r="AN288">
        <v>3.5143</v>
      </c>
      <c r="AO288">
        <v>9.9555000000000007</v>
      </c>
      <c r="AP288">
        <v>5.7329999999999997</v>
      </c>
      <c r="AQ288">
        <v>4.8220999999999998</v>
      </c>
      <c r="AR288">
        <v>6.6421999999999999</v>
      </c>
      <c r="AS288">
        <v>3.0047999999999999</v>
      </c>
      <c r="AT288">
        <v>7.4519000000000002</v>
      </c>
      <c r="AU288">
        <v>7.5286</v>
      </c>
      <c r="AZ288">
        <v>1.1471</v>
      </c>
      <c r="BA288">
        <v>1.0353000000000001</v>
      </c>
      <c r="BB288">
        <v>1.0342</v>
      </c>
      <c r="BC288">
        <v>0.66781999999999997</v>
      </c>
      <c r="BD288">
        <v>1.0943000000000001</v>
      </c>
      <c r="BE288">
        <v>2.1629</v>
      </c>
      <c r="BF288">
        <v>1.0133000000000001</v>
      </c>
      <c r="BG288">
        <v>1.1507000000000001</v>
      </c>
      <c r="BH288">
        <v>0.99734999999999996</v>
      </c>
      <c r="BI288">
        <v>1.252</v>
      </c>
      <c r="BJ288">
        <v>1.6915</v>
      </c>
      <c r="BK288">
        <v>1.0533999999999999</v>
      </c>
      <c r="BQ288">
        <v>1.3872</v>
      </c>
      <c r="BR288">
        <v>1.8757999999999999</v>
      </c>
      <c r="BS288">
        <v>2.3580999999999999</v>
      </c>
      <c r="BT288">
        <v>0.79745999999999995</v>
      </c>
      <c r="BU288">
        <v>5.3345000000000002</v>
      </c>
      <c r="BV288">
        <v>11.930999999999999</v>
      </c>
      <c r="BW288">
        <v>2.0741000000000001</v>
      </c>
      <c r="BX288">
        <v>4.1837</v>
      </c>
      <c r="BY288">
        <v>9.2423000000000002</v>
      </c>
      <c r="BZ288">
        <v>5.9603000000000002</v>
      </c>
      <c r="CA288">
        <v>5.5091000000000001</v>
      </c>
      <c r="CB288">
        <v>3.5769000000000002</v>
      </c>
      <c r="CG288">
        <v>0.82289000000000001</v>
      </c>
      <c r="CH288">
        <v>1.2191000000000001</v>
      </c>
      <c r="CI288">
        <v>0.96723000000000003</v>
      </c>
      <c r="CJ288">
        <v>0.65086999999999995</v>
      </c>
      <c r="CK288">
        <v>1.1302000000000001</v>
      </c>
      <c r="CL288">
        <v>1.7681</v>
      </c>
      <c r="CM288">
        <v>1.0791999999999999</v>
      </c>
      <c r="CN288">
        <v>1.0787</v>
      </c>
      <c r="CO288">
        <v>1.1045</v>
      </c>
      <c r="CP288">
        <v>1.224</v>
      </c>
      <c r="CQ288">
        <v>1.1794</v>
      </c>
      <c r="CR288">
        <v>1.5257000000000001</v>
      </c>
    </row>
    <row r="289" spans="2:96" x14ac:dyDescent="0.2">
      <c r="B289">
        <v>288</v>
      </c>
      <c r="C289">
        <v>1.788</v>
      </c>
      <c r="D289">
        <v>4.2858000000000001</v>
      </c>
      <c r="E289">
        <v>3.7888000000000002</v>
      </c>
      <c r="F289">
        <v>2.7900999999999998</v>
      </c>
      <c r="G289">
        <v>9.6425999999999998</v>
      </c>
      <c r="H289">
        <v>13.76</v>
      </c>
      <c r="I289">
        <v>7.8281000000000001</v>
      </c>
      <c r="J289">
        <v>9.4855</v>
      </c>
      <c r="K289">
        <v>6.3955000000000002</v>
      </c>
      <c r="L289">
        <v>5.3914999999999997</v>
      </c>
      <c r="M289">
        <v>6.9090999999999996</v>
      </c>
      <c r="N289">
        <v>9.0557999999999996</v>
      </c>
      <c r="S289">
        <v>0.90075000000000005</v>
      </c>
      <c r="T289">
        <v>1.2865</v>
      </c>
      <c r="U289">
        <v>1.4735</v>
      </c>
      <c r="V289">
        <v>0.89373000000000002</v>
      </c>
      <c r="W289">
        <v>1.7996000000000001</v>
      </c>
      <c r="X289">
        <v>2.3719000000000001</v>
      </c>
      <c r="Y289">
        <v>1.5770999999999999</v>
      </c>
      <c r="Z289">
        <v>1.9015</v>
      </c>
      <c r="AA289">
        <v>1.1619999999999999</v>
      </c>
      <c r="AB289">
        <v>1.5677000000000001</v>
      </c>
      <c r="AC289">
        <v>1.4653</v>
      </c>
      <c r="AD289">
        <v>1.7753000000000001</v>
      </c>
      <c r="AJ289">
        <v>2.1686999999999999</v>
      </c>
      <c r="AK289">
        <v>3.0880000000000001</v>
      </c>
      <c r="AL289">
        <v>1.4136</v>
      </c>
      <c r="AM289">
        <v>1.014</v>
      </c>
      <c r="AN289">
        <v>3.63</v>
      </c>
      <c r="AO289">
        <v>10.196999999999999</v>
      </c>
      <c r="AP289">
        <v>7.1578999999999997</v>
      </c>
      <c r="AQ289">
        <v>5.3699000000000003</v>
      </c>
      <c r="AR289">
        <v>4.2869000000000002</v>
      </c>
      <c r="AS289">
        <v>4.6951000000000001</v>
      </c>
      <c r="AT289">
        <v>7.5598000000000001</v>
      </c>
      <c r="AU289">
        <v>6.4954000000000001</v>
      </c>
      <c r="AZ289">
        <v>1.2202999999999999</v>
      </c>
      <c r="BA289">
        <v>1.0743</v>
      </c>
      <c r="BB289">
        <v>1.0138</v>
      </c>
      <c r="BC289">
        <v>0.58657000000000004</v>
      </c>
      <c r="BD289">
        <v>0.93478000000000006</v>
      </c>
      <c r="BE289">
        <v>2.3349000000000002</v>
      </c>
      <c r="BF289">
        <v>1.1758</v>
      </c>
      <c r="BG289">
        <v>1.2255</v>
      </c>
      <c r="BH289">
        <v>1.2745</v>
      </c>
      <c r="BI289">
        <v>1.1954</v>
      </c>
      <c r="BJ289">
        <v>1.7234</v>
      </c>
      <c r="BK289">
        <v>1.2296</v>
      </c>
      <c r="BQ289">
        <v>1.4821</v>
      </c>
      <c r="BR289">
        <v>2.8111999999999999</v>
      </c>
      <c r="BS289">
        <v>2.7461000000000002</v>
      </c>
      <c r="BT289">
        <v>0.86555000000000004</v>
      </c>
      <c r="BU289">
        <v>5.0201000000000002</v>
      </c>
      <c r="BV289">
        <v>12.113</v>
      </c>
      <c r="BW289">
        <v>1.3939999999999999</v>
      </c>
      <c r="BX289">
        <v>5.4695</v>
      </c>
      <c r="BY289">
        <v>7.9123000000000001</v>
      </c>
      <c r="BZ289">
        <v>5.5697999999999999</v>
      </c>
      <c r="CA289">
        <v>6.4964000000000004</v>
      </c>
      <c r="CB289">
        <v>3.3715999999999999</v>
      </c>
      <c r="CG289">
        <v>0.96001000000000003</v>
      </c>
      <c r="CH289">
        <v>1.0964</v>
      </c>
      <c r="CI289">
        <v>0.97019</v>
      </c>
      <c r="CJ289">
        <v>0.70855999999999997</v>
      </c>
      <c r="CK289">
        <v>1.0422</v>
      </c>
      <c r="CL289">
        <v>1.7363999999999999</v>
      </c>
      <c r="CM289">
        <v>0.99761999999999995</v>
      </c>
      <c r="CN289">
        <v>1.0548999999999999</v>
      </c>
      <c r="CO289">
        <v>1.0821000000000001</v>
      </c>
      <c r="CP289">
        <v>1.2213000000000001</v>
      </c>
      <c r="CQ289">
        <v>1.3443000000000001</v>
      </c>
      <c r="CR289">
        <v>1.6253</v>
      </c>
    </row>
    <row r="290" spans="2:96" x14ac:dyDescent="0.2">
      <c r="B290">
        <v>289</v>
      </c>
      <c r="C290">
        <v>1.4420999999999999</v>
      </c>
      <c r="D290">
        <v>2.8860000000000001</v>
      </c>
      <c r="E290">
        <v>3.3563000000000001</v>
      </c>
      <c r="F290">
        <v>2.4735</v>
      </c>
      <c r="G290">
        <v>5.7447999999999997</v>
      </c>
      <c r="H290">
        <v>12.513</v>
      </c>
      <c r="I290">
        <v>7.3322000000000003</v>
      </c>
      <c r="J290">
        <v>12.032</v>
      </c>
      <c r="K290">
        <v>7.1069000000000004</v>
      </c>
      <c r="L290">
        <v>8.5984999999999996</v>
      </c>
      <c r="M290">
        <v>6.3695000000000004</v>
      </c>
      <c r="N290">
        <v>12.183</v>
      </c>
      <c r="S290">
        <v>1.1793</v>
      </c>
      <c r="T290">
        <v>1.1496999999999999</v>
      </c>
      <c r="U290">
        <v>1.4495</v>
      </c>
      <c r="V290">
        <v>0.95628000000000002</v>
      </c>
      <c r="W290">
        <v>1.6879</v>
      </c>
      <c r="X290">
        <v>2.0528</v>
      </c>
      <c r="Y290">
        <v>2.1614</v>
      </c>
      <c r="Z290">
        <v>1.7656000000000001</v>
      </c>
      <c r="AA290">
        <v>1.1365000000000001</v>
      </c>
      <c r="AB290">
        <v>1.6819</v>
      </c>
      <c r="AC290">
        <v>1.3048999999999999</v>
      </c>
      <c r="AD290">
        <v>2.2717999999999998</v>
      </c>
      <c r="AJ290">
        <v>2.0939999999999999</v>
      </c>
      <c r="AK290">
        <v>3.4096000000000002</v>
      </c>
      <c r="AL290">
        <v>1.4257</v>
      </c>
      <c r="AM290">
        <v>0.99046999999999996</v>
      </c>
      <c r="AN290">
        <v>3.8227000000000002</v>
      </c>
      <c r="AO290">
        <v>11.593999999999999</v>
      </c>
      <c r="AP290">
        <v>5.4480000000000004</v>
      </c>
      <c r="AQ290">
        <v>3.3957999999999999</v>
      </c>
      <c r="AR290">
        <v>3.2258</v>
      </c>
      <c r="AS290">
        <v>4.0762999999999998</v>
      </c>
      <c r="AT290">
        <v>7.9390999999999998</v>
      </c>
      <c r="AU290">
        <v>5.6837999999999997</v>
      </c>
      <c r="AZ290">
        <v>1.2224999999999999</v>
      </c>
      <c r="BA290">
        <v>0.86504999999999999</v>
      </c>
      <c r="BB290">
        <v>1.1343000000000001</v>
      </c>
      <c r="BC290">
        <v>0.56015999999999999</v>
      </c>
      <c r="BD290">
        <v>0.98582999999999998</v>
      </c>
      <c r="BE290">
        <v>1.9518</v>
      </c>
      <c r="BF290">
        <v>1.1706000000000001</v>
      </c>
      <c r="BG290">
        <v>1.0991</v>
      </c>
      <c r="BH290">
        <v>1.1884999999999999</v>
      </c>
      <c r="BI290">
        <v>1.1930000000000001</v>
      </c>
      <c r="BJ290">
        <v>1.2098</v>
      </c>
      <c r="BK290">
        <v>1.3637999999999999</v>
      </c>
      <c r="BQ290">
        <v>1.7416</v>
      </c>
      <c r="BR290">
        <v>1.8319000000000001</v>
      </c>
      <c r="BS290">
        <v>1.8994</v>
      </c>
      <c r="BT290">
        <v>0.66269999999999996</v>
      </c>
      <c r="BU290">
        <v>5.6992000000000003</v>
      </c>
      <c r="BV290">
        <v>10.343999999999999</v>
      </c>
      <c r="BW290">
        <v>1.5810999999999999</v>
      </c>
      <c r="BX290">
        <v>3.7862</v>
      </c>
      <c r="BY290">
        <v>6.8494000000000002</v>
      </c>
      <c r="BZ290">
        <v>5.6245000000000003</v>
      </c>
      <c r="CA290">
        <v>5.6706000000000003</v>
      </c>
      <c r="CB290">
        <v>4.4580000000000002</v>
      </c>
      <c r="CG290">
        <v>0.89966000000000002</v>
      </c>
      <c r="CH290">
        <v>0.99378</v>
      </c>
      <c r="CI290">
        <v>1.0239</v>
      </c>
      <c r="CJ290">
        <v>0.60048000000000001</v>
      </c>
      <c r="CK290">
        <v>1.0563</v>
      </c>
      <c r="CL290">
        <v>1.5847</v>
      </c>
      <c r="CM290">
        <v>0.87709000000000004</v>
      </c>
      <c r="CN290">
        <v>0.94930999999999999</v>
      </c>
      <c r="CO290">
        <v>1.1953</v>
      </c>
      <c r="CP290">
        <v>1.407</v>
      </c>
      <c r="CQ290">
        <v>1.0921000000000001</v>
      </c>
      <c r="CR290">
        <v>1.1822999999999999</v>
      </c>
    </row>
    <row r="291" spans="2:96" x14ac:dyDescent="0.2">
      <c r="B291">
        <v>290</v>
      </c>
      <c r="C291">
        <v>1.3927</v>
      </c>
      <c r="D291">
        <v>4.1969000000000003</v>
      </c>
      <c r="E291">
        <v>3.7645</v>
      </c>
      <c r="F291">
        <v>2.3488000000000002</v>
      </c>
      <c r="G291">
        <v>8.0317000000000007</v>
      </c>
      <c r="H291">
        <v>9.5557999999999996</v>
      </c>
      <c r="I291">
        <v>8.0176999999999996</v>
      </c>
      <c r="J291">
        <v>11.231</v>
      </c>
      <c r="K291">
        <v>9.0321999999999996</v>
      </c>
      <c r="L291">
        <v>7.5701999999999998</v>
      </c>
      <c r="M291">
        <v>6.9219999999999997</v>
      </c>
      <c r="N291">
        <v>10.505000000000001</v>
      </c>
      <c r="S291">
        <v>1.0766</v>
      </c>
      <c r="T291">
        <v>1.0603</v>
      </c>
      <c r="U291">
        <v>1.3677999999999999</v>
      </c>
      <c r="V291">
        <v>0.84162999999999999</v>
      </c>
      <c r="W291">
        <v>1.3424</v>
      </c>
      <c r="X291">
        <v>2.1577999999999999</v>
      </c>
      <c r="Y291">
        <v>1.9173</v>
      </c>
      <c r="Z291">
        <v>1.526</v>
      </c>
      <c r="AA291">
        <v>1.0109999999999999</v>
      </c>
      <c r="AB291">
        <v>1.6257999999999999</v>
      </c>
      <c r="AC291">
        <v>1.6113999999999999</v>
      </c>
      <c r="AD291">
        <v>2.7282000000000002</v>
      </c>
      <c r="AJ291">
        <v>1.6696</v>
      </c>
      <c r="AK291">
        <v>1.7154</v>
      </c>
      <c r="AL291">
        <v>1.7190000000000001</v>
      </c>
      <c r="AM291">
        <v>0.82465999999999995</v>
      </c>
      <c r="AN291">
        <v>4.2545000000000002</v>
      </c>
      <c r="AO291">
        <v>11.464</v>
      </c>
      <c r="AP291">
        <v>4.2195</v>
      </c>
      <c r="AQ291">
        <v>3.6206</v>
      </c>
      <c r="AR291">
        <v>4.0663</v>
      </c>
      <c r="AS291">
        <v>5.0503999999999998</v>
      </c>
      <c r="AT291">
        <v>5.2645</v>
      </c>
      <c r="AU291">
        <v>4.2653999999999996</v>
      </c>
      <c r="AZ291">
        <v>1.0841000000000001</v>
      </c>
      <c r="BA291">
        <v>0.84758999999999995</v>
      </c>
      <c r="BB291">
        <v>1.0566</v>
      </c>
      <c r="BC291">
        <v>0.57425000000000004</v>
      </c>
      <c r="BD291">
        <v>0.85465999999999998</v>
      </c>
      <c r="BE291">
        <v>1.7948999999999999</v>
      </c>
      <c r="BF291">
        <v>0.92996000000000001</v>
      </c>
      <c r="BG291">
        <v>1.3342000000000001</v>
      </c>
      <c r="BH291">
        <v>1.1213</v>
      </c>
      <c r="BI291">
        <v>1.6908000000000001</v>
      </c>
      <c r="BJ291">
        <v>1.5841000000000001</v>
      </c>
      <c r="BK291">
        <v>2.0501999999999998</v>
      </c>
      <c r="BQ291">
        <v>2.0289999999999999</v>
      </c>
      <c r="BR291">
        <v>2.1608999999999998</v>
      </c>
      <c r="BS291">
        <v>1.3423</v>
      </c>
      <c r="BT291">
        <v>0.73312999999999995</v>
      </c>
      <c r="BU291">
        <v>3.3965000000000001</v>
      </c>
      <c r="BV291">
        <v>9.0894999999999992</v>
      </c>
      <c r="BW291">
        <v>1.6014999999999999</v>
      </c>
      <c r="BX291">
        <v>4.0255999999999998</v>
      </c>
      <c r="BY291">
        <v>9.4564000000000004</v>
      </c>
      <c r="BZ291">
        <v>7.3192000000000004</v>
      </c>
      <c r="CA291">
        <v>7.9656000000000002</v>
      </c>
      <c r="CB291">
        <v>4.7777000000000003</v>
      </c>
      <c r="CG291">
        <v>1.1112</v>
      </c>
      <c r="CH291">
        <v>1.0285</v>
      </c>
      <c r="CI291">
        <v>0.97904000000000002</v>
      </c>
      <c r="CJ291">
        <v>0.55837999999999999</v>
      </c>
      <c r="CK291">
        <v>0.84387000000000001</v>
      </c>
      <c r="CL291">
        <v>1.5736000000000001</v>
      </c>
      <c r="CM291">
        <v>0.74978</v>
      </c>
      <c r="CN291">
        <v>1.1890000000000001</v>
      </c>
      <c r="CO291">
        <v>1.2838000000000001</v>
      </c>
      <c r="CP291">
        <v>1.0931999999999999</v>
      </c>
      <c r="CQ291">
        <v>1.3892</v>
      </c>
      <c r="CR291">
        <v>1.4228000000000001</v>
      </c>
    </row>
    <row r="292" spans="2:96" x14ac:dyDescent="0.2">
      <c r="B292">
        <v>291</v>
      </c>
      <c r="C292">
        <v>2.3820999999999999</v>
      </c>
      <c r="D292">
        <v>4.1048999999999998</v>
      </c>
      <c r="E292">
        <v>3.3473999999999999</v>
      </c>
      <c r="F292">
        <v>1.9782</v>
      </c>
      <c r="G292">
        <v>8.7131000000000007</v>
      </c>
      <c r="H292">
        <v>10.215</v>
      </c>
      <c r="I292">
        <v>9.1439000000000004</v>
      </c>
      <c r="J292">
        <v>8.7668999999999997</v>
      </c>
      <c r="K292">
        <v>8.5840999999999994</v>
      </c>
      <c r="L292">
        <v>5.7396000000000003</v>
      </c>
      <c r="M292">
        <v>6.8109999999999999</v>
      </c>
      <c r="N292">
        <v>10.692</v>
      </c>
      <c r="S292">
        <v>1.2087000000000001</v>
      </c>
      <c r="T292">
        <v>1.0228999999999999</v>
      </c>
      <c r="U292">
        <v>1.2224999999999999</v>
      </c>
      <c r="V292">
        <v>0.94749000000000005</v>
      </c>
      <c r="W292">
        <v>1.3748</v>
      </c>
      <c r="X292">
        <v>2.5284</v>
      </c>
      <c r="Y292">
        <v>1.5987</v>
      </c>
      <c r="Z292">
        <v>1.9675</v>
      </c>
      <c r="AA292">
        <v>0.86448000000000003</v>
      </c>
      <c r="AB292">
        <v>1.6597999999999999</v>
      </c>
      <c r="AC292">
        <v>1.9870000000000001</v>
      </c>
      <c r="AD292">
        <v>2.2040999999999999</v>
      </c>
      <c r="AJ292">
        <v>1.4601999999999999</v>
      </c>
      <c r="AK292">
        <v>2.3471000000000002</v>
      </c>
      <c r="AL292">
        <v>3.2250000000000001</v>
      </c>
      <c r="AM292">
        <v>0.72662000000000004</v>
      </c>
      <c r="AN292">
        <v>5.8090999999999999</v>
      </c>
      <c r="AO292">
        <v>9.4735999999999994</v>
      </c>
      <c r="AP292">
        <v>3.4037999999999999</v>
      </c>
      <c r="AQ292">
        <v>4.5323000000000002</v>
      </c>
      <c r="AR292">
        <v>6.4004000000000003</v>
      </c>
      <c r="AS292">
        <v>5.5960999999999999</v>
      </c>
      <c r="AT292">
        <v>5.1661000000000001</v>
      </c>
      <c r="AU292">
        <v>7.5091999999999999</v>
      </c>
      <c r="AZ292">
        <v>0.94216</v>
      </c>
      <c r="BA292">
        <v>0.98163999999999996</v>
      </c>
      <c r="BB292">
        <v>1.0314000000000001</v>
      </c>
      <c r="BC292">
        <v>0.54215999999999998</v>
      </c>
      <c r="BD292">
        <v>0.96228999999999998</v>
      </c>
      <c r="BE292">
        <v>1.9616</v>
      </c>
      <c r="BF292">
        <v>1.1798</v>
      </c>
      <c r="BG292">
        <v>1.1971000000000001</v>
      </c>
      <c r="BH292">
        <v>1.1062000000000001</v>
      </c>
      <c r="BI292">
        <v>1.6324000000000001</v>
      </c>
      <c r="BJ292">
        <v>1.6780999999999999</v>
      </c>
      <c r="BK292">
        <v>1.7574000000000001</v>
      </c>
      <c r="BQ292">
        <v>1.7407999999999999</v>
      </c>
      <c r="BR292">
        <v>2.2263999999999999</v>
      </c>
      <c r="BS292">
        <v>1.6882999999999999</v>
      </c>
      <c r="BT292">
        <v>0.55847999999999998</v>
      </c>
      <c r="BU292">
        <v>3.9664000000000001</v>
      </c>
      <c r="BV292">
        <v>9.5952999999999999</v>
      </c>
      <c r="BW292">
        <v>3.0983000000000001</v>
      </c>
      <c r="BX292">
        <v>4.4570999999999996</v>
      </c>
      <c r="BY292">
        <v>8.3579000000000008</v>
      </c>
      <c r="BZ292">
        <v>5.7683</v>
      </c>
      <c r="CA292">
        <v>9.2736999999999998</v>
      </c>
      <c r="CB292">
        <v>3.5181</v>
      </c>
      <c r="CG292">
        <v>1.0345</v>
      </c>
      <c r="CH292">
        <v>1.0224</v>
      </c>
      <c r="CI292">
        <v>1.0343</v>
      </c>
      <c r="CJ292">
        <v>0.50566999999999995</v>
      </c>
      <c r="CK292">
        <v>1.0307999999999999</v>
      </c>
      <c r="CL292">
        <v>1.8121</v>
      </c>
      <c r="CM292">
        <v>0.98624999999999996</v>
      </c>
      <c r="CN292">
        <v>1.238</v>
      </c>
      <c r="CO292">
        <v>1.1980999999999999</v>
      </c>
      <c r="CP292">
        <v>1.1145</v>
      </c>
      <c r="CQ292">
        <v>1.4045000000000001</v>
      </c>
      <c r="CR292">
        <v>1.7222</v>
      </c>
    </row>
    <row r="293" spans="2:96" x14ac:dyDescent="0.2">
      <c r="B293">
        <v>292</v>
      </c>
      <c r="C293">
        <v>2.2149999999999999</v>
      </c>
      <c r="D293">
        <v>3.9752999999999998</v>
      </c>
      <c r="E293">
        <v>3.2562000000000002</v>
      </c>
      <c r="F293">
        <v>1.7916000000000001</v>
      </c>
      <c r="G293">
        <v>8.798</v>
      </c>
      <c r="H293">
        <v>10.875</v>
      </c>
      <c r="I293">
        <v>7.3855000000000004</v>
      </c>
      <c r="J293">
        <v>10.961</v>
      </c>
      <c r="K293">
        <v>5.3548</v>
      </c>
      <c r="L293">
        <v>5.6475999999999997</v>
      </c>
      <c r="M293">
        <v>6.032</v>
      </c>
      <c r="N293">
        <v>8.09</v>
      </c>
      <c r="S293">
        <v>1.1214</v>
      </c>
      <c r="T293">
        <v>1.1264000000000001</v>
      </c>
      <c r="U293">
        <v>1.3453999999999999</v>
      </c>
      <c r="V293">
        <v>0.72018000000000004</v>
      </c>
      <c r="W293">
        <v>1.4473</v>
      </c>
      <c r="X293">
        <v>1.5639000000000001</v>
      </c>
      <c r="Y293">
        <v>1.4668000000000001</v>
      </c>
      <c r="Z293">
        <v>1.9095</v>
      </c>
      <c r="AA293">
        <v>0.98580999999999996</v>
      </c>
      <c r="AB293">
        <v>2.0091000000000001</v>
      </c>
      <c r="AC293">
        <v>1.5533999999999999</v>
      </c>
      <c r="AD293">
        <v>1.9821</v>
      </c>
      <c r="AJ293">
        <v>1.2633000000000001</v>
      </c>
      <c r="AK293">
        <v>2.2031000000000001</v>
      </c>
      <c r="AL293">
        <v>2.2376</v>
      </c>
      <c r="AM293">
        <v>0.94928999999999997</v>
      </c>
      <c r="AN293">
        <v>4.1611000000000002</v>
      </c>
      <c r="AO293">
        <v>9.0386000000000006</v>
      </c>
      <c r="AP293">
        <v>5.6600999999999999</v>
      </c>
      <c r="AQ293">
        <v>4.4352</v>
      </c>
      <c r="AR293">
        <v>2.6448999999999998</v>
      </c>
      <c r="AS293">
        <v>3.1957</v>
      </c>
      <c r="AT293">
        <v>9.2489000000000008</v>
      </c>
      <c r="AU293">
        <v>9.6248000000000005</v>
      </c>
      <c r="AZ293">
        <v>0.86704999999999999</v>
      </c>
      <c r="BA293">
        <v>0.93886000000000003</v>
      </c>
      <c r="BB293">
        <v>1.2001999999999999</v>
      </c>
      <c r="BC293">
        <v>0.64705999999999997</v>
      </c>
      <c r="BD293">
        <v>1.1857</v>
      </c>
      <c r="BE293">
        <v>1.8687</v>
      </c>
      <c r="BF293">
        <v>1.4159999999999999</v>
      </c>
      <c r="BG293">
        <v>1.3414999999999999</v>
      </c>
      <c r="BH293">
        <v>0.92347999999999997</v>
      </c>
      <c r="BI293">
        <v>1.2407999999999999</v>
      </c>
      <c r="BJ293">
        <v>1.2011000000000001</v>
      </c>
      <c r="BK293">
        <v>1.3165</v>
      </c>
      <c r="BQ293">
        <v>2.5024999999999999</v>
      </c>
      <c r="BR293">
        <v>1.484</v>
      </c>
      <c r="BS293">
        <v>1.2859</v>
      </c>
      <c r="BT293">
        <v>0.76273999999999997</v>
      </c>
      <c r="BU293">
        <v>6.0777000000000001</v>
      </c>
      <c r="BV293">
        <v>11.393000000000001</v>
      </c>
      <c r="BW293">
        <v>3.2887</v>
      </c>
      <c r="BX293">
        <v>5.7226999999999997</v>
      </c>
      <c r="BY293">
        <v>6.9614000000000003</v>
      </c>
      <c r="BZ293">
        <v>6.4443999999999999</v>
      </c>
      <c r="CA293">
        <v>5.5303000000000004</v>
      </c>
      <c r="CB293">
        <v>4.2826000000000004</v>
      </c>
      <c r="CG293">
        <v>0.85077000000000003</v>
      </c>
      <c r="CH293">
        <v>0.89407999999999999</v>
      </c>
      <c r="CI293">
        <v>1.0665</v>
      </c>
      <c r="CJ293">
        <v>0.57306999999999997</v>
      </c>
      <c r="CK293">
        <v>1.0631999999999999</v>
      </c>
      <c r="CL293">
        <v>1.7698</v>
      </c>
      <c r="CM293">
        <v>0.98194000000000004</v>
      </c>
      <c r="CN293">
        <v>1.2733000000000001</v>
      </c>
      <c r="CO293">
        <v>1.0043</v>
      </c>
      <c r="CP293">
        <v>1.4318</v>
      </c>
      <c r="CQ293">
        <v>1.2529999999999999</v>
      </c>
      <c r="CR293">
        <v>1.7342</v>
      </c>
    </row>
    <row r="294" spans="2:96" x14ac:dyDescent="0.2">
      <c r="B294">
        <v>293</v>
      </c>
      <c r="C294">
        <v>2.5554999999999999</v>
      </c>
      <c r="D294">
        <v>3.6042999999999998</v>
      </c>
      <c r="E294">
        <v>2.9350000000000001</v>
      </c>
      <c r="F294">
        <v>1.5343</v>
      </c>
      <c r="G294">
        <v>10.429</v>
      </c>
      <c r="H294">
        <v>10.438000000000001</v>
      </c>
      <c r="I294">
        <v>6.3478000000000003</v>
      </c>
      <c r="J294">
        <v>10.16</v>
      </c>
      <c r="K294">
        <v>6.0182000000000002</v>
      </c>
      <c r="L294">
        <v>7.4036999999999997</v>
      </c>
      <c r="M294">
        <v>4.5713999999999997</v>
      </c>
      <c r="N294">
        <v>7.0755999999999997</v>
      </c>
      <c r="S294">
        <v>1.2907999999999999</v>
      </c>
      <c r="T294">
        <v>1.1491</v>
      </c>
      <c r="U294">
        <v>1.3902000000000001</v>
      </c>
      <c r="V294">
        <v>0.69743999999999995</v>
      </c>
      <c r="W294">
        <v>1.3080000000000001</v>
      </c>
      <c r="X294">
        <v>1.6751</v>
      </c>
      <c r="Y294">
        <v>1.3258000000000001</v>
      </c>
      <c r="Z294">
        <v>1.9967999999999999</v>
      </c>
      <c r="AA294">
        <v>1.0318000000000001</v>
      </c>
      <c r="AB294">
        <v>1.7957000000000001</v>
      </c>
      <c r="AC294">
        <v>1.7829999999999999</v>
      </c>
      <c r="AD294">
        <v>1.4386000000000001</v>
      </c>
      <c r="AJ294">
        <v>1.4752000000000001</v>
      </c>
      <c r="AK294">
        <v>1.8349</v>
      </c>
      <c r="AL294">
        <v>2.0710999999999999</v>
      </c>
      <c r="AM294">
        <v>1.0089999999999999</v>
      </c>
      <c r="AN294">
        <v>4.1553000000000004</v>
      </c>
      <c r="AO294">
        <v>10.220000000000001</v>
      </c>
      <c r="AP294">
        <v>4.9462999999999999</v>
      </c>
      <c r="AQ294">
        <v>2.4870000000000001</v>
      </c>
      <c r="AR294">
        <v>3.0596999999999999</v>
      </c>
      <c r="AS294">
        <v>3.7446999999999999</v>
      </c>
      <c r="AT294">
        <v>9.5756999999999994</v>
      </c>
      <c r="AU294">
        <v>7.0609000000000002</v>
      </c>
      <c r="AZ294">
        <v>1.0179</v>
      </c>
      <c r="BA294">
        <v>0.80379</v>
      </c>
      <c r="BB294">
        <v>1.1573</v>
      </c>
      <c r="BC294">
        <v>0.57218999999999998</v>
      </c>
      <c r="BD294">
        <v>1.2361</v>
      </c>
      <c r="BE294">
        <v>1.7399</v>
      </c>
      <c r="BF294">
        <v>1.1506000000000001</v>
      </c>
      <c r="BG294">
        <v>0.95057999999999998</v>
      </c>
      <c r="BH294">
        <v>1.0751999999999999</v>
      </c>
      <c r="BI294">
        <v>1.2281</v>
      </c>
      <c r="BJ294">
        <v>1.2806999999999999</v>
      </c>
      <c r="BK294">
        <v>1.1821999999999999</v>
      </c>
      <c r="BQ294">
        <v>3.5960000000000001</v>
      </c>
      <c r="BR294">
        <v>2.1644999999999999</v>
      </c>
      <c r="BS294">
        <v>1.3472</v>
      </c>
      <c r="BT294">
        <v>0.92803999999999998</v>
      </c>
      <c r="BU294">
        <v>4.0339999999999998</v>
      </c>
      <c r="BV294">
        <v>10.254</v>
      </c>
      <c r="BW294">
        <v>1.2536</v>
      </c>
      <c r="BX294">
        <v>6.6086999999999998</v>
      </c>
      <c r="BY294">
        <v>5.2678000000000003</v>
      </c>
      <c r="BZ294">
        <v>4.3841999999999999</v>
      </c>
      <c r="CA294">
        <v>6.7868000000000004</v>
      </c>
      <c r="CB294">
        <v>3.5739000000000001</v>
      </c>
      <c r="CG294">
        <v>0.91581000000000001</v>
      </c>
      <c r="CH294">
        <v>0.97609999999999997</v>
      </c>
      <c r="CI294">
        <v>0.89427999999999996</v>
      </c>
      <c r="CJ294">
        <v>0.66341000000000006</v>
      </c>
      <c r="CK294">
        <v>0.92356000000000005</v>
      </c>
      <c r="CL294">
        <v>1.3914</v>
      </c>
      <c r="CM294">
        <v>1.018</v>
      </c>
      <c r="CN294">
        <v>1.2292000000000001</v>
      </c>
      <c r="CO294">
        <v>1.1621999999999999</v>
      </c>
      <c r="CP294">
        <v>1.2033</v>
      </c>
      <c r="CQ294">
        <v>0.99997000000000003</v>
      </c>
      <c r="CR294">
        <v>1.7018</v>
      </c>
    </row>
    <row r="295" spans="2:96" x14ac:dyDescent="0.2">
      <c r="B295">
        <v>294</v>
      </c>
      <c r="C295">
        <v>2.7342</v>
      </c>
      <c r="D295">
        <v>3.6501000000000001</v>
      </c>
      <c r="E295">
        <v>4.5445000000000002</v>
      </c>
      <c r="F295">
        <v>1.7343</v>
      </c>
      <c r="G295">
        <v>8.8541000000000007</v>
      </c>
      <c r="H295">
        <v>10.853</v>
      </c>
      <c r="I295">
        <v>5.2049000000000003</v>
      </c>
      <c r="J295">
        <v>10.89</v>
      </c>
      <c r="K295">
        <v>4.3874000000000004</v>
      </c>
      <c r="L295">
        <v>7.6416000000000004</v>
      </c>
      <c r="M295">
        <v>4.0724999999999998</v>
      </c>
      <c r="N295">
        <v>7.3543000000000003</v>
      </c>
      <c r="S295">
        <v>1.5355000000000001</v>
      </c>
      <c r="T295">
        <v>1.2379</v>
      </c>
      <c r="U295">
        <v>1.5668</v>
      </c>
      <c r="V295">
        <v>0.74778999999999995</v>
      </c>
      <c r="W295">
        <v>1.0983000000000001</v>
      </c>
      <c r="X295">
        <v>2.2841</v>
      </c>
      <c r="Y295">
        <v>1.4177</v>
      </c>
      <c r="Z295">
        <v>1.5862000000000001</v>
      </c>
      <c r="AA295">
        <v>1.2827</v>
      </c>
      <c r="AB295">
        <v>1.8605</v>
      </c>
      <c r="AC295">
        <v>1.5541</v>
      </c>
      <c r="AD295">
        <v>1.8266</v>
      </c>
      <c r="AJ295">
        <v>2.1318000000000001</v>
      </c>
      <c r="AK295">
        <v>2.4775</v>
      </c>
      <c r="AL295">
        <v>2.9777</v>
      </c>
      <c r="AM295">
        <v>0.84382000000000001</v>
      </c>
      <c r="AN295">
        <v>4.0872000000000002</v>
      </c>
      <c r="AO295">
        <v>10.753</v>
      </c>
      <c r="AP295">
        <v>4.8941999999999997</v>
      </c>
      <c r="AQ295">
        <v>2.7176999999999998</v>
      </c>
      <c r="AR295">
        <v>3.1882999999999999</v>
      </c>
      <c r="AS295">
        <v>2.7507000000000001</v>
      </c>
      <c r="AT295">
        <v>5.2807000000000004</v>
      </c>
      <c r="AU295">
        <v>13.066000000000001</v>
      </c>
      <c r="AZ295">
        <v>1.0940000000000001</v>
      </c>
      <c r="BA295">
        <v>1.0640000000000001</v>
      </c>
      <c r="BB295">
        <v>1.1519999999999999</v>
      </c>
      <c r="BC295">
        <v>0.51622000000000001</v>
      </c>
      <c r="BD295">
        <v>1.2608999999999999</v>
      </c>
      <c r="BE295">
        <v>2.1044999999999998</v>
      </c>
      <c r="BF295">
        <v>1.2235</v>
      </c>
      <c r="BG295">
        <v>0.80915000000000004</v>
      </c>
      <c r="BH295">
        <v>1.0339</v>
      </c>
      <c r="BI295">
        <v>1.3010999999999999</v>
      </c>
      <c r="BJ295">
        <v>1.6472</v>
      </c>
      <c r="BK295">
        <v>1.5546</v>
      </c>
      <c r="BQ295">
        <v>2.3607</v>
      </c>
      <c r="BR295">
        <v>2.5350000000000001</v>
      </c>
      <c r="BS295">
        <v>1.1718999999999999</v>
      </c>
      <c r="BT295">
        <v>1.1516</v>
      </c>
      <c r="BU295">
        <v>5.4406999999999996</v>
      </c>
      <c r="BV295">
        <v>10.153</v>
      </c>
      <c r="BW295">
        <v>1.0649</v>
      </c>
      <c r="BX295">
        <v>7.1805000000000003</v>
      </c>
      <c r="BY295">
        <v>5.8795999999999999</v>
      </c>
      <c r="BZ295">
        <v>4.4048999999999996</v>
      </c>
      <c r="CA295">
        <v>6.8452000000000002</v>
      </c>
      <c r="CB295">
        <v>2.7846000000000002</v>
      </c>
      <c r="CG295">
        <v>0.94169999999999998</v>
      </c>
      <c r="CH295">
        <v>0.99707999999999997</v>
      </c>
      <c r="CI295">
        <v>1.0939000000000001</v>
      </c>
      <c r="CJ295">
        <v>0.66654999999999998</v>
      </c>
      <c r="CK295">
        <v>1.1117999999999999</v>
      </c>
      <c r="CL295">
        <v>1.7271000000000001</v>
      </c>
      <c r="CM295">
        <v>0.71725000000000005</v>
      </c>
      <c r="CN295">
        <v>1.6452</v>
      </c>
      <c r="CO295">
        <v>1.2263999999999999</v>
      </c>
      <c r="CP295">
        <v>1.3170999999999999</v>
      </c>
      <c r="CQ295">
        <v>1.0952999999999999</v>
      </c>
      <c r="CR295">
        <v>1.1948000000000001</v>
      </c>
    </row>
    <row r="296" spans="2:96" x14ac:dyDescent="0.2">
      <c r="B296">
        <v>295</v>
      </c>
      <c r="C296">
        <v>2.4664000000000001</v>
      </c>
      <c r="D296">
        <v>4.9558</v>
      </c>
      <c r="E296">
        <v>3.6444000000000001</v>
      </c>
      <c r="F296">
        <v>1.7801</v>
      </c>
      <c r="G296">
        <v>6.9661999999999997</v>
      </c>
      <c r="H296">
        <v>11.27</v>
      </c>
      <c r="I296">
        <v>4.1414</v>
      </c>
      <c r="J296">
        <v>7.3861999999999997</v>
      </c>
      <c r="K296">
        <v>4.7934000000000001</v>
      </c>
      <c r="L296">
        <v>8.1949000000000005</v>
      </c>
      <c r="M296">
        <v>3.91</v>
      </c>
      <c r="N296">
        <v>8.0547000000000004</v>
      </c>
      <c r="S296">
        <v>1.2311000000000001</v>
      </c>
      <c r="T296">
        <v>1.3182</v>
      </c>
      <c r="U296">
        <v>1.3854</v>
      </c>
      <c r="V296">
        <v>0.78225999999999996</v>
      </c>
      <c r="W296">
        <v>1.0967</v>
      </c>
      <c r="X296">
        <v>1.9059999999999999</v>
      </c>
      <c r="Y296">
        <v>1.1695</v>
      </c>
      <c r="Z296">
        <v>2.0337999999999998</v>
      </c>
      <c r="AA296">
        <v>1.6326000000000001</v>
      </c>
      <c r="AB296">
        <v>2.1374</v>
      </c>
      <c r="AC296">
        <v>1.5034000000000001</v>
      </c>
      <c r="AD296">
        <v>1.9548000000000001</v>
      </c>
      <c r="AJ296">
        <v>2.2523</v>
      </c>
      <c r="AK296">
        <v>1.8842000000000001</v>
      </c>
      <c r="AL296">
        <v>2.4887000000000001</v>
      </c>
      <c r="AM296">
        <v>0.97118000000000004</v>
      </c>
      <c r="AN296">
        <v>5.9523000000000001</v>
      </c>
      <c r="AO296">
        <v>11.074999999999999</v>
      </c>
      <c r="AP296">
        <v>5.6052999999999997</v>
      </c>
      <c r="AQ296">
        <v>3.1027999999999998</v>
      </c>
      <c r="AR296">
        <v>3.5133999999999999</v>
      </c>
      <c r="AS296">
        <v>2.7161</v>
      </c>
      <c r="AT296">
        <v>5.6037999999999997</v>
      </c>
      <c r="AU296">
        <v>13.827999999999999</v>
      </c>
      <c r="AZ296">
        <v>0.97114999999999996</v>
      </c>
      <c r="BA296">
        <v>0.81411999999999995</v>
      </c>
      <c r="BB296">
        <v>1.2413000000000001</v>
      </c>
      <c r="BC296">
        <v>0.56871000000000005</v>
      </c>
      <c r="BD296">
        <v>1.0432999999999999</v>
      </c>
      <c r="BE296">
        <v>2.0838999999999999</v>
      </c>
      <c r="BF296">
        <v>1.5472999999999999</v>
      </c>
      <c r="BG296">
        <v>1.0227999999999999</v>
      </c>
      <c r="BH296">
        <v>0.98831000000000002</v>
      </c>
      <c r="BI296">
        <v>1.2815000000000001</v>
      </c>
      <c r="BJ296">
        <v>1.2725</v>
      </c>
      <c r="BK296">
        <v>1.4440999999999999</v>
      </c>
      <c r="BQ296">
        <v>1.8063</v>
      </c>
      <c r="BR296">
        <v>2.1993</v>
      </c>
      <c r="BS296">
        <v>1.3863000000000001</v>
      </c>
      <c r="BT296">
        <v>1.1698999999999999</v>
      </c>
      <c r="BU296">
        <v>4.1249000000000002</v>
      </c>
      <c r="BV296">
        <v>9.1844999999999999</v>
      </c>
      <c r="BW296">
        <v>1.3307</v>
      </c>
      <c r="BX296">
        <v>6.9672000000000001</v>
      </c>
      <c r="BY296">
        <v>5.3354999999999997</v>
      </c>
      <c r="BZ296">
        <v>5.8243999999999998</v>
      </c>
      <c r="CA296">
        <v>5.9809000000000001</v>
      </c>
      <c r="CB296">
        <v>3.1526000000000001</v>
      </c>
      <c r="CG296">
        <v>0.89431000000000005</v>
      </c>
      <c r="CH296">
        <v>0.93369999999999997</v>
      </c>
      <c r="CI296">
        <v>0.87194000000000005</v>
      </c>
      <c r="CJ296">
        <v>0.85804999999999998</v>
      </c>
      <c r="CK296">
        <v>0.84694000000000003</v>
      </c>
      <c r="CL296">
        <v>1.9153</v>
      </c>
      <c r="CM296">
        <v>0.74946999999999997</v>
      </c>
      <c r="CN296">
        <v>1.9447000000000001</v>
      </c>
      <c r="CO296">
        <v>1.4075</v>
      </c>
      <c r="CP296">
        <v>0.91442999999999997</v>
      </c>
      <c r="CQ296">
        <v>1.3753</v>
      </c>
      <c r="CR296">
        <v>1.2053</v>
      </c>
    </row>
    <row r="297" spans="2:96" x14ac:dyDescent="0.2">
      <c r="B297">
        <v>296</v>
      </c>
      <c r="C297">
        <v>1.4534</v>
      </c>
      <c r="D297">
        <v>3.2608999999999999</v>
      </c>
      <c r="E297">
        <v>2.3487</v>
      </c>
      <c r="F297">
        <v>1.8407</v>
      </c>
      <c r="G297">
        <v>7.8661000000000003</v>
      </c>
      <c r="H297">
        <v>10.756</v>
      </c>
      <c r="I297">
        <v>5.5800999999999998</v>
      </c>
      <c r="J297">
        <v>8.1471</v>
      </c>
      <c r="K297">
        <v>4.5416999999999996</v>
      </c>
      <c r="L297">
        <v>8.8064</v>
      </c>
      <c r="M297">
        <v>5.1178999999999997</v>
      </c>
      <c r="N297">
        <v>10.824999999999999</v>
      </c>
      <c r="S297">
        <v>0.95860999999999996</v>
      </c>
      <c r="T297">
        <v>1.1593</v>
      </c>
      <c r="U297">
        <v>1.1720999999999999</v>
      </c>
      <c r="V297">
        <v>0.80037999999999998</v>
      </c>
      <c r="W297">
        <v>1.5975999999999999</v>
      </c>
      <c r="X297">
        <v>1.9736</v>
      </c>
      <c r="Y297">
        <v>1.0447</v>
      </c>
      <c r="Z297">
        <v>1.7170000000000001</v>
      </c>
      <c r="AA297">
        <v>1.3277000000000001</v>
      </c>
      <c r="AB297">
        <v>1.8986000000000001</v>
      </c>
      <c r="AC297">
        <v>1.6673</v>
      </c>
      <c r="AD297">
        <v>1.9829000000000001</v>
      </c>
      <c r="AJ297">
        <v>3.3891</v>
      </c>
      <c r="AK297">
        <v>2.3317999999999999</v>
      </c>
      <c r="AL297">
        <v>3.1720000000000002</v>
      </c>
      <c r="AM297">
        <v>0.72333000000000003</v>
      </c>
      <c r="AN297">
        <v>6.8322000000000003</v>
      </c>
      <c r="AO297">
        <v>10.552</v>
      </c>
      <c r="AP297">
        <v>5.3826999999999998</v>
      </c>
      <c r="AQ297">
        <v>2.6928000000000001</v>
      </c>
      <c r="AR297">
        <v>3.8915000000000002</v>
      </c>
      <c r="AS297">
        <v>3.35</v>
      </c>
      <c r="AT297">
        <v>2.0623</v>
      </c>
      <c r="AU297">
        <v>11.532999999999999</v>
      </c>
      <c r="AZ297">
        <v>0.96145999999999998</v>
      </c>
      <c r="BA297">
        <v>0.85660999999999998</v>
      </c>
      <c r="BB297">
        <v>1.6073</v>
      </c>
      <c r="BC297">
        <v>0.55108000000000001</v>
      </c>
      <c r="BD297">
        <v>1.0786</v>
      </c>
      <c r="BE297">
        <v>2.2690999999999999</v>
      </c>
      <c r="BF297">
        <v>1.3287</v>
      </c>
      <c r="BG297">
        <v>1.1209</v>
      </c>
      <c r="BH297">
        <v>0.93586999999999998</v>
      </c>
      <c r="BI297">
        <v>1.1467000000000001</v>
      </c>
      <c r="BJ297">
        <v>1.1214999999999999</v>
      </c>
      <c r="BK297">
        <v>2.1958000000000002</v>
      </c>
      <c r="BQ297">
        <v>1.6809000000000001</v>
      </c>
      <c r="BR297">
        <v>2.383</v>
      </c>
      <c r="BS297">
        <v>1.5654999999999999</v>
      </c>
      <c r="BT297">
        <v>0.89298999999999995</v>
      </c>
      <c r="BU297">
        <v>5.2786</v>
      </c>
      <c r="BV297">
        <v>11.214</v>
      </c>
      <c r="BW297">
        <v>2.0209000000000001</v>
      </c>
      <c r="BX297">
        <v>5.8323</v>
      </c>
      <c r="BY297">
        <v>5.9421999999999997</v>
      </c>
      <c r="BZ297">
        <v>5.8285</v>
      </c>
      <c r="CA297">
        <v>5.0674000000000001</v>
      </c>
      <c r="CB297">
        <v>5.1285999999999996</v>
      </c>
      <c r="CG297">
        <v>0.76449999999999996</v>
      </c>
      <c r="CH297">
        <v>1.0448999999999999</v>
      </c>
      <c r="CI297">
        <v>0.89922000000000002</v>
      </c>
      <c r="CJ297">
        <v>0.74775000000000003</v>
      </c>
      <c r="CK297">
        <v>0.90464999999999995</v>
      </c>
      <c r="CL297">
        <v>1.5378000000000001</v>
      </c>
      <c r="CM297">
        <v>0.91469999999999996</v>
      </c>
      <c r="CN297">
        <v>1.4492</v>
      </c>
      <c r="CO297">
        <v>1.4024000000000001</v>
      </c>
      <c r="CP297">
        <v>1.1220000000000001</v>
      </c>
      <c r="CQ297">
        <v>1.2559</v>
      </c>
      <c r="CR297">
        <v>1.44</v>
      </c>
    </row>
    <row r="298" spans="2:96" x14ac:dyDescent="0.2">
      <c r="B298">
        <v>297</v>
      </c>
      <c r="C298">
        <v>1.6265000000000001</v>
      </c>
      <c r="D298">
        <v>4.5949</v>
      </c>
      <c r="E298">
        <v>2.4504999999999999</v>
      </c>
      <c r="F298">
        <v>1.7149000000000001</v>
      </c>
      <c r="G298">
        <v>8.9566999999999997</v>
      </c>
      <c r="H298">
        <v>10.284000000000001</v>
      </c>
      <c r="I298">
        <v>6.49</v>
      </c>
      <c r="J298">
        <v>8.8870000000000005</v>
      </c>
      <c r="K298">
        <v>3.8809</v>
      </c>
      <c r="L298">
        <v>9.1160999999999994</v>
      </c>
      <c r="M298">
        <v>3.5110000000000001</v>
      </c>
      <c r="N298">
        <v>9.8396000000000008</v>
      </c>
      <c r="S298">
        <v>0.92413999999999996</v>
      </c>
      <c r="T298">
        <v>1.1503000000000001</v>
      </c>
      <c r="U298">
        <v>1.3037000000000001</v>
      </c>
      <c r="V298">
        <v>0.74236000000000002</v>
      </c>
      <c r="W298">
        <v>1.5699000000000001</v>
      </c>
      <c r="X298">
        <v>1.8797999999999999</v>
      </c>
      <c r="Y298">
        <v>1.4653</v>
      </c>
      <c r="Z298">
        <v>1.5828</v>
      </c>
      <c r="AA298">
        <v>1.3338000000000001</v>
      </c>
      <c r="AB298">
        <v>1.9873000000000001</v>
      </c>
      <c r="AC298">
        <v>1.6715</v>
      </c>
      <c r="AD298">
        <v>2.0762999999999998</v>
      </c>
      <c r="AJ298">
        <v>1.8972</v>
      </c>
      <c r="AK298">
        <v>2.3852000000000002</v>
      </c>
      <c r="AL298">
        <v>3.4569000000000001</v>
      </c>
      <c r="AM298">
        <v>0.70548</v>
      </c>
      <c r="AN298">
        <v>7.5045000000000002</v>
      </c>
      <c r="AO298">
        <v>11.618</v>
      </c>
      <c r="AP298">
        <v>4.7736000000000001</v>
      </c>
      <c r="AQ298">
        <v>5.0860000000000003</v>
      </c>
      <c r="AR298">
        <v>6.0293000000000001</v>
      </c>
      <c r="AS298">
        <v>4.0552999999999999</v>
      </c>
      <c r="AT298">
        <v>1.972</v>
      </c>
      <c r="AU298">
        <v>11.442</v>
      </c>
      <c r="AZ298">
        <v>0.88329000000000002</v>
      </c>
      <c r="BA298">
        <v>1.0795999999999999</v>
      </c>
      <c r="BB298">
        <v>1.3935999999999999</v>
      </c>
      <c r="BC298">
        <v>0.68184</v>
      </c>
      <c r="BD298">
        <v>0.99421999999999999</v>
      </c>
      <c r="BE298">
        <v>1.9120999999999999</v>
      </c>
      <c r="BF298">
        <v>1.4346000000000001</v>
      </c>
      <c r="BG298">
        <v>1.2685</v>
      </c>
      <c r="BH298">
        <v>0.99184000000000005</v>
      </c>
      <c r="BI298">
        <v>1.5247999999999999</v>
      </c>
      <c r="BJ298">
        <v>1.2362</v>
      </c>
      <c r="BK298">
        <v>1.8151999999999999</v>
      </c>
      <c r="BQ298">
        <v>1.4098999999999999</v>
      </c>
      <c r="BR298">
        <v>3.5831</v>
      </c>
      <c r="BS298">
        <v>2.2911000000000001</v>
      </c>
      <c r="BT298">
        <v>0.86511000000000005</v>
      </c>
      <c r="BU298">
        <v>5.5468000000000002</v>
      </c>
      <c r="BV298">
        <v>8.8571000000000009</v>
      </c>
      <c r="BW298">
        <v>1.669</v>
      </c>
      <c r="BX298">
        <v>6.3292000000000002</v>
      </c>
      <c r="BY298">
        <v>6.0766999999999998</v>
      </c>
      <c r="BZ298">
        <v>4.1165000000000003</v>
      </c>
      <c r="CA298">
        <v>6.6639999999999997</v>
      </c>
      <c r="CB298">
        <v>3.7595999999999998</v>
      </c>
      <c r="CG298">
        <v>0.85658999999999996</v>
      </c>
      <c r="CH298">
        <v>1.1896</v>
      </c>
      <c r="CI298">
        <v>0.96823000000000004</v>
      </c>
      <c r="CJ298">
        <v>0.72436</v>
      </c>
      <c r="CK298">
        <v>1.0041</v>
      </c>
      <c r="CL298">
        <v>1.3103</v>
      </c>
      <c r="CM298">
        <v>0.83425000000000005</v>
      </c>
      <c r="CN298">
        <v>1.5161</v>
      </c>
      <c r="CO298">
        <v>0.96962000000000004</v>
      </c>
      <c r="CP298">
        <v>0.96875</v>
      </c>
      <c r="CQ298">
        <v>1.0825</v>
      </c>
      <c r="CR298">
        <v>1.4471000000000001</v>
      </c>
    </row>
    <row r="299" spans="2:96" x14ac:dyDescent="0.2">
      <c r="B299">
        <v>298</v>
      </c>
      <c r="C299">
        <v>2.4289999999999998</v>
      </c>
      <c r="D299">
        <v>4.4614000000000003</v>
      </c>
      <c r="E299">
        <v>2.4887000000000001</v>
      </c>
      <c r="F299">
        <v>1.4773000000000001</v>
      </c>
      <c r="G299">
        <v>10.798999999999999</v>
      </c>
      <c r="H299">
        <v>9.9532000000000007</v>
      </c>
      <c r="I299">
        <v>5.0910000000000002</v>
      </c>
      <c r="J299">
        <v>6.1311</v>
      </c>
      <c r="K299">
        <v>5.3654000000000002</v>
      </c>
      <c r="L299">
        <v>8.7231000000000005</v>
      </c>
      <c r="M299">
        <v>5.1203000000000003</v>
      </c>
      <c r="N299">
        <v>9.7026000000000003</v>
      </c>
      <c r="S299">
        <v>0.97750999999999999</v>
      </c>
      <c r="T299">
        <v>1.2990999999999999</v>
      </c>
      <c r="U299">
        <v>1.3431</v>
      </c>
      <c r="V299">
        <v>0.75094000000000005</v>
      </c>
      <c r="W299">
        <v>1.2573000000000001</v>
      </c>
      <c r="X299">
        <v>2.1745000000000001</v>
      </c>
      <c r="Y299">
        <v>1.0657000000000001</v>
      </c>
      <c r="Z299">
        <v>1.7378</v>
      </c>
      <c r="AA299">
        <v>1.1904999999999999</v>
      </c>
      <c r="AB299">
        <v>1.6472</v>
      </c>
      <c r="AC299">
        <v>1.9830000000000001</v>
      </c>
      <c r="AD299">
        <v>2.2951000000000001</v>
      </c>
      <c r="AJ299">
        <v>3.5200999999999998</v>
      </c>
      <c r="AK299">
        <v>2.9552</v>
      </c>
      <c r="AL299">
        <v>3.0929000000000002</v>
      </c>
      <c r="AM299">
        <v>0.69416999999999995</v>
      </c>
      <c r="AN299">
        <v>6.1581999999999999</v>
      </c>
      <c r="AO299">
        <v>11.132999999999999</v>
      </c>
      <c r="AP299">
        <v>4.1337999999999999</v>
      </c>
      <c r="AQ299">
        <v>5.5125999999999999</v>
      </c>
      <c r="AR299">
        <v>4.3509000000000002</v>
      </c>
      <c r="AS299">
        <v>6.4111000000000002</v>
      </c>
      <c r="AT299">
        <v>3.0545</v>
      </c>
      <c r="AU299">
        <v>10.426</v>
      </c>
      <c r="AZ299">
        <v>1.1147</v>
      </c>
      <c r="BA299">
        <v>0.9839</v>
      </c>
      <c r="BB299">
        <v>1.6027</v>
      </c>
      <c r="BC299">
        <v>0.55327999999999999</v>
      </c>
      <c r="BD299">
        <v>0.91574999999999995</v>
      </c>
      <c r="BE299">
        <v>1.4495</v>
      </c>
      <c r="BF299">
        <v>1.4020999999999999</v>
      </c>
      <c r="BG299">
        <v>1.5649999999999999</v>
      </c>
      <c r="BH299">
        <v>0.92576000000000003</v>
      </c>
      <c r="BI299">
        <v>1.4481999999999999</v>
      </c>
      <c r="BJ299">
        <v>1.2802</v>
      </c>
      <c r="BK299">
        <v>1.7686999999999999</v>
      </c>
      <c r="BQ299">
        <v>2.1642999999999999</v>
      </c>
      <c r="BR299">
        <v>3.2717999999999998</v>
      </c>
      <c r="BS299">
        <v>1.7531000000000001</v>
      </c>
      <c r="BT299">
        <v>0.65669</v>
      </c>
      <c r="BU299">
        <v>4.1630000000000003</v>
      </c>
      <c r="BV299">
        <v>10.619</v>
      </c>
      <c r="BW299">
        <v>1.6756</v>
      </c>
      <c r="BX299">
        <v>9.3567</v>
      </c>
      <c r="BY299">
        <v>6.9255000000000004</v>
      </c>
      <c r="BZ299">
        <v>4.7740999999999998</v>
      </c>
      <c r="CA299">
        <v>8.9688999999999997</v>
      </c>
      <c r="CB299">
        <v>3.9018999999999999</v>
      </c>
      <c r="CG299">
        <v>1.026</v>
      </c>
      <c r="CH299">
        <v>1.0725</v>
      </c>
      <c r="CI299">
        <v>1.0685</v>
      </c>
      <c r="CJ299">
        <v>0.55793000000000004</v>
      </c>
      <c r="CK299">
        <v>0.96833000000000002</v>
      </c>
      <c r="CL299">
        <v>1.5664</v>
      </c>
      <c r="CM299">
        <v>0.90673000000000004</v>
      </c>
      <c r="CN299">
        <v>1.4835</v>
      </c>
      <c r="CO299">
        <v>1.1112</v>
      </c>
      <c r="CP299">
        <v>1.0901000000000001</v>
      </c>
      <c r="CQ299">
        <v>1.3726</v>
      </c>
      <c r="CR299">
        <v>1.1826000000000001</v>
      </c>
    </row>
    <row r="300" spans="2:96" x14ac:dyDescent="0.2">
      <c r="B300">
        <v>299</v>
      </c>
      <c r="C300">
        <v>2.7349999999999999</v>
      </c>
      <c r="D300">
        <v>3.5215000000000001</v>
      </c>
      <c r="E300">
        <v>3.1503000000000001</v>
      </c>
      <c r="F300">
        <v>1.5458000000000001</v>
      </c>
      <c r="G300">
        <v>10.938000000000001</v>
      </c>
      <c r="H300">
        <v>10.724</v>
      </c>
      <c r="I300">
        <v>5.0244</v>
      </c>
      <c r="J300">
        <v>7.9314</v>
      </c>
      <c r="K300">
        <v>6.4871999999999996</v>
      </c>
      <c r="L300">
        <v>5.5369999999999999</v>
      </c>
      <c r="M300">
        <v>5.9859999999999998</v>
      </c>
      <c r="N300">
        <v>11.83</v>
      </c>
      <c r="S300">
        <v>0.97738999999999998</v>
      </c>
      <c r="T300">
        <v>1.1588000000000001</v>
      </c>
      <c r="U300">
        <v>1.2949999999999999</v>
      </c>
      <c r="V300">
        <v>0.91991999999999996</v>
      </c>
      <c r="W300">
        <v>1.4517</v>
      </c>
      <c r="X300">
        <v>2.2330000000000001</v>
      </c>
      <c r="Y300">
        <v>1.1512</v>
      </c>
      <c r="Z300">
        <v>1.9663999999999999</v>
      </c>
      <c r="AA300">
        <v>1.403</v>
      </c>
      <c r="AB300">
        <v>1.9483999999999999</v>
      </c>
      <c r="AC300">
        <v>1.891</v>
      </c>
      <c r="AD300">
        <v>1.8116000000000001</v>
      </c>
      <c r="AJ300">
        <v>2.5455999999999999</v>
      </c>
      <c r="AK300">
        <v>3.0445000000000002</v>
      </c>
      <c r="AL300">
        <v>2.0339999999999998</v>
      </c>
      <c r="AM300">
        <v>0.62887999999999999</v>
      </c>
      <c r="AN300">
        <v>4.7043999999999997</v>
      </c>
      <c r="AO300">
        <v>11.635999999999999</v>
      </c>
      <c r="AP300">
        <v>4.8719999999999999</v>
      </c>
      <c r="AQ300">
        <v>4.9143999999999997</v>
      </c>
      <c r="AR300">
        <v>4.2191999999999998</v>
      </c>
      <c r="AS300">
        <v>5.8898000000000001</v>
      </c>
      <c r="AT300">
        <v>3.9923000000000002</v>
      </c>
      <c r="AU300">
        <v>10.112</v>
      </c>
      <c r="AZ300">
        <v>1.1254999999999999</v>
      </c>
      <c r="BA300">
        <v>1.0127999999999999</v>
      </c>
      <c r="BB300">
        <v>1.3337000000000001</v>
      </c>
      <c r="BC300">
        <v>0.63061999999999996</v>
      </c>
      <c r="BD300">
        <v>1.2023999999999999</v>
      </c>
      <c r="BE300">
        <v>1.5064</v>
      </c>
      <c r="BF300">
        <v>1.3552</v>
      </c>
      <c r="BG300">
        <v>1.1379999999999999</v>
      </c>
      <c r="BH300">
        <v>1.0170999999999999</v>
      </c>
      <c r="BI300">
        <v>1.9905999999999999</v>
      </c>
      <c r="BJ300">
        <v>1.1291</v>
      </c>
      <c r="BK300">
        <v>1.8476999999999999</v>
      </c>
      <c r="BQ300">
        <v>3.1631</v>
      </c>
      <c r="BR300">
        <v>2.3591000000000002</v>
      </c>
      <c r="BS300">
        <v>1.89</v>
      </c>
      <c r="BT300">
        <v>0.57567000000000002</v>
      </c>
      <c r="BU300">
        <v>4.8818000000000001</v>
      </c>
      <c r="BV300">
        <v>8.6737000000000002</v>
      </c>
      <c r="BW300">
        <v>3.1118000000000001</v>
      </c>
      <c r="BX300">
        <v>8.5917999999999992</v>
      </c>
      <c r="BY300">
        <v>5.2461000000000002</v>
      </c>
      <c r="BZ300">
        <v>3.3026</v>
      </c>
      <c r="CA300">
        <v>7.3524000000000003</v>
      </c>
      <c r="CB300">
        <v>3.5754000000000001</v>
      </c>
      <c r="CG300">
        <v>0.99504999999999999</v>
      </c>
      <c r="CH300">
        <v>1.1007</v>
      </c>
      <c r="CI300">
        <v>1.2194</v>
      </c>
      <c r="CJ300">
        <v>0.65695000000000003</v>
      </c>
      <c r="CK300">
        <v>0.94369999999999998</v>
      </c>
      <c r="CL300">
        <v>1.4114</v>
      </c>
      <c r="CM300">
        <v>0.87780000000000002</v>
      </c>
      <c r="CN300">
        <v>1.4311</v>
      </c>
      <c r="CO300">
        <v>0.99773999999999996</v>
      </c>
      <c r="CP300">
        <v>0.99058000000000002</v>
      </c>
      <c r="CQ300">
        <v>1.3212999999999999</v>
      </c>
      <c r="CR300">
        <v>0.94264000000000003</v>
      </c>
    </row>
    <row r="301" spans="2:96" x14ac:dyDescent="0.2">
      <c r="B301">
        <v>300</v>
      </c>
      <c r="C301">
        <v>3.0621999999999998</v>
      </c>
      <c r="D301">
        <v>3.8774000000000002</v>
      </c>
      <c r="E301">
        <v>3.3340999999999998</v>
      </c>
      <c r="F301">
        <v>1.7117</v>
      </c>
      <c r="G301">
        <v>10.691000000000001</v>
      </c>
      <c r="H301">
        <v>12.686</v>
      </c>
      <c r="I301">
        <v>3.4146000000000001</v>
      </c>
      <c r="J301">
        <v>6.3063000000000002</v>
      </c>
      <c r="K301">
        <v>5.9269999999999996</v>
      </c>
      <c r="L301">
        <v>7.1616</v>
      </c>
      <c r="M301">
        <v>3.9413</v>
      </c>
      <c r="N301">
        <v>11.488</v>
      </c>
      <c r="S301">
        <v>1.0548</v>
      </c>
      <c r="T301">
        <v>1.3903000000000001</v>
      </c>
      <c r="U301">
        <v>1.3447</v>
      </c>
      <c r="V301">
        <v>0.81535000000000002</v>
      </c>
      <c r="W301">
        <v>1.2673000000000001</v>
      </c>
      <c r="X301">
        <v>1.6181000000000001</v>
      </c>
      <c r="Y301">
        <v>1.4901</v>
      </c>
      <c r="Z301">
        <v>1.8263</v>
      </c>
      <c r="AA301">
        <v>1.367</v>
      </c>
      <c r="AB301">
        <v>2.3957999999999999</v>
      </c>
      <c r="AC301">
        <v>1.5244</v>
      </c>
      <c r="AD301">
        <v>1.5338000000000001</v>
      </c>
      <c r="AJ301">
        <v>2.4041999999999999</v>
      </c>
      <c r="AK301">
        <v>2.2879</v>
      </c>
      <c r="AL301">
        <v>2.0809000000000002</v>
      </c>
      <c r="AM301">
        <v>0.59867999999999999</v>
      </c>
      <c r="AN301">
        <v>4.2492999999999999</v>
      </c>
      <c r="AO301">
        <v>11.483000000000001</v>
      </c>
      <c r="AP301">
        <v>5.1313000000000004</v>
      </c>
      <c r="AQ301">
        <v>4.8746999999999998</v>
      </c>
      <c r="AR301">
        <v>5.8693999999999997</v>
      </c>
      <c r="AS301">
        <v>5.9215</v>
      </c>
      <c r="AT301">
        <v>4.4825999999999997</v>
      </c>
      <c r="AU301">
        <v>10.106999999999999</v>
      </c>
      <c r="AZ301">
        <v>0.90513999999999994</v>
      </c>
      <c r="BA301">
        <v>0.83628999999999998</v>
      </c>
      <c r="BB301">
        <v>1.732</v>
      </c>
      <c r="BC301">
        <v>0.57152000000000003</v>
      </c>
      <c r="BD301">
        <v>1.4269000000000001</v>
      </c>
      <c r="BE301">
        <v>1.4901</v>
      </c>
      <c r="BF301">
        <v>1.0972999999999999</v>
      </c>
      <c r="BG301">
        <v>1.1007</v>
      </c>
      <c r="BH301">
        <v>1.0399</v>
      </c>
      <c r="BI301">
        <v>1.7650999999999999</v>
      </c>
      <c r="BJ301">
        <v>1.2041999999999999</v>
      </c>
      <c r="BK301">
        <v>1.8408</v>
      </c>
      <c r="BQ301">
        <v>2.903</v>
      </c>
      <c r="BR301">
        <v>2.9956999999999998</v>
      </c>
      <c r="BS301">
        <v>2.0520999999999998</v>
      </c>
      <c r="BT301">
        <v>0.57494999999999996</v>
      </c>
      <c r="BU301">
        <v>6.9889000000000001</v>
      </c>
      <c r="BV301">
        <v>7.6707999999999998</v>
      </c>
      <c r="BW301">
        <v>2.6143999999999998</v>
      </c>
      <c r="BX301">
        <v>6.5940000000000003</v>
      </c>
      <c r="BY301">
        <v>5.9569000000000001</v>
      </c>
      <c r="BZ301">
        <v>2.6107999999999998</v>
      </c>
      <c r="CA301">
        <v>7.9724000000000004</v>
      </c>
      <c r="CB301">
        <v>3.81</v>
      </c>
      <c r="CG301">
        <v>0.98543999999999998</v>
      </c>
      <c r="CH301">
        <v>1.1315999999999999</v>
      </c>
      <c r="CI301">
        <v>1.0225</v>
      </c>
      <c r="CJ301">
        <v>0.79017000000000004</v>
      </c>
      <c r="CK301">
        <v>1.1566000000000001</v>
      </c>
      <c r="CL301">
        <v>1.1685000000000001</v>
      </c>
      <c r="CM301">
        <v>0.95682</v>
      </c>
      <c r="CN301">
        <v>1.2392000000000001</v>
      </c>
      <c r="CO301">
        <v>0.85658000000000001</v>
      </c>
      <c r="CP301">
        <v>1.0992</v>
      </c>
      <c r="CQ301">
        <v>1.5532999999999999</v>
      </c>
      <c r="CR301">
        <v>1.2332000000000001</v>
      </c>
    </row>
    <row r="302" spans="2:96" x14ac:dyDescent="0.2">
      <c r="B302">
        <v>301</v>
      </c>
      <c r="C302">
        <v>2.6627000000000001</v>
      </c>
      <c r="D302">
        <v>3.3679999999999999</v>
      </c>
      <c r="E302">
        <v>3.0766</v>
      </c>
      <c r="F302">
        <v>1.0026999999999999</v>
      </c>
      <c r="G302">
        <v>10.013</v>
      </c>
      <c r="H302">
        <v>11.654999999999999</v>
      </c>
      <c r="I302">
        <v>4.2451999999999996</v>
      </c>
      <c r="J302">
        <v>8.7018000000000004</v>
      </c>
      <c r="K302">
        <v>3.5137</v>
      </c>
      <c r="L302">
        <v>7.7737999999999996</v>
      </c>
      <c r="M302">
        <v>5.3381999999999996</v>
      </c>
      <c r="N302">
        <v>6.7915000000000001</v>
      </c>
      <c r="S302">
        <v>1.3889</v>
      </c>
      <c r="T302">
        <v>1.2658</v>
      </c>
      <c r="U302">
        <v>1.1379999999999999</v>
      </c>
      <c r="V302">
        <v>0.80557999999999996</v>
      </c>
      <c r="W302">
        <v>1.5488</v>
      </c>
      <c r="X302">
        <v>2.2296999999999998</v>
      </c>
      <c r="Y302">
        <v>1.4341999999999999</v>
      </c>
      <c r="Z302">
        <v>1.7582</v>
      </c>
      <c r="AA302">
        <v>1.5383</v>
      </c>
      <c r="AB302">
        <v>1.9136</v>
      </c>
      <c r="AC302">
        <v>1.5237000000000001</v>
      </c>
      <c r="AD302">
        <v>1.7726</v>
      </c>
      <c r="AJ302">
        <v>2.7475999999999998</v>
      </c>
      <c r="AK302">
        <v>1.6919</v>
      </c>
      <c r="AL302">
        <v>3.2541000000000002</v>
      </c>
      <c r="AM302">
        <v>0.64629999999999999</v>
      </c>
      <c r="AN302">
        <v>4.5625</v>
      </c>
      <c r="AO302">
        <v>11.429</v>
      </c>
      <c r="AP302">
        <v>4.0724</v>
      </c>
      <c r="AQ302">
        <v>4.0384000000000002</v>
      </c>
      <c r="AR302">
        <v>5.0651999999999999</v>
      </c>
      <c r="AS302">
        <v>7.7984999999999998</v>
      </c>
      <c r="AT302">
        <v>6.3689</v>
      </c>
      <c r="AU302">
        <v>5.7599</v>
      </c>
      <c r="AZ302">
        <v>0.98063999999999996</v>
      </c>
      <c r="BA302">
        <v>0.75927999999999995</v>
      </c>
      <c r="BB302">
        <v>1.8050999999999999</v>
      </c>
      <c r="BC302">
        <v>0.59260999999999997</v>
      </c>
      <c r="BD302">
        <v>1.7234</v>
      </c>
      <c r="BE302">
        <v>2.0131999999999999</v>
      </c>
      <c r="BF302">
        <v>1.1973</v>
      </c>
      <c r="BG302">
        <v>1.0639000000000001</v>
      </c>
      <c r="BH302">
        <v>1.0543</v>
      </c>
      <c r="BI302">
        <v>1.7477</v>
      </c>
      <c r="BJ302">
        <v>1.3495999999999999</v>
      </c>
      <c r="BK302">
        <v>1.3661000000000001</v>
      </c>
      <c r="BQ302">
        <v>3.7945000000000002</v>
      </c>
      <c r="BR302">
        <v>2.4399000000000002</v>
      </c>
      <c r="BS302">
        <v>1.9151</v>
      </c>
      <c r="BT302">
        <v>0.60297000000000001</v>
      </c>
      <c r="BU302">
        <v>4.9617000000000004</v>
      </c>
      <c r="BV302">
        <v>5.9833999999999996</v>
      </c>
      <c r="BW302">
        <v>2.7160000000000002</v>
      </c>
      <c r="BX302">
        <v>5.7281000000000004</v>
      </c>
      <c r="BY302">
        <v>5.5705999999999998</v>
      </c>
      <c r="BZ302">
        <v>4.3327</v>
      </c>
      <c r="CA302">
        <v>5.1285999999999996</v>
      </c>
      <c r="CB302">
        <v>4.8323999999999998</v>
      </c>
      <c r="CG302">
        <v>1.0847</v>
      </c>
      <c r="CH302">
        <v>1.0214000000000001</v>
      </c>
      <c r="CI302">
        <v>0.88504000000000005</v>
      </c>
      <c r="CJ302">
        <v>0.68245</v>
      </c>
      <c r="CK302">
        <v>0.92739000000000005</v>
      </c>
      <c r="CL302">
        <v>1.4111</v>
      </c>
      <c r="CM302">
        <v>0.93445</v>
      </c>
      <c r="CN302">
        <v>1.3172999999999999</v>
      </c>
      <c r="CO302">
        <v>0.95174000000000003</v>
      </c>
      <c r="CP302">
        <v>1.0451999999999999</v>
      </c>
      <c r="CQ302">
        <v>1.3539000000000001</v>
      </c>
      <c r="CR302">
        <v>2.0428000000000002</v>
      </c>
    </row>
    <row r="303" spans="2:96" x14ac:dyDescent="0.2">
      <c r="B303">
        <v>302</v>
      </c>
      <c r="C303">
        <v>3.8866999999999998</v>
      </c>
      <c r="D303">
        <v>3.0640999999999998</v>
      </c>
      <c r="E303">
        <v>2.8018000000000001</v>
      </c>
      <c r="F303">
        <v>1.1377999999999999</v>
      </c>
      <c r="G303">
        <v>9.7155000000000005</v>
      </c>
      <c r="H303">
        <v>12.676</v>
      </c>
      <c r="I303">
        <v>7.9353999999999996</v>
      </c>
      <c r="J303">
        <v>8.4365000000000006</v>
      </c>
      <c r="K303">
        <v>5.1031000000000004</v>
      </c>
      <c r="L303">
        <v>10.228999999999999</v>
      </c>
      <c r="M303">
        <v>3.8868999999999998</v>
      </c>
      <c r="N303">
        <v>8.5283999999999995</v>
      </c>
      <c r="S303">
        <v>1.3006</v>
      </c>
      <c r="T303">
        <v>1.3048999999999999</v>
      </c>
      <c r="U303">
        <v>1.0527</v>
      </c>
      <c r="V303">
        <v>0.91112000000000004</v>
      </c>
      <c r="W303">
        <v>1.3325</v>
      </c>
      <c r="X303">
        <v>1.5266</v>
      </c>
      <c r="Y303">
        <v>1.3284</v>
      </c>
      <c r="Z303">
        <v>1.9467000000000001</v>
      </c>
      <c r="AA303">
        <v>1.1880999999999999</v>
      </c>
      <c r="AB303">
        <v>1.7253000000000001</v>
      </c>
      <c r="AC303">
        <v>1.5383</v>
      </c>
      <c r="AD303">
        <v>2.2284000000000002</v>
      </c>
      <c r="AJ303">
        <v>2.7858000000000001</v>
      </c>
      <c r="AK303">
        <v>1.9424999999999999</v>
      </c>
      <c r="AL303">
        <v>2.1677</v>
      </c>
      <c r="AM303">
        <v>0.92079999999999995</v>
      </c>
      <c r="AN303">
        <v>7.8948999999999998</v>
      </c>
      <c r="AO303">
        <v>10.058999999999999</v>
      </c>
      <c r="AP303">
        <v>5.0045000000000002</v>
      </c>
      <c r="AQ303">
        <v>4.6036999999999999</v>
      </c>
      <c r="AR303">
        <v>5.2648000000000001</v>
      </c>
      <c r="AS303">
        <v>7.0869</v>
      </c>
      <c r="AT303">
        <v>4.3567</v>
      </c>
      <c r="AU303">
        <v>9.1857000000000006</v>
      </c>
      <c r="AZ303">
        <v>1.1200000000000001</v>
      </c>
      <c r="BA303">
        <v>0.93428</v>
      </c>
      <c r="BB303">
        <v>1.4841</v>
      </c>
      <c r="BC303">
        <v>0.75022999999999995</v>
      </c>
      <c r="BD303">
        <v>1.2081999999999999</v>
      </c>
      <c r="BE303">
        <v>1.9629000000000001</v>
      </c>
      <c r="BF303">
        <v>1.3259000000000001</v>
      </c>
      <c r="BG303">
        <v>1.2070000000000001</v>
      </c>
      <c r="BH303">
        <v>1.1484000000000001</v>
      </c>
      <c r="BI303">
        <v>2.157</v>
      </c>
      <c r="BJ303">
        <v>1.1673</v>
      </c>
      <c r="BK303">
        <v>1.9408000000000001</v>
      </c>
      <c r="BQ303">
        <v>4.2061999999999999</v>
      </c>
      <c r="BR303">
        <v>2.9247999999999998</v>
      </c>
      <c r="BS303">
        <v>1.3376999999999999</v>
      </c>
      <c r="BT303">
        <v>0.79861000000000004</v>
      </c>
      <c r="BU303">
        <v>7.8958000000000004</v>
      </c>
      <c r="BV303">
        <v>5.9771000000000001</v>
      </c>
      <c r="BW303">
        <v>1.5141</v>
      </c>
      <c r="BX303">
        <v>5.7495000000000003</v>
      </c>
      <c r="BY303">
        <v>5.1326000000000001</v>
      </c>
      <c r="BZ303">
        <v>5.1981000000000002</v>
      </c>
      <c r="CA303">
        <v>4.8010000000000002</v>
      </c>
      <c r="CB303">
        <v>6.1359000000000004</v>
      </c>
      <c r="CG303">
        <v>1.1367</v>
      </c>
      <c r="CH303">
        <v>0.93030999999999997</v>
      </c>
      <c r="CI303">
        <v>0.92203999999999997</v>
      </c>
      <c r="CJ303">
        <v>0.80200000000000005</v>
      </c>
      <c r="CK303">
        <v>1.1745000000000001</v>
      </c>
      <c r="CL303">
        <v>1.4069</v>
      </c>
      <c r="CM303">
        <v>0.85911999999999999</v>
      </c>
      <c r="CN303">
        <v>1.4076</v>
      </c>
      <c r="CO303">
        <v>0.91303999999999996</v>
      </c>
      <c r="CP303">
        <v>1.0882000000000001</v>
      </c>
      <c r="CQ303">
        <v>1.3817999999999999</v>
      </c>
      <c r="CR303">
        <v>1.8164</v>
      </c>
    </row>
    <row r="304" spans="2:96" x14ac:dyDescent="0.2">
      <c r="B304">
        <v>303</v>
      </c>
      <c r="C304">
        <v>3.4773999999999998</v>
      </c>
      <c r="D304">
        <v>3.2292999999999998</v>
      </c>
      <c r="E304">
        <v>3.2290000000000001</v>
      </c>
      <c r="F304">
        <v>1.181</v>
      </c>
      <c r="G304">
        <v>9.6940000000000008</v>
      </c>
      <c r="H304">
        <v>11.617000000000001</v>
      </c>
      <c r="I304">
        <v>10.46</v>
      </c>
      <c r="J304">
        <v>9.3850999999999996</v>
      </c>
      <c r="K304">
        <v>5.4996999999999998</v>
      </c>
      <c r="L304">
        <v>10.959</v>
      </c>
      <c r="M304">
        <v>3.7782</v>
      </c>
      <c r="N304">
        <v>7.7653999999999996</v>
      </c>
      <c r="S304">
        <v>1.0204</v>
      </c>
      <c r="T304">
        <v>1.2824</v>
      </c>
      <c r="U304">
        <v>1.3191999999999999</v>
      </c>
      <c r="V304">
        <v>0.87063999999999997</v>
      </c>
      <c r="W304">
        <v>1.5147999999999999</v>
      </c>
      <c r="X304">
        <v>1.8209</v>
      </c>
      <c r="Y304">
        <v>1.3159000000000001</v>
      </c>
      <c r="Z304">
        <v>1.4832000000000001</v>
      </c>
      <c r="AA304">
        <v>1.1847000000000001</v>
      </c>
      <c r="AB304">
        <v>1.6194</v>
      </c>
      <c r="AC304">
        <v>1.2634000000000001</v>
      </c>
      <c r="AD304">
        <v>1.8795999999999999</v>
      </c>
      <c r="AJ304">
        <v>3.3241000000000001</v>
      </c>
      <c r="AK304">
        <v>2.1718000000000002</v>
      </c>
      <c r="AL304">
        <v>2.8087</v>
      </c>
      <c r="AM304">
        <v>0.82081999999999999</v>
      </c>
      <c r="AN304">
        <v>7.9558</v>
      </c>
      <c r="AO304">
        <v>12.089</v>
      </c>
      <c r="AP304">
        <v>5.6101999999999999</v>
      </c>
      <c r="AQ304">
        <v>7.4663000000000004</v>
      </c>
      <c r="AR304">
        <v>4.7234999999999996</v>
      </c>
      <c r="AS304">
        <v>7.0156999999999998</v>
      </c>
      <c r="AT304">
        <v>4.8884999999999996</v>
      </c>
      <c r="AU304">
        <v>9.8416999999999994</v>
      </c>
      <c r="AZ304">
        <v>0.92679999999999996</v>
      </c>
      <c r="BA304">
        <v>0.82977999999999996</v>
      </c>
      <c r="BB304">
        <v>1.3361000000000001</v>
      </c>
      <c r="BC304">
        <v>0.63522000000000001</v>
      </c>
      <c r="BD304">
        <v>1.3492</v>
      </c>
      <c r="BE304">
        <v>1.9489000000000001</v>
      </c>
      <c r="BF304">
        <v>1.6424000000000001</v>
      </c>
      <c r="BG304">
        <v>1.4434</v>
      </c>
      <c r="BH304">
        <v>1.0492999999999999</v>
      </c>
      <c r="BI304">
        <v>1.7085999999999999</v>
      </c>
      <c r="BJ304">
        <v>1.4211</v>
      </c>
      <c r="BK304">
        <v>1.5226999999999999</v>
      </c>
      <c r="BQ304">
        <v>3.0131000000000001</v>
      </c>
      <c r="BR304">
        <v>2.4586000000000001</v>
      </c>
      <c r="BS304">
        <v>1.4146000000000001</v>
      </c>
      <c r="BT304">
        <v>0.63932</v>
      </c>
      <c r="BU304">
        <v>7.3666</v>
      </c>
      <c r="BV304">
        <v>7.7736000000000001</v>
      </c>
      <c r="BW304">
        <v>0.85943000000000003</v>
      </c>
      <c r="BX304">
        <v>7.0532000000000004</v>
      </c>
      <c r="BY304">
        <v>6.3647999999999998</v>
      </c>
      <c r="BZ304">
        <v>3.5394999999999999</v>
      </c>
      <c r="CA304">
        <v>5.7881</v>
      </c>
      <c r="CB304">
        <v>5.0692000000000004</v>
      </c>
      <c r="CG304">
        <v>1.2891999999999999</v>
      </c>
      <c r="CH304">
        <v>0.97602</v>
      </c>
      <c r="CI304">
        <v>0.84316999999999998</v>
      </c>
      <c r="CJ304">
        <v>0.75482000000000005</v>
      </c>
      <c r="CK304">
        <v>0.95745999999999998</v>
      </c>
      <c r="CL304">
        <v>1.1620999999999999</v>
      </c>
      <c r="CM304">
        <v>0.71801000000000004</v>
      </c>
      <c r="CN304">
        <v>1.4592000000000001</v>
      </c>
      <c r="CO304">
        <v>0.82877000000000001</v>
      </c>
      <c r="CP304">
        <v>0.87517999999999996</v>
      </c>
      <c r="CQ304">
        <v>1.234</v>
      </c>
      <c r="CR304">
        <v>2.5823</v>
      </c>
    </row>
    <row r="305" spans="2:96" x14ac:dyDescent="0.2">
      <c r="B305">
        <v>304</v>
      </c>
      <c r="C305">
        <v>4.7013999999999996</v>
      </c>
      <c r="D305">
        <v>3.6999</v>
      </c>
      <c r="E305">
        <v>3.04</v>
      </c>
      <c r="F305">
        <v>1.3960999999999999</v>
      </c>
      <c r="G305">
        <v>10.718</v>
      </c>
      <c r="H305">
        <v>12.785</v>
      </c>
      <c r="I305">
        <v>10.927</v>
      </c>
      <c r="J305">
        <v>9.8180999999999994</v>
      </c>
      <c r="K305">
        <v>5.6376999999999997</v>
      </c>
      <c r="L305">
        <v>8.2399000000000004</v>
      </c>
      <c r="M305">
        <v>4.8151000000000002</v>
      </c>
      <c r="N305">
        <v>8.1039999999999992</v>
      </c>
      <c r="S305">
        <v>1.5275000000000001</v>
      </c>
      <c r="T305">
        <v>1.4862</v>
      </c>
      <c r="U305">
        <v>1.0620000000000001</v>
      </c>
      <c r="V305">
        <v>0.93252999999999997</v>
      </c>
      <c r="W305">
        <v>1.2545999999999999</v>
      </c>
      <c r="X305">
        <v>1.6903999999999999</v>
      </c>
      <c r="Y305">
        <v>1.5639000000000001</v>
      </c>
      <c r="Z305">
        <v>1.8914</v>
      </c>
      <c r="AA305">
        <v>1.2084999999999999</v>
      </c>
      <c r="AB305">
        <v>1.8315999999999999</v>
      </c>
      <c r="AC305">
        <v>0.94140000000000001</v>
      </c>
      <c r="AD305">
        <v>1.9991000000000001</v>
      </c>
      <c r="AJ305">
        <v>3.7199</v>
      </c>
      <c r="AK305">
        <v>3.2770000000000001</v>
      </c>
      <c r="AL305">
        <v>2.2393999999999998</v>
      </c>
      <c r="AM305">
        <v>0.73702000000000001</v>
      </c>
      <c r="AN305">
        <v>9.6213999999999995</v>
      </c>
      <c r="AO305">
        <v>10.858000000000001</v>
      </c>
      <c r="AP305">
        <v>2.7473000000000001</v>
      </c>
      <c r="AQ305">
        <v>7.0267999999999997</v>
      </c>
      <c r="AR305">
        <v>6.3135000000000003</v>
      </c>
      <c r="AS305">
        <v>5.9226000000000001</v>
      </c>
      <c r="AT305">
        <v>5.0072999999999999</v>
      </c>
      <c r="AU305">
        <v>10.73</v>
      </c>
      <c r="AZ305">
        <v>0.97036</v>
      </c>
      <c r="BA305">
        <v>1.0797000000000001</v>
      </c>
      <c r="BB305">
        <v>1.2508999999999999</v>
      </c>
      <c r="BC305">
        <v>0.74805999999999995</v>
      </c>
      <c r="BD305">
        <v>0.99392000000000003</v>
      </c>
      <c r="BE305">
        <v>2.0912000000000002</v>
      </c>
      <c r="BF305">
        <v>1.1850000000000001</v>
      </c>
      <c r="BG305">
        <v>1.222</v>
      </c>
      <c r="BH305">
        <v>1.1603000000000001</v>
      </c>
      <c r="BI305">
        <v>2.1642000000000001</v>
      </c>
      <c r="BJ305">
        <v>1.5327</v>
      </c>
      <c r="BK305">
        <v>2.0021</v>
      </c>
      <c r="BQ305">
        <v>2.2200000000000002</v>
      </c>
      <c r="BR305">
        <v>2.8412000000000002</v>
      </c>
      <c r="BS305">
        <v>2.0243000000000002</v>
      </c>
      <c r="BT305">
        <v>0.71025000000000005</v>
      </c>
      <c r="BU305">
        <v>9.0602999999999998</v>
      </c>
      <c r="BV305">
        <v>8.2677999999999994</v>
      </c>
      <c r="BW305">
        <v>0.98806000000000005</v>
      </c>
      <c r="BX305">
        <v>5.2588999999999997</v>
      </c>
      <c r="BY305">
        <v>4.9413999999999998</v>
      </c>
      <c r="BZ305">
        <v>4.0023999999999997</v>
      </c>
      <c r="CA305">
        <v>8.3276000000000003</v>
      </c>
      <c r="CB305">
        <v>4.6353999999999997</v>
      </c>
      <c r="CG305">
        <v>1.2808999999999999</v>
      </c>
      <c r="CH305">
        <v>0.85348999999999997</v>
      </c>
      <c r="CI305">
        <v>0.79396999999999995</v>
      </c>
      <c r="CJ305">
        <v>0.67669000000000001</v>
      </c>
      <c r="CK305">
        <v>1.2159</v>
      </c>
      <c r="CL305">
        <v>1.5310999999999999</v>
      </c>
      <c r="CM305">
        <v>0.64554999999999996</v>
      </c>
      <c r="CN305">
        <v>1.2985</v>
      </c>
      <c r="CO305">
        <v>0.80284999999999995</v>
      </c>
      <c r="CP305">
        <v>0.98255999999999999</v>
      </c>
      <c r="CQ305">
        <v>1.3405</v>
      </c>
      <c r="CR305">
        <v>1.8621000000000001</v>
      </c>
    </row>
    <row r="306" spans="2:96" x14ac:dyDescent="0.2">
      <c r="B306">
        <v>305</v>
      </c>
      <c r="C306">
        <v>3.6777000000000002</v>
      </c>
      <c r="D306">
        <v>4.2279</v>
      </c>
      <c r="E306">
        <v>3.1968000000000001</v>
      </c>
      <c r="F306">
        <v>1.2077</v>
      </c>
      <c r="G306">
        <v>11.603</v>
      </c>
      <c r="H306">
        <v>11.349</v>
      </c>
      <c r="I306">
        <v>8.3834</v>
      </c>
      <c r="J306">
        <v>10.265000000000001</v>
      </c>
      <c r="K306">
        <v>8.4052000000000007</v>
      </c>
      <c r="L306">
        <v>5.4793000000000003</v>
      </c>
      <c r="M306">
        <v>5.6059000000000001</v>
      </c>
      <c r="N306">
        <v>6.8385999999999996</v>
      </c>
      <c r="S306">
        <v>1.1444000000000001</v>
      </c>
      <c r="T306">
        <v>1.5683</v>
      </c>
      <c r="U306">
        <v>1.1619999999999999</v>
      </c>
      <c r="V306">
        <v>0.82193000000000005</v>
      </c>
      <c r="W306">
        <v>1.2578</v>
      </c>
      <c r="X306">
        <v>1.7298</v>
      </c>
      <c r="Y306">
        <v>1.5579000000000001</v>
      </c>
      <c r="Z306">
        <v>1.8150999999999999</v>
      </c>
      <c r="AA306">
        <v>1.1345000000000001</v>
      </c>
      <c r="AB306">
        <v>1.4018999999999999</v>
      </c>
      <c r="AC306">
        <v>1.0679000000000001</v>
      </c>
      <c r="AD306">
        <v>2.3485</v>
      </c>
      <c r="AJ306">
        <v>3.8412999999999999</v>
      </c>
      <c r="AK306">
        <v>2.9493999999999998</v>
      </c>
      <c r="AL306">
        <v>2.0265</v>
      </c>
      <c r="AM306">
        <v>1.0484</v>
      </c>
      <c r="AN306">
        <v>8.7287999999999997</v>
      </c>
      <c r="AO306">
        <v>10.365</v>
      </c>
      <c r="AP306">
        <v>2.9150999999999998</v>
      </c>
      <c r="AQ306">
        <v>5.7671000000000001</v>
      </c>
      <c r="AR306">
        <v>5.1044</v>
      </c>
      <c r="AS306">
        <v>5.8087</v>
      </c>
      <c r="AT306">
        <v>6.5785</v>
      </c>
      <c r="AU306">
        <v>11.177</v>
      </c>
      <c r="AZ306">
        <v>1.0392999999999999</v>
      </c>
      <c r="BA306">
        <v>0.98967000000000005</v>
      </c>
      <c r="BB306">
        <v>1.3</v>
      </c>
      <c r="BC306">
        <v>0.65005000000000002</v>
      </c>
      <c r="BD306">
        <v>1.0688</v>
      </c>
      <c r="BE306">
        <v>2.1233</v>
      </c>
      <c r="BF306">
        <v>1.016</v>
      </c>
      <c r="BG306">
        <v>1.3241000000000001</v>
      </c>
      <c r="BH306">
        <v>1.0958000000000001</v>
      </c>
      <c r="BI306">
        <v>1.8551</v>
      </c>
      <c r="BJ306">
        <v>1.5812999999999999</v>
      </c>
      <c r="BK306">
        <v>2.3319000000000001</v>
      </c>
      <c r="BQ306">
        <v>3.1707000000000001</v>
      </c>
      <c r="BR306">
        <v>2.7290000000000001</v>
      </c>
      <c r="BS306">
        <v>2.1760999999999999</v>
      </c>
      <c r="BT306">
        <v>0.68672</v>
      </c>
      <c r="BU306">
        <v>8.3914000000000009</v>
      </c>
      <c r="BV306">
        <v>7.6828000000000003</v>
      </c>
      <c r="BW306">
        <v>1.5723</v>
      </c>
      <c r="BX306">
        <v>5.4950000000000001</v>
      </c>
      <c r="BY306">
        <v>3.3521000000000001</v>
      </c>
      <c r="BZ306">
        <v>3.2475999999999998</v>
      </c>
      <c r="CA306">
        <v>9.7119999999999997</v>
      </c>
      <c r="CB306">
        <v>5.0354999999999999</v>
      </c>
      <c r="CG306">
        <v>1.0004</v>
      </c>
      <c r="CH306">
        <v>1.0966</v>
      </c>
      <c r="CI306">
        <v>1.0294000000000001</v>
      </c>
      <c r="CJ306">
        <v>0.63929000000000002</v>
      </c>
      <c r="CK306">
        <v>1.0112000000000001</v>
      </c>
      <c r="CL306">
        <v>1.3754999999999999</v>
      </c>
      <c r="CM306">
        <v>0.75866999999999996</v>
      </c>
      <c r="CN306">
        <v>1.2454000000000001</v>
      </c>
      <c r="CO306">
        <v>0.79413</v>
      </c>
      <c r="CP306">
        <v>1.2382</v>
      </c>
      <c r="CQ306">
        <v>1.7062999999999999</v>
      </c>
      <c r="CR306">
        <v>1.583</v>
      </c>
    </row>
    <row r="307" spans="2:96" x14ac:dyDescent="0.2">
      <c r="B307">
        <v>306</v>
      </c>
      <c r="C307">
        <v>2.6520000000000001</v>
      </c>
      <c r="D307">
        <v>5.3163</v>
      </c>
      <c r="E307">
        <v>3.1078999999999999</v>
      </c>
      <c r="F307">
        <v>1.6385000000000001</v>
      </c>
      <c r="G307">
        <v>10.59</v>
      </c>
      <c r="H307">
        <v>10.493</v>
      </c>
      <c r="I307">
        <v>8.2484999999999999</v>
      </c>
      <c r="J307">
        <v>8.6373999999999995</v>
      </c>
      <c r="K307">
        <v>6.7266000000000004</v>
      </c>
      <c r="L307">
        <v>5.2679999999999998</v>
      </c>
      <c r="M307">
        <v>5.9101999999999997</v>
      </c>
      <c r="N307">
        <v>9.1419999999999995</v>
      </c>
      <c r="S307">
        <v>1.0250999999999999</v>
      </c>
      <c r="T307">
        <v>1.3208</v>
      </c>
      <c r="U307">
        <v>1.3004</v>
      </c>
      <c r="V307">
        <v>0.97777999999999998</v>
      </c>
      <c r="W307">
        <v>1.3694999999999999</v>
      </c>
      <c r="X307">
        <v>2.0802</v>
      </c>
      <c r="Y307">
        <v>1.3351</v>
      </c>
      <c r="Z307">
        <v>1.9839</v>
      </c>
      <c r="AA307">
        <v>1.3228</v>
      </c>
      <c r="AB307">
        <v>1.6872</v>
      </c>
      <c r="AC307">
        <v>1.5278</v>
      </c>
      <c r="AD307">
        <v>2.5697999999999999</v>
      </c>
      <c r="AJ307">
        <v>2.8452000000000002</v>
      </c>
      <c r="AK307">
        <v>3.0594999999999999</v>
      </c>
      <c r="AL307">
        <v>2.0051000000000001</v>
      </c>
      <c r="AM307">
        <v>1.0144</v>
      </c>
      <c r="AN307">
        <v>5.7039</v>
      </c>
      <c r="AO307">
        <v>10.087999999999999</v>
      </c>
      <c r="AP307">
        <v>3.7204000000000002</v>
      </c>
      <c r="AQ307">
        <v>9.2870000000000008</v>
      </c>
      <c r="AR307">
        <v>3.6431</v>
      </c>
      <c r="AS307">
        <v>4.7237999999999998</v>
      </c>
      <c r="AT307">
        <v>7.5888</v>
      </c>
      <c r="AU307">
        <v>10.286</v>
      </c>
      <c r="AZ307">
        <v>0.92112000000000005</v>
      </c>
      <c r="BA307">
        <v>1.0753999999999999</v>
      </c>
      <c r="BB307">
        <v>1.2911999999999999</v>
      </c>
      <c r="BC307">
        <v>0.59238000000000002</v>
      </c>
      <c r="BD307">
        <v>1.1186</v>
      </c>
      <c r="BE307">
        <v>1.7399</v>
      </c>
      <c r="BF307">
        <v>0.96664000000000005</v>
      </c>
      <c r="BG307">
        <v>1.4503999999999999</v>
      </c>
      <c r="BH307">
        <v>0.93506999999999996</v>
      </c>
      <c r="BI307">
        <v>1.6660999999999999</v>
      </c>
      <c r="BJ307">
        <v>1.2532000000000001</v>
      </c>
      <c r="BK307">
        <v>1.6404000000000001</v>
      </c>
      <c r="BQ307">
        <v>3.2887</v>
      </c>
      <c r="BR307">
        <v>3.1535000000000002</v>
      </c>
      <c r="BS307">
        <v>2.5948000000000002</v>
      </c>
      <c r="BT307">
        <v>0.67810000000000004</v>
      </c>
      <c r="BU307">
        <v>8.7050999999999998</v>
      </c>
      <c r="BV307">
        <v>8.2706999999999997</v>
      </c>
      <c r="BW307">
        <v>1.9803999999999999</v>
      </c>
      <c r="BX307">
        <v>7.7015000000000002</v>
      </c>
      <c r="BY307">
        <v>4.0841000000000003</v>
      </c>
      <c r="BZ307">
        <v>3.4664000000000001</v>
      </c>
      <c r="CA307">
        <v>7.7458</v>
      </c>
      <c r="CB307">
        <v>4.2114000000000003</v>
      </c>
      <c r="CG307">
        <v>1.1064000000000001</v>
      </c>
      <c r="CH307">
        <v>0.97275999999999996</v>
      </c>
      <c r="CI307">
        <v>1.1374</v>
      </c>
      <c r="CJ307">
        <v>0.58994000000000002</v>
      </c>
      <c r="CK307">
        <v>1.1467000000000001</v>
      </c>
      <c r="CL307">
        <v>1.4961</v>
      </c>
      <c r="CM307">
        <v>0.87995000000000001</v>
      </c>
      <c r="CN307">
        <v>1.3381000000000001</v>
      </c>
      <c r="CO307">
        <v>0.95701000000000003</v>
      </c>
      <c r="CP307">
        <v>1.0911</v>
      </c>
      <c r="CQ307">
        <v>1.3658999999999999</v>
      </c>
      <c r="CR307">
        <v>1.3514999999999999</v>
      </c>
    </row>
    <row r="308" spans="2:96" x14ac:dyDescent="0.2">
      <c r="B308">
        <v>307</v>
      </c>
      <c r="C308">
        <v>2.2395999999999998</v>
      </c>
      <c r="D308">
        <v>3.4699</v>
      </c>
      <c r="E308">
        <v>2.8416999999999999</v>
      </c>
      <c r="F308">
        <v>1.6161000000000001</v>
      </c>
      <c r="G308">
        <v>10.097</v>
      </c>
      <c r="H308">
        <v>11.664999999999999</v>
      </c>
      <c r="I308">
        <v>7.6596000000000002</v>
      </c>
      <c r="J308">
        <v>9.5511999999999997</v>
      </c>
      <c r="K308">
        <v>5.7552000000000003</v>
      </c>
      <c r="L308">
        <v>3.6852</v>
      </c>
      <c r="M308">
        <v>6.9641999999999999</v>
      </c>
      <c r="N308">
        <v>8.2647999999999993</v>
      </c>
      <c r="S308">
        <v>1.0267999999999999</v>
      </c>
      <c r="T308">
        <v>1.3686</v>
      </c>
      <c r="U308">
        <v>1.2976000000000001</v>
      </c>
      <c r="V308">
        <v>0.94804999999999995</v>
      </c>
      <c r="W308">
        <v>1.2950999999999999</v>
      </c>
      <c r="X308">
        <v>2.2111999999999998</v>
      </c>
      <c r="Y308">
        <v>1.2074</v>
      </c>
      <c r="Z308">
        <v>2.0388000000000002</v>
      </c>
      <c r="AA308">
        <v>1.2323999999999999</v>
      </c>
      <c r="AB308">
        <v>1.5318000000000001</v>
      </c>
      <c r="AC308">
        <v>1.5326</v>
      </c>
      <c r="AD308">
        <v>1.7403</v>
      </c>
      <c r="AJ308">
        <v>2.1621000000000001</v>
      </c>
      <c r="AK308">
        <v>3.2204000000000002</v>
      </c>
      <c r="AL308">
        <v>1.9751000000000001</v>
      </c>
      <c r="AM308">
        <v>1.0268999999999999</v>
      </c>
      <c r="AN308">
        <v>6.4192999999999998</v>
      </c>
      <c r="AO308">
        <v>9.8475999999999999</v>
      </c>
      <c r="AP308">
        <v>5.7998000000000003</v>
      </c>
      <c r="AQ308">
        <v>9.5632000000000001</v>
      </c>
      <c r="AR308">
        <v>3.089</v>
      </c>
      <c r="AS308">
        <v>4.9329999999999998</v>
      </c>
      <c r="AT308">
        <v>8.0510999999999999</v>
      </c>
      <c r="AU308">
        <v>8.8402999999999992</v>
      </c>
      <c r="AZ308">
        <v>1.0747</v>
      </c>
      <c r="BA308">
        <v>1.0435000000000001</v>
      </c>
      <c r="BB308">
        <v>1.4134</v>
      </c>
      <c r="BC308">
        <v>0.76365000000000005</v>
      </c>
      <c r="BD308">
        <v>1.1116999999999999</v>
      </c>
      <c r="BE308">
        <v>1.6255999999999999</v>
      </c>
      <c r="BF308">
        <v>1.1447000000000001</v>
      </c>
      <c r="BG308">
        <v>1.2939000000000001</v>
      </c>
      <c r="BH308">
        <v>1.1298999999999999</v>
      </c>
      <c r="BI308">
        <v>1.6160000000000001</v>
      </c>
      <c r="BJ308">
        <v>1.3198000000000001</v>
      </c>
      <c r="BK308">
        <v>1.9695</v>
      </c>
      <c r="BQ308">
        <v>3.4687000000000001</v>
      </c>
      <c r="BR308">
        <v>2.5840000000000001</v>
      </c>
      <c r="BS308">
        <v>2.1191</v>
      </c>
      <c r="BT308">
        <v>0.85072000000000003</v>
      </c>
      <c r="BU308">
        <v>8.5172000000000008</v>
      </c>
      <c r="BV308">
        <v>8.0968999999999998</v>
      </c>
      <c r="BW308">
        <v>2.7524000000000002</v>
      </c>
      <c r="BX308">
        <v>8.1837999999999997</v>
      </c>
      <c r="BY308">
        <v>3.8315000000000001</v>
      </c>
      <c r="BZ308">
        <v>3.0562999999999998</v>
      </c>
      <c r="CA308">
        <v>4.4508999999999999</v>
      </c>
      <c r="CB308">
        <v>3.6621000000000001</v>
      </c>
      <c r="CG308">
        <v>0.88721000000000005</v>
      </c>
      <c r="CH308">
        <v>0.83691000000000004</v>
      </c>
      <c r="CI308">
        <v>0.89483999999999997</v>
      </c>
      <c r="CJ308">
        <v>0.71230000000000004</v>
      </c>
      <c r="CK308">
        <v>0.93623999999999996</v>
      </c>
      <c r="CL308">
        <v>1.4106000000000001</v>
      </c>
      <c r="CM308">
        <v>0.84258</v>
      </c>
      <c r="CN308">
        <v>1.5505</v>
      </c>
      <c r="CO308">
        <v>0.82196999999999998</v>
      </c>
      <c r="CP308">
        <v>1.4058999999999999</v>
      </c>
      <c r="CQ308">
        <v>1.2524999999999999</v>
      </c>
      <c r="CR308">
        <v>1.2999000000000001</v>
      </c>
    </row>
    <row r="309" spans="2:96" x14ac:dyDescent="0.2">
      <c r="B309">
        <v>308</v>
      </c>
      <c r="C309">
        <v>4.0441000000000003</v>
      </c>
      <c r="D309">
        <v>3.3875999999999999</v>
      </c>
      <c r="E309">
        <v>3.3229000000000002</v>
      </c>
      <c r="F309">
        <v>1.7277</v>
      </c>
      <c r="G309">
        <v>9.5953999999999997</v>
      </c>
      <c r="H309">
        <v>11.214</v>
      </c>
      <c r="I309">
        <v>7.5458999999999996</v>
      </c>
      <c r="J309">
        <v>7.5511999999999997</v>
      </c>
      <c r="K309">
        <v>7.702</v>
      </c>
      <c r="L309">
        <v>4.6253000000000002</v>
      </c>
      <c r="M309">
        <v>5.4463999999999997</v>
      </c>
      <c r="N309">
        <v>7.9573999999999998</v>
      </c>
      <c r="S309">
        <v>1.1434</v>
      </c>
      <c r="T309">
        <v>1.2296</v>
      </c>
      <c r="U309">
        <v>1.1416999999999999</v>
      </c>
      <c r="V309">
        <v>0.96011999999999997</v>
      </c>
      <c r="W309">
        <v>1.6325000000000001</v>
      </c>
      <c r="X309">
        <v>2.1610999999999998</v>
      </c>
      <c r="Y309">
        <v>1.0951</v>
      </c>
      <c r="Z309">
        <v>1.9743999999999999</v>
      </c>
      <c r="AA309">
        <v>1.1787000000000001</v>
      </c>
      <c r="AB309">
        <v>1.4004000000000001</v>
      </c>
      <c r="AC309">
        <v>1.2517</v>
      </c>
      <c r="AD309">
        <v>1.7336</v>
      </c>
      <c r="AJ309">
        <v>2.5804</v>
      </c>
      <c r="AK309">
        <v>2.6924000000000001</v>
      </c>
      <c r="AL309">
        <v>1.8466</v>
      </c>
      <c r="AM309">
        <v>0.96423999999999999</v>
      </c>
      <c r="AN309">
        <v>7.4626000000000001</v>
      </c>
      <c r="AO309">
        <v>10.39</v>
      </c>
      <c r="AP309">
        <v>5.8445</v>
      </c>
      <c r="AQ309">
        <v>8.2222000000000008</v>
      </c>
      <c r="AR309">
        <v>2.5257999999999998</v>
      </c>
      <c r="AS309">
        <v>6.7727000000000004</v>
      </c>
      <c r="AT309">
        <v>7.1218000000000004</v>
      </c>
      <c r="AU309">
        <v>7.6681999999999997</v>
      </c>
      <c r="AZ309">
        <v>0.84687000000000001</v>
      </c>
      <c r="BA309">
        <v>0.9415</v>
      </c>
      <c r="BB309">
        <v>1.1861999999999999</v>
      </c>
      <c r="BC309">
        <v>0.66039000000000003</v>
      </c>
      <c r="BD309">
        <v>1.1883999999999999</v>
      </c>
      <c r="BE309">
        <v>1.7794000000000001</v>
      </c>
      <c r="BF309">
        <v>0.98724999999999996</v>
      </c>
      <c r="BG309">
        <v>1.4853000000000001</v>
      </c>
      <c r="BH309">
        <v>1.0407</v>
      </c>
      <c r="BI309">
        <v>1.5425</v>
      </c>
      <c r="BJ309">
        <v>1.3075000000000001</v>
      </c>
      <c r="BK309">
        <v>1.8917999999999999</v>
      </c>
      <c r="BQ309">
        <v>3.9847000000000001</v>
      </c>
      <c r="BR309">
        <v>2.1720000000000002</v>
      </c>
      <c r="BS309">
        <v>2.1823000000000001</v>
      </c>
      <c r="BT309">
        <v>0.86985999999999997</v>
      </c>
      <c r="BU309">
        <v>8.3960000000000008</v>
      </c>
      <c r="BV309">
        <v>8.2603000000000009</v>
      </c>
      <c r="BW309">
        <v>1.8089</v>
      </c>
      <c r="BX309">
        <v>8.9253</v>
      </c>
      <c r="BY309">
        <v>6.4242999999999997</v>
      </c>
      <c r="BZ309">
        <v>3.4796999999999998</v>
      </c>
      <c r="CA309">
        <v>3.2044000000000001</v>
      </c>
      <c r="CB309">
        <v>4.9245000000000001</v>
      </c>
      <c r="CG309">
        <v>0.91095000000000004</v>
      </c>
      <c r="CH309">
        <v>1.0226</v>
      </c>
      <c r="CI309">
        <v>0.95025000000000004</v>
      </c>
      <c r="CJ309">
        <v>0.88963999999999999</v>
      </c>
      <c r="CK309">
        <v>0.86045000000000005</v>
      </c>
      <c r="CL309">
        <v>1.5291999999999999</v>
      </c>
      <c r="CM309">
        <v>0.80134000000000005</v>
      </c>
      <c r="CN309">
        <v>1.0550999999999999</v>
      </c>
      <c r="CO309">
        <v>0.96399999999999997</v>
      </c>
      <c r="CP309">
        <v>1.3754999999999999</v>
      </c>
      <c r="CQ309">
        <v>1.2567999999999999</v>
      </c>
      <c r="CR309">
        <v>1.3105</v>
      </c>
    </row>
    <row r="310" spans="2:96" x14ac:dyDescent="0.2">
      <c r="B310">
        <v>309</v>
      </c>
      <c r="C310">
        <v>4.3364000000000003</v>
      </c>
      <c r="D310">
        <v>3.4297</v>
      </c>
      <c r="E310">
        <v>2.9708999999999999</v>
      </c>
      <c r="F310">
        <v>1.5968</v>
      </c>
      <c r="G310">
        <v>9.8952000000000009</v>
      </c>
      <c r="H310">
        <v>9.3782999999999994</v>
      </c>
      <c r="I310">
        <v>10.585000000000001</v>
      </c>
      <c r="J310">
        <v>5.3205999999999998</v>
      </c>
      <c r="K310">
        <v>6.0255000000000001</v>
      </c>
      <c r="L310">
        <v>3.5992999999999999</v>
      </c>
      <c r="M310">
        <v>5.8167999999999997</v>
      </c>
      <c r="N310">
        <v>8.2321000000000009</v>
      </c>
      <c r="S310">
        <v>1.4952000000000001</v>
      </c>
      <c r="T310">
        <v>1.3563000000000001</v>
      </c>
      <c r="U310">
        <v>1.0629999999999999</v>
      </c>
      <c r="V310">
        <v>0.83401000000000003</v>
      </c>
      <c r="W310">
        <v>1.714</v>
      </c>
      <c r="X310">
        <v>2.3028</v>
      </c>
      <c r="Y310">
        <v>1.1453</v>
      </c>
      <c r="Z310">
        <v>1.9239999999999999</v>
      </c>
      <c r="AA310">
        <v>1.4567000000000001</v>
      </c>
      <c r="AB310">
        <v>1.7377</v>
      </c>
      <c r="AC310">
        <v>1.5908</v>
      </c>
      <c r="AD310">
        <v>1.8315999999999999</v>
      </c>
      <c r="AJ310">
        <v>2.1770999999999998</v>
      </c>
      <c r="AK310">
        <v>2.9470999999999998</v>
      </c>
      <c r="AL310">
        <v>1.5337000000000001</v>
      </c>
      <c r="AM310">
        <v>0.78405000000000002</v>
      </c>
      <c r="AN310">
        <v>6.8861999999999997</v>
      </c>
      <c r="AO310">
        <v>10.016999999999999</v>
      </c>
      <c r="AP310">
        <v>6.3167</v>
      </c>
      <c r="AQ310">
        <v>8.2649000000000008</v>
      </c>
      <c r="AR310">
        <v>3.5464000000000002</v>
      </c>
      <c r="AS310">
        <v>6.3109000000000002</v>
      </c>
      <c r="AT310">
        <v>4.3822999999999999</v>
      </c>
      <c r="AU310">
        <v>9.1698000000000004</v>
      </c>
      <c r="AZ310">
        <v>0.94425000000000003</v>
      </c>
      <c r="BA310">
        <v>0.99031999999999998</v>
      </c>
      <c r="BB310">
        <v>1.2128000000000001</v>
      </c>
      <c r="BC310">
        <v>0.73767000000000005</v>
      </c>
      <c r="BD310">
        <v>1.1792</v>
      </c>
      <c r="BE310">
        <v>1.9462999999999999</v>
      </c>
      <c r="BF310">
        <v>1.0452999999999999</v>
      </c>
      <c r="BG310">
        <v>0.97348999999999997</v>
      </c>
      <c r="BH310">
        <v>0.96789999999999998</v>
      </c>
      <c r="BI310">
        <v>1.5653999999999999</v>
      </c>
      <c r="BJ310">
        <v>1.68</v>
      </c>
      <c r="BK310">
        <v>1.7709999999999999</v>
      </c>
      <c r="BQ310">
        <v>3.9249999999999998</v>
      </c>
      <c r="BR310">
        <v>2.7212000000000001</v>
      </c>
      <c r="BS310">
        <v>3.0400999999999998</v>
      </c>
      <c r="BT310">
        <v>0.8075</v>
      </c>
      <c r="BU310">
        <v>7.9187000000000003</v>
      </c>
      <c r="BV310">
        <v>5.2569999999999997</v>
      </c>
      <c r="BW310">
        <v>1.3537999999999999</v>
      </c>
      <c r="BX310">
        <v>7.4878999999999998</v>
      </c>
      <c r="BY310">
        <v>5.7621000000000002</v>
      </c>
      <c r="BZ310">
        <v>3.2254999999999998</v>
      </c>
      <c r="CA310">
        <v>5.2485999999999997</v>
      </c>
      <c r="CB310">
        <v>5.4480000000000004</v>
      </c>
      <c r="CG310">
        <v>1.091</v>
      </c>
      <c r="CH310">
        <v>1.0521</v>
      </c>
      <c r="CI310">
        <v>1.0860000000000001</v>
      </c>
      <c r="CJ310">
        <v>0.73021000000000003</v>
      </c>
      <c r="CK310">
        <v>1.1022000000000001</v>
      </c>
      <c r="CL310">
        <v>1.4034</v>
      </c>
      <c r="CM310">
        <v>0.64756999999999998</v>
      </c>
      <c r="CN310">
        <v>1.3833</v>
      </c>
      <c r="CO310">
        <v>0.76693</v>
      </c>
      <c r="CP310">
        <v>0.85933999999999999</v>
      </c>
      <c r="CQ310">
        <v>1.2397</v>
      </c>
      <c r="CR310">
        <v>1.649</v>
      </c>
    </row>
    <row r="311" spans="2:96" x14ac:dyDescent="0.2">
      <c r="B311">
        <v>310</v>
      </c>
      <c r="C311">
        <v>5.9744000000000002</v>
      </c>
      <c r="D311">
        <v>2.9657</v>
      </c>
      <c r="E311">
        <v>2.286</v>
      </c>
      <c r="F311">
        <v>1.3826000000000001</v>
      </c>
      <c r="G311">
        <v>8.4161999999999999</v>
      </c>
      <c r="H311">
        <v>10.590999999999999</v>
      </c>
      <c r="I311">
        <v>8.9815000000000005</v>
      </c>
      <c r="J311">
        <v>8.6151999999999997</v>
      </c>
      <c r="K311">
        <v>6.8018999999999998</v>
      </c>
      <c r="L311">
        <v>3.5062000000000002</v>
      </c>
      <c r="M311">
        <v>6.8959999999999999</v>
      </c>
      <c r="N311">
        <v>6.0957999999999997</v>
      </c>
      <c r="S311">
        <v>1.2544</v>
      </c>
      <c r="T311">
        <v>1.2737000000000001</v>
      </c>
      <c r="U311">
        <v>1.1493</v>
      </c>
      <c r="V311">
        <v>0.92101</v>
      </c>
      <c r="W311">
        <v>1.3568</v>
      </c>
      <c r="X311">
        <v>2.4434999999999998</v>
      </c>
      <c r="Y311">
        <v>1.3075000000000001</v>
      </c>
      <c r="Z311">
        <v>1.8616999999999999</v>
      </c>
      <c r="AA311">
        <v>1.1787000000000001</v>
      </c>
      <c r="AB311">
        <v>1.6533</v>
      </c>
      <c r="AC311">
        <v>1.5095000000000001</v>
      </c>
      <c r="AD311">
        <v>1.423</v>
      </c>
      <c r="AJ311">
        <v>2.3079000000000001</v>
      </c>
      <c r="AK311">
        <v>2.2547999999999999</v>
      </c>
      <c r="AL311">
        <v>1.4141999999999999</v>
      </c>
      <c r="AM311">
        <v>0.75719999999999998</v>
      </c>
      <c r="AN311">
        <v>8.2982999999999993</v>
      </c>
      <c r="AO311">
        <v>10.33</v>
      </c>
      <c r="AP311">
        <v>5.7176999999999998</v>
      </c>
      <c r="AQ311">
        <v>8.3976000000000006</v>
      </c>
      <c r="AR311">
        <v>4.7826000000000004</v>
      </c>
      <c r="AS311">
        <v>5.4850000000000003</v>
      </c>
      <c r="AT311">
        <v>4.7407000000000004</v>
      </c>
      <c r="AU311">
        <v>9.1358999999999995</v>
      </c>
      <c r="AZ311">
        <v>0.93078000000000005</v>
      </c>
      <c r="BA311">
        <v>0.96963999999999995</v>
      </c>
      <c r="BB311">
        <v>0.88412999999999997</v>
      </c>
      <c r="BC311">
        <v>0.56135999999999997</v>
      </c>
      <c r="BD311">
        <v>1.2190000000000001</v>
      </c>
      <c r="BE311">
        <v>1.5429999999999999</v>
      </c>
      <c r="BF311">
        <v>1.0257000000000001</v>
      </c>
      <c r="BG311">
        <v>1.3468</v>
      </c>
      <c r="BH311">
        <v>0.88863000000000003</v>
      </c>
      <c r="BI311">
        <v>1.2181999999999999</v>
      </c>
      <c r="BJ311">
        <v>1.5725</v>
      </c>
      <c r="BK311">
        <v>1.5996999999999999</v>
      </c>
      <c r="BQ311">
        <v>2.6768999999999998</v>
      </c>
      <c r="BR311">
        <v>2.1480999999999999</v>
      </c>
      <c r="BS311">
        <v>2.1728999999999998</v>
      </c>
      <c r="BT311">
        <v>0.86089000000000004</v>
      </c>
      <c r="BU311">
        <v>7.5105000000000004</v>
      </c>
      <c r="BV311">
        <v>8.0433000000000003</v>
      </c>
      <c r="BW311">
        <v>1.6546000000000001</v>
      </c>
      <c r="BX311">
        <v>7.3765999999999998</v>
      </c>
      <c r="BY311">
        <v>5.0347</v>
      </c>
      <c r="BZ311">
        <v>3.9811000000000001</v>
      </c>
      <c r="CA311">
        <v>8.1839999999999993</v>
      </c>
      <c r="CB311">
        <v>4.4025999999999996</v>
      </c>
      <c r="CG311">
        <v>1.0319</v>
      </c>
      <c r="CH311">
        <v>0.93042000000000002</v>
      </c>
      <c r="CI311">
        <v>1.1031</v>
      </c>
      <c r="CJ311">
        <v>0.81230000000000002</v>
      </c>
      <c r="CK311">
        <v>0.94110000000000005</v>
      </c>
      <c r="CL311">
        <v>1.4172</v>
      </c>
      <c r="CM311">
        <v>0.92737000000000003</v>
      </c>
      <c r="CN311">
        <v>1.1751</v>
      </c>
      <c r="CO311">
        <v>0.91868000000000005</v>
      </c>
      <c r="CP311">
        <v>1.0593999999999999</v>
      </c>
      <c r="CQ311">
        <v>0.99861999999999995</v>
      </c>
      <c r="CR311">
        <v>1.2423999999999999</v>
      </c>
    </row>
    <row r="312" spans="2:96" x14ac:dyDescent="0.2">
      <c r="B312">
        <v>311</v>
      </c>
      <c r="C312">
        <v>5.8570000000000002</v>
      </c>
      <c r="D312">
        <v>2.7542</v>
      </c>
      <c r="E312">
        <v>2.5022000000000002</v>
      </c>
      <c r="F312">
        <v>0.99695</v>
      </c>
      <c r="G312">
        <v>8.2684999999999995</v>
      </c>
      <c r="H312">
        <v>11.478</v>
      </c>
      <c r="I312">
        <v>8.9814000000000007</v>
      </c>
      <c r="J312">
        <v>8.2873999999999999</v>
      </c>
      <c r="K312">
        <v>5.7004000000000001</v>
      </c>
      <c r="L312">
        <v>3.1137999999999999</v>
      </c>
      <c r="M312">
        <v>2.6539000000000001</v>
      </c>
      <c r="N312">
        <v>4.8364000000000003</v>
      </c>
      <c r="S312">
        <v>1.3141</v>
      </c>
      <c r="T312">
        <v>1.2338</v>
      </c>
      <c r="U312">
        <v>1.3658999999999999</v>
      </c>
      <c r="V312">
        <v>0.89498</v>
      </c>
      <c r="W312">
        <v>1.3153999999999999</v>
      </c>
      <c r="X312">
        <v>2.1604000000000001</v>
      </c>
      <c r="Y312">
        <v>1.4696</v>
      </c>
      <c r="Z312">
        <v>1.7625999999999999</v>
      </c>
      <c r="AA312">
        <v>1.1261000000000001</v>
      </c>
      <c r="AB312">
        <v>2.0486</v>
      </c>
      <c r="AC312">
        <v>1.3173999999999999</v>
      </c>
      <c r="AD312">
        <v>1.5962000000000001</v>
      </c>
      <c r="AJ312">
        <v>1.6702999999999999</v>
      </c>
      <c r="AK312">
        <v>2.4009</v>
      </c>
      <c r="AL312">
        <v>1.1854</v>
      </c>
      <c r="AM312">
        <v>0.81152999999999997</v>
      </c>
      <c r="AN312">
        <v>8.9026999999999994</v>
      </c>
      <c r="AO312">
        <v>11.79</v>
      </c>
      <c r="AP312">
        <v>5.7887000000000004</v>
      </c>
      <c r="AQ312">
        <v>8.9169999999999998</v>
      </c>
      <c r="AR312">
        <v>4.3376999999999999</v>
      </c>
      <c r="AS312">
        <v>6.6786000000000003</v>
      </c>
      <c r="AT312">
        <v>5.4916999999999998</v>
      </c>
      <c r="AU312">
        <v>8.9979999999999993</v>
      </c>
      <c r="AZ312">
        <v>1.0365</v>
      </c>
      <c r="BA312">
        <v>0.99226999999999999</v>
      </c>
      <c r="BB312">
        <v>0.89183999999999997</v>
      </c>
      <c r="BC312">
        <v>0.56974000000000002</v>
      </c>
      <c r="BD312">
        <v>1.3029999999999999</v>
      </c>
      <c r="BE312">
        <v>1.4925999999999999</v>
      </c>
      <c r="BF312">
        <v>1.1596</v>
      </c>
      <c r="BG312">
        <v>1.4378</v>
      </c>
      <c r="BH312">
        <v>1.2755000000000001</v>
      </c>
      <c r="BI312">
        <v>1.2694000000000001</v>
      </c>
      <c r="BJ312">
        <v>1.6811</v>
      </c>
      <c r="BK312">
        <v>1.6045</v>
      </c>
      <c r="BQ312">
        <v>1.3399000000000001</v>
      </c>
      <c r="BR312">
        <v>2.0234000000000001</v>
      </c>
      <c r="BS312">
        <v>2.4302999999999999</v>
      </c>
      <c r="BT312">
        <v>0.70860999999999996</v>
      </c>
      <c r="BU312">
        <v>6.5312999999999999</v>
      </c>
      <c r="BV312">
        <v>5.9911000000000003</v>
      </c>
      <c r="BW312">
        <v>2.4424999999999999</v>
      </c>
      <c r="BX312">
        <v>7.2820999999999998</v>
      </c>
      <c r="BY312">
        <v>5.1101999999999999</v>
      </c>
      <c r="BZ312">
        <v>2.746</v>
      </c>
      <c r="CA312">
        <v>7.6538000000000004</v>
      </c>
      <c r="CB312">
        <v>4.7648000000000001</v>
      </c>
      <c r="CG312">
        <v>0.89278999999999997</v>
      </c>
      <c r="CH312">
        <v>0.82859000000000005</v>
      </c>
      <c r="CI312">
        <v>1.0065</v>
      </c>
      <c r="CJ312">
        <v>0.56372999999999995</v>
      </c>
      <c r="CK312">
        <v>0.76971999999999996</v>
      </c>
      <c r="CL312">
        <v>1.6231</v>
      </c>
      <c r="CM312">
        <v>1.0225</v>
      </c>
      <c r="CN312">
        <v>0.96841999999999995</v>
      </c>
      <c r="CO312">
        <v>0.95272000000000001</v>
      </c>
      <c r="CP312">
        <v>1.1242000000000001</v>
      </c>
      <c r="CQ312">
        <v>1.3003</v>
      </c>
      <c r="CR312">
        <v>1.6948000000000001</v>
      </c>
    </row>
    <row r="313" spans="2:96" x14ac:dyDescent="0.2">
      <c r="B313">
        <v>312</v>
      </c>
      <c r="C313">
        <v>4.6848000000000001</v>
      </c>
      <c r="D313">
        <v>4.2325999999999997</v>
      </c>
      <c r="E313">
        <v>2.6735000000000002</v>
      </c>
      <c r="F313">
        <v>1.3808</v>
      </c>
      <c r="G313">
        <v>8.5376999999999992</v>
      </c>
      <c r="H313">
        <v>12.492000000000001</v>
      </c>
      <c r="I313">
        <v>7.2256999999999998</v>
      </c>
      <c r="J313">
        <v>8.7966999999999995</v>
      </c>
      <c r="K313">
        <v>4.8966000000000003</v>
      </c>
      <c r="L313">
        <v>5.7210999999999999</v>
      </c>
      <c r="M313">
        <v>4.7987000000000002</v>
      </c>
      <c r="N313">
        <v>4.5309999999999997</v>
      </c>
      <c r="S313">
        <v>1.498</v>
      </c>
      <c r="T313">
        <v>1.4279999999999999</v>
      </c>
      <c r="U313">
        <v>1.1921999999999999</v>
      </c>
      <c r="V313">
        <v>0.86063999999999996</v>
      </c>
      <c r="W313">
        <v>1.4031</v>
      </c>
      <c r="X313">
        <v>1.8090999999999999</v>
      </c>
      <c r="Y313">
        <v>1.4553</v>
      </c>
      <c r="Z313">
        <v>1.5407</v>
      </c>
      <c r="AA313">
        <v>1.2206999999999999</v>
      </c>
      <c r="AB313">
        <v>1.6103000000000001</v>
      </c>
      <c r="AC313">
        <v>1.1424000000000001</v>
      </c>
      <c r="AD313">
        <v>1.6952</v>
      </c>
      <c r="AJ313">
        <v>1.6431</v>
      </c>
      <c r="AK313">
        <v>1.8425</v>
      </c>
      <c r="AL313">
        <v>1.3634999999999999</v>
      </c>
      <c r="AM313">
        <v>0.84011999999999998</v>
      </c>
      <c r="AN313">
        <v>10.068</v>
      </c>
      <c r="AO313">
        <v>11.794</v>
      </c>
      <c r="AP313">
        <v>5.4737999999999998</v>
      </c>
      <c r="AQ313">
        <v>8.2040000000000006</v>
      </c>
      <c r="AR313">
        <v>3.9318</v>
      </c>
      <c r="AS313">
        <v>8.4108000000000001</v>
      </c>
      <c r="AT313">
        <v>9.1287000000000003</v>
      </c>
      <c r="AU313">
        <v>8.5569000000000006</v>
      </c>
      <c r="AZ313">
        <v>0.89093</v>
      </c>
      <c r="BA313">
        <v>0.89119000000000004</v>
      </c>
      <c r="BB313">
        <v>0.97104000000000001</v>
      </c>
      <c r="BC313">
        <v>0.58747000000000005</v>
      </c>
      <c r="BD313">
        <v>1.2614000000000001</v>
      </c>
      <c r="BE313">
        <v>1.4354</v>
      </c>
      <c r="BF313">
        <v>1.2715000000000001</v>
      </c>
      <c r="BG313">
        <v>1.4117</v>
      </c>
      <c r="BH313">
        <v>1.0733999999999999</v>
      </c>
      <c r="BI313">
        <v>1.4441999999999999</v>
      </c>
      <c r="BJ313">
        <v>1.6988000000000001</v>
      </c>
      <c r="BK313">
        <v>1.3875</v>
      </c>
      <c r="BQ313">
        <v>2.0924</v>
      </c>
      <c r="BR313">
        <v>2.7544</v>
      </c>
      <c r="BS313">
        <v>1.8817999999999999</v>
      </c>
      <c r="BT313">
        <v>0.78169999999999995</v>
      </c>
      <c r="BU313">
        <v>5.5480999999999998</v>
      </c>
      <c r="BV313">
        <v>5.6974</v>
      </c>
      <c r="BW313">
        <v>3.7930000000000001</v>
      </c>
      <c r="BX313">
        <v>3.3895</v>
      </c>
      <c r="BY313">
        <v>7.4409999999999998</v>
      </c>
      <c r="BZ313">
        <v>4.8075999999999999</v>
      </c>
      <c r="CA313">
        <v>9.4337999999999997</v>
      </c>
      <c r="CB313">
        <v>5.0377999999999998</v>
      </c>
      <c r="CG313">
        <v>1.1102000000000001</v>
      </c>
      <c r="CH313">
        <v>0.96487000000000001</v>
      </c>
      <c r="CI313">
        <v>1.0359</v>
      </c>
      <c r="CJ313">
        <v>0.6784</v>
      </c>
      <c r="CK313">
        <v>0.89441000000000004</v>
      </c>
      <c r="CL313">
        <v>1.3143</v>
      </c>
      <c r="CM313">
        <v>1.0634999999999999</v>
      </c>
      <c r="CN313">
        <v>1.0148999999999999</v>
      </c>
      <c r="CO313">
        <v>1.0627</v>
      </c>
      <c r="CP313">
        <v>1.1823999999999999</v>
      </c>
      <c r="CQ313">
        <v>1.4903999999999999</v>
      </c>
      <c r="CR313">
        <v>1.5913999999999999</v>
      </c>
    </row>
    <row r="314" spans="2:96" x14ac:dyDescent="0.2">
      <c r="B314">
        <v>313</v>
      </c>
      <c r="C314">
        <v>3.9790999999999999</v>
      </c>
      <c r="D314">
        <v>3.9643000000000002</v>
      </c>
      <c r="E314">
        <v>2.9499</v>
      </c>
      <c r="F314">
        <v>1.1652</v>
      </c>
      <c r="G314">
        <v>9.0551999999999992</v>
      </c>
      <c r="H314">
        <v>12.477</v>
      </c>
      <c r="I314">
        <v>8.4290000000000003</v>
      </c>
      <c r="J314">
        <v>9.6999999999999993</v>
      </c>
      <c r="K314">
        <v>6.6013000000000002</v>
      </c>
      <c r="L314">
        <v>5.7573999999999996</v>
      </c>
      <c r="M314">
        <v>4.3291000000000004</v>
      </c>
      <c r="N314">
        <v>6.7614000000000001</v>
      </c>
      <c r="S314">
        <v>1.3048</v>
      </c>
      <c r="T314">
        <v>1.4383999999999999</v>
      </c>
      <c r="U314">
        <v>1.2557</v>
      </c>
      <c r="V314">
        <v>0.84294999999999998</v>
      </c>
      <c r="W314">
        <v>1.4433</v>
      </c>
      <c r="X314">
        <v>2.4777</v>
      </c>
      <c r="Y314">
        <v>1.5241</v>
      </c>
      <c r="Z314">
        <v>1.6061000000000001</v>
      </c>
      <c r="AA314">
        <v>1.1128</v>
      </c>
      <c r="AB314">
        <v>1.3958999999999999</v>
      </c>
      <c r="AC314">
        <v>1.7383999999999999</v>
      </c>
      <c r="AD314">
        <v>1.9438</v>
      </c>
      <c r="AJ314">
        <v>2.8475000000000001</v>
      </c>
      <c r="AK314">
        <v>1.6753</v>
      </c>
      <c r="AL314">
        <v>1.0315000000000001</v>
      </c>
      <c r="AM314">
        <v>0.84075999999999995</v>
      </c>
      <c r="AN314">
        <v>9.2155000000000005</v>
      </c>
      <c r="AO314">
        <v>11.422000000000001</v>
      </c>
      <c r="AP314">
        <v>4.6193</v>
      </c>
      <c r="AQ314">
        <v>6.1059000000000001</v>
      </c>
      <c r="AR314">
        <v>4.1043000000000003</v>
      </c>
      <c r="AS314">
        <v>7.2317</v>
      </c>
      <c r="AT314">
        <v>7.8834</v>
      </c>
      <c r="AU314">
        <v>4.8710000000000004</v>
      </c>
      <c r="AZ314">
        <v>1.0148999999999999</v>
      </c>
      <c r="BA314">
        <v>0.83030999999999999</v>
      </c>
      <c r="BB314">
        <v>1.0031000000000001</v>
      </c>
      <c r="BC314">
        <v>0.56766000000000005</v>
      </c>
      <c r="BD314">
        <v>1.4074</v>
      </c>
      <c r="BE314">
        <v>1.7023999999999999</v>
      </c>
      <c r="BF314">
        <v>1.6123000000000001</v>
      </c>
      <c r="BG314">
        <v>1.7563</v>
      </c>
      <c r="BH314">
        <v>0.88788</v>
      </c>
      <c r="BI314">
        <v>1.4590000000000001</v>
      </c>
      <c r="BJ314">
        <v>1.1539999999999999</v>
      </c>
      <c r="BK314">
        <v>1.4169</v>
      </c>
      <c r="BQ314">
        <v>2.7153999999999998</v>
      </c>
      <c r="BR314">
        <v>1.9705999999999999</v>
      </c>
      <c r="BS314">
        <v>2.0045999999999999</v>
      </c>
      <c r="BT314">
        <v>0.62280000000000002</v>
      </c>
      <c r="BU314">
        <v>5.6172000000000004</v>
      </c>
      <c r="BV314">
        <v>5.7024999999999997</v>
      </c>
      <c r="BW314">
        <v>1.8291999999999999</v>
      </c>
      <c r="BX314">
        <v>4.7092000000000001</v>
      </c>
      <c r="BY314">
        <v>5.1375000000000002</v>
      </c>
      <c r="BZ314">
        <v>4.7492999999999999</v>
      </c>
      <c r="CA314">
        <v>5.7580999999999998</v>
      </c>
      <c r="CB314">
        <v>3.6347</v>
      </c>
      <c r="CG314">
        <v>0.92</v>
      </c>
      <c r="CH314">
        <v>0.97580999999999996</v>
      </c>
      <c r="CI314">
        <v>1.052</v>
      </c>
      <c r="CJ314">
        <v>0.62248000000000003</v>
      </c>
      <c r="CK314">
        <v>0.88868999999999998</v>
      </c>
      <c r="CL314">
        <v>1.7404999999999999</v>
      </c>
      <c r="CM314">
        <v>0.91400000000000003</v>
      </c>
      <c r="CN314">
        <v>1.0694999999999999</v>
      </c>
      <c r="CO314">
        <v>0.97860000000000003</v>
      </c>
      <c r="CP314">
        <v>1.0245</v>
      </c>
      <c r="CQ314">
        <v>1.3113999999999999</v>
      </c>
      <c r="CR314">
        <v>1.6238999999999999</v>
      </c>
    </row>
    <row r="315" spans="2:96" x14ac:dyDescent="0.2">
      <c r="B315">
        <v>314</v>
      </c>
      <c r="C315">
        <v>2.6396000000000002</v>
      </c>
      <c r="D315">
        <v>3.3254000000000001</v>
      </c>
      <c r="E315">
        <v>3.1486999999999998</v>
      </c>
      <c r="F315">
        <v>1.407</v>
      </c>
      <c r="G315">
        <v>10.332000000000001</v>
      </c>
      <c r="H315">
        <v>12.457000000000001</v>
      </c>
      <c r="I315">
        <v>7.1843000000000004</v>
      </c>
      <c r="J315">
        <v>5.9997999999999996</v>
      </c>
      <c r="K315">
        <v>6.5163000000000002</v>
      </c>
      <c r="L315">
        <v>4.1128999999999998</v>
      </c>
      <c r="M315">
        <v>5.2697000000000003</v>
      </c>
      <c r="N315">
        <v>7.2708000000000004</v>
      </c>
      <c r="S315">
        <v>1.1418999999999999</v>
      </c>
      <c r="T315">
        <v>1.2456</v>
      </c>
      <c r="U315">
        <v>1.4758</v>
      </c>
      <c r="V315">
        <v>0.83150999999999997</v>
      </c>
      <c r="W315">
        <v>1.1756</v>
      </c>
      <c r="X315">
        <v>2.5173000000000001</v>
      </c>
      <c r="Y315">
        <v>1.3939999999999999</v>
      </c>
      <c r="Z315">
        <v>1.5593999999999999</v>
      </c>
      <c r="AA315">
        <v>1.1291</v>
      </c>
      <c r="AB315">
        <v>1.6993</v>
      </c>
      <c r="AC315">
        <v>2.0899000000000001</v>
      </c>
      <c r="AD315">
        <v>2.3614000000000002</v>
      </c>
      <c r="AJ315">
        <v>2.9388999999999998</v>
      </c>
      <c r="AK315">
        <v>2.7094999999999998</v>
      </c>
      <c r="AL315">
        <v>1.1605000000000001</v>
      </c>
      <c r="AM315">
        <v>0.70321999999999996</v>
      </c>
      <c r="AN315">
        <v>8.2807999999999993</v>
      </c>
      <c r="AO315">
        <v>8.8373000000000008</v>
      </c>
      <c r="AP315">
        <v>5.2443</v>
      </c>
      <c r="AQ315">
        <v>5.4062999999999999</v>
      </c>
      <c r="AR315">
        <v>4.2497999999999996</v>
      </c>
      <c r="AS315">
        <v>6.98</v>
      </c>
      <c r="AT315">
        <v>6.8136000000000001</v>
      </c>
      <c r="AU315">
        <v>4.6481000000000003</v>
      </c>
      <c r="AZ315">
        <v>0.88575999999999999</v>
      </c>
      <c r="BA315">
        <v>0.84167000000000003</v>
      </c>
      <c r="BB315">
        <v>0.92473000000000005</v>
      </c>
      <c r="BC315">
        <v>0.52897000000000005</v>
      </c>
      <c r="BD315">
        <v>1.2121999999999999</v>
      </c>
      <c r="BE315">
        <v>1.4985999999999999</v>
      </c>
      <c r="BF315">
        <v>1.468</v>
      </c>
      <c r="BG315">
        <v>1.1293</v>
      </c>
      <c r="BH315">
        <v>0.94818999999999998</v>
      </c>
      <c r="BI315">
        <v>1.3645</v>
      </c>
      <c r="BJ315">
        <v>1.03</v>
      </c>
      <c r="BK315">
        <v>1.6455</v>
      </c>
      <c r="BQ315">
        <v>2.2014999999999998</v>
      </c>
      <c r="BR315">
        <v>3.9895</v>
      </c>
      <c r="BS315">
        <v>1.8692</v>
      </c>
      <c r="BT315">
        <v>0.73416000000000003</v>
      </c>
      <c r="BU315">
        <v>3.4104000000000001</v>
      </c>
      <c r="BV315">
        <v>7.0926999999999998</v>
      </c>
      <c r="BW315">
        <v>2.5329000000000002</v>
      </c>
      <c r="BX315">
        <v>4.7313999999999998</v>
      </c>
      <c r="BY315">
        <v>6.0956000000000001</v>
      </c>
      <c r="BZ315">
        <v>3.8207</v>
      </c>
      <c r="CA315">
        <v>4.4622999999999999</v>
      </c>
      <c r="CB315">
        <v>5.5530999999999997</v>
      </c>
      <c r="CG315">
        <v>0.92303999999999997</v>
      </c>
      <c r="CH315">
        <v>1.2083999999999999</v>
      </c>
      <c r="CI315">
        <v>1.0108999999999999</v>
      </c>
      <c r="CJ315">
        <v>0.68010000000000004</v>
      </c>
      <c r="CK315">
        <v>0.89700999999999997</v>
      </c>
      <c r="CL315">
        <v>1.6152</v>
      </c>
      <c r="CM315">
        <v>0.82584000000000002</v>
      </c>
      <c r="CN315">
        <v>1.7765</v>
      </c>
      <c r="CO315">
        <v>0.91822999999999999</v>
      </c>
      <c r="CP315">
        <v>1.1858</v>
      </c>
      <c r="CQ315">
        <v>1.3096000000000001</v>
      </c>
      <c r="CR315">
        <v>1.9919</v>
      </c>
    </row>
    <row r="316" spans="2:96" x14ac:dyDescent="0.2">
      <c r="B316">
        <v>315</v>
      </c>
      <c r="C316">
        <v>2.5882999999999998</v>
      </c>
      <c r="D316">
        <v>4.5603999999999996</v>
      </c>
      <c r="E316">
        <v>2.6162999999999998</v>
      </c>
      <c r="F316">
        <v>1.3527</v>
      </c>
      <c r="G316">
        <v>10.226000000000001</v>
      </c>
      <c r="H316">
        <v>11.814</v>
      </c>
      <c r="I316">
        <v>7.6493000000000002</v>
      </c>
      <c r="J316">
        <v>4.4244000000000003</v>
      </c>
      <c r="K316">
        <v>8.4916999999999998</v>
      </c>
      <c r="L316">
        <v>3.6917</v>
      </c>
      <c r="M316">
        <v>4.2286000000000001</v>
      </c>
      <c r="N316">
        <v>8.7051999999999996</v>
      </c>
      <c r="S316">
        <v>1.1084000000000001</v>
      </c>
      <c r="T316">
        <v>1.3835999999999999</v>
      </c>
      <c r="U316">
        <v>1.1040000000000001</v>
      </c>
      <c r="V316">
        <v>0.90432999999999997</v>
      </c>
      <c r="W316">
        <v>1.1517999999999999</v>
      </c>
      <c r="X316">
        <v>2.5175999999999998</v>
      </c>
      <c r="Y316">
        <v>1.4696</v>
      </c>
      <c r="Z316">
        <v>1.2908999999999999</v>
      </c>
      <c r="AA316">
        <v>1.2038</v>
      </c>
      <c r="AB316">
        <v>1.2101999999999999</v>
      </c>
      <c r="AC316">
        <v>1.7894000000000001</v>
      </c>
      <c r="AD316">
        <v>2.4121999999999999</v>
      </c>
      <c r="AJ316">
        <v>3.6027</v>
      </c>
      <c r="AK316">
        <v>5.0488999999999997</v>
      </c>
      <c r="AL316">
        <v>1.5119</v>
      </c>
      <c r="AM316">
        <v>0.82694000000000001</v>
      </c>
      <c r="AN316">
        <v>8.5401000000000007</v>
      </c>
      <c r="AO316">
        <v>6.9074</v>
      </c>
      <c r="AP316">
        <v>6.5076999999999998</v>
      </c>
      <c r="AQ316">
        <v>4.3681999999999999</v>
      </c>
      <c r="AR316">
        <v>4.2161999999999997</v>
      </c>
      <c r="AS316">
        <v>8.5875000000000004</v>
      </c>
      <c r="AT316">
        <v>5.2298</v>
      </c>
      <c r="AU316">
        <v>6.7016999999999998</v>
      </c>
      <c r="AZ316">
        <v>1.0133000000000001</v>
      </c>
      <c r="BA316">
        <v>1.0781000000000001</v>
      </c>
      <c r="BB316">
        <v>0.90390999999999999</v>
      </c>
      <c r="BC316">
        <v>0.60155999999999998</v>
      </c>
      <c r="BD316">
        <v>1.2381</v>
      </c>
      <c r="BE316">
        <v>1.7914000000000001</v>
      </c>
      <c r="BF316">
        <v>1.6858</v>
      </c>
      <c r="BG316">
        <v>1.3804000000000001</v>
      </c>
      <c r="BH316">
        <v>0.93291999999999997</v>
      </c>
      <c r="BI316">
        <v>1.3081</v>
      </c>
      <c r="BJ316">
        <v>1.2844</v>
      </c>
      <c r="BK316">
        <v>1.4388000000000001</v>
      </c>
      <c r="BQ316">
        <v>2.6168999999999998</v>
      </c>
      <c r="BR316">
        <v>3.7136</v>
      </c>
      <c r="BS316">
        <v>2.2475000000000001</v>
      </c>
      <c r="BT316">
        <v>0.71409999999999996</v>
      </c>
      <c r="BU316">
        <v>4.1971999999999996</v>
      </c>
      <c r="BV316">
        <v>7.7297000000000002</v>
      </c>
      <c r="BW316">
        <v>2.6753</v>
      </c>
      <c r="BX316">
        <v>4.4987000000000004</v>
      </c>
      <c r="BY316">
        <v>5.0216000000000003</v>
      </c>
      <c r="BZ316">
        <v>5.8598999999999997</v>
      </c>
      <c r="CA316">
        <v>6.9736000000000002</v>
      </c>
      <c r="CB316">
        <v>5.0050999999999997</v>
      </c>
      <c r="CG316">
        <v>0.95135999999999998</v>
      </c>
      <c r="CH316">
        <v>1.2751999999999999</v>
      </c>
      <c r="CI316">
        <v>0.91888999999999998</v>
      </c>
      <c r="CJ316">
        <v>0.63829000000000002</v>
      </c>
      <c r="CK316">
        <v>1.0256000000000001</v>
      </c>
      <c r="CL316">
        <v>1.6298999999999999</v>
      </c>
      <c r="CM316">
        <v>0.85806000000000004</v>
      </c>
      <c r="CN316">
        <v>1.2665999999999999</v>
      </c>
      <c r="CO316">
        <v>0.89670000000000005</v>
      </c>
      <c r="CP316">
        <v>1.0156000000000001</v>
      </c>
      <c r="CQ316">
        <v>1.3136000000000001</v>
      </c>
      <c r="CR316">
        <v>1.5704</v>
      </c>
    </row>
    <row r="317" spans="2:96" x14ac:dyDescent="0.2">
      <c r="B317">
        <v>316</v>
      </c>
      <c r="C317">
        <v>2.1495000000000002</v>
      </c>
      <c r="D317">
        <v>4.3860999999999999</v>
      </c>
      <c r="E317">
        <v>3.2054</v>
      </c>
      <c r="F317">
        <v>1.6326000000000001</v>
      </c>
      <c r="G317">
        <v>8.7090999999999994</v>
      </c>
      <c r="H317">
        <v>11.555999999999999</v>
      </c>
      <c r="I317">
        <v>5.6394000000000002</v>
      </c>
      <c r="J317">
        <v>8.3635999999999999</v>
      </c>
      <c r="K317">
        <v>9.4199000000000002</v>
      </c>
      <c r="L317">
        <v>3.5312999999999999</v>
      </c>
      <c r="M317">
        <v>10.532999999999999</v>
      </c>
      <c r="N317">
        <v>9.9524000000000008</v>
      </c>
      <c r="S317">
        <v>0.87775000000000003</v>
      </c>
      <c r="T317">
        <v>1.3489</v>
      </c>
      <c r="U317">
        <v>1.2114</v>
      </c>
      <c r="V317">
        <v>1.1177999999999999</v>
      </c>
      <c r="W317">
        <v>1.5327999999999999</v>
      </c>
      <c r="X317">
        <v>2.3759000000000001</v>
      </c>
      <c r="Y317">
        <v>1.1318999999999999</v>
      </c>
      <c r="Z317">
        <v>1.9876</v>
      </c>
      <c r="AA317">
        <v>1.0851</v>
      </c>
      <c r="AB317">
        <v>1.5069999999999999</v>
      </c>
      <c r="AC317">
        <v>1.7745</v>
      </c>
      <c r="AD317">
        <v>1.9350000000000001</v>
      </c>
      <c r="AJ317">
        <v>4.0396000000000001</v>
      </c>
      <c r="AK317">
        <v>5.0312000000000001</v>
      </c>
      <c r="AL317">
        <v>1.3629</v>
      </c>
      <c r="AM317">
        <v>0.75407000000000002</v>
      </c>
      <c r="AN317">
        <v>9.0370000000000008</v>
      </c>
      <c r="AO317">
        <v>6.8022</v>
      </c>
      <c r="AP317">
        <v>7.492</v>
      </c>
      <c r="AQ317">
        <v>5.4885000000000002</v>
      </c>
      <c r="AR317">
        <v>5.0686999999999998</v>
      </c>
      <c r="AS317">
        <v>8.1568000000000005</v>
      </c>
      <c r="AT317">
        <v>7.0503</v>
      </c>
      <c r="AU317">
        <v>9.2012</v>
      </c>
      <c r="AZ317">
        <v>0.80464999999999998</v>
      </c>
      <c r="BA317">
        <v>1.3121</v>
      </c>
      <c r="BB317">
        <v>0.83167999999999997</v>
      </c>
      <c r="BC317">
        <v>0.57198000000000004</v>
      </c>
      <c r="BD317">
        <v>1.1855</v>
      </c>
      <c r="BE317">
        <v>2.2547000000000001</v>
      </c>
      <c r="BF317">
        <v>1.1269</v>
      </c>
      <c r="BG317">
        <v>1.3731</v>
      </c>
      <c r="BH317">
        <v>0.96480999999999995</v>
      </c>
      <c r="BI317">
        <v>1.1917</v>
      </c>
      <c r="BJ317">
        <v>1.4927999999999999</v>
      </c>
      <c r="BK317">
        <v>1.5772999999999999</v>
      </c>
      <c r="BQ317">
        <v>2.5849000000000002</v>
      </c>
      <c r="BR317">
        <v>2.4929000000000001</v>
      </c>
      <c r="BS317">
        <v>2.5348999999999999</v>
      </c>
      <c r="BT317">
        <v>0.64617000000000002</v>
      </c>
      <c r="BU317">
        <v>5.3929</v>
      </c>
      <c r="BV317">
        <v>6.9165000000000001</v>
      </c>
      <c r="BW317">
        <v>2.7833000000000001</v>
      </c>
      <c r="BX317">
        <v>4.5603999999999996</v>
      </c>
      <c r="BY317">
        <v>4.3728999999999996</v>
      </c>
      <c r="BZ317">
        <v>4.4878999999999998</v>
      </c>
      <c r="CA317">
        <v>4.9287000000000001</v>
      </c>
      <c r="CB317">
        <v>4.9341999999999997</v>
      </c>
      <c r="CG317">
        <v>0.99241000000000001</v>
      </c>
      <c r="CH317">
        <v>1.2482</v>
      </c>
      <c r="CI317">
        <v>1.0535000000000001</v>
      </c>
      <c r="CJ317">
        <v>0.55828</v>
      </c>
      <c r="CK317">
        <v>0.67537000000000003</v>
      </c>
      <c r="CL317">
        <v>1.7209000000000001</v>
      </c>
      <c r="CM317">
        <v>0.86568000000000001</v>
      </c>
      <c r="CN317">
        <v>1.32</v>
      </c>
      <c r="CO317">
        <v>0.92342000000000002</v>
      </c>
      <c r="CP317">
        <v>1.032</v>
      </c>
      <c r="CQ317">
        <v>1.3959999999999999</v>
      </c>
      <c r="CR317">
        <v>1.7569999999999999</v>
      </c>
    </row>
    <row r="318" spans="2:96" x14ac:dyDescent="0.2">
      <c r="B318">
        <v>317</v>
      </c>
      <c r="C318">
        <v>2.2505999999999999</v>
      </c>
      <c r="D318">
        <v>5.0603999999999996</v>
      </c>
      <c r="E318">
        <v>3.1598000000000002</v>
      </c>
      <c r="F318">
        <v>1.9746999999999999</v>
      </c>
      <c r="G318">
        <v>9.0693999999999999</v>
      </c>
      <c r="H318">
        <v>11.292999999999999</v>
      </c>
      <c r="I318">
        <v>3.9638</v>
      </c>
      <c r="J318">
        <v>8.7163000000000004</v>
      </c>
      <c r="K318">
        <v>8.3415999999999997</v>
      </c>
      <c r="L318">
        <v>3.1747999999999998</v>
      </c>
      <c r="M318">
        <v>7.7858000000000001</v>
      </c>
      <c r="N318">
        <v>10.664999999999999</v>
      </c>
      <c r="S318">
        <v>1.0418000000000001</v>
      </c>
      <c r="T318">
        <v>1.552</v>
      </c>
      <c r="U318">
        <v>1.2431000000000001</v>
      </c>
      <c r="V318">
        <v>1.3126</v>
      </c>
      <c r="W318">
        <v>1.2444999999999999</v>
      </c>
      <c r="X318">
        <v>2.2303000000000002</v>
      </c>
      <c r="Y318">
        <v>1.2281</v>
      </c>
      <c r="Z318">
        <v>1.8171999999999999</v>
      </c>
      <c r="AA318">
        <v>0.877</v>
      </c>
      <c r="AB318">
        <v>1.5306999999999999</v>
      </c>
      <c r="AC318">
        <v>1.8403</v>
      </c>
      <c r="AD318">
        <v>2.4933999999999998</v>
      </c>
      <c r="AJ318">
        <v>2.9209000000000001</v>
      </c>
      <c r="AK318">
        <v>5.5663</v>
      </c>
      <c r="AL318">
        <v>1.571</v>
      </c>
      <c r="AM318">
        <v>0.93403999999999998</v>
      </c>
      <c r="AN318">
        <v>10.462</v>
      </c>
      <c r="AO318">
        <v>8.1153999999999993</v>
      </c>
      <c r="AP318">
        <v>7.7884000000000002</v>
      </c>
      <c r="AQ318">
        <v>6.1760999999999999</v>
      </c>
      <c r="AR318">
        <v>5.9280999999999997</v>
      </c>
      <c r="AS318">
        <v>9.7166999999999994</v>
      </c>
      <c r="AT318">
        <v>4.7953999999999999</v>
      </c>
      <c r="AU318">
        <v>5.3479000000000001</v>
      </c>
      <c r="AZ318">
        <v>0.87790999999999997</v>
      </c>
      <c r="BA318">
        <v>1.0762</v>
      </c>
      <c r="BB318">
        <v>0.79468000000000005</v>
      </c>
      <c r="BC318">
        <v>0.47084999999999999</v>
      </c>
      <c r="BD318">
        <v>1.1459999999999999</v>
      </c>
      <c r="BE318">
        <v>1.73</v>
      </c>
      <c r="BF318">
        <v>1.3754999999999999</v>
      </c>
      <c r="BG318">
        <v>1.2813000000000001</v>
      </c>
      <c r="BH318">
        <v>0.87595000000000001</v>
      </c>
      <c r="BI318">
        <v>1.6559999999999999</v>
      </c>
      <c r="BJ318">
        <v>1.4174</v>
      </c>
      <c r="BK318">
        <v>1.3499000000000001</v>
      </c>
      <c r="BQ318">
        <v>2.5030000000000001</v>
      </c>
      <c r="BR318">
        <v>2.6959</v>
      </c>
      <c r="BS318">
        <v>2.5223</v>
      </c>
      <c r="BT318">
        <v>0.81101999999999996</v>
      </c>
      <c r="BU318">
        <v>3.7635999999999998</v>
      </c>
      <c r="BV318">
        <v>8.8085000000000004</v>
      </c>
      <c r="BW318">
        <v>1.6718999999999999</v>
      </c>
      <c r="BX318">
        <v>7.5382999999999996</v>
      </c>
      <c r="BY318">
        <v>4.4291</v>
      </c>
      <c r="BZ318">
        <v>4.1928000000000001</v>
      </c>
      <c r="CA318">
        <v>5.6878000000000002</v>
      </c>
      <c r="CB318">
        <v>4.7957000000000001</v>
      </c>
      <c r="CG318">
        <v>1.2584</v>
      </c>
      <c r="CH318">
        <v>1.1677</v>
      </c>
      <c r="CI318">
        <v>1.1254</v>
      </c>
      <c r="CJ318">
        <v>0.56445999999999996</v>
      </c>
      <c r="CK318">
        <v>0.82118000000000002</v>
      </c>
      <c r="CL318">
        <v>1.254</v>
      </c>
      <c r="CM318">
        <v>0.85499999999999998</v>
      </c>
      <c r="CN318">
        <v>1.3744000000000001</v>
      </c>
      <c r="CO318">
        <v>1.0857000000000001</v>
      </c>
      <c r="CP318">
        <v>1.2134</v>
      </c>
      <c r="CQ318">
        <v>1.0257000000000001</v>
      </c>
      <c r="CR318">
        <v>1.9379999999999999</v>
      </c>
    </row>
    <row r="319" spans="2:96" x14ac:dyDescent="0.2">
      <c r="B319">
        <v>318</v>
      </c>
      <c r="C319">
        <v>2.4605999999999999</v>
      </c>
      <c r="D319">
        <v>4.6852</v>
      </c>
      <c r="E319">
        <v>3.4392</v>
      </c>
      <c r="F319">
        <v>2.3851</v>
      </c>
      <c r="G319">
        <v>8.0917999999999992</v>
      </c>
      <c r="H319">
        <v>12.965</v>
      </c>
      <c r="I319">
        <v>3.2092000000000001</v>
      </c>
      <c r="J319">
        <v>10.922000000000001</v>
      </c>
      <c r="K319">
        <v>8.0562000000000005</v>
      </c>
      <c r="L319">
        <v>3.6583000000000001</v>
      </c>
      <c r="M319">
        <v>6.8029000000000002</v>
      </c>
      <c r="N319">
        <v>6.4241999999999999</v>
      </c>
      <c r="S319">
        <v>1.1111</v>
      </c>
      <c r="T319">
        <v>1.6314</v>
      </c>
      <c r="U319">
        <v>1.2462</v>
      </c>
      <c r="V319">
        <v>0.97116000000000002</v>
      </c>
      <c r="W319">
        <v>1.3205</v>
      </c>
      <c r="X319">
        <v>1.6577</v>
      </c>
      <c r="Y319">
        <v>1.1609</v>
      </c>
      <c r="Z319">
        <v>1.6763999999999999</v>
      </c>
      <c r="AA319">
        <v>1.2151000000000001</v>
      </c>
      <c r="AB319">
        <v>1.6453</v>
      </c>
      <c r="AC319">
        <v>1.3466</v>
      </c>
      <c r="AD319">
        <v>2.5920999999999998</v>
      </c>
      <c r="AJ319">
        <v>2.3555999999999999</v>
      </c>
      <c r="AK319">
        <v>5.6646999999999998</v>
      </c>
      <c r="AL319">
        <v>1.5645</v>
      </c>
      <c r="AM319">
        <v>0.87087999999999999</v>
      </c>
      <c r="AN319">
        <v>8.1900999999999993</v>
      </c>
      <c r="AO319">
        <v>6.6108000000000002</v>
      </c>
      <c r="AP319">
        <v>6.5692000000000004</v>
      </c>
      <c r="AQ319">
        <v>5.2476000000000003</v>
      </c>
      <c r="AR319">
        <v>5.5167999999999999</v>
      </c>
      <c r="AS319">
        <v>9.3301999999999996</v>
      </c>
      <c r="AT319">
        <v>3.6962999999999999</v>
      </c>
      <c r="AU319">
        <v>6.3784999999999998</v>
      </c>
      <c r="AZ319">
        <v>0.84669000000000005</v>
      </c>
      <c r="BA319">
        <v>1.2998000000000001</v>
      </c>
      <c r="BB319">
        <v>0.92844000000000004</v>
      </c>
      <c r="BC319">
        <v>0.59060999999999997</v>
      </c>
      <c r="BD319">
        <v>1.5274000000000001</v>
      </c>
      <c r="BE319">
        <v>2.0876000000000001</v>
      </c>
      <c r="BF319">
        <v>1.1852</v>
      </c>
      <c r="BG319">
        <v>1.2765</v>
      </c>
      <c r="BH319">
        <v>0.93037999999999998</v>
      </c>
      <c r="BI319">
        <v>1.3974</v>
      </c>
      <c r="BJ319">
        <v>1.5685</v>
      </c>
      <c r="BK319">
        <v>1.3194999999999999</v>
      </c>
      <c r="BQ319">
        <v>2.5024999999999999</v>
      </c>
      <c r="BR319">
        <v>3.0562999999999998</v>
      </c>
      <c r="BS319">
        <v>1.7822</v>
      </c>
      <c r="BT319">
        <v>0.82833999999999997</v>
      </c>
      <c r="BU319">
        <v>3.3479999999999999</v>
      </c>
      <c r="BV319">
        <v>9.4978999999999996</v>
      </c>
      <c r="BW319">
        <v>1.4286000000000001</v>
      </c>
      <c r="BX319">
        <v>6.7746000000000004</v>
      </c>
      <c r="BY319">
        <v>4.6813000000000002</v>
      </c>
      <c r="BZ319">
        <v>2.8613</v>
      </c>
      <c r="CA319">
        <v>2.4712999999999998</v>
      </c>
      <c r="CB319">
        <v>5.3864000000000001</v>
      </c>
      <c r="CG319">
        <v>1.3002</v>
      </c>
      <c r="CH319">
        <v>1.0958000000000001</v>
      </c>
      <c r="CI319">
        <v>0.82386999999999999</v>
      </c>
      <c r="CJ319">
        <v>0.51134000000000002</v>
      </c>
      <c r="CK319">
        <v>0.75797999999999999</v>
      </c>
      <c r="CL319">
        <v>1.3988</v>
      </c>
      <c r="CM319">
        <v>0.71974000000000005</v>
      </c>
      <c r="CN319">
        <v>1.2891999999999999</v>
      </c>
      <c r="CO319">
        <v>1.0262</v>
      </c>
      <c r="CP319">
        <v>0.90554000000000001</v>
      </c>
      <c r="CQ319">
        <v>0.81594999999999995</v>
      </c>
      <c r="CR319">
        <v>2.0181</v>
      </c>
    </row>
    <row r="320" spans="2:96" x14ac:dyDescent="0.2">
      <c r="B320">
        <v>319</v>
      </c>
      <c r="C320">
        <v>4.1291000000000002</v>
      </c>
      <c r="D320">
        <v>3.9327000000000001</v>
      </c>
      <c r="E320">
        <v>2.6924999999999999</v>
      </c>
      <c r="F320">
        <v>1.5289999999999999</v>
      </c>
      <c r="G320">
        <v>8.3315999999999999</v>
      </c>
      <c r="H320">
        <v>9.8972999999999995</v>
      </c>
      <c r="I320">
        <v>6.2290000000000001</v>
      </c>
      <c r="J320">
        <v>10.14</v>
      </c>
      <c r="K320">
        <v>7.9676</v>
      </c>
      <c r="L320">
        <v>4.8276000000000003</v>
      </c>
      <c r="M320">
        <v>8.0358000000000001</v>
      </c>
      <c r="N320">
        <v>9.4903999999999993</v>
      </c>
      <c r="S320">
        <v>1.2594000000000001</v>
      </c>
      <c r="T320">
        <v>1.2692000000000001</v>
      </c>
      <c r="U320">
        <v>1.3826000000000001</v>
      </c>
      <c r="V320">
        <v>0.86516000000000004</v>
      </c>
      <c r="W320">
        <v>1.1734</v>
      </c>
      <c r="X320">
        <v>1.6896</v>
      </c>
      <c r="Y320">
        <v>1.2697000000000001</v>
      </c>
      <c r="Z320">
        <v>1.7112000000000001</v>
      </c>
      <c r="AA320">
        <v>0.97209999999999996</v>
      </c>
      <c r="AB320">
        <v>1.8106</v>
      </c>
      <c r="AC320">
        <v>1.4981</v>
      </c>
      <c r="AD320">
        <v>2.0468000000000002</v>
      </c>
      <c r="AJ320">
        <v>1.5819000000000001</v>
      </c>
      <c r="AK320">
        <v>5.7030000000000003</v>
      </c>
      <c r="AL320">
        <v>1.407</v>
      </c>
      <c r="AM320">
        <v>0.81971000000000005</v>
      </c>
      <c r="AN320">
        <v>6.9259000000000004</v>
      </c>
      <c r="AO320">
        <v>5.4950999999999999</v>
      </c>
      <c r="AP320">
        <v>7.2830000000000004</v>
      </c>
      <c r="AQ320">
        <v>6.3048000000000002</v>
      </c>
      <c r="AR320">
        <v>4.5228999999999999</v>
      </c>
      <c r="AS320">
        <v>6.4766000000000004</v>
      </c>
      <c r="AT320">
        <v>4.8105000000000002</v>
      </c>
      <c r="AU320">
        <v>6.5038</v>
      </c>
      <c r="AZ320">
        <v>0.78537000000000001</v>
      </c>
      <c r="BA320">
        <v>1.3018000000000001</v>
      </c>
      <c r="BB320">
        <v>0.96382000000000001</v>
      </c>
      <c r="BC320">
        <v>0.62012</v>
      </c>
      <c r="BD320">
        <v>1.1226</v>
      </c>
      <c r="BE320">
        <v>1.6935</v>
      </c>
      <c r="BF320">
        <v>1.4706999999999999</v>
      </c>
      <c r="BG320">
        <v>1.6526000000000001</v>
      </c>
      <c r="BH320">
        <v>0.88580000000000003</v>
      </c>
      <c r="BI320">
        <v>1.5081</v>
      </c>
      <c r="BJ320">
        <v>1.3735999999999999</v>
      </c>
      <c r="BK320">
        <v>1.6632</v>
      </c>
      <c r="BQ320">
        <v>3.4144000000000001</v>
      </c>
      <c r="BR320">
        <v>4.7454000000000001</v>
      </c>
      <c r="BS320">
        <v>1.7712000000000001</v>
      </c>
      <c r="BT320">
        <v>0.82123000000000002</v>
      </c>
      <c r="BU320">
        <v>4.2329999999999997</v>
      </c>
      <c r="BV320">
        <v>8.9354999999999993</v>
      </c>
      <c r="BW320">
        <v>1.9846999999999999</v>
      </c>
      <c r="BX320">
        <v>5.5389999999999997</v>
      </c>
      <c r="BY320">
        <v>4.3091999999999997</v>
      </c>
      <c r="BZ320">
        <v>3.1343000000000001</v>
      </c>
      <c r="CA320">
        <v>1.2021999999999999</v>
      </c>
      <c r="CB320">
        <v>3.4624000000000001</v>
      </c>
      <c r="CG320">
        <v>1.2315</v>
      </c>
      <c r="CH320">
        <v>1.0851999999999999</v>
      </c>
      <c r="CI320">
        <v>1.1380999999999999</v>
      </c>
      <c r="CJ320">
        <v>0.54154999999999998</v>
      </c>
      <c r="CK320">
        <v>0.91210000000000002</v>
      </c>
      <c r="CL320">
        <v>2.2025000000000001</v>
      </c>
      <c r="CM320">
        <v>0.86045000000000005</v>
      </c>
      <c r="CN320">
        <v>0.96828000000000003</v>
      </c>
      <c r="CO320">
        <v>1.0238</v>
      </c>
      <c r="CP320">
        <v>1.0855999999999999</v>
      </c>
      <c r="CQ320">
        <v>0.81494</v>
      </c>
      <c r="CR320">
        <v>2.2073</v>
      </c>
    </row>
    <row r="321" spans="2:96" x14ac:dyDescent="0.2">
      <c r="B321">
        <v>320</v>
      </c>
      <c r="C321">
        <v>2.6126</v>
      </c>
      <c r="D321">
        <v>3.4908999999999999</v>
      </c>
      <c r="E321">
        <v>2.4971000000000001</v>
      </c>
      <c r="F321">
        <v>1.5888</v>
      </c>
      <c r="G321">
        <v>8.3147000000000002</v>
      </c>
      <c r="H321">
        <v>9.8506</v>
      </c>
      <c r="I321">
        <v>6.2248999999999999</v>
      </c>
      <c r="J321">
        <v>6.8196000000000003</v>
      </c>
      <c r="K321">
        <v>6.6567999999999996</v>
      </c>
      <c r="L321">
        <v>2.8018000000000001</v>
      </c>
      <c r="M321">
        <v>8.9468999999999994</v>
      </c>
      <c r="N321">
        <v>11.342000000000001</v>
      </c>
      <c r="S321">
        <v>1.3158000000000001</v>
      </c>
      <c r="T321">
        <v>1.1545000000000001</v>
      </c>
      <c r="U321">
        <v>1.4358</v>
      </c>
      <c r="V321">
        <v>0.82247000000000003</v>
      </c>
      <c r="W321">
        <v>1.0582</v>
      </c>
      <c r="X321">
        <v>1.96</v>
      </c>
      <c r="Y321">
        <v>1.3935</v>
      </c>
      <c r="Z321">
        <v>1.4289000000000001</v>
      </c>
      <c r="AA321">
        <v>0.87602999999999998</v>
      </c>
      <c r="AB321">
        <v>1.696</v>
      </c>
      <c r="AC321">
        <v>1.3269</v>
      </c>
      <c r="AD321">
        <v>2.1835</v>
      </c>
      <c r="AJ321">
        <v>2.7526999999999999</v>
      </c>
      <c r="AK321">
        <v>4.0023999999999997</v>
      </c>
      <c r="AL321">
        <v>1.3176000000000001</v>
      </c>
      <c r="AM321">
        <v>0.87139</v>
      </c>
      <c r="AN321">
        <v>5.4885000000000002</v>
      </c>
      <c r="AO321">
        <v>7.7371999999999996</v>
      </c>
      <c r="AP321">
        <v>5.6703999999999999</v>
      </c>
      <c r="AQ321">
        <v>6.3540999999999999</v>
      </c>
      <c r="AR321">
        <v>4.8983999999999996</v>
      </c>
      <c r="AS321">
        <v>4.6218000000000004</v>
      </c>
      <c r="AT321">
        <v>7.2999000000000001</v>
      </c>
      <c r="AU321">
        <v>7.1782000000000004</v>
      </c>
      <c r="AZ321">
        <v>0.93284</v>
      </c>
      <c r="BA321">
        <v>1.3102</v>
      </c>
      <c r="BB321">
        <v>0.79810000000000003</v>
      </c>
      <c r="BC321">
        <v>0.74029999999999996</v>
      </c>
      <c r="BD321">
        <v>1.5451999999999999</v>
      </c>
      <c r="BE321">
        <v>1.7646999999999999</v>
      </c>
      <c r="BF321">
        <v>1.3897999999999999</v>
      </c>
      <c r="BG321">
        <v>1.3869</v>
      </c>
      <c r="BH321">
        <v>0.92867</v>
      </c>
      <c r="BI321">
        <v>1.3509</v>
      </c>
      <c r="BJ321">
        <v>1.4773000000000001</v>
      </c>
      <c r="BK321">
        <v>1.1735</v>
      </c>
      <c r="BQ321">
        <v>3.0467</v>
      </c>
      <c r="BR321">
        <v>4.5392999999999999</v>
      </c>
      <c r="BS321">
        <v>2.1455000000000002</v>
      </c>
      <c r="BT321">
        <v>0.78386999999999996</v>
      </c>
      <c r="BU321">
        <v>3.0478999999999998</v>
      </c>
      <c r="BV321">
        <v>11.052</v>
      </c>
      <c r="BW321">
        <v>1.3931</v>
      </c>
      <c r="BX321">
        <v>7.5876999999999999</v>
      </c>
      <c r="BY321">
        <v>6.1683000000000003</v>
      </c>
      <c r="BZ321">
        <v>2.3081999999999998</v>
      </c>
      <c r="CA321">
        <v>2.2225999999999999</v>
      </c>
      <c r="CB321">
        <v>4.3692000000000002</v>
      </c>
      <c r="CG321">
        <v>0.99668999999999996</v>
      </c>
      <c r="CH321">
        <v>0.99456</v>
      </c>
      <c r="CI321">
        <v>1.2907999999999999</v>
      </c>
      <c r="CJ321">
        <v>0.54501999999999995</v>
      </c>
      <c r="CK321">
        <v>0.81925999999999999</v>
      </c>
      <c r="CL321">
        <v>1.27</v>
      </c>
      <c r="CM321">
        <v>0.88637999999999995</v>
      </c>
      <c r="CN321">
        <v>1.0002</v>
      </c>
      <c r="CO321">
        <v>0.91791</v>
      </c>
      <c r="CP321">
        <v>0.76905000000000001</v>
      </c>
      <c r="CQ321">
        <v>1.0233000000000001</v>
      </c>
      <c r="CR321">
        <v>2.1162999999999998</v>
      </c>
    </row>
    <row r="322" spans="2:96" x14ac:dyDescent="0.2">
      <c r="B322">
        <v>321</v>
      </c>
      <c r="C322">
        <v>4.1687000000000003</v>
      </c>
      <c r="D322">
        <v>4.4869000000000003</v>
      </c>
      <c r="E322">
        <v>2.6419000000000001</v>
      </c>
      <c r="F322">
        <v>1.1023000000000001</v>
      </c>
      <c r="G322">
        <v>9.6281999999999996</v>
      </c>
      <c r="H322">
        <v>11.09</v>
      </c>
      <c r="I322">
        <v>6.3605999999999998</v>
      </c>
      <c r="J322">
        <v>6.5358999999999998</v>
      </c>
      <c r="K322">
        <v>6.6714000000000002</v>
      </c>
      <c r="L322">
        <v>2.9923999999999999</v>
      </c>
      <c r="M322">
        <v>8.4850999999999992</v>
      </c>
      <c r="N322">
        <v>10.474</v>
      </c>
      <c r="S322">
        <v>1.2719</v>
      </c>
      <c r="T322">
        <v>1.3619000000000001</v>
      </c>
      <c r="U322">
        <v>1.1435999999999999</v>
      </c>
      <c r="V322">
        <v>0.80700000000000005</v>
      </c>
      <c r="W322">
        <v>1.2037</v>
      </c>
      <c r="X322">
        <v>2.3774999999999999</v>
      </c>
      <c r="Y322">
        <v>1.903</v>
      </c>
      <c r="Z322">
        <v>1.5334000000000001</v>
      </c>
      <c r="AA322">
        <v>0.94513000000000003</v>
      </c>
      <c r="AB322">
        <v>1.2598</v>
      </c>
      <c r="AC322">
        <v>1.5599000000000001</v>
      </c>
      <c r="AD322">
        <v>2.0562999999999998</v>
      </c>
      <c r="AJ322">
        <v>2.7645</v>
      </c>
      <c r="AK322">
        <v>2.1112000000000002</v>
      </c>
      <c r="AL322">
        <v>1.5448</v>
      </c>
      <c r="AM322">
        <v>0.86097000000000001</v>
      </c>
      <c r="AN322">
        <v>5.0381</v>
      </c>
      <c r="AO322">
        <v>8.2172000000000001</v>
      </c>
      <c r="AP322">
        <v>5.2073</v>
      </c>
      <c r="AQ322">
        <v>4.8846999999999996</v>
      </c>
      <c r="AR322">
        <v>2.3226</v>
      </c>
      <c r="AS322">
        <v>6.5880999999999998</v>
      </c>
      <c r="AT322">
        <v>8.0569000000000006</v>
      </c>
      <c r="AU322">
        <v>5.7469000000000001</v>
      </c>
      <c r="AZ322">
        <v>0.91152</v>
      </c>
      <c r="BA322">
        <v>0.85602</v>
      </c>
      <c r="BB322">
        <v>0.91420000000000001</v>
      </c>
      <c r="BC322">
        <v>0.63566999999999996</v>
      </c>
      <c r="BD322">
        <v>1.1907000000000001</v>
      </c>
      <c r="BE322">
        <v>1.8708</v>
      </c>
      <c r="BF322">
        <v>1.2868999999999999</v>
      </c>
      <c r="BG322">
        <v>1.2311000000000001</v>
      </c>
      <c r="BH322">
        <v>0.99858999999999998</v>
      </c>
      <c r="BI322">
        <v>1.5338000000000001</v>
      </c>
      <c r="BJ322">
        <v>1.7790999999999999</v>
      </c>
      <c r="BK322">
        <v>1.5306999999999999</v>
      </c>
      <c r="BQ322">
        <v>3.2414999999999998</v>
      </c>
      <c r="BR322">
        <v>4.6039000000000003</v>
      </c>
      <c r="BS322">
        <v>1.9958</v>
      </c>
      <c r="BT322">
        <v>0.95945000000000003</v>
      </c>
      <c r="BU322">
        <v>4.0278</v>
      </c>
      <c r="BV322">
        <v>9.0372000000000003</v>
      </c>
      <c r="BW322">
        <v>1.5142</v>
      </c>
      <c r="BX322">
        <v>5.6448</v>
      </c>
      <c r="BY322">
        <v>5.6060999999999996</v>
      </c>
      <c r="BZ322">
        <v>2.4897999999999998</v>
      </c>
      <c r="CA322">
        <v>3.2014999999999998</v>
      </c>
      <c r="CB322">
        <v>6.0514000000000001</v>
      </c>
      <c r="CG322">
        <v>1.0228999999999999</v>
      </c>
      <c r="CH322">
        <v>1.1044</v>
      </c>
      <c r="CI322">
        <v>1.0893999999999999</v>
      </c>
      <c r="CJ322">
        <v>0.64081999999999995</v>
      </c>
      <c r="CK322">
        <v>0.97465000000000002</v>
      </c>
      <c r="CL322">
        <v>1.8425</v>
      </c>
      <c r="CM322">
        <v>0.84233000000000002</v>
      </c>
      <c r="CN322">
        <v>1.0968</v>
      </c>
      <c r="CO322">
        <v>0.94789999999999996</v>
      </c>
      <c r="CP322">
        <v>0.79684999999999995</v>
      </c>
      <c r="CQ322">
        <v>1.0063</v>
      </c>
      <c r="CR322">
        <v>2.0750000000000002</v>
      </c>
    </row>
    <row r="323" spans="2:96" x14ac:dyDescent="0.2">
      <c r="B323">
        <v>322</v>
      </c>
      <c r="C323">
        <v>4.1249000000000002</v>
      </c>
      <c r="D323">
        <v>3.7463000000000002</v>
      </c>
      <c r="E323">
        <v>2.6518000000000002</v>
      </c>
      <c r="F323">
        <v>1.3167</v>
      </c>
      <c r="G323">
        <v>9.5593000000000004</v>
      </c>
      <c r="H323">
        <v>11.590999999999999</v>
      </c>
      <c r="I323">
        <v>4.4105999999999996</v>
      </c>
      <c r="J323">
        <v>6.1227</v>
      </c>
      <c r="K323">
        <v>5.3154000000000003</v>
      </c>
      <c r="L323">
        <v>5.6165000000000003</v>
      </c>
      <c r="M323">
        <v>5.4584999999999999</v>
      </c>
      <c r="N323">
        <v>9.9293999999999993</v>
      </c>
      <c r="S323">
        <v>1.5390999999999999</v>
      </c>
      <c r="T323">
        <v>1.5088999999999999</v>
      </c>
      <c r="U323">
        <v>0.99421000000000004</v>
      </c>
      <c r="V323">
        <v>0.90710000000000002</v>
      </c>
      <c r="W323">
        <v>1.4483999999999999</v>
      </c>
      <c r="X323">
        <v>2.1236999999999999</v>
      </c>
      <c r="Y323">
        <v>1.6484000000000001</v>
      </c>
      <c r="Z323">
        <v>1.6180000000000001</v>
      </c>
      <c r="AA323">
        <v>1.0538000000000001</v>
      </c>
      <c r="AB323">
        <v>1.3516999999999999</v>
      </c>
      <c r="AC323">
        <v>1.3754</v>
      </c>
      <c r="AD323">
        <v>2.1446000000000001</v>
      </c>
      <c r="AJ323">
        <v>2.1657000000000002</v>
      </c>
      <c r="AK323">
        <v>2.4958999999999998</v>
      </c>
      <c r="AL323">
        <v>1.9000999999999999</v>
      </c>
      <c r="AM323">
        <v>0.84794999999999998</v>
      </c>
      <c r="AN323">
        <v>6.452</v>
      </c>
      <c r="AO323">
        <v>7.6271000000000004</v>
      </c>
      <c r="AP323">
        <v>6.0715000000000003</v>
      </c>
      <c r="AQ323">
        <v>4.0979000000000001</v>
      </c>
      <c r="AR323">
        <v>2.6659999999999999</v>
      </c>
      <c r="AS323">
        <v>8.8841999999999999</v>
      </c>
      <c r="AT323">
        <v>5.7542999999999997</v>
      </c>
      <c r="AU323">
        <v>3.6753999999999998</v>
      </c>
      <c r="AZ323">
        <v>0.86494000000000004</v>
      </c>
      <c r="BA323">
        <v>1.0617000000000001</v>
      </c>
      <c r="BB323">
        <v>1.0417000000000001</v>
      </c>
      <c r="BC323">
        <v>0.61729999999999996</v>
      </c>
      <c r="BD323">
        <v>1.2030000000000001</v>
      </c>
      <c r="BE323">
        <v>1.6160000000000001</v>
      </c>
      <c r="BF323">
        <v>1.5032000000000001</v>
      </c>
      <c r="BG323">
        <v>1.2029000000000001</v>
      </c>
      <c r="BH323">
        <v>1.0363</v>
      </c>
      <c r="BI323">
        <v>1.5125999999999999</v>
      </c>
      <c r="BJ323">
        <v>1.8331</v>
      </c>
      <c r="BK323">
        <v>1.3161</v>
      </c>
      <c r="BQ323">
        <v>3.7290999999999999</v>
      </c>
      <c r="BR323">
        <v>3.8809999999999998</v>
      </c>
      <c r="BS323">
        <v>1.6634</v>
      </c>
      <c r="BT323">
        <v>0.70472000000000001</v>
      </c>
      <c r="BU323">
        <v>3.9588000000000001</v>
      </c>
      <c r="BV323">
        <v>7.7557999999999998</v>
      </c>
      <c r="BW323">
        <v>1.6531</v>
      </c>
      <c r="BX323">
        <v>5.9192</v>
      </c>
      <c r="BY323">
        <v>5.6726000000000001</v>
      </c>
      <c r="BZ323">
        <v>3.4367999999999999</v>
      </c>
      <c r="CA323">
        <v>2.8382999999999998</v>
      </c>
      <c r="CB323">
        <v>6.7011000000000003</v>
      </c>
      <c r="CG323">
        <v>0.97421000000000002</v>
      </c>
      <c r="CH323">
        <v>1.0516000000000001</v>
      </c>
      <c r="CI323">
        <v>1.0556000000000001</v>
      </c>
      <c r="CJ323">
        <v>0.58914999999999995</v>
      </c>
      <c r="CK323">
        <v>1.1705000000000001</v>
      </c>
      <c r="CL323">
        <v>1.4777</v>
      </c>
      <c r="CM323">
        <v>0.92979000000000001</v>
      </c>
      <c r="CN323">
        <v>1.1456999999999999</v>
      </c>
      <c r="CO323">
        <v>1.1102000000000001</v>
      </c>
      <c r="CP323">
        <v>0.93523999999999996</v>
      </c>
      <c r="CQ323">
        <v>1.1269</v>
      </c>
      <c r="CR323">
        <v>2.2069000000000001</v>
      </c>
    </row>
    <row r="324" spans="2:96" x14ac:dyDescent="0.2">
      <c r="B324">
        <v>323</v>
      </c>
      <c r="C324">
        <v>6.2182000000000004</v>
      </c>
      <c r="D324">
        <v>4.2638999999999996</v>
      </c>
      <c r="E324">
        <v>3.2557</v>
      </c>
      <c r="F324">
        <v>1.6129</v>
      </c>
      <c r="G324">
        <v>10.153</v>
      </c>
      <c r="H324">
        <v>12.007</v>
      </c>
      <c r="I324">
        <v>6.3879000000000001</v>
      </c>
      <c r="J324">
        <v>7.4154999999999998</v>
      </c>
      <c r="K324">
        <v>3.4765000000000001</v>
      </c>
      <c r="L324">
        <v>6.6032000000000002</v>
      </c>
      <c r="M324">
        <v>4.8509000000000002</v>
      </c>
      <c r="N324">
        <v>10.013</v>
      </c>
      <c r="S324">
        <v>1.4991000000000001</v>
      </c>
      <c r="T324">
        <v>1.3157000000000001</v>
      </c>
      <c r="U324">
        <v>1.2595000000000001</v>
      </c>
      <c r="V324">
        <v>0.97018000000000004</v>
      </c>
      <c r="W324">
        <v>1.1317999999999999</v>
      </c>
      <c r="X324">
        <v>2.1779999999999999</v>
      </c>
      <c r="Y324">
        <v>1.7753000000000001</v>
      </c>
      <c r="Z324">
        <v>1.6974</v>
      </c>
      <c r="AA324">
        <v>1.1990000000000001</v>
      </c>
      <c r="AB324">
        <v>1.7054</v>
      </c>
      <c r="AC324">
        <v>1.3933</v>
      </c>
      <c r="AD324">
        <v>2.5653999999999999</v>
      </c>
      <c r="AJ324">
        <v>1.5539000000000001</v>
      </c>
      <c r="AK324">
        <v>4.1458000000000004</v>
      </c>
      <c r="AL324">
        <v>1.4724999999999999</v>
      </c>
      <c r="AM324">
        <v>0.92323</v>
      </c>
      <c r="AN324">
        <v>4.4615</v>
      </c>
      <c r="AO324">
        <v>7.9715999999999996</v>
      </c>
      <c r="AP324">
        <v>6.3982999999999999</v>
      </c>
      <c r="AQ324">
        <v>2.4346000000000001</v>
      </c>
      <c r="AR324">
        <v>3.2158000000000002</v>
      </c>
      <c r="AS324">
        <v>7.9847999999999999</v>
      </c>
      <c r="AT324">
        <v>6.5498000000000003</v>
      </c>
      <c r="AU324">
        <v>5.2762000000000002</v>
      </c>
      <c r="AZ324">
        <v>0.74404999999999999</v>
      </c>
      <c r="BA324">
        <v>1.1348</v>
      </c>
      <c r="BB324">
        <v>0.94118999999999997</v>
      </c>
      <c r="BC324">
        <v>0.64602999999999999</v>
      </c>
      <c r="BD324">
        <v>1.3051999999999999</v>
      </c>
      <c r="BE324">
        <v>2.1055999999999999</v>
      </c>
      <c r="BF324">
        <v>1.2298</v>
      </c>
      <c r="BG324">
        <v>1.024</v>
      </c>
      <c r="BH324">
        <v>1.1500999999999999</v>
      </c>
      <c r="BI324">
        <v>1.5633999999999999</v>
      </c>
      <c r="BJ324">
        <v>2.0531999999999999</v>
      </c>
      <c r="BK324">
        <v>1.5728</v>
      </c>
      <c r="BQ324">
        <v>2.3155000000000001</v>
      </c>
      <c r="BR324">
        <v>3.9005999999999998</v>
      </c>
      <c r="BS324">
        <v>1.5491999999999999</v>
      </c>
      <c r="BT324">
        <v>0.64346999999999999</v>
      </c>
      <c r="BU324">
        <v>3.3525999999999998</v>
      </c>
      <c r="BV324">
        <v>9.4375</v>
      </c>
      <c r="BW324">
        <v>1.3326</v>
      </c>
      <c r="BX324">
        <v>8.1332000000000004</v>
      </c>
      <c r="BY324">
        <v>5.4093999999999998</v>
      </c>
      <c r="BZ324">
        <v>2.9333999999999998</v>
      </c>
      <c r="CA324">
        <v>2.4224000000000001</v>
      </c>
      <c r="CB324">
        <v>5.1424000000000003</v>
      </c>
      <c r="CG324">
        <v>1.0383</v>
      </c>
      <c r="CH324">
        <v>1.0878000000000001</v>
      </c>
      <c r="CI324">
        <v>1.0354000000000001</v>
      </c>
      <c r="CJ324">
        <v>0.58306999999999998</v>
      </c>
      <c r="CK324">
        <v>1.2668999999999999</v>
      </c>
      <c r="CL324">
        <v>1.5488999999999999</v>
      </c>
      <c r="CM324">
        <v>0.87331999999999999</v>
      </c>
      <c r="CN324">
        <v>1.302</v>
      </c>
      <c r="CO324">
        <v>1.0971</v>
      </c>
      <c r="CP324">
        <v>1.0014000000000001</v>
      </c>
      <c r="CQ324">
        <v>1.3317000000000001</v>
      </c>
      <c r="CR324">
        <v>1.7845</v>
      </c>
    </row>
    <row r="325" spans="2:96" x14ac:dyDescent="0.2">
      <c r="B325">
        <v>324</v>
      </c>
      <c r="C325">
        <v>5.4907000000000004</v>
      </c>
      <c r="D325">
        <v>5.1577000000000002</v>
      </c>
      <c r="E325">
        <v>2.7065000000000001</v>
      </c>
      <c r="F325">
        <v>2.1368</v>
      </c>
      <c r="G325">
        <v>10.298</v>
      </c>
      <c r="H325">
        <v>10.622999999999999</v>
      </c>
      <c r="I325">
        <v>8.5913000000000004</v>
      </c>
      <c r="J325">
        <v>7.7686000000000002</v>
      </c>
      <c r="K325">
        <v>4.6393000000000004</v>
      </c>
      <c r="L325">
        <v>6.7263999999999999</v>
      </c>
      <c r="M325">
        <v>4.5420999999999996</v>
      </c>
      <c r="N325">
        <v>10.345000000000001</v>
      </c>
      <c r="S325">
        <v>1.2653000000000001</v>
      </c>
      <c r="T325">
        <v>1.5059</v>
      </c>
      <c r="U325">
        <v>1.1479999999999999</v>
      </c>
      <c r="V325">
        <v>1.1025</v>
      </c>
      <c r="W325">
        <v>1.2151000000000001</v>
      </c>
      <c r="X325">
        <v>2.0716999999999999</v>
      </c>
      <c r="Y325">
        <v>1.4253</v>
      </c>
      <c r="Z325">
        <v>1.998</v>
      </c>
      <c r="AA325">
        <v>1.0962000000000001</v>
      </c>
      <c r="AB325">
        <v>1.5684</v>
      </c>
      <c r="AC325">
        <v>1.5266999999999999</v>
      </c>
      <c r="AD325">
        <v>2.3489</v>
      </c>
      <c r="AJ325">
        <v>1.9410000000000001</v>
      </c>
      <c r="AK325">
        <v>4.016</v>
      </c>
      <c r="AL325">
        <v>2.0977000000000001</v>
      </c>
      <c r="AM325">
        <v>0.94626999999999994</v>
      </c>
      <c r="AN325">
        <v>6.3841999999999999</v>
      </c>
      <c r="AO325">
        <v>9.6576000000000004</v>
      </c>
      <c r="AP325">
        <v>8.2057000000000002</v>
      </c>
      <c r="AQ325">
        <v>3.6312000000000002</v>
      </c>
      <c r="AR325">
        <v>3.7179000000000002</v>
      </c>
      <c r="AS325">
        <v>7.8672000000000004</v>
      </c>
      <c r="AT325">
        <v>9.6867999999999999</v>
      </c>
      <c r="AU325">
        <v>4.0301999999999998</v>
      </c>
      <c r="AZ325">
        <v>0.81842999999999999</v>
      </c>
      <c r="BA325">
        <v>1.1998</v>
      </c>
      <c r="BB325">
        <v>0.91700999999999999</v>
      </c>
      <c r="BC325">
        <v>0.69998000000000005</v>
      </c>
      <c r="BD325">
        <v>1.4245000000000001</v>
      </c>
      <c r="BE325">
        <v>1.8743000000000001</v>
      </c>
      <c r="BF325">
        <v>1.4850000000000001</v>
      </c>
      <c r="BG325">
        <v>1.1706000000000001</v>
      </c>
      <c r="BH325">
        <v>0.88216000000000006</v>
      </c>
      <c r="BI325">
        <v>1.6253</v>
      </c>
      <c r="BJ325">
        <v>1.5504</v>
      </c>
      <c r="BK325">
        <v>1.4719</v>
      </c>
      <c r="BQ325">
        <v>2.5026999999999999</v>
      </c>
      <c r="BR325">
        <v>4.3006000000000002</v>
      </c>
      <c r="BS325">
        <v>1.6464000000000001</v>
      </c>
      <c r="BT325">
        <v>0.69071000000000005</v>
      </c>
      <c r="BU325">
        <v>3.9112</v>
      </c>
      <c r="BV325">
        <v>7.8874000000000004</v>
      </c>
      <c r="BW325">
        <v>1.7423</v>
      </c>
      <c r="BX325">
        <v>8.4518000000000004</v>
      </c>
      <c r="BY325">
        <v>4.9671000000000003</v>
      </c>
      <c r="BZ325">
        <v>2.8450000000000002</v>
      </c>
      <c r="CA325">
        <v>7.1235999999999997</v>
      </c>
      <c r="CB325">
        <v>4.6131000000000002</v>
      </c>
      <c r="CG325">
        <v>0.99185999999999996</v>
      </c>
      <c r="CH325">
        <v>1.1974</v>
      </c>
      <c r="CI325">
        <v>0.874</v>
      </c>
      <c r="CJ325">
        <v>0.65044999999999997</v>
      </c>
      <c r="CK325">
        <v>1.1287</v>
      </c>
      <c r="CL325">
        <v>1.8246</v>
      </c>
      <c r="CM325">
        <v>0.86856999999999995</v>
      </c>
      <c r="CN325">
        <v>1.0952999999999999</v>
      </c>
      <c r="CO325">
        <v>1.1866000000000001</v>
      </c>
      <c r="CP325">
        <v>0.87890000000000001</v>
      </c>
      <c r="CQ325">
        <v>1.085</v>
      </c>
      <c r="CR325">
        <v>1.8082</v>
      </c>
    </row>
    <row r="326" spans="2:96" x14ac:dyDescent="0.2">
      <c r="B326">
        <v>325</v>
      </c>
      <c r="C326">
        <v>3.8652000000000002</v>
      </c>
      <c r="D326">
        <v>6.4017999999999997</v>
      </c>
      <c r="E326">
        <v>3.6122000000000001</v>
      </c>
      <c r="F326">
        <v>2.0324</v>
      </c>
      <c r="G326">
        <v>10.311</v>
      </c>
      <c r="H326">
        <v>12.756</v>
      </c>
      <c r="I326">
        <v>5.5751999999999997</v>
      </c>
      <c r="J326">
        <v>7.2724000000000002</v>
      </c>
      <c r="K326">
        <v>2.8610000000000002</v>
      </c>
      <c r="L326">
        <v>8.4375999999999998</v>
      </c>
      <c r="M326">
        <v>5.9958</v>
      </c>
      <c r="N326">
        <v>9.9558</v>
      </c>
      <c r="S326">
        <v>1.2776000000000001</v>
      </c>
      <c r="T326">
        <v>1.6319999999999999</v>
      </c>
      <c r="U326">
        <v>1.2834000000000001</v>
      </c>
      <c r="V326">
        <v>1.1277999999999999</v>
      </c>
      <c r="W326">
        <v>1.1297999999999999</v>
      </c>
      <c r="X326">
        <v>1.8671</v>
      </c>
      <c r="Y326">
        <v>1.1289</v>
      </c>
      <c r="Z326">
        <v>1.7528999999999999</v>
      </c>
      <c r="AA326">
        <v>0.92045999999999994</v>
      </c>
      <c r="AB326">
        <v>1.5760000000000001</v>
      </c>
      <c r="AC326">
        <v>1.2693000000000001</v>
      </c>
      <c r="AD326">
        <v>2.3357999999999999</v>
      </c>
      <c r="AJ326">
        <v>1.7891999999999999</v>
      </c>
      <c r="AK326">
        <v>3.8058999999999998</v>
      </c>
      <c r="AL326">
        <v>2.1865000000000001</v>
      </c>
      <c r="AM326">
        <v>0.93340000000000001</v>
      </c>
      <c r="AN326">
        <v>4.9184999999999999</v>
      </c>
      <c r="AO326">
        <v>11.166</v>
      </c>
      <c r="AP326">
        <v>5.577</v>
      </c>
      <c r="AQ326">
        <v>4.0331000000000001</v>
      </c>
      <c r="AR326">
        <v>3.9108000000000001</v>
      </c>
      <c r="AS326">
        <v>8.0663999999999998</v>
      </c>
      <c r="AT326">
        <v>11.506</v>
      </c>
      <c r="AU326">
        <v>2.7885</v>
      </c>
      <c r="AZ326">
        <v>0.94571000000000005</v>
      </c>
      <c r="BA326">
        <v>1.2682</v>
      </c>
      <c r="BB326">
        <v>0.92981999999999998</v>
      </c>
      <c r="BC326">
        <v>0.66764999999999997</v>
      </c>
      <c r="BD326">
        <v>1.2478</v>
      </c>
      <c r="BE326">
        <v>1.8936999999999999</v>
      </c>
      <c r="BF326">
        <v>1.0885</v>
      </c>
      <c r="BG326">
        <v>1.4009</v>
      </c>
      <c r="BH326">
        <v>0.94025000000000003</v>
      </c>
      <c r="BI326">
        <v>1.4925999999999999</v>
      </c>
      <c r="BJ326">
        <v>1.5364</v>
      </c>
      <c r="BK326">
        <v>1.0898000000000001</v>
      </c>
      <c r="BQ326">
        <v>3.7162000000000002</v>
      </c>
      <c r="BR326">
        <v>4.4672000000000001</v>
      </c>
      <c r="BS326">
        <v>1.5187999999999999</v>
      </c>
      <c r="BT326">
        <v>0.75436000000000003</v>
      </c>
      <c r="BU326">
        <v>3.8007</v>
      </c>
      <c r="BV326">
        <v>8.6205999999999996</v>
      </c>
      <c r="BW326">
        <v>1.4397</v>
      </c>
      <c r="BX326">
        <v>7.2267999999999999</v>
      </c>
      <c r="BY326">
        <v>6.1280000000000001</v>
      </c>
      <c r="BZ326">
        <v>3.4613999999999998</v>
      </c>
      <c r="CA326">
        <v>3.8986000000000001</v>
      </c>
      <c r="CB326">
        <v>5.9455999999999998</v>
      </c>
      <c r="CG326">
        <v>0.86473</v>
      </c>
      <c r="CH326">
        <v>0.99824000000000002</v>
      </c>
      <c r="CI326">
        <v>1.1318999999999999</v>
      </c>
      <c r="CJ326">
        <v>0.52844000000000002</v>
      </c>
      <c r="CK326">
        <v>1.0497000000000001</v>
      </c>
      <c r="CL326">
        <v>1.8315999999999999</v>
      </c>
      <c r="CM326">
        <v>0.81159999999999999</v>
      </c>
      <c r="CN326">
        <v>1.1673</v>
      </c>
      <c r="CO326">
        <v>0.97008000000000005</v>
      </c>
      <c r="CP326">
        <v>0.84757000000000005</v>
      </c>
      <c r="CQ326">
        <v>1.0833999999999999</v>
      </c>
      <c r="CR326">
        <v>1.5345</v>
      </c>
    </row>
    <row r="327" spans="2:96" x14ac:dyDescent="0.2">
      <c r="B327">
        <v>326</v>
      </c>
      <c r="C327">
        <v>5.3448000000000002</v>
      </c>
      <c r="D327">
        <v>7.8808999999999996</v>
      </c>
      <c r="E327">
        <v>3.2669999999999999</v>
      </c>
      <c r="F327">
        <v>1.6711</v>
      </c>
      <c r="G327">
        <v>10.42</v>
      </c>
      <c r="H327">
        <v>13.986000000000001</v>
      </c>
      <c r="I327">
        <v>7.8358999999999996</v>
      </c>
      <c r="J327">
        <v>7.1920999999999999</v>
      </c>
      <c r="K327">
        <v>2.3189000000000002</v>
      </c>
      <c r="L327">
        <v>6.2843</v>
      </c>
      <c r="M327">
        <v>5.9584000000000001</v>
      </c>
      <c r="N327">
        <v>9.4955999999999996</v>
      </c>
      <c r="S327">
        <v>1.0702</v>
      </c>
      <c r="T327">
        <v>1.3288</v>
      </c>
      <c r="U327">
        <v>1.3673</v>
      </c>
      <c r="V327">
        <v>0.88019000000000003</v>
      </c>
      <c r="W327">
        <v>1.1617999999999999</v>
      </c>
      <c r="X327">
        <v>1.8164</v>
      </c>
      <c r="Y327">
        <v>1.4073</v>
      </c>
      <c r="Z327">
        <v>1.8876999999999999</v>
      </c>
      <c r="AA327">
        <v>0.96779999999999999</v>
      </c>
      <c r="AB327">
        <v>1.3569</v>
      </c>
      <c r="AC327">
        <v>1.4222999999999999</v>
      </c>
      <c r="AD327">
        <v>2.0991</v>
      </c>
      <c r="AJ327">
        <v>2.8307000000000002</v>
      </c>
      <c r="AK327">
        <v>4.0997000000000003</v>
      </c>
      <c r="AL327">
        <v>2.2563</v>
      </c>
      <c r="AM327">
        <v>0.86658000000000002</v>
      </c>
      <c r="AN327">
        <v>4.3059000000000003</v>
      </c>
      <c r="AO327">
        <v>10.933999999999999</v>
      </c>
      <c r="AP327">
        <v>5.2952000000000004</v>
      </c>
      <c r="AQ327">
        <v>4.0542999999999996</v>
      </c>
      <c r="AR327">
        <v>4.4169999999999998</v>
      </c>
      <c r="AS327">
        <v>5.8794000000000004</v>
      </c>
      <c r="AT327">
        <v>8.5870999999999995</v>
      </c>
      <c r="AU327">
        <v>5.7256999999999998</v>
      </c>
      <c r="AZ327">
        <v>1.1828000000000001</v>
      </c>
      <c r="BA327">
        <v>1.2396</v>
      </c>
      <c r="BB327">
        <v>0.99375999999999998</v>
      </c>
      <c r="BC327">
        <v>0.61016999999999999</v>
      </c>
      <c r="BD327">
        <v>1.1193</v>
      </c>
      <c r="BE327">
        <v>2.375</v>
      </c>
      <c r="BF327">
        <v>1.2486999999999999</v>
      </c>
      <c r="BG327">
        <v>1.4891000000000001</v>
      </c>
      <c r="BH327">
        <v>0.94381999999999999</v>
      </c>
      <c r="BI327">
        <v>1.3896999999999999</v>
      </c>
      <c r="BJ327">
        <v>2.3557000000000001</v>
      </c>
      <c r="BK327">
        <v>1.5857000000000001</v>
      </c>
      <c r="BQ327">
        <v>2.6951000000000001</v>
      </c>
      <c r="BR327">
        <v>4.9581999999999997</v>
      </c>
      <c r="BS327">
        <v>1.6491</v>
      </c>
      <c r="BT327">
        <v>0.72053999999999996</v>
      </c>
      <c r="BU327">
        <v>4.1463000000000001</v>
      </c>
      <c r="BV327">
        <v>10.582000000000001</v>
      </c>
      <c r="BW327">
        <v>1.5479000000000001</v>
      </c>
      <c r="BX327">
        <v>9.0010999999999992</v>
      </c>
      <c r="BY327">
        <v>7.1007999999999996</v>
      </c>
      <c r="BZ327">
        <v>2.8151999999999999</v>
      </c>
      <c r="CA327">
        <v>3.0746000000000002</v>
      </c>
      <c r="CB327">
        <v>5.5959000000000003</v>
      </c>
      <c r="CG327">
        <v>0.92898000000000003</v>
      </c>
      <c r="CH327">
        <v>1.0620000000000001</v>
      </c>
      <c r="CI327">
        <v>1.1429</v>
      </c>
      <c r="CJ327">
        <v>0.45780999999999999</v>
      </c>
      <c r="CK327">
        <v>1.1249</v>
      </c>
      <c r="CL327">
        <v>1.6286</v>
      </c>
      <c r="CM327">
        <v>0.76158000000000003</v>
      </c>
      <c r="CN327">
        <v>1.1816</v>
      </c>
      <c r="CO327">
        <v>1.2465999999999999</v>
      </c>
      <c r="CP327">
        <v>1.0001</v>
      </c>
      <c r="CQ327">
        <v>1.0731999999999999</v>
      </c>
      <c r="CR327">
        <v>1.4221999999999999</v>
      </c>
    </row>
    <row r="328" spans="2:96" x14ac:dyDescent="0.2">
      <c r="B328">
        <v>327</v>
      </c>
      <c r="C328">
        <v>2.8052000000000001</v>
      </c>
      <c r="D328">
        <v>5.7713999999999999</v>
      </c>
      <c r="E328">
        <v>3.2048999999999999</v>
      </c>
      <c r="F328">
        <v>1.8483000000000001</v>
      </c>
      <c r="G328">
        <v>10.083</v>
      </c>
      <c r="H328">
        <v>10.846</v>
      </c>
      <c r="I328">
        <v>9.5632999999999999</v>
      </c>
      <c r="J328">
        <v>6.5618999999999996</v>
      </c>
      <c r="K328">
        <v>5.1277999999999997</v>
      </c>
      <c r="L328">
        <v>7.6871</v>
      </c>
      <c r="M328">
        <v>6.4958999999999998</v>
      </c>
      <c r="N328">
        <v>10.215999999999999</v>
      </c>
      <c r="S328">
        <v>1.3512</v>
      </c>
      <c r="T328">
        <v>1.1600999999999999</v>
      </c>
      <c r="U328">
        <v>1.7223999999999999</v>
      </c>
      <c r="V328">
        <v>0.96628999999999998</v>
      </c>
      <c r="W328">
        <v>0.96967000000000003</v>
      </c>
      <c r="X328">
        <v>1.5063</v>
      </c>
      <c r="Y328">
        <v>1.3089</v>
      </c>
      <c r="Z328">
        <v>2.3363999999999998</v>
      </c>
      <c r="AA328">
        <v>0.96845000000000003</v>
      </c>
      <c r="AB328">
        <v>1.3458000000000001</v>
      </c>
      <c r="AC328">
        <v>1.8212999999999999</v>
      </c>
      <c r="AD328">
        <v>2.2349999999999999</v>
      </c>
      <c r="AJ328">
        <v>3.5041000000000002</v>
      </c>
      <c r="AK328">
        <v>3.6589999999999998</v>
      </c>
      <c r="AL328">
        <v>1.6213</v>
      </c>
      <c r="AM328">
        <v>0.78795000000000004</v>
      </c>
      <c r="AN328">
        <v>4.9896000000000003</v>
      </c>
      <c r="AO328">
        <v>10.856</v>
      </c>
      <c r="AP328">
        <v>8.2505000000000006</v>
      </c>
      <c r="AQ328">
        <v>5.7683</v>
      </c>
      <c r="AR328">
        <v>2.0468000000000002</v>
      </c>
      <c r="AS328">
        <v>6.7953999999999999</v>
      </c>
      <c r="AT328">
        <v>12.26</v>
      </c>
      <c r="AU328">
        <v>4.4653999999999998</v>
      </c>
      <c r="AZ328">
        <v>1.1040000000000001</v>
      </c>
      <c r="BA328">
        <v>1.2524999999999999</v>
      </c>
      <c r="BB328">
        <v>1.1254999999999999</v>
      </c>
      <c r="BC328">
        <v>0.69638</v>
      </c>
      <c r="BD328">
        <v>0.93091000000000002</v>
      </c>
      <c r="BE328">
        <v>1.8637999999999999</v>
      </c>
      <c r="BF328">
        <v>1.3976999999999999</v>
      </c>
      <c r="BG328">
        <v>1.9033</v>
      </c>
      <c r="BH328">
        <v>0.83762999999999999</v>
      </c>
      <c r="BI328">
        <v>1.2710999999999999</v>
      </c>
      <c r="BJ328">
        <v>1.4717</v>
      </c>
      <c r="BK328">
        <v>1.2090000000000001</v>
      </c>
      <c r="BQ328">
        <v>2.6410999999999998</v>
      </c>
      <c r="BR328">
        <v>5.0198999999999998</v>
      </c>
      <c r="BS328">
        <v>1.6961999999999999</v>
      </c>
      <c r="BT328">
        <v>0.70176000000000005</v>
      </c>
      <c r="BU328">
        <v>5.6501000000000001</v>
      </c>
      <c r="BV328">
        <v>9.64</v>
      </c>
      <c r="BW328">
        <v>1.0960000000000001</v>
      </c>
      <c r="BX328">
        <v>5.9508000000000001</v>
      </c>
      <c r="BY328">
        <v>7.3293999999999997</v>
      </c>
      <c r="BZ328">
        <v>4.1913999999999998</v>
      </c>
      <c r="CA328">
        <v>2.7109999999999999</v>
      </c>
      <c r="CB328">
        <v>5.1407999999999996</v>
      </c>
      <c r="CG328">
        <v>1.0117</v>
      </c>
      <c r="CH328">
        <v>1.0920000000000001</v>
      </c>
      <c r="CI328">
        <v>1.0844</v>
      </c>
      <c r="CJ328">
        <v>0.56501999999999997</v>
      </c>
      <c r="CK328">
        <v>1.2183999999999999</v>
      </c>
      <c r="CL328">
        <v>1.5111000000000001</v>
      </c>
      <c r="CM328">
        <v>0.72208000000000006</v>
      </c>
      <c r="CN328">
        <v>1.3108</v>
      </c>
      <c r="CO328">
        <v>1.1398999999999999</v>
      </c>
      <c r="CP328">
        <v>0.94618999999999998</v>
      </c>
      <c r="CQ328">
        <v>1.1517999999999999</v>
      </c>
      <c r="CR328">
        <v>1.492</v>
      </c>
    </row>
    <row r="329" spans="2:96" x14ac:dyDescent="0.2">
      <c r="B329">
        <v>328</v>
      </c>
      <c r="C329">
        <v>3.1627000000000001</v>
      </c>
      <c r="D329">
        <v>6.0651000000000002</v>
      </c>
      <c r="E329">
        <v>3.0068999999999999</v>
      </c>
      <c r="F329">
        <v>2.2391999999999999</v>
      </c>
      <c r="G329">
        <v>8.7711000000000006</v>
      </c>
      <c r="H329">
        <v>8.1015999999999995</v>
      </c>
      <c r="I329">
        <v>6.0209999999999999</v>
      </c>
      <c r="J329">
        <v>8.5559999999999992</v>
      </c>
      <c r="K329">
        <v>2.8349000000000002</v>
      </c>
      <c r="L329">
        <v>6.1070000000000002</v>
      </c>
      <c r="M329">
        <v>5.3162000000000003</v>
      </c>
      <c r="N329">
        <v>11.054</v>
      </c>
      <c r="S329">
        <v>1.2666999999999999</v>
      </c>
      <c r="T329">
        <v>1.3697999999999999</v>
      </c>
      <c r="U329">
        <v>1.1944999999999999</v>
      </c>
      <c r="V329">
        <v>0.88983999999999996</v>
      </c>
      <c r="W329">
        <v>1.0666</v>
      </c>
      <c r="X329">
        <v>1.996</v>
      </c>
      <c r="Y329">
        <v>1.3318000000000001</v>
      </c>
      <c r="Z329">
        <v>1.8384</v>
      </c>
      <c r="AA329">
        <v>0.98641000000000001</v>
      </c>
      <c r="AB329">
        <v>1.4488000000000001</v>
      </c>
      <c r="AC329">
        <v>1.3904000000000001</v>
      </c>
      <c r="AD329">
        <v>2.1509999999999998</v>
      </c>
      <c r="AJ329">
        <v>3.222</v>
      </c>
      <c r="AK329">
        <v>5.4936999999999996</v>
      </c>
      <c r="AL329">
        <v>2.0474000000000001</v>
      </c>
      <c r="AM329">
        <v>0.71006999999999998</v>
      </c>
      <c r="AN329">
        <v>5.8468</v>
      </c>
      <c r="AO329">
        <v>9.3013999999999992</v>
      </c>
      <c r="AP329">
        <v>7.1265000000000001</v>
      </c>
      <c r="AQ329">
        <v>6.0528000000000004</v>
      </c>
      <c r="AR329">
        <v>1.5294000000000001</v>
      </c>
      <c r="AS329">
        <v>6.8021000000000003</v>
      </c>
      <c r="AT329">
        <v>13.627000000000001</v>
      </c>
      <c r="AU329">
        <v>4.5496999999999996</v>
      </c>
      <c r="AZ329">
        <v>1.2059</v>
      </c>
      <c r="BA329">
        <v>1.2289000000000001</v>
      </c>
      <c r="BB329">
        <v>1.0377000000000001</v>
      </c>
      <c r="BC329">
        <v>0.61638999999999999</v>
      </c>
      <c r="BD329">
        <v>1.0551999999999999</v>
      </c>
      <c r="BE329">
        <v>2.0173000000000001</v>
      </c>
      <c r="BF329">
        <v>1.4884999999999999</v>
      </c>
      <c r="BG329">
        <v>1.2309000000000001</v>
      </c>
      <c r="BH329">
        <v>0.70542000000000005</v>
      </c>
      <c r="BI329">
        <v>1.1756</v>
      </c>
      <c r="BJ329">
        <v>1.7846</v>
      </c>
      <c r="BK329">
        <v>1.6777</v>
      </c>
      <c r="BQ329">
        <v>2.5971000000000002</v>
      </c>
      <c r="BR329">
        <v>2.9876999999999998</v>
      </c>
      <c r="BS329">
        <v>2.9689000000000001</v>
      </c>
      <c r="BT329">
        <v>0.95489000000000002</v>
      </c>
      <c r="BU329">
        <v>5.3849</v>
      </c>
      <c r="BV329">
        <v>9.5998000000000001</v>
      </c>
      <c r="BW329">
        <v>1.3776999999999999</v>
      </c>
      <c r="BX329">
        <v>7.2065000000000001</v>
      </c>
      <c r="BY329">
        <v>5.3921999999999999</v>
      </c>
      <c r="BZ329">
        <v>2.9866000000000001</v>
      </c>
      <c r="CA329">
        <v>2.6478000000000002</v>
      </c>
      <c r="CB329">
        <v>4.6882999999999999</v>
      </c>
      <c r="CG329">
        <v>1.0737000000000001</v>
      </c>
      <c r="CH329">
        <v>0.97667000000000004</v>
      </c>
      <c r="CI329">
        <v>1.2215</v>
      </c>
      <c r="CJ329">
        <v>0.55218</v>
      </c>
      <c r="CK329">
        <v>1.1782999999999999</v>
      </c>
      <c r="CL329">
        <v>1.3982000000000001</v>
      </c>
      <c r="CM329">
        <v>0.85836000000000001</v>
      </c>
      <c r="CN329">
        <v>1.282</v>
      </c>
      <c r="CO329">
        <v>1.2656000000000001</v>
      </c>
      <c r="CP329">
        <v>1.1863999999999999</v>
      </c>
      <c r="CQ329">
        <v>1.7745</v>
      </c>
      <c r="CR329">
        <v>1.4495</v>
      </c>
    </row>
    <row r="330" spans="2:96" x14ac:dyDescent="0.2">
      <c r="B330">
        <v>329</v>
      </c>
      <c r="C330">
        <v>3.9434999999999998</v>
      </c>
      <c r="D330">
        <v>6.7098000000000004</v>
      </c>
      <c r="E330">
        <v>3.2854000000000001</v>
      </c>
      <c r="F330">
        <v>2.0842999999999998</v>
      </c>
      <c r="G330">
        <v>10.227</v>
      </c>
      <c r="H330">
        <v>10.906000000000001</v>
      </c>
      <c r="I330">
        <v>4.8216999999999999</v>
      </c>
      <c r="J330">
        <v>9.7766999999999999</v>
      </c>
      <c r="K330">
        <v>3.3148</v>
      </c>
      <c r="L330">
        <v>4.3305999999999996</v>
      </c>
      <c r="M330">
        <v>4.2603</v>
      </c>
      <c r="N330">
        <v>8.8556000000000008</v>
      </c>
      <c r="S330">
        <v>1.3620000000000001</v>
      </c>
      <c r="T330">
        <v>1.2421</v>
      </c>
      <c r="U330">
        <v>1.2365999999999999</v>
      </c>
      <c r="V330">
        <v>0.96643999999999997</v>
      </c>
      <c r="W330">
        <v>1.0024</v>
      </c>
      <c r="X330">
        <v>1.7159</v>
      </c>
      <c r="Y330">
        <v>1.1158999999999999</v>
      </c>
      <c r="Z330">
        <v>1.7733000000000001</v>
      </c>
      <c r="AA330">
        <v>0.96609</v>
      </c>
      <c r="AB330">
        <v>1.5969</v>
      </c>
      <c r="AC330">
        <v>1.1628000000000001</v>
      </c>
      <c r="AD330">
        <v>1.9429000000000001</v>
      </c>
      <c r="AJ330">
        <v>2.0972</v>
      </c>
      <c r="AK330">
        <v>3.8633000000000002</v>
      </c>
      <c r="AL330">
        <v>2.0684999999999998</v>
      </c>
      <c r="AM330">
        <v>0.74395999999999995</v>
      </c>
      <c r="AN330">
        <v>6.4246999999999996</v>
      </c>
      <c r="AO330">
        <v>10.254</v>
      </c>
      <c r="AP330">
        <v>9.8591999999999995</v>
      </c>
      <c r="AQ330">
        <v>6.5426000000000002</v>
      </c>
      <c r="AR330">
        <v>1.3761000000000001</v>
      </c>
      <c r="AS330">
        <v>7.5453000000000001</v>
      </c>
      <c r="AT330">
        <v>11.182</v>
      </c>
      <c r="AU330">
        <v>5.6733000000000002</v>
      </c>
      <c r="AZ330">
        <v>1.0555000000000001</v>
      </c>
      <c r="BA330">
        <v>1.0608</v>
      </c>
      <c r="BB330">
        <v>1.0399</v>
      </c>
      <c r="BC330">
        <v>0.66647000000000001</v>
      </c>
      <c r="BD330">
        <v>1.0311999999999999</v>
      </c>
      <c r="BE330">
        <v>1.8122</v>
      </c>
      <c r="BF330">
        <v>1.1566000000000001</v>
      </c>
      <c r="BG330">
        <v>1.5564</v>
      </c>
      <c r="BH330">
        <v>0.77039000000000002</v>
      </c>
      <c r="BI330">
        <v>1.2000999999999999</v>
      </c>
      <c r="BJ330">
        <v>1.8226</v>
      </c>
      <c r="BK330">
        <v>1.6955</v>
      </c>
      <c r="BQ330">
        <v>1.9472</v>
      </c>
      <c r="BR330">
        <v>3.3209</v>
      </c>
      <c r="BS330">
        <v>2.2982999999999998</v>
      </c>
      <c r="BT330">
        <v>0.78727999999999998</v>
      </c>
      <c r="BU330">
        <v>4.7826000000000004</v>
      </c>
      <c r="BV330">
        <v>9.3740000000000006</v>
      </c>
      <c r="BW330">
        <v>1.9177</v>
      </c>
      <c r="BX330">
        <v>6.1885000000000003</v>
      </c>
      <c r="BY330">
        <v>4.9866999999999999</v>
      </c>
      <c r="BZ330">
        <v>3.1032000000000002</v>
      </c>
      <c r="CA330">
        <v>3.6619999999999999</v>
      </c>
      <c r="CB330">
        <v>5.4382000000000001</v>
      </c>
      <c r="CG330">
        <v>0.84521999999999997</v>
      </c>
      <c r="CH330">
        <v>1.1296999999999999</v>
      </c>
      <c r="CI330">
        <v>1.2487999999999999</v>
      </c>
      <c r="CJ330">
        <v>0.52576999999999996</v>
      </c>
      <c r="CK330">
        <v>1.0224</v>
      </c>
      <c r="CL330">
        <v>1.6405000000000001</v>
      </c>
      <c r="CM330">
        <v>0.75090000000000001</v>
      </c>
      <c r="CN330">
        <v>1.3385</v>
      </c>
      <c r="CO330">
        <v>0.98746</v>
      </c>
      <c r="CP330">
        <v>1.577</v>
      </c>
      <c r="CQ330">
        <v>1.3279000000000001</v>
      </c>
      <c r="CR330">
        <v>1.595</v>
      </c>
    </row>
    <row r="331" spans="2:96" x14ac:dyDescent="0.2">
      <c r="B331">
        <v>330</v>
      </c>
      <c r="C331">
        <v>4.6254999999999997</v>
      </c>
      <c r="D331">
        <v>6.8635999999999999</v>
      </c>
      <c r="E331">
        <v>3.4794</v>
      </c>
      <c r="F331">
        <v>2.2681</v>
      </c>
      <c r="G331">
        <v>8.6607000000000003</v>
      </c>
      <c r="H331">
        <v>9.5493000000000006</v>
      </c>
      <c r="I331">
        <v>4.7416999999999998</v>
      </c>
      <c r="J331">
        <v>8.1766000000000005</v>
      </c>
      <c r="K331">
        <v>1.5844</v>
      </c>
      <c r="L331">
        <v>6.8503999999999996</v>
      </c>
      <c r="M331">
        <v>4.4379999999999997</v>
      </c>
      <c r="N331">
        <v>8.3829999999999991</v>
      </c>
      <c r="S331">
        <v>1.4896</v>
      </c>
      <c r="T331">
        <v>1.4068000000000001</v>
      </c>
      <c r="U331">
        <v>1.1737</v>
      </c>
      <c r="V331">
        <v>0.99470000000000003</v>
      </c>
      <c r="W331">
        <v>1.1523000000000001</v>
      </c>
      <c r="X331">
        <v>1.6758</v>
      </c>
      <c r="Y331">
        <v>1.3008999999999999</v>
      </c>
      <c r="Z331">
        <v>1.6096999999999999</v>
      </c>
      <c r="AA331">
        <v>1.0753999999999999</v>
      </c>
      <c r="AB331">
        <v>1.6433</v>
      </c>
      <c r="AC331">
        <v>1.2208000000000001</v>
      </c>
      <c r="AD331">
        <v>1.76</v>
      </c>
      <c r="AJ331">
        <v>2.2827000000000002</v>
      </c>
      <c r="AK331">
        <v>4.2690000000000001</v>
      </c>
      <c r="AL331">
        <v>1.7297</v>
      </c>
      <c r="AM331">
        <v>0.76780000000000004</v>
      </c>
      <c r="AN331">
        <v>9.202</v>
      </c>
      <c r="AO331">
        <v>11.826000000000001</v>
      </c>
      <c r="AP331">
        <v>11.717000000000001</v>
      </c>
      <c r="AQ331">
        <v>4.8358999999999996</v>
      </c>
      <c r="AR331">
        <v>2.0112999999999999</v>
      </c>
      <c r="AS331">
        <v>7.9074</v>
      </c>
      <c r="AT331">
        <v>10.414</v>
      </c>
      <c r="AU331">
        <v>5.8249000000000004</v>
      </c>
      <c r="AZ331">
        <v>1.1155999999999999</v>
      </c>
      <c r="BA331">
        <v>1.1073</v>
      </c>
      <c r="BB331">
        <v>1.004</v>
      </c>
      <c r="BC331">
        <v>0.8407</v>
      </c>
      <c r="BD331">
        <v>1.0039</v>
      </c>
      <c r="BE331">
        <v>2.1269999999999998</v>
      </c>
      <c r="BF331">
        <v>1.2274</v>
      </c>
      <c r="BG331">
        <v>1.3702000000000001</v>
      </c>
      <c r="BH331">
        <v>0.87609999999999999</v>
      </c>
      <c r="BI331">
        <v>1.4186000000000001</v>
      </c>
      <c r="BJ331">
        <v>1.9115</v>
      </c>
      <c r="BK331">
        <v>1.2587999999999999</v>
      </c>
      <c r="BQ331">
        <v>1.8994</v>
      </c>
      <c r="BR331">
        <v>3.4422999999999999</v>
      </c>
      <c r="BS331">
        <v>2.1351</v>
      </c>
      <c r="BT331">
        <v>0.77590999999999999</v>
      </c>
      <c r="BU331">
        <v>4.7186000000000003</v>
      </c>
      <c r="BV331">
        <v>8.5214999999999996</v>
      </c>
      <c r="BW331">
        <v>2.4773000000000001</v>
      </c>
      <c r="BX331">
        <v>6.7191000000000001</v>
      </c>
      <c r="BY331">
        <v>5.6150000000000002</v>
      </c>
      <c r="BZ331">
        <v>4.7243000000000004</v>
      </c>
      <c r="CA331">
        <v>3.2092000000000001</v>
      </c>
      <c r="CB331">
        <v>5.9107000000000003</v>
      </c>
      <c r="CG331">
        <v>0.92323999999999995</v>
      </c>
      <c r="CH331">
        <v>1.0011000000000001</v>
      </c>
      <c r="CI331">
        <v>1.022</v>
      </c>
      <c r="CJ331">
        <v>0.47183000000000003</v>
      </c>
      <c r="CK331">
        <v>1.1486000000000001</v>
      </c>
      <c r="CL331">
        <v>1.9106000000000001</v>
      </c>
      <c r="CM331">
        <v>0.73984000000000005</v>
      </c>
      <c r="CN331">
        <v>1.2223999999999999</v>
      </c>
      <c r="CO331">
        <v>1.1525000000000001</v>
      </c>
      <c r="CP331">
        <v>1.2238</v>
      </c>
      <c r="CQ331">
        <v>1.4449000000000001</v>
      </c>
      <c r="CR331">
        <v>1.3142</v>
      </c>
    </row>
    <row r="332" spans="2:96" x14ac:dyDescent="0.2">
      <c r="B332">
        <v>331</v>
      </c>
      <c r="C332">
        <v>6.7245999999999997</v>
      </c>
      <c r="D332">
        <v>5.2031000000000001</v>
      </c>
      <c r="E332">
        <v>3.2511999999999999</v>
      </c>
      <c r="F332">
        <v>2.0470000000000002</v>
      </c>
      <c r="G332">
        <v>8.3948999999999998</v>
      </c>
      <c r="H332">
        <v>8.7895000000000003</v>
      </c>
      <c r="I332">
        <v>7.3586999999999998</v>
      </c>
      <c r="J332">
        <v>10.689</v>
      </c>
      <c r="K332">
        <v>1.6097999999999999</v>
      </c>
      <c r="L332">
        <v>8.1687999999999992</v>
      </c>
      <c r="M332">
        <v>5.7431999999999999</v>
      </c>
      <c r="N332">
        <v>6.9806999999999997</v>
      </c>
      <c r="S332">
        <v>1.4548000000000001</v>
      </c>
      <c r="T332">
        <v>1.2364999999999999</v>
      </c>
      <c r="U332">
        <v>1.5046999999999999</v>
      </c>
      <c r="V332">
        <v>0.92708999999999997</v>
      </c>
      <c r="W332">
        <v>0.95633999999999997</v>
      </c>
      <c r="X332">
        <v>1.4117999999999999</v>
      </c>
      <c r="Y332">
        <v>1.7064999999999999</v>
      </c>
      <c r="Z332">
        <v>1.7516</v>
      </c>
      <c r="AA332">
        <v>1.0225</v>
      </c>
      <c r="AB332">
        <v>1.4690000000000001</v>
      </c>
      <c r="AC332">
        <v>0.92979000000000001</v>
      </c>
      <c r="AD332">
        <v>2.3073000000000001</v>
      </c>
      <c r="AJ332">
        <v>2.8344</v>
      </c>
      <c r="AK332">
        <v>4.8990999999999998</v>
      </c>
      <c r="AL332">
        <v>1.8741000000000001</v>
      </c>
      <c r="AM332">
        <v>0.61917999999999995</v>
      </c>
      <c r="AN332">
        <v>9.1783000000000001</v>
      </c>
      <c r="AO332">
        <v>11.467000000000001</v>
      </c>
      <c r="AP332">
        <v>9.5058000000000007</v>
      </c>
      <c r="AQ332">
        <v>3.2623000000000002</v>
      </c>
      <c r="AR332">
        <v>2.3702999999999999</v>
      </c>
      <c r="AS332">
        <v>6.8019999999999996</v>
      </c>
      <c r="AT332">
        <v>10.848000000000001</v>
      </c>
      <c r="AU332">
        <v>5.7636000000000003</v>
      </c>
      <c r="AZ332">
        <v>1.0995999999999999</v>
      </c>
      <c r="BA332">
        <v>1.0781000000000001</v>
      </c>
      <c r="BB332">
        <v>0.79827999999999999</v>
      </c>
      <c r="BC332">
        <v>0.73175999999999997</v>
      </c>
      <c r="BD332">
        <v>0.99509999999999998</v>
      </c>
      <c r="BE332">
        <v>1.9053</v>
      </c>
      <c r="BF332">
        <v>1.3893</v>
      </c>
      <c r="BG332">
        <v>1.4003000000000001</v>
      </c>
      <c r="BH332">
        <v>1.18</v>
      </c>
      <c r="BI332">
        <v>1.9317</v>
      </c>
      <c r="BJ332">
        <v>2.036</v>
      </c>
      <c r="BK332">
        <v>1.3669</v>
      </c>
      <c r="BQ332">
        <v>2.3807</v>
      </c>
      <c r="BR332">
        <v>3.8887</v>
      </c>
      <c r="BS332">
        <v>1.4024000000000001</v>
      </c>
      <c r="BT332">
        <v>0.82716999999999996</v>
      </c>
      <c r="BU332">
        <v>5.2137000000000002</v>
      </c>
      <c r="BV332">
        <v>10.438000000000001</v>
      </c>
      <c r="BW332">
        <v>2.7063999999999999</v>
      </c>
      <c r="BX332">
        <v>7.5209000000000001</v>
      </c>
      <c r="BY332">
        <v>4.6630000000000003</v>
      </c>
      <c r="BZ332">
        <v>3.8917000000000002</v>
      </c>
      <c r="CA332">
        <v>4.5023</v>
      </c>
      <c r="CB332">
        <v>7.5109000000000004</v>
      </c>
      <c r="CG332">
        <v>0.98751</v>
      </c>
      <c r="CH332">
        <v>1.1169</v>
      </c>
      <c r="CI332">
        <v>0.98475999999999997</v>
      </c>
      <c r="CJ332">
        <v>0.52408999999999994</v>
      </c>
      <c r="CK332">
        <v>1.2102999999999999</v>
      </c>
      <c r="CL332">
        <v>1.4745999999999999</v>
      </c>
      <c r="CM332">
        <v>0.98465999999999998</v>
      </c>
      <c r="CN332">
        <v>1.6327</v>
      </c>
      <c r="CO332">
        <v>1.2041999999999999</v>
      </c>
      <c r="CP332">
        <v>0.97124999999999995</v>
      </c>
      <c r="CQ332">
        <v>1.4300999999999999</v>
      </c>
      <c r="CR332">
        <v>1.4567000000000001</v>
      </c>
    </row>
    <row r="333" spans="2:96" x14ac:dyDescent="0.2">
      <c r="B333">
        <v>332</v>
      </c>
      <c r="C333">
        <v>5.9817999999999998</v>
      </c>
      <c r="D333">
        <v>3.6688000000000001</v>
      </c>
      <c r="E333">
        <v>2.7846000000000002</v>
      </c>
      <c r="F333">
        <v>2.496</v>
      </c>
      <c r="G333">
        <v>7.3849999999999998</v>
      </c>
      <c r="H333">
        <v>12.798999999999999</v>
      </c>
      <c r="I333">
        <v>7.6398999999999999</v>
      </c>
      <c r="J333">
        <v>10.339</v>
      </c>
      <c r="K333">
        <v>2.8589000000000002</v>
      </c>
      <c r="L333">
        <v>8.9489000000000001</v>
      </c>
      <c r="M333">
        <v>4.4640000000000004</v>
      </c>
      <c r="N333">
        <v>9.3423999999999996</v>
      </c>
      <c r="S333">
        <v>1.2979000000000001</v>
      </c>
      <c r="T333">
        <v>1.3168</v>
      </c>
      <c r="U333">
        <v>1.1511</v>
      </c>
      <c r="V333">
        <v>1.0318000000000001</v>
      </c>
      <c r="W333">
        <v>1.2102999999999999</v>
      </c>
      <c r="X333">
        <v>2.0832000000000002</v>
      </c>
      <c r="Y333">
        <v>1.5593999999999999</v>
      </c>
      <c r="Z333">
        <v>1.6660999999999999</v>
      </c>
      <c r="AA333">
        <v>0.97177999999999998</v>
      </c>
      <c r="AB333">
        <v>1.4796</v>
      </c>
      <c r="AC333">
        <v>1.1158999999999999</v>
      </c>
      <c r="AD333">
        <v>1.5528999999999999</v>
      </c>
      <c r="AJ333">
        <v>3.2522000000000002</v>
      </c>
      <c r="AK333">
        <v>2.5243000000000002</v>
      </c>
      <c r="AL333">
        <v>2.2940999999999998</v>
      </c>
      <c r="AM333">
        <v>0.69818000000000002</v>
      </c>
      <c r="AN333">
        <v>9.4915000000000003</v>
      </c>
      <c r="AO333">
        <v>11.351000000000001</v>
      </c>
      <c r="AP333">
        <v>8.8780000000000001</v>
      </c>
      <c r="AQ333">
        <v>3.5124</v>
      </c>
      <c r="AR333">
        <v>2.2881999999999998</v>
      </c>
      <c r="AS333">
        <v>5.6616999999999997</v>
      </c>
      <c r="AT333">
        <v>11.901999999999999</v>
      </c>
      <c r="AU333">
        <v>6.8110999999999997</v>
      </c>
      <c r="AZ333">
        <v>1.1384000000000001</v>
      </c>
      <c r="BA333">
        <v>1.0443</v>
      </c>
      <c r="BB333">
        <v>0.88446000000000002</v>
      </c>
      <c r="BC333">
        <v>0.62446999999999997</v>
      </c>
      <c r="BD333">
        <v>0.96619999999999995</v>
      </c>
      <c r="BE333">
        <v>1.8758999999999999</v>
      </c>
      <c r="BF333">
        <v>1.4937</v>
      </c>
      <c r="BG333">
        <v>1.7339</v>
      </c>
      <c r="BH333">
        <v>1.0902000000000001</v>
      </c>
      <c r="BI333">
        <v>1.5317000000000001</v>
      </c>
      <c r="BJ333">
        <v>1.7664</v>
      </c>
      <c r="BK333">
        <v>1.4531000000000001</v>
      </c>
      <c r="BQ333">
        <v>2.5505</v>
      </c>
      <c r="BR333">
        <v>3.1398999999999999</v>
      </c>
      <c r="BS333">
        <v>1.7966</v>
      </c>
      <c r="BT333">
        <v>0.91918</v>
      </c>
      <c r="BU333">
        <v>5.2038000000000002</v>
      </c>
      <c r="BV333">
        <v>10.122999999999999</v>
      </c>
      <c r="BW333">
        <v>1.6285000000000001</v>
      </c>
      <c r="BX333">
        <v>7.6524000000000001</v>
      </c>
      <c r="BY333">
        <v>4.7286000000000001</v>
      </c>
      <c r="BZ333">
        <v>4.3239999999999998</v>
      </c>
      <c r="CA333">
        <v>4.4630000000000001</v>
      </c>
      <c r="CB333">
        <v>8.0315999999999992</v>
      </c>
      <c r="CG333">
        <v>1.1045</v>
      </c>
      <c r="CH333">
        <v>1.0510999999999999</v>
      </c>
      <c r="CI333">
        <v>1.0840000000000001</v>
      </c>
      <c r="CJ333">
        <v>0.63241999999999998</v>
      </c>
      <c r="CK333">
        <v>1.1235999999999999</v>
      </c>
      <c r="CL333">
        <v>1.8102</v>
      </c>
      <c r="CM333">
        <v>0.81130000000000002</v>
      </c>
      <c r="CN333">
        <v>1.3259000000000001</v>
      </c>
      <c r="CO333">
        <v>1.3525</v>
      </c>
      <c r="CP333">
        <v>0.89392000000000005</v>
      </c>
      <c r="CQ333">
        <v>1.6544000000000001</v>
      </c>
      <c r="CR333">
        <v>2.4308999999999998</v>
      </c>
    </row>
    <row r="334" spans="2:96" x14ac:dyDescent="0.2">
      <c r="B334">
        <v>333</v>
      </c>
      <c r="C334">
        <v>4.0438999999999998</v>
      </c>
      <c r="D334">
        <v>4.5982000000000003</v>
      </c>
      <c r="E334">
        <v>3.4236</v>
      </c>
      <c r="F334">
        <v>1.3201000000000001</v>
      </c>
      <c r="G334">
        <v>9.2616999999999994</v>
      </c>
      <c r="H334">
        <v>10.117000000000001</v>
      </c>
      <c r="I334">
        <v>7.3898000000000001</v>
      </c>
      <c r="J334">
        <v>8.0138999999999996</v>
      </c>
      <c r="K334">
        <v>3.5449000000000002</v>
      </c>
      <c r="L334">
        <v>10.128</v>
      </c>
      <c r="M334">
        <v>6.2251000000000003</v>
      </c>
      <c r="N334">
        <v>9.3021999999999991</v>
      </c>
      <c r="S334">
        <v>1.3047</v>
      </c>
      <c r="T334">
        <v>1.1424000000000001</v>
      </c>
      <c r="U334">
        <v>1.4874000000000001</v>
      </c>
      <c r="V334">
        <v>0.69110000000000005</v>
      </c>
      <c r="W334">
        <v>1.0874999999999999</v>
      </c>
      <c r="X334">
        <v>1.8066</v>
      </c>
      <c r="Y334">
        <v>1.6780999999999999</v>
      </c>
      <c r="Z334">
        <v>1.766</v>
      </c>
      <c r="AA334">
        <v>1.0166999999999999</v>
      </c>
      <c r="AB334">
        <v>1.6675</v>
      </c>
      <c r="AC334">
        <v>1.3926000000000001</v>
      </c>
      <c r="AD334">
        <v>1.6852</v>
      </c>
      <c r="AJ334">
        <v>2.8060999999999998</v>
      </c>
      <c r="AK334">
        <v>2.8041</v>
      </c>
      <c r="AL334">
        <v>2.4251999999999998</v>
      </c>
      <c r="AM334">
        <v>0.55295000000000005</v>
      </c>
      <c r="AN334">
        <v>11.311999999999999</v>
      </c>
      <c r="AO334">
        <v>12.009</v>
      </c>
      <c r="AP334">
        <v>10.215</v>
      </c>
      <c r="AQ334">
        <v>4.2050999999999998</v>
      </c>
      <c r="AR334">
        <v>3.5851999999999999</v>
      </c>
      <c r="AS334">
        <v>4.5063000000000004</v>
      </c>
      <c r="AT334">
        <v>10.981999999999999</v>
      </c>
      <c r="AU334">
        <v>5.1464999999999996</v>
      </c>
      <c r="AZ334">
        <v>1.0992</v>
      </c>
      <c r="BA334">
        <v>0.93493000000000004</v>
      </c>
      <c r="BB334">
        <v>0.93659999999999999</v>
      </c>
      <c r="BC334">
        <v>0.83550999999999997</v>
      </c>
      <c r="BD334">
        <v>1.0086999999999999</v>
      </c>
      <c r="BE334">
        <v>2.0644</v>
      </c>
      <c r="BF334">
        <v>1.2355</v>
      </c>
      <c r="BG334">
        <v>1.714</v>
      </c>
      <c r="BH334">
        <v>1.0548999999999999</v>
      </c>
      <c r="BI334">
        <v>1.4498</v>
      </c>
      <c r="BJ334">
        <v>1.7083999999999999</v>
      </c>
      <c r="BK334">
        <v>1.1492</v>
      </c>
      <c r="BQ334">
        <v>2.0962999999999998</v>
      </c>
      <c r="BR334">
        <v>3.1341000000000001</v>
      </c>
      <c r="BS334">
        <v>1.9827999999999999</v>
      </c>
      <c r="BT334">
        <v>0.83226</v>
      </c>
      <c r="BU334">
        <v>3.6412</v>
      </c>
      <c r="BV334">
        <v>8.6753</v>
      </c>
      <c r="BW334">
        <v>2.3395000000000001</v>
      </c>
      <c r="BX334">
        <v>5.0025000000000004</v>
      </c>
      <c r="BY334">
        <v>5.3613</v>
      </c>
      <c r="BZ334">
        <v>4.1616</v>
      </c>
      <c r="CA334">
        <v>4.9958</v>
      </c>
      <c r="CB334">
        <v>6.2826000000000004</v>
      </c>
      <c r="CG334">
        <v>1.0418000000000001</v>
      </c>
      <c r="CH334">
        <v>1.0263</v>
      </c>
      <c r="CI334">
        <v>1.341</v>
      </c>
      <c r="CJ334">
        <v>0.66966999999999999</v>
      </c>
      <c r="CK334">
        <v>0.73104999999999998</v>
      </c>
      <c r="CL334">
        <v>1.9681</v>
      </c>
      <c r="CM334">
        <v>1.0687</v>
      </c>
      <c r="CN334">
        <v>1.3656999999999999</v>
      </c>
      <c r="CO334">
        <v>1.1766000000000001</v>
      </c>
      <c r="CP334">
        <v>1.0435000000000001</v>
      </c>
      <c r="CQ334">
        <v>1.7130000000000001</v>
      </c>
      <c r="CR334">
        <v>2.0992000000000002</v>
      </c>
    </row>
    <row r="335" spans="2:96" x14ac:dyDescent="0.2">
      <c r="B335">
        <v>334</v>
      </c>
      <c r="C335">
        <v>4.5583999999999998</v>
      </c>
      <c r="D335">
        <v>4.4702000000000002</v>
      </c>
      <c r="E335">
        <v>2.8283</v>
      </c>
      <c r="F335">
        <v>1.8047</v>
      </c>
      <c r="G335">
        <v>8.3605999999999998</v>
      </c>
      <c r="H335">
        <v>9.4799000000000007</v>
      </c>
      <c r="I335">
        <v>9.1074999999999999</v>
      </c>
      <c r="J335">
        <v>7.6856</v>
      </c>
      <c r="K335">
        <v>4.2938999999999998</v>
      </c>
      <c r="L335">
        <v>10.010999999999999</v>
      </c>
      <c r="M335">
        <v>5.7598000000000003</v>
      </c>
      <c r="N335">
        <v>11.901</v>
      </c>
      <c r="S335">
        <v>1.24</v>
      </c>
      <c r="T335">
        <v>1.0665</v>
      </c>
      <c r="U335">
        <v>1.3812</v>
      </c>
      <c r="V335">
        <v>0.87465000000000004</v>
      </c>
      <c r="W335">
        <v>1.4754</v>
      </c>
      <c r="X335">
        <v>1.9327000000000001</v>
      </c>
      <c r="Y335">
        <v>1.5188999999999999</v>
      </c>
      <c r="Z335">
        <v>1.5461</v>
      </c>
      <c r="AA335">
        <v>1.0625</v>
      </c>
      <c r="AB335">
        <v>1.5619000000000001</v>
      </c>
      <c r="AC335">
        <v>1.3632</v>
      </c>
      <c r="AD335">
        <v>1.9034</v>
      </c>
      <c r="AJ335">
        <v>2.7808999999999999</v>
      </c>
      <c r="AK335">
        <v>2.8763999999999998</v>
      </c>
      <c r="AL335">
        <v>2.3740000000000001</v>
      </c>
      <c r="AM335">
        <v>0.57503000000000004</v>
      </c>
      <c r="AN335">
        <v>10.429</v>
      </c>
      <c r="AO335">
        <v>13.401999999999999</v>
      </c>
      <c r="AP335">
        <v>7.0015999999999998</v>
      </c>
      <c r="AQ335">
        <v>4.4455</v>
      </c>
      <c r="AR335">
        <v>2.1446000000000001</v>
      </c>
      <c r="AS335">
        <v>6.7335000000000003</v>
      </c>
      <c r="AT335">
        <v>10.401999999999999</v>
      </c>
      <c r="AU335">
        <v>3.8683999999999998</v>
      </c>
      <c r="AZ335">
        <v>1.2603</v>
      </c>
      <c r="BA335">
        <v>1.0089999999999999</v>
      </c>
      <c r="BB335">
        <v>1.0012000000000001</v>
      </c>
      <c r="BC335">
        <v>0.56459000000000004</v>
      </c>
      <c r="BD335">
        <v>1.0014000000000001</v>
      </c>
      <c r="BE335">
        <v>1.6184000000000001</v>
      </c>
      <c r="BF335">
        <v>1.1658999999999999</v>
      </c>
      <c r="BG335">
        <v>1.7048000000000001</v>
      </c>
      <c r="BH335">
        <v>0.78554000000000002</v>
      </c>
      <c r="BI335">
        <v>1.1666000000000001</v>
      </c>
      <c r="BJ335">
        <v>1.6513</v>
      </c>
      <c r="BK335">
        <v>1.4946999999999999</v>
      </c>
      <c r="BQ335">
        <v>1.5822000000000001</v>
      </c>
      <c r="BR335">
        <v>2.8349000000000002</v>
      </c>
      <c r="BS335">
        <v>1.5317000000000001</v>
      </c>
      <c r="BT335">
        <v>0.66978000000000004</v>
      </c>
      <c r="BU335">
        <v>5.6242999999999999</v>
      </c>
      <c r="BV335">
        <v>7.2076000000000002</v>
      </c>
      <c r="BW335">
        <v>2.0171000000000001</v>
      </c>
      <c r="BX335">
        <v>5.4042000000000003</v>
      </c>
      <c r="BY335">
        <v>4.4855999999999998</v>
      </c>
      <c r="BZ335">
        <v>4.1973000000000003</v>
      </c>
      <c r="CA335">
        <v>5.5404</v>
      </c>
      <c r="CB335">
        <v>7.0755999999999997</v>
      </c>
      <c r="CG335">
        <v>1.0630999999999999</v>
      </c>
      <c r="CH335">
        <v>1.0952</v>
      </c>
      <c r="CI335">
        <v>0.90124000000000004</v>
      </c>
      <c r="CJ335">
        <v>0.58757000000000004</v>
      </c>
      <c r="CK335">
        <v>1.0351999999999999</v>
      </c>
      <c r="CL335">
        <v>1.8045</v>
      </c>
      <c r="CM335">
        <v>0.87680000000000002</v>
      </c>
      <c r="CN335">
        <v>1.4085000000000001</v>
      </c>
      <c r="CO335">
        <v>1.2543</v>
      </c>
      <c r="CP335">
        <v>1.0826</v>
      </c>
      <c r="CQ335">
        <v>1.9306000000000001</v>
      </c>
      <c r="CR335">
        <v>2.1097999999999999</v>
      </c>
    </row>
    <row r="336" spans="2:96" x14ac:dyDescent="0.2">
      <c r="B336">
        <v>335</v>
      </c>
      <c r="C336">
        <v>3.9013</v>
      </c>
      <c r="D336">
        <v>4.1081000000000003</v>
      </c>
      <c r="E336">
        <v>2.7483</v>
      </c>
      <c r="F336">
        <v>1.722</v>
      </c>
      <c r="G336">
        <v>7.7308000000000003</v>
      </c>
      <c r="H336">
        <v>11.523999999999999</v>
      </c>
      <c r="I336">
        <v>8.4347999999999992</v>
      </c>
      <c r="J336">
        <v>6.5444000000000004</v>
      </c>
      <c r="K336">
        <v>3.4056000000000002</v>
      </c>
      <c r="L336">
        <v>11.004</v>
      </c>
      <c r="M336">
        <v>5.3365</v>
      </c>
      <c r="N336">
        <v>11.877000000000001</v>
      </c>
      <c r="S336">
        <v>1.3233999999999999</v>
      </c>
      <c r="T336">
        <v>1.1727000000000001</v>
      </c>
      <c r="U336">
        <v>1.2515000000000001</v>
      </c>
      <c r="V336">
        <v>0.96801000000000004</v>
      </c>
      <c r="W336">
        <v>1.421</v>
      </c>
      <c r="X336">
        <v>2.0518000000000001</v>
      </c>
      <c r="Y336">
        <v>1.4701</v>
      </c>
      <c r="Z336">
        <v>1.4174</v>
      </c>
      <c r="AA336">
        <v>1.0392999999999999</v>
      </c>
      <c r="AB336">
        <v>1.7626999999999999</v>
      </c>
      <c r="AC336">
        <v>1.2930999999999999</v>
      </c>
      <c r="AD336">
        <v>1.6108</v>
      </c>
      <c r="AJ336">
        <v>2.5112999999999999</v>
      </c>
      <c r="AK336">
        <v>2.9182000000000001</v>
      </c>
      <c r="AL336">
        <v>3.1680999999999999</v>
      </c>
      <c r="AM336">
        <v>0.86101000000000005</v>
      </c>
      <c r="AN336">
        <v>8.9880999999999993</v>
      </c>
      <c r="AO336">
        <v>10.964</v>
      </c>
      <c r="AP336">
        <v>6.0262000000000002</v>
      </c>
      <c r="AQ336">
        <v>3.6092</v>
      </c>
      <c r="AR336">
        <v>3.6101999999999999</v>
      </c>
      <c r="AS336">
        <v>5.0503</v>
      </c>
      <c r="AT336">
        <v>10.257999999999999</v>
      </c>
      <c r="AU336">
        <v>5.1837999999999997</v>
      </c>
      <c r="AZ336">
        <v>1.1133</v>
      </c>
      <c r="BA336">
        <v>1.4036</v>
      </c>
      <c r="BB336">
        <v>1.1177999999999999</v>
      </c>
      <c r="BC336">
        <v>0.94360999999999995</v>
      </c>
      <c r="BD336">
        <v>1.2858000000000001</v>
      </c>
      <c r="BE336">
        <v>1.8506</v>
      </c>
      <c r="BF336">
        <v>1.3053999999999999</v>
      </c>
      <c r="BG336">
        <v>1.5327999999999999</v>
      </c>
      <c r="BH336">
        <v>0.81206</v>
      </c>
      <c r="BI336">
        <v>1.1712</v>
      </c>
      <c r="BJ336">
        <v>2.0766</v>
      </c>
      <c r="BK336">
        <v>1.2191000000000001</v>
      </c>
      <c r="BQ336">
        <v>2.1063999999999998</v>
      </c>
      <c r="BR336">
        <v>3.7096</v>
      </c>
      <c r="BS336">
        <v>2.6909000000000001</v>
      </c>
      <c r="BT336">
        <v>0.67576000000000003</v>
      </c>
      <c r="BU336">
        <v>4.7272999999999996</v>
      </c>
      <c r="BV336">
        <v>6.3868</v>
      </c>
      <c r="BW336">
        <v>3.4024000000000001</v>
      </c>
      <c r="BX336">
        <v>4.6543999999999999</v>
      </c>
      <c r="BY336">
        <v>4.8037999999999998</v>
      </c>
      <c r="BZ336">
        <v>2.6280999999999999</v>
      </c>
      <c r="CA336">
        <v>6.8924000000000003</v>
      </c>
      <c r="CB336">
        <v>6.0510000000000002</v>
      </c>
      <c r="CG336">
        <v>1.0386</v>
      </c>
      <c r="CH336">
        <v>1.1263000000000001</v>
      </c>
      <c r="CI336">
        <v>1.3231999999999999</v>
      </c>
      <c r="CJ336">
        <v>0.62899000000000005</v>
      </c>
      <c r="CK336">
        <v>1.0880000000000001</v>
      </c>
      <c r="CL336">
        <v>1.5176000000000001</v>
      </c>
      <c r="CM336">
        <v>1.0355000000000001</v>
      </c>
      <c r="CN336">
        <v>1.1443000000000001</v>
      </c>
      <c r="CO336">
        <v>1.0865</v>
      </c>
      <c r="CP336">
        <v>1.0125999999999999</v>
      </c>
      <c r="CQ336">
        <v>1.5185</v>
      </c>
      <c r="CR336">
        <v>1.8037000000000001</v>
      </c>
    </row>
    <row r="337" spans="2:96" x14ac:dyDescent="0.2">
      <c r="B337">
        <v>336</v>
      </c>
      <c r="C337">
        <v>3.2671000000000001</v>
      </c>
      <c r="D337">
        <v>5.8265000000000002</v>
      </c>
      <c r="E337">
        <v>2.6877</v>
      </c>
      <c r="F337">
        <v>1.8919999999999999</v>
      </c>
      <c r="G337">
        <v>6.5446999999999997</v>
      </c>
      <c r="H337">
        <v>12.112</v>
      </c>
      <c r="I337">
        <v>7.4028999999999998</v>
      </c>
      <c r="J337">
        <v>7.7668999999999997</v>
      </c>
      <c r="K337">
        <v>4.6673999999999998</v>
      </c>
      <c r="L337">
        <v>9.4581999999999997</v>
      </c>
      <c r="M337">
        <v>4.9451000000000001</v>
      </c>
      <c r="N337">
        <v>8.9895999999999994</v>
      </c>
      <c r="S337">
        <v>1.2762</v>
      </c>
      <c r="T337">
        <v>1.2891999999999999</v>
      </c>
      <c r="U337">
        <v>1.1931</v>
      </c>
      <c r="V337">
        <v>0.97721999999999998</v>
      </c>
      <c r="W337">
        <v>1.2797000000000001</v>
      </c>
      <c r="X337">
        <v>1.9741</v>
      </c>
      <c r="Y337">
        <v>1.4630000000000001</v>
      </c>
      <c r="Z337">
        <v>1.4196</v>
      </c>
      <c r="AA337">
        <v>1.0859000000000001</v>
      </c>
      <c r="AB337">
        <v>1.6969000000000001</v>
      </c>
      <c r="AC337">
        <v>1.4064000000000001</v>
      </c>
      <c r="AD337">
        <v>2.1190000000000002</v>
      </c>
      <c r="AJ337">
        <v>1.8604000000000001</v>
      </c>
      <c r="AK337">
        <v>2.9939</v>
      </c>
      <c r="AL337">
        <v>2.6484000000000001</v>
      </c>
      <c r="AM337">
        <v>0.77500999999999998</v>
      </c>
      <c r="AN337">
        <v>10.113</v>
      </c>
      <c r="AO337">
        <v>9.8381000000000007</v>
      </c>
      <c r="AP337">
        <v>6.9231999999999996</v>
      </c>
      <c r="AQ337">
        <v>4.2008999999999999</v>
      </c>
      <c r="AR337">
        <v>3.1959</v>
      </c>
      <c r="AS337">
        <v>5.7499000000000002</v>
      </c>
      <c r="AT337">
        <v>7.9766000000000004</v>
      </c>
      <c r="AU337">
        <v>5.5917000000000003</v>
      </c>
      <c r="AZ337">
        <v>1.0578000000000001</v>
      </c>
      <c r="BA337">
        <v>1.1387</v>
      </c>
      <c r="BB337">
        <v>0.99204000000000003</v>
      </c>
      <c r="BC337">
        <v>0.81971000000000005</v>
      </c>
      <c r="BD337">
        <v>1.1254999999999999</v>
      </c>
      <c r="BE337">
        <v>2.4192999999999998</v>
      </c>
      <c r="BF337">
        <v>1.3512</v>
      </c>
      <c r="BG337">
        <v>1.3106</v>
      </c>
      <c r="BH337">
        <v>0.67642999999999998</v>
      </c>
      <c r="BI337">
        <v>1.3028999999999999</v>
      </c>
      <c r="BJ337">
        <v>1.8065</v>
      </c>
      <c r="BK337">
        <v>1.3774999999999999</v>
      </c>
      <c r="BQ337">
        <v>2.0165999999999999</v>
      </c>
      <c r="BR337">
        <v>2.9234</v>
      </c>
      <c r="BS337">
        <v>1.8847</v>
      </c>
      <c r="BT337">
        <v>0.68252000000000002</v>
      </c>
      <c r="BU337">
        <v>5.5998000000000001</v>
      </c>
      <c r="BV337">
        <v>5.1036999999999999</v>
      </c>
      <c r="BW337">
        <v>3.5306000000000002</v>
      </c>
      <c r="BX337">
        <v>5.5186999999999999</v>
      </c>
      <c r="BY337">
        <v>5.1025999999999998</v>
      </c>
      <c r="BZ337">
        <v>3.8637999999999999</v>
      </c>
      <c r="CA337">
        <v>8.0032999999999994</v>
      </c>
      <c r="CB337">
        <v>6.1554000000000002</v>
      </c>
      <c r="CG337">
        <v>0.78998999999999997</v>
      </c>
      <c r="CH337">
        <v>1.0307999999999999</v>
      </c>
      <c r="CI337">
        <v>1.1189</v>
      </c>
      <c r="CJ337">
        <v>0.55835000000000001</v>
      </c>
      <c r="CK337">
        <v>0.97738999999999998</v>
      </c>
      <c r="CL337">
        <v>1.5857000000000001</v>
      </c>
      <c r="CM337">
        <v>0.98487999999999998</v>
      </c>
      <c r="CN337">
        <v>1.2676000000000001</v>
      </c>
      <c r="CO337">
        <v>1.1721999999999999</v>
      </c>
      <c r="CP337">
        <v>1.0338000000000001</v>
      </c>
      <c r="CQ337">
        <v>1.3841000000000001</v>
      </c>
      <c r="CR337">
        <v>1.9491000000000001</v>
      </c>
    </row>
    <row r="338" spans="2:96" x14ac:dyDescent="0.2">
      <c r="B338">
        <v>337</v>
      </c>
      <c r="C338">
        <v>2.9519000000000002</v>
      </c>
      <c r="D338">
        <v>8.0821000000000005</v>
      </c>
      <c r="E338">
        <v>3.6118999999999999</v>
      </c>
      <c r="F338">
        <v>2.2193000000000001</v>
      </c>
      <c r="G338">
        <v>7.3975</v>
      </c>
      <c r="H338">
        <v>11.631</v>
      </c>
      <c r="I338">
        <v>5.2527999999999997</v>
      </c>
      <c r="J338">
        <v>9.8498999999999999</v>
      </c>
      <c r="K338">
        <v>2.8254000000000001</v>
      </c>
      <c r="L338">
        <v>7.0686999999999998</v>
      </c>
      <c r="M338">
        <v>5.2237</v>
      </c>
      <c r="N338">
        <v>11.972</v>
      </c>
      <c r="S338">
        <v>1.3827</v>
      </c>
      <c r="T338">
        <v>1.1830000000000001</v>
      </c>
      <c r="U338">
        <v>1.353</v>
      </c>
      <c r="V338">
        <v>0.84496000000000004</v>
      </c>
      <c r="W338">
        <v>1.0515000000000001</v>
      </c>
      <c r="X338">
        <v>2.109</v>
      </c>
      <c r="Y338">
        <v>1.5135000000000001</v>
      </c>
      <c r="Z338">
        <v>1.6677</v>
      </c>
      <c r="AA338">
        <v>1.1380999999999999</v>
      </c>
      <c r="AB338">
        <v>1.4391</v>
      </c>
      <c r="AC338">
        <v>1.2096</v>
      </c>
      <c r="AD338">
        <v>1.931</v>
      </c>
      <c r="AJ338">
        <v>2.1023999999999998</v>
      </c>
      <c r="AK338">
        <v>2.0457999999999998</v>
      </c>
      <c r="AL338">
        <v>2.6989000000000001</v>
      </c>
      <c r="AM338">
        <v>0.94647999999999999</v>
      </c>
      <c r="AN338">
        <v>10.523999999999999</v>
      </c>
      <c r="AO338">
        <v>10.779</v>
      </c>
      <c r="AP338">
        <v>4.0689000000000002</v>
      </c>
      <c r="AQ338">
        <v>5.2629000000000001</v>
      </c>
      <c r="AR338">
        <v>2.0828000000000002</v>
      </c>
      <c r="AS338">
        <v>7.3791000000000002</v>
      </c>
      <c r="AT338">
        <v>7.6086999999999998</v>
      </c>
      <c r="AU338">
        <v>4.6303999999999998</v>
      </c>
      <c r="AZ338">
        <v>1.1888000000000001</v>
      </c>
      <c r="BA338">
        <v>1.0389999999999999</v>
      </c>
      <c r="BB338">
        <v>1.0203</v>
      </c>
      <c r="BC338">
        <v>0.80978000000000006</v>
      </c>
      <c r="BD338">
        <v>1.2197</v>
      </c>
      <c r="BE338">
        <v>1.5869</v>
      </c>
      <c r="BF338">
        <v>1.1952</v>
      </c>
      <c r="BG338">
        <v>1.7048000000000001</v>
      </c>
      <c r="BH338">
        <v>1.0492999999999999</v>
      </c>
      <c r="BI338">
        <v>1.2974000000000001</v>
      </c>
      <c r="BJ338">
        <v>1.8307</v>
      </c>
      <c r="BK338">
        <v>1.5019</v>
      </c>
      <c r="BQ338">
        <v>2.0573000000000001</v>
      </c>
      <c r="BR338">
        <v>2.4689999999999999</v>
      </c>
      <c r="BS338">
        <v>1.8431</v>
      </c>
      <c r="BT338">
        <v>0.85775000000000001</v>
      </c>
      <c r="BU338">
        <v>4.0975999999999999</v>
      </c>
      <c r="BV338">
        <v>4.6067999999999998</v>
      </c>
      <c r="BW338">
        <v>3.6086</v>
      </c>
      <c r="BX338">
        <v>4.9926000000000004</v>
      </c>
      <c r="BY338">
        <v>3.9487999999999999</v>
      </c>
      <c r="BZ338">
        <v>3.9815999999999998</v>
      </c>
      <c r="CA338">
        <v>3.6617999999999999</v>
      </c>
      <c r="CB338">
        <v>8.8642000000000003</v>
      </c>
      <c r="CG338">
        <v>0.84640000000000004</v>
      </c>
      <c r="CH338">
        <v>1.0541</v>
      </c>
      <c r="CI338">
        <v>0.96919</v>
      </c>
      <c r="CJ338">
        <v>0.56918999999999997</v>
      </c>
      <c r="CK338">
        <v>0.80988000000000004</v>
      </c>
      <c r="CL338">
        <v>1.8349</v>
      </c>
      <c r="CM338">
        <v>1.0732999999999999</v>
      </c>
      <c r="CN338">
        <v>1.1577</v>
      </c>
      <c r="CO338">
        <v>1.1851</v>
      </c>
      <c r="CP338">
        <v>0.98487999999999998</v>
      </c>
      <c r="CQ338">
        <v>1.3960999999999999</v>
      </c>
      <c r="CR338">
        <v>1.3491</v>
      </c>
    </row>
    <row r="339" spans="2:96" x14ac:dyDescent="0.2">
      <c r="B339">
        <v>338</v>
      </c>
      <c r="C339">
        <v>3.3534999999999999</v>
      </c>
      <c r="D339">
        <v>4.5502000000000002</v>
      </c>
      <c r="E339">
        <v>2.6698</v>
      </c>
      <c r="F339">
        <v>2.8923999999999999</v>
      </c>
      <c r="G339">
        <v>6.7564000000000002</v>
      </c>
      <c r="H339">
        <v>10.099</v>
      </c>
      <c r="I339">
        <v>7.6584000000000003</v>
      </c>
      <c r="J339">
        <v>9.9345999999999997</v>
      </c>
      <c r="K339">
        <v>3.3460000000000001</v>
      </c>
      <c r="L339">
        <v>5.532</v>
      </c>
      <c r="M339">
        <v>6.0419</v>
      </c>
      <c r="N339">
        <v>11.238</v>
      </c>
      <c r="S339">
        <v>1.242</v>
      </c>
      <c r="T339">
        <v>1.0720000000000001</v>
      </c>
      <c r="U339">
        <v>1.3231999999999999</v>
      </c>
      <c r="V339">
        <v>0.92273000000000005</v>
      </c>
      <c r="W339">
        <v>1.0582</v>
      </c>
      <c r="X339">
        <v>2.0737000000000001</v>
      </c>
      <c r="Y339">
        <v>1.466</v>
      </c>
      <c r="Z339">
        <v>2.0108000000000001</v>
      </c>
      <c r="AA339">
        <v>0.99095</v>
      </c>
      <c r="AB339">
        <v>1.9705999999999999</v>
      </c>
      <c r="AC339">
        <v>1.4011</v>
      </c>
      <c r="AD339">
        <v>1.7203999999999999</v>
      </c>
      <c r="AJ339">
        <v>2.2644000000000002</v>
      </c>
      <c r="AK339">
        <v>1.4970000000000001</v>
      </c>
      <c r="AL339">
        <v>2.5034999999999998</v>
      </c>
      <c r="AM339">
        <v>0.7399</v>
      </c>
      <c r="AN339">
        <v>9.7497000000000007</v>
      </c>
      <c r="AO339">
        <v>9.1614000000000004</v>
      </c>
      <c r="AP339">
        <v>4.9489000000000001</v>
      </c>
      <c r="AQ339">
        <v>5.7160000000000002</v>
      </c>
      <c r="AR339">
        <v>2.6680999999999999</v>
      </c>
      <c r="AS339">
        <v>5.6239999999999997</v>
      </c>
      <c r="AT339">
        <v>8.7880000000000003</v>
      </c>
      <c r="AU339">
        <v>6.5552999999999999</v>
      </c>
      <c r="AZ339">
        <v>1.0165999999999999</v>
      </c>
      <c r="BA339">
        <v>0.85019999999999996</v>
      </c>
      <c r="BB339">
        <v>0.83782999999999996</v>
      </c>
      <c r="BC339">
        <v>0.75178</v>
      </c>
      <c r="BD339">
        <v>1.2137</v>
      </c>
      <c r="BE339">
        <v>1.6433</v>
      </c>
      <c r="BF339">
        <v>1.1034999999999999</v>
      </c>
      <c r="BG339">
        <v>1.7390000000000001</v>
      </c>
      <c r="BH339">
        <v>1.0345</v>
      </c>
      <c r="BI339">
        <v>1.5052000000000001</v>
      </c>
      <c r="BJ339">
        <v>1.6224000000000001</v>
      </c>
      <c r="BK339">
        <v>1.3057000000000001</v>
      </c>
      <c r="BQ339">
        <v>1.9501999999999999</v>
      </c>
      <c r="BR339">
        <v>2.3748999999999998</v>
      </c>
      <c r="BS339">
        <v>1.3745000000000001</v>
      </c>
      <c r="BT339">
        <v>0.95420000000000005</v>
      </c>
      <c r="BU339">
        <v>2.4131</v>
      </c>
      <c r="BV339">
        <v>5.1241000000000003</v>
      </c>
      <c r="BW339">
        <v>4.1406000000000001</v>
      </c>
      <c r="BX339">
        <v>2.8940999999999999</v>
      </c>
      <c r="BY339">
        <v>5.4149000000000003</v>
      </c>
      <c r="BZ339">
        <v>4.2690999999999999</v>
      </c>
      <c r="CA339">
        <v>5.6628999999999996</v>
      </c>
      <c r="CB339">
        <v>5.2929000000000004</v>
      </c>
      <c r="CG339">
        <v>0.90064999999999995</v>
      </c>
      <c r="CH339">
        <v>1.1153999999999999</v>
      </c>
      <c r="CI339">
        <v>0.97080999999999995</v>
      </c>
      <c r="CJ339">
        <v>0.55595000000000006</v>
      </c>
      <c r="CK339">
        <v>0.74265000000000003</v>
      </c>
      <c r="CL339">
        <v>1.5965</v>
      </c>
      <c r="CM339">
        <v>0.79790000000000005</v>
      </c>
      <c r="CN339">
        <v>1.044</v>
      </c>
      <c r="CO339">
        <v>1.1908000000000001</v>
      </c>
      <c r="CP339">
        <v>0.95848</v>
      </c>
      <c r="CQ339">
        <v>1.4942</v>
      </c>
      <c r="CR339">
        <v>1.7519</v>
      </c>
    </row>
    <row r="340" spans="2:96" x14ac:dyDescent="0.2">
      <c r="B340">
        <v>339</v>
      </c>
      <c r="C340">
        <v>3.1774</v>
      </c>
      <c r="D340">
        <v>7.6393000000000004</v>
      </c>
      <c r="E340">
        <v>3.0630999999999999</v>
      </c>
      <c r="F340">
        <v>2.9070999999999998</v>
      </c>
      <c r="G340">
        <v>7.8060999999999998</v>
      </c>
      <c r="H340">
        <v>10.029</v>
      </c>
      <c r="I340">
        <v>6.6536</v>
      </c>
      <c r="J340">
        <v>8.8103999999999996</v>
      </c>
      <c r="K340">
        <v>5.5263999999999998</v>
      </c>
      <c r="L340">
        <v>8.6914999999999996</v>
      </c>
      <c r="M340">
        <v>6.7104999999999997</v>
      </c>
      <c r="N340">
        <v>9.5533999999999999</v>
      </c>
      <c r="S340">
        <v>1.3734999999999999</v>
      </c>
      <c r="T340">
        <v>1.3413999999999999</v>
      </c>
      <c r="U340">
        <v>1.3449</v>
      </c>
      <c r="V340">
        <v>0.99080000000000001</v>
      </c>
      <c r="W340">
        <v>1.1994</v>
      </c>
      <c r="X340">
        <v>2.1076000000000001</v>
      </c>
      <c r="Y340">
        <v>1.2083999999999999</v>
      </c>
      <c r="Z340">
        <v>1.8933</v>
      </c>
      <c r="AA340">
        <v>0.84796000000000005</v>
      </c>
      <c r="AB340">
        <v>1.8572</v>
      </c>
      <c r="AC340">
        <v>1.2633000000000001</v>
      </c>
      <c r="AD340">
        <v>1.4984999999999999</v>
      </c>
      <c r="AJ340">
        <v>2.6242999999999999</v>
      </c>
      <c r="AK340">
        <v>1.6940999999999999</v>
      </c>
      <c r="AL340">
        <v>1.8427</v>
      </c>
      <c r="AM340">
        <v>0.88205</v>
      </c>
      <c r="AN340">
        <v>10.444000000000001</v>
      </c>
      <c r="AO340">
        <v>9.8979999999999997</v>
      </c>
      <c r="AP340">
        <v>3.5162</v>
      </c>
      <c r="AQ340">
        <v>5.5739999999999998</v>
      </c>
      <c r="AR340">
        <v>2.4805000000000001</v>
      </c>
      <c r="AS340">
        <v>5.5861999999999998</v>
      </c>
      <c r="AT340">
        <v>7.4675000000000002</v>
      </c>
      <c r="AU340">
        <v>3.5922999999999998</v>
      </c>
      <c r="AZ340">
        <v>0.82340999999999998</v>
      </c>
      <c r="BA340">
        <v>0.98958000000000002</v>
      </c>
      <c r="BB340">
        <v>1.2329000000000001</v>
      </c>
      <c r="BC340">
        <v>0.62092999999999998</v>
      </c>
      <c r="BD340">
        <v>0.95174000000000003</v>
      </c>
      <c r="BE340">
        <v>2.0261999999999998</v>
      </c>
      <c r="BF340">
        <v>1.3386</v>
      </c>
      <c r="BG340">
        <v>1.4513</v>
      </c>
      <c r="BH340">
        <v>1.0302</v>
      </c>
      <c r="BI340">
        <v>1.8869</v>
      </c>
      <c r="BJ340">
        <v>2.0030999999999999</v>
      </c>
      <c r="BK340">
        <v>1.4590000000000001</v>
      </c>
      <c r="BQ340">
        <v>3.044</v>
      </c>
      <c r="BR340">
        <v>2.5859000000000001</v>
      </c>
      <c r="BS340">
        <v>1.6635</v>
      </c>
      <c r="BT340">
        <v>0.69238999999999995</v>
      </c>
      <c r="BU340">
        <v>2.3235000000000001</v>
      </c>
      <c r="BV340">
        <v>5.1787999999999998</v>
      </c>
      <c r="BW340">
        <v>4.4842000000000004</v>
      </c>
      <c r="BX340">
        <v>4.1917</v>
      </c>
      <c r="BY340">
        <v>6.8524000000000003</v>
      </c>
      <c r="BZ340">
        <v>3.1093000000000002</v>
      </c>
      <c r="CA340">
        <v>8.1102000000000007</v>
      </c>
      <c r="CB340">
        <v>4.1584000000000003</v>
      </c>
      <c r="CG340">
        <v>1.0201</v>
      </c>
      <c r="CH340">
        <v>1.2151000000000001</v>
      </c>
      <c r="CI340">
        <v>1.032</v>
      </c>
      <c r="CJ340">
        <v>0.60104999999999997</v>
      </c>
      <c r="CK340">
        <v>0.78383000000000003</v>
      </c>
      <c r="CL340">
        <v>1.4947999999999999</v>
      </c>
      <c r="CM340">
        <v>0.67203999999999997</v>
      </c>
      <c r="CN340">
        <v>1.1729000000000001</v>
      </c>
      <c r="CO340">
        <v>1.1088</v>
      </c>
      <c r="CP340">
        <v>0.94884000000000002</v>
      </c>
      <c r="CQ340">
        <v>1.3024</v>
      </c>
      <c r="CR340">
        <v>1.4318</v>
      </c>
    </row>
    <row r="341" spans="2:96" x14ac:dyDescent="0.2">
      <c r="B341">
        <v>340</v>
      </c>
      <c r="C341">
        <v>2.9582000000000002</v>
      </c>
      <c r="D341">
        <v>7.4855999999999998</v>
      </c>
      <c r="E341">
        <v>2.7016</v>
      </c>
      <c r="F341">
        <v>1.9958</v>
      </c>
      <c r="G341">
        <v>6.7297000000000002</v>
      </c>
      <c r="H341">
        <v>7.2009999999999996</v>
      </c>
      <c r="I341">
        <v>7.2988</v>
      </c>
      <c r="J341">
        <v>10.192</v>
      </c>
      <c r="K341">
        <v>3.3477999999999999</v>
      </c>
      <c r="L341">
        <v>8.6227999999999998</v>
      </c>
      <c r="M341">
        <v>5.8594999999999997</v>
      </c>
      <c r="N341">
        <v>11.331</v>
      </c>
      <c r="S341">
        <v>1.2741</v>
      </c>
      <c r="T341">
        <v>1.2746</v>
      </c>
      <c r="U341">
        <v>1.24</v>
      </c>
      <c r="V341">
        <v>0.95999000000000001</v>
      </c>
      <c r="W341">
        <v>0.93822000000000005</v>
      </c>
      <c r="X341">
        <v>2.1278999999999999</v>
      </c>
      <c r="Y341">
        <v>1.4153</v>
      </c>
      <c r="Z341">
        <v>1.7504999999999999</v>
      </c>
      <c r="AA341">
        <v>0.90225999999999995</v>
      </c>
      <c r="AB341">
        <v>1.5359</v>
      </c>
      <c r="AC341">
        <v>1.1595</v>
      </c>
      <c r="AD341">
        <v>1.4697</v>
      </c>
      <c r="AJ341">
        <v>2.9506000000000001</v>
      </c>
      <c r="AK341">
        <v>1.8023</v>
      </c>
      <c r="AL341">
        <v>1.7471000000000001</v>
      </c>
      <c r="AM341">
        <v>0.64851000000000003</v>
      </c>
      <c r="AN341">
        <v>9.3915000000000006</v>
      </c>
      <c r="AO341">
        <v>11.154999999999999</v>
      </c>
      <c r="AP341">
        <v>4.3124000000000002</v>
      </c>
      <c r="AQ341">
        <v>7.4417999999999997</v>
      </c>
      <c r="AR341">
        <v>2.0983000000000001</v>
      </c>
      <c r="AS341">
        <v>7.0472000000000001</v>
      </c>
      <c r="AT341">
        <v>8.7477999999999998</v>
      </c>
      <c r="AU341">
        <v>5.0928000000000004</v>
      </c>
      <c r="AZ341">
        <v>1.05</v>
      </c>
      <c r="BA341">
        <v>1.0113000000000001</v>
      </c>
      <c r="BB341">
        <v>0.92739000000000005</v>
      </c>
      <c r="BC341">
        <v>0.71092999999999995</v>
      </c>
      <c r="BD341">
        <v>0.95740999999999998</v>
      </c>
      <c r="BE341">
        <v>1.8583000000000001</v>
      </c>
      <c r="BF341">
        <v>0.81877999999999995</v>
      </c>
      <c r="BG341">
        <v>1.8295999999999999</v>
      </c>
      <c r="BH341">
        <v>0.90258000000000005</v>
      </c>
      <c r="BI341">
        <v>1.4791000000000001</v>
      </c>
      <c r="BJ341">
        <v>1.4743999999999999</v>
      </c>
      <c r="BK341">
        <v>1.2576000000000001</v>
      </c>
      <c r="BQ341">
        <v>3.2841</v>
      </c>
      <c r="BR341">
        <v>3.4634</v>
      </c>
      <c r="BS341">
        <v>1.5657000000000001</v>
      </c>
      <c r="BT341">
        <v>0.81355</v>
      </c>
      <c r="BU341">
        <v>2.6562999999999999</v>
      </c>
      <c r="BV341">
        <v>6.0763999999999996</v>
      </c>
      <c r="BW341">
        <v>2.0933000000000002</v>
      </c>
      <c r="BX341">
        <v>5.5198999999999998</v>
      </c>
      <c r="BY341">
        <v>6.8535000000000004</v>
      </c>
      <c r="BZ341">
        <v>2.0287000000000002</v>
      </c>
      <c r="CA341">
        <v>7.8102</v>
      </c>
      <c r="CB341">
        <v>7.0922999999999998</v>
      </c>
      <c r="CG341">
        <v>0.89422999999999997</v>
      </c>
      <c r="CH341">
        <v>0.90227000000000002</v>
      </c>
      <c r="CI341">
        <v>1.0445</v>
      </c>
      <c r="CJ341">
        <v>0.60443999999999998</v>
      </c>
      <c r="CK341">
        <v>0.87372000000000005</v>
      </c>
      <c r="CL341">
        <v>1.5370999999999999</v>
      </c>
      <c r="CM341">
        <v>0.94428999999999996</v>
      </c>
      <c r="CN341">
        <v>1.1211</v>
      </c>
      <c r="CO341">
        <v>1.1075999999999999</v>
      </c>
      <c r="CP341">
        <v>1.1234</v>
      </c>
      <c r="CQ341">
        <v>1.1765000000000001</v>
      </c>
      <c r="CR341">
        <v>1.5246</v>
      </c>
    </row>
    <row r="342" spans="2:96" x14ac:dyDescent="0.2">
      <c r="B342">
        <v>341</v>
      </c>
      <c r="C342">
        <v>2.3102999999999998</v>
      </c>
      <c r="D342">
        <v>7.8757999999999999</v>
      </c>
      <c r="E342">
        <v>2.9066000000000001</v>
      </c>
      <c r="F342">
        <v>2.1076000000000001</v>
      </c>
      <c r="G342">
        <v>7.9511000000000003</v>
      </c>
      <c r="H342">
        <v>7.9292999999999996</v>
      </c>
      <c r="I342">
        <v>8.6393000000000004</v>
      </c>
      <c r="J342">
        <v>9.0793999999999997</v>
      </c>
      <c r="K342">
        <v>3.4243999999999999</v>
      </c>
      <c r="L342">
        <v>7.4828999999999999</v>
      </c>
      <c r="M342">
        <v>4.6909000000000001</v>
      </c>
      <c r="N342">
        <v>9.7919</v>
      </c>
      <c r="S342">
        <v>1.1333</v>
      </c>
      <c r="T342">
        <v>1.3360000000000001</v>
      </c>
      <c r="U342">
        <v>1.2955000000000001</v>
      </c>
      <c r="V342">
        <v>0.94233999999999996</v>
      </c>
      <c r="W342">
        <v>0.98748000000000002</v>
      </c>
      <c r="X342">
        <v>2.4645000000000001</v>
      </c>
      <c r="Y342">
        <v>1.4893000000000001</v>
      </c>
      <c r="Z342">
        <v>1.8713</v>
      </c>
      <c r="AA342">
        <v>0.67371999999999999</v>
      </c>
      <c r="AB342">
        <v>1.5772999999999999</v>
      </c>
      <c r="AC342">
        <v>1.4832000000000001</v>
      </c>
      <c r="AD342">
        <v>1.6546000000000001</v>
      </c>
      <c r="AJ342">
        <v>3.3548</v>
      </c>
      <c r="AK342">
        <v>1.7642</v>
      </c>
      <c r="AL342">
        <v>2.3451</v>
      </c>
      <c r="AM342">
        <v>0.95267000000000002</v>
      </c>
      <c r="AN342">
        <v>8.2833000000000006</v>
      </c>
      <c r="AO342">
        <v>11.964</v>
      </c>
      <c r="AP342">
        <v>5.2488000000000001</v>
      </c>
      <c r="AQ342">
        <v>5.5286</v>
      </c>
      <c r="AR342">
        <v>1.9161999999999999</v>
      </c>
      <c r="AS342">
        <v>5.8956999999999997</v>
      </c>
      <c r="AT342">
        <v>10.581</v>
      </c>
      <c r="AU342">
        <v>6.7206999999999999</v>
      </c>
      <c r="AZ342">
        <v>1.0035000000000001</v>
      </c>
      <c r="BA342">
        <v>1.0084</v>
      </c>
      <c r="BB342">
        <v>1.0949</v>
      </c>
      <c r="BC342">
        <v>0.84009</v>
      </c>
      <c r="BD342">
        <v>1.0892999999999999</v>
      </c>
      <c r="BE342">
        <v>2.2793999999999999</v>
      </c>
      <c r="BF342">
        <v>1.1022000000000001</v>
      </c>
      <c r="BG342">
        <v>1.4443999999999999</v>
      </c>
      <c r="BH342">
        <v>1.0902000000000001</v>
      </c>
      <c r="BI342">
        <v>1.3607</v>
      </c>
      <c r="BJ342">
        <v>1.5169999999999999</v>
      </c>
      <c r="BK342">
        <v>1.2696000000000001</v>
      </c>
      <c r="BQ342">
        <v>2.3376999999999999</v>
      </c>
      <c r="BR342">
        <v>3.2574999999999998</v>
      </c>
      <c r="BS342">
        <v>1.3247</v>
      </c>
      <c r="BT342">
        <v>0.80247000000000002</v>
      </c>
      <c r="BU342">
        <v>2.1808000000000001</v>
      </c>
      <c r="BV342">
        <v>5.9573</v>
      </c>
      <c r="BW342">
        <v>1.2223999999999999</v>
      </c>
      <c r="BX342">
        <v>3.5121000000000002</v>
      </c>
      <c r="BY342">
        <v>5.2465000000000002</v>
      </c>
      <c r="BZ342">
        <v>3.7056</v>
      </c>
      <c r="CA342">
        <v>5.4470000000000001</v>
      </c>
      <c r="CB342">
        <v>6.3432000000000004</v>
      </c>
      <c r="CG342">
        <v>1.0113000000000001</v>
      </c>
      <c r="CH342">
        <v>1.1064000000000001</v>
      </c>
      <c r="CI342">
        <v>1.1232</v>
      </c>
      <c r="CJ342">
        <v>0.51002000000000003</v>
      </c>
      <c r="CK342">
        <v>0.86246</v>
      </c>
      <c r="CL342">
        <v>1.5684</v>
      </c>
      <c r="CM342">
        <v>0.70299999999999996</v>
      </c>
      <c r="CN342">
        <v>1.0128999999999999</v>
      </c>
      <c r="CO342">
        <v>0.98275000000000001</v>
      </c>
      <c r="CP342">
        <v>1.1366000000000001</v>
      </c>
      <c r="CQ342">
        <v>1.2831999999999999</v>
      </c>
      <c r="CR342">
        <v>1.7052</v>
      </c>
    </row>
    <row r="343" spans="2:96" x14ac:dyDescent="0.2">
      <c r="B343">
        <v>342</v>
      </c>
      <c r="C343">
        <v>1.8593</v>
      </c>
      <c r="D343">
        <v>8.3160000000000007</v>
      </c>
      <c r="E343">
        <v>2.5209000000000001</v>
      </c>
      <c r="F343">
        <v>1.7573000000000001</v>
      </c>
      <c r="G343">
        <v>8.4773999999999994</v>
      </c>
      <c r="H343">
        <v>6.6966999999999999</v>
      </c>
      <c r="I343">
        <v>9.9654000000000007</v>
      </c>
      <c r="J343">
        <v>8.1735000000000007</v>
      </c>
      <c r="K343">
        <v>5.9683000000000002</v>
      </c>
      <c r="L343">
        <v>7.3319000000000001</v>
      </c>
      <c r="M343">
        <v>8.6273999999999997</v>
      </c>
      <c r="N343">
        <v>8.6989999999999998</v>
      </c>
      <c r="S343">
        <v>0.83604000000000001</v>
      </c>
      <c r="T343">
        <v>1.3499000000000001</v>
      </c>
      <c r="U343">
        <v>1.4289000000000001</v>
      </c>
      <c r="V343">
        <v>0.88700999999999997</v>
      </c>
      <c r="W343">
        <v>0.91622999999999999</v>
      </c>
      <c r="X343">
        <v>2.1724000000000001</v>
      </c>
      <c r="Y343">
        <v>1.6674</v>
      </c>
      <c r="Z343">
        <v>1.9899</v>
      </c>
      <c r="AA343">
        <v>0.71328000000000003</v>
      </c>
      <c r="AB343">
        <v>1.5471999999999999</v>
      </c>
      <c r="AC343">
        <v>1.2733000000000001</v>
      </c>
      <c r="AD343">
        <v>1.6031</v>
      </c>
      <c r="AJ343">
        <v>2.7953999999999999</v>
      </c>
      <c r="AK343">
        <v>1.7471000000000001</v>
      </c>
      <c r="AL343">
        <v>2.0436999999999999</v>
      </c>
      <c r="AM343">
        <v>0.97165999999999997</v>
      </c>
      <c r="AN343">
        <v>10.227</v>
      </c>
      <c r="AO343">
        <v>12.401999999999999</v>
      </c>
      <c r="AP343">
        <v>5.1832000000000003</v>
      </c>
      <c r="AQ343">
        <v>4.7186000000000003</v>
      </c>
      <c r="AR343">
        <v>2.0849000000000002</v>
      </c>
      <c r="AS343">
        <v>5.7319000000000004</v>
      </c>
      <c r="AT343">
        <v>8.9524000000000008</v>
      </c>
      <c r="AU343">
        <v>5.3930999999999996</v>
      </c>
      <c r="AZ343">
        <v>1.0919000000000001</v>
      </c>
      <c r="BA343">
        <v>0.88046999999999997</v>
      </c>
      <c r="BB343">
        <v>1.0604</v>
      </c>
      <c r="BC343">
        <v>0.66615000000000002</v>
      </c>
      <c r="BD343">
        <v>1.1993</v>
      </c>
      <c r="BE343">
        <v>2.1762999999999999</v>
      </c>
      <c r="BF343">
        <v>1.2257</v>
      </c>
      <c r="BG343">
        <v>1.4887999999999999</v>
      </c>
      <c r="BH343">
        <v>0.94489000000000001</v>
      </c>
      <c r="BI343">
        <v>1.9571000000000001</v>
      </c>
      <c r="BJ343">
        <v>1.8349</v>
      </c>
      <c r="BK343">
        <v>1.1766000000000001</v>
      </c>
      <c r="BQ343">
        <v>1.7399</v>
      </c>
      <c r="BR343">
        <v>3.4430999999999998</v>
      </c>
      <c r="BS343">
        <v>1.9958</v>
      </c>
      <c r="BT343">
        <v>0.77020999999999995</v>
      </c>
      <c r="BU343">
        <v>1.4575</v>
      </c>
      <c r="BV343">
        <v>4.8959999999999999</v>
      </c>
      <c r="BW343">
        <v>1.9984999999999999</v>
      </c>
      <c r="BX343">
        <v>2.9523999999999999</v>
      </c>
      <c r="BY343">
        <v>3.6863000000000001</v>
      </c>
      <c r="BZ343">
        <v>4.0991999999999997</v>
      </c>
      <c r="CA343">
        <v>5.492</v>
      </c>
      <c r="CB343">
        <v>6.6942000000000004</v>
      </c>
      <c r="CG343">
        <v>0.88231000000000004</v>
      </c>
      <c r="CH343">
        <v>1.0855999999999999</v>
      </c>
      <c r="CI343">
        <v>1.0163</v>
      </c>
      <c r="CJ343">
        <v>0.57625999999999999</v>
      </c>
      <c r="CK343">
        <v>0.84924999999999995</v>
      </c>
      <c r="CL343">
        <v>1.8731</v>
      </c>
      <c r="CM343">
        <v>0.95850999999999997</v>
      </c>
      <c r="CN343">
        <v>1.0382</v>
      </c>
      <c r="CO343">
        <v>0.86324000000000001</v>
      </c>
      <c r="CP343">
        <v>1.0054000000000001</v>
      </c>
      <c r="CQ343">
        <v>1.5911999999999999</v>
      </c>
      <c r="CR343">
        <v>1.7057</v>
      </c>
    </row>
    <row r="344" spans="2:96" x14ac:dyDescent="0.2">
      <c r="B344">
        <v>343</v>
      </c>
      <c r="C344">
        <v>2.1151</v>
      </c>
      <c r="D344">
        <v>6.4294000000000002</v>
      </c>
      <c r="E344">
        <v>1.9830000000000001</v>
      </c>
      <c r="F344">
        <v>1.2475000000000001</v>
      </c>
      <c r="G344">
        <v>7.7055999999999996</v>
      </c>
      <c r="H344">
        <v>10.215999999999999</v>
      </c>
      <c r="I344">
        <v>6.9710000000000001</v>
      </c>
      <c r="J344">
        <v>10.082000000000001</v>
      </c>
      <c r="K344">
        <v>5.4417</v>
      </c>
      <c r="L344">
        <v>5.4183000000000003</v>
      </c>
      <c r="M344">
        <v>4.4748000000000001</v>
      </c>
      <c r="N344">
        <v>7.3497000000000003</v>
      </c>
      <c r="S344">
        <v>0.91388000000000003</v>
      </c>
      <c r="T344">
        <v>1.3561000000000001</v>
      </c>
      <c r="U344">
        <v>1.2343999999999999</v>
      </c>
      <c r="V344">
        <v>0.90344000000000002</v>
      </c>
      <c r="W344">
        <v>0.90859000000000001</v>
      </c>
      <c r="X344">
        <v>2.0916999999999999</v>
      </c>
      <c r="Y344">
        <v>2.0672999999999999</v>
      </c>
      <c r="Z344">
        <v>1.6414</v>
      </c>
      <c r="AA344">
        <v>0.93823000000000001</v>
      </c>
      <c r="AB344">
        <v>1.7134</v>
      </c>
      <c r="AC344">
        <v>1.5797000000000001</v>
      </c>
      <c r="AD344">
        <v>1.5617000000000001</v>
      </c>
      <c r="AJ344">
        <v>2.2538999999999998</v>
      </c>
      <c r="AK344">
        <v>2.2744</v>
      </c>
      <c r="AL344">
        <v>1.7201</v>
      </c>
      <c r="AM344">
        <v>0.83596000000000004</v>
      </c>
      <c r="AN344">
        <v>11.292</v>
      </c>
      <c r="AO344">
        <v>11.340999999999999</v>
      </c>
      <c r="AP344">
        <v>4.1452999999999998</v>
      </c>
      <c r="AQ344">
        <v>5.4672999999999998</v>
      </c>
      <c r="AR344">
        <v>2.5162</v>
      </c>
      <c r="AS344">
        <v>8.2269000000000005</v>
      </c>
      <c r="AT344">
        <v>10.281000000000001</v>
      </c>
      <c r="AU344">
        <v>4.3146000000000004</v>
      </c>
      <c r="AZ344">
        <v>1.1493</v>
      </c>
      <c r="BA344">
        <v>0.66574</v>
      </c>
      <c r="BB344">
        <v>1.0632999999999999</v>
      </c>
      <c r="BC344">
        <v>0.66669</v>
      </c>
      <c r="BD344">
        <v>0.98597000000000001</v>
      </c>
      <c r="BE344">
        <v>2.1364000000000001</v>
      </c>
      <c r="BF344">
        <v>1.1544000000000001</v>
      </c>
      <c r="BG344">
        <v>1.5137</v>
      </c>
      <c r="BH344">
        <v>0.91427000000000003</v>
      </c>
      <c r="BI344">
        <v>1.8537999999999999</v>
      </c>
      <c r="BJ344">
        <v>1.6565000000000001</v>
      </c>
      <c r="BK344">
        <v>1.1964999999999999</v>
      </c>
      <c r="BQ344">
        <v>1.1737</v>
      </c>
      <c r="BR344">
        <v>3.5657000000000001</v>
      </c>
      <c r="BS344">
        <v>2.5552000000000001</v>
      </c>
      <c r="BT344">
        <v>0.70579999999999998</v>
      </c>
      <c r="BU344">
        <v>1.8327</v>
      </c>
      <c r="BV344">
        <v>7.0956000000000001</v>
      </c>
      <c r="BW344">
        <v>1.2693000000000001</v>
      </c>
      <c r="BX344">
        <v>6.6106999999999996</v>
      </c>
      <c r="BY344">
        <v>5.1158000000000001</v>
      </c>
      <c r="BZ344">
        <v>4.0347</v>
      </c>
      <c r="CA344">
        <v>8.2234999999999996</v>
      </c>
      <c r="CB344">
        <v>6.7793999999999999</v>
      </c>
      <c r="CG344">
        <v>0.71992</v>
      </c>
      <c r="CH344">
        <v>0.86362000000000005</v>
      </c>
      <c r="CI344">
        <v>1.1830000000000001</v>
      </c>
      <c r="CJ344">
        <v>0.46390999999999999</v>
      </c>
      <c r="CK344">
        <v>0.93111999999999995</v>
      </c>
      <c r="CL344">
        <v>1.7329000000000001</v>
      </c>
      <c r="CM344">
        <v>0.92576000000000003</v>
      </c>
      <c r="CN344">
        <v>1.2799</v>
      </c>
      <c r="CO344">
        <v>1.2231000000000001</v>
      </c>
      <c r="CP344">
        <v>1.2439</v>
      </c>
      <c r="CQ344">
        <v>1.5935999999999999</v>
      </c>
      <c r="CR344">
        <v>1.3129999999999999</v>
      </c>
    </row>
    <row r="345" spans="2:96" x14ac:dyDescent="0.2">
      <c r="B345">
        <v>344</v>
      </c>
      <c r="C345">
        <v>1.8880999999999999</v>
      </c>
      <c r="D345">
        <v>4.4055</v>
      </c>
      <c r="E345">
        <v>2.0884</v>
      </c>
      <c r="F345">
        <v>1.2296</v>
      </c>
      <c r="G345">
        <v>7.9581999999999997</v>
      </c>
      <c r="H345">
        <v>10.952</v>
      </c>
      <c r="I345">
        <v>9.6122999999999994</v>
      </c>
      <c r="J345">
        <v>11.182</v>
      </c>
      <c r="K345">
        <v>6.2149999999999999</v>
      </c>
      <c r="L345">
        <v>4.3723999999999998</v>
      </c>
      <c r="M345">
        <v>4.9386999999999999</v>
      </c>
      <c r="N345">
        <v>8.0136000000000003</v>
      </c>
      <c r="S345">
        <v>1.0284</v>
      </c>
      <c r="T345">
        <v>0.96153999999999995</v>
      </c>
      <c r="U345">
        <v>1.3891</v>
      </c>
      <c r="V345">
        <v>0.71462000000000003</v>
      </c>
      <c r="W345">
        <v>0.87380000000000002</v>
      </c>
      <c r="X345">
        <v>1.9401999999999999</v>
      </c>
      <c r="Y345">
        <v>1.4661999999999999</v>
      </c>
      <c r="Z345">
        <v>1.6606000000000001</v>
      </c>
      <c r="AA345">
        <v>1.0712999999999999</v>
      </c>
      <c r="AB345">
        <v>1.7658</v>
      </c>
      <c r="AC345">
        <v>1.907</v>
      </c>
      <c r="AD345">
        <v>1.8120000000000001</v>
      </c>
      <c r="AJ345">
        <v>2.6318000000000001</v>
      </c>
      <c r="AK345">
        <v>2.5571999999999999</v>
      </c>
      <c r="AL345">
        <v>1.5765</v>
      </c>
      <c r="AM345">
        <v>0.82242999999999999</v>
      </c>
      <c r="AN345">
        <v>10.106</v>
      </c>
      <c r="AO345">
        <v>10.653</v>
      </c>
      <c r="AP345">
        <v>4.2606999999999999</v>
      </c>
      <c r="AQ345">
        <v>4.8475000000000001</v>
      </c>
      <c r="AR345">
        <v>1.6818</v>
      </c>
      <c r="AS345">
        <v>8.3736999999999995</v>
      </c>
      <c r="AT345">
        <v>10.161</v>
      </c>
      <c r="AU345">
        <v>4.7832999999999997</v>
      </c>
      <c r="AZ345">
        <v>0.90432000000000001</v>
      </c>
      <c r="BA345">
        <v>0.72399999999999998</v>
      </c>
      <c r="BB345">
        <v>1.3351999999999999</v>
      </c>
      <c r="BC345">
        <v>0.65117000000000003</v>
      </c>
      <c r="BD345">
        <v>1.0454000000000001</v>
      </c>
      <c r="BE345">
        <v>1.7576000000000001</v>
      </c>
      <c r="BF345">
        <v>1.0410999999999999</v>
      </c>
      <c r="BG345">
        <v>1.5001</v>
      </c>
      <c r="BH345">
        <v>0.91918999999999995</v>
      </c>
      <c r="BI345">
        <v>1.5979000000000001</v>
      </c>
      <c r="BJ345">
        <v>1.3986000000000001</v>
      </c>
      <c r="BK345">
        <v>0.87433000000000005</v>
      </c>
      <c r="BQ345">
        <v>1.4103000000000001</v>
      </c>
      <c r="BR345">
        <v>2.9843000000000002</v>
      </c>
      <c r="BS345">
        <v>2.7746</v>
      </c>
      <c r="BT345">
        <v>0.54925999999999997</v>
      </c>
      <c r="BU345">
        <v>2.7746</v>
      </c>
      <c r="BV345">
        <v>7.8022999999999998</v>
      </c>
      <c r="BW345">
        <v>1.5982000000000001</v>
      </c>
      <c r="BX345">
        <v>5.2607999999999997</v>
      </c>
      <c r="BY345">
        <v>3.4868999999999999</v>
      </c>
      <c r="BZ345">
        <v>6.6238000000000001</v>
      </c>
      <c r="CA345">
        <v>6.4279999999999999</v>
      </c>
      <c r="CB345">
        <v>5.8550000000000004</v>
      </c>
      <c r="CG345">
        <v>0.69659000000000004</v>
      </c>
      <c r="CH345">
        <v>0.95138</v>
      </c>
      <c r="CI345">
        <v>1.4372</v>
      </c>
      <c r="CJ345">
        <v>0.52712999999999999</v>
      </c>
      <c r="CK345">
        <v>0.77651999999999999</v>
      </c>
      <c r="CL345">
        <v>1.6791</v>
      </c>
      <c r="CM345">
        <v>0.86284000000000005</v>
      </c>
      <c r="CN345">
        <v>1.4214</v>
      </c>
      <c r="CO345">
        <v>1.1203000000000001</v>
      </c>
      <c r="CP345">
        <v>0.99529999999999996</v>
      </c>
      <c r="CQ345">
        <v>1.3965000000000001</v>
      </c>
      <c r="CR345">
        <v>1.5431999999999999</v>
      </c>
    </row>
    <row r="346" spans="2:96" x14ac:dyDescent="0.2">
      <c r="B346">
        <v>345</v>
      </c>
      <c r="C346">
        <v>1.5852999999999999</v>
      </c>
      <c r="D346">
        <v>3.8424999999999998</v>
      </c>
      <c r="E346">
        <v>2.1627999999999998</v>
      </c>
      <c r="F346">
        <v>0.99212999999999996</v>
      </c>
      <c r="G346">
        <v>9.0808999999999997</v>
      </c>
      <c r="H346">
        <v>10.993</v>
      </c>
      <c r="I346">
        <v>10.817</v>
      </c>
      <c r="J346">
        <v>9.2965</v>
      </c>
      <c r="K346">
        <v>6.0126999999999997</v>
      </c>
      <c r="L346">
        <v>5.8470000000000004</v>
      </c>
      <c r="M346">
        <v>2.9887000000000001</v>
      </c>
      <c r="N346">
        <v>6.1314000000000002</v>
      </c>
      <c r="S346">
        <v>0.91829000000000005</v>
      </c>
      <c r="T346">
        <v>1.1566000000000001</v>
      </c>
      <c r="U346">
        <v>1.6042000000000001</v>
      </c>
      <c r="V346">
        <v>0.85302999999999995</v>
      </c>
      <c r="W346">
        <v>1.0677000000000001</v>
      </c>
      <c r="X346">
        <v>2.1848000000000001</v>
      </c>
      <c r="Y346">
        <v>1.7784</v>
      </c>
      <c r="Z346">
        <v>1.4196</v>
      </c>
      <c r="AA346">
        <v>1.2204999999999999</v>
      </c>
      <c r="AB346">
        <v>1.6080000000000001</v>
      </c>
      <c r="AC346">
        <v>1.1282000000000001</v>
      </c>
      <c r="AD346">
        <v>1.9592000000000001</v>
      </c>
      <c r="AJ346">
        <v>2.0436999999999999</v>
      </c>
      <c r="AK346">
        <v>2.5991</v>
      </c>
      <c r="AL346">
        <v>1.7232000000000001</v>
      </c>
      <c r="AM346">
        <v>0.79320999999999997</v>
      </c>
      <c r="AN346">
        <v>9.9434000000000005</v>
      </c>
      <c r="AO346">
        <v>8.9709000000000003</v>
      </c>
      <c r="AP346">
        <v>5.0355999999999996</v>
      </c>
      <c r="AQ346">
        <v>6.4165000000000001</v>
      </c>
      <c r="AR346">
        <v>1.8080000000000001</v>
      </c>
      <c r="AS346">
        <v>9.2408999999999999</v>
      </c>
      <c r="AT346">
        <v>9.9778000000000002</v>
      </c>
      <c r="AU346">
        <v>3.5104000000000002</v>
      </c>
      <c r="AZ346">
        <v>1.0455000000000001</v>
      </c>
      <c r="BA346">
        <v>0.73575999999999997</v>
      </c>
      <c r="BB346">
        <v>1.0980000000000001</v>
      </c>
      <c r="BC346">
        <v>0.77836000000000005</v>
      </c>
      <c r="BD346">
        <v>0.98723000000000005</v>
      </c>
      <c r="BE346">
        <v>1.8741000000000001</v>
      </c>
      <c r="BF346">
        <v>1.1408</v>
      </c>
      <c r="BG346">
        <v>1.4420999999999999</v>
      </c>
      <c r="BH346">
        <v>0.79198000000000002</v>
      </c>
      <c r="BI346">
        <v>1.4032</v>
      </c>
      <c r="BJ346">
        <v>1.8468</v>
      </c>
      <c r="BK346">
        <v>1.5691999999999999</v>
      </c>
      <c r="BQ346">
        <v>2.1736</v>
      </c>
      <c r="BR346">
        <v>2.8450000000000002</v>
      </c>
      <c r="BS346">
        <v>2.4350000000000001</v>
      </c>
      <c r="BT346">
        <v>0.65605000000000002</v>
      </c>
      <c r="BU346">
        <v>3.9035000000000002</v>
      </c>
      <c r="BV346">
        <v>7.7427999999999999</v>
      </c>
      <c r="BW346">
        <v>3.7399</v>
      </c>
      <c r="BX346">
        <v>5.9421999999999997</v>
      </c>
      <c r="BY346">
        <v>3.5388000000000002</v>
      </c>
      <c r="BZ346">
        <v>4.9596999999999998</v>
      </c>
      <c r="CA346">
        <v>4.5366999999999997</v>
      </c>
      <c r="CB346">
        <v>9.2811000000000003</v>
      </c>
      <c r="CG346">
        <v>0.81049000000000004</v>
      </c>
      <c r="CH346">
        <v>1.3116000000000001</v>
      </c>
      <c r="CI346">
        <v>1.4432</v>
      </c>
      <c r="CJ346">
        <v>0.46326000000000001</v>
      </c>
      <c r="CK346">
        <v>0.79942999999999997</v>
      </c>
      <c r="CL346">
        <v>1.4755</v>
      </c>
      <c r="CM346">
        <v>0.89800000000000002</v>
      </c>
      <c r="CN346">
        <v>1.1545000000000001</v>
      </c>
      <c r="CO346">
        <v>1.1169</v>
      </c>
      <c r="CP346">
        <v>1.1144000000000001</v>
      </c>
      <c r="CQ346">
        <v>1.7250000000000001</v>
      </c>
      <c r="CR346">
        <v>1.4979</v>
      </c>
    </row>
    <row r="347" spans="2:96" x14ac:dyDescent="0.2">
      <c r="B347">
        <v>346</v>
      </c>
      <c r="C347">
        <v>1.923</v>
      </c>
      <c r="D347">
        <v>5.6176000000000004</v>
      </c>
      <c r="E347">
        <v>2.7511000000000001</v>
      </c>
      <c r="F347">
        <v>1.1576</v>
      </c>
      <c r="G347">
        <v>7.6637000000000004</v>
      </c>
      <c r="H347">
        <v>11.879</v>
      </c>
      <c r="I347">
        <v>10.832000000000001</v>
      </c>
      <c r="J347">
        <v>9.3355999999999995</v>
      </c>
      <c r="K347">
        <v>5.7446000000000002</v>
      </c>
      <c r="L347">
        <v>7.7888000000000002</v>
      </c>
      <c r="M347">
        <v>4.2104999999999997</v>
      </c>
      <c r="N347">
        <v>8.5470000000000006</v>
      </c>
      <c r="S347">
        <v>1.0745</v>
      </c>
      <c r="T347">
        <v>1.3819999999999999</v>
      </c>
      <c r="U347">
        <v>1.3787</v>
      </c>
      <c r="V347">
        <v>0.76658999999999999</v>
      </c>
      <c r="W347">
        <v>1.1761999999999999</v>
      </c>
      <c r="X347">
        <v>2.1455000000000002</v>
      </c>
      <c r="Y347">
        <v>1.5092000000000001</v>
      </c>
      <c r="Z347">
        <v>1.5591999999999999</v>
      </c>
      <c r="AA347">
        <v>1.2471000000000001</v>
      </c>
      <c r="AB347">
        <v>1.5267999999999999</v>
      </c>
      <c r="AC347">
        <v>1.3924000000000001</v>
      </c>
      <c r="AD347">
        <v>1.8524</v>
      </c>
      <c r="AJ347">
        <v>2.0929000000000002</v>
      </c>
      <c r="AK347">
        <v>2.4319000000000002</v>
      </c>
      <c r="AL347">
        <v>1.3819999999999999</v>
      </c>
      <c r="AM347">
        <v>1.131</v>
      </c>
      <c r="AN347">
        <v>10.565</v>
      </c>
      <c r="AO347">
        <v>10.042</v>
      </c>
      <c r="AP347">
        <v>6.2173999999999996</v>
      </c>
      <c r="AQ347">
        <v>4.0559000000000003</v>
      </c>
      <c r="AR347">
        <v>2.4211999999999998</v>
      </c>
      <c r="AS347">
        <v>9.3315999999999999</v>
      </c>
      <c r="AT347">
        <v>7.6539999999999999</v>
      </c>
      <c r="AU347">
        <v>4.9462000000000002</v>
      </c>
      <c r="AZ347">
        <v>1.0659000000000001</v>
      </c>
      <c r="BA347">
        <v>0.78420999999999996</v>
      </c>
      <c r="BB347">
        <v>1.1106</v>
      </c>
      <c r="BC347">
        <v>0.80145</v>
      </c>
      <c r="BD347">
        <v>0.90120999999999996</v>
      </c>
      <c r="BE347">
        <v>1.8302</v>
      </c>
      <c r="BF347">
        <v>1.2311000000000001</v>
      </c>
      <c r="BG347">
        <v>1.381</v>
      </c>
      <c r="BH347">
        <v>0.95206999999999997</v>
      </c>
      <c r="BI347">
        <v>1.6029</v>
      </c>
      <c r="BJ347">
        <v>1.7010000000000001</v>
      </c>
      <c r="BK347">
        <v>1.4492</v>
      </c>
      <c r="BQ347">
        <v>2.1335000000000002</v>
      </c>
      <c r="BR347">
        <v>2.0564</v>
      </c>
      <c r="BS347">
        <v>2.3056000000000001</v>
      </c>
      <c r="BT347">
        <v>0.67671999999999999</v>
      </c>
      <c r="BU347">
        <v>5.2427000000000001</v>
      </c>
      <c r="BV347">
        <v>8.5577000000000005</v>
      </c>
      <c r="BW347">
        <v>2.4466999999999999</v>
      </c>
      <c r="BX347">
        <v>5.1459000000000001</v>
      </c>
      <c r="BY347">
        <v>3.8058000000000001</v>
      </c>
      <c r="BZ347">
        <v>2.5808</v>
      </c>
      <c r="CA347">
        <v>5.6356999999999999</v>
      </c>
      <c r="CB347">
        <v>6.3113000000000001</v>
      </c>
      <c r="CG347">
        <v>0.88016000000000005</v>
      </c>
      <c r="CH347">
        <v>0.99163999999999997</v>
      </c>
      <c r="CI347">
        <v>0.95203000000000004</v>
      </c>
      <c r="CJ347">
        <v>0.75680999999999998</v>
      </c>
      <c r="CK347">
        <v>0.83255999999999997</v>
      </c>
      <c r="CL347">
        <v>1.4395</v>
      </c>
      <c r="CM347">
        <v>0.84118999999999999</v>
      </c>
      <c r="CN347">
        <v>1.1185</v>
      </c>
      <c r="CO347">
        <v>1.0869</v>
      </c>
      <c r="CP347">
        <v>0.95770999999999995</v>
      </c>
      <c r="CQ347">
        <v>1.4229000000000001</v>
      </c>
      <c r="CR347">
        <v>1.4777</v>
      </c>
    </row>
    <row r="348" spans="2:96" x14ac:dyDescent="0.2">
      <c r="B348">
        <v>347</v>
      </c>
      <c r="C348">
        <v>2.7263000000000002</v>
      </c>
      <c r="D348">
        <v>4.4622000000000002</v>
      </c>
      <c r="E348">
        <v>4.1543000000000001</v>
      </c>
      <c r="F348">
        <v>1.0267999999999999</v>
      </c>
      <c r="G348">
        <v>8.3571000000000009</v>
      </c>
      <c r="H348">
        <v>11.869</v>
      </c>
      <c r="I348">
        <v>10.821999999999999</v>
      </c>
      <c r="J348">
        <v>11.185</v>
      </c>
      <c r="K348">
        <v>4.2640000000000002</v>
      </c>
      <c r="L348">
        <v>7.4687000000000001</v>
      </c>
      <c r="M348">
        <v>4.5937999999999999</v>
      </c>
      <c r="N348">
        <v>6.1364999999999998</v>
      </c>
      <c r="S348">
        <v>1.2391000000000001</v>
      </c>
      <c r="T348">
        <v>1.2685</v>
      </c>
      <c r="U348">
        <v>1.4188000000000001</v>
      </c>
      <c r="V348">
        <v>0.80157</v>
      </c>
      <c r="W348">
        <v>1.0873999999999999</v>
      </c>
      <c r="X348">
        <v>2.3578999999999999</v>
      </c>
      <c r="Y348">
        <v>1.3049999999999999</v>
      </c>
      <c r="Z348">
        <v>1.8595999999999999</v>
      </c>
      <c r="AA348">
        <v>1.0651999999999999</v>
      </c>
      <c r="AB348">
        <v>1.4927999999999999</v>
      </c>
      <c r="AC348">
        <v>1.2327999999999999</v>
      </c>
      <c r="AD348">
        <v>1.4534</v>
      </c>
      <c r="AJ348">
        <v>2.7833000000000001</v>
      </c>
      <c r="AK348">
        <v>1.8258000000000001</v>
      </c>
      <c r="AL348">
        <v>1.6511</v>
      </c>
      <c r="AM348">
        <v>1.1136999999999999</v>
      </c>
      <c r="AN348">
        <v>9.6424000000000003</v>
      </c>
      <c r="AO348">
        <v>11.199</v>
      </c>
      <c r="AP348">
        <v>5.5095999999999998</v>
      </c>
      <c r="AQ348">
        <v>5.4791999999999996</v>
      </c>
      <c r="AR348">
        <v>1.3649</v>
      </c>
      <c r="AS348">
        <v>8.4890000000000008</v>
      </c>
      <c r="AT348">
        <v>8.7134999999999998</v>
      </c>
      <c r="AU348">
        <v>6.8441000000000001</v>
      </c>
      <c r="AZ348">
        <v>1.0649999999999999</v>
      </c>
      <c r="BA348">
        <v>0.79888000000000003</v>
      </c>
      <c r="BB348">
        <v>1.3041</v>
      </c>
      <c r="BC348">
        <v>0.70321</v>
      </c>
      <c r="BD348">
        <v>0.84955000000000003</v>
      </c>
      <c r="BE348">
        <v>1.8577999999999999</v>
      </c>
      <c r="BF348">
        <v>1.1962999999999999</v>
      </c>
      <c r="BG348">
        <v>1.4702</v>
      </c>
      <c r="BH348">
        <v>0.82540000000000002</v>
      </c>
      <c r="BI348">
        <v>1.5820000000000001</v>
      </c>
      <c r="BJ348">
        <v>1.6176999999999999</v>
      </c>
      <c r="BK348">
        <v>1.5943000000000001</v>
      </c>
      <c r="BQ348">
        <v>1.9351</v>
      </c>
      <c r="BR348">
        <v>1.6022000000000001</v>
      </c>
      <c r="BS348">
        <v>1.8452999999999999</v>
      </c>
      <c r="BT348">
        <v>0.53552</v>
      </c>
      <c r="BU348">
        <v>4.3662000000000001</v>
      </c>
      <c r="BV348">
        <v>7.7279</v>
      </c>
      <c r="BW348">
        <v>1.8223</v>
      </c>
      <c r="BX348">
        <v>3.2911999999999999</v>
      </c>
      <c r="BY348">
        <v>4.2302</v>
      </c>
      <c r="BZ348">
        <v>2.8071000000000002</v>
      </c>
      <c r="CA348">
        <v>4.6336000000000004</v>
      </c>
      <c r="CB348">
        <v>4.6395</v>
      </c>
      <c r="CG348">
        <v>0.76446000000000003</v>
      </c>
      <c r="CH348">
        <v>0.91703999999999997</v>
      </c>
      <c r="CI348">
        <v>0.85829999999999995</v>
      </c>
      <c r="CJ348">
        <v>0.58789000000000002</v>
      </c>
      <c r="CK348">
        <v>0.75714999999999999</v>
      </c>
      <c r="CL348">
        <v>1.6072</v>
      </c>
      <c r="CM348">
        <v>0.89581999999999995</v>
      </c>
      <c r="CN348">
        <v>0.94291999999999998</v>
      </c>
      <c r="CO348">
        <v>1.3189</v>
      </c>
      <c r="CP348">
        <v>0.96113999999999999</v>
      </c>
      <c r="CQ348">
        <v>1.4621</v>
      </c>
      <c r="CR348">
        <v>1.0973999999999999</v>
      </c>
    </row>
    <row r="349" spans="2:96" x14ac:dyDescent="0.2">
      <c r="B349">
        <v>348</v>
      </c>
      <c r="C349">
        <v>4.6897000000000002</v>
      </c>
      <c r="D349">
        <v>5.1517999999999997</v>
      </c>
      <c r="E349">
        <v>2.7547999999999999</v>
      </c>
      <c r="F349">
        <v>1.143</v>
      </c>
      <c r="G349">
        <v>8.3045000000000009</v>
      </c>
      <c r="H349">
        <v>12.388</v>
      </c>
      <c r="I349">
        <v>9.2233000000000001</v>
      </c>
      <c r="J349">
        <v>9.7840000000000007</v>
      </c>
      <c r="K349">
        <v>4.2611999999999997</v>
      </c>
      <c r="L349">
        <v>7.8582000000000001</v>
      </c>
      <c r="M349">
        <v>5.4515000000000002</v>
      </c>
      <c r="N349">
        <v>7.4622000000000002</v>
      </c>
      <c r="S349">
        <v>1.3288</v>
      </c>
      <c r="T349">
        <v>1.3269</v>
      </c>
      <c r="U349">
        <v>1.1688000000000001</v>
      </c>
      <c r="V349">
        <v>0.76271999999999995</v>
      </c>
      <c r="W349">
        <v>0.88036999999999999</v>
      </c>
      <c r="X349">
        <v>2.5802999999999998</v>
      </c>
      <c r="Y349">
        <v>1.4970000000000001</v>
      </c>
      <c r="Z349">
        <v>1.5645</v>
      </c>
      <c r="AA349">
        <v>1.0527</v>
      </c>
      <c r="AB349">
        <v>1.4421999999999999</v>
      </c>
      <c r="AC349">
        <v>1.9241999999999999</v>
      </c>
      <c r="AD349">
        <v>1.9861</v>
      </c>
      <c r="AJ349">
        <v>3.7454000000000001</v>
      </c>
      <c r="AK349">
        <v>1.5374000000000001</v>
      </c>
      <c r="AL349">
        <v>1.9047000000000001</v>
      </c>
      <c r="AM349">
        <v>0.86253000000000002</v>
      </c>
      <c r="AN349">
        <v>7.1440000000000001</v>
      </c>
      <c r="AO349">
        <v>12.093</v>
      </c>
      <c r="AP349">
        <v>5.5487000000000002</v>
      </c>
      <c r="AQ349">
        <v>8.0188000000000006</v>
      </c>
      <c r="AR349">
        <v>2.1322999999999999</v>
      </c>
      <c r="AS349">
        <v>7.1790000000000003</v>
      </c>
      <c r="AT349">
        <v>10.951000000000001</v>
      </c>
      <c r="AU349">
        <v>5.3045999999999998</v>
      </c>
      <c r="AZ349">
        <v>1.1781999999999999</v>
      </c>
      <c r="BA349">
        <v>0.70906000000000002</v>
      </c>
      <c r="BB349">
        <v>0.98558000000000001</v>
      </c>
      <c r="BC349">
        <v>0.77961999999999998</v>
      </c>
      <c r="BD349">
        <v>1.0279</v>
      </c>
      <c r="BE349">
        <v>1.9380999999999999</v>
      </c>
      <c r="BF349">
        <v>1.4529000000000001</v>
      </c>
      <c r="BG349">
        <v>1.4661999999999999</v>
      </c>
      <c r="BH349">
        <v>0.80435999999999996</v>
      </c>
      <c r="BI349">
        <v>1.4448000000000001</v>
      </c>
      <c r="BJ349">
        <v>1.4297</v>
      </c>
      <c r="BK349">
        <v>1.6535</v>
      </c>
      <c r="BQ349">
        <v>2.0964</v>
      </c>
      <c r="BR349">
        <v>1.6953</v>
      </c>
      <c r="BS349">
        <v>1.4075</v>
      </c>
      <c r="BT349">
        <v>0.55088999999999999</v>
      </c>
      <c r="BU349">
        <v>4.9318999999999997</v>
      </c>
      <c r="BV349">
        <v>5.99</v>
      </c>
      <c r="BW349">
        <v>2.2688999999999999</v>
      </c>
      <c r="BX349">
        <v>2.375</v>
      </c>
      <c r="BY349">
        <v>3.7486000000000002</v>
      </c>
      <c r="BZ349">
        <v>2.4748000000000001</v>
      </c>
      <c r="CA349">
        <v>5.1417000000000002</v>
      </c>
      <c r="CB349">
        <v>5.5023999999999997</v>
      </c>
      <c r="CG349">
        <v>0.94216</v>
      </c>
      <c r="CH349">
        <v>0.92490000000000006</v>
      </c>
      <c r="CI349">
        <v>0.82523999999999997</v>
      </c>
      <c r="CJ349">
        <v>0.50727999999999995</v>
      </c>
      <c r="CK349">
        <v>0.79042999999999997</v>
      </c>
      <c r="CL349">
        <v>1.4388000000000001</v>
      </c>
      <c r="CM349">
        <v>0.85872999999999999</v>
      </c>
      <c r="CN349">
        <v>1.0143</v>
      </c>
      <c r="CO349">
        <v>1.0891</v>
      </c>
      <c r="CP349">
        <v>0.90390999999999999</v>
      </c>
      <c r="CQ349">
        <v>1.4890000000000001</v>
      </c>
      <c r="CR349">
        <v>1.0978000000000001</v>
      </c>
    </row>
    <row r="350" spans="2:96" x14ac:dyDescent="0.2">
      <c r="B350">
        <v>349</v>
      </c>
      <c r="C350">
        <v>3.5293000000000001</v>
      </c>
      <c r="D350">
        <v>5.8726000000000003</v>
      </c>
      <c r="E350">
        <v>3.3086000000000002</v>
      </c>
      <c r="F350">
        <v>1.7294</v>
      </c>
      <c r="G350">
        <v>5.2229000000000001</v>
      </c>
      <c r="H350">
        <v>11.04</v>
      </c>
      <c r="I350">
        <v>5.7343999999999999</v>
      </c>
      <c r="J350">
        <v>8.3084000000000007</v>
      </c>
      <c r="K350">
        <v>4.2209000000000003</v>
      </c>
      <c r="L350">
        <v>8.1245999999999992</v>
      </c>
      <c r="M350">
        <v>6.0547000000000004</v>
      </c>
      <c r="N350">
        <v>8.23</v>
      </c>
      <c r="S350">
        <v>1.3207</v>
      </c>
      <c r="T350">
        <v>1.5490999999999999</v>
      </c>
      <c r="U350">
        <v>1.389</v>
      </c>
      <c r="V350">
        <v>0.90812000000000004</v>
      </c>
      <c r="W350">
        <v>1.0879000000000001</v>
      </c>
      <c r="X350">
        <v>2.2050000000000001</v>
      </c>
      <c r="Y350">
        <v>1.3271999999999999</v>
      </c>
      <c r="Z350">
        <v>1.8493999999999999</v>
      </c>
      <c r="AA350">
        <v>1.2629999999999999</v>
      </c>
      <c r="AB350">
        <v>1.5881000000000001</v>
      </c>
      <c r="AC350">
        <v>1.7382</v>
      </c>
      <c r="AD350">
        <v>1.5237000000000001</v>
      </c>
      <c r="AJ350">
        <v>4.4638</v>
      </c>
      <c r="AK350">
        <v>2.3342000000000001</v>
      </c>
      <c r="AL350">
        <v>2.6436999999999999</v>
      </c>
      <c r="AM350">
        <v>0.69335999999999998</v>
      </c>
      <c r="AN350">
        <v>7.7812999999999999</v>
      </c>
      <c r="AO350">
        <v>10.587</v>
      </c>
      <c r="AP350">
        <v>3.6217000000000001</v>
      </c>
      <c r="AQ350">
        <v>8.0790000000000006</v>
      </c>
      <c r="AR350">
        <v>2.2465999999999999</v>
      </c>
      <c r="AS350">
        <v>7.0959000000000003</v>
      </c>
      <c r="AT350">
        <v>8.3119999999999994</v>
      </c>
      <c r="AU350">
        <v>5.6660000000000004</v>
      </c>
      <c r="AZ350">
        <v>1.1839999999999999</v>
      </c>
      <c r="BA350">
        <v>0.85153999999999996</v>
      </c>
      <c r="BB350">
        <v>1.0331999999999999</v>
      </c>
      <c r="BC350">
        <v>0.63458000000000003</v>
      </c>
      <c r="BD350">
        <v>0.86177000000000004</v>
      </c>
      <c r="BE350">
        <v>1.962</v>
      </c>
      <c r="BF350">
        <v>1.3871</v>
      </c>
      <c r="BG350">
        <v>1.6146</v>
      </c>
      <c r="BH350">
        <v>0.88656999999999997</v>
      </c>
      <c r="BI350">
        <v>1.6435999999999999</v>
      </c>
      <c r="BJ350">
        <v>1.9831000000000001</v>
      </c>
      <c r="BK350">
        <v>1.6389</v>
      </c>
      <c r="BQ350">
        <v>1.7807999999999999</v>
      </c>
      <c r="BR350">
        <v>2.6924000000000001</v>
      </c>
      <c r="BS350">
        <v>1.4694</v>
      </c>
      <c r="BT350">
        <v>0.60318000000000005</v>
      </c>
      <c r="BU350">
        <v>3.9018000000000002</v>
      </c>
      <c r="BV350">
        <v>7.2849000000000004</v>
      </c>
      <c r="BW350">
        <v>5.7626999999999997</v>
      </c>
      <c r="BX350">
        <v>1.8726</v>
      </c>
      <c r="BY350">
        <v>4.4654999999999996</v>
      </c>
      <c r="BZ350">
        <v>3.4449999999999998</v>
      </c>
      <c r="CA350">
        <v>5.4771000000000001</v>
      </c>
      <c r="CB350">
        <v>5.0538999999999996</v>
      </c>
      <c r="CG350">
        <v>0.83701000000000003</v>
      </c>
      <c r="CH350">
        <v>1.1214</v>
      </c>
      <c r="CI350">
        <v>0.96189999999999998</v>
      </c>
      <c r="CJ350">
        <v>0.58774999999999999</v>
      </c>
      <c r="CK350">
        <v>0.76027</v>
      </c>
      <c r="CL350">
        <v>1.7124999999999999</v>
      </c>
      <c r="CM350">
        <v>1.1447000000000001</v>
      </c>
      <c r="CN350">
        <v>1.0976999999999999</v>
      </c>
      <c r="CO350">
        <v>1.2143999999999999</v>
      </c>
      <c r="CP350">
        <v>1.1268</v>
      </c>
      <c r="CQ350">
        <v>1.5923</v>
      </c>
      <c r="CR350">
        <v>1.6979</v>
      </c>
    </row>
    <row r="351" spans="2:96" x14ac:dyDescent="0.2">
      <c r="B351">
        <v>350</v>
      </c>
      <c r="C351">
        <v>5.1599000000000004</v>
      </c>
      <c r="D351">
        <v>5.0819999999999999</v>
      </c>
      <c r="E351">
        <v>3.7471999999999999</v>
      </c>
      <c r="F351">
        <v>1.228</v>
      </c>
      <c r="G351">
        <v>5.6599000000000004</v>
      </c>
      <c r="H351">
        <v>10.085000000000001</v>
      </c>
      <c r="I351">
        <v>5.2653999999999996</v>
      </c>
      <c r="J351">
        <v>7.7742000000000004</v>
      </c>
      <c r="K351">
        <v>6.6140999999999996</v>
      </c>
      <c r="L351">
        <v>7.0331999999999999</v>
      </c>
      <c r="M351">
        <v>6.6554000000000002</v>
      </c>
      <c r="N351">
        <v>4.4945000000000004</v>
      </c>
      <c r="S351">
        <v>1.2028000000000001</v>
      </c>
      <c r="T351">
        <v>1.3729</v>
      </c>
      <c r="U351">
        <v>1.3387</v>
      </c>
      <c r="V351">
        <v>0.99650000000000005</v>
      </c>
      <c r="W351">
        <v>1.3244</v>
      </c>
      <c r="X351">
        <v>2.1</v>
      </c>
      <c r="Y351">
        <v>1.3199000000000001</v>
      </c>
      <c r="Z351">
        <v>1.5318000000000001</v>
      </c>
      <c r="AA351">
        <v>1.1251</v>
      </c>
      <c r="AB351">
        <v>1.4601999999999999</v>
      </c>
      <c r="AC351">
        <v>1.7707999999999999</v>
      </c>
      <c r="AD351">
        <v>1.4117999999999999</v>
      </c>
      <c r="AJ351">
        <v>3.1147999999999998</v>
      </c>
      <c r="AK351">
        <v>3.1698</v>
      </c>
      <c r="AL351">
        <v>2.9275000000000002</v>
      </c>
      <c r="AM351">
        <v>1.1153</v>
      </c>
      <c r="AN351">
        <v>7.8731</v>
      </c>
      <c r="AO351">
        <v>9.9580000000000002</v>
      </c>
      <c r="AP351">
        <v>3.8891</v>
      </c>
      <c r="AQ351">
        <v>8.8930000000000007</v>
      </c>
      <c r="AR351">
        <v>1.6606000000000001</v>
      </c>
      <c r="AS351">
        <v>6.9215</v>
      </c>
      <c r="AT351">
        <v>8.9154999999999998</v>
      </c>
      <c r="AU351">
        <v>5.2324999999999999</v>
      </c>
      <c r="AZ351">
        <v>0.98241999999999996</v>
      </c>
      <c r="BA351">
        <v>0.74365000000000003</v>
      </c>
      <c r="BB351">
        <v>0.96153</v>
      </c>
      <c r="BC351">
        <v>0.94162999999999997</v>
      </c>
      <c r="BD351">
        <v>1.1012</v>
      </c>
      <c r="BE351">
        <v>1.6926000000000001</v>
      </c>
      <c r="BF351">
        <v>1.0942000000000001</v>
      </c>
      <c r="BG351">
        <v>1.4694</v>
      </c>
      <c r="BH351">
        <v>1.1635</v>
      </c>
      <c r="BI351">
        <v>1.5507</v>
      </c>
      <c r="BJ351">
        <v>1.8505</v>
      </c>
      <c r="BK351">
        <v>1.6006</v>
      </c>
      <c r="BQ351">
        <v>1.4151</v>
      </c>
      <c r="BR351">
        <v>2.0924</v>
      </c>
      <c r="BS351">
        <v>1.2961</v>
      </c>
      <c r="BT351">
        <v>0.75980999999999999</v>
      </c>
      <c r="BU351">
        <v>3.3296000000000001</v>
      </c>
      <c r="BV351">
        <v>10.109</v>
      </c>
      <c r="BW351">
        <v>2.4992000000000001</v>
      </c>
      <c r="BX351">
        <v>2.6230000000000002</v>
      </c>
      <c r="BY351">
        <v>2.8567999999999998</v>
      </c>
      <c r="BZ351">
        <v>4.5353000000000003</v>
      </c>
      <c r="CA351">
        <v>7.1311999999999998</v>
      </c>
      <c r="CB351">
        <v>4.2131999999999996</v>
      </c>
      <c r="CG351">
        <v>0.69406999999999996</v>
      </c>
      <c r="CH351">
        <v>1.0518000000000001</v>
      </c>
      <c r="CI351">
        <v>0.78695000000000004</v>
      </c>
      <c r="CJ351">
        <v>0.47420000000000001</v>
      </c>
      <c r="CK351">
        <v>0.81089999999999995</v>
      </c>
      <c r="CL351">
        <v>2.1366999999999998</v>
      </c>
      <c r="CM351">
        <v>1.2098</v>
      </c>
      <c r="CN351">
        <v>1.1721999999999999</v>
      </c>
      <c r="CO351">
        <v>1.0701000000000001</v>
      </c>
      <c r="CP351">
        <v>1.1060000000000001</v>
      </c>
      <c r="CQ351">
        <v>1.5187999999999999</v>
      </c>
      <c r="CR351">
        <v>1.4521999999999999</v>
      </c>
    </row>
    <row r="352" spans="2:96" x14ac:dyDescent="0.2">
      <c r="B352">
        <v>351</v>
      </c>
      <c r="C352">
        <v>4.3662000000000001</v>
      </c>
      <c r="D352">
        <v>5.9169</v>
      </c>
      <c r="E352">
        <v>3.3818000000000001</v>
      </c>
      <c r="F352">
        <v>1.2698</v>
      </c>
      <c r="G352">
        <v>5.2781000000000002</v>
      </c>
      <c r="H352">
        <v>11.129</v>
      </c>
      <c r="I352">
        <v>7.2061000000000002</v>
      </c>
      <c r="J352">
        <v>9.516</v>
      </c>
      <c r="K352">
        <v>4.3362999999999996</v>
      </c>
      <c r="L352">
        <v>4.1843000000000004</v>
      </c>
      <c r="M352">
        <v>5.9063999999999997</v>
      </c>
      <c r="N352">
        <v>5.1456</v>
      </c>
      <c r="S352">
        <v>1.3434999999999999</v>
      </c>
      <c r="T352">
        <v>1.0902000000000001</v>
      </c>
      <c r="U352">
        <v>1.6541999999999999</v>
      </c>
      <c r="V352">
        <v>0.93379999999999996</v>
      </c>
      <c r="W352">
        <v>1.0936999999999999</v>
      </c>
      <c r="X352">
        <v>2.0844999999999998</v>
      </c>
      <c r="Y352">
        <v>1.3266</v>
      </c>
      <c r="Z352">
        <v>2.0891000000000002</v>
      </c>
      <c r="AA352">
        <v>0.91205999999999998</v>
      </c>
      <c r="AB352">
        <v>1.8165</v>
      </c>
      <c r="AC352">
        <v>1.2181999999999999</v>
      </c>
      <c r="AD352">
        <v>1.3301000000000001</v>
      </c>
      <c r="AJ352">
        <v>3.0855000000000001</v>
      </c>
      <c r="AK352">
        <v>2.9821</v>
      </c>
      <c r="AL352">
        <v>1.9523999999999999</v>
      </c>
      <c r="AM352">
        <v>1.2919</v>
      </c>
      <c r="AN352">
        <v>7.7274000000000003</v>
      </c>
      <c r="AO352">
        <v>10.298999999999999</v>
      </c>
      <c r="AP352">
        <v>3.4258999999999999</v>
      </c>
      <c r="AQ352">
        <v>5.8535000000000004</v>
      </c>
      <c r="AR352">
        <v>2.4647000000000001</v>
      </c>
      <c r="AS352">
        <v>6.3387000000000002</v>
      </c>
      <c r="AT352">
        <v>12.116</v>
      </c>
      <c r="AU352">
        <v>5.6353</v>
      </c>
      <c r="AZ352">
        <v>0.92669999999999997</v>
      </c>
      <c r="BA352">
        <v>0.80657999999999996</v>
      </c>
      <c r="BB352">
        <v>0.85092999999999996</v>
      </c>
      <c r="BC352">
        <v>0.81154000000000004</v>
      </c>
      <c r="BD352">
        <v>0.94508999999999999</v>
      </c>
      <c r="BE352">
        <v>2.0583</v>
      </c>
      <c r="BF352">
        <v>1.0282</v>
      </c>
      <c r="BG352">
        <v>1.3867</v>
      </c>
      <c r="BH352">
        <v>0.90698000000000001</v>
      </c>
      <c r="BI352">
        <v>1.3688</v>
      </c>
      <c r="BJ352">
        <v>1.6538999999999999</v>
      </c>
      <c r="BK352">
        <v>1.8560000000000001</v>
      </c>
      <c r="BQ352">
        <v>1.2715000000000001</v>
      </c>
      <c r="BR352">
        <v>1.7336</v>
      </c>
      <c r="BS352">
        <v>1.5144</v>
      </c>
      <c r="BT352">
        <v>0.87622999999999995</v>
      </c>
      <c r="BU352">
        <v>4.9505999999999997</v>
      </c>
      <c r="BV352">
        <v>10.023</v>
      </c>
      <c r="BW352">
        <v>1.9004000000000001</v>
      </c>
      <c r="BX352">
        <v>4.6548999999999996</v>
      </c>
      <c r="BY352">
        <v>2.2576999999999998</v>
      </c>
      <c r="BZ352">
        <v>4.8471000000000002</v>
      </c>
      <c r="CA352">
        <v>5.4298000000000002</v>
      </c>
      <c r="CB352">
        <v>4.0843999999999996</v>
      </c>
      <c r="CG352">
        <v>0.88878000000000001</v>
      </c>
      <c r="CH352">
        <v>1.1262000000000001</v>
      </c>
      <c r="CI352">
        <v>0.87795999999999996</v>
      </c>
      <c r="CJ352">
        <v>0.55323999999999995</v>
      </c>
      <c r="CK352">
        <v>0.94681999999999999</v>
      </c>
      <c r="CL352">
        <v>1.6537999999999999</v>
      </c>
      <c r="CM352">
        <v>1.034</v>
      </c>
      <c r="CN352">
        <v>1.2656000000000001</v>
      </c>
      <c r="CO352">
        <v>0.98024999999999995</v>
      </c>
      <c r="CP352">
        <v>1.1153999999999999</v>
      </c>
      <c r="CQ352">
        <v>1.7057</v>
      </c>
      <c r="CR352">
        <v>1.6688000000000001</v>
      </c>
    </row>
    <row r="353" spans="2:96" x14ac:dyDescent="0.2">
      <c r="B353">
        <v>352</v>
      </c>
      <c r="C353">
        <v>4.2350000000000003</v>
      </c>
      <c r="D353">
        <v>3.5036</v>
      </c>
      <c r="E353">
        <v>3.1172</v>
      </c>
      <c r="F353">
        <v>1.2718</v>
      </c>
      <c r="G353">
        <v>6.2274000000000003</v>
      </c>
      <c r="H353">
        <v>10.111000000000001</v>
      </c>
      <c r="I353">
        <v>8.3630999999999993</v>
      </c>
      <c r="J353">
        <v>9.5896000000000008</v>
      </c>
      <c r="K353">
        <v>3.9556</v>
      </c>
      <c r="L353">
        <v>6.3259999999999996</v>
      </c>
      <c r="M353">
        <v>7.6496000000000004</v>
      </c>
      <c r="N353">
        <v>6.0358000000000001</v>
      </c>
      <c r="S353">
        <v>1.2533000000000001</v>
      </c>
      <c r="T353">
        <v>1.1208</v>
      </c>
      <c r="U353">
        <v>1.452</v>
      </c>
      <c r="V353">
        <v>0.85172000000000003</v>
      </c>
      <c r="W353">
        <v>0.90042</v>
      </c>
      <c r="X353">
        <v>2.1716000000000002</v>
      </c>
      <c r="Y353">
        <v>1.4775</v>
      </c>
      <c r="Z353">
        <v>1.6884999999999999</v>
      </c>
      <c r="AA353">
        <v>0.81657999999999997</v>
      </c>
      <c r="AB353">
        <v>1.4738</v>
      </c>
      <c r="AC353">
        <v>1.8035000000000001</v>
      </c>
      <c r="AD353">
        <v>1.6271</v>
      </c>
      <c r="AJ353">
        <v>2.4287000000000001</v>
      </c>
      <c r="AK353">
        <v>1.7593000000000001</v>
      </c>
      <c r="AL353">
        <v>1.4593</v>
      </c>
      <c r="AM353">
        <v>1.6104000000000001</v>
      </c>
      <c r="AN353">
        <v>9.6407000000000007</v>
      </c>
      <c r="AO353">
        <v>11.430999999999999</v>
      </c>
      <c r="AP353">
        <v>2.9439000000000002</v>
      </c>
      <c r="AQ353">
        <v>6.4541000000000004</v>
      </c>
      <c r="AR353">
        <v>1.7293000000000001</v>
      </c>
      <c r="AS353">
        <v>6.9958999999999998</v>
      </c>
      <c r="AT353">
        <v>12.632</v>
      </c>
      <c r="AU353">
        <v>6.9024000000000001</v>
      </c>
      <c r="AZ353">
        <v>0.78112999999999999</v>
      </c>
      <c r="BA353">
        <v>0.70455000000000001</v>
      </c>
      <c r="BB353">
        <v>0.85738999999999999</v>
      </c>
      <c r="BC353">
        <v>0.84026000000000001</v>
      </c>
      <c r="BD353">
        <v>0.91181000000000001</v>
      </c>
      <c r="BE353">
        <v>1.5839000000000001</v>
      </c>
      <c r="BF353">
        <v>0.96855000000000002</v>
      </c>
      <c r="BG353">
        <v>1.2710999999999999</v>
      </c>
      <c r="BH353">
        <v>0.75865000000000005</v>
      </c>
      <c r="BI353">
        <v>1.5452999999999999</v>
      </c>
      <c r="BJ353">
        <v>1.8220000000000001</v>
      </c>
      <c r="BK353">
        <v>1.577</v>
      </c>
      <c r="BQ353">
        <v>1.5759000000000001</v>
      </c>
      <c r="BR353">
        <v>2.8477000000000001</v>
      </c>
      <c r="BS353">
        <v>1.7694000000000001</v>
      </c>
      <c r="BT353">
        <v>0.68291000000000002</v>
      </c>
      <c r="BU353">
        <v>4.8433999999999999</v>
      </c>
      <c r="BV353">
        <v>7.2405999999999997</v>
      </c>
      <c r="BW353">
        <v>2.6356000000000002</v>
      </c>
      <c r="BX353">
        <v>5.3352000000000004</v>
      </c>
      <c r="BY353">
        <v>2.3298999999999999</v>
      </c>
      <c r="BZ353">
        <v>2.9325000000000001</v>
      </c>
      <c r="CA353">
        <v>3.8778999999999999</v>
      </c>
      <c r="CB353">
        <v>4.0622999999999996</v>
      </c>
      <c r="CG353">
        <v>0.79881000000000002</v>
      </c>
      <c r="CH353">
        <v>1.2887999999999999</v>
      </c>
      <c r="CI353">
        <v>0.98112999999999995</v>
      </c>
      <c r="CJ353">
        <v>0.57865</v>
      </c>
      <c r="CK353">
        <v>0.85931000000000002</v>
      </c>
      <c r="CL353">
        <v>1.4702999999999999</v>
      </c>
      <c r="CM353">
        <v>1.3531</v>
      </c>
      <c r="CN353">
        <v>1.0730999999999999</v>
      </c>
      <c r="CO353">
        <v>1.0374000000000001</v>
      </c>
      <c r="CP353">
        <v>1.1974</v>
      </c>
      <c r="CQ353">
        <v>1.5304</v>
      </c>
      <c r="CR353">
        <v>2.3319000000000001</v>
      </c>
    </row>
    <row r="354" spans="2:96" x14ac:dyDescent="0.2">
      <c r="B354">
        <v>353</v>
      </c>
      <c r="C354">
        <v>3.7624</v>
      </c>
      <c r="D354">
        <v>4.7201000000000004</v>
      </c>
      <c r="E354">
        <v>2.9819</v>
      </c>
      <c r="F354">
        <v>1.3428</v>
      </c>
      <c r="G354">
        <v>4.2206999999999999</v>
      </c>
      <c r="H354">
        <v>11.629</v>
      </c>
      <c r="I354">
        <v>7.9721000000000002</v>
      </c>
      <c r="J354">
        <v>7.1553000000000004</v>
      </c>
      <c r="K354">
        <v>4.8696000000000002</v>
      </c>
      <c r="L354">
        <v>4.8480999999999996</v>
      </c>
      <c r="M354">
        <v>7.3893000000000004</v>
      </c>
      <c r="N354">
        <v>6.6016000000000004</v>
      </c>
      <c r="S354">
        <v>1.1415</v>
      </c>
      <c r="T354">
        <v>1.4426000000000001</v>
      </c>
      <c r="U354">
        <v>1.4386000000000001</v>
      </c>
      <c r="V354">
        <v>0.83413000000000004</v>
      </c>
      <c r="W354">
        <v>1.0938000000000001</v>
      </c>
      <c r="X354">
        <v>2.0019</v>
      </c>
      <c r="Y354">
        <v>1.5164</v>
      </c>
      <c r="Z354">
        <v>1.9988999999999999</v>
      </c>
      <c r="AA354">
        <v>0.94020000000000004</v>
      </c>
      <c r="AB354">
        <v>1.2676000000000001</v>
      </c>
      <c r="AC354">
        <v>2.4117000000000002</v>
      </c>
      <c r="AD354">
        <v>1.7382</v>
      </c>
      <c r="AJ354">
        <v>2.9756</v>
      </c>
      <c r="AK354">
        <v>1.7244999999999999</v>
      </c>
      <c r="AL354">
        <v>1.6244000000000001</v>
      </c>
      <c r="AM354">
        <v>1.2675000000000001</v>
      </c>
      <c r="AN354">
        <v>7.6864999999999997</v>
      </c>
      <c r="AO354">
        <v>11.38</v>
      </c>
      <c r="AP354">
        <v>3.4373</v>
      </c>
      <c r="AQ354">
        <v>5.9249000000000001</v>
      </c>
      <c r="AR354">
        <v>1.6843999999999999</v>
      </c>
      <c r="AS354">
        <v>8.0404</v>
      </c>
      <c r="AT354">
        <v>11.407</v>
      </c>
      <c r="AU354">
        <v>6.5331999999999999</v>
      </c>
      <c r="AZ354">
        <v>0.83316000000000001</v>
      </c>
      <c r="BA354">
        <v>0.80513999999999997</v>
      </c>
      <c r="BB354">
        <v>1.0435000000000001</v>
      </c>
      <c r="BC354">
        <v>1.0243</v>
      </c>
      <c r="BD354">
        <v>1.1033999999999999</v>
      </c>
      <c r="BE354">
        <v>1.9282999999999999</v>
      </c>
      <c r="BF354">
        <v>1.0582</v>
      </c>
      <c r="BG354">
        <v>1.3668</v>
      </c>
      <c r="BH354">
        <v>0.95335999999999999</v>
      </c>
      <c r="BI354">
        <v>1.7082999999999999</v>
      </c>
      <c r="BJ354">
        <v>1.502</v>
      </c>
      <c r="BK354">
        <v>1.7622</v>
      </c>
      <c r="BQ354">
        <v>1.5063</v>
      </c>
      <c r="BR354">
        <v>2.5247000000000002</v>
      </c>
      <c r="BS354">
        <v>1.4605999999999999</v>
      </c>
      <c r="BT354">
        <v>0.53212999999999999</v>
      </c>
      <c r="BU354">
        <v>2.4039999999999999</v>
      </c>
      <c r="BV354">
        <v>10.448</v>
      </c>
      <c r="BW354">
        <v>2.4946000000000002</v>
      </c>
      <c r="BX354">
        <v>4.9539</v>
      </c>
      <c r="BY354">
        <v>3.3464</v>
      </c>
      <c r="BZ354">
        <v>3.4529000000000001</v>
      </c>
      <c r="CA354">
        <v>6.0518000000000001</v>
      </c>
      <c r="CB354">
        <v>4.7329999999999997</v>
      </c>
      <c r="CG354">
        <v>0.73838999999999999</v>
      </c>
      <c r="CH354">
        <v>0.85504999999999998</v>
      </c>
      <c r="CI354">
        <v>0.98451</v>
      </c>
      <c r="CJ354">
        <v>0.55993000000000004</v>
      </c>
      <c r="CK354">
        <v>0.78503000000000001</v>
      </c>
      <c r="CL354">
        <v>1.3931</v>
      </c>
      <c r="CM354">
        <v>1.1152</v>
      </c>
      <c r="CN354">
        <v>1.1767000000000001</v>
      </c>
      <c r="CO354">
        <v>1.3169</v>
      </c>
      <c r="CP354">
        <v>1.3594999999999999</v>
      </c>
      <c r="CQ354">
        <v>1.2230000000000001</v>
      </c>
      <c r="CR354">
        <v>2.4708999999999999</v>
      </c>
    </row>
    <row r="355" spans="2:96" x14ac:dyDescent="0.2">
      <c r="B355">
        <v>354</v>
      </c>
      <c r="C355">
        <v>4.6111000000000004</v>
      </c>
      <c r="D355">
        <v>3.3643999999999998</v>
      </c>
      <c r="E355">
        <v>3.93</v>
      </c>
      <c r="F355">
        <v>1.3209</v>
      </c>
      <c r="G355">
        <v>5.2245999999999997</v>
      </c>
      <c r="H355">
        <v>11.88</v>
      </c>
      <c r="I355">
        <v>8.2736999999999998</v>
      </c>
      <c r="J355">
        <v>7.3071000000000002</v>
      </c>
      <c r="K355">
        <v>8.3519000000000005</v>
      </c>
      <c r="L355">
        <v>3.0585</v>
      </c>
      <c r="M355">
        <v>5.5429000000000004</v>
      </c>
      <c r="N355">
        <v>5.7954999999999997</v>
      </c>
      <c r="S355">
        <v>1.179</v>
      </c>
      <c r="T355">
        <v>1.1507000000000001</v>
      </c>
      <c r="U355">
        <v>1.2529999999999999</v>
      </c>
      <c r="V355">
        <v>0.83631999999999995</v>
      </c>
      <c r="W355">
        <v>0.99892000000000003</v>
      </c>
      <c r="X355">
        <v>1.6175999999999999</v>
      </c>
      <c r="Y355">
        <v>1.7061999999999999</v>
      </c>
      <c r="Z355">
        <v>2.0508999999999999</v>
      </c>
      <c r="AA355">
        <v>0.86275000000000002</v>
      </c>
      <c r="AB355">
        <v>1.3079000000000001</v>
      </c>
      <c r="AC355">
        <v>1.7521</v>
      </c>
      <c r="AD355">
        <v>1.7552000000000001</v>
      </c>
      <c r="AJ355">
        <v>2.5051999999999999</v>
      </c>
      <c r="AK355">
        <v>1.6797</v>
      </c>
      <c r="AL355">
        <v>1.9803999999999999</v>
      </c>
      <c r="AM355">
        <v>0.80893999999999999</v>
      </c>
      <c r="AN355">
        <v>6.2038000000000002</v>
      </c>
      <c r="AO355">
        <v>10.084</v>
      </c>
      <c r="AP355">
        <v>5.2102000000000004</v>
      </c>
      <c r="AQ355">
        <v>6.7054</v>
      </c>
      <c r="AR355">
        <v>1.4213</v>
      </c>
      <c r="AS355">
        <v>8.5524000000000004</v>
      </c>
      <c r="AT355">
        <v>8.9077000000000002</v>
      </c>
      <c r="AU355">
        <v>6.5057999999999998</v>
      </c>
      <c r="AZ355">
        <v>0.86441000000000001</v>
      </c>
      <c r="BA355">
        <v>0.82911999999999997</v>
      </c>
      <c r="BB355">
        <v>0.98529</v>
      </c>
      <c r="BC355">
        <v>0.75805</v>
      </c>
      <c r="BD355">
        <v>1.0144</v>
      </c>
      <c r="BE355">
        <v>1.7826</v>
      </c>
      <c r="BF355">
        <v>1.1180000000000001</v>
      </c>
      <c r="BG355">
        <v>1.3149999999999999</v>
      </c>
      <c r="BH355">
        <v>0.91542000000000001</v>
      </c>
      <c r="BI355">
        <v>1.4353</v>
      </c>
      <c r="BJ355">
        <v>1.6202000000000001</v>
      </c>
      <c r="BK355">
        <v>1.6667000000000001</v>
      </c>
      <c r="BQ355">
        <v>2.0796000000000001</v>
      </c>
      <c r="BR355">
        <v>2.2105999999999999</v>
      </c>
      <c r="BS355">
        <v>1.4161999999999999</v>
      </c>
      <c r="BT355">
        <v>0.56943999999999995</v>
      </c>
      <c r="BU355">
        <v>2.9548999999999999</v>
      </c>
      <c r="BV355">
        <v>10.368</v>
      </c>
      <c r="BW355">
        <v>2.8940999999999999</v>
      </c>
      <c r="BX355">
        <v>6.0445000000000002</v>
      </c>
      <c r="BY355">
        <v>3.6509999999999998</v>
      </c>
      <c r="BZ355">
        <v>3.2059000000000002</v>
      </c>
      <c r="CA355">
        <v>5.3110999999999997</v>
      </c>
      <c r="CB355">
        <v>4.6363000000000003</v>
      </c>
      <c r="CG355">
        <v>0.89088999999999996</v>
      </c>
      <c r="CH355">
        <v>0.82616999999999996</v>
      </c>
      <c r="CI355">
        <v>0.91566000000000003</v>
      </c>
      <c r="CJ355">
        <v>0.54610000000000003</v>
      </c>
      <c r="CK355">
        <v>0.83416000000000001</v>
      </c>
      <c r="CL355">
        <v>1.4839</v>
      </c>
      <c r="CM355">
        <v>1.1767000000000001</v>
      </c>
      <c r="CN355">
        <v>1.2156</v>
      </c>
      <c r="CO355">
        <v>1.4724999999999999</v>
      </c>
      <c r="CP355">
        <v>1.1948000000000001</v>
      </c>
      <c r="CQ355">
        <v>1.1649</v>
      </c>
      <c r="CR355">
        <v>1.7435</v>
      </c>
    </row>
    <row r="356" spans="2:96" x14ac:dyDescent="0.2">
      <c r="B356">
        <v>355</v>
      </c>
      <c r="C356">
        <v>5.2821999999999996</v>
      </c>
      <c r="D356">
        <v>3.2096</v>
      </c>
      <c r="E356">
        <v>3.5345</v>
      </c>
      <c r="F356">
        <v>1.2912999999999999</v>
      </c>
      <c r="G356">
        <v>6.5449999999999999</v>
      </c>
      <c r="H356">
        <v>9.734</v>
      </c>
      <c r="I356">
        <v>10.423999999999999</v>
      </c>
      <c r="J356">
        <v>9.5447000000000006</v>
      </c>
      <c r="K356">
        <v>5.9241999999999999</v>
      </c>
      <c r="L356">
        <v>3.2856999999999998</v>
      </c>
      <c r="M356">
        <v>7.4901</v>
      </c>
      <c r="N356">
        <v>8.8049999999999997</v>
      </c>
      <c r="S356">
        <v>1.3101</v>
      </c>
      <c r="T356">
        <v>1.0906</v>
      </c>
      <c r="U356">
        <v>1.4407000000000001</v>
      </c>
      <c r="V356">
        <v>0.76573999999999998</v>
      </c>
      <c r="W356">
        <v>1.3266</v>
      </c>
      <c r="X356">
        <v>1.504</v>
      </c>
      <c r="Y356">
        <v>1.7805</v>
      </c>
      <c r="Z356">
        <v>1.8371999999999999</v>
      </c>
      <c r="AA356">
        <v>0.77664999999999995</v>
      </c>
      <c r="AB356">
        <v>1.24</v>
      </c>
      <c r="AC356">
        <v>1.3792</v>
      </c>
      <c r="AD356">
        <v>1.8935</v>
      </c>
      <c r="AJ356">
        <v>2.5381</v>
      </c>
      <c r="AK356">
        <v>2.4018999999999999</v>
      </c>
      <c r="AL356">
        <v>2.7370999999999999</v>
      </c>
      <c r="AM356">
        <v>1.4138999999999999</v>
      </c>
      <c r="AN356">
        <v>4.2385999999999999</v>
      </c>
      <c r="AO356">
        <v>10.161</v>
      </c>
      <c r="AP356">
        <v>4.0853999999999999</v>
      </c>
      <c r="AQ356">
        <v>6.5388000000000002</v>
      </c>
      <c r="AR356">
        <v>2.7181000000000002</v>
      </c>
      <c r="AS356">
        <v>5.3380999999999998</v>
      </c>
      <c r="AT356">
        <v>6.2244999999999999</v>
      </c>
      <c r="AU356">
        <v>4.8582000000000001</v>
      </c>
      <c r="AZ356">
        <v>0.83911999999999998</v>
      </c>
      <c r="BA356">
        <v>0.86102000000000001</v>
      </c>
      <c r="BB356">
        <v>0.95574999999999999</v>
      </c>
      <c r="BC356">
        <v>0.72140000000000004</v>
      </c>
      <c r="BD356">
        <v>0.90185999999999999</v>
      </c>
      <c r="BE356">
        <v>1.9551000000000001</v>
      </c>
      <c r="BF356">
        <v>1.0826</v>
      </c>
      <c r="BG356">
        <v>1.6153999999999999</v>
      </c>
      <c r="BH356">
        <v>0.86504999999999999</v>
      </c>
      <c r="BI356">
        <v>1.19</v>
      </c>
      <c r="BJ356">
        <v>1.4335</v>
      </c>
      <c r="BK356">
        <v>1.5165</v>
      </c>
      <c r="BQ356">
        <v>1.8154999999999999</v>
      </c>
      <c r="BR356">
        <v>2.4312</v>
      </c>
      <c r="BS356">
        <v>1.9552</v>
      </c>
      <c r="BT356">
        <v>0.60262000000000004</v>
      </c>
      <c r="BU356">
        <v>1.58</v>
      </c>
      <c r="BV356">
        <v>9.8707999999999991</v>
      </c>
      <c r="BW356">
        <v>4.0716999999999999</v>
      </c>
      <c r="BX356">
        <v>3.0773999999999999</v>
      </c>
      <c r="BY356">
        <v>4.4035000000000002</v>
      </c>
      <c r="BZ356">
        <v>3.5081000000000002</v>
      </c>
      <c r="CA356">
        <v>6.7229000000000001</v>
      </c>
      <c r="CB356">
        <v>4.7577999999999996</v>
      </c>
      <c r="CG356">
        <v>0.74575999999999998</v>
      </c>
      <c r="CH356">
        <v>0.80169000000000001</v>
      </c>
      <c r="CI356">
        <v>0.78461999999999998</v>
      </c>
      <c r="CJ356">
        <v>0.50080999999999998</v>
      </c>
      <c r="CK356">
        <v>0.83120000000000005</v>
      </c>
      <c r="CL356">
        <v>1.7266999999999999</v>
      </c>
      <c r="CM356">
        <v>1.4109</v>
      </c>
      <c r="CN356">
        <v>0.87383999999999995</v>
      </c>
      <c r="CO356">
        <v>1.4815</v>
      </c>
      <c r="CP356">
        <v>1.2798</v>
      </c>
      <c r="CQ356">
        <v>1.5669999999999999</v>
      </c>
      <c r="CR356">
        <v>2.0666000000000002</v>
      </c>
    </row>
    <row r="357" spans="2:96" x14ac:dyDescent="0.2">
      <c r="B357">
        <v>356</v>
      </c>
      <c r="C357">
        <v>6.2637999999999998</v>
      </c>
      <c r="D357">
        <v>3.1246999999999998</v>
      </c>
      <c r="E357">
        <v>2.6457000000000002</v>
      </c>
      <c r="F357">
        <v>1.1999</v>
      </c>
      <c r="G357">
        <v>5.1852</v>
      </c>
      <c r="H357">
        <v>8.3057999999999996</v>
      </c>
      <c r="I357">
        <v>10.265000000000001</v>
      </c>
      <c r="J357">
        <v>9.8269000000000002</v>
      </c>
      <c r="K357">
        <v>2.7997000000000001</v>
      </c>
      <c r="L357">
        <v>3.5653999999999999</v>
      </c>
      <c r="M357">
        <v>7.8945999999999996</v>
      </c>
      <c r="N357">
        <v>8.9047000000000001</v>
      </c>
      <c r="S357">
        <v>1.3825000000000001</v>
      </c>
      <c r="T357">
        <v>1.1114999999999999</v>
      </c>
      <c r="U357">
        <v>1.4469000000000001</v>
      </c>
      <c r="V357">
        <v>0.81010000000000004</v>
      </c>
      <c r="W357">
        <v>1.4061999999999999</v>
      </c>
      <c r="X357">
        <v>2.3698000000000001</v>
      </c>
      <c r="Y357">
        <v>1.4144000000000001</v>
      </c>
      <c r="Z357">
        <v>1.9076</v>
      </c>
      <c r="AA357">
        <v>0.83474999999999999</v>
      </c>
      <c r="AB357">
        <v>1.3593999999999999</v>
      </c>
      <c r="AC357">
        <v>1.6956</v>
      </c>
      <c r="AD357">
        <v>2.0505</v>
      </c>
      <c r="AJ357">
        <v>2.2425999999999999</v>
      </c>
      <c r="AK357">
        <v>2.2115999999999998</v>
      </c>
      <c r="AL357">
        <v>2.8736000000000002</v>
      </c>
      <c r="AM357">
        <v>1.6687000000000001</v>
      </c>
      <c r="AN357">
        <v>5.9051</v>
      </c>
      <c r="AO357">
        <v>11.311</v>
      </c>
      <c r="AP357">
        <v>2.5464000000000002</v>
      </c>
      <c r="AQ357">
        <v>8.3437999999999999</v>
      </c>
      <c r="AR357">
        <v>1.8371</v>
      </c>
      <c r="AS357">
        <v>6.8414000000000001</v>
      </c>
      <c r="AT357">
        <v>8.3353999999999999</v>
      </c>
      <c r="AU357">
        <v>5.0126999999999997</v>
      </c>
      <c r="AZ357">
        <v>0.86253999999999997</v>
      </c>
      <c r="BA357">
        <v>0.84716000000000002</v>
      </c>
      <c r="BB357">
        <v>1.0163</v>
      </c>
      <c r="BC357">
        <v>0.79469999999999996</v>
      </c>
      <c r="BD357">
        <v>0.93615999999999999</v>
      </c>
      <c r="BE357">
        <v>1.6175999999999999</v>
      </c>
      <c r="BF357">
        <v>0.95392999999999994</v>
      </c>
      <c r="BG357">
        <v>1.2835000000000001</v>
      </c>
      <c r="BH357">
        <v>0.88976</v>
      </c>
      <c r="BI357">
        <v>1.2088000000000001</v>
      </c>
      <c r="BJ357">
        <v>1.2655000000000001</v>
      </c>
      <c r="BK357">
        <v>1.7133</v>
      </c>
      <c r="BQ357">
        <v>1.4171</v>
      </c>
      <c r="BR357">
        <v>3.8569</v>
      </c>
      <c r="BS357">
        <v>2.2730999999999999</v>
      </c>
      <c r="BT357">
        <v>0.66149000000000002</v>
      </c>
      <c r="BU357">
        <v>1.7364999999999999</v>
      </c>
      <c r="BV357">
        <v>8.6319999999999997</v>
      </c>
      <c r="BW357">
        <v>3.0447000000000002</v>
      </c>
      <c r="BX357">
        <v>3.1549999999999998</v>
      </c>
      <c r="BY357">
        <v>4.3053999999999997</v>
      </c>
      <c r="BZ357">
        <v>4.6821999999999999</v>
      </c>
      <c r="CA357">
        <v>4.3189000000000002</v>
      </c>
      <c r="CB357">
        <v>6.3201999999999998</v>
      </c>
      <c r="CG357">
        <v>1.0251999999999999</v>
      </c>
      <c r="CH357">
        <v>1.0746</v>
      </c>
      <c r="CI357">
        <v>0.93235000000000001</v>
      </c>
      <c r="CJ357">
        <v>0.58635000000000004</v>
      </c>
      <c r="CK357">
        <v>0.86175999999999997</v>
      </c>
      <c r="CL357">
        <v>1.9475</v>
      </c>
      <c r="CM357">
        <v>1.4463999999999999</v>
      </c>
      <c r="CN357">
        <v>0.84016999999999997</v>
      </c>
      <c r="CO357">
        <v>0.96963999999999995</v>
      </c>
      <c r="CP357">
        <v>1.0801000000000001</v>
      </c>
      <c r="CQ357">
        <v>1.232</v>
      </c>
      <c r="CR357">
        <v>1.7232000000000001</v>
      </c>
    </row>
    <row r="358" spans="2:96" x14ac:dyDescent="0.2">
      <c r="B358">
        <v>357</v>
      </c>
      <c r="C358">
        <v>7.9267000000000003</v>
      </c>
      <c r="D358">
        <v>4.2690999999999999</v>
      </c>
      <c r="E358">
        <v>3.7370999999999999</v>
      </c>
      <c r="F358">
        <v>1.0126999999999999</v>
      </c>
      <c r="G358">
        <v>6.6917999999999997</v>
      </c>
      <c r="H358">
        <v>8.2525999999999993</v>
      </c>
      <c r="I358">
        <v>7.4976000000000003</v>
      </c>
      <c r="J358">
        <v>9.1631999999999998</v>
      </c>
      <c r="K358">
        <v>4.7156000000000002</v>
      </c>
      <c r="L358">
        <v>3.5133999999999999</v>
      </c>
      <c r="M358">
        <v>9.9597999999999995</v>
      </c>
      <c r="N358">
        <v>8.2471999999999994</v>
      </c>
      <c r="S358">
        <v>1.3078000000000001</v>
      </c>
      <c r="T358">
        <v>0.88017000000000001</v>
      </c>
      <c r="U358">
        <v>1.4657</v>
      </c>
      <c r="V358">
        <v>0.69186000000000003</v>
      </c>
      <c r="W358">
        <v>1.1399999999999999</v>
      </c>
      <c r="X358">
        <v>2.3007</v>
      </c>
      <c r="Y358">
        <v>1.5843</v>
      </c>
      <c r="Z358">
        <v>1.6946000000000001</v>
      </c>
      <c r="AA358">
        <v>0.97497</v>
      </c>
      <c r="AB358">
        <v>1.3481000000000001</v>
      </c>
      <c r="AC358">
        <v>1.8245</v>
      </c>
      <c r="AD358">
        <v>2.0407999999999999</v>
      </c>
      <c r="AJ358">
        <v>1.4224000000000001</v>
      </c>
      <c r="AK358">
        <v>1.7383</v>
      </c>
      <c r="AL358">
        <v>2.1728000000000001</v>
      </c>
      <c r="AM358">
        <v>0.99631999999999998</v>
      </c>
      <c r="AN358">
        <v>6.6539000000000001</v>
      </c>
      <c r="AO358">
        <v>11.691000000000001</v>
      </c>
      <c r="AP358">
        <v>2.5750000000000002</v>
      </c>
      <c r="AQ358">
        <v>8.2463999999999995</v>
      </c>
      <c r="AR358">
        <v>1.5851999999999999</v>
      </c>
      <c r="AS358">
        <v>4.3262999999999998</v>
      </c>
      <c r="AT358">
        <v>10.676</v>
      </c>
      <c r="AU358">
        <v>4.9295999999999998</v>
      </c>
      <c r="AZ358">
        <v>0.81988000000000005</v>
      </c>
      <c r="BA358">
        <v>0.96597</v>
      </c>
      <c r="BB358">
        <v>0.85492999999999997</v>
      </c>
      <c r="BC358">
        <v>0.63660000000000005</v>
      </c>
      <c r="BD358">
        <v>1.1686000000000001</v>
      </c>
      <c r="BE358">
        <v>2.2702</v>
      </c>
      <c r="BF358">
        <v>1.3154999999999999</v>
      </c>
      <c r="BG358">
        <v>1.3164</v>
      </c>
      <c r="BH358">
        <v>0.72989999999999999</v>
      </c>
      <c r="BI358">
        <v>1.5545</v>
      </c>
      <c r="BJ358">
        <v>1.2721</v>
      </c>
      <c r="BK358">
        <v>1.6025</v>
      </c>
      <c r="BQ358">
        <v>1.544</v>
      </c>
      <c r="BR358">
        <v>1.9843999999999999</v>
      </c>
      <c r="BS358">
        <v>2.2658999999999998</v>
      </c>
      <c r="BT358">
        <v>0.71047000000000005</v>
      </c>
      <c r="BU358">
        <v>1.8551</v>
      </c>
      <c r="BV358">
        <v>7.7163000000000004</v>
      </c>
      <c r="BW358">
        <v>4.4019000000000004</v>
      </c>
      <c r="BX358">
        <v>4.109</v>
      </c>
      <c r="BY358">
        <v>4.5667</v>
      </c>
      <c r="BZ358">
        <v>3.3591000000000002</v>
      </c>
      <c r="CA358">
        <v>5.4584000000000001</v>
      </c>
      <c r="CB358">
        <v>5.1228999999999996</v>
      </c>
      <c r="CG358">
        <v>0.97997000000000001</v>
      </c>
      <c r="CH358">
        <v>1.0754999999999999</v>
      </c>
      <c r="CI358">
        <v>0.87719999999999998</v>
      </c>
      <c r="CJ358">
        <v>0.62119000000000002</v>
      </c>
      <c r="CK358">
        <v>0.81435999999999997</v>
      </c>
      <c r="CL358">
        <v>1.8384</v>
      </c>
      <c r="CM358">
        <v>1.2059</v>
      </c>
      <c r="CN358">
        <v>0.89842999999999995</v>
      </c>
      <c r="CO358">
        <v>1.1908000000000001</v>
      </c>
      <c r="CP358">
        <v>1.1154999999999999</v>
      </c>
      <c r="CQ358">
        <v>1.5809</v>
      </c>
      <c r="CR358">
        <v>2.1162000000000001</v>
      </c>
    </row>
    <row r="359" spans="2:96" x14ac:dyDescent="0.2">
      <c r="B359">
        <v>358</v>
      </c>
      <c r="C359">
        <v>7.7122000000000002</v>
      </c>
      <c r="D359">
        <v>3.8334000000000001</v>
      </c>
      <c r="E359">
        <v>4.3871000000000002</v>
      </c>
      <c r="F359">
        <v>1.0246999999999999</v>
      </c>
      <c r="G359">
        <v>7.9375999999999998</v>
      </c>
      <c r="H359">
        <v>8.2721999999999998</v>
      </c>
      <c r="I359">
        <v>7.7664</v>
      </c>
      <c r="J359">
        <v>8.6364999999999998</v>
      </c>
      <c r="K359">
        <v>4.8182</v>
      </c>
      <c r="L359">
        <v>3.5575000000000001</v>
      </c>
      <c r="M359">
        <v>7.1303000000000001</v>
      </c>
      <c r="N359">
        <v>7.5265000000000004</v>
      </c>
      <c r="S359">
        <v>1.5084</v>
      </c>
      <c r="T359">
        <v>1.1358999999999999</v>
      </c>
      <c r="U359">
        <v>1.2942</v>
      </c>
      <c r="V359">
        <v>0.73292999999999997</v>
      </c>
      <c r="W359">
        <v>1.149</v>
      </c>
      <c r="X359">
        <v>1.9093</v>
      </c>
      <c r="Y359">
        <v>1.7978000000000001</v>
      </c>
      <c r="Z359">
        <v>2.2149000000000001</v>
      </c>
      <c r="AA359">
        <v>1.0632999999999999</v>
      </c>
      <c r="AB359">
        <v>1.2191000000000001</v>
      </c>
      <c r="AC359">
        <v>1.4956</v>
      </c>
      <c r="AD359">
        <v>2.0493999999999999</v>
      </c>
      <c r="AJ359">
        <v>1.6446000000000001</v>
      </c>
      <c r="AK359">
        <v>1.3294999999999999</v>
      </c>
      <c r="AL359">
        <v>1.6583000000000001</v>
      </c>
      <c r="AM359">
        <v>1.0430999999999999</v>
      </c>
      <c r="AN359">
        <v>5.1420000000000003</v>
      </c>
      <c r="AO359">
        <v>9.2774999999999999</v>
      </c>
      <c r="AP359">
        <v>3.1356999999999999</v>
      </c>
      <c r="AQ359">
        <v>8.0343999999999998</v>
      </c>
      <c r="AR359">
        <v>1.3795999999999999</v>
      </c>
      <c r="AS359">
        <v>4.2859999999999996</v>
      </c>
      <c r="AT359">
        <v>8.6287000000000003</v>
      </c>
      <c r="AU359">
        <v>5.3467000000000002</v>
      </c>
      <c r="AZ359">
        <v>0.86407</v>
      </c>
      <c r="BA359">
        <v>0.86156999999999995</v>
      </c>
      <c r="BB359">
        <v>0.97006000000000003</v>
      </c>
      <c r="BC359">
        <v>0.81389999999999996</v>
      </c>
      <c r="BD359">
        <v>1.1182000000000001</v>
      </c>
      <c r="BE359">
        <v>1.7797000000000001</v>
      </c>
      <c r="BF359">
        <v>1.1762999999999999</v>
      </c>
      <c r="BG359">
        <v>1.1519999999999999</v>
      </c>
      <c r="BH359">
        <v>0.79693000000000003</v>
      </c>
      <c r="BI359">
        <v>1.482</v>
      </c>
      <c r="BJ359">
        <v>1.5651999999999999</v>
      </c>
      <c r="BK359">
        <v>1.5946</v>
      </c>
      <c r="BQ359">
        <v>1.5387999999999999</v>
      </c>
      <c r="BR359">
        <v>2.1770999999999998</v>
      </c>
      <c r="BS359">
        <v>1.6255999999999999</v>
      </c>
      <c r="BT359">
        <v>0.64278000000000002</v>
      </c>
      <c r="BU359">
        <v>2.4251999999999998</v>
      </c>
      <c r="BV359">
        <v>7.3026</v>
      </c>
      <c r="BW359">
        <v>3.9942000000000002</v>
      </c>
      <c r="BX359">
        <v>4.0307000000000004</v>
      </c>
      <c r="BY359">
        <v>4.2766000000000002</v>
      </c>
      <c r="BZ359">
        <v>2.8258000000000001</v>
      </c>
      <c r="CA359">
        <v>6.4062999999999999</v>
      </c>
      <c r="CB359">
        <v>5.0473999999999997</v>
      </c>
      <c r="CG359">
        <v>0.95048999999999995</v>
      </c>
      <c r="CH359">
        <v>0.92069000000000001</v>
      </c>
      <c r="CI359">
        <v>0.69833000000000001</v>
      </c>
      <c r="CJ359">
        <v>0.59653</v>
      </c>
      <c r="CK359">
        <v>0.78763000000000005</v>
      </c>
      <c r="CL359">
        <v>1.4536</v>
      </c>
      <c r="CM359">
        <v>1.0029999999999999</v>
      </c>
      <c r="CN359">
        <v>0.77229000000000003</v>
      </c>
      <c r="CO359">
        <v>1.3698999999999999</v>
      </c>
      <c r="CP359">
        <v>1.333</v>
      </c>
      <c r="CQ359">
        <v>1.7904</v>
      </c>
      <c r="CR359">
        <v>1.8900999999999999</v>
      </c>
    </row>
    <row r="360" spans="2:96" x14ac:dyDescent="0.2">
      <c r="B360">
        <v>359</v>
      </c>
      <c r="C360">
        <v>7.7591999999999999</v>
      </c>
      <c r="D360">
        <v>5.8364000000000003</v>
      </c>
      <c r="E360">
        <v>4.1032999999999999</v>
      </c>
      <c r="F360">
        <v>1.1269</v>
      </c>
      <c r="G360">
        <v>5.6318999999999999</v>
      </c>
      <c r="H360">
        <v>7.3497000000000003</v>
      </c>
      <c r="I360">
        <v>9.5754999999999999</v>
      </c>
      <c r="J360">
        <v>10.243</v>
      </c>
      <c r="K360">
        <v>4.0084</v>
      </c>
      <c r="L360">
        <v>5.3171999999999997</v>
      </c>
      <c r="M360">
        <v>8.2662999999999993</v>
      </c>
      <c r="N360">
        <v>6.1651999999999996</v>
      </c>
      <c r="S360">
        <v>1.4741</v>
      </c>
      <c r="T360">
        <v>1.2659</v>
      </c>
      <c r="U360">
        <v>1.1673</v>
      </c>
      <c r="V360">
        <v>0.84977000000000003</v>
      </c>
      <c r="W360">
        <v>1.3478000000000001</v>
      </c>
      <c r="X360">
        <v>2.0487000000000002</v>
      </c>
      <c r="Y360">
        <v>1.4959</v>
      </c>
      <c r="Z360">
        <v>1.7939000000000001</v>
      </c>
      <c r="AA360">
        <v>0.95713999999999999</v>
      </c>
      <c r="AB360">
        <v>1.6548</v>
      </c>
      <c r="AC360">
        <v>1.5048999999999999</v>
      </c>
      <c r="AD360">
        <v>1.9215</v>
      </c>
      <c r="AJ360">
        <v>1.4015</v>
      </c>
      <c r="AK360">
        <v>1.4898</v>
      </c>
      <c r="AL360">
        <v>2.3719999999999999</v>
      </c>
      <c r="AM360">
        <v>1.3032999999999999</v>
      </c>
      <c r="AN360">
        <v>6.0831</v>
      </c>
      <c r="AO360">
        <v>7.6820000000000004</v>
      </c>
      <c r="AP360">
        <v>5.0843999999999996</v>
      </c>
      <c r="AQ360">
        <v>9.3754000000000008</v>
      </c>
      <c r="AR360">
        <v>1.1185</v>
      </c>
      <c r="AS360">
        <v>3.1152000000000002</v>
      </c>
      <c r="AT360">
        <v>9.6678999999999995</v>
      </c>
      <c r="AU360">
        <v>4.7100999999999997</v>
      </c>
      <c r="AZ360">
        <v>0.77087000000000006</v>
      </c>
      <c r="BA360">
        <v>0.89670000000000005</v>
      </c>
      <c r="BB360">
        <v>0.80010000000000003</v>
      </c>
      <c r="BC360">
        <v>0.95137000000000005</v>
      </c>
      <c r="BD360">
        <v>0.84341999999999995</v>
      </c>
      <c r="BE360">
        <v>1.8801000000000001</v>
      </c>
      <c r="BF360">
        <v>1.5350999999999999</v>
      </c>
      <c r="BG360">
        <v>1.4188000000000001</v>
      </c>
      <c r="BH360">
        <v>0.80703999999999998</v>
      </c>
      <c r="BI360">
        <v>1.1440999999999999</v>
      </c>
      <c r="BJ360">
        <v>1.5101</v>
      </c>
      <c r="BK360">
        <v>1.3635999999999999</v>
      </c>
      <c r="BQ360">
        <v>1.6685000000000001</v>
      </c>
      <c r="BR360">
        <v>2.8351000000000002</v>
      </c>
      <c r="BS360">
        <v>1.6075999999999999</v>
      </c>
      <c r="BT360">
        <v>0.48618</v>
      </c>
      <c r="BU360">
        <v>1.7629999999999999</v>
      </c>
      <c r="BV360">
        <v>7.4082999999999997</v>
      </c>
      <c r="BW360">
        <v>2.3424999999999998</v>
      </c>
      <c r="BX360">
        <v>4.1685999999999996</v>
      </c>
      <c r="BY360">
        <v>5.3605999999999998</v>
      </c>
      <c r="BZ360">
        <v>3.1804999999999999</v>
      </c>
      <c r="CA360">
        <v>3.6991000000000001</v>
      </c>
      <c r="CB360">
        <v>3.3376000000000001</v>
      </c>
      <c r="CG360">
        <v>0.84018000000000004</v>
      </c>
      <c r="CH360">
        <v>1.0783</v>
      </c>
      <c r="CI360">
        <v>0.79044000000000003</v>
      </c>
      <c r="CJ360">
        <v>0.43676999999999999</v>
      </c>
      <c r="CK360">
        <v>0.87485999999999997</v>
      </c>
      <c r="CL360">
        <v>1.8642000000000001</v>
      </c>
      <c r="CM360">
        <v>1.1419999999999999</v>
      </c>
      <c r="CN360">
        <v>1.3442000000000001</v>
      </c>
      <c r="CO360">
        <v>1.2293000000000001</v>
      </c>
      <c r="CP360">
        <v>1.1718</v>
      </c>
      <c r="CQ360">
        <v>1.1581999999999999</v>
      </c>
      <c r="CR360">
        <v>2.1410999999999998</v>
      </c>
    </row>
    <row r="361" spans="2:96" x14ac:dyDescent="0.2">
      <c r="B361">
        <v>360</v>
      </c>
      <c r="C361">
        <v>4.8357999999999999</v>
      </c>
      <c r="D361">
        <v>4.1688999999999998</v>
      </c>
      <c r="E361">
        <v>3.5733000000000001</v>
      </c>
      <c r="F361">
        <v>1.4164000000000001</v>
      </c>
      <c r="G361">
        <v>5.7778999999999998</v>
      </c>
      <c r="H361">
        <v>8.8564000000000007</v>
      </c>
      <c r="I361">
        <v>9.8931000000000004</v>
      </c>
      <c r="J361">
        <v>10.499000000000001</v>
      </c>
      <c r="K361">
        <v>6.4984999999999999</v>
      </c>
      <c r="L361">
        <v>6.2401</v>
      </c>
      <c r="M361">
        <v>7.0148999999999999</v>
      </c>
      <c r="N361">
        <v>7.9745999999999997</v>
      </c>
      <c r="S361">
        <v>1.3963000000000001</v>
      </c>
      <c r="T361">
        <v>1.2865</v>
      </c>
      <c r="U361">
        <v>1.3897999999999999</v>
      </c>
      <c r="V361">
        <v>0.97002999999999995</v>
      </c>
      <c r="W361">
        <v>1.3982000000000001</v>
      </c>
      <c r="X361">
        <v>2.1526999999999998</v>
      </c>
      <c r="Y361">
        <v>1.6654</v>
      </c>
      <c r="Z361">
        <v>1.7553000000000001</v>
      </c>
      <c r="AA361">
        <v>1.0949</v>
      </c>
      <c r="AB361">
        <v>1.4172</v>
      </c>
      <c r="AC361">
        <v>1.5838000000000001</v>
      </c>
      <c r="AD361">
        <v>1.9762</v>
      </c>
      <c r="AJ361">
        <v>1.3192999999999999</v>
      </c>
      <c r="AK361">
        <v>1.571</v>
      </c>
      <c r="AL361">
        <v>3.0295000000000001</v>
      </c>
      <c r="AM361">
        <v>1.2472000000000001</v>
      </c>
      <c r="AN361">
        <v>4.3139000000000003</v>
      </c>
      <c r="AO361">
        <v>10.234</v>
      </c>
      <c r="AP361">
        <v>5.1416000000000004</v>
      </c>
      <c r="AQ361">
        <v>9.5595999999999997</v>
      </c>
      <c r="AR361">
        <v>1.0865</v>
      </c>
      <c r="AS361">
        <v>3.1977000000000002</v>
      </c>
      <c r="AT361">
        <v>7.8743999999999996</v>
      </c>
      <c r="AU361">
        <v>5.0488999999999997</v>
      </c>
      <c r="AZ361">
        <v>0.88066999999999995</v>
      </c>
      <c r="BA361">
        <v>1.0088999999999999</v>
      </c>
      <c r="BB361">
        <v>0.94013999999999998</v>
      </c>
      <c r="BC361">
        <v>0.79788000000000003</v>
      </c>
      <c r="BD361">
        <v>1.1497999999999999</v>
      </c>
      <c r="BE361">
        <v>1.9292</v>
      </c>
      <c r="BF361">
        <v>1.1480999999999999</v>
      </c>
      <c r="BG361">
        <v>1.2645999999999999</v>
      </c>
      <c r="BH361">
        <v>0.93076000000000003</v>
      </c>
      <c r="BI361">
        <v>0.97043000000000001</v>
      </c>
      <c r="BJ361">
        <v>1.5688</v>
      </c>
      <c r="BK361">
        <v>1.2907999999999999</v>
      </c>
      <c r="BQ361">
        <v>2.5453999999999999</v>
      </c>
      <c r="BR361">
        <v>2.6873999999999998</v>
      </c>
      <c r="BS361">
        <v>1.7243999999999999</v>
      </c>
      <c r="BT361">
        <v>0.37509999999999999</v>
      </c>
      <c r="BU361">
        <v>1.2967</v>
      </c>
      <c r="BV361">
        <v>6.9961000000000002</v>
      </c>
      <c r="BW361">
        <v>2.9878</v>
      </c>
      <c r="BX361">
        <v>4.7512999999999996</v>
      </c>
      <c r="BY361">
        <v>5.0563000000000002</v>
      </c>
      <c r="BZ361">
        <v>5.7172000000000001</v>
      </c>
      <c r="CA361">
        <v>4.5236000000000001</v>
      </c>
      <c r="CB361">
        <v>3.3690000000000002</v>
      </c>
      <c r="CG361">
        <v>0.86024</v>
      </c>
      <c r="CH361">
        <v>0.98060000000000003</v>
      </c>
      <c r="CI361">
        <v>0.90086999999999995</v>
      </c>
      <c r="CJ361">
        <v>0.48770000000000002</v>
      </c>
      <c r="CK361">
        <v>0.89076</v>
      </c>
      <c r="CL361">
        <v>1.8951</v>
      </c>
      <c r="CM361">
        <v>1.4308000000000001</v>
      </c>
      <c r="CN361">
        <v>0.95745999999999998</v>
      </c>
      <c r="CO361">
        <v>1.1583000000000001</v>
      </c>
      <c r="CP361">
        <v>1.2589999999999999</v>
      </c>
      <c r="CQ361">
        <v>1.4877</v>
      </c>
      <c r="CR361">
        <v>2.4468000000000001</v>
      </c>
    </row>
    <row r="362" spans="2:96" x14ac:dyDescent="0.2">
      <c r="B362">
        <v>361</v>
      </c>
      <c r="C362">
        <v>4.1623999999999999</v>
      </c>
      <c r="D362">
        <v>3.1619000000000002</v>
      </c>
      <c r="E362">
        <v>2.3831000000000002</v>
      </c>
      <c r="F362">
        <v>1.4514</v>
      </c>
      <c r="G362">
        <v>5.6380999999999997</v>
      </c>
      <c r="H362">
        <v>10.015000000000001</v>
      </c>
      <c r="I362">
        <v>9.4771999999999998</v>
      </c>
      <c r="J362">
        <v>9.9941999999999993</v>
      </c>
      <c r="K362">
        <v>6.3834</v>
      </c>
      <c r="L362">
        <v>5.4641999999999999</v>
      </c>
      <c r="M362">
        <v>5.1092000000000004</v>
      </c>
      <c r="N362">
        <v>9.8355999999999995</v>
      </c>
      <c r="S362">
        <v>1.3908</v>
      </c>
      <c r="T362">
        <v>1.1637</v>
      </c>
      <c r="U362">
        <v>1.1483000000000001</v>
      </c>
      <c r="V362">
        <v>0.80672999999999995</v>
      </c>
      <c r="W362">
        <v>1.2456</v>
      </c>
      <c r="X362">
        <v>2.0329999999999999</v>
      </c>
      <c r="Y362">
        <v>1.5608</v>
      </c>
      <c r="Z362">
        <v>1.5943000000000001</v>
      </c>
      <c r="AA362">
        <v>0.95235999999999998</v>
      </c>
      <c r="AB362">
        <v>1.3774999999999999</v>
      </c>
      <c r="AC362">
        <v>2.1133999999999999</v>
      </c>
      <c r="AD362">
        <v>1.4397</v>
      </c>
      <c r="AJ362">
        <v>1.7029000000000001</v>
      </c>
      <c r="AK362">
        <v>1.7463</v>
      </c>
      <c r="AL362">
        <v>2.1987999999999999</v>
      </c>
      <c r="AM362">
        <v>1.5590999999999999</v>
      </c>
      <c r="AN362">
        <v>3.9163000000000001</v>
      </c>
      <c r="AO362">
        <v>10.673</v>
      </c>
      <c r="AP362">
        <v>2.3342000000000001</v>
      </c>
      <c r="AQ362">
        <v>7.0636999999999999</v>
      </c>
      <c r="AR362">
        <v>1.7697000000000001</v>
      </c>
      <c r="AS362">
        <v>4.2255000000000003</v>
      </c>
      <c r="AT362">
        <v>9.4147999999999996</v>
      </c>
      <c r="AU362">
        <v>3.8653</v>
      </c>
      <c r="AZ362">
        <v>1.1414</v>
      </c>
      <c r="BA362">
        <v>0.90222000000000002</v>
      </c>
      <c r="BB362">
        <v>0.82398000000000005</v>
      </c>
      <c r="BC362">
        <v>0.68128999999999995</v>
      </c>
      <c r="BD362">
        <v>0.92383000000000004</v>
      </c>
      <c r="BE362">
        <v>1.7337</v>
      </c>
      <c r="BF362">
        <v>1.1523000000000001</v>
      </c>
      <c r="BG362">
        <v>1.3671</v>
      </c>
      <c r="BH362">
        <v>0.98424999999999996</v>
      </c>
      <c r="BI362">
        <v>1.2117</v>
      </c>
      <c r="BJ362">
        <v>1.4945999999999999</v>
      </c>
      <c r="BK362">
        <v>1.4753000000000001</v>
      </c>
      <c r="BQ362">
        <v>2.0815000000000001</v>
      </c>
      <c r="BR362">
        <v>2.1246</v>
      </c>
      <c r="BS362">
        <v>1.3801000000000001</v>
      </c>
      <c r="BT362">
        <v>0.41554999999999997</v>
      </c>
      <c r="BU362">
        <v>1.5669999999999999</v>
      </c>
      <c r="BV362">
        <v>6.2502000000000004</v>
      </c>
      <c r="BW362">
        <v>2.8157999999999999</v>
      </c>
      <c r="BX362">
        <v>4.7172000000000001</v>
      </c>
      <c r="BY362">
        <v>5.0026000000000002</v>
      </c>
      <c r="BZ362">
        <v>5.2127999999999997</v>
      </c>
      <c r="CA362">
        <v>6.5415999999999999</v>
      </c>
      <c r="CB362">
        <v>2.8170000000000002</v>
      </c>
      <c r="CG362">
        <v>0.98424999999999996</v>
      </c>
      <c r="CH362">
        <v>1.0386</v>
      </c>
      <c r="CI362">
        <v>0.65330999999999995</v>
      </c>
      <c r="CJ362">
        <v>0.41110999999999998</v>
      </c>
      <c r="CK362">
        <v>0.82181000000000004</v>
      </c>
      <c r="CL362">
        <v>1.6480999999999999</v>
      </c>
      <c r="CM362">
        <v>1.3887</v>
      </c>
      <c r="CN362">
        <v>1.2042999999999999</v>
      </c>
      <c r="CO362">
        <v>1.1488</v>
      </c>
      <c r="CP362">
        <v>0.96528000000000003</v>
      </c>
      <c r="CQ362">
        <v>1.5643</v>
      </c>
      <c r="CR362">
        <v>1.9489000000000001</v>
      </c>
    </row>
    <row r="363" spans="2:96" x14ac:dyDescent="0.2">
      <c r="B363">
        <v>362</v>
      </c>
      <c r="C363">
        <v>5.6778000000000004</v>
      </c>
      <c r="D363">
        <v>3.9790999999999999</v>
      </c>
      <c r="E363">
        <v>3.5920999999999998</v>
      </c>
      <c r="F363">
        <v>1.5711999999999999</v>
      </c>
      <c r="G363">
        <v>6.4767000000000001</v>
      </c>
      <c r="H363">
        <v>10.321999999999999</v>
      </c>
      <c r="I363">
        <v>8.0714000000000006</v>
      </c>
      <c r="J363">
        <v>7.7422000000000004</v>
      </c>
      <c r="K363">
        <v>5.1323999999999996</v>
      </c>
      <c r="L363">
        <v>7.5781999999999998</v>
      </c>
      <c r="M363">
        <v>7.9105999999999996</v>
      </c>
      <c r="N363">
        <v>9.0883000000000003</v>
      </c>
      <c r="S363">
        <v>1.2343999999999999</v>
      </c>
      <c r="T363">
        <v>1.0249999999999999</v>
      </c>
      <c r="U363">
        <v>1.3144</v>
      </c>
      <c r="V363">
        <v>1.0858000000000001</v>
      </c>
      <c r="W363">
        <v>1.1884999999999999</v>
      </c>
      <c r="X363">
        <v>1.9262999999999999</v>
      </c>
      <c r="Y363">
        <v>1.4238</v>
      </c>
      <c r="Z363">
        <v>1.6749000000000001</v>
      </c>
      <c r="AA363">
        <v>0.92029000000000005</v>
      </c>
      <c r="AB363">
        <v>1.4097</v>
      </c>
      <c r="AC363">
        <v>1.9081999999999999</v>
      </c>
      <c r="AD363">
        <v>1.5310999999999999</v>
      </c>
      <c r="AJ363">
        <v>1.9927999999999999</v>
      </c>
      <c r="AK363">
        <v>2.1774</v>
      </c>
      <c r="AL363">
        <v>1.3805000000000001</v>
      </c>
      <c r="AM363">
        <v>1.0583</v>
      </c>
      <c r="AN363">
        <v>3.5131000000000001</v>
      </c>
      <c r="AO363">
        <v>10.82</v>
      </c>
      <c r="AP363">
        <v>3.7389000000000001</v>
      </c>
      <c r="AQ363">
        <v>6.4939999999999998</v>
      </c>
      <c r="AR363">
        <v>1.9335</v>
      </c>
      <c r="AS363">
        <v>3.0352000000000001</v>
      </c>
      <c r="AT363">
        <v>9.6278000000000006</v>
      </c>
      <c r="AU363">
        <v>6.6593</v>
      </c>
      <c r="AZ363">
        <v>1.1517999999999999</v>
      </c>
      <c r="BA363">
        <v>0.96128000000000002</v>
      </c>
      <c r="BB363">
        <v>0.78978999999999999</v>
      </c>
      <c r="BC363">
        <v>0.87548000000000004</v>
      </c>
      <c r="BD363">
        <v>1.0123</v>
      </c>
      <c r="BE363">
        <v>1.869</v>
      </c>
      <c r="BF363">
        <v>1.5891</v>
      </c>
      <c r="BG363">
        <v>1.1528</v>
      </c>
      <c r="BH363">
        <v>0.91302000000000005</v>
      </c>
      <c r="BI363">
        <v>1.1116999999999999</v>
      </c>
      <c r="BJ363">
        <v>1.7209000000000001</v>
      </c>
      <c r="BK363">
        <v>1.5207999999999999</v>
      </c>
      <c r="BQ363">
        <v>2.0781000000000001</v>
      </c>
      <c r="BR363">
        <v>2.1192000000000002</v>
      </c>
      <c r="BS363">
        <v>1.1585000000000001</v>
      </c>
      <c r="BT363">
        <v>0.40233000000000002</v>
      </c>
      <c r="BU363">
        <v>2.6623000000000001</v>
      </c>
      <c r="BV363">
        <v>5.3426</v>
      </c>
      <c r="BW363">
        <v>3.0186999999999999</v>
      </c>
      <c r="BX363">
        <v>5.55</v>
      </c>
      <c r="BY363">
        <v>3.7227000000000001</v>
      </c>
      <c r="BZ363">
        <v>4.2583000000000002</v>
      </c>
      <c r="CA363">
        <v>6.3445999999999998</v>
      </c>
      <c r="CB363">
        <v>3.9468999999999999</v>
      </c>
      <c r="CG363">
        <v>0.92130999999999996</v>
      </c>
      <c r="CH363">
        <v>1.1132</v>
      </c>
      <c r="CI363">
        <v>0.71558999999999995</v>
      </c>
      <c r="CJ363">
        <v>0.33610000000000001</v>
      </c>
      <c r="CK363">
        <v>0.95025000000000004</v>
      </c>
      <c r="CL363">
        <v>2.0001000000000002</v>
      </c>
      <c r="CM363">
        <v>1.5387</v>
      </c>
      <c r="CN363">
        <v>1.2686999999999999</v>
      </c>
      <c r="CO363">
        <v>1.2305999999999999</v>
      </c>
      <c r="CP363">
        <v>1.2030000000000001</v>
      </c>
      <c r="CQ363">
        <v>1.2999000000000001</v>
      </c>
      <c r="CR363">
        <v>1.7455000000000001</v>
      </c>
    </row>
    <row r="364" spans="2:96" x14ac:dyDescent="0.2">
      <c r="B364">
        <v>363</v>
      </c>
      <c r="C364">
        <v>6.99</v>
      </c>
      <c r="D364">
        <v>2.5209999999999999</v>
      </c>
      <c r="E364">
        <v>4.2640000000000002</v>
      </c>
      <c r="F364">
        <v>1.4898</v>
      </c>
      <c r="G364">
        <v>7.7461000000000002</v>
      </c>
      <c r="H364">
        <v>11.048</v>
      </c>
      <c r="I364">
        <v>11.288</v>
      </c>
      <c r="J364">
        <v>8.4442000000000004</v>
      </c>
      <c r="K364">
        <v>3.4805999999999999</v>
      </c>
      <c r="L364">
        <v>4.9958</v>
      </c>
      <c r="M364">
        <v>9.9784000000000006</v>
      </c>
      <c r="N364">
        <v>6.4833999999999996</v>
      </c>
      <c r="S364">
        <v>1.3519000000000001</v>
      </c>
      <c r="T364">
        <v>0.87839999999999996</v>
      </c>
      <c r="U364">
        <v>1.4692000000000001</v>
      </c>
      <c r="V364">
        <v>0.91593999999999998</v>
      </c>
      <c r="W364">
        <v>1.6184000000000001</v>
      </c>
      <c r="X364">
        <v>1.7990999999999999</v>
      </c>
      <c r="Y364">
        <v>1.7786</v>
      </c>
      <c r="Z364">
        <v>1.5584</v>
      </c>
      <c r="AA364">
        <v>0.90644999999999998</v>
      </c>
      <c r="AB364">
        <v>1.5105999999999999</v>
      </c>
      <c r="AC364">
        <v>1.7058</v>
      </c>
      <c r="AD364">
        <v>1.6024</v>
      </c>
      <c r="AJ364">
        <v>1.4160999999999999</v>
      </c>
      <c r="AK364">
        <v>1.9670000000000001</v>
      </c>
      <c r="AL364">
        <v>1.5720000000000001</v>
      </c>
      <c r="AM364">
        <v>1.2626999999999999</v>
      </c>
      <c r="AN364">
        <v>4.9817999999999998</v>
      </c>
      <c r="AO364">
        <v>10.119999999999999</v>
      </c>
      <c r="AP364">
        <v>4.2652999999999999</v>
      </c>
      <c r="AQ364">
        <v>7.5609000000000002</v>
      </c>
      <c r="AR364">
        <v>1.7256</v>
      </c>
      <c r="AS364">
        <v>4.9428000000000001</v>
      </c>
      <c r="AT364">
        <v>7.9530000000000003</v>
      </c>
      <c r="AU364">
        <v>6.7130000000000001</v>
      </c>
      <c r="AZ364">
        <v>0.82303000000000004</v>
      </c>
      <c r="BA364">
        <v>0.96957000000000004</v>
      </c>
      <c r="BB364">
        <v>0.79956000000000005</v>
      </c>
      <c r="BC364">
        <v>0.80674999999999997</v>
      </c>
      <c r="BD364">
        <v>1.1135999999999999</v>
      </c>
      <c r="BE364">
        <v>1.6148</v>
      </c>
      <c r="BF364">
        <v>1.1409</v>
      </c>
      <c r="BG364">
        <v>1.5627</v>
      </c>
      <c r="BH364">
        <v>1.2256</v>
      </c>
      <c r="BI364">
        <v>1.2975000000000001</v>
      </c>
      <c r="BJ364">
        <v>1.6479999999999999</v>
      </c>
      <c r="BK364">
        <v>1.1541999999999999</v>
      </c>
      <c r="BQ364">
        <v>1.8823000000000001</v>
      </c>
      <c r="BR364">
        <v>2.3731</v>
      </c>
      <c r="BS364">
        <v>1.6801999999999999</v>
      </c>
      <c r="BT364">
        <v>0.39300000000000002</v>
      </c>
      <c r="BU364">
        <v>2.0057</v>
      </c>
      <c r="BV364">
        <v>5.7199</v>
      </c>
      <c r="BW364">
        <v>3.4784999999999999</v>
      </c>
      <c r="BX364">
        <v>6.8452999999999999</v>
      </c>
      <c r="BY364">
        <v>6.3155000000000001</v>
      </c>
      <c r="BZ364">
        <v>3.3780000000000001</v>
      </c>
      <c r="CA364">
        <v>7.3160999999999996</v>
      </c>
      <c r="CB364">
        <v>5.3922999999999996</v>
      </c>
      <c r="CG364">
        <v>0.79888999999999999</v>
      </c>
      <c r="CH364">
        <v>0.99982000000000004</v>
      </c>
      <c r="CI364">
        <v>0.77349000000000001</v>
      </c>
      <c r="CJ364">
        <v>0.31677</v>
      </c>
      <c r="CK364">
        <v>0.87858000000000003</v>
      </c>
      <c r="CL364">
        <v>1.3449</v>
      </c>
      <c r="CM364">
        <v>1.3771</v>
      </c>
      <c r="CN364">
        <v>1.1907000000000001</v>
      </c>
      <c r="CO364">
        <v>1.0359</v>
      </c>
      <c r="CP364">
        <v>1.0537000000000001</v>
      </c>
      <c r="CQ364">
        <v>1.6903999999999999</v>
      </c>
      <c r="CR364">
        <v>1.9649000000000001</v>
      </c>
    </row>
    <row r="365" spans="2:96" x14ac:dyDescent="0.2">
      <c r="B365">
        <v>364</v>
      </c>
      <c r="C365">
        <v>7.0621999999999998</v>
      </c>
      <c r="D365">
        <v>2.1713</v>
      </c>
      <c r="E365">
        <v>4.3746</v>
      </c>
      <c r="F365">
        <v>1.3486</v>
      </c>
      <c r="G365">
        <v>6.8395999999999999</v>
      </c>
      <c r="H365">
        <v>9.3795000000000002</v>
      </c>
      <c r="I365">
        <v>10.734</v>
      </c>
      <c r="J365">
        <v>8.1001999999999992</v>
      </c>
      <c r="K365">
        <v>6.3658000000000001</v>
      </c>
      <c r="L365">
        <v>3.214</v>
      </c>
      <c r="M365">
        <v>6.1868999999999996</v>
      </c>
      <c r="N365">
        <v>6.4606000000000003</v>
      </c>
      <c r="S365">
        <v>1.2270000000000001</v>
      </c>
      <c r="T365">
        <v>0.95559000000000005</v>
      </c>
      <c r="U365">
        <v>1.5923</v>
      </c>
      <c r="V365">
        <v>0.89498999999999995</v>
      </c>
      <c r="W365">
        <v>1.3976999999999999</v>
      </c>
      <c r="X365">
        <v>2.081</v>
      </c>
      <c r="Y365">
        <v>1.2114</v>
      </c>
      <c r="Z365">
        <v>1.526</v>
      </c>
      <c r="AA365">
        <v>0.93545</v>
      </c>
      <c r="AB365">
        <v>1.1713</v>
      </c>
      <c r="AC365">
        <v>1.3534999999999999</v>
      </c>
      <c r="AD365">
        <v>1.9021999999999999</v>
      </c>
      <c r="AJ365">
        <v>2.3717000000000001</v>
      </c>
      <c r="AK365">
        <v>2.6154000000000002</v>
      </c>
      <c r="AL365">
        <v>1.5334000000000001</v>
      </c>
      <c r="AM365">
        <v>1.5103</v>
      </c>
      <c r="AN365">
        <v>5.7591999999999999</v>
      </c>
      <c r="AO365">
        <v>9.7017000000000007</v>
      </c>
      <c r="AP365">
        <v>4.1184000000000003</v>
      </c>
      <c r="AQ365">
        <v>6.7343999999999999</v>
      </c>
      <c r="AR365">
        <v>3.782</v>
      </c>
      <c r="AS365">
        <v>2.5228000000000002</v>
      </c>
      <c r="AT365">
        <v>7.0143000000000004</v>
      </c>
      <c r="AU365">
        <v>3.1320000000000001</v>
      </c>
      <c r="AZ365">
        <v>1.0396000000000001</v>
      </c>
      <c r="BA365">
        <v>0.81847000000000003</v>
      </c>
      <c r="BB365">
        <v>0.68371999999999999</v>
      </c>
      <c r="BC365">
        <v>0.79505999999999999</v>
      </c>
      <c r="BD365">
        <v>0.93057999999999996</v>
      </c>
      <c r="BE365">
        <v>1.8050999999999999</v>
      </c>
      <c r="BF365">
        <v>1.0094000000000001</v>
      </c>
      <c r="BG365">
        <v>1.1206</v>
      </c>
      <c r="BH365">
        <v>0.97518000000000005</v>
      </c>
      <c r="BI365">
        <v>1.0636000000000001</v>
      </c>
      <c r="BJ365">
        <v>1.5459000000000001</v>
      </c>
      <c r="BK365">
        <v>1.1846000000000001</v>
      </c>
      <c r="BQ365">
        <v>1.6265000000000001</v>
      </c>
      <c r="BR365">
        <v>2.0266999999999999</v>
      </c>
      <c r="BS365">
        <v>1.7205999999999999</v>
      </c>
      <c r="BT365">
        <v>0.41014</v>
      </c>
      <c r="BU365">
        <v>3.8188</v>
      </c>
      <c r="BV365">
        <v>6.3224</v>
      </c>
      <c r="BW365">
        <v>2.778</v>
      </c>
      <c r="BX365">
        <v>6.7549999999999999</v>
      </c>
      <c r="BY365">
        <v>5.8841999999999999</v>
      </c>
      <c r="BZ365">
        <v>2.8092999999999999</v>
      </c>
      <c r="CA365">
        <v>6.9805000000000001</v>
      </c>
      <c r="CB365">
        <v>5.3663999999999996</v>
      </c>
      <c r="CG365">
        <v>0.83992999999999995</v>
      </c>
      <c r="CH365">
        <v>1.032</v>
      </c>
      <c r="CI365">
        <v>0.97363999999999995</v>
      </c>
      <c r="CJ365">
        <v>0.35793999999999998</v>
      </c>
      <c r="CK365">
        <v>0.90951000000000004</v>
      </c>
      <c r="CL365">
        <v>2.4068999999999998</v>
      </c>
      <c r="CM365">
        <v>1.141</v>
      </c>
      <c r="CN365">
        <v>1.2163999999999999</v>
      </c>
      <c r="CO365">
        <v>1.1003000000000001</v>
      </c>
      <c r="CP365">
        <v>1.6615</v>
      </c>
      <c r="CQ365">
        <v>1.6220000000000001</v>
      </c>
      <c r="CR365">
        <v>1.5367</v>
      </c>
    </row>
    <row r="366" spans="2:96" x14ac:dyDescent="0.2">
      <c r="B366">
        <v>365</v>
      </c>
      <c r="C366">
        <v>6.3799000000000001</v>
      </c>
      <c r="D366">
        <v>2.4237000000000002</v>
      </c>
      <c r="E366">
        <v>4.3804999999999996</v>
      </c>
      <c r="F366">
        <v>1.3835999999999999</v>
      </c>
      <c r="G366">
        <v>6.2556000000000003</v>
      </c>
      <c r="H366">
        <v>11.362</v>
      </c>
      <c r="I366">
        <v>8.1552000000000007</v>
      </c>
      <c r="J366">
        <v>7.0674000000000001</v>
      </c>
      <c r="K366">
        <v>7.0026000000000002</v>
      </c>
      <c r="L366">
        <v>3.4611000000000001</v>
      </c>
      <c r="M366">
        <v>8.4499999999999993</v>
      </c>
      <c r="N366">
        <v>5.8575999999999997</v>
      </c>
      <c r="S366">
        <v>1.2987</v>
      </c>
      <c r="T366">
        <v>1.3403</v>
      </c>
      <c r="U366">
        <v>1.2307999999999999</v>
      </c>
      <c r="V366">
        <v>0.99829999999999997</v>
      </c>
      <c r="W366">
        <v>1.5114000000000001</v>
      </c>
      <c r="X366">
        <v>2.3081</v>
      </c>
      <c r="Y366">
        <v>1.2541</v>
      </c>
      <c r="Z366">
        <v>1.6449</v>
      </c>
      <c r="AA366">
        <v>1.1115999999999999</v>
      </c>
      <c r="AB366">
        <v>1.3319000000000001</v>
      </c>
      <c r="AC366">
        <v>1.3754999999999999</v>
      </c>
      <c r="AD366">
        <v>1.5548999999999999</v>
      </c>
      <c r="AJ366">
        <v>2.2521</v>
      </c>
      <c r="AK366">
        <v>1.8657999999999999</v>
      </c>
      <c r="AL366">
        <v>1.3640000000000001</v>
      </c>
      <c r="AM366">
        <v>1.6560999999999999</v>
      </c>
      <c r="AN366">
        <v>8.1630000000000003</v>
      </c>
      <c r="AO366">
        <v>12.271000000000001</v>
      </c>
      <c r="AP366">
        <v>5.0293000000000001</v>
      </c>
      <c r="AQ366">
        <v>3.9862000000000002</v>
      </c>
      <c r="AR366">
        <v>5.2748999999999997</v>
      </c>
      <c r="AS366">
        <v>3.3267000000000002</v>
      </c>
      <c r="AT366">
        <v>8.9136000000000006</v>
      </c>
      <c r="AU366">
        <v>3.3511000000000002</v>
      </c>
      <c r="AZ366">
        <v>1.0864</v>
      </c>
      <c r="BA366">
        <v>0.87463000000000002</v>
      </c>
      <c r="BB366">
        <v>0.85716999999999999</v>
      </c>
      <c r="BC366">
        <v>0.74421000000000004</v>
      </c>
      <c r="BD366">
        <v>1.1094999999999999</v>
      </c>
      <c r="BE366">
        <v>2.0676000000000001</v>
      </c>
      <c r="BF366">
        <v>1.0868</v>
      </c>
      <c r="BG366">
        <v>1.0649999999999999</v>
      </c>
      <c r="BH366">
        <v>1.1746000000000001</v>
      </c>
      <c r="BI366">
        <v>0.98699000000000003</v>
      </c>
      <c r="BJ366">
        <v>1.7202999999999999</v>
      </c>
      <c r="BK366">
        <v>1.1286</v>
      </c>
      <c r="BQ366">
        <v>2.1006999999999998</v>
      </c>
      <c r="BR366">
        <v>2.2467999999999999</v>
      </c>
      <c r="BS366">
        <v>1.8932</v>
      </c>
      <c r="BT366">
        <v>0.58867999999999998</v>
      </c>
      <c r="BU366">
        <v>5.3506</v>
      </c>
      <c r="BV366">
        <v>7.4466000000000001</v>
      </c>
      <c r="BW366">
        <v>2.9388999999999998</v>
      </c>
      <c r="BX366">
        <v>7.8654999999999999</v>
      </c>
      <c r="BY366">
        <v>3.0510000000000002</v>
      </c>
      <c r="BZ366">
        <v>3.8972000000000002</v>
      </c>
      <c r="CA366">
        <v>6.1233000000000004</v>
      </c>
      <c r="CB366">
        <v>3.8140000000000001</v>
      </c>
      <c r="CG366">
        <v>0.80208999999999997</v>
      </c>
      <c r="CH366">
        <v>0.86485999999999996</v>
      </c>
      <c r="CI366">
        <v>0.97323000000000004</v>
      </c>
      <c r="CJ366">
        <v>0.39807999999999999</v>
      </c>
      <c r="CK366">
        <v>0.91000999999999999</v>
      </c>
      <c r="CL366">
        <v>1.9367000000000001</v>
      </c>
      <c r="CM366">
        <v>1.2742</v>
      </c>
      <c r="CN366">
        <v>1.1161000000000001</v>
      </c>
      <c r="CO366">
        <v>0.98699000000000003</v>
      </c>
      <c r="CP366">
        <v>1.3519000000000001</v>
      </c>
      <c r="CQ366">
        <v>1.4276</v>
      </c>
      <c r="CR366">
        <v>1.6436999999999999</v>
      </c>
    </row>
    <row r="367" spans="2:96" x14ac:dyDescent="0.2">
      <c r="B367">
        <v>366</v>
      </c>
      <c r="C367">
        <v>5.8522999999999996</v>
      </c>
      <c r="D367">
        <v>2.1972</v>
      </c>
      <c r="E367">
        <v>4.5113000000000003</v>
      </c>
      <c r="F367">
        <v>1.3309</v>
      </c>
      <c r="G367">
        <v>8.5160999999999998</v>
      </c>
      <c r="H367">
        <v>12.462999999999999</v>
      </c>
      <c r="I367">
        <v>8.2039000000000009</v>
      </c>
      <c r="J367">
        <v>9.7728000000000002</v>
      </c>
      <c r="K367">
        <v>6.3147000000000002</v>
      </c>
      <c r="L367">
        <v>3.4821</v>
      </c>
      <c r="M367">
        <v>9.5</v>
      </c>
      <c r="N367">
        <v>6.2614000000000001</v>
      </c>
      <c r="S367">
        <v>1.1637999999999999</v>
      </c>
      <c r="T367">
        <v>1.0965</v>
      </c>
      <c r="U367">
        <v>1.0933999999999999</v>
      </c>
      <c r="V367">
        <v>0.82813000000000003</v>
      </c>
      <c r="W367">
        <v>1.4634</v>
      </c>
      <c r="X367">
        <v>1.9041999999999999</v>
      </c>
      <c r="Y367">
        <v>1.3955</v>
      </c>
      <c r="Z367">
        <v>1.5742</v>
      </c>
      <c r="AA367">
        <v>1.0457000000000001</v>
      </c>
      <c r="AB367">
        <v>1.1073</v>
      </c>
      <c r="AC367">
        <v>2.0714000000000001</v>
      </c>
      <c r="AD367">
        <v>1.7278</v>
      </c>
      <c r="AJ367">
        <v>2.4537</v>
      </c>
      <c r="AK367">
        <v>2.0543</v>
      </c>
      <c r="AL367">
        <v>2.1175999999999999</v>
      </c>
      <c r="AM367">
        <v>1.8815</v>
      </c>
      <c r="AN367">
        <v>7.6109</v>
      </c>
      <c r="AO367">
        <v>11.502000000000001</v>
      </c>
      <c r="AP367">
        <v>5.7072000000000003</v>
      </c>
      <c r="AQ367">
        <v>5.2770999999999999</v>
      </c>
      <c r="AR367">
        <v>3.1833</v>
      </c>
      <c r="AS367">
        <v>4.2687999999999997</v>
      </c>
      <c r="AT367">
        <v>11.295</v>
      </c>
      <c r="AU367">
        <v>5.5675999999999997</v>
      </c>
      <c r="AZ367">
        <v>0.95038999999999996</v>
      </c>
      <c r="BA367">
        <v>1.1195999999999999</v>
      </c>
      <c r="BB367">
        <v>0.72607999999999995</v>
      </c>
      <c r="BC367">
        <v>0.72948999999999997</v>
      </c>
      <c r="BD367">
        <v>1.1817</v>
      </c>
      <c r="BE367">
        <v>1.4781</v>
      </c>
      <c r="BF367">
        <v>1.6266</v>
      </c>
      <c r="BG367">
        <v>1.4294</v>
      </c>
      <c r="BH367">
        <v>1.0249999999999999</v>
      </c>
      <c r="BI367">
        <v>1.0325</v>
      </c>
      <c r="BJ367">
        <v>1.6718999999999999</v>
      </c>
      <c r="BK367">
        <v>1.2863</v>
      </c>
      <c r="BQ367">
        <v>1.8967000000000001</v>
      </c>
      <c r="BR367">
        <v>2.6143999999999998</v>
      </c>
      <c r="BS367">
        <v>1.9177999999999999</v>
      </c>
      <c r="BT367">
        <v>0.58691000000000004</v>
      </c>
      <c r="BU367">
        <v>5.2168999999999999</v>
      </c>
      <c r="BV367">
        <v>6.2324000000000002</v>
      </c>
      <c r="BW367">
        <v>4.1969000000000003</v>
      </c>
      <c r="BX367">
        <v>8.6349</v>
      </c>
      <c r="BY367">
        <v>3.5766</v>
      </c>
      <c r="BZ367">
        <v>3.9994999999999998</v>
      </c>
      <c r="CA367">
        <v>3.7267000000000001</v>
      </c>
      <c r="CB367">
        <v>6.5050999999999997</v>
      </c>
      <c r="CG367">
        <v>0.88341000000000003</v>
      </c>
      <c r="CH367">
        <v>0.78968000000000005</v>
      </c>
      <c r="CI367">
        <v>0.89324999999999999</v>
      </c>
      <c r="CJ367">
        <v>0.43214000000000002</v>
      </c>
      <c r="CK367">
        <v>0.92435</v>
      </c>
      <c r="CL367">
        <v>2.1202000000000001</v>
      </c>
      <c r="CM367">
        <v>1.1812</v>
      </c>
      <c r="CN367">
        <v>1.2455000000000001</v>
      </c>
      <c r="CO367">
        <v>1.1638999999999999</v>
      </c>
      <c r="CP367">
        <v>1.1876</v>
      </c>
      <c r="CQ367">
        <v>1.2745</v>
      </c>
      <c r="CR367">
        <v>2.0632000000000001</v>
      </c>
    </row>
    <row r="368" spans="2:96" x14ac:dyDescent="0.2">
      <c r="B368">
        <v>367</v>
      </c>
      <c r="C368">
        <v>6.4866999999999999</v>
      </c>
      <c r="D368">
        <v>3.4883999999999999</v>
      </c>
      <c r="E368">
        <v>4.1146000000000003</v>
      </c>
      <c r="F368">
        <v>1.9137999999999999</v>
      </c>
      <c r="G368">
        <v>8.1173999999999999</v>
      </c>
      <c r="H368">
        <v>11.71</v>
      </c>
      <c r="I368">
        <v>10.817</v>
      </c>
      <c r="J368">
        <v>5.5690999999999997</v>
      </c>
      <c r="K368">
        <v>8.0355000000000008</v>
      </c>
      <c r="L368">
        <v>4.4279000000000002</v>
      </c>
      <c r="M368">
        <v>8.0723000000000003</v>
      </c>
      <c r="N368">
        <v>4.5446999999999997</v>
      </c>
      <c r="S368">
        <v>1.1924999999999999</v>
      </c>
      <c r="T368">
        <v>1.24</v>
      </c>
      <c r="U368">
        <v>1.2947</v>
      </c>
      <c r="V368">
        <v>1.0197000000000001</v>
      </c>
      <c r="W368">
        <v>1.1218999999999999</v>
      </c>
      <c r="X368">
        <v>2.1196000000000002</v>
      </c>
      <c r="Y368">
        <v>1.5147999999999999</v>
      </c>
      <c r="Z368">
        <v>1.8638999999999999</v>
      </c>
      <c r="AA368">
        <v>1.1839999999999999</v>
      </c>
      <c r="AB368">
        <v>1.2234</v>
      </c>
      <c r="AC368">
        <v>1.3032999999999999</v>
      </c>
      <c r="AD368">
        <v>1.6858</v>
      </c>
      <c r="AJ368">
        <v>2.7477</v>
      </c>
      <c r="AK368">
        <v>3.2867000000000002</v>
      </c>
      <c r="AL368">
        <v>1.8311999999999999</v>
      </c>
      <c r="AM368">
        <v>1.4552</v>
      </c>
      <c r="AN368">
        <v>8.2881999999999998</v>
      </c>
      <c r="AO368">
        <v>7.9871999999999996</v>
      </c>
      <c r="AP368">
        <v>5.9363000000000001</v>
      </c>
      <c r="AQ368">
        <v>3.9256000000000002</v>
      </c>
      <c r="AR368">
        <v>1.726</v>
      </c>
      <c r="AS368">
        <v>3.2111000000000001</v>
      </c>
      <c r="AT368">
        <v>10.39</v>
      </c>
      <c r="AU368">
        <v>5.6619999999999999</v>
      </c>
      <c r="AZ368">
        <v>0.91971999999999998</v>
      </c>
      <c r="BA368">
        <v>1.0354000000000001</v>
      </c>
      <c r="BB368">
        <v>0.89668000000000003</v>
      </c>
      <c r="BC368">
        <v>0.65303999999999995</v>
      </c>
      <c r="BD368">
        <v>1.0804</v>
      </c>
      <c r="BE368">
        <v>1.3232999999999999</v>
      </c>
      <c r="BF368">
        <v>1.3317000000000001</v>
      </c>
      <c r="BG368">
        <v>1.2921</v>
      </c>
      <c r="BH368">
        <v>0.99151</v>
      </c>
      <c r="BI368">
        <v>1.1145</v>
      </c>
      <c r="BJ368">
        <v>1.7971999999999999</v>
      </c>
      <c r="BK368">
        <v>1.7639</v>
      </c>
      <c r="BQ368">
        <v>2.8174999999999999</v>
      </c>
      <c r="BR368">
        <v>2.8700999999999999</v>
      </c>
      <c r="BS368">
        <v>1.6996</v>
      </c>
      <c r="BT368">
        <v>0.47</v>
      </c>
      <c r="BU368">
        <v>6.2739000000000003</v>
      </c>
      <c r="BV368">
        <v>5.5861999999999998</v>
      </c>
      <c r="BW368">
        <v>3.2155999999999998</v>
      </c>
      <c r="BX368">
        <v>6.7972999999999999</v>
      </c>
      <c r="BY368">
        <v>5.1657999999999999</v>
      </c>
      <c r="BZ368">
        <v>5.5156999999999998</v>
      </c>
      <c r="CA368">
        <v>4.4115000000000002</v>
      </c>
      <c r="CB368">
        <v>5.5155000000000003</v>
      </c>
      <c r="CG368">
        <v>1.163</v>
      </c>
      <c r="CH368">
        <v>0.85099000000000002</v>
      </c>
      <c r="CI368">
        <v>0.74031999999999998</v>
      </c>
      <c r="CJ368">
        <v>0.44683</v>
      </c>
      <c r="CK368">
        <v>0.76019000000000003</v>
      </c>
      <c r="CL368">
        <v>2.1800000000000002</v>
      </c>
      <c r="CM368">
        <v>1.1236999999999999</v>
      </c>
      <c r="CN368">
        <v>1.2383</v>
      </c>
      <c r="CO368">
        <v>0.90375000000000005</v>
      </c>
      <c r="CP368">
        <v>1.1216999999999999</v>
      </c>
      <c r="CQ368">
        <v>1.2565</v>
      </c>
      <c r="CR368">
        <v>1.9228000000000001</v>
      </c>
    </row>
    <row r="369" spans="2:96" x14ac:dyDescent="0.2">
      <c r="B369">
        <v>368</v>
      </c>
      <c r="C369">
        <v>5.9768999999999997</v>
      </c>
      <c r="D369">
        <v>2.2284999999999999</v>
      </c>
      <c r="E369">
        <v>4.0610999999999997</v>
      </c>
      <c r="F369">
        <v>2.2364999999999999</v>
      </c>
      <c r="G369">
        <v>7.5711000000000004</v>
      </c>
      <c r="H369">
        <v>11.183999999999999</v>
      </c>
      <c r="I369">
        <v>10.486000000000001</v>
      </c>
      <c r="J369">
        <v>5.3470000000000004</v>
      </c>
      <c r="K369">
        <v>9.2044999999999995</v>
      </c>
      <c r="L369">
        <v>3.8348</v>
      </c>
      <c r="M369">
        <v>8.1226000000000003</v>
      </c>
      <c r="N369">
        <v>4.9227999999999996</v>
      </c>
      <c r="S369">
        <v>1.1293</v>
      </c>
      <c r="T369">
        <v>1.2001999999999999</v>
      </c>
      <c r="U369">
        <v>1.2927</v>
      </c>
      <c r="V369">
        <v>0.87797000000000003</v>
      </c>
      <c r="W369">
        <v>1.2531000000000001</v>
      </c>
      <c r="X369">
        <v>2.2256</v>
      </c>
      <c r="Y369">
        <v>1.454</v>
      </c>
      <c r="Z369">
        <v>1.8911</v>
      </c>
      <c r="AA369">
        <v>0.89673999999999998</v>
      </c>
      <c r="AB369">
        <v>1.3504</v>
      </c>
      <c r="AC369">
        <v>1.2528999999999999</v>
      </c>
      <c r="AD369">
        <v>1.3769</v>
      </c>
      <c r="AJ369">
        <v>2.7479</v>
      </c>
      <c r="AK369">
        <v>2.8915999999999999</v>
      </c>
      <c r="AL369">
        <v>1.4433</v>
      </c>
      <c r="AM369">
        <v>1.6144000000000001</v>
      </c>
      <c r="AN369">
        <v>10.420999999999999</v>
      </c>
      <c r="AO369">
        <v>8.5828000000000007</v>
      </c>
      <c r="AP369">
        <v>3.8544999999999998</v>
      </c>
      <c r="AQ369">
        <v>4.1696999999999997</v>
      </c>
      <c r="AR369">
        <v>2.1301000000000001</v>
      </c>
      <c r="AS369">
        <v>5.2784000000000004</v>
      </c>
      <c r="AT369">
        <v>7.1032000000000002</v>
      </c>
      <c r="AU369">
        <v>3.4621</v>
      </c>
      <c r="AZ369">
        <v>0.98346999999999996</v>
      </c>
      <c r="BA369">
        <v>1.0336000000000001</v>
      </c>
      <c r="BB369">
        <v>0.82569000000000004</v>
      </c>
      <c r="BC369">
        <v>0.58982999999999997</v>
      </c>
      <c r="BD369">
        <v>0.94542999999999999</v>
      </c>
      <c r="BE369">
        <v>1.9103000000000001</v>
      </c>
      <c r="BF369">
        <v>1.3606</v>
      </c>
      <c r="BG369">
        <v>1.3309</v>
      </c>
      <c r="BH369">
        <v>1.1712</v>
      </c>
      <c r="BI369">
        <v>1.274</v>
      </c>
      <c r="BJ369">
        <v>1.7502</v>
      </c>
      <c r="BK369">
        <v>1.4212</v>
      </c>
      <c r="BQ369">
        <v>3.2189999999999999</v>
      </c>
      <c r="BR369">
        <v>2.1419999999999999</v>
      </c>
      <c r="BS369">
        <v>1.8398000000000001</v>
      </c>
      <c r="BT369">
        <v>0.42519000000000001</v>
      </c>
      <c r="BU369">
        <v>1.7003999999999999</v>
      </c>
      <c r="BV369">
        <v>9.2695000000000007</v>
      </c>
      <c r="BW369">
        <v>2.5579000000000001</v>
      </c>
      <c r="BX369">
        <v>6.0845000000000002</v>
      </c>
      <c r="BY369">
        <v>3.6669999999999998</v>
      </c>
      <c r="BZ369">
        <v>5.3331999999999997</v>
      </c>
      <c r="CA369">
        <v>4.9070999999999998</v>
      </c>
      <c r="CB369">
        <v>4.5697000000000001</v>
      </c>
      <c r="CG369">
        <v>0.99329999999999996</v>
      </c>
      <c r="CH369">
        <v>0.95899000000000001</v>
      </c>
      <c r="CI369">
        <v>0.76895999999999998</v>
      </c>
      <c r="CJ369">
        <v>0.42688999999999999</v>
      </c>
      <c r="CK369">
        <v>0.66135999999999995</v>
      </c>
      <c r="CL369">
        <v>1.6821999999999999</v>
      </c>
      <c r="CM369">
        <v>1.0042</v>
      </c>
      <c r="CN369">
        <v>1.3801000000000001</v>
      </c>
      <c r="CO369">
        <v>1.1839999999999999</v>
      </c>
      <c r="CP369">
        <v>1.1660999999999999</v>
      </c>
      <c r="CQ369">
        <v>1.5595000000000001</v>
      </c>
      <c r="CR369">
        <v>2.2845</v>
      </c>
    </row>
    <row r="370" spans="2:96" x14ac:dyDescent="0.2">
      <c r="B370">
        <v>369</v>
      </c>
      <c r="C370">
        <v>2.4384999999999999</v>
      </c>
      <c r="D370">
        <v>2.1168999999999998</v>
      </c>
      <c r="E370">
        <v>4.2941000000000003</v>
      </c>
      <c r="F370">
        <v>2.1044</v>
      </c>
      <c r="G370">
        <v>5.4474999999999998</v>
      </c>
      <c r="H370">
        <v>11.503</v>
      </c>
      <c r="I370">
        <v>10.228</v>
      </c>
      <c r="J370">
        <v>5.4214000000000002</v>
      </c>
      <c r="K370">
        <v>5.1596000000000002</v>
      </c>
      <c r="L370">
        <v>3.9809000000000001</v>
      </c>
      <c r="M370">
        <v>6.4890999999999996</v>
      </c>
      <c r="N370">
        <v>5.8461999999999996</v>
      </c>
      <c r="S370">
        <v>0.99363000000000001</v>
      </c>
      <c r="T370">
        <v>0.97236</v>
      </c>
      <c r="U370">
        <v>1.3997999999999999</v>
      </c>
      <c r="V370">
        <v>0.91700000000000004</v>
      </c>
      <c r="W370">
        <v>1.3091999999999999</v>
      </c>
      <c r="X370">
        <v>2.0127999999999999</v>
      </c>
      <c r="Y370">
        <v>1.5341</v>
      </c>
      <c r="Z370">
        <v>1.6146</v>
      </c>
      <c r="AA370">
        <v>1.2216</v>
      </c>
      <c r="AB370">
        <v>0.89883000000000002</v>
      </c>
      <c r="AC370">
        <v>1.3949</v>
      </c>
      <c r="AD370">
        <v>1.3966000000000001</v>
      </c>
      <c r="AJ370">
        <v>1.9174</v>
      </c>
      <c r="AK370">
        <v>2.5552000000000001</v>
      </c>
      <c r="AL370">
        <v>1.8164</v>
      </c>
      <c r="AM370">
        <v>2.0009000000000001</v>
      </c>
      <c r="AN370">
        <v>9.0310000000000006</v>
      </c>
      <c r="AO370">
        <v>9.1164000000000005</v>
      </c>
      <c r="AP370">
        <v>4.8998999999999997</v>
      </c>
      <c r="AQ370">
        <v>2.6534</v>
      </c>
      <c r="AR370">
        <v>2.7702</v>
      </c>
      <c r="AS370">
        <v>3.5310000000000001</v>
      </c>
      <c r="AT370">
        <v>8.6090999999999998</v>
      </c>
      <c r="AU370">
        <v>3.6469</v>
      </c>
      <c r="AZ370">
        <v>0.98079000000000005</v>
      </c>
      <c r="BA370">
        <v>1.0024</v>
      </c>
      <c r="BB370">
        <v>0.89068000000000003</v>
      </c>
      <c r="BC370">
        <v>0.69215000000000004</v>
      </c>
      <c r="BD370">
        <v>1.0946</v>
      </c>
      <c r="BE370">
        <v>1.7103999999999999</v>
      </c>
      <c r="BF370">
        <v>0.98473999999999995</v>
      </c>
      <c r="BG370">
        <v>0.98834</v>
      </c>
      <c r="BH370">
        <v>0.76058000000000003</v>
      </c>
      <c r="BI370">
        <v>1.0068999999999999</v>
      </c>
      <c r="BJ370">
        <v>1.5282</v>
      </c>
      <c r="BK370">
        <v>1.2713000000000001</v>
      </c>
      <c r="BQ370">
        <v>2.5129999999999999</v>
      </c>
      <c r="BR370">
        <v>1.9308000000000001</v>
      </c>
      <c r="BS370">
        <v>2.0880999999999998</v>
      </c>
      <c r="BT370">
        <v>0.45984000000000003</v>
      </c>
      <c r="BU370">
        <v>3.0567000000000002</v>
      </c>
      <c r="BV370">
        <v>9.4078999999999997</v>
      </c>
      <c r="BW370">
        <v>2.4824999999999999</v>
      </c>
      <c r="BX370">
        <v>7.7728000000000002</v>
      </c>
      <c r="BY370">
        <v>3.3331</v>
      </c>
      <c r="BZ370">
        <v>3.956</v>
      </c>
      <c r="CA370">
        <v>7.77</v>
      </c>
      <c r="CB370">
        <v>5.2371999999999996</v>
      </c>
      <c r="CG370">
        <v>1.0835999999999999</v>
      </c>
      <c r="CH370">
        <v>0.88993</v>
      </c>
      <c r="CI370">
        <v>0.92766999999999999</v>
      </c>
      <c r="CJ370">
        <v>0.35227999999999998</v>
      </c>
      <c r="CK370">
        <v>0.70265999999999995</v>
      </c>
      <c r="CL370">
        <v>1.6214999999999999</v>
      </c>
      <c r="CM370">
        <v>0.95516000000000001</v>
      </c>
      <c r="CN370">
        <v>1.1600999999999999</v>
      </c>
      <c r="CO370">
        <v>0.93432999999999999</v>
      </c>
      <c r="CP370">
        <v>1.1922999999999999</v>
      </c>
      <c r="CQ370">
        <v>1.1358999999999999</v>
      </c>
      <c r="CR370">
        <v>1.804</v>
      </c>
    </row>
    <row r="371" spans="2:96" x14ac:dyDescent="0.2">
      <c r="B371">
        <v>370</v>
      </c>
      <c r="C371">
        <v>3.4537</v>
      </c>
      <c r="D371">
        <v>2.4081999999999999</v>
      </c>
      <c r="E371">
        <v>3.7012</v>
      </c>
      <c r="F371">
        <v>1.8523000000000001</v>
      </c>
      <c r="G371">
        <v>8.7780000000000005</v>
      </c>
      <c r="H371">
        <v>12.731999999999999</v>
      </c>
      <c r="I371">
        <v>8.2432999999999996</v>
      </c>
      <c r="J371">
        <v>4.6806000000000001</v>
      </c>
      <c r="K371">
        <v>4.7586000000000004</v>
      </c>
      <c r="L371">
        <v>3.0482999999999998</v>
      </c>
      <c r="M371">
        <v>8.3915000000000006</v>
      </c>
      <c r="N371">
        <v>4.7788000000000004</v>
      </c>
      <c r="S371">
        <v>1.1894</v>
      </c>
      <c r="T371">
        <v>1.2937000000000001</v>
      </c>
      <c r="U371">
        <v>1.1395999999999999</v>
      </c>
      <c r="V371">
        <v>1.0157</v>
      </c>
      <c r="W371">
        <v>1.3482000000000001</v>
      </c>
      <c r="X371">
        <v>1.6640999999999999</v>
      </c>
      <c r="Y371">
        <v>1.3824000000000001</v>
      </c>
      <c r="Z371">
        <v>1.5084</v>
      </c>
      <c r="AA371">
        <v>1.2905</v>
      </c>
      <c r="AB371">
        <v>0.99280999999999997</v>
      </c>
      <c r="AC371">
        <v>1.5823</v>
      </c>
      <c r="AD371">
        <v>2.0165999999999999</v>
      </c>
      <c r="AJ371">
        <v>2.1829000000000001</v>
      </c>
      <c r="AK371">
        <v>2.2206999999999999</v>
      </c>
      <c r="AL371">
        <v>1.8219000000000001</v>
      </c>
      <c r="AM371">
        <v>1.9543999999999999</v>
      </c>
      <c r="AN371">
        <v>5.3788999999999998</v>
      </c>
      <c r="AO371">
        <v>7.7028999999999996</v>
      </c>
      <c r="AP371">
        <v>2.8557000000000001</v>
      </c>
      <c r="AQ371">
        <v>2.8609</v>
      </c>
      <c r="AR371">
        <v>2.3212000000000002</v>
      </c>
      <c r="AS371">
        <v>3.8854000000000002</v>
      </c>
      <c r="AT371">
        <v>7.6883999999999997</v>
      </c>
      <c r="AU371">
        <v>2.6726000000000001</v>
      </c>
      <c r="AZ371">
        <v>0.92952999999999997</v>
      </c>
      <c r="BA371">
        <v>1.1224000000000001</v>
      </c>
      <c r="BB371">
        <v>1.0769</v>
      </c>
      <c r="BC371">
        <v>1.0773999999999999</v>
      </c>
      <c r="BD371">
        <v>1.0678000000000001</v>
      </c>
      <c r="BE371">
        <v>2.0527000000000002</v>
      </c>
      <c r="BF371">
        <v>0.72985999999999995</v>
      </c>
      <c r="BG371">
        <v>1.0025999999999999</v>
      </c>
      <c r="BH371">
        <v>0.99714999999999998</v>
      </c>
      <c r="BI371">
        <v>1.2218</v>
      </c>
      <c r="BJ371">
        <v>1.6336999999999999</v>
      </c>
      <c r="BK371">
        <v>1.1748000000000001</v>
      </c>
      <c r="BQ371">
        <v>2.5737000000000001</v>
      </c>
      <c r="BR371">
        <v>1.5959000000000001</v>
      </c>
      <c r="BS371">
        <v>1.9119999999999999</v>
      </c>
      <c r="BT371">
        <v>0.43630999999999998</v>
      </c>
      <c r="BU371">
        <v>2.8384</v>
      </c>
      <c r="BV371">
        <v>8.4372000000000007</v>
      </c>
      <c r="BW371">
        <v>2.9935</v>
      </c>
      <c r="BX371">
        <v>8.2901000000000007</v>
      </c>
      <c r="BY371">
        <v>3.4068999999999998</v>
      </c>
      <c r="BZ371">
        <v>4.6384999999999996</v>
      </c>
      <c r="CA371">
        <v>4.6875999999999998</v>
      </c>
      <c r="CB371">
        <v>5.9131999999999998</v>
      </c>
      <c r="CG371">
        <v>0.99351</v>
      </c>
      <c r="CH371">
        <v>1.012</v>
      </c>
      <c r="CI371">
        <v>0.93064000000000002</v>
      </c>
      <c r="CJ371">
        <v>0.37522</v>
      </c>
      <c r="CK371">
        <v>0.81689000000000001</v>
      </c>
      <c r="CL371">
        <v>1.6026</v>
      </c>
      <c r="CM371">
        <v>1.1113</v>
      </c>
      <c r="CN371">
        <v>1.0067999999999999</v>
      </c>
      <c r="CO371">
        <v>0.88175000000000003</v>
      </c>
      <c r="CP371">
        <v>1.3742000000000001</v>
      </c>
      <c r="CQ371">
        <v>1.1325000000000001</v>
      </c>
      <c r="CR371">
        <v>1.3116000000000001</v>
      </c>
    </row>
    <row r="372" spans="2:96" x14ac:dyDescent="0.2">
      <c r="B372">
        <v>371</v>
      </c>
      <c r="C372">
        <v>4.3533999999999997</v>
      </c>
      <c r="D372">
        <v>2.7216</v>
      </c>
      <c r="E372">
        <v>3.4373999999999998</v>
      </c>
      <c r="F372">
        <v>1.9532</v>
      </c>
      <c r="G372">
        <v>9.6681000000000008</v>
      </c>
      <c r="H372">
        <v>10.727</v>
      </c>
      <c r="I372">
        <v>7.4969000000000001</v>
      </c>
      <c r="J372">
        <v>5.7777000000000003</v>
      </c>
      <c r="K372">
        <v>5.7404999999999999</v>
      </c>
      <c r="L372">
        <v>2.5779999999999998</v>
      </c>
      <c r="M372">
        <v>7.8966000000000003</v>
      </c>
      <c r="N372">
        <v>6.6078000000000001</v>
      </c>
      <c r="S372">
        <v>1.1820999999999999</v>
      </c>
      <c r="T372">
        <v>1.3466</v>
      </c>
      <c r="U372">
        <v>1.4966999999999999</v>
      </c>
      <c r="V372">
        <v>0.99639</v>
      </c>
      <c r="W372">
        <v>1.2407999999999999</v>
      </c>
      <c r="X372">
        <v>2.0888</v>
      </c>
      <c r="Y372">
        <v>1.2957000000000001</v>
      </c>
      <c r="Z372">
        <v>1.7383999999999999</v>
      </c>
      <c r="AA372">
        <v>1.5048999999999999</v>
      </c>
      <c r="AB372">
        <v>1.1116999999999999</v>
      </c>
      <c r="AC372">
        <v>1.7516</v>
      </c>
      <c r="AD372">
        <v>2.0379999999999998</v>
      </c>
      <c r="AJ372">
        <v>2.3003999999999998</v>
      </c>
      <c r="AK372">
        <v>1.897</v>
      </c>
      <c r="AL372">
        <v>1.8737999999999999</v>
      </c>
      <c r="AM372">
        <v>1.3408</v>
      </c>
      <c r="AN372">
        <v>7.1750999999999996</v>
      </c>
      <c r="AO372">
        <v>7.1078999999999999</v>
      </c>
      <c r="AP372">
        <v>3.1804999999999999</v>
      </c>
      <c r="AQ372">
        <v>3.613</v>
      </c>
      <c r="AR372">
        <v>1.5044</v>
      </c>
      <c r="AS372">
        <v>3.8940999999999999</v>
      </c>
      <c r="AT372">
        <v>8.1662999999999997</v>
      </c>
      <c r="AU372">
        <v>4.7450000000000001</v>
      </c>
      <c r="AZ372">
        <v>0.99631999999999998</v>
      </c>
      <c r="BA372">
        <v>1.1419999999999999</v>
      </c>
      <c r="BB372">
        <v>1.0949</v>
      </c>
      <c r="BC372">
        <v>0.95060999999999996</v>
      </c>
      <c r="BD372">
        <v>0.98033000000000003</v>
      </c>
      <c r="BE372">
        <v>1.5706</v>
      </c>
      <c r="BF372">
        <v>1.0989</v>
      </c>
      <c r="BG372">
        <v>1.2182999999999999</v>
      </c>
      <c r="BH372">
        <v>0.96694000000000002</v>
      </c>
      <c r="BI372">
        <v>1.0383</v>
      </c>
      <c r="BJ372">
        <v>1.5767</v>
      </c>
      <c r="BK372">
        <v>1.4694</v>
      </c>
      <c r="BQ372">
        <v>1.8035000000000001</v>
      </c>
      <c r="BR372">
        <v>1.452</v>
      </c>
      <c r="BS372">
        <v>1.9419</v>
      </c>
      <c r="BT372">
        <v>0.43858000000000003</v>
      </c>
      <c r="BU372">
        <v>3.6179999999999999</v>
      </c>
      <c r="BV372">
        <v>8.7551000000000005</v>
      </c>
      <c r="BW372">
        <v>2.7847</v>
      </c>
      <c r="BX372">
        <v>5.2887000000000004</v>
      </c>
      <c r="BY372">
        <v>3.2467999999999999</v>
      </c>
      <c r="BZ372">
        <v>3.4220999999999999</v>
      </c>
      <c r="CA372">
        <v>3.6219999999999999</v>
      </c>
      <c r="CB372">
        <v>5.0869</v>
      </c>
      <c r="CG372">
        <v>1.0893999999999999</v>
      </c>
      <c r="CH372">
        <v>0.77305000000000001</v>
      </c>
      <c r="CI372">
        <v>0.94935999999999998</v>
      </c>
      <c r="CJ372">
        <v>0.44313999999999998</v>
      </c>
      <c r="CK372">
        <v>1.1731</v>
      </c>
      <c r="CL372">
        <v>1.5590999999999999</v>
      </c>
      <c r="CM372">
        <v>1.2604</v>
      </c>
      <c r="CN372">
        <v>0.84141999999999995</v>
      </c>
      <c r="CO372">
        <v>0.98648999999999998</v>
      </c>
      <c r="CP372">
        <v>1.3652</v>
      </c>
      <c r="CQ372">
        <v>1.1134999999999999</v>
      </c>
      <c r="CR372">
        <v>1.1294999999999999</v>
      </c>
    </row>
    <row r="373" spans="2:96" x14ac:dyDescent="0.2">
      <c r="B373">
        <v>372</v>
      </c>
      <c r="C373">
        <v>3.8687</v>
      </c>
      <c r="D373">
        <v>2.6924000000000001</v>
      </c>
      <c r="E373">
        <v>3.3738999999999999</v>
      </c>
      <c r="F373">
        <v>1.5468999999999999</v>
      </c>
      <c r="G373">
        <v>9.3701000000000008</v>
      </c>
      <c r="H373">
        <v>10.385999999999999</v>
      </c>
      <c r="I373">
        <v>7.2725</v>
      </c>
      <c r="J373">
        <v>7.6102999999999996</v>
      </c>
      <c r="K373">
        <v>7.7786</v>
      </c>
      <c r="L373">
        <v>2.6789000000000001</v>
      </c>
      <c r="M373">
        <v>8.3102</v>
      </c>
      <c r="N373">
        <v>7.1308999999999996</v>
      </c>
      <c r="S373">
        <v>1.1494</v>
      </c>
      <c r="T373">
        <v>1.3240000000000001</v>
      </c>
      <c r="U373">
        <v>1.3979999999999999</v>
      </c>
      <c r="V373">
        <v>0.87956000000000001</v>
      </c>
      <c r="W373">
        <v>1.2959000000000001</v>
      </c>
      <c r="X373">
        <v>1.7974000000000001</v>
      </c>
      <c r="Y373">
        <v>1.4175</v>
      </c>
      <c r="Z373">
        <v>1.8447</v>
      </c>
      <c r="AA373">
        <v>1.2898000000000001</v>
      </c>
      <c r="AB373">
        <v>0.95108000000000004</v>
      </c>
      <c r="AC373">
        <v>1.3871</v>
      </c>
      <c r="AD373">
        <v>1.9104000000000001</v>
      </c>
      <c r="AJ373">
        <v>2.4049</v>
      </c>
      <c r="AK373">
        <v>2.4695999999999998</v>
      </c>
      <c r="AL373">
        <v>2.1583000000000001</v>
      </c>
      <c r="AM373">
        <v>0.95125999999999999</v>
      </c>
      <c r="AN373">
        <v>6.6841999999999997</v>
      </c>
      <c r="AO373">
        <v>5.7774000000000001</v>
      </c>
      <c r="AP373">
        <v>1.4554</v>
      </c>
      <c r="AQ373">
        <v>6.3414999999999999</v>
      </c>
      <c r="AR373">
        <v>3.2917000000000001</v>
      </c>
      <c r="AS373">
        <v>4.9805999999999999</v>
      </c>
      <c r="AT373">
        <v>9.7291000000000007</v>
      </c>
      <c r="AU373">
        <v>4.4314</v>
      </c>
      <c r="AZ373">
        <v>1.0509999999999999</v>
      </c>
      <c r="BA373">
        <v>1.0934999999999999</v>
      </c>
      <c r="BB373">
        <v>0.90686999999999995</v>
      </c>
      <c r="BC373">
        <v>0.74217999999999995</v>
      </c>
      <c r="BD373">
        <v>0.98595999999999995</v>
      </c>
      <c r="BE373">
        <v>1.3449</v>
      </c>
      <c r="BF373">
        <v>0.89173000000000002</v>
      </c>
      <c r="BG373">
        <v>1.2618</v>
      </c>
      <c r="BH373">
        <v>0.95945000000000003</v>
      </c>
      <c r="BI373">
        <v>1.0328999999999999</v>
      </c>
      <c r="BJ373">
        <v>1.4891000000000001</v>
      </c>
      <c r="BK373">
        <v>1.7097</v>
      </c>
      <c r="BQ373">
        <v>1.5027999999999999</v>
      </c>
      <c r="BR373">
        <v>1.5587</v>
      </c>
      <c r="BS373">
        <v>2.4939</v>
      </c>
      <c r="BT373">
        <v>0.41016000000000002</v>
      </c>
      <c r="BU373">
        <v>4.7845000000000004</v>
      </c>
      <c r="BV373">
        <v>11.587999999999999</v>
      </c>
      <c r="BW373">
        <v>2.028</v>
      </c>
      <c r="BX373">
        <v>4.6988000000000003</v>
      </c>
      <c r="BY373">
        <v>4.0917000000000003</v>
      </c>
      <c r="BZ373">
        <v>4.2271000000000001</v>
      </c>
      <c r="CA373">
        <v>3.2989999999999999</v>
      </c>
      <c r="CB373">
        <v>6.5991</v>
      </c>
      <c r="CG373">
        <v>0.78425999999999996</v>
      </c>
      <c r="CH373">
        <v>0.89393</v>
      </c>
      <c r="CI373">
        <v>1.1394</v>
      </c>
      <c r="CJ373">
        <v>0.41425000000000001</v>
      </c>
      <c r="CK373">
        <v>0.93798999999999999</v>
      </c>
      <c r="CL373">
        <v>1.5934999999999999</v>
      </c>
      <c r="CM373">
        <v>1.1272</v>
      </c>
      <c r="CN373">
        <v>1.2059</v>
      </c>
      <c r="CO373">
        <v>1.2898000000000001</v>
      </c>
      <c r="CP373">
        <v>1.2142999999999999</v>
      </c>
      <c r="CQ373">
        <v>1.4160999999999999</v>
      </c>
      <c r="CR373">
        <v>1.4049</v>
      </c>
    </row>
    <row r="374" spans="2:96" x14ac:dyDescent="0.2">
      <c r="B374">
        <v>373</v>
      </c>
      <c r="C374">
        <v>3.4567000000000001</v>
      </c>
      <c r="D374">
        <v>2.7862</v>
      </c>
      <c r="E374">
        <v>3.6240000000000001</v>
      </c>
      <c r="F374">
        <v>1.5638000000000001</v>
      </c>
      <c r="G374">
        <v>7.9698000000000002</v>
      </c>
      <c r="H374">
        <v>12.348000000000001</v>
      </c>
      <c r="I374">
        <v>6.7373000000000003</v>
      </c>
      <c r="J374">
        <v>8.9656000000000002</v>
      </c>
      <c r="K374">
        <v>8.6572999999999993</v>
      </c>
      <c r="L374">
        <v>3.3988</v>
      </c>
      <c r="M374">
        <v>6.9833999999999996</v>
      </c>
      <c r="N374">
        <v>8.0916999999999994</v>
      </c>
      <c r="S374">
        <v>1.1964999999999999</v>
      </c>
      <c r="T374">
        <v>1.3701000000000001</v>
      </c>
      <c r="U374">
        <v>1.3569</v>
      </c>
      <c r="V374">
        <v>1.0098</v>
      </c>
      <c r="W374">
        <v>1.3378000000000001</v>
      </c>
      <c r="X374">
        <v>1.4142999999999999</v>
      </c>
      <c r="Y374">
        <v>1.4656</v>
      </c>
      <c r="Z374">
        <v>1.5824</v>
      </c>
      <c r="AA374">
        <v>1.3246</v>
      </c>
      <c r="AB374">
        <v>0.94638</v>
      </c>
      <c r="AC374">
        <v>2.0750999999999999</v>
      </c>
      <c r="AD374">
        <v>1.39</v>
      </c>
      <c r="AJ374">
        <v>2.7014</v>
      </c>
      <c r="AK374">
        <v>1.8064</v>
      </c>
      <c r="AL374">
        <v>1.9452</v>
      </c>
      <c r="AM374">
        <v>1.3404</v>
      </c>
      <c r="AN374">
        <v>5.38</v>
      </c>
      <c r="AO374">
        <v>5.1237000000000004</v>
      </c>
      <c r="AP374">
        <v>1.861</v>
      </c>
      <c r="AQ374">
        <v>6.5572999999999997</v>
      </c>
      <c r="AR374">
        <v>2.1181000000000001</v>
      </c>
      <c r="AS374">
        <v>7.5644</v>
      </c>
      <c r="AT374">
        <v>6.5979000000000001</v>
      </c>
      <c r="AU374">
        <v>5.5244</v>
      </c>
      <c r="AZ374">
        <v>1.024</v>
      </c>
      <c r="BA374">
        <v>0.95254000000000005</v>
      </c>
      <c r="BB374">
        <v>1.0465</v>
      </c>
      <c r="BC374">
        <v>1.0350999999999999</v>
      </c>
      <c r="BD374">
        <v>0.89461000000000002</v>
      </c>
      <c r="BE374">
        <v>1.58</v>
      </c>
      <c r="BF374">
        <v>0.87361</v>
      </c>
      <c r="BG374">
        <v>1.2102999999999999</v>
      </c>
      <c r="BH374">
        <v>0.76959</v>
      </c>
      <c r="BI374">
        <v>0.93842999999999999</v>
      </c>
      <c r="BJ374">
        <v>1.5874999999999999</v>
      </c>
      <c r="BK374">
        <v>1.7781</v>
      </c>
      <c r="BQ374">
        <v>2.1431</v>
      </c>
      <c r="BR374">
        <v>1.698</v>
      </c>
      <c r="BS374">
        <v>2.7279</v>
      </c>
      <c r="BT374">
        <v>0.49254999999999999</v>
      </c>
      <c r="BU374">
        <v>6.6157000000000004</v>
      </c>
      <c r="BV374">
        <v>12.912000000000001</v>
      </c>
      <c r="BW374">
        <v>2.7027999999999999</v>
      </c>
      <c r="BX374">
        <v>4.2229000000000001</v>
      </c>
      <c r="BY374">
        <v>4.7979000000000003</v>
      </c>
      <c r="BZ374">
        <v>4.8604000000000003</v>
      </c>
      <c r="CA374">
        <v>5.1798000000000002</v>
      </c>
      <c r="CB374">
        <v>5.1844000000000001</v>
      </c>
      <c r="CG374">
        <v>0.82113999999999998</v>
      </c>
      <c r="CH374">
        <v>0.83445000000000003</v>
      </c>
      <c r="CI374">
        <v>1.1167</v>
      </c>
      <c r="CJ374">
        <v>0.41871000000000003</v>
      </c>
      <c r="CK374">
        <v>0.81352999999999998</v>
      </c>
      <c r="CL374">
        <v>1.6763999999999999</v>
      </c>
      <c r="CM374">
        <v>1.1146</v>
      </c>
      <c r="CN374">
        <v>0.98240000000000005</v>
      </c>
      <c r="CO374">
        <v>0.95840999999999998</v>
      </c>
      <c r="CP374">
        <v>1.2782</v>
      </c>
      <c r="CQ374">
        <v>1.6212</v>
      </c>
      <c r="CR374">
        <v>1.2042999999999999</v>
      </c>
    </row>
    <row r="375" spans="2:96" x14ac:dyDescent="0.2">
      <c r="B375">
        <v>374</v>
      </c>
      <c r="C375">
        <v>3.9847000000000001</v>
      </c>
      <c r="D375">
        <v>2.8973</v>
      </c>
      <c r="E375">
        <v>4.9684999999999997</v>
      </c>
      <c r="F375">
        <v>1.9366000000000001</v>
      </c>
      <c r="G375">
        <v>8.6845999999999997</v>
      </c>
      <c r="H375">
        <v>10.14</v>
      </c>
      <c r="I375">
        <v>7.9053000000000004</v>
      </c>
      <c r="J375">
        <v>7.5926999999999998</v>
      </c>
      <c r="K375">
        <v>8.2255000000000003</v>
      </c>
      <c r="L375">
        <v>2.2677</v>
      </c>
      <c r="M375">
        <v>7.7925000000000004</v>
      </c>
      <c r="N375">
        <v>6.0815000000000001</v>
      </c>
      <c r="S375">
        <v>1.1758999999999999</v>
      </c>
      <c r="T375">
        <v>1.1480999999999999</v>
      </c>
      <c r="U375">
        <v>1.4</v>
      </c>
      <c r="V375">
        <v>1.0551999999999999</v>
      </c>
      <c r="W375">
        <v>1.2846</v>
      </c>
      <c r="X375">
        <v>1.8013999999999999</v>
      </c>
      <c r="Y375">
        <v>1.3021</v>
      </c>
      <c r="Z375">
        <v>2.2081</v>
      </c>
      <c r="AA375">
        <v>1.1900999999999999</v>
      </c>
      <c r="AB375">
        <v>1.1718</v>
      </c>
      <c r="AC375">
        <v>1.7150000000000001</v>
      </c>
      <c r="AD375">
        <v>1.6833</v>
      </c>
      <c r="AJ375">
        <v>2.5628000000000002</v>
      </c>
      <c r="AK375">
        <v>2.5901000000000001</v>
      </c>
      <c r="AL375">
        <v>1.7076</v>
      </c>
      <c r="AM375">
        <v>1.4121999999999999</v>
      </c>
      <c r="AN375">
        <v>5.3022</v>
      </c>
      <c r="AO375">
        <v>8.1268999999999991</v>
      </c>
      <c r="AP375">
        <v>3.3317000000000001</v>
      </c>
      <c r="AQ375">
        <v>7.1219999999999999</v>
      </c>
      <c r="AR375">
        <v>2.7267999999999999</v>
      </c>
      <c r="AS375">
        <v>5.8493000000000004</v>
      </c>
      <c r="AT375">
        <v>6.2915000000000001</v>
      </c>
      <c r="AU375">
        <v>3.4912000000000001</v>
      </c>
      <c r="AZ375">
        <v>1.0492999999999999</v>
      </c>
      <c r="BA375">
        <v>1.0486</v>
      </c>
      <c r="BB375">
        <v>0.88973000000000002</v>
      </c>
      <c r="BC375">
        <v>0.88370000000000004</v>
      </c>
      <c r="BD375">
        <v>0.90878000000000003</v>
      </c>
      <c r="BE375">
        <v>2.0152000000000001</v>
      </c>
      <c r="BF375">
        <v>1.1257999999999999</v>
      </c>
      <c r="BG375">
        <v>0.88576999999999995</v>
      </c>
      <c r="BH375">
        <v>1.0012000000000001</v>
      </c>
      <c r="BI375">
        <v>1.1525000000000001</v>
      </c>
      <c r="BJ375">
        <v>1.4765999999999999</v>
      </c>
      <c r="BK375">
        <v>1.7628999999999999</v>
      </c>
      <c r="BQ375">
        <v>1.9810000000000001</v>
      </c>
      <c r="BR375">
        <v>1.4623999999999999</v>
      </c>
      <c r="BS375">
        <v>2.8702999999999999</v>
      </c>
      <c r="BT375">
        <v>0.56540999999999997</v>
      </c>
      <c r="BU375">
        <v>5.9913999999999996</v>
      </c>
      <c r="BV375">
        <v>12.627000000000001</v>
      </c>
      <c r="BW375">
        <v>2.7149999999999999</v>
      </c>
      <c r="BX375">
        <v>3.4361000000000002</v>
      </c>
      <c r="BY375">
        <v>5.0776000000000003</v>
      </c>
      <c r="BZ375">
        <v>4.6363000000000003</v>
      </c>
      <c r="CA375">
        <v>4.92</v>
      </c>
      <c r="CB375">
        <v>3.6032000000000002</v>
      </c>
      <c r="CG375">
        <v>0.84128000000000003</v>
      </c>
      <c r="CH375">
        <v>0.87902000000000002</v>
      </c>
      <c r="CI375">
        <v>1.2765</v>
      </c>
      <c r="CJ375">
        <v>0.41703000000000001</v>
      </c>
      <c r="CK375">
        <v>0.87736999999999998</v>
      </c>
      <c r="CL375">
        <v>1.5626</v>
      </c>
      <c r="CM375">
        <v>1.1556</v>
      </c>
      <c r="CN375">
        <v>0.88192999999999999</v>
      </c>
      <c r="CO375">
        <v>1.0996999999999999</v>
      </c>
      <c r="CP375">
        <v>0.96653</v>
      </c>
      <c r="CQ375">
        <v>1.9081999999999999</v>
      </c>
      <c r="CR375">
        <v>1.3025</v>
      </c>
    </row>
    <row r="376" spans="2:96" x14ac:dyDescent="0.2">
      <c r="B376">
        <v>375</v>
      </c>
      <c r="C376">
        <v>4.7861000000000002</v>
      </c>
      <c r="D376">
        <v>3.3784000000000001</v>
      </c>
      <c r="E376">
        <v>3.5577999999999999</v>
      </c>
      <c r="F376">
        <v>1.3476999999999999</v>
      </c>
      <c r="G376">
        <v>9.1119000000000003</v>
      </c>
      <c r="H376">
        <v>9.4771000000000001</v>
      </c>
      <c r="I376">
        <v>7.3907999999999996</v>
      </c>
      <c r="J376">
        <v>8.5963999999999992</v>
      </c>
      <c r="K376">
        <v>7.0495000000000001</v>
      </c>
      <c r="L376">
        <v>3.0472999999999999</v>
      </c>
      <c r="M376">
        <v>7.8875000000000002</v>
      </c>
      <c r="N376">
        <v>5.5602</v>
      </c>
      <c r="S376">
        <v>1.3420000000000001</v>
      </c>
      <c r="T376">
        <v>1.1828000000000001</v>
      </c>
      <c r="U376">
        <v>1.3619000000000001</v>
      </c>
      <c r="V376">
        <v>0.88641999999999999</v>
      </c>
      <c r="W376">
        <v>1.1631</v>
      </c>
      <c r="X376">
        <v>2.0301999999999998</v>
      </c>
      <c r="Y376">
        <v>1.4668000000000001</v>
      </c>
      <c r="Z376">
        <v>2.0066000000000002</v>
      </c>
      <c r="AA376">
        <v>1.2490000000000001</v>
      </c>
      <c r="AB376">
        <v>1.1538999999999999</v>
      </c>
      <c r="AC376">
        <v>1.6531</v>
      </c>
      <c r="AD376">
        <v>1.6112</v>
      </c>
      <c r="AJ376">
        <v>2.5245000000000002</v>
      </c>
      <c r="AK376">
        <v>2.0268000000000002</v>
      </c>
      <c r="AL376">
        <v>2.2917999999999998</v>
      </c>
      <c r="AM376">
        <v>1.6086</v>
      </c>
      <c r="AN376">
        <v>6.9013999999999998</v>
      </c>
      <c r="AO376">
        <v>9.2149999999999999</v>
      </c>
      <c r="AP376">
        <v>4.0056000000000003</v>
      </c>
      <c r="AQ376">
        <v>5.1155999999999997</v>
      </c>
      <c r="AR376">
        <v>4.7211999999999996</v>
      </c>
      <c r="AS376">
        <v>3.9805000000000001</v>
      </c>
      <c r="AT376">
        <v>8.5587</v>
      </c>
      <c r="AU376">
        <v>3.9508999999999999</v>
      </c>
      <c r="AZ376">
        <v>1.1114999999999999</v>
      </c>
      <c r="BA376">
        <v>1.0922000000000001</v>
      </c>
      <c r="BB376">
        <v>1.0508</v>
      </c>
      <c r="BC376">
        <v>0.80967999999999996</v>
      </c>
      <c r="BD376">
        <v>0.93169000000000002</v>
      </c>
      <c r="BE376">
        <v>1.8257000000000001</v>
      </c>
      <c r="BF376">
        <v>1.1754</v>
      </c>
      <c r="BG376">
        <v>1.0409999999999999</v>
      </c>
      <c r="BH376">
        <v>1.01</v>
      </c>
      <c r="BI376">
        <v>1.2423</v>
      </c>
      <c r="BJ376">
        <v>1.3844000000000001</v>
      </c>
      <c r="BK376">
        <v>1.7398</v>
      </c>
      <c r="BQ376">
        <v>1.1981999999999999</v>
      </c>
      <c r="BR376">
        <v>1.7382</v>
      </c>
      <c r="BS376">
        <v>2.569</v>
      </c>
      <c r="BT376">
        <v>0.42655999999999999</v>
      </c>
      <c r="BU376">
        <v>3.8342000000000001</v>
      </c>
      <c r="BV376">
        <v>10.38</v>
      </c>
      <c r="BW376">
        <v>3.2679</v>
      </c>
      <c r="BX376">
        <v>2.5158999999999998</v>
      </c>
      <c r="BY376">
        <v>6.4839000000000002</v>
      </c>
      <c r="BZ376">
        <v>5.6790000000000003</v>
      </c>
      <c r="CA376">
        <v>4.3780999999999999</v>
      </c>
      <c r="CB376">
        <v>4.2039</v>
      </c>
      <c r="CG376">
        <v>0.78903999999999996</v>
      </c>
      <c r="CH376">
        <v>1.3055000000000001</v>
      </c>
      <c r="CI376">
        <v>1.2994000000000001</v>
      </c>
      <c r="CJ376">
        <v>0.37659999999999999</v>
      </c>
      <c r="CK376">
        <v>0.91264000000000001</v>
      </c>
      <c r="CL376">
        <v>1.7499</v>
      </c>
      <c r="CM376">
        <v>1.17</v>
      </c>
      <c r="CN376">
        <v>1.0987</v>
      </c>
      <c r="CO376">
        <v>1.1913</v>
      </c>
      <c r="CP376">
        <v>1.2605</v>
      </c>
      <c r="CQ376">
        <v>1.5210999999999999</v>
      </c>
      <c r="CR376">
        <v>1.1460999999999999</v>
      </c>
    </row>
    <row r="377" spans="2:96" x14ac:dyDescent="0.2">
      <c r="B377">
        <v>376</v>
      </c>
      <c r="C377">
        <v>3.7189999999999999</v>
      </c>
      <c r="D377">
        <v>2.9834000000000001</v>
      </c>
      <c r="E377">
        <v>4.4459999999999997</v>
      </c>
      <c r="F377">
        <v>1.6561999999999999</v>
      </c>
      <c r="G377">
        <v>8.0159000000000002</v>
      </c>
      <c r="H377">
        <v>10.116</v>
      </c>
      <c r="I377">
        <v>6.2534000000000001</v>
      </c>
      <c r="J377">
        <v>7.7076000000000002</v>
      </c>
      <c r="K377">
        <v>6.4828999999999999</v>
      </c>
      <c r="L377">
        <v>5.0628000000000002</v>
      </c>
      <c r="M377">
        <v>4.9013</v>
      </c>
      <c r="N377">
        <v>5.7130999999999998</v>
      </c>
      <c r="S377">
        <v>1.2362</v>
      </c>
      <c r="T377">
        <v>0.87888999999999995</v>
      </c>
      <c r="U377">
        <v>1.44</v>
      </c>
      <c r="V377">
        <v>0.87017999999999995</v>
      </c>
      <c r="W377">
        <v>1.4181999999999999</v>
      </c>
      <c r="X377">
        <v>1.9984</v>
      </c>
      <c r="Y377">
        <v>1.216</v>
      </c>
      <c r="Z377">
        <v>1.6002000000000001</v>
      </c>
      <c r="AA377">
        <v>1.2637</v>
      </c>
      <c r="AB377">
        <v>1.3747</v>
      </c>
      <c r="AC377">
        <v>1.6334</v>
      </c>
      <c r="AD377">
        <v>1.6214</v>
      </c>
      <c r="AJ377">
        <v>2.9382000000000001</v>
      </c>
      <c r="AK377">
        <v>2.8544</v>
      </c>
      <c r="AL377">
        <v>1.9033</v>
      </c>
      <c r="AM377">
        <v>1.1605000000000001</v>
      </c>
      <c r="AN377">
        <v>6.1539999999999999</v>
      </c>
      <c r="AO377">
        <v>8.9781999999999993</v>
      </c>
      <c r="AP377">
        <v>4.1093000000000002</v>
      </c>
      <c r="AQ377">
        <v>3.1568999999999998</v>
      </c>
      <c r="AR377">
        <v>4.0286</v>
      </c>
      <c r="AS377">
        <v>3.8731</v>
      </c>
      <c r="AT377">
        <v>6.5655000000000001</v>
      </c>
      <c r="AU377">
        <v>5.3997999999999999</v>
      </c>
      <c r="AZ377">
        <v>1.341</v>
      </c>
      <c r="BA377">
        <v>1.0663</v>
      </c>
      <c r="BB377">
        <v>1.0127999999999999</v>
      </c>
      <c r="BC377">
        <v>0.73553999999999997</v>
      </c>
      <c r="BD377">
        <v>1.0215000000000001</v>
      </c>
      <c r="BE377">
        <v>2.0072999999999999</v>
      </c>
      <c r="BF377">
        <v>1.1704000000000001</v>
      </c>
      <c r="BG377">
        <v>1.1791</v>
      </c>
      <c r="BH377">
        <v>1.0692999999999999</v>
      </c>
      <c r="BI377">
        <v>1.0943000000000001</v>
      </c>
      <c r="BJ377">
        <v>1.3199000000000001</v>
      </c>
      <c r="BK377">
        <v>1.4407000000000001</v>
      </c>
      <c r="BQ377">
        <v>1.3602000000000001</v>
      </c>
      <c r="BR377">
        <v>2.0724</v>
      </c>
      <c r="BS377">
        <v>2.2012999999999998</v>
      </c>
      <c r="BT377">
        <v>0.36804999999999999</v>
      </c>
      <c r="BU377">
        <v>3.1943999999999999</v>
      </c>
      <c r="BV377">
        <v>11.461</v>
      </c>
      <c r="BW377">
        <v>3.9834000000000001</v>
      </c>
      <c r="BX377">
        <v>3.6720000000000002</v>
      </c>
      <c r="BY377">
        <v>5.6208999999999998</v>
      </c>
      <c r="BZ377">
        <v>4.8464</v>
      </c>
      <c r="CA377">
        <v>3.7570999999999999</v>
      </c>
      <c r="CB377">
        <v>5.6891999999999996</v>
      </c>
      <c r="CG377">
        <v>0.79288000000000003</v>
      </c>
      <c r="CH377">
        <v>0.97048000000000001</v>
      </c>
      <c r="CI377">
        <v>1.2867</v>
      </c>
      <c r="CJ377">
        <v>0.38618999999999998</v>
      </c>
      <c r="CK377">
        <v>0.75853000000000004</v>
      </c>
      <c r="CL377">
        <v>1.9198999999999999</v>
      </c>
      <c r="CM377">
        <v>1.5537000000000001</v>
      </c>
      <c r="CN377">
        <v>0.98968999999999996</v>
      </c>
      <c r="CO377">
        <v>1.3254999999999999</v>
      </c>
      <c r="CP377">
        <v>1.2033</v>
      </c>
      <c r="CQ377">
        <v>1.4802</v>
      </c>
      <c r="CR377">
        <v>1.3</v>
      </c>
    </row>
    <row r="378" spans="2:96" x14ac:dyDescent="0.2">
      <c r="B378">
        <v>377</v>
      </c>
      <c r="C378">
        <v>4.4302999999999999</v>
      </c>
      <c r="D378">
        <v>2.5922999999999998</v>
      </c>
      <c r="E378">
        <v>5.8844000000000003</v>
      </c>
      <c r="F378">
        <v>2.1608999999999998</v>
      </c>
      <c r="G378">
        <v>6.6643999999999997</v>
      </c>
      <c r="H378">
        <v>9.6151999999999997</v>
      </c>
      <c r="I378">
        <v>4.1421999999999999</v>
      </c>
      <c r="J378">
        <v>10.02</v>
      </c>
      <c r="K378">
        <v>8.1655999999999995</v>
      </c>
      <c r="L378">
        <v>5.2693000000000003</v>
      </c>
      <c r="M378">
        <v>6.5289000000000001</v>
      </c>
      <c r="N378">
        <v>6.7819000000000003</v>
      </c>
      <c r="S378">
        <v>1.2023999999999999</v>
      </c>
      <c r="T378">
        <v>1.0755999999999999</v>
      </c>
      <c r="U378">
        <v>1.5035000000000001</v>
      </c>
      <c r="V378">
        <v>1.1069</v>
      </c>
      <c r="W378">
        <v>1.4198999999999999</v>
      </c>
      <c r="X378">
        <v>2.0886999999999998</v>
      </c>
      <c r="Y378">
        <v>1.1552</v>
      </c>
      <c r="Z378">
        <v>1.8745000000000001</v>
      </c>
      <c r="AA378">
        <v>1.2676000000000001</v>
      </c>
      <c r="AB378">
        <v>1.262</v>
      </c>
      <c r="AC378">
        <v>2.0472000000000001</v>
      </c>
      <c r="AD378">
        <v>1.5113000000000001</v>
      </c>
      <c r="AJ378">
        <v>3.5072000000000001</v>
      </c>
      <c r="AK378">
        <v>3.1093999999999999</v>
      </c>
      <c r="AL378">
        <v>1.6588000000000001</v>
      </c>
      <c r="AM378">
        <v>1.2490000000000001</v>
      </c>
      <c r="AN378">
        <v>7.1258999999999997</v>
      </c>
      <c r="AO378">
        <v>8.1632999999999996</v>
      </c>
      <c r="AP378">
        <v>3.7507999999999999</v>
      </c>
      <c r="AQ378">
        <v>3.7288000000000001</v>
      </c>
      <c r="AR378">
        <v>5.1463999999999999</v>
      </c>
      <c r="AS378">
        <v>4.0445000000000002</v>
      </c>
      <c r="AT378">
        <v>6.3658000000000001</v>
      </c>
      <c r="AU378">
        <v>4.1910999999999996</v>
      </c>
      <c r="AZ378">
        <v>0.97545999999999999</v>
      </c>
      <c r="BA378">
        <v>0.92398999999999998</v>
      </c>
      <c r="BB378">
        <v>1.0508</v>
      </c>
      <c r="BC378">
        <v>0.74651000000000001</v>
      </c>
      <c r="BD378">
        <v>0.91220000000000001</v>
      </c>
      <c r="BE378">
        <v>2.1661999999999999</v>
      </c>
      <c r="BF378">
        <v>1.1752</v>
      </c>
      <c r="BG378">
        <v>1.1919999999999999</v>
      </c>
      <c r="BH378">
        <v>0.96091000000000004</v>
      </c>
      <c r="BI378">
        <v>1.0190999999999999</v>
      </c>
      <c r="BJ378">
        <v>1.4974000000000001</v>
      </c>
      <c r="BK378">
        <v>1.7116</v>
      </c>
      <c r="BQ378">
        <v>1.1979</v>
      </c>
      <c r="BR378">
        <v>2.2610999999999999</v>
      </c>
      <c r="BS378">
        <v>2.4226000000000001</v>
      </c>
      <c r="BT378">
        <v>0.55057</v>
      </c>
      <c r="BU378">
        <v>5.0826000000000002</v>
      </c>
      <c r="BV378">
        <v>11.205</v>
      </c>
      <c r="BW378">
        <v>3.4788999999999999</v>
      </c>
      <c r="BX378">
        <v>3.2414999999999998</v>
      </c>
      <c r="BY378">
        <v>7.1590999999999996</v>
      </c>
      <c r="BZ378">
        <v>3.3294000000000001</v>
      </c>
      <c r="CA378">
        <v>5.6805000000000003</v>
      </c>
      <c r="CB378">
        <v>5.9071999999999996</v>
      </c>
      <c r="CG378">
        <v>0.74631000000000003</v>
      </c>
      <c r="CH378">
        <v>0.90554000000000001</v>
      </c>
      <c r="CI378">
        <v>1.1935</v>
      </c>
      <c r="CJ378">
        <v>0.45548</v>
      </c>
      <c r="CK378">
        <v>0.66127000000000002</v>
      </c>
      <c r="CL378">
        <v>1.7366999999999999</v>
      </c>
      <c r="CM378">
        <v>1.2101999999999999</v>
      </c>
      <c r="CN378">
        <v>0.75344</v>
      </c>
      <c r="CO378">
        <v>1.2263999999999999</v>
      </c>
      <c r="CP378">
        <v>1.0241</v>
      </c>
      <c r="CQ378">
        <v>1.3975</v>
      </c>
      <c r="CR378">
        <v>1.2266999999999999</v>
      </c>
    </row>
    <row r="379" spans="2:96" x14ac:dyDescent="0.2">
      <c r="B379">
        <v>378</v>
      </c>
      <c r="C379">
        <v>4.8120000000000003</v>
      </c>
      <c r="D379">
        <v>2.9567999999999999</v>
      </c>
      <c r="E379">
        <v>5.4774000000000003</v>
      </c>
      <c r="F379">
        <v>2.5907</v>
      </c>
      <c r="G379">
        <v>9.1251999999999995</v>
      </c>
      <c r="H379">
        <v>8.5144000000000002</v>
      </c>
      <c r="I379">
        <v>5.5297000000000001</v>
      </c>
      <c r="J379">
        <v>11.885</v>
      </c>
      <c r="K379">
        <v>8.0090000000000003</v>
      </c>
      <c r="L379">
        <v>3.5634000000000001</v>
      </c>
      <c r="M379">
        <v>10.254</v>
      </c>
      <c r="N379">
        <v>8.0701999999999998</v>
      </c>
      <c r="S379">
        <v>1.4652000000000001</v>
      </c>
      <c r="T379">
        <v>1.1528</v>
      </c>
      <c r="U379">
        <v>1.4538</v>
      </c>
      <c r="V379">
        <v>1.0835999999999999</v>
      </c>
      <c r="W379">
        <v>1.1162000000000001</v>
      </c>
      <c r="X379">
        <v>1.8752</v>
      </c>
      <c r="Y379">
        <v>1.1448</v>
      </c>
      <c r="Z379">
        <v>1.4449000000000001</v>
      </c>
      <c r="AA379">
        <v>1.3122</v>
      </c>
      <c r="AB379">
        <v>1.6148</v>
      </c>
      <c r="AC379">
        <v>1.8396999999999999</v>
      </c>
      <c r="AD379">
        <v>1.8824000000000001</v>
      </c>
      <c r="AJ379">
        <v>4.5331999999999999</v>
      </c>
      <c r="AK379">
        <v>3.1999</v>
      </c>
      <c r="AL379">
        <v>2.7435999999999998</v>
      </c>
      <c r="AM379">
        <v>1.1587000000000001</v>
      </c>
      <c r="AN379">
        <v>9.6210000000000004</v>
      </c>
      <c r="AO379">
        <v>10.436</v>
      </c>
      <c r="AP379">
        <v>3.7345000000000002</v>
      </c>
      <c r="AQ379">
        <v>6.9218999999999999</v>
      </c>
      <c r="AR379">
        <v>2.0486</v>
      </c>
      <c r="AS379">
        <v>4.9805000000000001</v>
      </c>
      <c r="AT379">
        <v>7.2507999999999999</v>
      </c>
      <c r="AU379">
        <v>4.4558999999999997</v>
      </c>
      <c r="AZ379">
        <v>1.0939000000000001</v>
      </c>
      <c r="BA379">
        <v>1.0519000000000001</v>
      </c>
      <c r="BB379">
        <v>1.3953</v>
      </c>
      <c r="BC379">
        <v>0.69057000000000002</v>
      </c>
      <c r="BD379">
        <v>0.92122999999999999</v>
      </c>
      <c r="BE379">
        <v>1.5738000000000001</v>
      </c>
      <c r="BF379">
        <v>0.82006000000000001</v>
      </c>
      <c r="BG379">
        <v>1.1307</v>
      </c>
      <c r="BH379">
        <v>0.94532000000000005</v>
      </c>
      <c r="BI379">
        <v>1.1426000000000001</v>
      </c>
      <c r="BJ379">
        <v>1.2885</v>
      </c>
      <c r="BK379">
        <v>1.8167</v>
      </c>
      <c r="BQ379">
        <v>1.4240999999999999</v>
      </c>
      <c r="BR379">
        <v>2.6472000000000002</v>
      </c>
      <c r="BS379">
        <v>2.0973999999999999</v>
      </c>
      <c r="BT379">
        <v>0.54168000000000005</v>
      </c>
      <c r="BU379">
        <v>4.2649999999999997</v>
      </c>
      <c r="BV379">
        <v>10.074</v>
      </c>
      <c r="BW379">
        <v>3.4622000000000002</v>
      </c>
      <c r="BX379">
        <v>5.1448999999999998</v>
      </c>
      <c r="BY379">
        <v>5.6182999999999996</v>
      </c>
      <c r="BZ379">
        <v>2.2090000000000001</v>
      </c>
      <c r="CA379">
        <v>5.3360000000000003</v>
      </c>
      <c r="CB379">
        <v>6.7046000000000001</v>
      </c>
      <c r="CG379">
        <v>0.95006999999999997</v>
      </c>
      <c r="CH379">
        <v>1.1601999999999999</v>
      </c>
      <c r="CI379">
        <v>1.1720999999999999</v>
      </c>
      <c r="CJ379">
        <v>0.50953999999999999</v>
      </c>
      <c r="CK379">
        <v>0.63588999999999996</v>
      </c>
      <c r="CL379">
        <v>1.6368</v>
      </c>
      <c r="CM379">
        <v>1.2262999999999999</v>
      </c>
      <c r="CN379">
        <v>1.1229</v>
      </c>
      <c r="CO379">
        <v>1.1962999999999999</v>
      </c>
      <c r="CP379">
        <v>1.1076999999999999</v>
      </c>
      <c r="CQ379">
        <v>1.2430000000000001</v>
      </c>
      <c r="CR379">
        <v>1.345</v>
      </c>
    </row>
    <row r="380" spans="2:96" x14ac:dyDescent="0.2">
      <c r="B380">
        <v>379</v>
      </c>
      <c r="C380">
        <v>3.0297000000000001</v>
      </c>
      <c r="D380">
        <v>3.9358</v>
      </c>
      <c r="E380">
        <v>5.1886000000000001</v>
      </c>
      <c r="F380">
        <v>2.4205999999999999</v>
      </c>
      <c r="G380">
        <v>9.5501000000000005</v>
      </c>
      <c r="H380">
        <v>9.5073000000000008</v>
      </c>
      <c r="I380">
        <v>7.0842000000000001</v>
      </c>
      <c r="J380">
        <v>11.035</v>
      </c>
      <c r="K380">
        <v>5.6525999999999996</v>
      </c>
      <c r="L380">
        <v>4.5065</v>
      </c>
      <c r="M380">
        <v>9.4189000000000007</v>
      </c>
      <c r="N380">
        <v>8.5922999999999998</v>
      </c>
      <c r="S380">
        <v>1.3803000000000001</v>
      </c>
      <c r="T380">
        <v>1.4681</v>
      </c>
      <c r="U380">
        <v>1.3087</v>
      </c>
      <c r="V380">
        <v>1.0452999999999999</v>
      </c>
      <c r="W380">
        <v>1.4887999999999999</v>
      </c>
      <c r="X380">
        <v>2.1057999999999999</v>
      </c>
      <c r="Y380">
        <v>1.4817</v>
      </c>
      <c r="Z380">
        <v>1.8619000000000001</v>
      </c>
      <c r="AA380">
        <v>1.0894999999999999</v>
      </c>
      <c r="AB380">
        <v>1.1815</v>
      </c>
      <c r="AC380">
        <v>1.8603000000000001</v>
      </c>
      <c r="AD380">
        <v>1.2999000000000001</v>
      </c>
      <c r="AJ380">
        <v>3.1004</v>
      </c>
      <c r="AK380">
        <v>3.1932999999999998</v>
      </c>
      <c r="AL380">
        <v>3.1610999999999998</v>
      </c>
      <c r="AM380">
        <v>1.4690000000000001</v>
      </c>
      <c r="AN380">
        <v>9.7064000000000004</v>
      </c>
      <c r="AO380">
        <v>9.8488000000000007</v>
      </c>
      <c r="AP380">
        <v>3.7755000000000001</v>
      </c>
      <c r="AQ380">
        <v>6.1688999999999998</v>
      </c>
      <c r="AR380">
        <v>1.2751999999999999</v>
      </c>
      <c r="AS380">
        <v>5.6283000000000003</v>
      </c>
      <c r="AT380">
        <v>7.2755000000000001</v>
      </c>
      <c r="AU380">
        <v>4.7977999999999996</v>
      </c>
      <c r="AZ380">
        <v>0.93955</v>
      </c>
      <c r="BA380">
        <v>1.4137</v>
      </c>
      <c r="BB380">
        <v>1.1268</v>
      </c>
      <c r="BC380">
        <v>0.60802999999999996</v>
      </c>
      <c r="BD380">
        <v>0.90697000000000005</v>
      </c>
      <c r="BE380">
        <v>1.6668000000000001</v>
      </c>
      <c r="BF380">
        <v>0.83474999999999999</v>
      </c>
      <c r="BG380">
        <v>1.1420999999999999</v>
      </c>
      <c r="BH380">
        <v>1.1814</v>
      </c>
      <c r="BI380">
        <v>1.3613999999999999</v>
      </c>
      <c r="BJ380">
        <v>1.1167</v>
      </c>
      <c r="BK380">
        <v>1.8859999999999999</v>
      </c>
      <c r="BQ380">
        <v>1.6069</v>
      </c>
      <c r="BR380">
        <v>2.024</v>
      </c>
      <c r="BS380">
        <v>1.8801000000000001</v>
      </c>
      <c r="BT380">
        <v>0.54864999999999997</v>
      </c>
      <c r="BU380">
        <v>5.6779000000000002</v>
      </c>
      <c r="BV380">
        <v>9.7711000000000006</v>
      </c>
      <c r="BW380">
        <v>2.7738999999999998</v>
      </c>
      <c r="BX380">
        <v>3.9409000000000001</v>
      </c>
      <c r="BY380">
        <v>4.0743999999999998</v>
      </c>
      <c r="BZ380">
        <v>3.3948999999999998</v>
      </c>
      <c r="CA380">
        <v>6.3421000000000003</v>
      </c>
      <c r="CB380">
        <v>6.9282000000000004</v>
      </c>
      <c r="CG380">
        <v>0.78410000000000002</v>
      </c>
      <c r="CH380">
        <v>0.95521999999999996</v>
      </c>
      <c r="CI380">
        <v>1.0016</v>
      </c>
      <c r="CJ380">
        <v>0.46207999999999999</v>
      </c>
      <c r="CK380">
        <v>0.65442</v>
      </c>
      <c r="CL380">
        <v>1.7444999999999999</v>
      </c>
      <c r="CM380">
        <v>1.2513000000000001</v>
      </c>
      <c r="CN380">
        <v>1.2796000000000001</v>
      </c>
      <c r="CO380">
        <v>1.1524000000000001</v>
      </c>
      <c r="CP380">
        <v>1.2902</v>
      </c>
      <c r="CQ380">
        <v>1.6426000000000001</v>
      </c>
      <c r="CR380">
        <v>1.3532999999999999</v>
      </c>
    </row>
    <row r="381" spans="2:96" x14ac:dyDescent="0.2">
      <c r="B381">
        <v>380</v>
      </c>
      <c r="C381">
        <v>1.9137999999999999</v>
      </c>
      <c r="D381">
        <v>4.0986000000000002</v>
      </c>
      <c r="E381">
        <v>4.7984999999999998</v>
      </c>
      <c r="F381">
        <v>2.1454</v>
      </c>
      <c r="G381">
        <v>8.6369000000000007</v>
      </c>
      <c r="H381">
        <v>8.5189000000000004</v>
      </c>
      <c r="I381">
        <v>7.1527000000000003</v>
      </c>
      <c r="J381">
        <v>8.6097999999999999</v>
      </c>
      <c r="K381">
        <v>5.3874000000000004</v>
      </c>
      <c r="L381">
        <v>4.7229000000000001</v>
      </c>
      <c r="M381">
        <v>7.7472000000000003</v>
      </c>
      <c r="N381">
        <v>5.9455</v>
      </c>
      <c r="S381">
        <v>1.0915999999999999</v>
      </c>
      <c r="T381">
        <v>1.2083999999999999</v>
      </c>
      <c r="U381">
        <v>1.2962</v>
      </c>
      <c r="V381">
        <v>0.83606000000000003</v>
      </c>
      <c r="W381">
        <v>1.099</v>
      </c>
      <c r="X381">
        <v>2.4983</v>
      </c>
      <c r="Y381">
        <v>1.3749</v>
      </c>
      <c r="Z381">
        <v>1.6759999999999999</v>
      </c>
      <c r="AA381">
        <v>1.4444999999999999</v>
      </c>
      <c r="AB381">
        <v>1.1727000000000001</v>
      </c>
      <c r="AC381">
        <v>1.6706000000000001</v>
      </c>
      <c r="AD381">
        <v>1.5572999999999999</v>
      </c>
      <c r="AJ381">
        <v>3.8136999999999999</v>
      </c>
      <c r="AK381">
        <v>2.6187</v>
      </c>
      <c r="AL381">
        <v>3.286</v>
      </c>
      <c r="AM381">
        <v>1.2822</v>
      </c>
      <c r="AN381">
        <v>10.071999999999999</v>
      </c>
      <c r="AO381">
        <v>9.8488000000000007</v>
      </c>
      <c r="AP381">
        <v>4.1771000000000003</v>
      </c>
      <c r="AQ381">
        <v>4.1619999999999999</v>
      </c>
      <c r="AR381">
        <v>1.3122</v>
      </c>
      <c r="AS381">
        <v>2.9426000000000001</v>
      </c>
      <c r="AT381">
        <v>3.5979000000000001</v>
      </c>
      <c r="AU381">
        <v>5.9356999999999998</v>
      </c>
      <c r="AZ381">
        <v>0.83950000000000002</v>
      </c>
      <c r="BA381">
        <v>1.1689000000000001</v>
      </c>
      <c r="BB381">
        <v>1.1540999999999999</v>
      </c>
      <c r="BC381">
        <v>0.60651999999999995</v>
      </c>
      <c r="BD381">
        <v>0.93459999999999999</v>
      </c>
      <c r="BE381">
        <v>1.4726999999999999</v>
      </c>
      <c r="BF381">
        <v>1.1426000000000001</v>
      </c>
      <c r="BG381">
        <v>1.0101</v>
      </c>
      <c r="BH381">
        <v>0.89897000000000005</v>
      </c>
      <c r="BI381">
        <v>1.0566</v>
      </c>
      <c r="BJ381">
        <v>1.198</v>
      </c>
      <c r="BK381">
        <v>1.7578</v>
      </c>
      <c r="BQ381">
        <v>1.8070999999999999</v>
      </c>
      <c r="BR381">
        <v>2.3828</v>
      </c>
      <c r="BS381">
        <v>2.1183999999999998</v>
      </c>
      <c r="BT381">
        <v>0.49697999999999998</v>
      </c>
      <c r="BU381">
        <v>4.2085999999999997</v>
      </c>
      <c r="BV381">
        <v>8.7377000000000002</v>
      </c>
      <c r="BW381">
        <v>3.9935</v>
      </c>
      <c r="BX381">
        <v>3.7469000000000001</v>
      </c>
      <c r="BY381">
        <v>4.1163999999999996</v>
      </c>
      <c r="BZ381">
        <v>3.2075999999999998</v>
      </c>
      <c r="CA381">
        <v>6.0922999999999998</v>
      </c>
      <c r="CB381">
        <v>4.4065000000000003</v>
      </c>
      <c r="CG381">
        <v>1.0625</v>
      </c>
      <c r="CH381">
        <v>0.87817000000000001</v>
      </c>
      <c r="CI381">
        <v>1.0484</v>
      </c>
      <c r="CJ381">
        <v>0.48059000000000002</v>
      </c>
      <c r="CK381">
        <v>0.71577000000000002</v>
      </c>
      <c r="CL381">
        <v>1.1785000000000001</v>
      </c>
      <c r="CM381">
        <v>1.3331</v>
      </c>
      <c r="CN381">
        <v>1.1469</v>
      </c>
      <c r="CO381">
        <v>1.3677999999999999</v>
      </c>
      <c r="CP381">
        <v>1.0506</v>
      </c>
      <c r="CQ381">
        <v>1.367</v>
      </c>
      <c r="CR381">
        <v>1.1453</v>
      </c>
    </row>
    <row r="382" spans="2:96" x14ac:dyDescent="0.2">
      <c r="B382">
        <v>381</v>
      </c>
      <c r="C382">
        <v>3.15</v>
      </c>
      <c r="D382">
        <v>3.4931999999999999</v>
      </c>
      <c r="E382">
        <v>5.3369</v>
      </c>
      <c r="F382">
        <v>1.9921</v>
      </c>
      <c r="G382">
        <v>9.2172999999999998</v>
      </c>
      <c r="H382">
        <v>7.6810999999999998</v>
      </c>
      <c r="I382">
        <v>5.7187000000000001</v>
      </c>
      <c r="J382">
        <v>10.952</v>
      </c>
      <c r="K382">
        <v>5.6882999999999999</v>
      </c>
      <c r="L382">
        <v>4.8658000000000001</v>
      </c>
      <c r="M382">
        <v>4.2892000000000001</v>
      </c>
      <c r="N382">
        <v>5.7680999999999996</v>
      </c>
      <c r="S382">
        <v>1.2646999999999999</v>
      </c>
      <c r="T382">
        <v>1.1031</v>
      </c>
      <c r="U382">
        <v>1.5425</v>
      </c>
      <c r="V382">
        <v>0.81413000000000002</v>
      </c>
      <c r="W382">
        <v>1.0685</v>
      </c>
      <c r="X382">
        <v>2.1187999999999998</v>
      </c>
      <c r="Y382">
        <v>1.7667999999999999</v>
      </c>
      <c r="Z382">
        <v>2.0131000000000001</v>
      </c>
      <c r="AA382">
        <v>1.2661</v>
      </c>
      <c r="AB382">
        <v>1.3267</v>
      </c>
      <c r="AC382">
        <v>1.6206</v>
      </c>
      <c r="AD382">
        <v>1.4702</v>
      </c>
      <c r="AJ382">
        <v>3.8654000000000002</v>
      </c>
      <c r="AK382">
        <v>2.1120000000000001</v>
      </c>
      <c r="AL382">
        <v>2.9418000000000002</v>
      </c>
      <c r="AM382">
        <v>1.0463</v>
      </c>
      <c r="AN382">
        <v>8.9217999999999993</v>
      </c>
      <c r="AO382">
        <v>9.4731000000000005</v>
      </c>
      <c r="AP382">
        <v>4.5152000000000001</v>
      </c>
      <c r="AQ382">
        <v>4.4447999999999999</v>
      </c>
      <c r="AR382">
        <v>2.2339000000000002</v>
      </c>
      <c r="AS382">
        <v>3.2734999999999999</v>
      </c>
      <c r="AT382">
        <v>5.7614999999999998</v>
      </c>
      <c r="AU382">
        <v>6.5730000000000004</v>
      </c>
      <c r="AZ382">
        <v>1.0222</v>
      </c>
      <c r="BA382">
        <v>1.1601999999999999</v>
      </c>
      <c r="BB382">
        <v>1.3258000000000001</v>
      </c>
      <c r="BC382">
        <v>0.60526000000000002</v>
      </c>
      <c r="BD382">
        <v>0.94777999999999996</v>
      </c>
      <c r="BE382">
        <v>1.5425</v>
      </c>
      <c r="BF382">
        <v>1.1819</v>
      </c>
      <c r="BG382">
        <v>0.94381999999999999</v>
      </c>
      <c r="BH382">
        <v>1.0757000000000001</v>
      </c>
      <c r="BI382">
        <v>1.026</v>
      </c>
      <c r="BJ382">
        <v>1.3836999999999999</v>
      </c>
      <c r="BK382">
        <v>2.1509</v>
      </c>
      <c r="BQ382">
        <v>2.2765</v>
      </c>
      <c r="BR382">
        <v>2.1030000000000002</v>
      </c>
      <c r="BS382">
        <v>2.1372</v>
      </c>
      <c r="BT382">
        <v>0.43426999999999999</v>
      </c>
      <c r="BU382">
        <v>7.8574999999999999</v>
      </c>
      <c r="BV382">
        <v>9.2111999999999998</v>
      </c>
      <c r="BW382">
        <v>4.2422000000000004</v>
      </c>
      <c r="BX382">
        <v>6.2008999999999999</v>
      </c>
      <c r="BY382">
        <v>4.1220999999999997</v>
      </c>
      <c r="BZ382">
        <v>4.4207000000000001</v>
      </c>
      <c r="CA382">
        <v>7.0522999999999998</v>
      </c>
      <c r="CB382">
        <v>4.6525999999999996</v>
      </c>
      <c r="CG382">
        <v>0.95855000000000001</v>
      </c>
      <c r="CH382">
        <v>0.84455000000000002</v>
      </c>
      <c r="CI382">
        <v>0.95952000000000004</v>
      </c>
      <c r="CJ382">
        <v>0.45889999999999997</v>
      </c>
      <c r="CK382">
        <v>0.80525999999999998</v>
      </c>
      <c r="CL382">
        <v>1.3814</v>
      </c>
      <c r="CM382">
        <v>1.5588</v>
      </c>
      <c r="CN382">
        <v>1.2331000000000001</v>
      </c>
      <c r="CO382">
        <v>1.1566000000000001</v>
      </c>
      <c r="CP382">
        <v>1.2346999999999999</v>
      </c>
      <c r="CQ382">
        <v>2.1107</v>
      </c>
      <c r="CR382">
        <v>1.1581999999999999</v>
      </c>
    </row>
    <row r="383" spans="2:96" x14ac:dyDescent="0.2">
      <c r="B383">
        <v>382</v>
      </c>
      <c r="C383">
        <v>2.2961</v>
      </c>
      <c r="D383">
        <v>4.0462999999999996</v>
      </c>
      <c r="E383">
        <v>2.7006000000000001</v>
      </c>
      <c r="F383">
        <v>1.6476999999999999</v>
      </c>
      <c r="G383">
        <v>7.4343000000000004</v>
      </c>
      <c r="H383">
        <v>8.8689999999999998</v>
      </c>
      <c r="I383">
        <v>8.4757999999999996</v>
      </c>
      <c r="J383">
        <v>10.773</v>
      </c>
      <c r="K383">
        <v>6.0167999999999999</v>
      </c>
      <c r="L383">
        <v>5.3998999999999997</v>
      </c>
      <c r="M383">
        <v>4.1337999999999999</v>
      </c>
      <c r="N383">
        <v>5.9177999999999997</v>
      </c>
      <c r="S383">
        <v>1.1258999999999999</v>
      </c>
      <c r="T383">
        <v>1.3401000000000001</v>
      </c>
      <c r="U383">
        <v>1.3895999999999999</v>
      </c>
      <c r="V383">
        <v>0.93923000000000001</v>
      </c>
      <c r="W383">
        <v>1.0139</v>
      </c>
      <c r="X383">
        <v>2.7841999999999998</v>
      </c>
      <c r="Y383">
        <v>1.5281</v>
      </c>
      <c r="Z383">
        <v>1.3803000000000001</v>
      </c>
      <c r="AA383">
        <v>1.1289</v>
      </c>
      <c r="AB383">
        <v>1.1603000000000001</v>
      </c>
      <c r="AC383">
        <v>1.4474</v>
      </c>
      <c r="AD383">
        <v>1.9795</v>
      </c>
      <c r="AJ383">
        <v>4.6772</v>
      </c>
      <c r="AK383">
        <v>1.7769999999999999</v>
      </c>
      <c r="AL383">
        <v>2.3999000000000001</v>
      </c>
      <c r="AM383">
        <v>1.4316</v>
      </c>
      <c r="AN383">
        <v>7.2245999999999997</v>
      </c>
      <c r="AO383">
        <v>9.5591000000000008</v>
      </c>
      <c r="AP383">
        <v>3.3203</v>
      </c>
      <c r="AQ383">
        <v>3.4973999999999998</v>
      </c>
      <c r="AR383">
        <v>1.64</v>
      </c>
      <c r="AS383">
        <v>4.0301</v>
      </c>
      <c r="AT383">
        <v>6.6955</v>
      </c>
      <c r="AU383">
        <v>6.7186000000000003</v>
      </c>
      <c r="AZ383">
        <v>0.94308000000000003</v>
      </c>
      <c r="BA383">
        <v>1.0405</v>
      </c>
      <c r="BB383">
        <v>1.4247000000000001</v>
      </c>
      <c r="BC383">
        <v>0.75131999999999999</v>
      </c>
      <c r="BD383">
        <v>0.90920000000000001</v>
      </c>
      <c r="BE383">
        <v>1.6114999999999999</v>
      </c>
      <c r="BF383">
        <v>1.2496</v>
      </c>
      <c r="BG383">
        <v>1.0687</v>
      </c>
      <c r="BH383">
        <v>0.95538999999999996</v>
      </c>
      <c r="BI383">
        <v>1.1937</v>
      </c>
      <c r="BJ383">
        <v>1.5196000000000001</v>
      </c>
      <c r="BK383">
        <v>2.9152</v>
      </c>
      <c r="BQ383">
        <v>2.3792</v>
      </c>
      <c r="BR383">
        <v>2.2056</v>
      </c>
      <c r="BS383">
        <v>1.9669000000000001</v>
      </c>
      <c r="BT383">
        <v>0.45948</v>
      </c>
      <c r="BU383">
        <v>6.1212</v>
      </c>
      <c r="BV383">
        <v>6.8323</v>
      </c>
      <c r="BW383">
        <v>3.5710999999999999</v>
      </c>
      <c r="BX383">
        <v>6.2211999999999996</v>
      </c>
      <c r="BY383">
        <v>5.1300999999999997</v>
      </c>
      <c r="BZ383">
        <v>3.1360000000000001</v>
      </c>
      <c r="CA383">
        <v>6.3345000000000002</v>
      </c>
      <c r="CB383">
        <v>4.1982999999999997</v>
      </c>
      <c r="CG383">
        <v>0.82386000000000004</v>
      </c>
      <c r="CH383">
        <v>0.89071</v>
      </c>
      <c r="CI383">
        <v>1.2729999999999999</v>
      </c>
      <c r="CJ383">
        <v>0.45040999999999998</v>
      </c>
      <c r="CK383">
        <v>0.91498999999999997</v>
      </c>
      <c r="CL383">
        <v>1.7415</v>
      </c>
      <c r="CM383">
        <v>1.1779999999999999</v>
      </c>
      <c r="CN383">
        <v>1.0685</v>
      </c>
      <c r="CO383">
        <v>1.0951</v>
      </c>
      <c r="CP383">
        <v>1.1912</v>
      </c>
      <c r="CQ383">
        <v>1.5449999999999999</v>
      </c>
      <c r="CR383">
        <v>1.0193000000000001</v>
      </c>
    </row>
    <row r="384" spans="2:96" x14ac:dyDescent="0.2">
      <c r="B384">
        <v>383</v>
      </c>
      <c r="C384">
        <v>2.1939000000000002</v>
      </c>
      <c r="D384">
        <v>4.7676999999999996</v>
      </c>
      <c r="E384">
        <v>2.9456000000000002</v>
      </c>
      <c r="F384">
        <v>1.8628</v>
      </c>
      <c r="G384">
        <v>9.9658999999999995</v>
      </c>
      <c r="H384">
        <v>7.8975</v>
      </c>
      <c r="I384">
        <v>8.7483000000000004</v>
      </c>
      <c r="J384">
        <v>6.4664999999999999</v>
      </c>
      <c r="K384">
        <v>4.5429000000000004</v>
      </c>
      <c r="L384">
        <v>2.6070000000000002</v>
      </c>
      <c r="M384">
        <v>5.9602000000000004</v>
      </c>
      <c r="N384">
        <v>6.8705999999999996</v>
      </c>
      <c r="S384">
        <v>1.1559999999999999</v>
      </c>
      <c r="T384">
        <v>1.2350000000000001</v>
      </c>
      <c r="U384">
        <v>1.3299000000000001</v>
      </c>
      <c r="V384">
        <v>0.96313000000000004</v>
      </c>
      <c r="W384">
        <v>1.0450999999999999</v>
      </c>
      <c r="X384">
        <v>1.9514</v>
      </c>
      <c r="Y384">
        <v>1.3257000000000001</v>
      </c>
      <c r="Z384">
        <v>1.4925999999999999</v>
      </c>
      <c r="AA384">
        <v>0.94211999999999996</v>
      </c>
      <c r="AB384">
        <v>1.2936000000000001</v>
      </c>
      <c r="AC384">
        <v>1.4555</v>
      </c>
      <c r="AD384">
        <v>1.6986000000000001</v>
      </c>
      <c r="AJ384">
        <v>3.2254</v>
      </c>
      <c r="AK384">
        <v>2.1383999999999999</v>
      </c>
      <c r="AL384">
        <v>2.0872000000000002</v>
      </c>
      <c r="AM384">
        <v>1.2585999999999999</v>
      </c>
      <c r="AN384">
        <v>7.9947999999999997</v>
      </c>
      <c r="AO384">
        <v>10.194000000000001</v>
      </c>
      <c r="AP384">
        <v>3.17</v>
      </c>
      <c r="AQ384">
        <v>2.8022</v>
      </c>
      <c r="AR384">
        <v>3.5796000000000001</v>
      </c>
      <c r="AS384">
        <v>3.8195999999999999</v>
      </c>
      <c r="AT384">
        <v>6.4537000000000004</v>
      </c>
      <c r="AU384">
        <v>4.1486000000000001</v>
      </c>
      <c r="AZ384">
        <v>1.0067999999999999</v>
      </c>
      <c r="BA384">
        <v>1.0959000000000001</v>
      </c>
      <c r="BB384">
        <v>1.0308999999999999</v>
      </c>
      <c r="BC384">
        <v>0.80120000000000002</v>
      </c>
      <c r="BD384">
        <v>0.83413000000000004</v>
      </c>
      <c r="BE384">
        <v>1.9036</v>
      </c>
      <c r="BF384">
        <v>0.98785000000000001</v>
      </c>
      <c r="BG384">
        <v>0.98216999999999999</v>
      </c>
      <c r="BH384">
        <v>1.3575999999999999</v>
      </c>
      <c r="BI384">
        <v>1.1781999999999999</v>
      </c>
      <c r="BJ384">
        <v>1.5341</v>
      </c>
      <c r="BK384">
        <v>2.1160000000000001</v>
      </c>
      <c r="BQ384">
        <v>1.9262999999999999</v>
      </c>
      <c r="BR384">
        <v>1.7461</v>
      </c>
      <c r="BS384">
        <v>2.1654</v>
      </c>
      <c r="BT384">
        <v>0.45168000000000003</v>
      </c>
      <c r="BU384">
        <v>4.3242000000000003</v>
      </c>
      <c r="BV384">
        <v>9.1671999999999993</v>
      </c>
      <c r="BW384">
        <v>3.7241</v>
      </c>
      <c r="BX384">
        <v>3.6676000000000002</v>
      </c>
      <c r="BY384">
        <v>3.2061000000000002</v>
      </c>
      <c r="BZ384">
        <v>3.0263</v>
      </c>
      <c r="CA384">
        <v>3.8959999999999999</v>
      </c>
      <c r="CB384">
        <v>3.2448999999999999</v>
      </c>
      <c r="CG384">
        <v>0.82781000000000005</v>
      </c>
      <c r="CH384">
        <v>0.85487999999999997</v>
      </c>
      <c r="CI384">
        <v>1.0618000000000001</v>
      </c>
      <c r="CJ384">
        <v>0.35532000000000002</v>
      </c>
      <c r="CK384">
        <v>0.86258000000000001</v>
      </c>
      <c r="CL384">
        <v>1.6684000000000001</v>
      </c>
      <c r="CM384">
        <v>1.1486000000000001</v>
      </c>
      <c r="CN384">
        <v>1.4349000000000001</v>
      </c>
      <c r="CO384">
        <v>1.1555</v>
      </c>
      <c r="CP384">
        <v>1.1652</v>
      </c>
      <c r="CQ384">
        <v>1.7470000000000001</v>
      </c>
      <c r="CR384">
        <v>1.0922000000000001</v>
      </c>
    </row>
    <row r="385" spans="2:96" x14ac:dyDescent="0.2">
      <c r="B385">
        <v>384</v>
      </c>
      <c r="C385">
        <v>2.7682000000000002</v>
      </c>
      <c r="D385">
        <v>4.5989000000000004</v>
      </c>
      <c r="E385">
        <v>4.0635000000000003</v>
      </c>
      <c r="F385">
        <v>2.3561999999999999</v>
      </c>
      <c r="G385">
        <v>8.7563999999999993</v>
      </c>
      <c r="H385">
        <v>7.1795</v>
      </c>
      <c r="I385">
        <v>5.3005000000000004</v>
      </c>
      <c r="J385">
        <v>6.1634000000000002</v>
      </c>
      <c r="K385">
        <v>3.7481</v>
      </c>
      <c r="L385">
        <v>3.3018000000000001</v>
      </c>
      <c r="M385">
        <v>4.9714999999999998</v>
      </c>
      <c r="N385">
        <v>7.1052999999999997</v>
      </c>
      <c r="S385">
        <v>1.1269</v>
      </c>
      <c r="T385">
        <v>1.4702</v>
      </c>
      <c r="U385">
        <v>1.1983999999999999</v>
      </c>
      <c r="V385">
        <v>0.88624000000000003</v>
      </c>
      <c r="W385">
        <v>1.0615000000000001</v>
      </c>
      <c r="X385">
        <v>2.2176</v>
      </c>
      <c r="Y385">
        <v>1.2054</v>
      </c>
      <c r="Z385">
        <v>1.4370000000000001</v>
      </c>
      <c r="AA385">
        <v>1.1705000000000001</v>
      </c>
      <c r="AB385">
        <v>1.2841</v>
      </c>
      <c r="AC385">
        <v>1.6313</v>
      </c>
      <c r="AD385">
        <v>1.7411000000000001</v>
      </c>
      <c r="AJ385">
        <v>6.0260999999999996</v>
      </c>
      <c r="AK385">
        <v>1.9608000000000001</v>
      </c>
      <c r="AL385">
        <v>2.7079</v>
      </c>
      <c r="AM385">
        <v>1.9391</v>
      </c>
      <c r="AN385">
        <v>9.3312000000000008</v>
      </c>
      <c r="AO385">
        <v>8.5145</v>
      </c>
      <c r="AP385">
        <v>3.86</v>
      </c>
      <c r="AQ385">
        <v>1.9923</v>
      </c>
      <c r="AR385">
        <v>4.8903999999999996</v>
      </c>
      <c r="AS385">
        <v>3.6730999999999998</v>
      </c>
      <c r="AT385">
        <v>10.183999999999999</v>
      </c>
      <c r="AU385">
        <v>5.1767000000000003</v>
      </c>
      <c r="AZ385">
        <v>0.91712000000000005</v>
      </c>
      <c r="BA385">
        <v>1.1597</v>
      </c>
      <c r="BB385">
        <v>0.99631000000000003</v>
      </c>
      <c r="BC385">
        <v>0.97765000000000002</v>
      </c>
      <c r="BD385">
        <v>0.90885000000000005</v>
      </c>
      <c r="BE385">
        <v>1.6580999999999999</v>
      </c>
      <c r="BF385">
        <v>1.0926</v>
      </c>
      <c r="BG385">
        <v>0.89739999999999998</v>
      </c>
      <c r="BH385">
        <v>1.2794000000000001</v>
      </c>
      <c r="BI385">
        <v>1.2335</v>
      </c>
      <c r="BJ385">
        <v>1.0321</v>
      </c>
      <c r="BK385">
        <v>1.9126000000000001</v>
      </c>
      <c r="BQ385">
        <v>1.5471999999999999</v>
      </c>
      <c r="BR385">
        <v>2.1337000000000002</v>
      </c>
      <c r="BS385">
        <v>1.6116999999999999</v>
      </c>
      <c r="BT385">
        <v>0.41125</v>
      </c>
      <c r="BU385">
        <v>6.4926000000000004</v>
      </c>
      <c r="BV385">
        <v>7.2034000000000002</v>
      </c>
      <c r="BW385">
        <v>4.9747000000000003</v>
      </c>
      <c r="BX385">
        <v>3.0838999999999999</v>
      </c>
      <c r="BY385">
        <v>4.7679999999999998</v>
      </c>
      <c r="BZ385">
        <v>5.1980000000000004</v>
      </c>
      <c r="CA385">
        <v>6.3223000000000003</v>
      </c>
      <c r="CB385">
        <v>4.1590999999999996</v>
      </c>
      <c r="CG385">
        <v>0.76351000000000002</v>
      </c>
      <c r="CH385">
        <v>0.62212999999999996</v>
      </c>
      <c r="CI385">
        <v>0.85824</v>
      </c>
      <c r="CJ385">
        <v>0.41963</v>
      </c>
      <c r="CK385">
        <v>0.87863000000000002</v>
      </c>
      <c r="CL385">
        <v>1.5749</v>
      </c>
      <c r="CM385">
        <v>1.2759</v>
      </c>
      <c r="CN385">
        <v>1.3665</v>
      </c>
      <c r="CO385">
        <v>1.353</v>
      </c>
      <c r="CP385">
        <v>1.304</v>
      </c>
      <c r="CQ385">
        <v>1.6111</v>
      </c>
      <c r="CR385">
        <v>1.0164</v>
      </c>
    </row>
    <row r="386" spans="2:96" x14ac:dyDescent="0.2">
      <c r="B386">
        <v>385</v>
      </c>
      <c r="C386">
        <v>3.5655999999999999</v>
      </c>
      <c r="D386">
        <v>2.9847000000000001</v>
      </c>
      <c r="E386">
        <v>3.4891999999999999</v>
      </c>
      <c r="F386">
        <v>2.0712999999999999</v>
      </c>
      <c r="G386">
        <v>8.5084</v>
      </c>
      <c r="H386">
        <v>7.0092999999999996</v>
      </c>
      <c r="I386">
        <v>8.6166</v>
      </c>
      <c r="J386">
        <v>5.4489999999999998</v>
      </c>
      <c r="K386">
        <v>3.6745999999999999</v>
      </c>
      <c r="L386">
        <v>3.3108</v>
      </c>
      <c r="M386">
        <v>4.5250000000000004</v>
      </c>
      <c r="N386">
        <v>4.0953999999999997</v>
      </c>
      <c r="S386">
        <v>1.1053999999999999</v>
      </c>
      <c r="T386">
        <v>1.4733000000000001</v>
      </c>
      <c r="U386">
        <v>1.3544</v>
      </c>
      <c r="V386">
        <v>0.88410999999999995</v>
      </c>
      <c r="W386">
        <v>1.0884</v>
      </c>
      <c r="X386">
        <v>2.0937000000000001</v>
      </c>
      <c r="Y386">
        <v>1.4389000000000001</v>
      </c>
      <c r="Z386">
        <v>2.3206000000000002</v>
      </c>
      <c r="AA386">
        <v>0.91154000000000002</v>
      </c>
      <c r="AB386">
        <v>1.3331999999999999</v>
      </c>
      <c r="AC386">
        <v>1.7014</v>
      </c>
      <c r="AD386">
        <v>1.4653</v>
      </c>
      <c r="AJ386">
        <v>5.4126000000000003</v>
      </c>
      <c r="AK386">
        <v>1.6626000000000001</v>
      </c>
      <c r="AL386">
        <v>2.8885000000000001</v>
      </c>
      <c r="AM386">
        <v>2.0712999999999999</v>
      </c>
      <c r="AN386">
        <v>10.016999999999999</v>
      </c>
      <c r="AO386">
        <v>8.2501999999999995</v>
      </c>
      <c r="AP386">
        <v>3.8109999999999999</v>
      </c>
      <c r="AQ386">
        <v>2.0912000000000002</v>
      </c>
      <c r="AR386">
        <v>3.1116999999999999</v>
      </c>
      <c r="AS386">
        <v>2.0013000000000001</v>
      </c>
      <c r="AT386">
        <v>5.1634000000000002</v>
      </c>
      <c r="AU386">
        <v>4.9367000000000001</v>
      </c>
      <c r="AZ386">
        <v>0.96652000000000005</v>
      </c>
      <c r="BA386">
        <v>0.80396999999999996</v>
      </c>
      <c r="BB386">
        <v>1.1978</v>
      </c>
      <c r="BC386">
        <v>0.83331</v>
      </c>
      <c r="BD386">
        <v>0.99014999999999997</v>
      </c>
      <c r="BE386">
        <v>1.5914999999999999</v>
      </c>
      <c r="BF386">
        <v>1.0446</v>
      </c>
      <c r="BG386">
        <v>0.86417999999999995</v>
      </c>
      <c r="BH386">
        <v>0.98565000000000003</v>
      </c>
      <c r="BI386">
        <v>0.93462000000000001</v>
      </c>
      <c r="BJ386">
        <v>1.2225999999999999</v>
      </c>
      <c r="BK386">
        <v>1.7755000000000001</v>
      </c>
      <c r="BQ386">
        <v>1.5728</v>
      </c>
      <c r="BR386">
        <v>1.4252</v>
      </c>
      <c r="BS386">
        <v>1.593</v>
      </c>
      <c r="BT386">
        <v>0.30371999999999999</v>
      </c>
      <c r="BU386">
        <v>8.9823000000000004</v>
      </c>
      <c r="BV386">
        <v>7.9288999999999996</v>
      </c>
      <c r="BW386">
        <v>4.1582999999999997</v>
      </c>
      <c r="BX386">
        <v>3.1509999999999998</v>
      </c>
      <c r="BY386">
        <v>5.1566000000000001</v>
      </c>
      <c r="BZ386">
        <v>5.3002000000000002</v>
      </c>
      <c r="CA386">
        <v>7.6102999999999996</v>
      </c>
      <c r="CB386">
        <v>5.8883999999999999</v>
      </c>
      <c r="CG386">
        <v>0.75985000000000003</v>
      </c>
      <c r="CH386">
        <v>0.78141000000000005</v>
      </c>
      <c r="CI386">
        <v>0.81962999999999997</v>
      </c>
      <c r="CJ386">
        <v>0.36637999999999998</v>
      </c>
      <c r="CK386">
        <v>1.0048999999999999</v>
      </c>
      <c r="CL386">
        <v>1.631</v>
      </c>
      <c r="CM386">
        <v>1.3277000000000001</v>
      </c>
      <c r="CN386">
        <v>1.3129</v>
      </c>
      <c r="CO386">
        <v>1.1866000000000001</v>
      </c>
      <c r="CP386">
        <v>1.2552000000000001</v>
      </c>
      <c r="CQ386">
        <v>1.4079999999999999</v>
      </c>
      <c r="CR386">
        <v>1.2177</v>
      </c>
    </row>
    <row r="387" spans="2:96" x14ac:dyDescent="0.2">
      <c r="B387">
        <v>386</v>
      </c>
      <c r="C387">
        <v>5.2169999999999996</v>
      </c>
      <c r="D387">
        <v>3.2688999999999999</v>
      </c>
      <c r="E387">
        <v>2.7949000000000002</v>
      </c>
      <c r="F387">
        <v>1.4743999999999999</v>
      </c>
      <c r="G387">
        <v>8.8595000000000006</v>
      </c>
      <c r="H387">
        <v>8.7744999999999997</v>
      </c>
      <c r="I387">
        <v>8.5660000000000007</v>
      </c>
      <c r="J387">
        <v>8.1681000000000008</v>
      </c>
      <c r="K387">
        <v>4.2431999999999999</v>
      </c>
      <c r="L387">
        <v>6.0872999999999999</v>
      </c>
      <c r="M387">
        <v>3.4007000000000001</v>
      </c>
      <c r="N387">
        <v>4.2884000000000002</v>
      </c>
      <c r="S387">
        <v>1.1791</v>
      </c>
      <c r="T387">
        <v>1.3169999999999999</v>
      </c>
      <c r="U387">
        <v>1.1707000000000001</v>
      </c>
      <c r="V387">
        <v>0.85428000000000004</v>
      </c>
      <c r="W387">
        <v>1.1709000000000001</v>
      </c>
      <c r="X387">
        <v>2.2258</v>
      </c>
      <c r="Y387">
        <v>1.2189000000000001</v>
      </c>
      <c r="Z387">
        <v>1.8942000000000001</v>
      </c>
      <c r="AA387">
        <v>1.1006</v>
      </c>
      <c r="AB387">
        <v>1.3533999999999999</v>
      </c>
      <c r="AC387">
        <v>1.3975</v>
      </c>
      <c r="AD387">
        <v>1.4145000000000001</v>
      </c>
      <c r="AJ387">
        <v>3.4405000000000001</v>
      </c>
      <c r="AK387">
        <v>1.4834000000000001</v>
      </c>
      <c r="AL387">
        <v>1.7658</v>
      </c>
      <c r="AM387">
        <v>1.3912</v>
      </c>
      <c r="AN387">
        <v>9.9707000000000008</v>
      </c>
      <c r="AO387">
        <v>7.7827999999999999</v>
      </c>
      <c r="AP387">
        <v>4.0259</v>
      </c>
      <c r="AQ387">
        <v>2.2048000000000001</v>
      </c>
      <c r="AR387">
        <v>3.1398000000000001</v>
      </c>
      <c r="AS387">
        <v>2.5562</v>
      </c>
      <c r="AT387">
        <v>7.4173999999999998</v>
      </c>
      <c r="AU387">
        <v>4.1845999999999997</v>
      </c>
      <c r="AZ387">
        <v>0.88375000000000004</v>
      </c>
      <c r="BA387">
        <v>1.0894999999999999</v>
      </c>
      <c r="BB387">
        <v>0.80174000000000001</v>
      </c>
      <c r="BC387">
        <v>0.75475000000000003</v>
      </c>
      <c r="BD387">
        <v>1.1574</v>
      </c>
      <c r="BE387">
        <v>1.4530000000000001</v>
      </c>
      <c r="BF387">
        <v>1.1211</v>
      </c>
      <c r="BG387">
        <v>0.91091</v>
      </c>
      <c r="BH387">
        <v>0.90754999999999997</v>
      </c>
      <c r="BI387">
        <v>1.1624000000000001</v>
      </c>
      <c r="BJ387">
        <v>1.4529000000000001</v>
      </c>
      <c r="BK387">
        <v>1.5528999999999999</v>
      </c>
      <c r="BQ387">
        <v>2.5789</v>
      </c>
      <c r="BR387">
        <v>1.6898</v>
      </c>
      <c r="BS387">
        <v>1.6903999999999999</v>
      </c>
      <c r="BT387">
        <v>0.38318000000000002</v>
      </c>
      <c r="BU387">
        <v>6.3817000000000004</v>
      </c>
      <c r="BV387">
        <v>9.7523999999999997</v>
      </c>
      <c r="BW387">
        <v>3.5705</v>
      </c>
      <c r="BX387">
        <v>2.8586</v>
      </c>
      <c r="BY387">
        <v>5.2431000000000001</v>
      </c>
      <c r="BZ387">
        <v>4.5486000000000004</v>
      </c>
      <c r="CA387">
        <v>7.3175999999999997</v>
      </c>
      <c r="CB387">
        <v>5.9508000000000001</v>
      </c>
      <c r="CG387">
        <v>0.85704000000000002</v>
      </c>
      <c r="CH387">
        <v>0.74963999999999997</v>
      </c>
      <c r="CI387">
        <v>0.89454999999999996</v>
      </c>
      <c r="CJ387">
        <v>0.36010999999999999</v>
      </c>
      <c r="CK387">
        <v>0.70404</v>
      </c>
      <c r="CL387">
        <v>1.5513999999999999</v>
      </c>
      <c r="CM387">
        <v>1.4359999999999999</v>
      </c>
      <c r="CN387">
        <v>0.99295999999999995</v>
      </c>
      <c r="CO387">
        <v>1.5081</v>
      </c>
      <c r="CP387">
        <v>1.2322</v>
      </c>
      <c r="CQ387">
        <v>1.76</v>
      </c>
      <c r="CR387">
        <v>1.258</v>
      </c>
    </row>
    <row r="388" spans="2:96" x14ac:dyDescent="0.2">
      <c r="B388">
        <v>387</v>
      </c>
      <c r="C388">
        <v>5.5594999999999999</v>
      </c>
      <c r="D388">
        <v>2.7957999999999998</v>
      </c>
      <c r="E388">
        <v>2.8948999999999998</v>
      </c>
      <c r="F388">
        <v>0.98202</v>
      </c>
      <c r="G388">
        <v>9.1809999999999992</v>
      </c>
      <c r="H388">
        <v>8.3416999999999994</v>
      </c>
      <c r="I388">
        <v>9.9567999999999994</v>
      </c>
      <c r="J388">
        <v>7.5408999999999997</v>
      </c>
      <c r="K388">
        <v>7.1319999999999997</v>
      </c>
      <c r="L388">
        <v>4.226</v>
      </c>
      <c r="M388">
        <v>4.0724999999999998</v>
      </c>
      <c r="N388">
        <v>3.9348000000000001</v>
      </c>
      <c r="S388">
        <v>1.2576000000000001</v>
      </c>
      <c r="T388">
        <v>1.3298000000000001</v>
      </c>
      <c r="U388">
        <v>1.4812000000000001</v>
      </c>
      <c r="V388">
        <v>0.71630000000000005</v>
      </c>
      <c r="W388">
        <v>0.96189000000000002</v>
      </c>
      <c r="X388">
        <v>2.0924</v>
      </c>
      <c r="Y388">
        <v>1.3436999999999999</v>
      </c>
      <c r="Z388">
        <v>1.7061999999999999</v>
      </c>
      <c r="AA388">
        <v>1.1338999999999999</v>
      </c>
      <c r="AB388">
        <v>1.5047999999999999</v>
      </c>
      <c r="AC388">
        <v>1.2583</v>
      </c>
      <c r="AD388">
        <v>1.5057</v>
      </c>
      <c r="AJ388">
        <v>2.8860999999999999</v>
      </c>
      <c r="AK388">
        <v>1.5062</v>
      </c>
      <c r="AL388">
        <v>1.9753000000000001</v>
      </c>
      <c r="AM388">
        <v>1.9562999999999999</v>
      </c>
      <c r="AN388">
        <v>9.3839000000000006</v>
      </c>
      <c r="AO388">
        <v>8.4792000000000005</v>
      </c>
      <c r="AP388">
        <v>3.6741999999999999</v>
      </c>
      <c r="AQ388">
        <v>2.1821000000000002</v>
      </c>
      <c r="AR388">
        <v>4.2840999999999996</v>
      </c>
      <c r="AS388">
        <v>3.8142999999999998</v>
      </c>
      <c r="AT388">
        <v>4.2542999999999997</v>
      </c>
      <c r="AU388">
        <v>4.5838000000000001</v>
      </c>
      <c r="AZ388">
        <v>0.96953999999999996</v>
      </c>
      <c r="BA388">
        <v>1.0387999999999999</v>
      </c>
      <c r="BB388">
        <v>1.1095999999999999</v>
      </c>
      <c r="BC388">
        <v>0.81245000000000001</v>
      </c>
      <c r="BD388">
        <v>1.081</v>
      </c>
      <c r="BE388">
        <v>2.0004</v>
      </c>
      <c r="BF388">
        <v>1.1675</v>
      </c>
      <c r="BG388">
        <v>0.81062999999999996</v>
      </c>
      <c r="BH388">
        <v>1.1907000000000001</v>
      </c>
      <c r="BI388">
        <v>1.0639000000000001</v>
      </c>
      <c r="BJ388">
        <v>1.2928999999999999</v>
      </c>
      <c r="BK388">
        <v>1.5993999999999999</v>
      </c>
      <c r="BQ388">
        <v>2.0017999999999998</v>
      </c>
      <c r="BR388">
        <v>2.3039000000000001</v>
      </c>
      <c r="BS388">
        <v>1.7629999999999999</v>
      </c>
      <c r="BT388">
        <v>0.33579999999999999</v>
      </c>
      <c r="BU388">
        <v>3.7892999999999999</v>
      </c>
      <c r="BV388">
        <v>9.8689999999999998</v>
      </c>
      <c r="BW388">
        <v>3.3371</v>
      </c>
      <c r="BX388">
        <v>2.6474000000000002</v>
      </c>
      <c r="BY388">
        <v>6.9629000000000003</v>
      </c>
      <c r="BZ388">
        <v>3.2080000000000002</v>
      </c>
      <c r="CA388">
        <v>6.9535</v>
      </c>
      <c r="CB388">
        <v>5.4021999999999997</v>
      </c>
      <c r="CG388">
        <v>0.89832999999999996</v>
      </c>
      <c r="CH388">
        <v>0.73351999999999995</v>
      </c>
      <c r="CI388">
        <v>0.88229999999999997</v>
      </c>
      <c r="CJ388">
        <v>0.39989000000000002</v>
      </c>
      <c r="CK388">
        <v>0.65539999999999998</v>
      </c>
      <c r="CL388">
        <v>1.9774</v>
      </c>
      <c r="CM388">
        <v>1.4034</v>
      </c>
      <c r="CN388">
        <v>1.0578000000000001</v>
      </c>
      <c r="CO388">
        <v>1.2188000000000001</v>
      </c>
      <c r="CP388">
        <v>1.1860999999999999</v>
      </c>
      <c r="CQ388">
        <v>1.5384</v>
      </c>
      <c r="CR388">
        <v>1.2934000000000001</v>
      </c>
    </row>
    <row r="389" spans="2:96" x14ac:dyDescent="0.2">
      <c r="B389">
        <v>388</v>
      </c>
      <c r="C389">
        <v>4.2573999999999996</v>
      </c>
      <c r="D389">
        <v>3.4152</v>
      </c>
      <c r="E389">
        <v>2.7031000000000001</v>
      </c>
      <c r="F389">
        <v>1.4266000000000001</v>
      </c>
      <c r="G389">
        <v>8.6445000000000007</v>
      </c>
      <c r="H389">
        <v>7.2408999999999999</v>
      </c>
      <c r="I389">
        <v>11.170999999999999</v>
      </c>
      <c r="J389">
        <v>9.1966999999999999</v>
      </c>
      <c r="K389">
        <v>4.7747999999999999</v>
      </c>
      <c r="L389">
        <v>2.3397999999999999</v>
      </c>
      <c r="M389">
        <v>6.6093000000000002</v>
      </c>
      <c r="N389">
        <v>4.7226999999999997</v>
      </c>
      <c r="S389">
        <v>0.92312000000000005</v>
      </c>
      <c r="T389">
        <v>1.6128</v>
      </c>
      <c r="U389">
        <v>1.3317000000000001</v>
      </c>
      <c r="V389">
        <v>0.83896999999999999</v>
      </c>
      <c r="W389">
        <v>1.1346000000000001</v>
      </c>
      <c r="X389">
        <v>1.8585</v>
      </c>
      <c r="Y389">
        <v>1.24</v>
      </c>
      <c r="Z389">
        <v>1.9492</v>
      </c>
      <c r="AA389">
        <v>1.079</v>
      </c>
      <c r="AB389">
        <v>1.2199</v>
      </c>
      <c r="AC389">
        <v>1.3688</v>
      </c>
      <c r="AD389">
        <v>1.7118</v>
      </c>
      <c r="AJ389">
        <v>3.2143000000000002</v>
      </c>
      <c r="AK389">
        <v>1.9581999999999999</v>
      </c>
      <c r="AL389">
        <v>2.0246</v>
      </c>
      <c r="AM389">
        <v>1.6915</v>
      </c>
      <c r="AN389">
        <v>5.8625999999999996</v>
      </c>
      <c r="AO389">
        <v>9.1929999999999996</v>
      </c>
      <c r="AP389">
        <v>5.6919000000000004</v>
      </c>
      <c r="AQ389">
        <v>2.4060000000000001</v>
      </c>
      <c r="AR389">
        <v>5.3007999999999997</v>
      </c>
      <c r="AS389">
        <v>2.5143</v>
      </c>
      <c r="AT389">
        <v>4.9397000000000002</v>
      </c>
      <c r="AU389">
        <v>5.4222999999999999</v>
      </c>
      <c r="AZ389">
        <v>1.0991</v>
      </c>
      <c r="BA389">
        <v>1.0502</v>
      </c>
      <c r="BB389">
        <v>0.80530000000000002</v>
      </c>
      <c r="BC389">
        <v>0.88063000000000002</v>
      </c>
      <c r="BD389">
        <v>1.0901000000000001</v>
      </c>
      <c r="BE389">
        <v>1.6939</v>
      </c>
      <c r="BF389">
        <v>0.97072999999999998</v>
      </c>
      <c r="BG389">
        <v>0.69689999999999996</v>
      </c>
      <c r="BH389">
        <v>1.1378999999999999</v>
      </c>
      <c r="BI389">
        <v>1.0358000000000001</v>
      </c>
      <c r="BJ389">
        <v>1.5711999999999999</v>
      </c>
      <c r="BK389">
        <v>1.7412000000000001</v>
      </c>
      <c r="BQ389">
        <v>2.2012</v>
      </c>
      <c r="BR389">
        <v>2.3363999999999998</v>
      </c>
      <c r="BS389">
        <v>1.6092</v>
      </c>
      <c r="BT389">
        <v>0.40117999999999998</v>
      </c>
      <c r="BU389">
        <v>3.0800999999999998</v>
      </c>
      <c r="BV389">
        <v>10.878</v>
      </c>
      <c r="BW389">
        <v>4.0423999999999998</v>
      </c>
      <c r="BX389">
        <v>3.0141</v>
      </c>
      <c r="BY389">
        <v>3.6124999999999998</v>
      </c>
      <c r="BZ389">
        <v>3.7704</v>
      </c>
      <c r="CA389">
        <v>5.0972</v>
      </c>
      <c r="CB389">
        <v>4.5157999999999996</v>
      </c>
      <c r="CG389">
        <v>0.84497</v>
      </c>
      <c r="CH389">
        <v>0.80130999999999997</v>
      </c>
      <c r="CI389">
        <v>1.2712000000000001</v>
      </c>
      <c r="CJ389">
        <v>0.40705999999999998</v>
      </c>
      <c r="CK389">
        <v>0.70401999999999998</v>
      </c>
      <c r="CL389">
        <v>1.7713000000000001</v>
      </c>
      <c r="CM389">
        <v>1.2357</v>
      </c>
      <c r="CN389">
        <v>1.3481000000000001</v>
      </c>
      <c r="CO389">
        <v>1.0535000000000001</v>
      </c>
      <c r="CP389">
        <v>1.1998</v>
      </c>
      <c r="CQ389">
        <v>1.6685000000000001</v>
      </c>
      <c r="CR389">
        <v>1.19</v>
      </c>
    </row>
    <row r="390" spans="2:96" x14ac:dyDescent="0.2">
      <c r="B390">
        <v>389</v>
      </c>
      <c r="C390">
        <v>5.0031999999999996</v>
      </c>
      <c r="D390">
        <v>2.8380000000000001</v>
      </c>
      <c r="E390">
        <v>2.7448000000000001</v>
      </c>
      <c r="F390">
        <v>1.4034</v>
      </c>
      <c r="G390">
        <v>8.9252000000000002</v>
      </c>
      <c r="H390">
        <v>9.7070000000000007</v>
      </c>
      <c r="I390">
        <v>11.416</v>
      </c>
      <c r="J390">
        <v>7.4443000000000001</v>
      </c>
      <c r="K390">
        <v>6.3628999999999998</v>
      </c>
      <c r="L390">
        <v>3.6072000000000002</v>
      </c>
      <c r="M390">
        <v>9.9923000000000002</v>
      </c>
      <c r="N390">
        <v>6.7027000000000001</v>
      </c>
      <c r="S390">
        <v>1.1946000000000001</v>
      </c>
      <c r="T390">
        <v>1.3085</v>
      </c>
      <c r="U390">
        <v>1.2895000000000001</v>
      </c>
      <c r="V390">
        <v>0.73216999999999999</v>
      </c>
      <c r="W390">
        <v>1.1509</v>
      </c>
      <c r="X390">
        <v>1.9803999999999999</v>
      </c>
      <c r="Y390">
        <v>1.2889999999999999</v>
      </c>
      <c r="Z390">
        <v>1.6237999999999999</v>
      </c>
      <c r="AA390">
        <v>1.1205000000000001</v>
      </c>
      <c r="AB390">
        <v>1.4085000000000001</v>
      </c>
      <c r="AC390">
        <v>1.3395999999999999</v>
      </c>
      <c r="AD390">
        <v>2.1692</v>
      </c>
      <c r="AJ390">
        <v>3.0148000000000001</v>
      </c>
      <c r="AK390">
        <v>2.4182999999999999</v>
      </c>
      <c r="AL390">
        <v>1.8571</v>
      </c>
      <c r="AM390">
        <v>1.5052000000000001</v>
      </c>
      <c r="AN390">
        <v>5.8982999999999999</v>
      </c>
      <c r="AO390">
        <v>9.7957000000000001</v>
      </c>
      <c r="AP390">
        <v>4.258</v>
      </c>
      <c r="AQ390">
        <v>1.6064000000000001</v>
      </c>
      <c r="AR390">
        <v>4.4107000000000003</v>
      </c>
      <c r="AS390">
        <v>2.1966000000000001</v>
      </c>
      <c r="AT390">
        <v>7.0354999999999999</v>
      </c>
      <c r="AU390">
        <v>6.5666000000000002</v>
      </c>
      <c r="AZ390">
        <v>1.0601</v>
      </c>
      <c r="BA390">
        <v>1.0759000000000001</v>
      </c>
      <c r="BB390">
        <v>1.1328</v>
      </c>
      <c r="BC390">
        <v>0.77815999999999996</v>
      </c>
      <c r="BD390">
        <v>1.1958</v>
      </c>
      <c r="BE390">
        <v>1.8605</v>
      </c>
      <c r="BF390">
        <v>1.1677999999999999</v>
      </c>
      <c r="BG390">
        <v>0.74216000000000004</v>
      </c>
      <c r="BH390">
        <v>1.2466999999999999</v>
      </c>
      <c r="BI390">
        <v>1.2319</v>
      </c>
      <c r="BJ390">
        <v>1.4776</v>
      </c>
      <c r="BK390">
        <v>1.635</v>
      </c>
      <c r="BQ390">
        <v>2.3294999999999999</v>
      </c>
      <c r="BR390">
        <v>1.7681</v>
      </c>
      <c r="BS390">
        <v>1.8602000000000001</v>
      </c>
      <c r="BT390">
        <v>0.40944000000000003</v>
      </c>
      <c r="BU390">
        <v>3.7658999999999998</v>
      </c>
      <c r="BV390">
        <v>12.054</v>
      </c>
      <c r="BW390">
        <v>3.9396</v>
      </c>
      <c r="BX390">
        <v>3.355</v>
      </c>
      <c r="BY390">
        <v>4.5568</v>
      </c>
      <c r="BZ390">
        <v>2.5956999999999999</v>
      </c>
      <c r="CA390">
        <v>6.1395</v>
      </c>
      <c r="CB390">
        <v>3.9771000000000001</v>
      </c>
      <c r="CG390">
        <v>0.89142999999999994</v>
      </c>
      <c r="CH390">
        <v>0.81259000000000003</v>
      </c>
      <c r="CI390">
        <v>0.98782999999999999</v>
      </c>
      <c r="CJ390">
        <v>0.42007</v>
      </c>
      <c r="CK390">
        <v>0.73665999999999998</v>
      </c>
      <c r="CL390">
        <v>1.6071</v>
      </c>
      <c r="CM390">
        <v>1.1738999999999999</v>
      </c>
      <c r="CN390">
        <v>1.3109999999999999</v>
      </c>
      <c r="CO390">
        <v>0.89690999999999999</v>
      </c>
      <c r="CP390">
        <v>1.2325999999999999</v>
      </c>
      <c r="CQ390">
        <v>1.6942999999999999</v>
      </c>
      <c r="CR390">
        <v>0.93935000000000002</v>
      </c>
    </row>
    <row r="391" spans="2:96" x14ac:dyDescent="0.2">
      <c r="B391">
        <v>390</v>
      </c>
      <c r="C391">
        <v>3.3610000000000002</v>
      </c>
      <c r="D391">
        <v>3.5487000000000002</v>
      </c>
      <c r="E391">
        <v>3.3391000000000002</v>
      </c>
      <c r="F391">
        <v>0.96152000000000004</v>
      </c>
      <c r="G391">
        <v>8.9024000000000001</v>
      </c>
      <c r="H391">
        <v>9.3442000000000007</v>
      </c>
      <c r="I391">
        <v>10.207000000000001</v>
      </c>
      <c r="J391">
        <v>7.6074999999999999</v>
      </c>
      <c r="K391">
        <v>8.4133999999999993</v>
      </c>
      <c r="L391">
        <v>2.7713000000000001</v>
      </c>
      <c r="M391">
        <v>8.6575000000000006</v>
      </c>
      <c r="N391">
        <v>5.0743</v>
      </c>
      <c r="S391">
        <v>1.2692000000000001</v>
      </c>
      <c r="T391">
        <v>1.2669999999999999</v>
      </c>
      <c r="U391">
        <v>1.4496</v>
      </c>
      <c r="V391">
        <v>0.65905999999999998</v>
      </c>
      <c r="W391">
        <v>1.3052999999999999</v>
      </c>
      <c r="X391">
        <v>1.8586</v>
      </c>
      <c r="Y391">
        <v>1.387</v>
      </c>
      <c r="Z391">
        <v>1.7473000000000001</v>
      </c>
      <c r="AA391">
        <v>1.0605</v>
      </c>
      <c r="AB391">
        <v>1.0537000000000001</v>
      </c>
      <c r="AC391">
        <v>1.4817</v>
      </c>
      <c r="AD391">
        <v>2.2465000000000002</v>
      </c>
      <c r="AJ391">
        <v>2.6659999999999999</v>
      </c>
      <c r="AK391">
        <v>1.9513</v>
      </c>
      <c r="AL391">
        <v>1.9830000000000001</v>
      </c>
      <c r="AM391">
        <v>0.89761000000000002</v>
      </c>
      <c r="AN391">
        <v>5.4337</v>
      </c>
      <c r="AO391">
        <v>9.5619999999999994</v>
      </c>
      <c r="AP391">
        <v>2.7864</v>
      </c>
      <c r="AQ391">
        <v>1.6185</v>
      </c>
      <c r="AR391">
        <v>2.7833000000000001</v>
      </c>
      <c r="AS391">
        <v>3.7885</v>
      </c>
      <c r="AT391">
        <v>5.1094999999999997</v>
      </c>
      <c r="AU391">
        <v>5.2766999999999999</v>
      </c>
      <c r="AZ391">
        <v>1.127</v>
      </c>
      <c r="BA391">
        <v>1.0033000000000001</v>
      </c>
      <c r="BB391">
        <v>1.1353</v>
      </c>
      <c r="BC391">
        <v>0.73028000000000004</v>
      </c>
      <c r="BD391">
        <v>1.2040999999999999</v>
      </c>
      <c r="BE391">
        <v>1.5304</v>
      </c>
      <c r="BF391">
        <v>0.99258999999999997</v>
      </c>
      <c r="BG391">
        <v>0.82364000000000004</v>
      </c>
      <c r="BH391">
        <v>0.94469999999999998</v>
      </c>
      <c r="BI391">
        <v>1.1411</v>
      </c>
      <c r="BJ391">
        <v>1.4702999999999999</v>
      </c>
      <c r="BK391">
        <v>2.3763000000000001</v>
      </c>
      <c r="BQ391">
        <v>1.9951000000000001</v>
      </c>
      <c r="BR391">
        <v>1.3404</v>
      </c>
      <c r="BS391">
        <v>1.7544</v>
      </c>
      <c r="BT391">
        <v>0.37887999999999999</v>
      </c>
      <c r="BU391">
        <v>3.0169000000000001</v>
      </c>
      <c r="BV391">
        <v>10.789</v>
      </c>
      <c r="BW391">
        <v>4.8841000000000001</v>
      </c>
      <c r="BX391">
        <v>4.4131999999999998</v>
      </c>
      <c r="BY391">
        <v>3.6714000000000002</v>
      </c>
      <c r="BZ391">
        <v>2.8287</v>
      </c>
      <c r="CA391">
        <v>8.7851999999999997</v>
      </c>
      <c r="CB391">
        <v>2.8624000000000001</v>
      </c>
      <c r="CG391">
        <v>0.93179999999999996</v>
      </c>
      <c r="CH391">
        <v>0.74489000000000005</v>
      </c>
      <c r="CI391">
        <v>0.84558</v>
      </c>
      <c r="CJ391">
        <v>0.40160000000000001</v>
      </c>
      <c r="CK391">
        <v>0.73145000000000004</v>
      </c>
      <c r="CL391">
        <v>2.0876000000000001</v>
      </c>
      <c r="CM391">
        <v>1.0336000000000001</v>
      </c>
      <c r="CN391">
        <v>1.1400999999999999</v>
      </c>
      <c r="CO391">
        <v>1.0101</v>
      </c>
      <c r="CP391">
        <v>1.3145</v>
      </c>
      <c r="CQ391">
        <v>1.7181999999999999</v>
      </c>
      <c r="CR391">
        <v>1.0242</v>
      </c>
    </row>
    <row r="394" spans="2:96" x14ac:dyDescent="0.2">
      <c r="B394" t="s">
        <v>30</v>
      </c>
      <c r="C394">
        <f>AVERAGE(C5:C16)</f>
        <v>3.7465916666666668</v>
      </c>
      <c r="D394">
        <f t="shared" ref="D394:N394" si="27">AVERAGE(D5:D16)</f>
        <v>3.2720833333333341</v>
      </c>
      <c r="E394">
        <f t="shared" si="27"/>
        <v>4.1654749999999998</v>
      </c>
      <c r="F394">
        <f t="shared" si="27"/>
        <v>3.8889166666666668</v>
      </c>
      <c r="G394">
        <f t="shared" si="27"/>
        <v>8.0713833333333316</v>
      </c>
      <c r="H394">
        <f t="shared" si="27"/>
        <v>11.479108333333334</v>
      </c>
      <c r="I394">
        <f t="shared" si="27"/>
        <v>8.8177833333333329</v>
      </c>
      <c r="J394">
        <f t="shared" si="27"/>
        <v>8.5231250000000021</v>
      </c>
      <c r="K394">
        <f t="shared" si="27"/>
        <v>3.2209166666666662</v>
      </c>
      <c r="L394">
        <f t="shared" si="27"/>
        <v>6.1648500000000004</v>
      </c>
      <c r="M394">
        <f t="shared" si="27"/>
        <v>4.0981250000000005</v>
      </c>
      <c r="N394">
        <f t="shared" si="27"/>
        <v>5.0521666666666665</v>
      </c>
      <c r="S394">
        <f>AVERAGE(S5:S16)</f>
        <v>1.34405</v>
      </c>
      <c r="T394">
        <f t="shared" ref="T394:AD394" si="28">AVERAGE(T5:T16)</f>
        <v>1.4574249999999997</v>
      </c>
      <c r="U394">
        <f t="shared" si="28"/>
        <v>1.3731499999999999</v>
      </c>
      <c r="V394">
        <f t="shared" si="28"/>
        <v>1.210575</v>
      </c>
      <c r="W394">
        <f t="shared" si="28"/>
        <v>1.2084583333333332</v>
      </c>
      <c r="X394">
        <f t="shared" si="28"/>
        <v>2.1712583333333333</v>
      </c>
      <c r="Y394">
        <f t="shared" si="28"/>
        <v>1.6862999999999999</v>
      </c>
      <c r="Z394">
        <f t="shared" si="28"/>
        <v>1.9872000000000003</v>
      </c>
      <c r="AA394">
        <f t="shared" si="28"/>
        <v>0.92247416666666682</v>
      </c>
      <c r="AB394">
        <f t="shared" si="28"/>
        <v>1.6246916666666664</v>
      </c>
      <c r="AC394">
        <f t="shared" si="28"/>
        <v>1.3170474999999999</v>
      </c>
      <c r="AD394">
        <f t="shared" si="28"/>
        <v>2.0561583333333333</v>
      </c>
      <c r="AJ394">
        <f>AVERAGE(AJ5:AJ16)</f>
        <v>2.9050666666666665</v>
      </c>
      <c r="AK394">
        <f t="shared" ref="AK394:AU394" si="29">AVERAGE(AK5:AK16)</f>
        <v>3.9154249999999995</v>
      </c>
      <c r="AL394">
        <f t="shared" si="29"/>
        <v>4.0659166666666673</v>
      </c>
      <c r="AM394">
        <f t="shared" si="29"/>
        <v>1.4099575</v>
      </c>
      <c r="AN394">
        <f t="shared" si="29"/>
        <v>8.4103083333333348</v>
      </c>
      <c r="AO394">
        <f t="shared" si="29"/>
        <v>10.438016666666668</v>
      </c>
      <c r="AP394">
        <f t="shared" si="29"/>
        <v>6.3825999999999992</v>
      </c>
      <c r="AQ394">
        <f t="shared" si="29"/>
        <v>5.8068333333333335</v>
      </c>
      <c r="AR394">
        <f t="shared" si="29"/>
        <v>7.4919333333333347</v>
      </c>
      <c r="AS394">
        <f t="shared" si="29"/>
        <v>4.2781583333333337</v>
      </c>
      <c r="AT394">
        <f t="shared" si="29"/>
        <v>7.0510583333333336</v>
      </c>
      <c r="AU394">
        <f t="shared" si="29"/>
        <v>4.6040916666666662</v>
      </c>
      <c r="AZ394">
        <f>AVERAGE(AZ5:AZ16)</f>
        <v>1.2010500000000002</v>
      </c>
      <c r="BA394">
        <f t="shared" ref="BA394:BK394" si="30">AVERAGE(BA5:BA16)</f>
        <v>1.3587399999999998</v>
      </c>
      <c r="BB394">
        <f t="shared" si="30"/>
        <v>1.4014416666666663</v>
      </c>
      <c r="BC394">
        <f t="shared" si="30"/>
        <v>0.80717083333333328</v>
      </c>
      <c r="BD394">
        <f t="shared" si="30"/>
        <v>1.1127166666666668</v>
      </c>
      <c r="BE394">
        <f t="shared" si="30"/>
        <v>2.12215</v>
      </c>
      <c r="BF394">
        <f t="shared" si="30"/>
        <v>1.5156499999999997</v>
      </c>
      <c r="BG394">
        <f t="shared" si="30"/>
        <v>1.6551666666666665</v>
      </c>
      <c r="BH394">
        <f t="shared" si="30"/>
        <v>1.366233333333333</v>
      </c>
      <c r="BI394">
        <f t="shared" si="30"/>
        <v>1.3395083333333331</v>
      </c>
      <c r="BJ394">
        <f t="shared" si="30"/>
        <v>1.7028333333333332</v>
      </c>
      <c r="BK394">
        <f t="shared" si="30"/>
        <v>1.4204033333333335</v>
      </c>
      <c r="BQ394">
        <f>AVERAGE(BQ5:BQ16)</f>
        <v>2.6683833333333333</v>
      </c>
      <c r="BR394">
        <f t="shared" ref="BR394:CB394" si="31">AVERAGE(BR5:BR16)</f>
        <v>1.8526833333333332</v>
      </c>
      <c r="BS394">
        <f t="shared" si="31"/>
        <v>1.9389583333333336</v>
      </c>
      <c r="BT394">
        <f t="shared" si="31"/>
        <v>0.81042749999999997</v>
      </c>
      <c r="BU394">
        <f t="shared" si="31"/>
        <v>8.3637833333333322</v>
      </c>
      <c r="BV394">
        <f t="shared" si="31"/>
        <v>8.6118249999999996</v>
      </c>
      <c r="BW394">
        <f t="shared" si="31"/>
        <v>2.8405749999999999</v>
      </c>
      <c r="BX394">
        <f t="shared" si="31"/>
        <v>4.8489666666666675</v>
      </c>
      <c r="BY394">
        <f t="shared" si="31"/>
        <v>4.1649333333333338</v>
      </c>
      <c r="BZ394">
        <f t="shared" si="31"/>
        <v>3.1519083333333331</v>
      </c>
      <c r="CA394">
        <f t="shared" si="31"/>
        <v>2.8897999999999997</v>
      </c>
      <c r="CB394">
        <f t="shared" si="31"/>
        <v>4.9075000000000006</v>
      </c>
      <c r="CG394">
        <f>AVERAGE(CG5:CG16)</f>
        <v>1.1241074999999998</v>
      </c>
      <c r="CH394">
        <f t="shared" ref="CH394:CR394" si="32">AVERAGE(CH5:CH16)</f>
        <v>0.81582250000000001</v>
      </c>
      <c r="CI394">
        <f t="shared" si="32"/>
        <v>0.9649741666666668</v>
      </c>
      <c r="CJ394">
        <f t="shared" si="32"/>
        <v>0.62264750000000002</v>
      </c>
      <c r="CK394">
        <f t="shared" si="32"/>
        <v>1.0997808333333334</v>
      </c>
      <c r="CL394">
        <f t="shared" si="32"/>
        <v>1.7254333333333334</v>
      </c>
      <c r="CM394">
        <f t="shared" si="32"/>
        <v>1.1233266666666668</v>
      </c>
      <c r="CN394">
        <f t="shared" si="32"/>
        <v>1.1021683333333334</v>
      </c>
      <c r="CO394">
        <f t="shared" si="32"/>
        <v>1.0464800000000001</v>
      </c>
      <c r="CP394">
        <f t="shared" si="32"/>
        <v>1.1409525</v>
      </c>
      <c r="CQ394">
        <f t="shared" si="32"/>
        <v>1.3987033333333334</v>
      </c>
      <c r="CR394">
        <f t="shared" si="32"/>
        <v>1.6350583333333333</v>
      </c>
    </row>
    <row r="395" spans="2:96" x14ac:dyDescent="0.2">
      <c r="B395" t="s">
        <v>31</v>
      </c>
      <c r="C395">
        <f>AVERAGE(C18:C20)</f>
        <v>6.9731999999999994</v>
      </c>
      <c r="D395">
        <f t="shared" ref="D395:N395" si="33">AVERAGE(D18:D20)</f>
        <v>4.3643333333333336</v>
      </c>
      <c r="E395">
        <f t="shared" si="33"/>
        <v>6.8953333333333333</v>
      </c>
      <c r="F395">
        <f t="shared" si="33"/>
        <v>4.6211333333333338</v>
      </c>
      <c r="G395">
        <f t="shared" si="33"/>
        <v>9.5817666666666668</v>
      </c>
      <c r="H395">
        <f t="shared" si="33"/>
        <v>12.240666666666668</v>
      </c>
      <c r="I395">
        <f t="shared" si="33"/>
        <v>13.180333333333335</v>
      </c>
      <c r="J395">
        <f t="shared" si="33"/>
        <v>9.7438666666666673</v>
      </c>
      <c r="K395">
        <f t="shared" si="33"/>
        <v>5.8612666666666664</v>
      </c>
      <c r="L395">
        <f t="shared" si="33"/>
        <v>11.643333333333336</v>
      </c>
      <c r="M395">
        <f t="shared" si="33"/>
        <v>7.9640666666666666</v>
      </c>
      <c r="N395">
        <f t="shared" si="33"/>
        <v>9.2319000000000013</v>
      </c>
      <c r="S395">
        <f>AVERAGE(S17:S19)</f>
        <v>2.106033333333333</v>
      </c>
      <c r="T395">
        <f t="shared" ref="T395:AD395" si="34">AVERAGE(T17:T19)</f>
        <v>1.7856333333333332</v>
      </c>
      <c r="U395">
        <f t="shared" si="34"/>
        <v>2.1165666666666669</v>
      </c>
      <c r="V395">
        <f t="shared" si="34"/>
        <v>1.7759333333333334</v>
      </c>
      <c r="W395">
        <f t="shared" si="34"/>
        <v>1.6004000000000003</v>
      </c>
      <c r="X395">
        <f t="shared" si="34"/>
        <v>1.9812999999999998</v>
      </c>
      <c r="Y395">
        <f t="shared" si="34"/>
        <v>2.3714333333333335</v>
      </c>
      <c r="Z395">
        <f t="shared" si="34"/>
        <v>2.0050000000000003</v>
      </c>
      <c r="AA395">
        <f t="shared" si="34"/>
        <v>1.4905999999999999</v>
      </c>
      <c r="AB395">
        <f t="shared" si="34"/>
        <v>2.2882666666666669</v>
      </c>
      <c r="AC395">
        <f t="shared" si="34"/>
        <v>2.3037999999999998</v>
      </c>
      <c r="AD395">
        <f t="shared" si="34"/>
        <v>2.8431000000000002</v>
      </c>
      <c r="AJ395">
        <f>AVERAGE(AJ18:AJ20)</f>
        <v>6.5761666666666665</v>
      </c>
      <c r="AK395">
        <f t="shared" ref="AK395:AU395" si="35">AVERAGE(AK18:AK20)</f>
        <v>6.4722666666666671</v>
      </c>
      <c r="AL395">
        <f t="shared" si="35"/>
        <v>5.3607333333333331</v>
      </c>
      <c r="AM395">
        <f t="shared" si="35"/>
        <v>4.597833333333333</v>
      </c>
      <c r="AN395">
        <f t="shared" si="35"/>
        <v>8.045399999999999</v>
      </c>
      <c r="AO395">
        <f t="shared" si="35"/>
        <v>13.798999999999999</v>
      </c>
      <c r="AP395">
        <f t="shared" si="35"/>
        <v>11.193833333333332</v>
      </c>
      <c r="AQ395">
        <f t="shared" si="35"/>
        <v>12.034666666666666</v>
      </c>
      <c r="AR395">
        <f t="shared" si="35"/>
        <v>5.0911</v>
      </c>
      <c r="AS395">
        <f t="shared" si="35"/>
        <v>8.9847999999999999</v>
      </c>
      <c r="AT395">
        <f t="shared" si="35"/>
        <v>9.8661666666666665</v>
      </c>
      <c r="AU395">
        <f t="shared" si="35"/>
        <v>8.9195000000000011</v>
      </c>
      <c r="AZ395">
        <f>AVERAGE(AZ17:AZ19)</f>
        <v>1.4970666666666668</v>
      </c>
      <c r="BA395">
        <f t="shared" ref="BA395:BK395" si="36">AVERAGE(BA17:BA19)</f>
        <v>1.6279333333333332</v>
      </c>
      <c r="BB395">
        <f t="shared" si="36"/>
        <v>1.3757666666666666</v>
      </c>
      <c r="BC395">
        <f t="shared" si="36"/>
        <v>1.3856666666666666</v>
      </c>
      <c r="BD395">
        <f t="shared" si="36"/>
        <v>1.2912999999999999</v>
      </c>
      <c r="BE395">
        <f t="shared" si="36"/>
        <v>1.8333000000000002</v>
      </c>
      <c r="BF395">
        <f t="shared" si="36"/>
        <v>1.8644333333333334</v>
      </c>
      <c r="BG395">
        <f t="shared" si="36"/>
        <v>1.6936</v>
      </c>
      <c r="BH395">
        <f t="shared" si="36"/>
        <v>1.3677666666666666</v>
      </c>
      <c r="BI395">
        <f t="shared" si="36"/>
        <v>1.6504666666666665</v>
      </c>
      <c r="BJ395">
        <f t="shared" si="36"/>
        <v>1.6927333333333332</v>
      </c>
      <c r="BK395">
        <f t="shared" si="36"/>
        <v>1.3321666666666667</v>
      </c>
      <c r="BQ395">
        <f>AVERAGE(BQ18:BQ20)</f>
        <v>7.3919333333333341</v>
      </c>
      <c r="BR395">
        <f t="shared" ref="BR395:CB395" si="37">AVERAGE(BR18:BR20)</f>
        <v>5.7013333333333334</v>
      </c>
      <c r="BS395">
        <f t="shared" si="37"/>
        <v>4.0316000000000001</v>
      </c>
      <c r="BT395">
        <f t="shared" si="37"/>
        <v>2.9133333333333336</v>
      </c>
      <c r="BU395">
        <f t="shared" si="37"/>
        <v>9.7737999999999996</v>
      </c>
      <c r="BV395">
        <f t="shared" si="37"/>
        <v>14.125666666666667</v>
      </c>
      <c r="BW395">
        <f t="shared" si="37"/>
        <v>10.944000000000001</v>
      </c>
      <c r="BX395">
        <f t="shared" si="37"/>
        <v>8.9049666666666667</v>
      </c>
      <c r="BY395">
        <f t="shared" si="37"/>
        <v>8.5772333333333339</v>
      </c>
      <c r="BZ395">
        <f t="shared" si="37"/>
        <v>8.1859999999999999</v>
      </c>
      <c r="CA395">
        <f t="shared" si="37"/>
        <v>9.5375666666666685</v>
      </c>
      <c r="CB395">
        <f t="shared" si="37"/>
        <v>8.3006999999999991</v>
      </c>
      <c r="CG395">
        <f>AVERAGE(CG17:CG19)</f>
        <v>1.3723333333333334</v>
      </c>
      <c r="CH395">
        <f t="shared" ref="CH395:CR395" si="38">AVERAGE(CH17:CH19)</f>
        <v>1.0032533333333333</v>
      </c>
      <c r="CI395">
        <f t="shared" si="38"/>
        <v>1.2109333333333334</v>
      </c>
      <c r="CJ395">
        <f t="shared" si="38"/>
        <v>1.1042000000000001</v>
      </c>
      <c r="CK395">
        <f t="shared" si="38"/>
        <v>1.0390433333333333</v>
      </c>
      <c r="CL395">
        <f t="shared" si="38"/>
        <v>1.5738666666666667</v>
      </c>
      <c r="CM395">
        <f t="shared" si="38"/>
        <v>1.4394</v>
      </c>
      <c r="CN395">
        <f t="shared" si="38"/>
        <v>1.5082333333333333</v>
      </c>
      <c r="CO395">
        <f t="shared" si="38"/>
        <v>1.2003000000000001</v>
      </c>
      <c r="CP395">
        <f t="shared" si="38"/>
        <v>1.5084666666666664</v>
      </c>
      <c r="CQ395">
        <f t="shared" si="38"/>
        <v>1.5172666666666668</v>
      </c>
      <c r="CR395">
        <f t="shared" si="38"/>
        <v>1.3942333333333334</v>
      </c>
    </row>
    <row r="396" spans="2:96" x14ac:dyDescent="0.2">
      <c r="B396" t="s">
        <v>32</v>
      </c>
      <c r="C396">
        <f>AVERAGE(C18:C31)</f>
        <v>3.9159999999999999</v>
      </c>
      <c r="D396">
        <f t="shared" ref="D396:N396" si="39">AVERAGE(D18:D31)</f>
        <v>2.5719785714285712</v>
      </c>
      <c r="E396">
        <f t="shared" si="39"/>
        <v>4.7187000000000001</v>
      </c>
      <c r="F396">
        <f t="shared" si="39"/>
        <v>3.6981071428571433</v>
      </c>
      <c r="G396">
        <f t="shared" si="39"/>
        <v>6.2997071428571427</v>
      </c>
      <c r="H396">
        <f t="shared" si="39"/>
        <v>9.3509357142857148</v>
      </c>
      <c r="I396">
        <f t="shared" si="39"/>
        <v>9.0325071428571437</v>
      </c>
      <c r="J396">
        <f t="shared" si="39"/>
        <v>6.4751071428571425</v>
      </c>
      <c r="K396">
        <f t="shared" si="39"/>
        <v>3.8443785714285714</v>
      </c>
      <c r="L396">
        <f t="shared" si="39"/>
        <v>6.1033785714285722</v>
      </c>
      <c r="M396">
        <f t="shared" si="39"/>
        <v>4.5143357142857141</v>
      </c>
      <c r="N396">
        <f t="shared" si="39"/>
        <v>6.0696428571428553</v>
      </c>
      <c r="S396">
        <f>AVERAGE(S17:S31)</f>
        <v>1.4281266666666665</v>
      </c>
      <c r="T396">
        <f t="shared" ref="T396:AD396" si="40">AVERAGE(T17:T31)</f>
        <v>1.4027066666666665</v>
      </c>
      <c r="U396">
        <f t="shared" si="40"/>
        <v>1.5311999999999999</v>
      </c>
      <c r="V396">
        <f t="shared" si="40"/>
        <v>1.2995753333333335</v>
      </c>
      <c r="W396">
        <f t="shared" si="40"/>
        <v>1.1340359999999998</v>
      </c>
      <c r="X396">
        <f t="shared" si="40"/>
        <v>1.7908466666666665</v>
      </c>
      <c r="Y396">
        <f t="shared" si="40"/>
        <v>1.6798066666666671</v>
      </c>
      <c r="Z396">
        <f t="shared" si="40"/>
        <v>1.7309266666666672</v>
      </c>
      <c r="AA396">
        <f t="shared" si="40"/>
        <v>1.1499873333333333</v>
      </c>
      <c r="AB396">
        <f t="shared" si="40"/>
        <v>1.5527199999999999</v>
      </c>
      <c r="AC396">
        <f t="shared" si="40"/>
        <v>1.56758</v>
      </c>
      <c r="AD396">
        <f t="shared" si="40"/>
        <v>2.3546066666666667</v>
      </c>
      <c r="AJ396">
        <f>AVERAGE(AJ18:AJ31)</f>
        <v>4.1875714285714283</v>
      </c>
      <c r="AK396">
        <f t="shared" ref="AK396:AU396" si="41">AVERAGE(AK18:AK31)</f>
        <v>3.8762714285714286</v>
      </c>
      <c r="AL396">
        <f t="shared" si="41"/>
        <v>3.7489999999999988</v>
      </c>
      <c r="AM396">
        <f t="shared" si="41"/>
        <v>2.9275571428571427</v>
      </c>
      <c r="AN396">
        <f t="shared" si="41"/>
        <v>5.9217571428571434</v>
      </c>
      <c r="AO396">
        <f t="shared" si="41"/>
        <v>9.7432357142857153</v>
      </c>
      <c r="AP396">
        <f t="shared" si="41"/>
        <v>6.3311500000000001</v>
      </c>
      <c r="AQ396">
        <f t="shared" si="41"/>
        <v>8.5613857142857146</v>
      </c>
      <c r="AR396">
        <f t="shared" si="41"/>
        <v>3.388435714285714</v>
      </c>
      <c r="AS396">
        <f t="shared" si="41"/>
        <v>6.5199785714285721</v>
      </c>
      <c r="AT396">
        <f t="shared" si="41"/>
        <v>6.0357142857142856</v>
      </c>
      <c r="AU396">
        <f t="shared" si="41"/>
        <v>5.3885142857142858</v>
      </c>
      <c r="AZ396">
        <f>AVERAGE(AZ17:AZ31)</f>
        <v>1.357896</v>
      </c>
      <c r="BA396">
        <f t="shared" ref="BA396:BK396" si="42">AVERAGE(BA17:BA31)</f>
        <v>1.2992266666666665</v>
      </c>
      <c r="BB396">
        <f t="shared" si="42"/>
        <v>1.2974600000000001</v>
      </c>
      <c r="BC396">
        <f t="shared" si="42"/>
        <v>1.0898726666666667</v>
      </c>
      <c r="BD396">
        <f t="shared" si="42"/>
        <v>1.0867833333333334</v>
      </c>
      <c r="BE396">
        <f t="shared" si="42"/>
        <v>1.5927866666666668</v>
      </c>
      <c r="BF396">
        <f t="shared" si="42"/>
        <v>1.4160733333333335</v>
      </c>
      <c r="BG396">
        <f t="shared" si="42"/>
        <v>1.6317200000000001</v>
      </c>
      <c r="BH396">
        <f t="shared" si="42"/>
        <v>0.95449066666666671</v>
      </c>
      <c r="BI396">
        <f t="shared" si="42"/>
        <v>1.4407266666666667</v>
      </c>
      <c r="BJ396">
        <f t="shared" si="42"/>
        <v>1.4194979999999999</v>
      </c>
      <c r="BK396">
        <f t="shared" si="42"/>
        <v>1.4427200000000002</v>
      </c>
      <c r="BQ396">
        <f>AVERAGE(BQ18:BQ31)</f>
        <v>6.3874642857142865</v>
      </c>
      <c r="BR396">
        <f t="shared" ref="BR396:CB396" si="43">AVERAGE(BR18:BR31)</f>
        <v>3.9872642857142861</v>
      </c>
      <c r="BS396">
        <f t="shared" si="43"/>
        <v>3.3740428571428573</v>
      </c>
      <c r="BT396">
        <f t="shared" si="43"/>
        <v>2.1893214285714282</v>
      </c>
      <c r="BU396">
        <f t="shared" si="43"/>
        <v>6.1329857142857138</v>
      </c>
      <c r="BV396">
        <f t="shared" si="43"/>
        <v>9.2066714285714273</v>
      </c>
      <c r="BW396">
        <f t="shared" si="43"/>
        <v>7.5453214285714285</v>
      </c>
      <c r="BX396">
        <f t="shared" si="43"/>
        <v>6.6982571428571429</v>
      </c>
      <c r="BY396">
        <f t="shared" si="43"/>
        <v>4.9381942857142871</v>
      </c>
      <c r="BZ396">
        <f t="shared" si="43"/>
        <v>6.9707357142857145</v>
      </c>
      <c r="CA396">
        <f t="shared" si="43"/>
        <v>7.4231714285714281</v>
      </c>
      <c r="CB396">
        <f t="shared" si="43"/>
        <v>5.6595357142857141</v>
      </c>
      <c r="CG396">
        <f>AVERAGE(CG17:CG31)</f>
        <v>1.2042453333333332</v>
      </c>
      <c r="CH396">
        <f t="shared" ref="CH396:CR396" si="44">AVERAGE(CH17:CH31)</f>
        <v>1.013174</v>
      </c>
      <c r="CI396">
        <f t="shared" si="44"/>
        <v>1.1760799999999998</v>
      </c>
      <c r="CJ396">
        <f t="shared" si="44"/>
        <v>0.86924666666666672</v>
      </c>
      <c r="CK396">
        <f t="shared" si="44"/>
        <v>0.90217666666666674</v>
      </c>
      <c r="CL396">
        <f t="shared" si="44"/>
        <v>1.4786933333333334</v>
      </c>
      <c r="CM396">
        <f t="shared" si="44"/>
        <v>1.2992633333333332</v>
      </c>
      <c r="CN396">
        <f t="shared" si="44"/>
        <v>1.2600333333333336</v>
      </c>
      <c r="CO396">
        <f t="shared" si="44"/>
        <v>1.0254606666666668</v>
      </c>
      <c r="CP396">
        <f t="shared" si="44"/>
        <v>1.2469146666666664</v>
      </c>
      <c r="CQ396">
        <f t="shared" si="44"/>
        <v>1.4738333333333338</v>
      </c>
      <c r="CR396">
        <f t="shared" si="44"/>
        <v>1.30888</v>
      </c>
    </row>
    <row r="397" spans="2:96" x14ac:dyDescent="0.2">
      <c r="B397" t="s">
        <v>33</v>
      </c>
      <c r="C397">
        <f>AVERAGE(C32:C34)</f>
        <v>3.1572333333333336</v>
      </c>
      <c r="D397">
        <f t="shared" ref="D397:N397" si="45">AVERAGE(D32:D34)</f>
        <v>2.2711666666666668</v>
      </c>
      <c r="E397">
        <f t="shared" si="45"/>
        <v>5.3344333333333331</v>
      </c>
      <c r="F397">
        <f t="shared" si="45"/>
        <v>2.5642999999999998</v>
      </c>
      <c r="G397">
        <f t="shared" si="45"/>
        <v>6.0915666666666679</v>
      </c>
      <c r="H397">
        <f t="shared" si="45"/>
        <v>7.7857666666666674</v>
      </c>
      <c r="I397">
        <f t="shared" si="45"/>
        <v>7.2352333333333334</v>
      </c>
      <c r="J397">
        <f t="shared" si="45"/>
        <v>4.6837</v>
      </c>
      <c r="K397">
        <f t="shared" si="45"/>
        <v>2.315466666666667</v>
      </c>
      <c r="L397">
        <f t="shared" si="45"/>
        <v>4.5407333333333328</v>
      </c>
      <c r="M397">
        <f t="shared" si="45"/>
        <v>2.2664666666666666</v>
      </c>
      <c r="N397">
        <f t="shared" si="45"/>
        <v>5.3289666666666662</v>
      </c>
      <c r="S397">
        <f>AVERAGE(S32:S34)</f>
        <v>1.4912333333333334</v>
      </c>
      <c r="T397">
        <f t="shared" ref="T397:AD397" si="46">AVERAGE(T32:T34)</f>
        <v>1.5109333333333332</v>
      </c>
      <c r="U397">
        <f t="shared" si="46"/>
        <v>1.5340666666666667</v>
      </c>
      <c r="V397">
        <f t="shared" si="46"/>
        <v>1.2265333333333333</v>
      </c>
      <c r="W397">
        <f t="shared" si="46"/>
        <v>1.1996</v>
      </c>
      <c r="X397">
        <f t="shared" si="46"/>
        <v>2.1728666666666663</v>
      </c>
      <c r="Y397">
        <f t="shared" si="46"/>
        <v>1.5254000000000001</v>
      </c>
      <c r="Z397">
        <f t="shared" si="46"/>
        <v>1.5166000000000002</v>
      </c>
      <c r="AA397">
        <f t="shared" si="46"/>
        <v>0.86611333333333329</v>
      </c>
      <c r="AB397">
        <f t="shared" si="46"/>
        <v>1.4265333333333334</v>
      </c>
      <c r="AC397">
        <f t="shared" si="46"/>
        <v>1.4106333333333334</v>
      </c>
      <c r="AD397">
        <f t="shared" si="46"/>
        <v>2.7571999999999997</v>
      </c>
      <c r="AJ397">
        <f>AVERAGE(AJ32:AJ34)</f>
        <v>2.7160333333333333</v>
      </c>
      <c r="AK397">
        <f t="shared" ref="AK397:AU397" si="47">AVERAGE(AK32:AK34)</f>
        <v>1.3463333333333332</v>
      </c>
      <c r="AL397">
        <f t="shared" si="47"/>
        <v>3.6656999999999997</v>
      </c>
      <c r="AM397">
        <f t="shared" si="47"/>
        <v>2.1242666666666667</v>
      </c>
      <c r="AN397">
        <f t="shared" si="47"/>
        <v>3.5368333333333339</v>
      </c>
      <c r="AO397">
        <f t="shared" si="47"/>
        <v>7.3622666666666667</v>
      </c>
      <c r="AP397">
        <f t="shared" si="47"/>
        <v>4.032633333333334</v>
      </c>
      <c r="AQ397">
        <f t="shared" si="47"/>
        <v>6.3501666666666665</v>
      </c>
      <c r="AR397">
        <f t="shared" si="47"/>
        <v>1.6395666666666668</v>
      </c>
      <c r="AS397">
        <f t="shared" si="47"/>
        <v>2.6364000000000001</v>
      </c>
      <c r="AT397">
        <f t="shared" si="47"/>
        <v>1.5548999999999999</v>
      </c>
      <c r="AU397">
        <f t="shared" si="47"/>
        <v>3.0332333333333334</v>
      </c>
      <c r="AZ397">
        <f>AVERAGE(AZ32:AZ34)</f>
        <v>1.1193666666666666</v>
      </c>
      <c r="BA397">
        <f t="shared" ref="BA397:BK397" si="48">AVERAGE(BA32:BA34)</f>
        <v>0.99941666666666651</v>
      </c>
      <c r="BB397">
        <f t="shared" si="48"/>
        <v>1.4136666666666666</v>
      </c>
      <c r="BC397">
        <f t="shared" si="48"/>
        <v>1.0086766666666667</v>
      </c>
      <c r="BD397">
        <f t="shared" si="48"/>
        <v>0.83896333333333339</v>
      </c>
      <c r="BE397">
        <f t="shared" si="48"/>
        <v>1.7084000000000001</v>
      </c>
      <c r="BF397">
        <f t="shared" si="48"/>
        <v>1.1766166666666666</v>
      </c>
      <c r="BG397">
        <f t="shared" si="48"/>
        <v>1.6566666666666665</v>
      </c>
      <c r="BH397">
        <f t="shared" si="48"/>
        <v>0.81947999999999999</v>
      </c>
      <c r="BI397">
        <f t="shared" si="48"/>
        <v>1.0525500000000001</v>
      </c>
      <c r="BJ397">
        <f t="shared" si="48"/>
        <v>0.90068333333333339</v>
      </c>
      <c r="BK397">
        <f t="shared" si="48"/>
        <v>1.5618999999999998</v>
      </c>
      <c r="BQ397">
        <f>AVERAGE(BQ32:BQ34)</f>
        <v>3.3143666666666665</v>
      </c>
      <c r="BR397">
        <f t="shared" ref="BR397:CB397" si="49">AVERAGE(BR32:BR34)</f>
        <v>2.6198666666666663</v>
      </c>
      <c r="BS397">
        <f t="shared" si="49"/>
        <v>3.5073000000000003</v>
      </c>
      <c r="BT397">
        <f t="shared" si="49"/>
        <v>1.4574333333333334</v>
      </c>
      <c r="BU397">
        <f t="shared" si="49"/>
        <v>3.1849333333333334</v>
      </c>
      <c r="BV397">
        <f t="shared" si="49"/>
        <v>6.7191000000000001</v>
      </c>
      <c r="BW397">
        <f t="shared" si="49"/>
        <v>3.7831999999999995</v>
      </c>
      <c r="BX397">
        <f t="shared" si="49"/>
        <v>4.0627666666666666</v>
      </c>
      <c r="BY397">
        <f t="shared" si="49"/>
        <v>1.2310666666666668</v>
      </c>
      <c r="BZ397">
        <f t="shared" si="49"/>
        <v>5.0294333333333334</v>
      </c>
      <c r="CA397">
        <f t="shared" si="49"/>
        <v>4.8639333333333328</v>
      </c>
      <c r="CB397">
        <f t="shared" si="49"/>
        <v>2.8797999999999999</v>
      </c>
      <c r="CG397">
        <f>AVERAGE(CG32:CG34)</f>
        <v>1.3011999999999999</v>
      </c>
      <c r="CH397">
        <f t="shared" ref="CH397:CR397" si="50">AVERAGE(CH32:CH34)</f>
        <v>1.0977533333333331</v>
      </c>
      <c r="CI397">
        <f t="shared" si="50"/>
        <v>0.9696366666666667</v>
      </c>
      <c r="CJ397">
        <f t="shared" si="50"/>
        <v>0.74125666666666667</v>
      </c>
      <c r="CK397">
        <f t="shared" si="50"/>
        <v>1.0595733333333335</v>
      </c>
      <c r="CL397">
        <f t="shared" si="50"/>
        <v>1.6554666666666666</v>
      </c>
      <c r="CM397">
        <f t="shared" si="50"/>
        <v>1.1415666666666666</v>
      </c>
      <c r="CN397">
        <f t="shared" si="50"/>
        <v>1.18808</v>
      </c>
      <c r="CO397">
        <f t="shared" si="50"/>
        <v>0.88673666666666662</v>
      </c>
      <c r="CP397">
        <f t="shared" si="50"/>
        <v>1.2932333333333332</v>
      </c>
      <c r="CQ397">
        <f t="shared" si="50"/>
        <v>1.0779099999999999</v>
      </c>
      <c r="CR397">
        <f t="shared" si="50"/>
        <v>1.4869000000000001</v>
      </c>
    </row>
    <row r="398" spans="2:96" x14ac:dyDescent="0.2">
      <c r="B398" t="s">
        <v>29</v>
      </c>
      <c r="C398">
        <f>AVERAGE(C38:C52)</f>
        <v>3.1038466666666666</v>
      </c>
      <c r="D398">
        <f t="shared" ref="D398:N398" si="51">AVERAGE(D38:D52)</f>
        <v>2.5524666666666667</v>
      </c>
      <c r="E398">
        <f t="shared" si="51"/>
        <v>4.7291133333333342</v>
      </c>
      <c r="F398">
        <f t="shared" si="51"/>
        <v>2.8985799999999999</v>
      </c>
      <c r="G398">
        <f t="shared" si="51"/>
        <v>8.8065066666666691</v>
      </c>
      <c r="H398">
        <f t="shared" si="51"/>
        <v>10.979566666666669</v>
      </c>
      <c r="I398">
        <f t="shared" si="51"/>
        <v>6.3873000000000006</v>
      </c>
      <c r="J398">
        <f t="shared" si="51"/>
        <v>6.4017533333333327</v>
      </c>
      <c r="K398">
        <f t="shared" si="51"/>
        <v>4.2557333333333336</v>
      </c>
      <c r="L398">
        <f t="shared" si="51"/>
        <v>7.851213333333332</v>
      </c>
      <c r="M398">
        <f t="shared" si="51"/>
        <v>3.117067333333333</v>
      </c>
      <c r="N398">
        <f t="shared" si="51"/>
        <v>6.3516533333333332</v>
      </c>
      <c r="S398">
        <f>AVERAGE(S32:S46)</f>
        <v>1.2918046666666667</v>
      </c>
      <c r="T398">
        <f t="shared" ref="T398:AD398" si="52">AVERAGE(T32:T46)</f>
        <v>1.3800200000000002</v>
      </c>
      <c r="U398">
        <f t="shared" si="52"/>
        <v>1.5636800000000002</v>
      </c>
      <c r="V398">
        <f t="shared" si="52"/>
        <v>1.1306566666666666</v>
      </c>
      <c r="W398">
        <f t="shared" si="52"/>
        <v>1.4052399999999998</v>
      </c>
      <c r="X398">
        <f t="shared" si="52"/>
        <v>1.9581666666666664</v>
      </c>
      <c r="Y398">
        <f t="shared" si="52"/>
        <v>1.4660866666666663</v>
      </c>
      <c r="Z398">
        <f t="shared" si="52"/>
        <v>1.7566066666666666</v>
      </c>
      <c r="AA398">
        <f t="shared" si="52"/>
        <v>1.2018026666666666</v>
      </c>
      <c r="AB398">
        <f t="shared" si="52"/>
        <v>1.6295933333333332</v>
      </c>
      <c r="AC398">
        <f t="shared" si="52"/>
        <v>1.3881813333333335</v>
      </c>
      <c r="AD398">
        <f t="shared" si="52"/>
        <v>2.1054400000000002</v>
      </c>
      <c r="AJ398">
        <f>AVERAGE(AJ38:AJ52)</f>
        <v>2.0862466666666664</v>
      </c>
      <c r="AK398">
        <f t="shared" ref="AK398:AU398" si="53">AVERAGE(AK38:AK52)</f>
        <v>0.94899400000000012</v>
      </c>
      <c r="AL398">
        <f t="shared" si="53"/>
        <v>3.5878199999999993</v>
      </c>
      <c r="AM398">
        <f t="shared" si="53"/>
        <v>1.4943666666666666</v>
      </c>
      <c r="AN398">
        <f t="shared" si="53"/>
        <v>7.0495399999999995</v>
      </c>
      <c r="AO398">
        <f t="shared" si="53"/>
        <v>9.1328666666666667</v>
      </c>
      <c r="AP398">
        <f t="shared" si="53"/>
        <v>2.5749799999999996</v>
      </c>
      <c r="AQ398">
        <f t="shared" si="53"/>
        <v>5.5700200000000013</v>
      </c>
      <c r="AR398">
        <f t="shared" si="53"/>
        <v>1.9875286666666665</v>
      </c>
      <c r="AS398">
        <f t="shared" si="53"/>
        <v>4.246786666666666</v>
      </c>
      <c r="AT398">
        <f t="shared" si="53"/>
        <v>4.0081533333333343</v>
      </c>
      <c r="AU398">
        <f t="shared" si="53"/>
        <v>5.5862599999999993</v>
      </c>
      <c r="AZ398">
        <f>AVERAGE(AZ32:AZ46)</f>
        <v>0.97779799999999983</v>
      </c>
      <c r="BA398">
        <f t="shared" ref="BA398:BK398" si="54">AVERAGE(BA32:BA46)</f>
        <v>0.85566066666666662</v>
      </c>
      <c r="BB398">
        <f t="shared" si="54"/>
        <v>1.3148866666666663</v>
      </c>
      <c r="BC398">
        <f t="shared" si="54"/>
        <v>0.87486400000000009</v>
      </c>
      <c r="BD398">
        <f t="shared" si="54"/>
        <v>1.1092466666666667</v>
      </c>
      <c r="BE398">
        <f t="shared" si="54"/>
        <v>1.6720133333333331</v>
      </c>
      <c r="BF398">
        <f t="shared" si="54"/>
        <v>0.98392333333333337</v>
      </c>
      <c r="BG398">
        <f t="shared" si="54"/>
        <v>1.68702</v>
      </c>
      <c r="BH398">
        <f t="shared" si="54"/>
        <v>1.101218</v>
      </c>
      <c r="BI398">
        <f t="shared" si="54"/>
        <v>1.2796306666666666</v>
      </c>
      <c r="BJ398">
        <f t="shared" si="54"/>
        <v>1.2930873333333333</v>
      </c>
      <c r="BK398">
        <f t="shared" si="54"/>
        <v>1.6841526666666666</v>
      </c>
      <c r="BQ398">
        <f>AVERAGE(BQ38:BQ52)</f>
        <v>1.9228066666666666</v>
      </c>
      <c r="BR398">
        <f t="shared" ref="BR398:CB398" si="55">AVERAGE(BR38:BR52)</f>
        <v>1.4107533333333333</v>
      </c>
      <c r="BS398">
        <f t="shared" si="55"/>
        <v>1.521506</v>
      </c>
      <c r="BT398">
        <f t="shared" si="55"/>
        <v>0.67540800000000012</v>
      </c>
      <c r="BU398">
        <f t="shared" si="55"/>
        <v>4.5268133333333331</v>
      </c>
      <c r="BV398">
        <f t="shared" si="55"/>
        <v>8.2238199999999999</v>
      </c>
      <c r="BW398">
        <f t="shared" si="55"/>
        <v>3.21536</v>
      </c>
      <c r="BX398">
        <f t="shared" si="55"/>
        <v>4.6348333333333329</v>
      </c>
      <c r="BY398">
        <f t="shared" si="55"/>
        <v>1.3484659999999999</v>
      </c>
      <c r="BZ398">
        <f t="shared" si="55"/>
        <v>4.1488733333333334</v>
      </c>
      <c r="CA398">
        <f t="shared" si="55"/>
        <v>4.2786999999999997</v>
      </c>
      <c r="CB398">
        <f t="shared" si="55"/>
        <v>3.2791599999999992</v>
      </c>
      <c r="CG398">
        <f>AVERAGE(CG32:CG46)</f>
        <v>1.125402</v>
      </c>
      <c r="CH398">
        <f t="shared" ref="CH398:CR398" si="56">AVERAGE(CH32:CH46)</f>
        <v>0.92516266666666669</v>
      </c>
      <c r="CI398">
        <f t="shared" si="56"/>
        <v>0.92250399999999988</v>
      </c>
      <c r="CJ398">
        <f t="shared" si="56"/>
        <v>0.60039266666666669</v>
      </c>
      <c r="CK398">
        <f t="shared" si="56"/>
        <v>1.2358359999999999</v>
      </c>
      <c r="CL398">
        <f t="shared" si="56"/>
        <v>1.8564000000000001</v>
      </c>
      <c r="CM398">
        <f t="shared" si="56"/>
        <v>1.0518733333333334</v>
      </c>
      <c r="CN398">
        <f t="shared" si="56"/>
        <v>1.3578093333333332</v>
      </c>
      <c r="CO398">
        <f t="shared" si="56"/>
        <v>0.7915886666666665</v>
      </c>
      <c r="CP398">
        <f t="shared" si="56"/>
        <v>1.0730973333333333</v>
      </c>
      <c r="CQ398">
        <f t="shared" si="56"/>
        <v>1.0714573333333335</v>
      </c>
      <c r="CR398">
        <f t="shared" si="56"/>
        <v>1.6050666666666666</v>
      </c>
    </row>
    <row r="399" spans="2:96" x14ac:dyDescent="0.2">
      <c r="B399" t="s">
        <v>39</v>
      </c>
      <c r="C399">
        <f>MAX(C17:C31)</f>
        <v>8.6539000000000001</v>
      </c>
      <c r="D399">
        <f t="shared" ref="D399:N399" si="57">MAX(D17:D31)</f>
        <v>4.7072000000000003</v>
      </c>
      <c r="E399">
        <f t="shared" si="57"/>
        <v>7.4340000000000002</v>
      </c>
      <c r="F399">
        <f t="shared" si="57"/>
        <v>4.8905000000000003</v>
      </c>
      <c r="G399">
        <f t="shared" si="57"/>
        <v>10.042</v>
      </c>
      <c r="H399">
        <f t="shared" si="57"/>
        <v>12.522</v>
      </c>
      <c r="I399">
        <f t="shared" si="57"/>
        <v>14.214</v>
      </c>
      <c r="J399">
        <f t="shared" si="57"/>
        <v>11.332000000000001</v>
      </c>
      <c r="K399">
        <f t="shared" si="57"/>
        <v>6.7190000000000003</v>
      </c>
      <c r="L399">
        <f t="shared" si="57"/>
        <v>12.612</v>
      </c>
      <c r="M399">
        <f t="shared" si="57"/>
        <v>9.4336000000000002</v>
      </c>
      <c r="N399">
        <f t="shared" si="57"/>
        <v>10.888999999999999</v>
      </c>
      <c r="S399">
        <f>MAX(S17:S31)</f>
        <v>2.7233000000000001</v>
      </c>
      <c r="T399">
        <f t="shared" ref="T399:AD399" si="58">MAX(T17:T31)</f>
        <v>2.3609</v>
      </c>
      <c r="U399">
        <f t="shared" si="58"/>
        <v>2.8441999999999998</v>
      </c>
      <c r="V399">
        <f t="shared" si="58"/>
        <v>2.3288000000000002</v>
      </c>
      <c r="W399">
        <f t="shared" si="58"/>
        <v>2.0611000000000002</v>
      </c>
      <c r="X399">
        <f t="shared" si="58"/>
        <v>2.5200999999999998</v>
      </c>
      <c r="Y399">
        <f t="shared" si="58"/>
        <v>3.2563</v>
      </c>
      <c r="Z399">
        <f t="shared" si="58"/>
        <v>2.5594000000000001</v>
      </c>
      <c r="AA399">
        <f t="shared" si="58"/>
        <v>1.7023999999999999</v>
      </c>
      <c r="AB399">
        <f t="shared" si="58"/>
        <v>2.9140999999999999</v>
      </c>
      <c r="AC399">
        <f t="shared" si="58"/>
        <v>2.7938999999999998</v>
      </c>
      <c r="AD399">
        <f t="shared" si="58"/>
        <v>3.4243000000000001</v>
      </c>
      <c r="AJ399">
        <f>MAX(AJ17:AJ31)</f>
        <v>8.1529000000000007</v>
      </c>
      <c r="AK399">
        <f t="shared" ref="AK399:AU399" si="59">MAX(AK17:AK31)</f>
        <v>7.1189999999999998</v>
      </c>
      <c r="AL399">
        <f t="shared" si="59"/>
        <v>5.9523000000000001</v>
      </c>
      <c r="AM399">
        <f t="shared" si="59"/>
        <v>5.4679000000000002</v>
      </c>
      <c r="AN399">
        <f t="shared" si="59"/>
        <v>9.2012</v>
      </c>
      <c r="AO399">
        <f t="shared" si="59"/>
        <v>14.561999999999999</v>
      </c>
      <c r="AP399">
        <f t="shared" si="59"/>
        <v>12.555</v>
      </c>
      <c r="AQ399">
        <f t="shared" si="59"/>
        <v>12.808</v>
      </c>
      <c r="AR399">
        <f t="shared" si="59"/>
        <v>6.6642000000000001</v>
      </c>
      <c r="AS399">
        <f t="shared" si="59"/>
        <v>9.3102999999999998</v>
      </c>
      <c r="AT399">
        <f t="shared" si="59"/>
        <v>11.753</v>
      </c>
      <c r="AU399">
        <f t="shared" si="59"/>
        <v>9.2874999999999996</v>
      </c>
      <c r="AZ399">
        <f>MAX(AZ17:AZ31)</f>
        <v>1.7275</v>
      </c>
      <c r="BA399">
        <f t="shared" ref="BA399:BK399" si="60">MAX(BA17:BA31)</f>
        <v>1.8636999999999999</v>
      </c>
      <c r="BB399">
        <f t="shared" si="60"/>
        <v>1.8435999999999999</v>
      </c>
      <c r="BC399">
        <f t="shared" si="60"/>
        <v>1.4514</v>
      </c>
      <c r="BD399">
        <f t="shared" si="60"/>
        <v>1.6632</v>
      </c>
      <c r="BE399">
        <f t="shared" si="60"/>
        <v>2.1654</v>
      </c>
      <c r="BF399">
        <f t="shared" si="60"/>
        <v>2.1233</v>
      </c>
      <c r="BG399">
        <f t="shared" si="60"/>
        <v>2.0251999999999999</v>
      </c>
      <c r="BH399">
        <f t="shared" si="60"/>
        <v>1.5710999999999999</v>
      </c>
      <c r="BI399">
        <f t="shared" si="60"/>
        <v>1.9845999999999999</v>
      </c>
      <c r="BJ399">
        <f t="shared" si="60"/>
        <v>1.9998</v>
      </c>
      <c r="BK399">
        <f t="shared" si="60"/>
        <v>2.0611999999999999</v>
      </c>
      <c r="BQ399">
        <f>MAX(BQ17:BQ31)</f>
        <v>8.2940000000000005</v>
      </c>
      <c r="BR399">
        <f t="shared" ref="BR399:CB399" si="61">MAX(BR17:BR31)</f>
        <v>6.5563000000000002</v>
      </c>
      <c r="BS399">
        <f t="shared" si="61"/>
        <v>4.4532999999999996</v>
      </c>
      <c r="BT399">
        <f t="shared" si="61"/>
        <v>3.2968999999999999</v>
      </c>
      <c r="BU399">
        <f t="shared" si="61"/>
        <v>10.678000000000001</v>
      </c>
      <c r="BV399">
        <f t="shared" si="61"/>
        <v>14.893000000000001</v>
      </c>
      <c r="BW399">
        <f t="shared" si="61"/>
        <v>11.999000000000001</v>
      </c>
      <c r="BX399">
        <f t="shared" si="61"/>
        <v>9.2209000000000003</v>
      </c>
      <c r="BY399">
        <f t="shared" si="61"/>
        <v>8.6727000000000007</v>
      </c>
      <c r="BZ399">
        <f t="shared" si="61"/>
        <v>8.4977999999999998</v>
      </c>
      <c r="CA399">
        <f t="shared" si="61"/>
        <v>10.125</v>
      </c>
      <c r="CB399">
        <f t="shared" si="61"/>
        <v>8.8501999999999992</v>
      </c>
      <c r="CG399">
        <f>MAX(CG17:CG31)</f>
        <v>1.5582</v>
      </c>
      <c r="CH399">
        <f t="shared" ref="CH399:CR399" si="62">MAX(CH17:CH31)</f>
        <v>1.2618</v>
      </c>
      <c r="CI399">
        <f t="shared" si="62"/>
        <v>1.3448</v>
      </c>
      <c r="CJ399">
        <f t="shared" si="62"/>
        <v>1.3825000000000001</v>
      </c>
      <c r="CK399">
        <f t="shared" si="62"/>
        <v>1.1689000000000001</v>
      </c>
      <c r="CL399">
        <f t="shared" si="62"/>
        <v>1.9531000000000001</v>
      </c>
      <c r="CM399">
        <f t="shared" si="62"/>
        <v>1.6376999999999999</v>
      </c>
      <c r="CN399">
        <f t="shared" si="62"/>
        <v>1.5808</v>
      </c>
      <c r="CO399">
        <f t="shared" si="62"/>
        <v>1.3331</v>
      </c>
      <c r="CP399">
        <f t="shared" si="62"/>
        <v>1.5750999999999999</v>
      </c>
      <c r="CQ399">
        <f t="shared" si="62"/>
        <v>1.8855999999999999</v>
      </c>
      <c r="CR399">
        <f t="shared" si="62"/>
        <v>1.5387</v>
      </c>
    </row>
    <row r="400" spans="2:96" x14ac:dyDescent="0.2">
      <c r="B400" t="s">
        <v>40</v>
      </c>
      <c r="C400">
        <f>MIN(C17:C31)</f>
        <v>2.2219000000000002</v>
      </c>
      <c r="D400">
        <f t="shared" ref="D400:N400" si="63">MIN(D17:D31)</f>
        <v>1.1520999999999999</v>
      </c>
      <c r="E400">
        <f t="shared" si="63"/>
        <v>3.2368999999999999</v>
      </c>
      <c r="F400">
        <f t="shared" si="63"/>
        <v>2.0964</v>
      </c>
      <c r="G400">
        <f t="shared" si="63"/>
        <v>3.2422</v>
      </c>
      <c r="H400">
        <f t="shared" si="63"/>
        <v>5.6482000000000001</v>
      </c>
      <c r="I400">
        <f t="shared" si="63"/>
        <v>5.6559999999999997</v>
      </c>
      <c r="J400">
        <f t="shared" si="63"/>
        <v>4.4866999999999999</v>
      </c>
      <c r="K400">
        <f t="shared" si="63"/>
        <v>1.8909</v>
      </c>
      <c r="L400">
        <f t="shared" si="63"/>
        <v>1.514</v>
      </c>
      <c r="M400">
        <f t="shared" si="63"/>
        <v>1.3909</v>
      </c>
      <c r="N400">
        <f t="shared" si="63"/>
        <v>3.3418999999999999</v>
      </c>
      <c r="S400">
        <f>MIN(S17:S31)</f>
        <v>1.0407</v>
      </c>
      <c r="T400">
        <f t="shared" ref="T400:AD400" si="64">MIN(T17:T31)</f>
        <v>1.0097</v>
      </c>
      <c r="U400">
        <f t="shared" si="64"/>
        <v>1.1958</v>
      </c>
      <c r="V400">
        <f t="shared" si="64"/>
        <v>0.94493000000000005</v>
      </c>
      <c r="W400">
        <f>MIN(W17:W31)</f>
        <v>0.71387</v>
      </c>
      <c r="X400">
        <f t="shared" si="64"/>
        <v>1.3586</v>
      </c>
      <c r="Y400">
        <f t="shared" si="64"/>
        <v>1.3306</v>
      </c>
      <c r="Z400">
        <f t="shared" si="64"/>
        <v>1.1612</v>
      </c>
      <c r="AA400">
        <f t="shared" si="64"/>
        <v>0.74966999999999995</v>
      </c>
      <c r="AB400">
        <f t="shared" si="64"/>
        <v>1.0541</v>
      </c>
      <c r="AC400">
        <f t="shared" si="64"/>
        <v>1.1055999999999999</v>
      </c>
      <c r="AD400">
        <f t="shared" si="64"/>
        <v>1.5249999999999999</v>
      </c>
      <c r="AJ400">
        <f>MIN(AJ17:AJ31)</f>
        <v>2.7168000000000001</v>
      </c>
      <c r="AK400">
        <f t="shared" ref="AK400:AU400" si="65">MIN(AK17:AK31)</f>
        <v>2.1587000000000001</v>
      </c>
      <c r="AL400">
        <f t="shared" si="65"/>
        <v>1.9601</v>
      </c>
      <c r="AM400">
        <f t="shared" si="65"/>
        <v>2.0476000000000001</v>
      </c>
      <c r="AN400">
        <f t="shared" si="65"/>
        <v>3.3209</v>
      </c>
      <c r="AO400">
        <f t="shared" si="65"/>
        <v>6.9469000000000003</v>
      </c>
      <c r="AP400">
        <f t="shared" si="65"/>
        <v>2.8988</v>
      </c>
      <c r="AQ400">
        <f t="shared" si="65"/>
        <v>4.2648999999999999</v>
      </c>
      <c r="AR400">
        <f t="shared" si="65"/>
        <v>1.1726000000000001</v>
      </c>
      <c r="AS400">
        <f t="shared" si="65"/>
        <v>3.8683000000000001</v>
      </c>
      <c r="AT400">
        <f t="shared" si="65"/>
        <v>1.7606999999999999</v>
      </c>
      <c r="AU400">
        <f t="shared" si="65"/>
        <v>2.5737999999999999</v>
      </c>
      <c r="AZ400">
        <f>MIN(AZ17:AZ31)</f>
        <v>0.93174000000000001</v>
      </c>
      <c r="BA400">
        <f t="shared" ref="BA400:BK400" si="66">MIN(BA17:BA31)</f>
        <v>1.0242</v>
      </c>
      <c r="BB400">
        <f t="shared" si="66"/>
        <v>1.0624</v>
      </c>
      <c r="BC400">
        <f t="shared" si="66"/>
        <v>0.82660999999999996</v>
      </c>
      <c r="BD400">
        <f>MIN(BD17:BD31)</f>
        <v>0.74253000000000002</v>
      </c>
      <c r="BE400">
        <f t="shared" si="66"/>
        <v>1.3428</v>
      </c>
      <c r="BF400">
        <f t="shared" si="66"/>
        <v>1.0421</v>
      </c>
      <c r="BG400">
        <f t="shared" si="66"/>
        <v>1.1203000000000001</v>
      </c>
      <c r="BH400">
        <f t="shared" si="66"/>
        <v>0.67525000000000002</v>
      </c>
      <c r="BI400">
        <f t="shared" si="66"/>
        <v>1.0709</v>
      </c>
      <c r="BJ400">
        <f t="shared" si="66"/>
        <v>0.80144000000000004</v>
      </c>
      <c r="BK400">
        <f t="shared" si="66"/>
        <v>1.0238</v>
      </c>
      <c r="BQ400">
        <f>MIN(BQ17:BQ31)</f>
        <v>3.1412</v>
      </c>
      <c r="BR400">
        <f t="shared" ref="BR400:CB400" si="67">MIN(BR17:BR31)</f>
        <v>2.3410000000000002</v>
      </c>
      <c r="BS400">
        <f t="shared" si="67"/>
        <v>2.4203999999999999</v>
      </c>
      <c r="BT400">
        <f t="shared" si="67"/>
        <v>1.5082</v>
      </c>
      <c r="BU400">
        <f t="shared" si="67"/>
        <v>1.8832</v>
      </c>
      <c r="BV400">
        <f t="shared" si="67"/>
        <v>4.7638999999999996</v>
      </c>
      <c r="BW400">
        <f t="shared" si="67"/>
        <v>3.7397999999999998</v>
      </c>
      <c r="BX400">
        <f t="shared" si="67"/>
        <v>2.9062999999999999</v>
      </c>
      <c r="BY400">
        <f t="shared" si="67"/>
        <v>0.85662000000000005</v>
      </c>
      <c r="BZ400">
        <f t="shared" si="67"/>
        <v>4.4787999999999997</v>
      </c>
      <c r="CA400">
        <f t="shared" si="67"/>
        <v>4.6486000000000001</v>
      </c>
      <c r="CB400">
        <f t="shared" si="67"/>
        <v>3.3605</v>
      </c>
      <c r="CG400">
        <f>MIN(CG17:CG31)</f>
        <v>0.90627999999999997</v>
      </c>
      <c r="CH400">
        <f t="shared" ref="CH400:CR400" si="68">MIN(CH17:CH31)</f>
        <v>0.87422999999999995</v>
      </c>
      <c r="CI400">
        <f t="shared" si="68"/>
        <v>1.0452999999999999</v>
      </c>
      <c r="CJ400">
        <f t="shared" si="68"/>
        <v>0.57860999999999996</v>
      </c>
      <c r="CK400">
        <f>MIN(CK17:CK31)</f>
        <v>0.68838999999999995</v>
      </c>
      <c r="CL400">
        <f t="shared" si="68"/>
        <v>1.1969000000000001</v>
      </c>
      <c r="CM400">
        <f t="shared" si="68"/>
        <v>0.91015000000000001</v>
      </c>
      <c r="CN400">
        <f t="shared" si="68"/>
        <v>1.0725</v>
      </c>
      <c r="CO400">
        <f t="shared" si="68"/>
        <v>0.68467</v>
      </c>
      <c r="CP400">
        <f t="shared" si="68"/>
        <v>0.92166999999999999</v>
      </c>
      <c r="CQ400">
        <f t="shared" si="68"/>
        <v>1.1014999999999999</v>
      </c>
      <c r="CR400">
        <f t="shared" si="68"/>
        <v>1.0588</v>
      </c>
    </row>
    <row r="402" spans="2:96" x14ac:dyDescent="0.2">
      <c r="B402" t="s">
        <v>47</v>
      </c>
      <c r="C402">
        <f>C395-C394</f>
        <v>3.2266083333333326</v>
      </c>
      <c r="D402">
        <f t="shared" ref="D402:N402" si="69">D395-D394</f>
        <v>1.0922499999999995</v>
      </c>
      <c r="E402">
        <f t="shared" si="69"/>
        <v>2.7298583333333335</v>
      </c>
      <c r="F402">
        <f t="shared" si="69"/>
        <v>0.73221666666666696</v>
      </c>
      <c r="G402">
        <f t="shared" si="69"/>
        <v>1.5103833333333352</v>
      </c>
      <c r="H402">
        <f t="shared" si="69"/>
        <v>0.76155833333333334</v>
      </c>
      <c r="I402">
        <f t="shared" si="69"/>
        <v>4.3625500000000024</v>
      </c>
      <c r="J402">
        <f t="shared" si="69"/>
        <v>1.2207416666666653</v>
      </c>
      <c r="K402">
        <f t="shared" si="69"/>
        <v>2.6403500000000002</v>
      </c>
      <c r="L402">
        <f t="shared" si="69"/>
        <v>5.4784833333333358</v>
      </c>
      <c r="M402">
        <f t="shared" si="69"/>
        <v>3.8659416666666662</v>
      </c>
      <c r="N402">
        <f t="shared" si="69"/>
        <v>4.1797333333333349</v>
      </c>
      <c r="S402">
        <f>S395-S394</f>
        <v>0.76198333333333301</v>
      </c>
      <c r="T402">
        <f t="shared" ref="T402:AD402" si="70">T395-T394</f>
        <v>0.32820833333333344</v>
      </c>
      <c r="U402">
        <f t="shared" si="70"/>
        <v>0.74341666666666706</v>
      </c>
      <c r="V402">
        <f t="shared" si="70"/>
        <v>0.56535833333333341</v>
      </c>
      <c r="W402">
        <f t="shared" si="70"/>
        <v>0.39194166666666708</v>
      </c>
      <c r="X402">
        <f t="shared" si="70"/>
        <v>-0.18995833333333345</v>
      </c>
      <c r="Y402">
        <f t="shared" si="70"/>
        <v>0.68513333333333359</v>
      </c>
      <c r="Z402">
        <f t="shared" si="70"/>
        <v>1.7800000000000038E-2</v>
      </c>
      <c r="AA402">
        <f t="shared" si="70"/>
        <v>0.56812583333333311</v>
      </c>
      <c r="AB402">
        <f t="shared" si="70"/>
        <v>0.66357500000000047</v>
      </c>
      <c r="AC402">
        <f t="shared" si="70"/>
        <v>0.98675249999999992</v>
      </c>
      <c r="AD402">
        <f t="shared" si="70"/>
        <v>0.78694166666666687</v>
      </c>
      <c r="AJ402">
        <f>AJ395-AJ394</f>
        <v>3.6711</v>
      </c>
      <c r="AK402">
        <f t="shared" ref="AK402:AU402" si="71">AK395-AK394</f>
        <v>2.5568416666666676</v>
      </c>
      <c r="AL402">
        <f t="shared" si="71"/>
        <v>1.2948166666666658</v>
      </c>
      <c r="AM402">
        <f t="shared" si="71"/>
        <v>3.187875833333333</v>
      </c>
      <c r="AN402">
        <f t="shared" si="71"/>
        <v>-0.36490833333333583</v>
      </c>
      <c r="AO402">
        <f t="shared" si="71"/>
        <v>3.3609833333333317</v>
      </c>
      <c r="AP402">
        <f t="shared" si="71"/>
        <v>4.811233333333333</v>
      </c>
      <c r="AQ402">
        <f t="shared" si="71"/>
        <v>6.2278333333333329</v>
      </c>
      <c r="AR402">
        <f t="shared" si="71"/>
        <v>-2.4008333333333347</v>
      </c>
      <c r="AS402">
        <f t="shared" si="71"/>
        <v>4.7066416666666662</v>
      </c>
      <c r="AT402">
        <f t="shared" si="71"/>
        <v>2.8151083333333329</v>
      </c>
      <c r="AU402">
        <f t="shared" si="71"/>
        <v>4.3154083333333348</v>
      </c>
      <c r="AZ402">
        <f>AZ395-AZ394</f>
        <v>0.29601666666666659</v>
      </c>
      <c r="BA402">
        <f t="shared" ref="BA402:BK402" si="72">BA395-BA394</f>
        <v>0.2691933333333334</v>
      </c>
      <c r="BB402">
        <f t="shared" si="72"/>
        <v>-2.567499999999967E-2</v>
      </c>
      <c r="BC402">
        <f t="shared" si="72"/>
        <v>0.57849583333333332</v>
      </c>
      <c r="BD402">
        <f t="shared" si="72"/>
        <v>0.17858333333333309</v>
      </c>
      <c r="BE402">
        <f t="shared" si="72"/>
        <v>-0.28884999999999983</v>
      </c>
      <c r="BF402">
        <f t="shared" si="72"/>
        <v>0.34878333333333367</v>
      </c>
      <c r="BG402">
        <f t="shared" si="72"/>
        <v>3.8433333333333541E-2</v>
      </c>
      <c r="BH402">
        <f t="shared" si="72"/>
        <v>1.5333333333336086E-3</v>
      </c>
      <c r="BI402">
        <f t="shared" si="72"/>
        <v>0.31095833333333345</v>
      </c>
      <c r="BJ402">
        <f t="shared" si="72"/>
        <v>-1.0099999999999998E-2</v>
      </c>
      <c r="BK402">
        <f t="shared" si="72"/>
        <v>-8.8236666666666741E-2</v>
      </c>
      <c r="BQ402">
        <f>BQ395-BQ394</f>
        <v>4.7235500000000012</v>
      </c>
      <c r="BR402">
        <f t="shared" ref="BR402:CB402" si="73">BR395-BR394</f>
        <v>3.8486500000000001</v>
      </c>
      <c r="BS402">
        <f t="shared" si="73"/>
        <v>2.0926416666666663</v>
      </c>
      <c r="BT402">
        <f t="shared" si="73"/>
        <v>2.1029058333333337</v>
      </c>
      <c r="BU402">
        <f t="shared" si="73"/>
        <v>1.4100166666666674</v>
      </c>
      <c r="BV402">
        <f t="shared" si="73"/>
        <v>5.5138416666666679</v>
      </c>
      <c r="BW402">
        <f t="shared" si="73"/>
        <v>8.1034250000000014</v>
      </c>
      <c r="BX402">
        <f t="shared" si="73"/>
        <v>4.0559999999999992</v>
      </c>
      <c r="BY402">
        <f t="shared" si="73"/>
        <v>4.4123000000000001</v>
      </c>
      <c r="BZ402">
        <f t="shared" si="73"/>
        <v>5.0340916666666669</v>
      </c>
      <c r="CA402">
        <f t="shared" si="73"/>
        <v>6.6477666666666693</v>
      </c>
      <c r="CB402">
        <f t="shared" si="73"/>
        <v>3.3931999999999984</v>
      </c>
      <c r="CG402">
        <f>CG395-CG394</f>
        <v>0.24822583333333359</v>
      </c>
      <c r="CH402">
        <f t="shared" ref="CH402:CR402" si="74">CH395-CH394</f>
        <v>0.18743083333333332</v>
      </c>
      <c r="CI402">
        <f t="shared" si="74"/>
        <v>0.24595916666666662</v>
      </c>
      <c r="CJ402">
        <f t="shared" si="74"/>
        <v>0.48155250000000005</v>
      </c>
      <c r="CK402">
        <f t="shared" si="74"/>
        <v>-6.0737500000000111E-2</v>
      </c>
      <c r="CL402">
        <f t="shared" si="74"/>
        <v>-0.15156666666666663</v>
      </c>
      <c r="CM402">
        <f t="shared" si="74"/>
        <v>0.31607333333333321</v>
      </c>
      <c r="CN402">
        <f t="shared" si="74"/>
        <v>0.4060649999999999</v>
      </c>
      <c r="CO402">
        <f t="shared" si="74"/>
        <v>0.15382000000000007</v>
      </c>
      <c r="CP402">
        <f t="shared" si="74"/>
        <v>0.36751416666666636</v>
      </c>
      <c r="CQ402">
        <f t="shared" si="74"/>
        <v>0.11856333333333335</v>
      </c>
      <c r="CR402">
        <f t="shared" si="74"/>
        <v>-0.24082499999999984</v>
      </c>
    </row>
    <row r="403" spans="2:96" x14ac:dyDescent="0.2">
      <c r="B403" t="s">
        <v>48</v>
      </c>
      <c r="C403">
        <f>C398-C394</f>
        <v>-0.64274500000000012</v>
      </c>
      <c r="D403">
        <f t="shared" ref="D403:N403" si="75">D398-D394</f>
        <v>-0.71961666666666746</v>
      </c>
      <c r="E403">
        <f t="shared" si="75"/>
        <v>0.56363833333333435</v>
      </c>
      <c r="F403">
        <f t="shared" si="75"/>
        <v>-0.99033666666666686</v>
      </c>
      <c r="G403">
        <f t="shared" si="75"/>
        <v>0.73512333333333757</v>
      </c>
      <c r="H403">
        <f t="shared" si="75"/>
        <v>-0.49954166666666566</v>
      </c>
      <c r="I403">
        <f t="shared" si="75"/>
        <v>-2.4304833333333322</v>
      </c>
      <c r="J403">
        <f t="shared" si="75"/>
        <v>-2.1213716666666693</v>
      </c>
      <c r="K403">
        <f t="shared" si="75"/>
        <v>1.0348166666666674</v>
      </c>
      <c r="L403">
        <f t="shared" si="75"/>
        <v>1.6863633333333317</v>
      </c>
      <c r="M403">
        <f t="shared" si="75"/>
        <v>-0.98105766666666749</v>
      </c>
      <c r="N403">
        <f t="shared" si="75"/>
        <v>1.2994866666666667</v>
      </c>
      <c r="S403">
        <f>S398-S394</f>
        <v>-5.2245333333333255E-2</v>
      </c>
      <c r="T403">
        <f t="shared" ref="T403:AD403" si="76">T398-T394</f>
        <v>-7.7404999999999502E-2</v>
      </c>
      <c r="U403">
        <f t="shared" si="76"/>
        <v>0.19053000000000031</v>
      </c>
      <c r="V403">
        <f t="shared" si="76"/>
        <v>-7.9918333333333313E-2</v>
      </c>
      <c r="W403">
        <f t="shared" si="76"/>
        <v>0.19678166666666663</v>
      </c>
      <c r="X403">
        <f t="shared" si="76"/>
        <v>-0.2130916666666669</v>
      </c>
      <c r="Y403">
        <f t="shared" si="76"/>
        <v>-0.22021333333333359</v>
      </c>
      <c r="Z403">
        <f t="shared" si="76"/>
        <v>-0.23059333333333365</v>
      </c>
      <c r="AA403">
        <f t="shared" si="76"/>
        <v>0.27932849999999976</v>
      </c>
      <c r="AB403">
        <f t="shared" si="76"/>
        <v>4.9016666666668041E-3</v>
      </c>
      <c r="AC403">
        <f t="shared" si="76"/>
        <v>7.1133833333333563E-2</v>
      </c>
      <c r="AD403">
        <f t="shared" si="76"/>
        <v>4.928166666666689E-2</v>
      </c>
      <c r="AJ403">
        <f>AJ398-AJ394</f>
        <v>-0.8188200000000001</v>
      </c>
      <c r="AK403">
        <f t="shared" ref="AK403:AU403" si="77">AK398-AK394</f>
        <v>-2.9664309999999992</v>
      </c>
      <c r="AL403">
        <f t="shared" si="77"/>
        <v>-0.47809666666666795</v>
      </c>
      <c r="AM403">
        <f t="shared" si="77"/>
        <v>8.4409166666666646E-2</v>
      </c>
      <c r="AN403">
        <f t="shared" si="77"/>
        <v>-1.3607683333333354</v>
      </c>
      <c r="AO403">
        <f t="shared" si="77"/>
        <v>-1.3051500000000011</v>
      </c>
      <c r="AP403">
        <f t="shared" si="77"/>
        <v>-3.8076199999999996</v>
      </c>
      <c r="AQ403">
        <f t="shared" si="77"/>
        <v>-0.23681333333333221</v>
      </c>
      <c r="AR403">
        <f t="shared" si="77"/>
        <v>-5.5044046666666677</v>
      </c>
      <c r="AS403">
        <f t="shared" si="77"/>
        <v>-3.1371666666667686E-2</v>
      </c>
      <c r="AT403">
        <f t="shared" si="77"/>
        <v>-3.0429049999999993</v>
      </c>
      <c r="AU403">
        <f t="shared" si="77"/>
        <v>0.98216833333333309</v>
      </c>
      <c r="AZ403">
        <f>AZ398-AZ394</f>
        <v>-0.22325200000000034</v>
      </c>
      <c r="BA403">
        <f t="shared" ref="BA403:BK403" si="78">BA398-BA394</f>
        <v>-0.50307933333333321</v>
      </c>
      <c r="BB403">
        <f t="shared" si="78"/>
        <v>-8.6554999999999938E-2</v>
      </c>
      <c r="BC403">
        <f t="shared" si="78"/>
        <v>6.7693166666666804E-2</v>
      </c>
      <c r="BD403">
        <f t="shared" si="78"/>
        <v>-3.4700000000000841E-3</v>
      </c>
      <c r="BE403">
        <f t="shared" si="78"/>
        <v>-0.45013666666666685</v>
      </c>
      <c r="BF403">
        <f t="shared" si="78"/>
        <v>-0.53172666666666635</v>
      </c>
      <c r="BG403">
        <f t="shared" si="78"/>
        <v>3.1853333333333511E-2</v>
      </c>
      <c r="BH403">
        <f t="shared" si="78"/>
        <v>-0.26501533333333294</v>
      </c>
      <c r="BI403">
        <f t="shared" si="78"/>
        <v>-5.9877666666666496E-2</v>
      </c>
      <c r="BJ403">
        <f t="shared" si="78"/>
        <v>-0.40974599999999994</v>
      </c>
      <c r="BK403">
        <f t="shared" si="78"/>
        <v>0.26374933333333317</v>
      </c>
      <c r="BQ403">
        <f>BQ398-BQ394</f>
        <v>-0.74557666666666678</v>
      </c>
      <c r="BR403">
        <f t="shared" ref="BR403:CB403" si="79">BR398-BR394</f>
        <v>-0.44192999999999993</v>
      </c>
      <c r="BS403">
        <f t="shared" si="79"/>
        <v>-0.41745233333333354</v>
      </c>
      <c r="BT403">
        <f t="shared" si="79"/>
        <v>-0.13501949999999985</v>
      </c>
      <c r="BU403">
        <f t="shared" si="79"/>
        <v>-3.8369699999999991</v>
      </c>
      <c r="BV403">
        <f t="shared" si="79"/>
        <v>-0.38800499999999971</v>
      </c>
      <c r="BW403">
        <f t="shared" si="79"/>
        <v>0.37478500000000015</v>
      </c>
      <c r="BX403">
        <f t="shared" si="79"/>
        <v>-0.21413333333333462</v>
      </c>
      <c r="BY403">
        <f t="shared" si="79"/>
        <v>-2.8164673333333337</v>
      </c>
      <c r="BZ403">
        <f t="shared" si="79"/>
        <v>0.99696500000000032</v>
      </c>
      <c r="CA403">
        <f t="shared" si="79"/>
        <v>1.3889</v>
      </c>
      <c r="CB403">
        <f t="shared" si="79"/>
        <v>-1.6283400000000015</v>
      </c>
      <c r="CG403">
        <f>CG398-CG394</f>
        <v>1.2945000000001983E-3</v>
      </c>
      <c r="CH403">
        <f t="shared" ref="CH403:CR403" si="80">CH398-CH394</f>
        <v>0.10934016666666668</v>
      </c>
      <c r="CI403">
        <f t="shared" si="80"/>
        <v>-4.247016666666692E-2</v>
      </c>
      <c r="CJ403">
        <f t="shared" si="80"/>
        <v>-2.2254833333333335E-2</v>
      </c>
      <c r="CK403">
        <f t="shared" si="80"/>
        <v>0.1360551666666665</v>
      </c>
      <c r="CL403">
        <f t="shared" si="80"/>
        <v>0.13096666666666668</v>
      </c>
      <c r="CM403">
        <f t="shared" si="80"/>
        <v>-7.1453333333333369E-2</v>
      </c>
      <c r="CN403">
        <f t="shared" si="80"/>
        <v>0.25564099999999979</v>
      </c>
      <c r="CO403">
        <f t="shared" si="80"/>
        <v>-0.25489133333333358</v>
      </c>
      <c r="CP403">
        <f t="shared" si="80"/>
        <v>-6.7855166666666689E-2</v>
      </c>
      <c r="CQ403">
        <f t="shared" si="80"/>
        <v>-0.32724599999999993</v>
      </c>
      <c r="CR403">
        <f t="shared" si="80"/>
        <v>-2.9991666666666639E-2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403"/>
  <sheetViews>
    <sheetView topLeftCell="CP122" workbookViewId="0">
      <selection activeCell="CX142" sqref="CX142:EQ142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B2">
        <v>1</v>
      </c>
      <c r="C2">
        <v>3.2094999999999998</v>
      </c>
      <c r="D2">
        <v>7.5991</v>
      </c>
      <c r="E2">
        <v>2.9192</v>
      </c>
      <c r="F2">
        <v>2.7612999999999999</v>
      </c>
      <c r="G2">
        <v>9.1524999999999999</v>
      </c>
      <c r="H2">
        <v>10.846</v>
      </c>
      <c r="I2">
        <v>10.647</v>
      </c>
      <c r="J2">
        <v>8.8292999999999999</v>
      </c>
      <c r="K2">
        <v>2.2492000000000001</v>
      </c>
      <c r="L2">
        <v>4.9645999999999999</v>
      </c>
      <c r="M2">
        <v>1.5784</v>
      </c>
      <c r="N2">
        <v>6.9020999999999999</v>
      </c>
      <c r="S2">
        <v>0.86848000000000003</v>
      </c>
      <c r="T2">
        <v>1.6364000000000001</v>
      </c>
      <c r="U2">
        <v>0.91662999999999994</v>
      </c>
      <c r="V2">
        <v>1.1667000000000001</v>
      </c>
      <c r="W2">
        <v>1.9762999999999999</v>
      </c>
      <c r="X2">
        <v>2.1334</v>
      </c>
      <c r="Y2">
        <v>1.8863000000000001</v>
      </c>
      <c r="Z2">
        <v>2.4205999999999999</v>
      </c>
      <c r="AA2">
        <v>0.79266999999999999</v>
      </c>
      <c r="AB2">
        <v>1.6713</v>
      </c>
      <c r="AC2">
        <v>0.72892000000000001</v>
      </c>
      <c r="AD2">
        <v>1.2997000000000001</v>
      </c>
      <c r="AJ2">
        <v>8.5260999999999996</v>
      </c>
      <c r="AK2">
        <v>4.3929999999999998</v>
      </c>
      <c r="AL2">
        <v>4.1497999999999999</v>
      </c>
      <c r="AM2">
        <v>2.1871</v>
      </c>
      <c r="AN2">
        <v>12.994</v>
      </c>
      <c r="AO2">
        <v>7.7367999999999997</v>
      </c>
      <c r="AP2">
        <v>10.212999999999999</v>
      </c>
      <c r="AQ2">
        <v>5.0366999999999997</v>
      </c>
      <c r="AR2">
        <v>1.3616E-2</v>
      </c>
      <c r="AS2">
        <v>1.0906</v>
      </c>
      <c r="AT2">
        <v>1.7161999999999999</v>
      </c>
      <c r="AU2">
        <v>2.9891000000000001</v>
      </c>
      <c r="AZ2">
        <v>1.35</v>
      </c>
      <c r="BA2">
        <v>0.92471000000000003</v>
      </c>
      <c r="BB2">
        <v>0.91905000000000003</v>
      </c>
      <c r="BC2">
        <v>0.81013000000000002</v>
      </c>
      <c r="BD2">
        <v>1.3960999999999999</v>
      </c>
      <c r="BE2">
        <v>1.0034000000000001</v>
      </c>
      <c r="BF2">
        <v>1.8561000000000001</v>
      </c>
      <c r="BG2">
        <v>1.3458000000000001</v>
      </c>
      <c r="BH2">
        <v>3.3316999999999999E-2</v>
      </c>
      <c r="BI2">
        <v>0.56644000000000005</v>
      </c>
      <c r="BJ2">
        <v>0.84797999999999996</v>
      </c>
      <c r="BK2">
        <v>1.3452999999999999</v>
      </c>
      <c r="BQ2">
        <v>1.6476</v>
      </c>
      <c r="BR2">
        <v>1.9916</v>
      </c>
      <c r="BS2">
        <v>1.736</v>
      </c>
      <c r="BT2">
        <v>9.6999000000000002E-2</v>
      </c>
      <c r="BU2">
        <v>4.1567999999999996</v>
      </c>
      <c r="BV2">
        <v>7.7038000000000002</v>
      </c>
      <c r="BW2">
        <v>4.2011000000000003</v>
      </c>
      <c r="BX2">
        <v>5.7931999999999997</v>
      </c>
      <c r="BY2">
        <v>0.72480999999999995</v>
      </c>
      <c r="BZ2">
        <v>5.2805999999999997</v>
      </c>
      <c r="CA2">
        <v>2.1543000000000001</v>
      </c>
      <c r="CB2">
        <v>3.9386999999999999</v>
      </c>
      <c r="CG2">
        <v>0.50583</v>
      </c>
      <c r="CH2">
        <v>0.81920000000000004</v>
      </c>
      <c r="CI2">
        <v>0.57186999999999999</v>
      </c>
      <c r="CJ2">
        <v>9.5578999999999997E-2</v>
      </c>
      <c r="CK2">
        <v>1.1292</v>
      </c>
      <c r="CL2">
        <v>1.2331000000000001</v>
      </c>
      <c r="CM2">
        <v>1.5986</v>
      </c>
      <c r="CN2">
        <v>1.0627</v>
      </c>
      <c r="CO2">
        <v>0.33196999999999999</v>
      </c>
      <c r="CP2">
        <v>1.0498000000000001</v>
      </c>
      <c r="CQ2">
        <v>0.90437999999999996</v>
      </c>
      <c r="CR2">
        <v>1.0347999999999999</v>
      </c>
      <c r="CX2">
        <v>0.51724000000000003</v>
      </c>
      <c r="CY2">
        <v>0.68966000000000005</v>
      </c>
      <c r="CZ2">
        <v>0.44828000000000001</v>
      </c>
      <c r="DA2">
        <v>0.62068999999999996</v>
      </c>
      <c r="DB2">
        <v>0.96153999999999995</v>
      </c>
      <c r="DC2">
        <v>0.88461999999999996</v>
      </c>
      <c r="DD2">
        <v>0.92308000000000001</v>
      </c>
      <c r="DE2">
        <v>0.92308000000000001</v>
      </c>
      <c r="DF2">
        <v>0.54166999999999998</v>
      </c>
      <c r="DG2">
        <v>0.625</v>
      </c>
      <c r="DH2">
        <v>0.5</v>
      </c>
      <c r="DI2">
        <v>0.70833000000000002</v>
      </c>
      <c r="DO2">
        <v>0.62068999999999996</v>
      </c>
      <c r="DP2">
        <v>0.41378999999999999</v>
      </c>
      <c r="DQ2">
        <v>0.55171999999999999</v>
      </c>
      <c r="DR2">
        <v>0.41378999999999999</v>
      </c>
      <c r="DS2">
        <v>0.84614999999999996</v>
      </c>
      <c r="DT2">
        <v>0.65385000000000004</v>
      </c>
      <c r="DU2">
        <v>0.84614999999999996</v>
      </c>
      <c r="DV2">
        <v>0.69230999999999998</v>
      </c>
      <c r="DW2">
        <v>0.33333000000000002</v>
      </c>
      <c r="DX2">
        <v>0.45833000000000002</v>
      </c>
      <c r="DY2">
        <v>0.45833000000000002</v>
      </c>
      <c r="DZ2">
        <v>0.5</v>
      </c>
      <c r="EF2">
        <v>0.48276000000000002</v>
      </c>
      <c r="EG2">
        <v>0.48276000000000002</v>
      </c>
      <c r="EH2">
        <v>0.51724000000000003</v>
      </c>
      <c r="EI2">
        <v>0.27585999999999999</v>
      </c>
      <c r="EJ2">
        <v>0.65385000000000004</v>
      </c>
      <c r="EK2">
        <v>0.80769000000000002</v>
      </c>
      <c r="EL2">
        <v>0.69230999999999998</v>
      </c>
      <c r="EM2">
        <v>0.65385000000000004</v>
      </c>
      <c r="EN2">
        <v>0.29166999999999998</v>
      </c>
      <c r="EO2">
        <v>0.75</v>
      </c>
      <c r="EP2">
        <v>0.5</v>
      </c>
      <c r="EQ2">
        <v>0.5</v>
      </c>
    </row>
    <row r="3" spans="1:147" x14ac:dyDescent="0.2">
      <c r="B3">
        <v>2</v>
      </c>
      <c r="C3">
        <v>2.1499000000000001</v>
      </c>
      <c r="D3">
        <v>6.4889999999999999</v>
      </c>
      <c r="E3">
        <v>3.3075000000000001</v>
      </c>
      <c r="F3">
        <v>4.5396999999999998</v>
      </c>
      <c r="G3">
        <v>10.651</v>
      </c>
      <c r="H3">
        <v>10.926</v>
      </c>
      <c r="I3">
        <v>11.603999999999999</v>
      </c>
      <c r="J3">
        <v>7.4191000000000003</v>
      </c>
      <c r="K3">
        <v>4.4355000000000002</v>
      </c>
      <c r="L3">
        <v>5.0993000000000004</v>
      </c>
      <c r="M3">
        <v>2.7372000000000001</v>
      </c>
      <c r="N3">
        <v>7.5880000000000001</v>
      </c>
      <c r="S3">
        <v>1.0658000000000001</v>
      </c>
      <c r="T3">
        <v>1.7565</v>
      </c>
      <c r="U3">
        <v>1.3461000000000001</v>
      </c>
      <c r="V3">
        <v>1.6316999999999999</v>
      </c>
      <c r="W3">
        <v>1.7347999999999999</v>
      </c>
      <c r="X3">
        <v>2.6089000000000002</v>
      </c>
      <c r="Y3">
        <v>2.2523</v>
      </c>
      <c r="Z3">
        <v>2.0190000000000001</v>
      </c>
      <c r="AA3">
        <v>0.93642999999999998</v>
      </c>
      <c r="AB3">
        <v>1.8486</v>
      </c>
      <c r="AC3">
        <v>1.1830000000000001</v>
      </c>
      <c r="AD3">
        <v>1.5610999999999999</v>
      </c>
      <c r="AJ3">
        <v>5.8193000000000001</v>
      </c>
      <c r="AK3">
        <v>2.9024999999999999</v>
      </c>
      <c r="AL3">
        <v>5.0895000000000001</v>
      </c>
      <c r="AM3">
        <v>2.4952000000000001</v>
      </c>
      <c r="AN3">
        <v>10.901</v>
      </c>
      <c r="AO3">
        <v>6.5744999999999996</v>
      </c>
      <c r="AP3">
        <v>11.064</v>
      </c>
      <c r="AQ3">
        <v>5.9241999999999999</v>
      </c>
      <c r="AR3">
        <v>0.17613000000000001</v>
      </c>
      <c r="AS3">
        <v>1.9742999999999999</v>
      </c>
      <c r="AT3">
        <v>3.0466000000000002</v>
      </c>
      <c r="AU3">
        <v>3.8246000000000002</v>
      </c>
      <c r="AZ3">
        <v>1.3817999999999999</v>
      </c>
      <c r="BA3">
        <v>1.0226</v>
      </c>
      <c r="BB3">
        <v>1.3188</v>
      </c>
      <c r="BC3">
        <v>0.85621000000000003</v>
      </c>
      <c r="BD3">
        <v>1.6612</v>
      </c>
      <c r="BE3">
        <v>1.2345999999999999</v>
      </c>
      <c r="BF3">
        <v>1.7970999999999999</v>
      </c>
      <c r="BG3">
        <v>1.8708</v>
      </c>
      <c r="BH3">
        <v>0.20843</v>
      </c>
      <c r="BI3">
        <v>1.0570999999999999</v>
      </c>
      <c r="BJ3">
        <v>1.0123</v>
      </c>
      <c r="BK3">
        <v>1.5651999999999999</v>
      </c>
      <c r="BQ3">
        <v>2.6591</v>
      </c>
      <c r="BR3">
        <v>3.8037999999999998</v>
      </c>
      <c r="BS3">
        <v>1.9079999999999999</v>
      </c>
      <c r="BT3">
        <v>1.2985</v>
      </c>
      <c r="BU3">
        <v>5.6142000000000003</v>
      </c>
      <c r="BV3">
        <v>7.5667999999999997</v>
      </c>
      <c r="BW3">
        <v>5.6669999999999998</v>
      </c>
      <c r="BX3">
        <v>6.2469000000000001</v>
      </c>
      <c r="BY3">
        <v>1.3352999999999999</v>
      </c>
      <c r="BZ3">
        <v>7.9084000000000003</v>
      </c>
      <c r="CA3">
        <v>1.8369</v>
      </c>
      <c r="CB3">
        <v>3.4220000000000002</v>
      </c>
      <c r="CG3">
        <v>0.60277999999999998</v>
      </c>
      <c r="CH3">
        <v>0.93869999999999998</v>
      </c>
      <c r="CI3">
        <v>0.87439</v>
      </c>
      <c r="CJ3">
        <v>0.64744999999999997</v>
      </c>
      <c r="CK3">
        <v>1.0853999999999999</v>
      </c>
      <c r="CL3">
        <v>1.0558000000000001</v>
      </c>
      <c r="CM3">
        <v>1.768</v>
      </c>
      <c r="CN3">
        <v>1.2513000000000001</v>
      </c>
      <c r="CO3">
        <v>0.56264999999999998</v>
      </c>
      <c r="CP3">
        <v>1.3698999999999999</v>
      </c>
      <c r="CQ3">
        <v>0.99890999999999996</v>
      </c>
      <c r="CR3">
        <v>1.0265</v>
      </c>
      <c r="CX3">
        <v>0.41378999999999999</v>
      </c>
      <c r="CY3">
        <v>0.62068999999999996</v>
      </c>
      <c r="CZ3">
        <v>0.41378999999999999</v>
      </c>
      <c r="DA3">
        <v>0.58621000000000001</v>
      </c>
      <c r="DB3">
        <v>0.96153999999999995</v>
      </c>
      <c r="DC3">
        <v>0.88461999999999996</v>
      </c>
      <c r="DD3">
        <v>0.88461999999999996</v>
      </c>
      <c r="DE3">
        <v>0.84614999999999996</v>
      </c>
      <c r="DF3">
        <v>0.5</v>
      </c>
      <c r="DG3">
        <v>0.75</v>
      </c>
      <c r="DH3">
        <v>0.45833000000000002</v>
      </c>
      <c r="DI3">
        <v>0.70833000000000002</v>
      </c>
      <c r="DO3">
        <v>0.65517000000000003</v>
      </c>
      <c r="DP3">
        <v>0.48276000000000002</v>
      </c>
      <c r="DQ3">
        <v>0.51724000000000003</v>
      </c>
      <c r="DR3">
        <v>0.37930999999999998</v>
      </c>
      <c r="DS3">
        <v>0.76922999999999997</v>
      </c>
      <c r="DT3">
        <v>0.84614999999999996</v>
      </c>
      <c r="DU3">
        <v>0.80769000000000002</v>
      </c>
      <c r="DV3">
        <v>0.84614999999999996</v>
      </c>
      <c r="DW3">
        <v>0.33333000000000002</v>
      </c>
      <c r="DX3">
        <v>0.5</v>
      </c>
      <c r="DY3">
        <v>0.54166999999999998</v>
      </c>
      <c r="DZ3">
        <v>0.45833000000000002</v>
      </c>
      <c r="EF3">
        <v>0.48276000000000002</v>
      </c>
      <c r="EG3">
        <v>0.51724000000000003</v>
      </c>
      <c r="EH3">
        <v>0.37930999999999998</v>
      </c>
      <c r="EI3">
        <v>0.31034</v>
      </c>
      <c r="EJ3">
        <v>0.88461999999999996</v>
      </c>
      <c r="EK3">
        <v>0.65385000000000004</v>
      </c>
      <c r="EL3">
        <v>0.76922999999999997</v>
      </c>
      <c r="EM3">
        <v>0.76922999999999997</v>
      </c>
      <c r="EN3">
        <v>0.29166999999999998</v>
      </c>
      <c r="EO3">
        <v>0.75</v>
      </c>
      <c r="EP3">
        <v>0.5</v>
      </c>
      <c r="EQ3">
        <v>0.45833000000000002</v>
      </c>
    </row>
    <row r="4" spans="1:147" x14ac:dyDescent="0.2">
      <c r="B4">
        <v>3</v>
      </c>
      <c r="C4">
        <v>2.7408999999999999</v>
      </c>
      <c r="D4">
        <v>5.1803999999999997</v>
      </c>
      <c r="E4">
        <v>2.3919999999999999</v>
      </c>
      <c r="F4">
        <v>5.2022000000000004</v>
      </c>
      <c r="G4">
        <v>9.5945</v>
      </c>
      <c r="H4">
        <v>9.4583999999999993</v>
      </c>
      <c r="I4">
        <v>11.048</v>
      </c>
      <c r="J4">
        <v>9.0629000000000008</v>
      </c>
      <c r="K4">
        <v>4.3071000000000002</v>
      </c>
      <c r="L4">
        <v>5.5517000000000003</v>
      </c>
      <c r="M4">
        <v>1.4974000000000001</v>
      </c>
      <c r="N4">
        <v>8.7827999999999999</v>
      </c>
      <c r="S4">
        <v>1.3033999999999999</v>
      </c>
      <c r="T4">
        <v>2.0297000000000001</v>
      </c>
      <c r="U4">
        <v>1.006</v>
      </c>
      <c r="V4">
        <v>1.7654000000000001</v>
      </c>
      <c r="W4">
        <v>1.9444999999999999</v>
      </c>
      <c r="X4">
        <v>1.9629000000000001</v>
      </c>
      <c r="Y4">
        <v>2.0813000000000001</v>
      </c>
      <c r="Z4">
        <v>2.3622999999999998</v>
      </c>
      <c r="AA4">
        <v>1.2806999999999999</v>
      </c>
      <c r="AB4">
        <v>1.6268</v>
      </c>
      <c r="AC4">
        <v>1.1331</v>
      </c>
      <c r="AD4">
        <v>1.6930000000000001</v>
      </c>
      <c r="AJ4">
        <v>5.5430000000000001</v>
      </c>
      <c r="AK4">
        <v>3.2898000000000001</v>
      </c>
      <c r="AL4">
        <v>3.9996</v>
      </c>
      <c r="AM4">
        <v>2.4710000000000001</v>
      </c>
      <c r="AN4">
        <v>9.3788</v>
      </c>
      <c r="AO4">
        <v>8.0493000000000006</v>
      </c>
      <c r="AP4">
        <v>11.144</v>
      </c>
      <c r="AQ4">
        <v>7.9785000000000004</v>
      </c>
      <c r="AR4">
        <v>0.38613999999999998</v>
      </c>
      <c r="AS4">
        <v>2.0617000000000001</v>
      </c>
      <c r="AT4">
        <v>2.6623999999999999</v>
      </c>
      <c r="AU4">
        <v>3.5005000000000002</v>
      </c>
      <c r="AZ4">
        <v>1.2372000000000001</v>
      </c>
      <c r="BA4">
        <v>1.1634</v>
      </c>
      <c r="BB4">
        <v>1.1556999999999999</v>
      </c>
      <c r="BC4">
        <v>1.0068999999999999</v>
      </c>
      <c r="BD4">
        <v>1.3302</v>
      </c>
      <c r="BE4">
        <v>1.2094</v>
      </c>
      <c r="BF4">
        <v>1.4198</v>
      </c>
      <c r="BG4">
        <v>1.5794999999999999</v>
      </c>
      <c r="BH4">
        <v>0.45818999999999999</v>
      </c>
      <c r="BI4">
        <v>1.2307999999999999</v>
      </c>
      <c r="BJ4">
        <v>1.0981000000000001</v>
      </c>
      <c r="BK4">
        <v>1.5235000000000001</v>
      </c>
      <c r="BQ4">
        <v>2.6227999999999998</v>
      </c>
      <c r="BR4">
        <v>4.2569999999999997</v>
      </c>
      <c r="BS4">
        <v>2.1267999999999998</v>
      </c>
      <c r="BT4">
        <v>1.3329</v>
      </c>
      <c r="BU4">
        <v>6.0411000000000001</v>
      </c>
      <c r="BV4">
        <v>8.0891999999999999</v>
      </c>
      <c r="BW4">
        <v>6.5101000000000004</v>
      </c>
      <c r="BX4">
        <v>5.6779999999999999</v>
      </c>
      <c r="BY4">
        <v>0.89459999999999995</v>
      </c>
      <c r="BZ4">
        <v>8.9838000000000005</v>
      </c>
      <c r="CA4">
        <v>2.6787999999999998</v>
      </c>
      <c r="CB4">
        <v>3.3586</v>
      </c>
      <c r="CG4">
        <v>0.88543000000000005</v>
      </c>
      <c r="CH4">
        <v>0.95308999999999999</v>
      </c>
      <c r="CI4">
        <v>0.86965000000000003</v>
      </c>
      <c r="CJ4">
        <v>0.69432000000000005</v>
      </c>
      <c r="CK4">
        <v>1.2564</v>
      </c>
      <c r="CL4">
        <v>1.2009000000000001</v>
      </c>
      <c r="CM4">
        <v>1.3895</v>
      </c>
      <c r="CN4">
        <v>1.2650999999999999</v>
      </c>
      <c r="CO4">
        <v>0.54893999999999998</v>
      </c>
      <c r="CP4">
        <v>1.3709</v>
      </c>
      <c r="CQ4">
        <v>1.0295000000000001</v>
      </c>
      <c r="CR4">
        <v>1.0573999999999999</v>
      </c>
      <c r="CX4">
        <v>0.51724000000000003</v>
      </c>
      <c r="CY4">
        <v>0.58621000000000001</v>
      </c>
      <c r="CZ4">
        <v>0.44828000000000001</v>
      </c>
      <c r="DA4">
        <v>0.62068999999999996</v>
      </c>
      <c r="DB4">
        <v>0.96153999999999995</v>
      </c>
      <c r="DC4">
        <v>0.96153999999999995</v>
      </c>
      <c r="DD4">
        <v>0.88461999999999996</v>
      </c>
      <c r="DE4">
        <v>0.88461999999999996</v>
      </c>
      <c r="DF4">
        <v>0.45833000000000002</v>
      </c>
      <c r="DG4">
        <v>0.625</v>
      </c>
      <c r="DH4">
        <v>0.66666999999999998</v>
      </c>
      <c r="DI4">
        <v>0.79166999999999998</v>
      </c>
      <c r="DO4">
        <v>0.68966000000000005</v>
      </c>
      <c r="DP4">
        <v>0.58621000000000001</v>
      </c>
      <c r="DQ4">
        <v>0.51724000000000003</v>
      </c>
      <c r="DR4">
        <v>0.48276000000000002</v>
      </c>
      <c r="DS4">
        <v>0.84614999999999996</v>
      </c>
      <c r="DT4">
        <v>0.80769000000000002</v>
      </c>
      <c r="DU4">
        <v>0.73077000000000003</v>
      </c>
      <c r="DV4">
        <v>0.76922999999999997</v>
      </c>
      <c r="DW4">
        <v>0.29166999999999998</v>
      </c>
      <c r="DX4">
        <v>0.625</v>
      </c>
      <c r="DY4">
        <v>0.375</v>
      </c>
      <c r="DZ4">
        <v>0.45833000000000002</v>
      </c>
      <c r="EF4">
        <v>0.44828000000000001</v>
      </c>
      <c r="EG4">
        <v>0.48276000000000002</v>
      </c>
      <c r="EH4">
        <v>0.34483000000000003</v>
      </c>
      <c r="EI4">
        <v>0.31034</v>
      </c>
      <c r="EJ4">
        <v>0.80769000000000002</v>
      </c>
      <c r="EK4">
        <v>0.69230999999999998</v>
      </c>
      <c r="EL4">
        <v>0.80769000000000002</v>
      </c>
      <c r="EM4">
        <v>0.84614999999999996</v>
      </c>
      <c r="EN4">
        <v>0.29166999999999998</v>
      </c>
      <c r="EO4">
        <v>0.75</v>
      </c>
      <c r="EP4">
        <v>0.33333000000000002</v>
      </c>
      <c r="EQ4">
        <v>0.5</v>
      </c>
    </row>
    <row r="5" spans="1:147" x14ac:dyDescent="0.2">
      <c r="B5">
        <v>4</v>
      </c>
      <c r="C5">
        <v>3.3944000000000001</v>
      </c>
      <c r="D5">
        <v>5.7038000000000002</v>
      </c>
      <c r="E5">
        <v>2.3961000000000001</v>
      </c>
      <c r="F5">
        <v>4.8727999999999998</v>
      </c>
      <c r="G5">
        <v>12.16</v>
      </c>
      <c r="H5">
        <v>8.9393999999999991</v>
      </c>
      <c r="I5">
        <v>8.1242000000000001</v>
      </c>
      <c r="J5">
        <v>7.5831999999999997</v>
      </c>
      <c r="K5">
        <v>2.6025999999999998</v>
      </c>
      <c r="L5">
        <v>6.8769999999999998</v>
      </c>
      <c r="M5">
        <v>2.3475999999999999</v>
      </c>
      <c r="N5">
        <v>7.8617999999999997</v>
      </c>
      <c r="S5">
        <v>1.0805</v>
      </c>
      <c r="T5">
        <v>1.6317999999999999</v>
      </c>
      <c r="U5">
        <v>1.2605</v>
      </c>
      <c r="V5">
        <v>1.3843000000000001</v>
      </c>
      <c r="W5">
        <v>1.7284999999999999</v>
      </c>
      <c r="X5">
        <v>2.0383</v>
      </c>
      <c r="Y5">
        <v>1.6738</v>
      </c>
      <c r="Z5">
        <v>2.2311000000000001</v>
      </c>
      <c r="AA5">
        <v>0.94199999999999995</v>
      </c>
      <c r="AB5">
        <v>1.5815999999999999</v>
      </c>
      <c r="AC5">
        <v>1.2397</v>
      </c>
      <c r="AD5">
        <v>1.5944</v>
      </c>
      <c r="AJ5">
        <v>5.8009000000000004</v>
      </c>
      <c r="AK5">
        <v>2.7097000000000002</v>
      </c>
      <c r="AL5">
        <v>4.5776000000000003</v>
      </c>
      <c r="AM5">
        <v>2.5424000000000002</v>
      </c>
      <c r="AN5">
        <v>7.6569000000000003</v>
      </c>
      <c r="AO5">
        <v>7.6943000000000001</v>
      </c>
      <c r="AP5">
        <v>10.54</v>
      </c>
      <c r="AQ5">
        <v>9.9274000000000004</v>
      </c>
      <c r="AR5">
        <v>0.45750000000000002</v>
      </c>
      <c r="AS5">
        <v>2.8069000000000002</v>
      </c>
      <c r="AT5">
        <v>4.1599000000000004</v>
      </c>
      <c r="AU5">
        <v>2.1869000000000001</v>
      </c>
      <c r="AZ5">
        <v>1.5862000000000001</v>
      </c>
      <c r="BA5">
        <v>1.1246</v>
      </c>
      <c r="BB5">
        <v>1.0065999999999999</v>
      </c>
      <c r="BC5">
        <v>1.0282</v>
      </c>
      <c r="BD5">
        <v>1.0213000000000001</v>
      </c>
      <c r="BE5">
        <v>1.5951</v>
      </c>
      <c r="BF5">
        <v>1.6449</v>
      </c>
      <c r="BG5">
        <v>1.7459</v>
      </c>
      <c r="BH5">
        <v>0.40511000000000003</v>
      </c>
      <c r="BI5">
        <v>1.4683999999999999</v>
      </c>
      <c r="BJ5">
        <v>1.048</v>
      </c>
      <c r="BK5">
        <v>1.8476999999999999</v>
      </c>
      <c r="BQ5">
        <v>3.0276000000000001</v>
      </c>
      <c r="BR5">
        <v>3.7507000000000001</v>
      </c>
      <c r="BS5">
        <v>1.8073999999999999</v>
      </c>
      <c r="BT5">
        <v>0.91676000000000002</v>
      </c>
      <c r="BU5">
        <v>8.0775000000000006</v>
      </c>
      <c r="BV5">
        <v>8.5875000000000004</v>
      </c>
      <c r="BW5">
        <v>4.4375999999999998</v>
      </c>
      <c r="BX5">
        <v>4.9558999999999997</v>
      </c>
      <c r="BY5">
        <v>0.93891999999999998</v>
      </c>
      <c r="BZ5">
        <v>9.7681000000000004</v>
      </c>
      <c r="CA5">
        <v>2.5712000000000002</v>
      </c>
      <c r="CB5">
        <v>3.0973000000000002</v>
      </c>
      <c r="CG5">
        <v>0.93491000000000002</v>
      </c>
      <c r="CH5">
        <v>1.3471</v>
      </c>
      <c r="CI5">
        <v>0.74360999999999999</v>
      </c>
      <c r="CJ5">
        <v>0.47184999999999999</v>
      </c>
      <c r="CK5">
        <v>1.3638999999999999</v>
      </c>
      <c r="CL5">
        <v>1.2352000000000001</v>
      </c>
      <c r="CM5">
        <v>1.5841000000000001</v>
      </c>
      <c r="CN5">
        <v>1.8071999999999999</v>
      </c>
      <c r="CO5">
        <v>0.83440000000000003</v>
      </c>
      <c r="CP5">
        <v>1.3753</v>
      </c>
      <c r="CQ5">
        <v>1.0054000000000001</v>
      </c>
      <c r="CR5">
        <v>1.3476999999999999</v>
      </c>
      <c r="CX5">
        <v>0.58621000000000001</v>
      </c>
      <c r="CY5">
        <v>0.68966000000000005</v>
      </c>
      <c r="CZ5">
        <v>0.51724000000000003</v>
      </c>
      <c r="DA5">
        <v>0.62068999999999996</v>
      </c>
      <c r="DB5">
        <v>0.96153999999999995</v>
      </c>
      <c r="DC5">
        <v>0.76922999999999997</v>
      </c>
      <c r="DD5">
        <v>0.92308000000000001</v>
      </c>
      <c r="DE5">
        <v>0.88461999999999996</v>
      </c>
      <c r="DF5">
        <v>0.45833000000000002</v>
      </c>
      <c r="DG5">
        <v>0.625</v>
      </c>
      <c r="DH5">
        <v>0.625</v>
      </c>
      <c r="DI5">
        <v>0.79166999999999998</v>
      </c>
      <c r="DO5">
        <v>0.62068999999999996</v>
      </c>
      <c r="DP5">
        <v>0.51724000000000003</v>
      </c>
      <c r="DQ5">
        <v>0.55171999999999999</v>
      </c>
      <c r="DR5">
        <v>0.48276000000000002</v>
      </c>
      <c r="DS5">
        <v>0.76922999999999997</v>
      </c>
      <c r="DT5">
        <v>0.76922999999999997</v>
      </c>
      <c r="DU5">
        <v>0.69230999999999998</v>
      </c>
      <c r="DV5">
        <v>0.69230999999999998</v>
      </c>
      <c r="DW5">
        <v>0.29166999999999998</v>
      </c>
      <c r="DX5">
        <v>0.625</v>
      </c>
      <c r="DY5">
        <v>0.41666999999999998</v>
      </c>
      <c r="DZ5">
        <v>0.58333000000000002</v>
      </c>
      <c r="EF5">
        <v>0.48276000000000002</v>
      </c>
      <c r="EG5">
        <v>0.48276000000000002</v>
      </c>
      <c r="EH5">
        <v>0.34483000000000003</v>
      </c>
      <c r="EI5">
        <v>0.31034</v>
      </c>
      <c r="EJ5">
        <v>0.69230999999999998</v>
      </c>
      <c r="EK5">
        <v>0.80769000000000002</v>
      </c>
      <c r="EL5">
        <v>0.69230999999999998</v>
      </c>
      <c r="EM5">
        <v>0.80769000000000002</v>
      </c>
      <c r="EN5">
        <v>0.29166999999999998</v>
      </c>
      <c r="EO5">
        <v>0.75</v>
      </c>
      <c r="EP5">
        <v>0.45833000000000002</v>
      </c>
      <c r="EQ5">
        <v>0.45833000000000002</v>
      </c>
    </row>
    <row r="6" spans="1:147" x14ac:dyDescent="0.2">
      <c r="B6">
        <v>5</v>
      </c>
      <c r="C6">
        <v>2.4462000000000002</v>
      </c>
      <c r="D6">
        <v>4.1512000000000002</v>
      </c>
      <c r="E6">
        <v>2.2843</v>
      </c>
      <c r="F6">
        <v>5.3392999999999997</v>
      </c>
      <c r="G6">
        <v>12.106999999999999</v>
      </c>
      <c r="H6">
        <v>10.967000000000001</v>
      </c>
      <c r="I6">
        <v>8.1613000000000007</v>
      </c>
      <c r="J6">
        <v>6.8579999999999997</v>
      </c>
      <c r="K6">
        <v>2.9434999999999998</v>
      </c>
      <c r="L6">
        <v>6.6769999999999996</v>
      </c>
      <c r="M6">
        <v>2.7509000000000001</v>
      </c>
      <c r="N6">
        <v>7.1688000000000001</v>
      </c>
      <c r="S6">
        <v>1.0298</v>
      </c>
      <c r="T6">
        <v>1.5958000000000001</v>
      </c>
      <c r="U6">
        <v>1.2614000000000001</v>
      </c>
      <c r="V6">
        <v>1.2593000000000001</v>
      </c>
      <c r="W6">
        <v>1.9179999999999999</v>
      </c>
      <c r="X6">
        <v>2.367</v>
      </c>
      <c r="Y6">
        <v>1.7475000000000001</v>
      </c>
      <c r="Z6">
        <v>1.833</v>
      </c>
      <c r="AA6">
        <v>0.82713999999999999</v>
      </c>
      <c r="AB6">
        <v>1.7594000000000001</v>
      </c>
      <c r="AC6">
        <v>1.3408</v>
      </c>
      <c r="AD6">
        <v>1.6223000000000001</v>
      </c>
      <c r="AJ6">
        <v>7.2682000000000002</v>
      </c>
      <c r="AK6">
        <v>4.5972</v>
      </c>
      <c r="AL6">
        <v>3.7545999999999999</v>
      </c>
      <c r="AM6">
        <v>2.3214999999999999</v>
      </c>
      <c r="AN6">
        <v>7.6733000000000002</v>
      </c>
      <c r="AO6">
        <v>8.7372999999999994</v>
      </c>
      <c r="AP6">
        <v>10.401</v>
      </c>
      <c r="AQ6">
        <v>9.2081</v>
      </c>
      <c r="AR6">
        <v>0.83604999999999996</v>
      </c>
      <c r="AS6">
        <v>2.9698000000000002</v>
      </c>
      <c r="AT6">
        <v>3.1932999999999998</v>
      </c>
      <c r="AU6">
        <v>3.2726999999999999</v>
      </c>
      <c r="AZ6">
        <v>1.3396999999999999</v>
      </c>
      <c r="BA6">
        <v>1.2783</v>
      </c>
      <c r="BB6">
        <v>0.96613000000000004</v>
      </c>
      <c r="BC6">
        <v>0.78822000000000003</v>
      </c>
      <c r="BD6">
        <v>1.0758000000000001</v>
      </c>
      <c r="BE6">
        <v>1.623</v>
      </c>
      <c r="BF6">
        <v>1.8673999999999999</v>
      </c>
      <c r="BG6">
        <v>1.5173000000000001</v>
      </c>
      <c r="BH6">
        <v>0.73856999999999995</v>
      </c>
      <c r="BI6">
        <v>1.2406999999999999</v>
      </c>
      <c r="BJ6">
        <v>0.88566</v>
      </c>
      <c r="BK6">
        <v>1.5011000000000001</v>
      </c>
      <c r="BQ6">
        <v>3.5472999999999999</v>
      </c>
      <c r="BR6">
        <v>3.3828999999999998</v>
      </c>
      <c r="BS6">
        <v>1.3571</v>
      </c>
      <c r="BT6">
        <v>1.0047999999999999</v>
      </c>
      <c r="BU6">
        <v>9.1001999999999992</v>
      </c>
      <c r="BV6">
        <v>6.883</v>
      </c>
      <c r="BW6">
        <v>6.1439000000000004</v>
      </c>
      <c r="BX6">
        <v>5.4734999999999996</v>
      </c>
      <c r="BY6">
        <v>1.0529999999999999</v>
      </c>
      <c r="BZ6">
        <v>9.4245999999999999</v>
      </c>
      <c r="CA6">
        <v>2.1023999999999998</v>
      </c>
      <c r="CB6">
        <v>2.5802999999999998</v>
      </c>
      <c r="CG6">
        <v>1.0736000000000001</v>
      </c>
      <c r="CH6">
        <v>1.2129000000000001</v>
      </c>
      <c r="CI6">
        <v>0.89393999999999996</v>
      </c>
      <c r="CJ6">
        <v>0.67066999999999999</v>
      </c>
      <c r="CK6">
        <v>1.1909000000000001</v>
      </c>
      <c r="CL6">
        <v>1.1448</v>
      </c>
      <c r="CM6">
        <v>1.4903</v>
      </c>
      <c r="CN6">
        <v>1.4917</v>
      </c>
      <c r="CO6">
        <v>0.87256</v>
      </c>
      <c r="CP6">
        <v>1.3325</v>
      </c>
      <c r="CQ6">
        <v>0.97450000000000003</v>
      </c>
      <c r="CR6">
        <v>1.1308</v>
      </c>
      <c r="CX6">
        <v>0.55171999999999999</v>
      </c>
      <c r="CY6">
        <v>0.55171999999999999</v>
      </c>
      <c r="CZ6">
        <v>0.48276000000000002</v>
      </c>
      <c r="DA6">
        <v>0.65517000000000003</v>
      </c>
      <c r="DB6">
        <v>0.88461999999999996</v>
      </c>
      <c r="DC6">
        <v>0.84614999999999996</v>
      </c>
      <c r="DD6">
        <v>0.76922999999999997</v>
      </c>
      <c r="DE6">
        <v>0.84614999999999996</v>
      </c>
      <c r="DF6">
        <v>0.54166999999999998</v>
      </c>
      <c r="DG6">
        <v>0.58333000000000002</v>
      </c>
      <c r="DH6">
        <v>0.66666999999999998</v>
      </c>
      <c r="DI6">
        <v>0.625</v>
      </c>
      <c r="DO6">
        <v>0.51724000000000003</v>
      </c>
      <c r="DP6">
        <v>0.55171999999999999</v>
      </c>
      <c r="DQ6">
        <v>0.62068999999999996</v>
      </c>
      <c r="DR6">
        <v>0.44828000000000001</v>
      </c>
      <c r="DS6">
        <v>0.76922999999999997</v>
      </c>
      <c r="DT6">
        <v>0.84614999999999996</v>
      </c>
      <c r="DU6">
        <v>0.76922999999999997</v>
      </c>
      <c r="DV6">
        <v>0.61538000000000004</v>
      </c>
      <c r="DW6">
        <v>0.20832999999999999</v>
      </c>
      <c r="DX6">
        <v>0.54166999999999998</v>
      </c>
      <c r="DY6">
        <v>0.375</v>
      </c>
      <c r="DZ6">
        <v>0.5</v>
      </c>
      <c r="EF6">
        <v>0.41378999999999999</v>
      </c>
      <c r="EG6">
        <v>0.37930999999999998</v>
      </c>
      <c r="EH6">
        <v>0.31034</v>
      </c>
      <c r="EI6">
        <v>0.27585999999999999</v>
      </c>
      <c r="EJ6">
        <v>0.61538000000000004</v>
      </c>
      <c r="EK6">
        <v>0.80769000000000002</v>
      </c>
      <c r="EL6">
        <v>0.80769000000000002</v>
      </c>
      <c r="EM6">
        <v>0.76922999999999997</v>
      </c>
      <c r="EN6">
        <v>0.375</v>
      </c>
      <c r="EO6">
        <v>0.625</v>
      </c>
      <c r="EP6">
        <v>0.5</v>
      </c>
      <c r="EQ6">
        <v>0.41666999999999998</v>
      </c>
    </row>
    <row r="7" spans="1:147" x14ac:dyDescent="0.2">
      <c r="B7">
        <v>6</v>
      </c>
      <c r="C7">
        <v>1.86</v>
      </c>
      <c r="D7">
        <v>6.5633999999999997</v>
      </c>
      <c r="E7">
        <v>2.8191999999999999</v>
      </c>
      <c r="F7">
        <v>5.0297999999999998</v>
      </c>
      <c r="G7">
        <v>12.452999999999999</v>
      </c>
      <c r="H7">
        <v>11.173999999999999</v>
      </c>
      <c r="I7">
        <v>9.4329000000000001</v>
      </c>
      <c r="J7">
        <v>5.9347000000000003</v>
      </c>
      <c r="K7">
        <v>2.9217</v>
      </c>
      <c r="L7">
        <v>6.2632000000000003</v>
      </c>
      <c r="M7">
        <v>2.9775</v>
      </c>
      <c r="N7">
        <v>8.6043000000000003</v>
      </c>
      <c r="S7">
        <v>0.97175</v>
      </c>
      <c r="T7">
        <v>1.5585</v>
      </c>
      <c r="U7">
        <v>1.4979</v>
      </c>
      <c r="V7">
        <v>1.4339</v>
      </c>
      <c r="W7">
        <v>1.9159999999999999</v>
      </c>
      <c r="X7">
        <v>1.9088000000000001</v>
      </c>
      <c r="Y7">
        <v>1.9078999999999999</v>
      </c>
      <c r="Z7">
        <v>2.4129</v>
      </c>
      <c r="AA7">
        <v>0.91652</v>
      </c>
      <c r="AB7">
        <v>1.6324000000000001</v>
      </c>
      <c r="AC7">
        <v>1.2748999999999999</v>
      </c>
      <c r="AD7">
        <v>1.3864000000000001</v>
      </c>
      <c r="AJ7">
        <v>6.9983000000000004</v>
      </c>
      <c r="AK7">
        <v>4.4561999999999999</v>
      </c>
      <c r="AL7">
        <v>2.3170999999999999</v>
      </c>
      <c r="AM7">
        <v>2.1711</v>
      </c>
      <c r="AN7">
        <v>8.7875999999999994</v>
      </c>
      <c r="AO7">
        <v>9.0959000000000003</v>
      </c>
      <c r="AP7">
        <v>10.039999999999999</v>
      </c>
      <c r="AQ7">
        <v>9.5071999999999992</v>
      </c>
      <c r="AR7">
        <v>0.36645</v>
      </c>
      <c r="AS7">
        <v>2.9428000000000001</v>
      </c>
      <c r="AT7">
        <v>1.7282999999999999</v>
      </c>
      <c r="AU7">
        <v>3.6234999999999999</v>
      </c>
      <c r="AZ7">
        <v>1.397</v>
      </c>
      <c r="BA7">
        <v>1.6454</v>
      </c>
      <c r="BB7">
        <v>1.0210999999999999</v>
      </c>
      <c r="BC7">
        <v>0.89532999999999996</v>
      </c>
      <c r="BD7">
        <v>1.3474999999999999</v>
      </c>
      <c r="BE7">
        <v>1.7855000000000001</v>
      </c>
      <c r="BF7">
        <v>1.492</v>
      </c>
      <c r="BG7">
        <v>1.5431999999999999</v>
      </c>
      <c r="BH7">
        <v>0.47450999999999999</v>
      </c>
      <c r="BI7">
        <v>1.1603000000000001</v>
      </c>
      <c r="BJ7">
        <v>0.80645999999999995</v>
      </c>
      <c r="BK7">
        <v>1.4047000000000001</v>
      </c>
      <c r="BQ7">
        <v>4.0914000000000001</v>
      </c>
      <c r="BR7">
        <v>3.952</v>
      </c>
      <c r="BS7">
        <v>1.2992999999999999</v>
      </c>
      <c r="BT7">
        <v>1.0350999999999999</v>
      </c>
      <c r="BU7">
        <v>7.7343999999999999</v>
      </c>
      <c r="BV7">
        <v>5.2991999999999999</v>
      </c>
      <c r="BW7">
        <v>7.3844000000000003</v>
      </c>
      <c r="BX7">
        <v>4.6208999999999998</v>
      </c>
      <c r="BY7">
        <v>1.1211</v>
      </c>
      <c r="BZ7">
        <v>7.8708999999999998</v>
      </c>
      <c r="CA7">
        <v>2.4327999999999999</v>
      </c>
      <c r="CB7">
        <v>2.5042</v>
      </c>
      <c r="CG7">
        <v>1.1771</v>
      </c>
      <c r="CH7">
        <v>1.0497000000000001</v>
      </c>
      <c r="CI7">
        <v>0.80064999999999997</v>
      </c>
      <c r="CJ7">
        <v>0.50775000000000003</v>
      </c>
      <c r="CK7">
        <v>1.0059</v>
      </c>
      <c r="CL7">
        <v>1.0499000000000001</v>
      </c>
      <c r="CM7">
        <v>1.6735</v>
      </c>
      <c r="CN7">
        <v>1.1718999999999999</v>
      </c>
      <c r="CO7">
        <v>0.85175999999999996</v>
      </c>
      <c r="CP7">
        <v>1.246</v>
      </c>
      <c r="CQ7">
        <v>1.3492</v>
      </c>
      <c r="CR7">
        <v>1.1960999999999999</v>
      </c>
      <c r="CX7">
        <v>0.89654999999999996</v>
      </c>
      <c r="CY7">
        <v>0.79310000000000003</v>
      </c>
      <c r="CZ7">
        <v>0.72414000000000001</v>
      </c>
      <c r="DA7">
        <v>0.86207</v>
      </c>
      <c r="DB7">
        <v>1</v>
      </c>
      <c r="DC7">
        <v>1</v>
      </c>
      <c r="DD7">
        <v>1</v>
      </c>
      <c r="DE7">
        <v>1</v>
      </c>
      <c r="DF7">
        <v>0.91666999999999998</v>
      </c>
      <c r="DG7">
        <v>0.95833000000000002</v>
      </c>
      <c r="DH7">
        <v>0.95833000000000002</v>
      </c>
      <c r="DI7">
        <v>0.91666999999999998</v>
      </c>
      <c r="DO7">
        <v>0.89654999999999996</v>
      </c>
      <c r="DP7">
        <v>0.79310000000000003</v>
      </c>
      <c r="DQ7">
        <v>0.89654999999999996</v>
      </c>
      <c r="DR7">
        <v>0.93103000000000002</v>
      </c>
      <c r="DS7">
        <v>1</v>
      </c>
      <c r="DT7">
        <v>1</v>
      </c>
      <c r="DU7">
        <v>1</v>
      </c>
      <c r="DV7">
        <v>1</v>
      </c>
      <c r="DW7">
        <v>0.95833000000000002</v>
      </c>
      <c r="DX7">
        <v>0.95833000000000002</v>
      </c>
      <c r="DY7">
        <v>0.95833000000000002</v>
      </c>
      <c r="DZ7">
        <v>1</v>
      </c>
      <c r="EF7">
        <v>0.96552000000000004</v>
      </c>
      <c r="EG7">
        <v>0.82759000000000005</v>
      </c>
      <c r="EH7">
        <v>0.82759000000000005</v>
      </c>
      <c r="EI7">
        <v>0.89654999999999996</v>
      </c>
      <c r="EJ7">
        <v>1</v>
      </c>
      <c r="EK7">
        <v>1</v>
      </c>
      <c r="EL7">
        <v>1</v>
      </c>
      <c r="EM7">
        <v>1</v>
      </c>
      <c r="EN7">
        <v>0.95833000000000002</v>
      </c>
      <c r="EO7">
        <v>1</v>
      </c>
      <c r="EP7">
        <v>0.95833000000000002</v>
      </c>
      <c r="EQ7">
        <v>1</v>
      </c>
    </row>
    <row r="8" spans="1:147" x14ac:dyDescent="0.2">
      <c r="B8">
        <v>7</v>
      </c>
      <c r="C8">
        <v>2.0918000000000001</v>
      </c>
      <c r="D8">
        <v>4.8483999999999998</v>
      </c>
      <c r="E8">
        <v>2.1909999999999998</v>
      </c>
      <c r="F8">
        <v>5.5613999999999999</v>
      </c>
      <c r="G8">
        <v>10.343</v>
      </c>
      <c r="H8">
        <v>11.314</v>
      </c>
      <c r="I8">
        <v>10.090999999999999</v>
      </c>
      <c r="J8">
        <v>6.0909000000000004</v>
      </c>
      <c r="K8">
        <v>1.3571</v>
      </c>
      <c r="L8">
        <v>5.3848000000000003</v>
      </c>
      <c r="M8">
        <v>3.7869000000000002</v>
      </c>
      <c r="N8">
        <v>7.4923999999999999</v>
      </c>
      <c r="S8">
        <v>1.0165999999999999</v>
      </c>
      <c r="T8">
        <v>1.9739</v>
      </c>
      <c r="U8">
        <v>1.1596</v>
      </c>
      <c r="V8">
        <v>1.6796</v>
      </c>
      <c r="W8">
        <v>2.2122000000000002</v>
      </c>
      <c r="X8">
        <v>2.3824999999999998</v>
      </c>
      <c r="Y8">
        <v>1.8985000000000001</v>
      </c>
      <c r="Z8">
        <v>2.3012999999999999</v>
      </c>
      <c r="AA8">
        <v>0.72194000000000003</v>
      </c>
      <c r="AB8">
        <v>2.2603</v>
      </c>
      <c r="AC8">
        <v>1.6718</v>
      </c>
      <c r="AD8">
        <v>1.6808000000000001</v>
      </c>
      <c r="AJ8">
        <v>6.5133000000000001</v>
      </c>
      <c r="AK8">
        <v>3.0510999999999999</v>
      </c>
      <c r="AL8">
        <v>2.0001000000000002</v>
      </c>
      <c r="AM8">
        <v>3.4689000000000001</v>
      </c>
      <c r="AN8">
        <v>8.9981000000000009</v>
      </c>
      <c r="AO8">
        <v>9.4430999999999994</v>
      </c>
      <c r="AP8">
        <v>7.7957999999999998</v>
      </c>
      <c r="AQ8">
        <v>10.331</v>
      </c>
      <c r="AR8">
        <v>0.50144</v>
      </c>
      <c r="AS8">
        <v>4.9203999999999999</v>
      </c>
      <c r="AT8">
        <v>1.8369</v>
      </c>
      <c r="AU8">
        <v>2.9712999999999998</v>
      </c>
      <c r="AZ8">
        <v>1.3774999999999999</v>
      </c>
      <c r="BA8">
        <v>1.589</v>
      </c>
      <c r="BB8">
        <v>0.94388000000000005</v>
      </c>
      <c r="BC8">
        <v>1.0896999999999999</v>
      </c>
      <c r="BD8">
        <v>1.2010000000000001</v>
      </c>
      <c r="BE8">
        <v>1.4686999999999999</v>
      </c>
      <c r="BF8">
        <v>1.901</v>
      </c>
      <c r="BG8">
        <v>1.5179</v>
      </c>
      <c r="BH8">
        <v>0.60599999999999998</v>
      </c>
      <c r="BI8">
        <v>1.7101</v>
      </c>
      <c r="BJ8">
        <v>0.91278999999999999</v>
      </c>
      <c r="BK8">
        <v>1.1673</v>
      </c>
      <c r="BQ8">
        <v>3.2761999999999998</v>
      </c>
      <c r="BR8">
        <v>2.2961</v>
      </c>
      <c r="BS8">
        <v>1.4097</v>
      </c>
      <c r="BT8">
        <v>1.0624</v>
      </c>
      <c r="BU8">
        <v>6.3570000000000002</v>
      </c>
      <c r="BV8">
        <v>5.7412000000000001</v>
      </c>
      <c r="BW8">
        <v>6.9566999999999997</v>
      </c>
      <c r="BX8">
        <v>6.2146999999999997</v>
      </c>
      <c r="BY8">
        <v>1.2002999999999999</v>
      </c>
      <c r="BZ8">
        <v>7.5438000000000001</v>
      </c>
      <c r="CA8">
        <v>1.7427999999999999</v>
      </c>
      <c r="CB8">
        <v>3.0308000000000002</v>
      </c>
      <c r="CG8">
        <v>1.1127</v>
      </c>
      <c r="CH8">
        <v>0.86311000000000004</v>
      </c>
      <c r="CI8">
        <v>0.83121</v>
      </c>
      <c r="CJ8">
        <v>0.63073999999999997</v>
      </c>
      <c r="CK8">
        <v>0.83152999999999999</v>
      </c>
      <c r="CL8">
        <v>1.1174999999999999</v>
      </c>
      <c r="CM8">
        <v>1.3711</v>
      </c>
      <c r="CN8">
        <v>1.3466</v>
      </c>
      <c r="CO8">
        <v>0.64122000000000001</v>
      </c>
      <c r="CP8">
        <v>1.6400999999999999</v>
      </c>
      <c r="CQ8">
        <v>1.1212</v>
      </c>
      <c r="CR8">
        <v>1.3083</v>
      </c>
      <c r="CX8">
        <v>0.89654999999999996</v>
      </c>
      <c r="CY8">
        <v>0.68966000000000005</v>
      </c>
      <c r="CZ8">
        <v>0.82759000000000005</v>
      </c>
      <c r="DA8">
        <v>0.82759000000000005</v>
      </c>
      <c r="DB8">
        <v>1</v>
      </c>
      <c r="DC8">
        <v>1</v>
      </c>
      <c r="DD8">
        <v>0.92308000000000001</v>
      </c>
      <c r="DE8">
        <v>1</v>
      </c>
      <c r="DF8">
        <v>0.91666999999999998</v>
      </c>
      <c r="DG8">
        <v>0.95833000000000002</v>
      </c>
      <c r="DH8">
        <v>0.875</v>
      </c>
      <c r="DI8">
        <v>0.91666999999999998</v>
      </c>
      <c r="DO8">
        <v>0.89654999999999996</v>
      </c>
      <c r="DP8">
        <v>0.75861999999999996</v>
      </c>
      <c r="DQ8">
        <v>0.86207</v>
      </c>
      <c r="DR8">
        <v>0.79310000000000003</v>
      </c>
      <c r="DS8">
        <v>1</v>
      </c>
      <c r="DT8">
        <v>1</v>
      </c>
      <c r="DU8">
        <v>0.92308000000000001</v>
      </c>
      <c r="DV8">
        <v>1</v>
      </c>
      <c r="DW8">
        <v>0.95833000000000002</v>
      </c>
      <c r="DX8">
        <v>0.95833000000000002</v>
      </c>
      <c r="DY8">
        <v>0.875</v>
      </c>
      <c r="DZ8">
        <v>0.95833000000000002</v>
      </c>
      <c r="EF8">
        <v>1</v>
      </c>
      <c r="EG8">
        <v>0.75861999999999996</v>
      </c>
      <c r="EH8">
        <v>0.86207</v>
      </c>
      <c r="EI8">
        <v>0.86207</v>
      </c>
      <c r="EJ8">
        <v>1</v>
      </c>
      <c r="EK8">
        <v>0.96153999999999995</v>
      </c>
      <c r="EL8">
        <v>1</v>
      </c>
      <c r="EM8">
        <v>1</v>
      </c>
      <c r="EN8">
        <v>0.875</v>
      </c>
      <c r="EO8">
        <v>1</v>
      </c>
      <c r="EP8">
        <v>0.95833000000000002</v>
      </c>
      <c r="EQ8">
        <v>1</v>
      </c>
    </row>
    <row r="9" spans="1:147" x14ac:dyDescent="0.2">
      <c r="B9">
        <v>8</v>
      </c>
      <c r="C9">
        <v>4.3068</v>
      </c>
      <c r="D9">
        <v>4.5743</v>
      </c>
      <c r="E9">
        <v>2.4592999999999998</v>
      </c>
      <c r="F9">
        <v>4.5418000000000003</v>
      </c>
      <c r="G9">
        <v>9.4116999999999997</v>
      </c>
      <c r="H9">
        <v>11.643000000000001</v>
      </c>
      <c r="I9">
        <v>11.814</v>
      </c>
      <c r="J9">
        <v>6.6886000000000001</v>
      </c>
      <c r="K9">
        <v>1.6517999999999999</v>
      </c>
      <c r="L9">
        <v>7.0271999999999997</v>
      </c>
      <c r="M9">
        <v>5.6124999999999998</v>
      </c>
      <c r="N9">
        <v>7.7599</v>
      </c>
      <c r="S9">
        <v>1.1943999999999999</v>
      </c>
      <c r="T9">
        <v>1.7802</v>
      </c>
      <c r="U9">
        <v>1.3069</v>
      </c>
      <c r="V9">
        <v>1.4499</v>
      </c>
      <c r="W9">
        <v>2.0434999999999999</v>
      </c>
      <c r="X9">
        <v>1.8988</v>
      </c>
      <c r="Y9">
        <v>2.2088000000000001</v>
      </c>
      <c r="Z9">
        <v>2.0173000000000001</v>
      </c>
      <c r="AA9">
        <v>0.84599000000000002</v>
      </c>
      <c r="AB9">
        <v>1.5270999999999999</v>
      </c>
      <c r="AC9">
        <v>1.9108000000000001</v>
      </c>
      <c r="AD9">
        <v>1.7841</v>
      </c>
      <c r="AJ9">
        <v>6.5606999999999998</v>
      </c>
      <c r="AK9">
        <v>2.9973999999999998</v>
      </c>
      <c r="AL9">
        <v>4.2343000000000002</v>
      </c>
      <c r="AM9">
        <v>3.117</v>
      </c>
      <c r="AN9">
        <v>9.5425000000000004</v>
      </c>
      <c r="AO9">
        <v>10.721</v>
      </c>
      <c r="AP9">
        <v>7.8669000000000002</v>
      </c>
      <c r="AQ9">
        <v>7.2512999999999996</v>
      </c>
      <c r="AR9">
        <v>0.74836000000000003</v>
      </c>
      <c r="AS9">
        <v>4.9531999999999998</v>
      </c>
      <c r="AT9">
        <v>0.96933000000000002</v>
      </c>
      <c r="AU9">
        <v>3.6339999999999999</v>
      </c>
      <c r="AZ9">
        <v>1.3375999999999999</v>
      </c>
      <c r="BA9">
        <v>1.2877000000000001</v>
      </c>
      <c r="BB9">
        <v>0.98546999999999996</v>
      </c>
      <c r="BC9">
        <v>0.86643000000000003</v>
      </c>
      <c r="BD9">
        <v>1.1677</v>
      </c>
      <c r="BE9">
        <v>1.4316</v>
      </c>
      <c r="BF9">
        <v>1.4944</v>
      </c>
      <c r="BG9">
        <v>1.3125</v>
      </c>
      <c r="BH9">
        <v>0.73389000000000004</v>
      </c>
      <c r="BI9">
        <v>1.6242000000000001</v>
      </c>
      <c r="BJ9">
        <v>0.72170000000000001</v>
      </c>
      <c r="BK9">
        <v>2.1678999999999999</v>
      </c>
      <c r="BQ9">
        <v>2.5038999999999998</v>
      </c>
      <c r="BR9">
        <v>4.2201000000000004</v>
      </c>
      <c r="BS9">
        <v>0.99317</v>
      </c>
      <c r="BT9">
        <v>1.1277999999999999</v>
      </c>
      <c r="BU9">
        <v>5.4711999999999996</v>
      </c>
      <c r="BV9">
        <v>4.8773</v>
      </c>
      <c r="BW9">
        <v>7.9130000000000003</v>
      </c>
      <c r="BX9">
        <v>6.3388999999999998</v>
      </c>
      <c r="BY9">
        <v>1.2358</v>
      </c>
      <c r="BZ9">
        <v>5.8727999999999998</v>
      </c>
      <c r="CA9">
        <v>1.7494000000000001</v>
      </c>
      <c r="CB9">
        <v>2.7035999999999998</v>
      </c>
      <c r="CG9">
        <v>0.91122999999999998</v>
      </c>
      <c r="CH9">
        <v>0.97423000000000004</v>
      </c>
      <c r="CI9">
        <v>0.65861999999999998</v>
      </c>
      <c r="CJ9">
        <v>0.61856</v>
      </c>
      <c r="CK9">
        <v>1.4419</v>
      </c>
      <c r="CL9">
        <v>1.2222999999999999</v>
      </c>
      <c r="CM9">
        <v>1.3067</v>
      </c>
      <c r="CN9">
        <v>1.9567000000000001</v>
      </c>
      <c r="CO9">
        <v>0.99760000000000004</v>
      </c>
      <c r="CP9">
        <v>1.3795999999999999</v>
      </c>
      <c r="CQ9">
        <v>0.91027000000000002</v>
      </c>
      <c r="CR9">
        <v>1.385</v>
      </c>
      <c r="CX9">
        <v>0.79310000000000003</v>
      </c>
      <c r="CY9">
        <v>0.72414000000000001</v>
      </c>
      <c r="CZ9">
        <v>0.82759000000000005</v>
      </c>
      <c r="DA9">
        <v>0.82759000000000005</v>
      </c>
      <c r="DB9">
        <v>0.96153999999999995</v>
      </c>
      <c r="DC9">
        <v>0.92308000000000001</v>
      </c>
      <c r="DD9">
        <v>0.92308000000000001</v>
      </c>
      <c r="DE9">
        <v>1</v>
      </c>
      <c r="DF9">
        <v>0.875</v>
      </c>
      <c r="DG9">
        <v>0.83333000000000002</v>
      </c>
      <c r="DH9">
        <v>0.91666999999999998</v>
      </c>
      <c r="DI9">
        <v>0.83333000000000002</v>
      </c>
      <c r="DO9">
        <v>0.93103000000000002</v>
      </c>
      <c r="DP9">
        <v>0.62068999999999996</v>
      </c>
      <c r="DQ9">
        <v>0.89654999999999996</v>
      </c>
      <c r="DR9">
        <v>0.72414000000000001</v>
      </c>
      <c r="DS9">
        <v>0.96153999999999995</v>
      </c>
      <c r="DT9">
        <v>0.84614999999999996</v>
      </c>
      <c r="DU9">
        <v>0.96153999999999995</v>
      </c>
      <c r="DV9">
        <v>0.84614999999999996</v>
      </c>
      <c r="DW9">
        <v>0.875</v>
      </c>
      <c r="DX9">
        <v>0.91666999999999998</v>
      </c>
      <c r="DY9">
        <v>0.91666999999999998</v>
      </c>
      <c r="DZ9">
        <v>0.875</v>
      </c>
      <c r="EF9">
        <v>0.93103000000000002</v>
      </c>
      <c r="EG9">
        <v>0.75861999999999996</v>
      </c>
      <c r="EH9">
        <v>0.75861999999999996</v>
      </c>
      <c r="EI9">
        <v>0.72414000000000001</v>
      </c>
      <c r="EJ9">
        <v>0.84614999999999996</v>
      </c>
      <c r="EK9">
        <v>1</v>
      </c>
      <c r="EL9">
        <v>0.84614999999999996</v>
      </c>
      <c r="EM9">
        <v>0.88461999999999996</v>
      </c>
      <c r="EN9">
        <v>0.79166999999999998</v>
      </c>
      <c r="EO9">
        <v>0.91666999999999998</v>
      </c>
      <c r="EP9">
        <v>0.95833000000000002</v>
      </c>
      <c r="EQ9">
        <v>0.75</v>
      </c>
    </row>
    <row r="10" spans="1:147" x14ac:dyDescent="0.2">
      <c r="B10">
        <v>9</v>
      </c>
      <c r="C10">
        <v>3.9277000000000002</v>
      </c>
      <c r="D10">
        <v>4.8041999999999998</v>
      </c>
      <c r="E10">
        <v>2.5242</v>
      </c>
      <c r="F10">
        <v>3.2311000000000001</v>
      </c>
      <c r="G10">
        <v>10.481999999999999</v>
      </c>
      <c r="H10">
        <v>9.6122999999999994</v>
      </c>
      <c r="I10">
        <v>9.2398000000000007</v>
      </c>
      <c r="J10">
        <v>5.8699000000000003</v>
      </c>
      <c r="K10">
        <v>2.5367000000000002</v>
      </c>
      <c r="L10">
        <v>5.5269000000000004</v>
      </c>
      <c r="M10">
        <v>5.4970999999999997</v>
      </c>
      <c r="N10">
        <v>8.7596000000000007</v>
      </c>
      <c r="S10">
        <v>1.2492000000000001</v>
      </c>
      <c r="T10">
        <v>1.6787000000000001</v>
      </c>
      <c r="U10">
        <v>1.2979000000000001</v>
      </c>
      <c r="V10">
        <v>1.2344999999999999</v>
      </c>
      <c r="W10">
        <v>2.5716000000000001</v>
      </c>
      <c r="X10">
        <v>1.9497</v>
      </c>
      <c r="Y10">
        <v>2.5424000000000002</v>
      </c>
      <c r="Z10">
        <v>2.1888000000000001</v>
      </c>
      <c r="AA10">
        <v>1.0244</v>
      </c>
      <c r="AB10">
        <v>1.4616</v>
      </c>
      <c r="AC10">
        <v>1.6153999999999999</v>
      </c>
      <c r="AD10">
        <v>1.3101</v>
      </c>
      <c r="AJ10">
        <v>6.8662999999999998</v>
      </c>
      <c r="AK10">
        <v>3.8229000000000002</v>
      </c>
      <c r="AL10">
        <v>5.8979999999999997</v>
      </c>
      <c r="AM10">
        <v>2.4895</v>
      </c>
      <c r="AN10">
        <v>9.7629000000000001</v>
      </c>
      <c r="AO10">
        <v>10.513</v>
      </c>
      <c r="AP10">
        <v>6.2954999999999997</v>
      </c>
      <c r="AQ10">
        <v>8.4276999999999997</v>
      </c>
      <c r="AR10">
        <v>0.51766999999999996</v>
      </c>
      <c r="AS10">
        <v>4.5532000000000004</v>
      </c>
      <c r="AT10">
        <v>1.3216000000000001</v>
      </c>
      <c r="AU10">
        <v>2.8254999999999999</v>
      </c>
      <c r="AZ10">
        <v>1.4286000000000001</v>
      </c>
      <c r="BA10">
        <v>1.147</v>
      </c>
      <c r="BB10">
        <v>1.2278</v>
      </c>
      <c r="BC10">
        <v>0.81657000000000002</v>
      </c>
      <c r="BD10">
        <v>1.3516999999999999</v>
      </c>
      <c r="BE10">
        <v>1.4637</v>
      </c>
      <c r="BF10">
        <v>1.5680000000000001</v>
      </c>
      <c r="BG10">
        <v>1.4655</v>
      </c>
      <c r="BH10">
        <v>0.58040000000000003</v>
      </c>
      <c r="BI10">
        <v>1.0899000000000001</v>
      </c>
      <c r="BJ10">
        <v>0.72096000000000005</v>
      </c>
      <c r="BK10">
        <v>1.6292</v>
      </c>
      <c r="BQ10">
        <v>2.4022000000000001</v>
      </c>
      <c r="BR10">
        <v>3.4647999999999999</v>
      </c>
      <c r="BS10">
        <v>1.4177999999999999</v>
      </c>
      <c r="BT10">
        <v>1.2783</v>
      </c>
      <c r="BU10">
        <v>7.2659000000000002</v>
      </c>
      <c r="BV10">
        <v>5.9023000000000003</v>
      </c>
      <c r="BW10">
        <v>8.1427999999999994</v>
      </c>
      <c r="BX10">
        <v>7.2335000000000003</v>
      </c>
      <c r="BY10">
        <v>0.81379999999999997</v>
      </c>
      <c r="BZ10">
        <v>7.6322999999999999</v>
      </c>
      <c r="CA10">
        <v>1.1716</v>
      </c>
      <c r="CB10">
        <v>2.9354</v>
      </c>
      <c r="CG10">
        <v>1.0416000000000001</v>
      </c>
      <c r="CH10">
        <v>0.87770000000000004</v>
      </c>
      <c r="CI10">
        <v>0.69355999999999995</v>
      </c>
      <c r="CJ10">
        <v>0.64725999999999995</v>
      </c>
      <c r="CK10">
        <v>1.2655000000000001</v>
      </c>
      <c r="CL10">
        <v>1.1467000000000001</v>
      </c>
      <c r="CM10">
        <v>1.3418000000000001</v>
      </c>
      <c r="CN10">
        <v>1.34</v>
      </c>
      <c r="CO10">
        <v>0.73504999999999998</v>
      </c>
      <c r="CP10">
        <v>1.357</v>
      </c>
      <c r="CQ10">
        <v>0.93908000000000003</v>
      </c>
      <c r="CR10">
        <v>1.3160000000000001</v>
      </c>
      <c r="CX10">
        <v>0.75861999999999996</v>
      </c>
      <c r="CY10">
        <v>0.68966000000000005</v>
      </c>
      <c r="CZ10">
        <v>0.79310000000000003</v>
      </c>
      <c r="DA10">
        <v>0.82759000000000005</v>
      </c>
      <c r="DB10">
        <v>0.96153999999999995</v>
      </c>
      <c r="DC10">
        <v>0.84614999999999996</v>
      </c>
      <c r="DD10">
        <v>0.84614999999999996</v>
      </c>
      <c r="DE10">
        <v>0.84614999999999996</v>
      </c>
      <c r="DF10">
        <v>0.875</v>
      </c>
      <c r="DG10">
        <v>0.83333000000000002</v>
      </c>
      <c r="DH10">
        <v>0.75</v>
      </c>
      <c r="DI10">
        <v>0.875</v>
      </c>
      <c r="DO10">
        <v>0.82759000000000005</v>
      </c>
      <c r="DP10">
        <v>0.72414000000000001</v>
      </c>
      <c r="DQ10">
        <v>0.72414000000000001</v>
      </c>
      <c r="DR10">
        <v>0.65517000000000003</v>
      </c>
      <c r="DS10">
        <v>0.88461999999999996</v>
      </c>
      <c r="DT10">
        <v>0.80769000000000002</v>
      </c>
      <c r="DU10">
        <v>0.80769000000000002</v>
      </c>
      <c r="DV10">
        <v>0.84614999999999996</v>
      </c>
      <c r="DW10">
        <v>0.83333000000000002</v>
      </c>
      <c r="DX10">
        <v>0.75</v>
      </c>
      <c r="DY10">
        <v>0.70833000000000002</v>
      </c>
      <c r="DZ10">
        <v>0.75</v>
      </c>
      <c r="EF10">
        <v>0.86207</v>
      </c>
      <c r="EG10">
        <v>0.72414000000000001</v>
      </c>
      <c r="EH10">
        <v>0.51724000000000003</v>
      </c>
      <c r="EI10">
        <v>0.51724000000000003</v>
      </c>
      <c r="EJ10">
        <v>0.76922999999999997</v>
      </c>
      <c r="EK10">
        <v>0.92308000000000001</v>
      </c>
      <c r="EL10">
        <v>0.76922999999999997</v>
      </c>
      <c r="EM10">
        <v>0.96153999999999995</v>
      </c>
      <c r="EN10">
        <v>0.66666999999999998</v>
      </c>
      <c r="EO10">
        <v>0.75</v>
      </c>
      <c r="EP10">
        <v>0.91666999999999998</v>
      </c>
      <c r="EQ10">
        <v>0.70833000000000002</v>
      </c>
    </row>
    <row r="11" spans="1:147" x14ac:dyDescent="0.2">
      <c r="B11">
        <v>10</v>
      </c>
      <c r="C11">
        <v>4.5892999999999997</v>
      </c>
      <c r="D11">
        <v>6.0022000000000002</v>
      </c>
      <c r="E11">
        <v>3.2342</v>
      </c>
      <c r="F11">
        <v>4.3888999999999996</v>
      </c>
      <c r="G11">
        <v>12.791</v>
      </c>
      <c r="H11">
        <v>10.154999999999999</v>
      </c>
      <c r="I11">
        <v>9.1982999999999997</v>
      </c>
      <c r="J11">
        <v>5.9973999999999998</v>
      </c>
      <c r="K11">
        <v>2.8054999999999999</v>
      </c>
      <c r="L11">
        <v>4.1878000000000002</v>
      </c>
      <c r="M11">
        <v>5.0841000000000003</v>
      </c>
      <c r="N11">
        <v>7.2398999999999996</v>
      </c>
      <c r="S11">
        <v>1.3980999999999999</v>
      </c>
      <c r="T11">
        <v>1.4361999999999999</v>
      </c>
      <c r="U11">
        <v>1.9327000000000001</v>
      </c>
      <c r="V11">
        <v>1.4066000000000001</v>
      </c>
      <c r="W11">
        <v>2.0318000000000001</v>
      </c>
      <c r="X11">
        <v>2.254</v>
      </c>
      <c r="Y11">
        <v>2.3864000000000001</v>
      </c>
      <c r="Z11">
        <v>2.786</v>
      </c>
      <c r="AA11">
        <v>1.0854999999999999</v>
      </c>
      <c r="AB11">
        <v>1.4738</v>
      </c>
      <c r="AC11">
        <v>1.7972999999999999</v>
      </c>
      <c r="AD11">
        <v>1.4121999999999999</v>
      </c>
      <c r="AJ11">
        <v>6.0650000000000004</v>
      </c>
      <c r="AK11">
        <v>2.7212999999999998</v>
      </c>
      <c r="AL11">
        <v>4.0583999999999998</v>
      </c>
      <c r="AM11">
        <v>2.8993000000000002</v>
      </c>
      <c r="AN11">
        <v>8.5177999999999994</v>
      </c>
      <c r="AO11">
        <v>9.3566000000000003</v>
      </c>
      <c r="AP11">
        <v>6.6422999999999996</v>
      </c>
      <c r="AQ11">
        <v>6.4889000000000001</v>
      </c>
      <c r="AR11">
        <v>0.55718999999999996</v>
      </c>
      <c r="AS11">
        <v>4.6734999999999998</v>
      </c>
      <c r="AT11">
        <v>2.0059</v>
      </c>
      <c r="AU11">
        <v>3.4226999999999999</v>
      </c>
      <c r="AZ11">
        <v>1.6198999999999999</v>
      </c>
      <c r="BA11">
        <v>1.2175</v>
      </c>
      <c r="BB11">
        <v>1.0547</v>
      </c>
      <c r="BC11">
        <v>0.88732999999999995</v>
      </c>
      <c r="BD11">
        <v>1.4678</v>
      </c>
      <c r="BE11">
        <v>1.4351</v>
      </c>
      <c r="BF11">
        <v>1.2139</v>
      </c>
      <c r="BG11">
        <v>1.2309000000000001</v>
      </c>
      <c r="BH11">
        <v>0.59362999999999999</v>
      </c>
      <c r="BI11">
        <v>1.5626</v>
      </c>
      <c r="BJ11">
        <v>1.0063</v>
      </c>
      <c r="BK11">
        <v>1.3517999999999999</v>
      </c>
      <c r="BQ11">
        <v>2.6194999999999999</v>
      </c>
      <c r="BR11">
        <v>3.2627999999999999</v>
      </c>
      <c r="BS11">
        <v>1.2486999999999999</v>
      </c>
      <c r="BT11">
        <v>0.90281999999999996</v>
      </c>
      <c r="BU11">
        <v>7.2949000000000002</v>
      </c>
      <c r="BV11">
        <v>6.4634999999999998</v>
      </c>
      <c r="BW11">
        <v>5.6948999999999996</v>
      </c>
      <c r="BX11">
        <v>5.0997000000000003</v>
      </c>
      <c r="BY11">
        <v>0.93747999999999998</v>
      </c>
      <c r="BZ11">
        <v>9.1475000000000009</v>
      </c>
      <c r="CA11">
        <v>1.4165000000000001</v>
      </c>
      <c r="CB11">
        <v>3.6676000000000002</v>
      </c>
      <c r="CG11">
        <v>1.0125999999999999</v>
      </c>
      <c r="CH11">
        <v>1.4654</v>
      </c>
      <c r="CI11">
        <v>0.81430000000000002</v>
      </c>
      <c r="CJ11">
        <v>0.59187999999999996</v>
      </c>
      <c r="CK11">
        <v>1.0577000000000001</v>
      </c>
      <c r="CL11">
        <v>1.2596000000000001</v>
      </c>
      <c r="CM11">
        <v>1.2966</v>
      </c>
      <c r="CN11">
        <v>1.6298999999999999</v>
      </c>
      <c r="CO11">
        <v>0.69479000000000002</v>
      </c>
      <c r="CP11">
        <v>1.4095</v>
      </c>
      <c r="CQ11">
        <v>1.004</v>
      </c>
      <c r="CR11">
        <v>1.1473</v>
      </c>
      <c r="CX11">
        <v>0.75861999999999996</v>
      </c>
      <c r="CY11">
        <v>0.72414000000000001</v>
      </c>
      <c r="CZ11">
        <v>0.72414000000000001</v>
      </c>
      <c r="DA11">
        <v>0.86207</v>
      </c>
      <c r="DB11">
        <v>0.92308000000000001</v>
      </c>
      <c r="DC11">
        <v>0.88461999999999996</v>
      </c>
      <c r="DD11">
        <v>0.73077000000000003</v>
      </c>
      <c r="DE11">
        <v>0.84614999999999996</v>
      </c>
      <c r="DF11">
        <v>0.66666999999999998</v>
      </c>
      <c r="DG11">
        <v>0.83333000000000002</v>
      </c>
      <c r="DH11">
        <v>0.70833000000000002</v>
      </c>
      <c r="DI11">
        <v>0.54166999999999998</v>
      </c>
      <c r="DO11">
        <v>0.72414000000000001</v>
      </c>
      <c r="DP11">
        <v>0.62068999999999996</v>
      </c>
      <c r="DQ11">
        <v>0.68966000000000005</v>
      </c>
      <c r="DR11">
        <v>0.51724000000000003</v>
      </c>
      <c r="DS11">
        <v>0.76922999999999997</v>
      </c>
      <c r="DT11">
        <v>0.73077000000000003</v>
      </c>
      <c r="DU11">
        <v>0.84614999999999996</v>
      </c>
      <c r="DV11">
        <v>0.92308000000000001</v>
      </c>
      <c r="DW11">
        <v>0.54166999999999998</v>
      </c>
      <c r="DX11">
        <v>0.83333000000000002</v>
      </c>
      <c r="DY11">
        <v>0.75</v>
      </c>
      <c r="DZ11">
        <v>0.75</v>
      </c>
      <c r="EF11">
        <v>0.75861999999999996</v>
      </c>
      <c r="EG11">
        <v>0.68966000000000005</v>
      </c>
      <c r="EH11">
        <v>0.48276000000000002</v>
      </c>
      <c r="EI11">
        <v>0.72414000000000001</v>
      </c>
      <c r="EJ11">
        <v>0.80769000000000002</v>
      </c>
      <c r="EK11">
        <v>0.76922999999999997</v>
      </c>
      <c r="EL11">
        <v>0.88461999999999996</v>
      </c>
      <c r="EM11">
        <v>0.88461999999999996</v>
      </c>
      <c r="EN11">
        <v>0.54166999999999998</v>
      </c>
      <c r="EO11">
        <v>0.66666999999999998</v>
      </c>
      <c r="EP11">
        <v>0.75</v>
      </c>
      <c r="EQ11">
        <v>0.79166999999999998</v>
      </c>
    </row>
    <row r="12" spans="1:147" x14ac:dyDescent="0.2">
      <c r="B12">
        <v>11</v>
      </c>
      <c r="C12">
        <v>6.5004999999999997</v>
      </c>
      <c r="D12">
        <v>5.9941000000000004</v>
      </c>
      <c r="E12">
        <v>3.6305999999999998</v>
      </c>
      <c r="F12">
        <v>4.8057999999999996</v>
      </c>
      <c r="G12">
        <v>12.679</v>
      </c>
      <c r="H12">
        <v>10.093</v>
      </c>
      <c r="I12">
        <v>8.3909000000000002</v>
      </c>
      <c r="J12">
        <v>6.2595000000000001</v>
      </c>
      <c r="K12">
        <v>3.2381000000000002</v>
      </c>
      <c r="L12">
        <v>4.4015000000000004</v>
      </c>
      <c r="M12">
        <v>5.6544999999999996</v>
      </c>
      <c r="N12">
        <v>6.5880000000000001</v>
      </c>
      <c r="S12">
        <v>1.7021999999999999</v>
      </c>
      <c r="T12">
        <v>2.1977000000000002</v>
      </c>
      <c r="U12">
        <v>1.4913000000000001</v>
      </c>
      <c r="V12">
        <v>1.5194000000000001</v>
      </c>
      <c r="W12">
        <v>1.8403</v>
      </c>
      <c r="X12">
        <v>1.8239000000000001</v>
      </c>
      <c r="Y12">
        <v>2.5807000000000002</v>
      </c>
      <c r="Z12">
        <v>2.0573999999999999</v>
      </c>
      <c r="AA12">
        <v>1.0613999999999999</v>
      </c>
      <c r="AB12">
        <v>1.5148999999999999</v>
      </c>
      <c r="AC12">
        <v>1.6368</v>
      </c>
      <c r="AD12">
        <v>1.3933</v>
      </c>
      <c r="AJ12">
        <v>5.5503999999999998</v>
      </c>
      <c r="AK12">
        <v>2.14</v>
      </c>
      <c r="AL12">
        <v>5.3791000000000002</v>
      </c>
      <c r="AM12">
        <v>2.298</v>
      </c>
      <c r="AN12">
        <v>9.8650000000000002</v>
      </c>
      <c r="AO12">
        <v>9.1303000000000001</v>
      </c>
      <c r="AP12">
        <v>7.907</v>
      </c>
      <c r="AQ12">
        <v>6.4476000000000004</v>
      </c>
      <c r="AR12">
        <v>0.56062999999999996</v>
      </c>
      <c r="AS12">
        <v>7.9650999999999996</v>
      </c>
      <c r="AT12">
        <v>1.9495</v>
      </c>
      <c r="AU12">
        <v>3.7280000000000002</v>
      </c>
      <c r="AZ12">
        <v>1.119</v>
      </c>
      <c r="BA12">
        <v>1.4842</v>
      </c>
      <c r="BB12">
        <v>1.0065999999999999</v>
      </c>
      <c r="BC12">
        <v>0.96235000000000004</v>
      </c>
      <c r="BD12">
        <v>1.5213000000000001</v>
      </c>
      <c r="BE12">
        <v>1.8607</v>
      </c>
      <c r="BF12">
        <v>1.3465</v>
      </c>
      <c r="BG12">
        <v>1.4746999999999999</v>
      </c>
      <c r="BH12">
        <v>0.70099</v>
      </c>
      <c r="BI12">
        <v>1.4743999999999999</v>
      </c>
      <c r="BJ12">
        <v>0.98736000000000002</v>
      </c>
      <c r="BK12">
        <v>1.5503</v>
      </c>
      <c r="BQ12">
        <v>1.8401000000000001</v>
      </c>
      <c r="BR12">
        <v>2.6086</v>
      </c>
      <c r="BS12">
        <v>1.4568000000000001</v>
      </c>
      <c r="BT12">
        <v>1.478</v>
      </c>
      <c r="BU12">
        <v>4.6231999999999998</v>
      </c>
      <c r="BV12">
        <v>7.6741999999999999</v>
      </c>
      <c r="BW12">
        <v>6.9001000000000001</v>
      </c>
      <c r="BX12">
        <v>6.3167999999999997</v>
      </c>
      <c r="BY12">
        <v>1.0321</v>
      </c>
      <c r="BZ12">
        <v>5.1067999999999998</v>
      </c>
      <c r="CA12">
        <v>2.2654999999999998</v>
      </c>
      <c r="CB12">
        <v>3.9119000000000002</v>
      </c>
      <c r="CG12">
        <v>1.0443</v>
      </c>
      <c r="CH12">
        <v>0.77993000000000001</v>
      </c>
      <c r="CI12">
        <v>0.82401999999999997</v>
      </c>
      <c r="CJ12">
        <v>0.70652000000000004</v>
      </c>
      <c r="CK12">
        <v>0.91796999999999995</v>
      </c>
      <c r="CL12">
        <v>1.4414</v>
      </c>
      <c r="CM12">
        <v>1.0190999999999999</v>
      </c>
      <c r="CN12">
        <v>1.5607</v>
      </c>
      <c r="CO12">
        <v>0.72077999999999998</v>
      </c>
      <c r="CP12">
        <v>1.5183</v>
      </c>
      <c r="CQ12">
        <v>1.1463000000000001</v>
      </c>
      <c r="CR12">
        <v>1.9469000000000001</v>
      </c>
      <c r="CX12">
        <v>0.75861999999999996</v>
      </c>
      <c r="CY12">
        <v>0.51724000000000003</v>
      </c>
      <c r="CZ12">
        <v>0.58621000000000001</v>
      </c>
      <c r="DA12">
        <v>0.79310000000000003</v>
      </c>
      <c r="DB12">
        <v>0.65385000000000004</v>
      </c>
      <c r="DC12">
        <v>0.69230999999999998</v>
      </c>
      <c r="DD12">
        <v>0.61538000000000004</v>
      </c>
      <c r="DE12">
        <v>0.73077000000000003</v>
      </c>
      <c r="DF12">
        <v>0.75</v>
      </c>
      <c r="DG12">
        <v>0.75</v>
      </c>
      <c r="DH12">
        <v>0.70833000000000002</v>
      </c>
      <c r="DI12">
        <v>0.45833000000000002</v>
      </c>
      <c r="DO12">
        <v>0.68966000000000005</v>
      </c>
      <c r="DP12">
        <v>0.55171999999999999</v>
      </c>
      <c r="DQ12">
        <v>0.55171999999999999</v>
      </c>
      <c r="DR12">
        <v>0.55171999999999999</v>
      </c>
      <c r="DS12">
        <v>0.46154000000000001</v>
      </c>
      <c r="DT12">
        <v>0.65385000000000004</v>
      </c>
      <c r="DU12">
        <v>0.80769000000000002</v>
      </c>
      <c r="DV12">
        <v>0.73077000000000003</v>
      </c>
      <c r="DW12">
        <v>0.5</v>
      </c>
      <c r="DX12">
        <v>0.66666999999999998</v>
      </c>
      <c r="DY12">
        <v>0.625</v>
      </c>
      <c r="DZ12">
        <v>0.66666999999999998</v>
      </c>
      <c r="EF12">
        <v>0.62068999999999996</v>
      </c>
      <c r="EG12">
        <v>0.48276000000000002</v>
      </c>
      <c r="EH12">
        <v>0.41378999999999999</v>
      </c>
      <c r="EI12">
        <v>0.55171999999999999</v>
      </c>
      <c r="EJ12">
        <v>0.76922999999999997</v>
      </c>
      <c r="EK12">
        <v>0.65385000000000004</v>
      </c>
      <c r="EL12">
        <v>0.53846000000000005</v>
      </c>
      <c r="EM12">
        <v>0.42308000000000001</v>
      </c>
      <c r="EN12">
        <v>0.41666999999999998</v>
      </c>
      <c r="EO12">
        <v>0.375</v>
      </c>
      <c r="EP12">
        <v>0.54166999999999998</v>
      </c>
      <c r="EQ12">
        <v>0.5</v>
      </c>
    </row>
    <row r="13" spans="1:147" x14ac:dyDescent="0.2">
      <c r="B13">
        <v>12</v>
      </c>
      <c r="C13">
        <v>5.9424999999999999</v>
      </c>
      <c r="D13">
        <v>4.4625000000000004</v>
      </c>
      <c r="E13">
        <v>3.8372999999999999</v>
      </c>
      <c r="F13">
        <v>6.2923999999999998</v>
      </c>
      <c r="G13">
        <v>14.612</v>
      </c>
      <c r="H13">
        <v>9.3163</v>
      </c>
      <c r="I13">
        <v>9.4931000000000001</v>
      </c>
      <c r="J13">
        <v>8.7538</v>
      </c>
      <c r="K13">
        <v>2.8784999999999998</v>
      </c>
      <c r="L13">
        <v>4.8018000000000001</v>
      </c>
      <c r="M13">
        <v>8.3984000000000005</v>
      </c>
      <c r="N13">
        <v>7.2378</v>
      </c>
      <c r="S13">
        <v>1.6456999999999999</v>
      </c>
      <c r="T13">
        <v>1.7370000000000001</v>
      </c>
      <c r="U13">
        <v>1.5933999999999999</v>
      </c>
      <c r="V13">
        <v>1.4312</v>
      </c>
      <c r="W13">
        <v>1.9482999999999999</v>
      </c>
      <c r="X13">
        <v>1.9157</v>
      </c>
      <c r="Y13">
        <v>2.3340999999999998</v>
      </c>
      <c r="Z13">
        <v>1.8120000000000001</v>
      </c>
      <c r="AA13">
        <v>1.3093999999999999</v>
      </c>
      <c r="AB13">
        <v>1.3844000000000001</v>
      </c>
      <c r="AC13">
        <v>1.9269000000000001</v>
      </c>
      <c r="AD13">
        <v>1.6325000000000001</v>
      </c>
      <c r="AJ13">
        <v>4.6112000000000002</v>
      </c>
      <c r="AK13">
        <v>3.0844</v>
      </c>
      <c r="AL13">
        <v>7.3826999999999998</v>
      </c>
      <c r="AM13">
        <v>2.1503000000000001</v>
      </c>
      <c r="AN13">
        <v>5.6375999999999999</v>
      </c>
      <c r="AO13">
        <v>8.8455999999999992</v>
      </c>
      <c r="AP13">
        <v>7.8362999999999996</v>
      </c>
      <c r="AQ13">
        <v>3.9946000000000002</v>
      </c>
      <c r="AR13">
        <v>0.47827999999999998</v>
      </c>
      <c r="AS13">
        <v>7.2832999999999997</v>
      </c>
      <c r="AT13">
        <v>2.4575</v>
      </c>
      <c r="AU13">
        <v>4.3502999999999998</v>
      </c>
      <c r="AZ13">
        <v>1.1785000000000001</v>
      </c>
      <c r="BA13">
        <v>1.6738</v>
      </c>
      <c r="BB13">
        <v>1.079</v>
      </c>
      <c r="BC13">
        <v>0.89537</v>
      </c>
      <c r="BD13">
        <v>1.3592</v>
      </c>
      <c r="BE13">
        <v>1.6305000000000001</v>
      </c>
      <c r="BF13">
        <v>1.1953</v>
      </c>
      <c r="BG13">
        <v>1.4570000000000001</v>
      </c>
      <c r="BH13">
        <v>0.56737000000000004</v>
      </c>
      <c r="BI13">
        <v>1.7476</v>
      </c>
      <c r="BJ13">
        <v>1.1435</v>
      </c>
      <c r="BK13">
        <v>1.7625999999999999</v>
      </c>
      <c r="BQ13">
        <v>2.4407999999999999</v>
      </c>
      <c r="BR13">
        <v>4.1128999999999998</v>
      </c>
      <c r="BS13">
        <v>1.7371000000000001</v>
      </c>
      <c r="BT13">
        <v>1.6688000000000001</v>
      </c>
      <c r="BU13">
        <v>6.0835999999999997</v>
      </c>
      <c r="BV13">
        <v>7.2495000000000003</v>
      </c>
      <c r="BW13">
        <v>7.4210000000000003</v>
      </c>
      <c r="BX13">
        <v>6.7870999999999997</v>
      </c>
      <c r="BY13">
        <v>1.6351</v>
      </c>
      <c r="BZ13">
        <v>7.7386999999999997</v>
      </c>
      <c r="CA13">
        <v>4.5353000000000003</v>
      </c>
      <c r="CB13">
        <v>2.9201999999999999</v>
      </c>
      <c r="CG13">
        <v>1.0727</v>
      </c>
      <c r="CH13">
        <v>0.96292</v>
      </c>
      <c r="CI13">
        <v>0.74438000000000004</v>
      </c>
      <c r="CJ13">
        <v>0.78085000000000004</v>
      </c>
      <c r="CK13">
        <v>1.2519</v>
      </c>
      <c r="CL13">
        <v>1.4186000000000001</v>
      </c>
      <c r="CM13">
        <v>1.07</v>
      </c>
      <c r="CN13">
        <v>1.1687000000000001</v>
      </c>
      <c r="CO13">
        <v>1.1000000000000001</v>
      </c>
      <c r="CP13">
        <v>1.6135999999999999</v>
      </c>
      <c r="CQ13">
        <v>1.0602</v>
      </c>
      <c r="CR13">
        <v>1.2452000000000001</v>
      </c>
      <c r="CX13">
        <v>0.31034</v>
      </c>
      <c r="CY13">
        <v>0.34483000000000003</v>
      </c>
      <c r="CZ13">
        <v>0.2069</v>
      </c>
      <c r="DA13">
        <v>0.37930999999999998</v>
      </c>
      <c r="DB13">
        <v>0.46154000000000001</v>
      </c>
      <c r="DC13">
        <v>0.42308000000000001</v>
      </c>
      <c r="DD13">
        <v>0.34615000000000001</v>
      </c>
      <c r="DE13">
        <v>0.38462000000000002</v>
      </c>
      <c r="DF13">
        <v>0.5</v>
      </c>
      <c r="DG13">
        <v>0.5</v>
      </c>
      <c r="DH13">
        <v>0.16667000000000001</v>
      </c>
      <c r="DI13">
        <v>0.25</v>
      </c>
      <c r="DO13">
        <v>0.13793</v>
      </c>
      <c r="DP13">
        <v>0.24138000000000001</v>
      </c>
      <c r="DQ13">
        <v>0.27585999999999999</v>
      </c>
      <c r="DR13">
        <v>0.24138000000000001</v>
      </c>
      <c r="DS13">
        <v>0.5</v>
      </c>
      <c r="DT13">
        <v>0.38462000000000002</v>
      </c>
      <c r="DU13">
        <v>0.38462000000000002</v>
      </c>
      <c r="DV13">
        <v>0.19231000000000001</v>
      </c>
      <c r="DW13">
        <v>0.20832999999999999</v>
      </c>
      <c r="DX13">
        <v>0.33333000000000002</v>
      </c>
      <c r="DY13">
        <v>0.20832999999999999</v>
      </c>
      <c r="DZ13">
        <v>8.3333000000000004E-2</v>
      </c>
      <c r="EF13">
        <v>0.2069</v>
      </c>
      <c r="EG13">
        <v>0.10345</v>
      </c>
      <c r="EH13">
        <v>0.27585999999999999</v>
      </c>
      <c r="EI13">
        <v>0.17241000000000001</v>
      </c>
      <c r="EJ13">
        <v>0.42308000000000001</v>
      </c>
      <c r="EK13">
        <v>0.23077</v>
      </c>
      <c r="EL13">
        <v>0.23077</v>
      </c>
      <c r="EM13">
        <v>0.23077</v>
      </c>
      <c r="EN13">
        <v>0.16667000000000001</v>
      </c>
      <c r="EO13">
        <v>4.1667000000000003E-2</v>
      </c>
      <c r="EP13">
        <v>0.33333000000000002</v>
      </c>
      <c r="EQ13">
        <v>0.125</v>
      </c>
    </row>
    <row r="14" spans="1:147" x14ac:dyDescent="0.2">
      <c r="B14">
        <v>13</v>
      </c>
      <c r="C14">
        <v>4.4739000000000004</v>
      </c>
      <c r="D14">
        <v>4.8543000000000003</v>
      </c>
      <c r="E14">
        <v>4.2282000000000002</v>
      </c>
      <c r="F14">
        <v>6.77</v>
      </c>
      <c r="G14">
        <v>10.127000000000001</v>
      </c>
      <c r="H14">
        <v>8.9548000000000005</v>
      </c>
      <c r="I14">
        <v>10.103</v>
      </c>
      <c r="J14">
        <v>7.6284000000000001</v>
      </c>
      <c r="K14">
        <v>4.4462000000000002</v>
      </c>
      <c r="L14">
        <v>5.1718000000000002</v>
      </c>
      <c r="M14">
        <v>6.6509999999999998</v>
      </c>
      <c r="N14">
        <v>7.6798000000000002</v>
      </c>
      <c r="S14">
        <v>1.2813000000000001</v>
      </c>
      <c r="T14">
        <v>1.4623999999999999</v>
      </c>
      <c r="U14">
        <v>1.5911999999999999</v>
      </c>
      <c r="V14">
        <v>1.347</v>
      </c>
      <c r="W14">
        <v>2.02</v>
      </c>
      <c r="X14">
        <v>1.6992</v>
      </c>
      <c r="Y14">
        <v>2.3094000000000001</v>
      </c>
      <c r="Z14">
        <v>2.3052999999999999</v>
      </c>
      <c r="AA14">
        <v>1.1987000000000001</v>
      </c>
      <c r="AB14">
        <v>1.5912999999999999</v>
      </c>
      <c r="AC14">
        <v>2.0141</v>
      </c>
      <c r="AD14">
        <v>1.6783999999999999</v>
      </c>
      <c r="AJ14">
        <v>6.9842000000000004</v>
      </c>
      <c r="AK14">
        <v>3.1936</v>
      </c>
      <c r="AL14">
        <v>7.1210000000000004</v>
      </c>
      <c r="AM14">
        <v>2.5445000000000002</v>
      </c>
      <c r="AN14">
        <v>6.8411999999999997</v>
      </c>
      <c r="AO14">
        <v>9.1265000000000001</v>
      </c>
      <c r="AP14">
        <v>6.9047000000000001</v>
      </c>
      <c r="AQ14">
        <v>2.8826000000000001</v>
      </c>
      <c r="AR14">
        <v>0.57349000000000006</v>
      </c>
      <c r="AS14">
        <v>5.0401999999999996</v>
      </c>
      <c r="AT14">
        <v>2.6562000000000001</v>
      </c>
      <c r="AU14">
        <v>4.5754000000000001</v>
      </c>
      <c r="AZ14">
        <v>1.0609999999999999</v>
      </c>
      <c r="BA14">
        <v>1.6742999999999999</v>
      </c>
      <c r="BB14">
        <v>1.0435000000000001</v>
      </c>
      <c r="BC14">
        <v>0.97591000000000006</v>
      </c>
      <c r="BD14">
        <v>1.1245000000000001</v>
      </c>
      <c r="BE14">
        <v>1.5995999999999999</v>
      </c>
      <c r="BF14">
        <v>1.6251</v>
      </c>
      <c r="BG14">
        <v>1.577</v>
      </c>
      <c r="BH14">
        <v>0.52634999999999998</v>
      </c>
      <c r="BI14">
        <v>1.1294999999999999</v>
      </c>
      <c r="BJ14">
        <v>1.0712999999999999</v>
      </c>
      <c r="BK14">
        <v>1.6521999999999999</v>
      </c>
      <c r="BQ14">
        <v>2.4485999999999999</v>
      </c>
      <c r="BR14">
        <v>3.0524</v>
      </c>
      <c r="BS14">
        <v>1.681</v>
      </c>
      <c r="BT14">
        <v>1.2229000000000001</v>
      </c>
      <c r="BU14">
        <v>5.1283000000000003</v>
      </c>
      <c r="BV14">
        <v>7.4375999999999998</v>
      </c>
      <c r="BW14">
        <v>7.2145000000000001</v>
      </c>
      <c r="BX14">
        <v>6.3644999999999996</v>
      </c>
      <c r="BY14">
        <v>1.6826000000000001</v>
      </c>
      <c r="BZ14">
        <v>8.8556000000000008</v>
      </c>
      <c r="CA14">
        <v>3.3559999999999999</v>
      </c>
      <c r="CB14">
        <v>3.4205000000000001</v>
      </c>
      <c r="CG14">
        <v>0.86970000000000003</v>
      </c>
      <c r="CH14">
        <v>0.97899999999999998</v>
      </c>
      <c r="CI14">
        <v>0.85002</v>
      </c>
      <c r="CJ14">
        <v>0.85772999999999999</v>
      </c>
      <c r="CK14">
        <v>0.89847999999999995</v>
      </c>
      <c r="CL14">
        <v>1.4987999999999999</v>
      </c>
      <c r="CM14">
        <v>1.4702999999999999</v>
      </c>
      <c r="CN14">
        <v>1.4088000000000001</v>
      </c>
      <c r="CO14">
        <v>1.0103</v>
      </c>
      <c r="CP14">
        <v>1.2964</v>
      </c>
      <c r="CQ14">
        <v>0.87829000000000002</v>
      </c>
      <c r="CR14">
        <v>1.0391999999999999</v>
      </c>
      <c r="CX14">
        <v>0.27585999999999999</v>
      </c>
      <c r="CY14">
        <v>0.27585999999999999</v>
      </c>
      <c r="CZ14">
        <v>0.24138000000000001</v>
      </c>
      <c r="DA14">
        <v>0.31034</v>
      </c>
      <c r="DB14">
        <v>0.30769000000000002</v>
      </c>
      <c r="DC14">
        <v>0.34615000000000001</v>
      </c>
      <c r="DD14">
        <v>0.26923000000000002</v>
      </c>
      <c r="DE14">
        <v>0.30769000000000002</v>
      </c>
      <c r="DF14">
        <v>0.125</v>
      </c>
      <c r="DG14">
        <v>0.33333000000000002</v>
      </c>
      <c r="DH14">
        <v>0.16667000000000001</v>
      </c>
      <c r="DI14">
        <v>0.125</v>
      </c>
      <c r="DO14">
        <v>0.27585999999999999</v>
      </c>
      <c r="DP14">
        <v>0.24138000000000001</v>
      </c>
      <c r="DQ14">
        <v>0.13793</v>
      </c>
      <c r="DR14">
        <v>0.13793</v>
      </c>
      <c r="DS14">
        <v>0.30769000000000002</v>
      </c>
      <c r="DT14">
        <v>0.23077</v>
      </c>
      <c r="DU14">
        <v>0.30769000000000002</v>
      </c>
      <c r="DV14">
        <v>0.15384999999999999</v>
      </c>
      <c r="DW14">
        <v>0.20832999999999999</v>
      </c>
      <c r="DX14">
        <v>0.45833000000000002</v>
      </c>
      <c r="DY14">
        <v>8.3333000000000004E-2</v>
      </c>
      <c r="DZ14">
        <v>8.3333000000000004E-2</v>
      </c>
      <c r="EF14">
        <v>0.10345</v>
      </c>
      <c r="EG14">
        <v>0</v>
      </c>
      <c r="EH14">
        <v>0.24138000000000001</v>
      </c>
      <c r="EI14">
        <v>0.13793</v>
      </c>
      <c r="EJ14">
        <v>0.46154000000000001</v>
      </c>
      <c r="EK14">
        <v>0.23077</v>
      </c>
      <c r="EL14">
        <v>0.11538</v>
      </c>
      <c r="EM14">
        <v>0.26923000000000002</v>
      </c>
      <c r="EN14">
        <v>0.16667000000000001</v>
      </c>
      <c r="EO14">
        <v>0.16667000000000001</v>
      </c>
      <c r="EP14">
        <v>0.29166999999999998</v>
      </c>
      <c r="EQ14">
        <v>0</v>
      </c>
    </row>
    <row r="15" spans="1:147" x14ac:dyDescent="0.2">
      <c r="B15">
        <v>14</v>
      </c>
      <c r="C15">
        <v>6.0217000000000001</v>
      </c>
      <c r="D15">
        <v>2.3376000000000001</v>
      </c>
      <c r="E15">
        <v>3.5003000000000002</v>
      </c>
      <c r="F15">
        <v>4.7816999999999998</v>
      </c>
      <c r="G15">
        <v>10.891</v>
      </c>
      <c r="H15">
        <v>9.8116000000000003</v>
      </c>
      <c r="I15">
        <v>9.5147999999999993</v>
      </c>
      <c r="J15">
        <v>6.8654000000000002</v>
      </c>
      <c r="K15">
        <v>5.2298999999999998</v>
      </c>
      <c r="L15">
        <v>7.4520999999999997</v>
      </c>
      <c r="M15">
        <v>5.0309999999999997</v>
      </c>
      <c r="N15">
        <v>5.3834999999999997</v>
      </c>
      <c r="S15">
        <v>1.1951000000000001</v>
      </c>
      <c r="T15">
        <v>1.3563000000000001</v>
      </c>
      <c r="U15">
        <v>1.3848</v>
      </c>
      <c r="V15">
        <v>1.4246000000000001</v>
      </c>
      <c r="W15">
        <v>1.8537999999999999</v>
      </c>
      <c r="X15">
        <v>1.8415999999999999</v>
      </c>
      <c r="Y15">
        <v>1.7744</v>
      </c>
      <c r="Z15">
        <v>2.4619</v>
      </c>
      <c r="AA15">
        <v>1.4917</v>
      </c>
      <c r="AB15">
        <v>1.0969</v>
      </c>
      <c r="AC15">
        <v>1.8593</v>
      </c>
      <c r="AD15">
        <v>1.2819</v>
      </c>
      <c r="AJ15">
        <v>5.4557000000000002</v>
      </c>
      <c r="AK15">
        <v>4.1326000000000001</v>
      </c>
      <c r="AL15">
        <v>6.6010999999999997</v>
      </c>
      <c r="AM15">
        <v>2.6817000000000002</v>
      </c>
      <c r="AN15">
        <v>8.5113000000000003</v>
      </c>
      <c r="AO15">
        <v>10.625</v>
      </c>
      <c r="AP15">
        <v>8.1359999999999992</v>
      </c>
      <c r="AQ15">
        <v>4.0987999999999998</v>
      </c>
      <c r="AR15">
        <v>0.60719000000000001</v>
      </c>
      <c r="AS15">
        <v>3.6916000000000002</v>
      </c>
      <c r="AT15">
        <v>2.7206999999999999</v>
      </c>
      <c r="AU15">
        <v>4.5769000000000002</v>
      </c>
      <c r="AZ15">
        <v>0.92198999999999998</v>
      </c>
      <c r="BA15">
        <v>1.7242999999999999</v>
      </c>
      <c r="BB15">
        <v>1.1506000000000001</v>
      </c>
      <c r="BC15">
        <v>0.98021000000000003</v>
      </c>
      <c r="BD15">
        <v>1.2159</v>
      </c>
      <c r="BE15">
        <v>1.4400999999999999</v>
      </c>
      <c r="BF15">
        <v>1.3389</v>
      </c>
      <c r="BG15">
        <v>1.4296</v>
      </c>
      <c r="BH15">
        <v>0.76407000000000003</v>
      </c>
      <c r="BI15">
        <v>1.3769</v>
      </c>
      <c r="BJ15">
        <v>1.3465</v>
      </c>
      <c r="BK15">
        <v>1.7131000000000001</v>
      </c>
      <c r="BQ15">
        <v>2.2703000000000002</v>
      </c>
      <c r="BR15">
        <v>1.7951999999999999</v>
      </c>
      <c r="BS15">
        <v>1.9329000000000001</v>
      </c>
      <c r="BT15">
        <v>1.4966999999999999</v>
      </c>
      <c r="BU15">
        <v>4.72</v>
      </c>
      <c r="BV15">
        <v>7.9630000000000001</v>
      </c>
      <c r="BW15">
        <v>7.2727000000000004</v>
      </c>
      <c r="BX15">
        <v>6.5956999999999999</v>
      </c>
      <c r="BY15">
        <v>1.2262</v>
      </c>
      <c r="BZ15">
        <v>6.3818000000000001</v>
      </c>
      <c r="CA15">
        <v>3.5749</v>
      </c>
      <c r="CB15">
        <v>2.4815999999999998</v>
      </c>
      <c r="CG15">
        <v>1.0456000000000001</v>
      </c>
      <c r="CH15">
        <v>0.87522999999999995</v>
      </c>
      <c r="CI15">
        <v>0.90322999999999998</v>
      </c>
      <c r="CJ15">
        <v>0.85055999999999998</v>
      </c>
      <c r="CK15">
        <v>0.94433999999999996</v>
      </c>
      <c r="CL15">
        <v>1.4545999999999999</v>
      </c>
      <c r="CM15">
        <v>1.3423</v>
      </c>
      <c r="CN15">
        <v>1.7978000000000001</v>
      </c>
      <c r="CO15">
        <v>1.0515000000000001</v>
      </c>
      <c r="CP15">
        <v>1.5601</v>
      </c>
      <c r="CQ15">
        <v>1.3228</v>
      </c>
      <c r="CR15">
        <v>0.99944</v>
      </c>
      <c r="CX15">
        <v>0.24138000000000001</v>
      </c>
      <c r="CY15">
        <v>0.17241000000000001</v>
      </c>
      <c r="CZ15">
        <v>0.24138000000000001</v>
      </c>
      <c r="DA15">
        <v>0.10345</v>
      </c>
      <c r="DB15">
        <v>7.6923000000000005E-2</v>
      </c>
      <c r="DC15">
        <v>0.34615000000000001</v>
      </c>
      <c r="DD15">
        <v>0.42308000000000001</v>
      </c>
      <c r="DE15">
        <v>0.23077</v>
      </c>
      <c r="DF15">
        <v>0.29166999999999998</v>
      </c>
      <c r="DG15">
        <v>0.29166999999999998</v>
      </c>
      <c r="DH15">
        <v>0.16667000000000001</v>
      </c>
      <c r="DI15">
        <v>0.16667000000000001</v>
      </c>
      <c r="DO15">
        <v>0.2069</v>
      </c>
      <c r="DP15">
        <v>0.17241000000000001</v>
      </c>
      <c r="DQ15">
        <v>0.10345</v>
      </c>
      <c r="DR15">
        <v>0.10345</v>
      </c>
      <c r="DS15">
        <v>0.26923000000000002</v>
      </c>
      <c r="DT15">
        <v>0.23077</v>
      </c>
      <c r="DU15">
        <v>0.26923000000000002</v>
      </c>
      <c r="DV15">
        <v>0.15384999999999999</v>
      </c>
      <c r="DW15">
        <v>0.29166999999999998</v>
      </c>
      <c r="DX15">
        <v>8.3333000000000004E-2</v>
      </c>
      <c r="DY15">
        <v>0.20832999999999999</v>
      </c>
      <c r="DZ15">
        <v>0</v>
      </c>
      <c r="EF15">
        <v>0.13793</v>
      </c>
      <c r="EG15">
        <v>6.8966E-2</v>
      </c>
      <c r="EH15">
        <v>0.13793</v>
      </c>
      <c r="EI15">
        <v>0</v>
      </c>
      <c r="EJ15">
        <v>0.30769000000000002</v>
      </c>
      <c r="EK15">
        <v>0.19231000000000001</v>
      </c>
      <c r="EL15">
        <v>0.15384999999999999</v>
      </c>
      <c r="EM15">
        <v>0.15384999999999999</v>
      </c>
      <c r="EN15">
        <v>0.20832999999999999</v>
      </c>
      <c r="EO15">
        <v>0.20832999999999999</v>
      </c>
      <c r="EP15">
        <v>0.20832999999999999</v>
      </c>
      <c r="EQ15">
        <v>4.1667000000000003E-2</v>
      </c>
    </row>
    <row r="16" spans="1:147" x14ac:dyDescent="0.2">
      <c r="B16">
        <v>15</v>
      </c>
      <c r="C16">
        <v>5.7186000000000003</v>
      </c>
      <c r="D16">
        <v>5.7012999999999998</v>
      </c>
      <c r="E16">
        <v>3.2425000000000002</v>
      </c>
      <c r="F16">
        <v>4.6592000000000002</v>
      </c>
      <c r="G16">
        <v>9.3225999999999996</v>
      </c>
      <c r="H16">
        <v>10.666</v>
      </c>
      <c r="I16">
        <v>9.3461999999999996</v>
      </c>
      <c r="J16">
        <v>5.9503000000000004</v>
      </c>
      <c r="K16">
        <v>4.3022</v>
      </c>
      <c r="L16">
        <v>4.6542000000000003</v>
      </c>
      <c r="M16">
        <v>4.4508000000000001</v>
      </c>
      <c r="N16">
        <v>5.0151000000000003</v>
      </c>
      <c r="S16">
        <v>1.3836999999999999</v>
      </c>
      <c r="T16">
        <v>1.4245000000000001</v>
      </c>
      <c r="U16">
        <v>1.2517</v>
      </c>
      <c r="V16">
        <v>1.5407</v>
      </c>
      <c r="W16">
        <v>2.2576000000000001</v>
      </c>
      <c r="X16">
        <v>2.4422000000000001</v>
      </c>
      <c r="Y16">
        <v>1.6560999999999999</v>
      </c>
      <c r="Z16">
        <v>2.2212000000000001</v>
      </c>
      <c r="AA16">
        <v>1.2708999999999999</v>
      </c>
      <c r="AB16">
        <v>1.4442999999999999</v>
      </c>
      <c r="AC16">
        <v>1.5208999999999999</v>
      </c>
      <c r="AD16">
        <v>1.3265</v>
      </c>
      <c r="AJ16">
        <v>6.5401999999999996</v>
      </c>
      <c r="AK16">
        <v>3.4984999999999999</v>
      </c>
      <c r="AL16">
        <v>3.0215000000000001</v>
      </c>
      <c r="AM16">
        <v>2.3948</v>
      </c>
      <c r="AN16">
        <v>9.4085000000000001</v>
      </c>
      <c r="AO16">
        <v>10.992000000000001</v>
      </c>
      <c r="AP16">
        <v>8.6805000000000003</v>
      </c>
      <c r="AQ16">
        <v>5.3757999999999999</v>
      </c>
      <c r="AR16">
        <v>0.68079999999999996</v>
      </c>
      <c r="AS16">
        <v>8.5608000000000004</v>
      </c>
      <c r="AT16">
        <v>1.8069</v>
      </c>
      <c r="AU16">
        <v>3.5859000000000001</v>
      </c>
      <c r="AZ16">
        <v>0.92710000000000004</v>
      </c>
      <c r="BA16">
        <v>1.1138999999999999</v>
      </c>
      <c r="BB16">
        <v>1.0467</v>
      </c>
      <c r="BC16">
        <v>1.0891</v>
      </c>
      <c r="BD16">
        <v>1.3380000000000001</v>
      </c>
      <c r="BE16">
        <v>1.3110999999999999</v>
      </c>
      <c r="BF16">
        <v>1.4607000000000001</v>
      </c>
      <c r="BG16">
        <v>1.8061</v>
      </c>
      <c r="BH16">
        <v>0.82355999999999996</v>
      </c>
      <c r="BI16">
        <v>1.5721000000000001</v>
      </c>
      <c r="BJ16">
        <v>1.1836</v>
      </c>
      <c r="BK16">
        <v>1.6872</v>
      </c>
      <c r="BQ16">
        <v>3.3365999999999998</v>
      </c>
      <c r="BR16">
        <v>2.5558999999999998</v>
      </c>
      <c r="BS16">
        <v>1.3681000000000001</v>
      </c>
      <c r="BT16">
        <v>1.5765</v>
      </c>
      <c r="BU16">
        <v>4.5128000000000004</v>
      </c>
      <c r="BV16">
        <v>8.5122</v>
      </c>
      <c r="BW16">
        <v>8.1556999999999995</v>
      </c>
      <c r="BX16">
        <v>5.9115000000000002</v>
      </c>
      <c r="BY16">
        <v>1.1716</v>
      </c>
      <c r="BZ16">
        <v>7.0829000000000004</v>
      </c>
      <c r="CA16">
        <v>1.8725000000000001</v>
      </c>
      <c r="CB16">
        <v>2.8067000000000002</v>
      </c>
      <c r="CG16">
        <v>0.91076000000000001</v>
      </c>
      <c r="CH16">
        <v>1.0314000000000001</v>
      </c>
      <c r="CI16">
        <v>1.3149999999999999</v>
      </c>
      <c r="CJ16">
        <v>0.71633999999999998</v>
      </c>
      <c r="CK16">
        <v>0.89334000000000002</v>
      </c>
      <c r="CL16">
        <v>1.4237</v>
      </c>
      <c r="CM16">
        <v>1.3466</v>
      </c>
      <c r="CN16">
        <v>1.2833000000000001</v>
      </c>
      <c r="CO16">
        <v>1.0694999999999999</v>
      </c>
      <c r="CP16">
        <v>1.0824</v>
      </c>
      <c r="CQ16">
        <v>1.2060999999999999</v>
      </c>
      <c r="CR16">
        <v>1.1722999999999999</v>
      </c>
      <c r="CX16">
        <v>3.4483E-2</v>
      </c>
      <c r="CY16">
        <v>0.10345</v>
      </c>
      <c r="CZ16">
        <v>0.13793</v>
      </c>
      <c r="DA16">
        <v>6.8966E-2</v>
      </c>
      <c r="DB16">
        <v>0.30769000000000002</v>
      </c>
      <c r="DC16">
        <v>0.30769000000000002</v>
      </c>
      <c r="DD16">
        <v>0.38462000000000002</v>
      </c>
      <c r="DE16">
        <v>0.15384999999999999</v>
      </c>
      <c r="DF16">
        <v>0.29166999999999998</v>
      </c>
      <c r="DG16">
        <v>0.25</v>
      </c>
      <c r="DH16">
        <v>0.16667000000000001</v>
      </c>
      <c r="DI16">
        <v>0.125</v>
      </c>
      <c r="DO16">
        <v>0.13793</v>
      </c>
      <c r="DP16">
        <v>0.10345</v>
      </c>
      <c r="DQ16">
        <v>0.10345</v>
      </c>
      <c r="DR16">
        <v>0.17241000000000001</v>
      </c>
      <c r="DS16">
        <v>7.6923000000000005E-2</v>
      </c>
      <c r="DT16">
        <v>0.15384999999999999</v>
      </c>
      <c r="DU16">
        <v>0.30769000000000002</v>
      </c>
      <c r="DV16">
        <v>0.15384999999999999</v>
      </c>
      <c r="DW16">
        <v>0.20832999999999999</v>
      </c>
      <c r="DX16">
        <v>0.16667000000000001</v>
      </c>
      <c r="DY16">
        <v>0.20832999999999999</v>
      </c>
      <c r="DZ16">
        <v>0</v>
      </c>
      <c r="EF16">
        <v>6.8966E-2</v>
      </c>
      <c r="EG16">
        <v>6.8966E-2</v>
      </c>
      <c r="EH16">
        <v>0.10345</v>
      </c>
      <c r="EI16">
        <v>3.4483E-2</v>
      </c>
      <c r="EJ16">
        <v>0.23077</v>
      </c>
      <c r="EK16">
        <v>0.30769000000000002</v>
      </c>
      <c r="EL16">
        <v>0.15384999999999999</v>
      </c>
      <c r="EM16">
        <v>0.19231000000000001</v>
      </c>
      <c r="EN16">
        <v>0.29166999999999998</v>
      </c>
      <c r="EO16">
        <v>0.20832999999999999</v>
      </c>
      <c r="EP16">
        <v>0.16667000000000001</v>
      </c>
      <c r="EQ16">
        <v>8.3333000000000004E-2</v>
      </c>
    </row>
    <row r="17" spans="2:147" x14ac:dyDescent="0.2">
      <c r="B17">
        <v>16</v>
      </c>
      <c r="C17">
        <v>5.9241000000000001</v>
      </c>
      <c r="D17">
        <v>7.3493000000000004</v>
      </c>
      <c r="E17">
        <v>4.375</v>
      </c>
      <c r="F17">
        <v>5.59</v>
      </c>
      <c r="G17">
        <v>8.9949999999999992</v>
      </c>
      <c r="H17">
        <v>9.1212</v>
      </c>
      <c r="I17">
        <v>8.2312999999999992</v>
      </c>
      <c r="J17">
        <v>6.8971</v>
      </c>
      <c r="K17">
        <v>4.9000000000000004</v>
      </c>
      <c r="L17">
        <v>5.4160000000000004</v>
      </c>
      <c r="M17">
        <v>6.2558999999999996</v>
      </c>
      <c r="N17">
        <v>5.6825999999999999</v>
      </c>
      <c r="S17">
        <v>4.8860999999999999</v>
      </c>
      <c r="T17">
        <v>4.0517000000000003</v>
      </c>
      <c r="U17">
        <v>2.8025000000000002</v>
      </c>
      <c r="V17">
        <v>3.5708000000000002</v>
      </c>
      <c r="W17">
        <v>5.5137</v>
      </c>
      <c r="X17">
        <v>5.3471000000000002</v>
      </c>
      <c r="Y17">
        <v>4.1765999999999996</v>
      </c>
      <c r="Z17">
        <v>4.05</v>
      </c>
      <c r="AA17">
        <v>2.8744000000000001</v>
      </c>
      <c r="AB17">
        <v>4.1257000000000001</v>
      </c>
      <c r="AC17">
        <v>4.3571</v>
      </c>
      <c r="AD17">
        <v>4.3784999999999998</v>
      </c>
      <c r="AJ17">
        <v>5.5450999999999997</v>
      </c>
      <c r="AK17">
        <v>6.6856</v>
      </c>
      <c r="AL17">
        <v>4.8803999999999998</v>
      </c>
      <c r="AM17">
        <v>5.1733000000000002</v>
      </c>
      <c r="AN17">
        <v>9.3858999999999995</v>
      </c>
      <c r="AO17">
        <v>10.007999999999999</v>
      </c>
      <c r="AP17">
        <v>7.7356999999999996</v>
      </c>
      <c r="AQ17">
        <v>7.9634999999999998</v>
      </c>
      <c r="AR17">
        <v>4.0994999999999999</v>
      </c>
      <c r="AS17">
        <v>7.8494000000000002</v>
      </c>
      <c r="AT17">
        <v>6.8457999999999997</v>
      </c>
      <c r="AU17">
        <v>6.0507</v>
      </c>
      <c r="AZ17">
        <v>3.7774999999999999</v>
      </c>
      <c r="BA17">
        <v>3.6273</v>
      </c>
      <c r="BB17">
        <v>3.6334</v>
      </c>
      <c r="BC17">
        <v>3.8311000000000002</v>
      </c>
      <c r="BD17">
        <v>3.5636999999999999</v>
      </c>
      <c r="BE17">
        <v>5.2792000000000003</v>
      </c>
      <c r="BF17">
        <v>5.6128</v>
      </c>
      <c r="BG17">
        <v>4.2035</v>
      </c>
      <c r="BH17">
        <v>3.5274000000000001</v>
      </c>
      <c r="BI17">
        <v>4.7499000000000002</v>
      </c>
      <c r="BJ17">
        <v>4.3700999999999999</v>
      </c>
      <c r="BK17">
        <v>4.5140000000000002</v>
      </c>
      <c r="BQ17">
        <v>5.2165999999999997</v>
      </c>
      <c r="BR17">
        <v>7.2497999999999996</v>
      </c>
      <c r="BS17">
        <v>3.5602</v>
      </c>
      <c r="BT17">
        <v>3.8708</v>
      </c>
      <c r="BU17">
        <v>7.2239000000000004</v>
      </c>
      <c r="BV17">
        <v>9.2764000000000006</v>
      </c>
      <c r="BW17">
        <v>9.2993000000000006</v>
      </c>
      <c r="BX17">
        <v>8.7024000000000008</v>
      </c>
      <c r="BY17">
        <v>4.5652999999999997</v>
      </c>
      <c r="BZ17">
        <v>8.1951000000000001</v>
      </c>
      <c r="CA17">
        <v>5.7103999999999999</v>
      </c>
      <c r="CB17">
        <v>6.5171999999999999</v>
      </c>
      <c r="CG17">
        <v>3.8679000000000001</v>
      </c>
      <c r="CH17">
        <v>4.3845000000000001</v>
      </c>
      <c r="CI17">
        <v>2.5695000000000001</v>
      </c>
      <c r="CJ17">
        <v>3.2755999999999998</v>
      </c>
      <c r="CK17">
        <v>4.7622999999999998</v>
      </c>
      <c r="CL17">
        <v>5.8502999999999998</v>
      </c>
      <c r="CM17">
        <v>5.0598999999999998</v>
      </c>
      <c r="CN17">
        <v>4.7706</v>
      </c>
      <c r="CO17">
        <v>3.4813999999999998</v>
      </c>
      <c r="CP17">
        <v>4.3612000000000002</v>
      </c>
      <c r="CQ17">
        <v>3.8201000000000001</v>
      </c>
      <c r="CR17">
        <v>3.8761000000000001</v>
      </c>
      <c r="CX17">
        <v>6.8966E-2</v>
      </c>
      <c r="CY17">
        <v>6.8966E-2</v>
      </c>
      <c r="CZ17">
        <v>0.17241000000000001</v>
      </c>
      <c r="DA17">
        <v>0.10345</v>
      </c>
      <c r="DB17">
        <v>0.30769000000000002</v>
      </c>
      <c r="DC17">
        <v>0.26923000000000002</v>
      </c>
      <c r="DD17">
        <v>0.34615000000000001</v>
      </c>
      <c r="DE17">
        <v>0.23077</v>
      </c>
      <c r="DF17">
        <v>0.25</v>
      </c>
      <c r="DG17">
        <v>0.20832999999999999</v>
      </c>
      <c r="DH17">
        <v>0.16667000000000001</v>
      </c>
      <c r="DI17">
        <v>4.1667000000000003E-2</v>
      </c>
      <c r="DO17">
        <v>6.8966E-2</v>
      </c>
      <c r="DP17">
        <v>0.10345</v>
      </c>
      <c r="DQ17">
        <v>6.8966E-2</v>
      </c>
      <c r="DR17">
        <v>0.17241000000000001</v>
      </c>
      <c r="DS17">
        <v>0.26923000000000002</v>
      </c>
      <c r="DT17">
        <v>0.19231000000000001</v>
      </c>
      <c r="DU17">
        <v>0.26923000000000002</v>
      </c>
      <c r="DV17">
        <v>0.19231000000000001</v>
      </c>
      <c r="DW17">
        <v>0.29166999999999998</v>
      </c>
      <c r="DX17">
        <v>0.25</v>
      </c>
      <c r="DY17">
        <v>0.20832999999999999</v>
      </c>
      <c r="DZ17">
        <v>4.1667000000000003E-2</v>
      </c>
      <c r="EF17">
        <v>6.8966E-2</v>
      </c>
      <c r="EG17">
        <v>6.8966E-2</v>
      </c>
      <c r="EH17">
        <v>0.17241000000000001</v>
      </c>
      <c r="EI17">
        <v>0</v>
      </c>
      <c r="EJ17">
        <v>0.19231000000000001</v>
      </c>
      <c r="EK17">
        <v>0.19231000000000001</v>
      </c>
      <c r="EL17">
        <v>0.15384999999999999</v>
      </c>
      <c r="EM17">
        <v>0.30769000000000002</v>
      </c>
      <c r="EN17">
        <v>0.20832999999999999</v>
      </c>
      <c r="EO17">
        <v>0.29166999999999998</v>
      </c>
      <c r="EP17">
        <v>0.16667000000000001</v>
      </c>
      <c r="EQ17">
        <v>8.3333000000000004E-2</v>
      </c>
    </row>
    <row r="18" spans="2:147" x14ac:dyDescent="0.2">
      <c r="B18">
        <v>17</v>
      </c>
      <c r="C18">
        <v>12.531000000000001</v>
      </c>
      <c r="D18">
        <v>8.6837999999999997</v>
      </c>
      <c r="E18">
        <v>7.6401000000000003</v>
      </c>
      <c r="F18">
        <v>7.5095999999999998</v>
      </c>
      <c r="G18">
        <v>12.082000000000001</v>
      </c>
      <c r="H18">
        <v>13.298999999999999</v>
      </c>
      <c r="I18">
        <v>12.305</v>
      </c>
      <c r="J18">
        <v>14.28</v>
      </c>
      <c r="K18">
        <v>10.337</v>
      </c>
      <c r="L18">
        <v>10.994999999999999</v>
      </c>
      <c r="M18">
        <v>12.241</v>
      </c>
      <c r="N18">
        <v>11.61</v>
      </c>
      <c r="S18">
        <v>4.0727000000000002</v>
      </c>
      <c r="T18">
        <v>2.5434999999999999</v>
      </c>
      <c r="U18">
        <v>3.6368999999999998</v>
      </c>
      <c r="V18">
        <v>3.2042999999999999</v>
      </c>
      <c r="W18">
        <v>4.0571000000000002</v>
      </c>
      <c r="X18">
        <v>3.8647999999999998</v>
      </c>
      <c r="Y18">
        <v>3.8826000000000001</v>
      </c>
      <c r="Z18">
        <v>2.9643999999999999</v>
      </c>
      <c r="AA18">
        <v>3.4628999999999999</v>
      </c>
      <c r="AB18">
        <v>4.1426999999999996</v>
      </c>
      <c r="AC18">
        <v>3.3433999999999999</v>
      </c>
      <c r="AD18">
        <v>4.4683999999999999</v>
      </c>
      <c r="AJ18">
        <v>11.459</v>
      </c>
      <c r="AK18">
        <v>11.946999999999999</v>
      </c>
      <c r="AL18">
        <v>9.2586999999999993</v>
      </c>
      <c r="AM18">
        <v>10.563000000000001</v>
      </c>
      <c r="AN18">
        <v>15.518000000000001</v>
      </c>
      <c r="AO18">
        <v>15.013</v>
      </c>
      <c r="AP18">
        <v>15.638999999999999</v>
      </c>
      <c r="AQ18">
        <v>14.696</v>
      </c>
      <c r="AR18">
        <v>12.329000000000001</v>
      </c>
      <c r="AS18">
        <v>15.805</v>
      </c>
      <c r="AT18">
        <v>16.805</v>
      </c>
      <c r="AU18">
        <v>9.8237000000000005</v>
      </c>
      <c r="AZ18">
        <v>3.9495</v>
      </c>
      <c r="BA18">
        <v>2.9763999999999999</v>
      </c>
      <c r="BB18">
        <v>4.6281999999999996</v>
      </c>
      <c r="BC18">
        <v>3.6886000000000001</v>
      </c>
      <c r="BD18">
        <v>5.4711999999999996</v>
      </c>
      <c r="BE18">
        <v>5.1189999999999998</v>
      </c>
      <c r="BF18">
        <v>5.4116999999999997</v>
      </c>
      <c r="BG18">
        <v>3.9127999999999998</v>
      </c>
      <c r="BH18">
        <v>3.7204000000000002</v>
      </c>
      <c r="BI18">
        <v>3.8641000000000001</v>
      </c>
      <c r="BJ18">
        <v>3.2965</v>
      </c>
      <c r="BK18">
        <v>4.1482000000000001</v>
      </c>
      <c r="BQ18">
        <v>12.272</v>
      </c>
      <c r="BR18">
        <v>12.548</v>
      </c>
      <c r="BS18">
        <v>7.1310000000000002</v>
      </c>
      <c r="BT18">
        <v>10.166</v>
      </c>
      <c r="BU18">
        <v>16.443999999999999</v>
      </c>
      <c r="BV18">
        <v>14.815</v>
      </c>
      <c r="BW18">
        <v>17.213000000000001</v>
      </c>
      <c r="BX18">
        <v>16.295000000000002</v>
      </c>
      <c r="BY18">
        <v>9.5695999999999994</v>
      </c>
      <c r="BZ18">
        <v>15.063000000000001</v>
      </c>
      <c r="CA18">
        <v>13.997</v>
      </c>
      <c r="CB18">
        <v>11.962999999999999</v>
      </c>
      <c r="CG18">
        <v>3.8489</v>
      </c>
      <c r="CH18">
        <v>3.5533999999999999</v>
      </c>
      <c r="CI18">
        <v>3.0884999999999998</v>
      </c>
      <c r="CJ18">
        <v>3.5123000000000002</v>
      </c>
      <c r="CK18">
        <v>5.0918999999999999</v>
      </c>
      <c r="CL18">
        <v>5.8296000000000001</v>
      </c>
      <c r="CM18">
        <v>5.2911000000000001</v>
      </c>
      <c r="CN18">
        <v>4.6684999999999999</v>
      </c>
      <c r="CO18">
        <v>3.8241999999999998</v>
      </c>
      <c r="CP18">
        <v>3.8443999999999998</v>
      </c>
      <c r="CQ18">
        <v>3.4952000000000001</v>
      </c>
      <c r="CR18">
        <v>4.5445000000000002</v>
      </c>
      <c r="CX18">
        <v>0.13793</v>
      </c>
      <c r="CY18">
        <v>6.8966E-2</v>
      </c>
      <c r="CZ18">
        <v>0.2069</v>
      </c>
      <c r="DA18">
        <v>3.4483E-2</v>
      </c>
      <c r="DB18">
        <v>0.30769000000000002</v>
      </c>
      <c r="DC18">
        <v>0.23077</v>
      </c>
      <c r="DD18">
        <v>0.46154000000000001</v>
      </c>
      <c r="DE18">
        <v>0.15384999999999999</v>
      </c>
      <c r="DF18">
        <v>0.20832999999999999</v>
      </c>
      <c r="DG18">
        <v>0.125</v>
      </c>
      <c r="DH18">
        <v>0.16667000000000001</v>
      </c>
      <c r="DI18">
        <v>8.3333000000000004E-2</v>
      </c>
      <c r="DO18">
        <v>0.13793</v>
      </c>
      <c r="DP18">
        <v>0.10345</v>
      </c>
      <c r="DQ18">
        <v>6.8966E-2</v>
      </c>
      <c r="DR18">
        <v>0.24138000000000001</v>
      </c>
      <c r="DS18">
        <v>0.34615000000000001</v>
      </c>
      <c r="DT18">
        <v>0.23077</v>
      </c>
      <c r="DU18">
        <v>7.6923000000000005E-2</v>
      </c>
      <c r="DV18">
        <v>0.26923000000000002</v>
      </c>
      <c r="DW18">
        <v>0.16667000000000001</v>
      </c>
      <c r="DX18">
        <v>0.16667000000000001</v>
      </c>
      <c r="DY18">
        <v>0.20832999999999999</v>
      </c>
      <c r="DZ18">
        <v>4.1667000000000003E-2</v>
      </c>
      <c r="EF18">
        <v>0.17241000000000001</v>
      </c>
      <c r="EG18">
        <v>0.17241000000000001</v>
      </c>
      <c r="EH18">
        <v>0.17241000000000001</v>
      </c>
      <c r="EI18">
        <v>6.8966E-2</v>
      </c>
      <c r="EJ18">
        <v>0.26923000000000002</v>
      </c>
      <c r="EK18">
        <v>0.23077</v>
      </c>
      <c r="EL18">
        <v>0.23077</v>
      </c>
      <c r="EM18">
        <v>0.19231000000000001</v>
      </c>
      <c r="EN18">
        <v>0.16667000000000001</v>
      </c>
      <c r="EO18">
        <v>0.16667000000000001</v>
      </c>
      <c r="EP18">
        <v>0.20832999999999999</v>
      </c>
      <c r="EQ18">
        <v>8.3333000000000004E-2</v>
      </c>
    </row>
    <row r="19" spans="2:147" x14ac:dyDescent="0.2">
      <c r="B19">
        <v>18</v>
      </c>
      <c r="C19">
        <v>13.343</v>
      </c>
      <c r="D19">
        <v>6.8502000000000001</v>
      </c>
      <c r="E19">
        <v>6.8228999999999997</v>
      </c>
      <c r="F19">
        <v>7.5229999999999997</v>
      </c>
      <c r="G19">
        <v>14.125999999999999</v>
      </c>
      <c r="H19">
        <v>15.71</v>
      </c>
      <c r="I19">
        <v>14.308999999999999</v>
      </c>
      <c r="J19">
        <v>12.465</v>
      </c>
      <c r="K19">
        <v>9.7493999999999996</v>
      </c>
      <c r="L19">
        <v>11.815</v>
      </c>
      <c r="M19">
        <v>12.346</v>
      </c>
      <c r="N19">
        <v>12.922000000000001</v>
      </c>
      <c r="S19">
        <v>2.1977000000000002</v>
      </c>
      <c r="T19">
        <v>1.7641</v>
      </c>
      <c r="U19">
        <v>1.7696000000000001</v>
      </c>
      <c r="V19">
        <v>2.3229000000000002</v>
      </c>
      <c r="W19">
        <v>2.1848999999999998</v>
      </c>
      <c r="X19">
        <v>2.3946999999999998</v>
      </c>
      <c r="Y19">
        <v>1.9267000000000001</v>
      </c>
      <c r="Z19">
        <v>2.0773999999999999</v>
      </c>
      <c r="AA19">
        <v>1.8488</v>
      </c>
      <c r="AB19">
        <v>1.7725</v>
      </c>
      <c r="AC19">
        <v>1.9120999999999999</v>
      </c>
      <c r="AD19">
        <v>2.0565000000000002</v>
      </c>
      <c r="AJ19">
        <v>13.045999999999999</v>
      </c>
      <c r="AK19">
        <v>14.659000000000001</v>
      </c>
      <c r="AL19">
        <v>11.007999999999999</v>
      </c>
      <c r="AM19">
        <v>12.007</v>
      </c>
      <c r="AN19">
        <v>19.064</v>
      </c>
      <c r="AO19">
        <v>17.216999999999999</v>
      </c>
      <c r="AP19">
        <v>19.626000000000001</v>
      </c>
      <c r="AQ19">
        <v>17.106999999999999</v>
      </c>
      <c r="AR19">
        <v>11.6</v>
      </c>
      <c r="AS19">
        <v>18.805</v>
      </c>
      <c r="AT19">
        <v>17.324999999999999</v>
      </c>
      <c r="AU19">
        <v>10.795</v>
      </c>
      <c r="AZ19">
        <v>1.7667999999999999</v>
      </c>
      <c r="BA19">
        <v>1.6467000000000001</v>
      </c>
      <c r="BB19">
        <v>1.6004</v>
      </c>
      <c r="BC19">
        <v>1.6214999999999999</v>
      </c>
      <c r="BD19">
        <v>2.0964</v>
      </c>
      <c r="BE19">
        <v>1.9654</v>
      </c>
      <c r="BF19">
        <v>1.8442000000000001</v>
      </c>
      <c r="BG19">
        <v>2.0044</v>
      </c>
      <c r="BH19">
        <v>1.7276</v>
      </c>
      <c r="BI19">
        <v>1.4489000000000001</v>
      </c>
      <c r="BJ19">
        <v>1.5522</v>
      </c>
      <c r="BK19">
        <v>2.2795999999999998</v>
      </c>
      <c r="BQ19">
        <v>13.156000000000001</v>
      </c>
      <c r="BR19">
        <v>13.548999999999999</v>
      </c>
      <c r="BS19">
        <v>8.5646000000000004</v>
      </c>
      <c r="BT19">
        <v>10.805</v>
      </c>
      <c r="BU19">
        <v>18.922999999999998</v>
      </c>
      <c r="BV19">
        <v>18.408000000000001</v>
      </c>
      <c r="BW19">
        <v>18.603000000000002</v>
      </c>
      <c r="BX19">
        <v>15.477</v>
      </c>
      <c r="BY19">
        <v>10.92</v>
      </c>
      <c r="BZ19">
        <v>17.09</v>
      </c>
      <c r="CA19">
        <v>15.13</v>
      </c>
      <c r="CB19">
        <v>10.462</v>
      </c>
      <c r="CG19">
        <v>2.1219999999999999</v>
      </c>
      <c r="CH19">
        <v>1.6836</v>
      </c>
      <c r="CI19">
        <v>1.8813</v>
      </c>
      <c r="CJ19">
        <v>1.7095</v>
      </c>
      <c r="CK19">
        <v>1.8323</v>
      </c>
      <c r="CL19">
        <v>2.3565</v>
      </c>
      <c r="CM19">
        <v>1.9254</v>
      </c>
      <c r="CN19">
        <v>2.2157</v>
      </c>
      <c r="CO19">
        <v>1.698</v>
      </c>
      <c r="CP19">
        <v>1.6229</v>
      </c>
      <c r="CQ19">
        <v>1.7345999999999999</v>
      </c>
      <c r="CR19">
        <v>1.9738</v>
      </c>
      <c r="CX19">
        <v>0.2069</v>
      </c>
      <c r="CY19">
        <v>6.8966E-2</v>
      </c>
      <c r="CZ19">
        <v>0.17241000000000001</v>
      </c>
      <c r="DA19">
        <v>0.2069</v>
      </c>
      <c r="DB19">
        <v>0.34615000000000001</v>
      </c>
      <c r="DC19">
        <v>0.26923000000000002</v>
      </c>
      <c r="DD19">
        <v>0.42308000000000001</v>
      </c>
      <c r="DE19">
        <v>0.26923000000000002</v>
      </c>
      <c r="DF19">
        <v>0.29166999999999998</v>
      </c>
      <c r="DG19">
        <v>0.25</v>
      </c>
      <c r="DH19">
        <v>0.16667000000000001</v>
      </c>
      <c r="DI19">
        <v>8.3333000000000004E-2</v>
      </c>
      <c r="DO19">
        <v>0.13793</v>
      </c>
      <c r="DP19">
        <v>6.8966E-2</v>
      </c>
      <c r="DQ19">
        <v>0.13793</v>
      </c>
      <c r="DR19">
        <v>0.24138000000000001</v>
      </c>
      <c r="DS19">
        <v>0.30769000000000002</v>
      </c>
      <c r="DT19">
        <v>0.30769000000000002</v>
      </c>
      <c r="DU19">
        <v>0.23077</v>
      </c>
      <c r="DV19">
        <v>0.23077</v>
      </c>
      <c r="DW19">
        <v>0.16667000000000001</v>
      </c>
      <c r="DX19">
        <v>0.20832999999999999</v>
      </c>
      <c r="DY19">
        <v>0.16667000000000001</v>
      </c>
      <c r="DZ19">
        <v>8.3333000000000004E-2</v>
      </c>
      <c r="EF19">
        <v>0.13793</v>
      </c>
      <c r="EG19">
        <v>0.17241000000000001</v>
      </c>
      <c r="EH19">
        <v>0.13793</v>
      </c>
      <c r="EI19">
        <v>3.4483E-2</v>
      </c>
      <c r="EJ19">
        <v>0.26923000000000002</v>
      </c>
      <c r="EK19">
        <v>0.19231000000000001</v>
      </c>
      <c r="EL19">
        <v>0.26923000000000002</v>
      </c>
      <c r="EM19">
        <v>0.26923000000000002</v>
      </c>
      <c r="EN19">
        <v>0.125</v>
      </c>
      <c r="EO19">
        <v>0.20832999999999999</v>
      </c>
      <c r="EP19">
        <v>0.125</v>
      </c>
      <c r="EQ19">
        <v>0.16667000000000001</v>
      </c>
    </row>
    <row r="20" spans="2:147" x14ac:dyDescent="0.2">
      <c r="B20">
        <v>19</v>
      </c>
      <c r="C20">
        <v>10.932</v>
      </c>
      <c r="D20">
        <v>6.3730000000000002</v>
      </c>
      <c r="E20">
        <v>7.7901999999999996</v>
      </c>
      <c r="F20">
        <v>9.1394000000000002</v>
      </c>
      <c r="G20">
        <v>15.502000000000001</v>
      </c>
      <c r="H20">
        <v>15.702</v>
      </c>
      <c r="I20">
        <v>13.906000000000001</v>
      </c>
      <c r="J20">
        <v>11.356</v>
      </c>
      <c r="K20">
        <v>9.7108000000000008</v>
      </c>
      <c r="L20">
        <v>12.663</v>
      </c>
      <c r="M20">
        <v>12.423</v>
      </c>
      <c r="N20">
        <v>15.047000000000001</v>
      </c>
      <c r="S20">
        <v>1.8533999999999999</v>
      </c>
      <c r="T20">
        <v>2.0937000000000001</v>
      </c>
      <c r="U20">
        <v>1.4994000000000001</v>
      </c>
      <c r="V20">
        <v>2.0381</v>
      </c>
      <c r="W20">
        <v>1.4366000000000001</v>
      </c>
      <c r="X20">
        <v>1.6973</v>
      </c>
      <c r="Y20">
        <v>1.7446999999999999</v>
      </c>
      <c r="Z20">
        <v>1.8522000000000001</v>
      </c>
      <c r="AA20">
        <v>1.48</v>
      </c>
      <c r="AB20">
        <v>1.5802</v>
      </c>
      <c r="AC20">
        <v>1.5273000000000001</v>
      </c>
      <c r="AD20">
        <v>1.9077999999999999</v>
      </c>
      <c r="AJ20">
        <v>12.898999999999999</v>
      </c>
      <c r="AK20">
        <v>16.16</v>
      </c>
      <c r="AL20">
        <v>9.9473000000000003</v>
      </c>
      <c r="AM20">
        <v>8.8528000000000002</v>
      </c>
      <c r="AN20">
        <v>17.356000000000002</v>
      </c>
      <c r="AO20">
        <v>16.449000000000002</v>
      </c>
      <c r="AP20">
        <v>17.861000000000001</v>
      </c>
      <c r="AQ20">
        <v>17.428999999999998</v>
      </c>
      <c r="AR20">
        <v>9.4351000000000003</v>
      </c>
      <c r="AS20">
        <v>18.663</v>
      </c>
      <c r="AT20">
        <v>16.989000000000001</v>
      </c>
      <c r="AU20">
        <v>11.976000000000001</v>
      </c>
      <c r="AZ20">
        <v>1.3697999999999999</v>
      </c>
      <c r="BA20">
        <v>1.3466</v>
      </c>
      <c r="BB20">
        <v>1.4151</v>
      </c>
      <c r="BC20">
        <v>1.329</v>
      </c>
      <c r="BD20">
        <v>1.6374</v>
      </c>
      <c r="BE20">
        <v>1.9074</v>
      </c>
      <c r="BF20">
        <v>1.5396000000000001</v>
      </c>
      <c r="BG20">
        <v>1.5273000000000001</v>
      </c>
      <c r="BH20">
        <v>1.4642999999999999</v>
      </c>
      <c r="BI20">
        <v>1.3</v>
      </c>
      <c r="BJ20">
        <v>1.361</v>
      </c>
      <c r="BK20">
        <v>1.6830000000000001</v>
      </c>
      <c r="BQ20">
        <v>13.502000000000001</v>
      </c>
      <c r="BR20">
        <v>11.279</v>
      </c>
      <c r="BS20">
        <v>8.4331999999999994</v>
      </c>
      <c r="BT20">
        <v>11.016999999999999</v>
      </c>
      <c r="BU20">
        <v>16.763000000000002</v>
      </c>
      <c r="BV20">
        <v>15.259</v>
      </c>
      <c r="BW20">
        <v>18.952000000000002</v>
      </c>
      <c r="BX20">
        <v>16.212</v>
      </c>
      <c r="BY20">
        <v>9.3366000000000007</v>
      </c>
      <c r="BZ20">
        <v>16.829000000000001</v>
      </c>
      <c r="CA20">
        <v>12.893000000000001</v>
      </c>
      <c r="CB20">
        <v>11.356</v>
      </c>
      <c r="CG20">
        <v>1.5817000000000001</v>
      </c>
      <c r="CH20">
        <v>1.7941</v>
      </c>
      <c r="CI20">
        <v>1.4018999999999999</v>
      </c>
      <c r="CJ20">
        <v>1.4420999999999999</v>
      </c>
      <c r="CK20">
        <v>1.4016</v>
      </c>
      <c r="CL20">
        <v>1.3352999999999999</v>
      </c>
      <c r="CM20">
        <v>1.2436</v>
      </c>
      <c r="CN20">
        <v>1.635</v>
      </c>
      <c r="CO20">
        <v>1.2062999999999999</v>
      </c>
      <c r="CP20">
        <v>1.3464</v>
      </c>
      <c r="CQ20">
        <v>1.4318</v>
      </c>
      <c r="CR20">
        <v>1.4584999999999999</v>
      </c>
      <c r="CX20">
        <v>0.13793</v>
      </c>
      <c r="CY20">
        <v>6.8966E-2</v>
      </c>
      <c r="CZ20">
        <v>0.13793</v>
      </c>
      <c r="DA20">
        <v>0.2069</v>
      </c>
      <c r="DB20">
        <v>0.46154000000000001</v>
      </c>
      <c r="DC20">
        <v>0.26923000000000002</v>
      </c>
      <c r="DD20">
        <v>0.42308000000000001</v>
      </c>
      <c r="DE20">
        <v>0.38462000000000002</v>
      </c>
      <c r="DF20">
        <v>0.25</v>
      </c>
      <c r="DG20">
        <v>0.20832999999999999</v>
      </c>
      <c r="DH20">
        <v>0.125</v>
      </c>
      <c r="DI20">
        <v>8.3333000000000004E-2</v>
      </c>
      <c r="DO20">
        <v>0.24138000000000001</v>
      </c>
      <c r="DP20">
        <v>0.13793</v>
      </c>
      <c r="DQ20">
        <v>0.10345</v>
      </c>
      <c r="DR20">
        <v>0.2069</v>
      </c>
      <c r="DS20">
        <v>0.26923000000000002</v>
      </c>
      <c r="DT20">
        <v>0.26923000000000002</v>
      </c>
      <c r="DU20">
        <v>0.30769000000000002</v>
      </c>
      <c r="DV20">
        <v>0.19231000000000001</v>
      </c>
      <c r="DW20">
        <v>0.25</v>
      </c>
      <c r="DX20">
        <v>0.33333000000000002</v>
      </c>
      <c r="DY20">
        <v>0.16667000000000001</v>
      </c>
      <c r="DZ20">
        <v>8.3333000000000004E-2</v>
      </c>
      <c r="EF20">
        <v>0.13793</v>
      </c>
      <c r="EG20">
        <v>0.10345</v>
      </c>
      <c r="EH20">
        <v>6.8966E-2</v>
      </c>
      <c r="EI20">
        <v>0.13793</v>
      </c>
      <c r="EJ20">
        <v>0.34615000000000001</v>
      </c>
      <c r="EK20">
        <v>0.34615000000000001</v>
      </c>
      <c r="EL20">
        <v>0.23077</v>
      </c>
      <c r="EM20">
        <v>0.23077</v>
      </c>
      <c r="EN20">
        <v>8.3333000000000004E-2</v>
      </c>
      <c r="EO20">
        <v>0.29166999999999998</v>
      </c>
      <c r="EP20">
        <v>8.3333000000000004E-2</v>
      </c>
      <c r="EQ20">
        <v>8.3333000000000004E-2</v>
      </c>
    </row>
    <row r="21" spans="2:147" x14ac:dyDescent="0.2">
      <c r="B21">
        <v>20</v>
      </c>
      <c r="C21">
        <v>9.3070000000000004</v>
      </c>
      <c r="D21">
        <v>7.0301</v>
      </c>
      <c r="E21">
        <v>8.1674000000000007</v>
      </c>
      <c r="F21">
        <v>10.263</v>
      </c>
      <c r="G21">
        <v>13.930999999999999</v>
      </c>
      <c r="H21">
        <v>15.923999999999999</v>
      </c>
      <c r="I21">
        <v>11.356</v>
      </c>
      <c r="J21">
        <v>9.7765000000000004</v>
      </c>
      <c r="K21">
        <v>10.189</v>
      </c>
      <c r="L21">
        <v>12.053000000000001</v>
      </c>
      <c r="M21">
        <v>12.946999999999999</v>
      </c>
      <c r="N21">
        <v>12.884</v>
      </c>
      <c r="S21">
        <v>1.6457999999999999</v>
      </c>
      <c r="T21">
        <v>1.4629000000000001</v>
      </c>
      <c r="U21">
        <v>1.1895</v>
      </c>
      <c r="V21">
        <v>1.6178999999999999</v>
      </c>
      <c r="W21">
        <v>1.5994999999999999</v>
      </c>
      <c r="X21">
        <v>1.7678</v>
      </c>
      <c r="Y21">
        <v>2.1198000000000001</v>
      </c>
      <c r="Z21">
        <v>1.6668000000000001</v>
      </c>
      <c r="AA21">
        <v>1.3915999999999999</v>
      </c>
      <c r="AB21">
        <v>1.5803</v>
      </c>
      <c r="AC21">
        <v>1.4217</v>
      </c>
      <c r="AD21">
        <v>1.7338</v>
      </c>
      <c r="AJ21">
        <v>10.874000000000001</v>
      </c>
      <c r="AK21">
        <v>13.794</v>
      </c>
      <c r="AL21">
        <v>9.3198000000000008</v>
      </c>
      <c r="AM21">
        <v>8.8041</v>
      </c>
      <c r="AN21">
        <v>16.565000000000001</v>
      </c>
      <c r="AO21">
        <v>13.765000000000001</v>
      </c>
      <c r="AP21">
        <v>16.309000000000001</v>
      </c>
      <c r="AQ21">
        <v>16.981000000000002</v>
      </c>
      <c r="AR21">
        <v>9.5275999999999996</v>
      </c>
      <c r="AS21">
        <v>17.571000000000002</v>
      </c>
      <c r="AT21">
        <v>15.224</v>
      </c>
      <c r="AU21">
        <v>10.891</v>
      </c>
      <c r="AZ21">
        <v>1.3254999999999999</v>
      </c>
      <c r="BA21">
        <v>1.3662000000000001</v>
      </c>
      <c r="BB21">
        <v>1.0916999999999999</v>
      </c>
      <c r="BC21">
        <v>1.3483000000000001</v>
      </c>
      <c r="BD21">
        <v>1.123</v>
      </c>
      <c r="BE21">
        <v>1.7191000000000001</v>
      </c>
      <c r="BF21">
        <v>1.6377999999999999</v>
      </c>
      <c r="BG21">
        <v>1.3197000000000001</v>
      </c>
      <c r="BH21">
        <v>1.2176</v>
      </c>
      <c r="BI21">
        <v>1.1252</v>
      </c>
      <c r="BJ21">
        <v>1.3717999999999999</v>
      </c>
      <c r="BK21">
        <v>1.5669</v>
      </c>
      <c r="BQ21">
        <v>11.635999999999999</v>
      </c>
      <c r="BR21">
        <v>11.009</v>
      </c>
      <c r="BS21">
        <v>7.1193</v>
      </c>
      <c r="BT21">
        <v>9.9885999999999999</v>
      </c>
      <c r="BU21">
        <v>15.359</v>
      </c>
      <c r="BV21">
        <v>14.183999999999999</v>
      </c>
      <c r="BW21">
        <v>15.593</v>
      </c>
      <c r="BX21">
        <v>15.872999999999999</v>
      </c>
      <c r="BY21">
        <v>7.9233000000000002</v>
      </c>
      <c r="BZ21">
        <v>15.05</v>
      </c>
      <c r="CA21">
        <v>9.8780000000000001</v>
      </c>
      <c r="CB21">
        <v>11.077999999999999</v>
      </c>
      <c r="CG21">
        <v>1.2877000000000001</v>
      </c>
      <c r="CH21">
        <v>1.2786</v>
      </c>
      <c r="CI21">
        <v>1.3364</v>
      </c>
      <c r="CJ21">
        <v>1.1739999999999999</v>
      </c>
      <c r="CK21">
        <v>1.1576</v>
      </c>
      <c r="CL21">
        <v>1.3123</v>
      </c>
      <c r="CM21">
        <v>1.0606</v>
      </c>
      <c r="CN21">
        <v>1.3928</v>
      </c>
      <c r="CO21">
        <v>1.1776</v>
      </c>
      <c r="CP21">
        <v>1.1246</v>
      </c>
      <c r="CQ21">
        <v>1.3172999999999999</v>
      </c>
      <c r="CR21">
        <v>1.3077000000000001</v>
      </c>
      <c r="CX21">
        <v>0.13793</v>
      </c>
      <c r="CY21">
        <v>0.13793</v>
      </c>
      <c r="CZ21">
        <v>0.13793</v>
      </c>
      <c r="DA21">
        <v>0.2069</v>
      </c>
      <c r="DB21">
        <v>0.46154000000000001</v>
      </c>
      <c r="DC21">
        <v>0.23077</v>
      </c>
      <c r="DD21">
        <v>0.53846000000000005</v>
      </c>
      <c r="DE21">
        <v>0.38462000000000002</v>
      </c>
      <c r="DF21">
        <v>0.33333000000000002</v>
      </c>
      <c r="DG21">
        <v>0.25</v>
      </c>
      <c r="DH21">
        <v>0.16667000000000001</v>
      </c>
      <c r="DI21">
        <v>4.1667000000000003E-2</v>
      </c>
      <c r="DO21">
        <v>0.13793</v>
      </c>
      <c r="DP21">
        <v>0.13793</v>
      </c>
      <c r="DQ21">
        <v>0.10345</v>
      </c>
      <c r="DR21">
        <v>0.24138000000000001</v>
      </c>
      <c r="DS21">
        <v>0.19231000000000001</v>
      </c>
      <c r="DT21">
        <v>0.38462000000000002</v>
      </c>
      <c r="DU21">
        <v>0.30769000000000002</v>
      </c>
      <c r="DV21">
        <v>0.23077</v>
      </c>
      <c r="DW21">
        <v>0.125</v>
      </c>
      <c r="DX21">
        <v>0.25</v>
      </c>
      <c r="DY21">
        <v>8.3333000000000004E-2</v>
      </c>
      <c r="DZ21">
        <v>0</v>
      </c>
      <c r="EF21">
        <v>0.2069</v>
      </c>
      <c r="EG21">
        <v>0.13793</v>
      </c>
      <c r="EH21">
        <v>0.13793</v>
      </c>
      <c r="EI21">
        <v>6.8966E-2</v>
      </c>
      <c r="EJ21">
        <v>0.46154000000000001</v>
      </c>
      <c r="EK21">
        <v>0.30769000000000002</v>
      </c>
      <c r="EL21">
        <v>0.26923000000000002</v>
      </c>
      <c r="EM21">
        <v>0.26923000000000002</v>
      </c>
      <c r="EN21">
        <v>0.20832999999999999</v>
      </c>
      <c r="EO21">
        <v>0.25</v>
      </c>
      <c r="EP21">
        <v>8.3333000000000004E-2</v>
      </c>
      <c r="EQ21">
        <v>4.1667000000000003E-2</v>
      </c>
    </row>
    <row r="22" spans="2:147" x14ac:dyDescent="0.2">
      <c r="B22">
        <v>21</v>
      </c>
      <c r="C22">
        <v>8.7368000000000006</v>
      </c>
      <c r="D22">
        <v>6.1372999999999998</v>
      </c>
      <c r="E22">
        <v>9.2348999999999997</v>
      </c>
      <c r="F22">
        <v>9.4314999999999998</v>
      </c>
      <c r="G22">
        <v>13.808999999999999</v>
      </c>
      <c r="H22">
        <v>12.472</v>
      </c>
      <c r="I22">
        <v>11.231999999999999</v>
      </c>
      <c r="J22">
        <v>9.7018000000000004</v>
      </c>
      <c r="K22">
        <v>12.125999999999999</v>
      </c>
      <c r="L22">
        <v>12.084</v>
      </c>
      <c r="M22">
        <v>13.333</v>
      </c>
      <c r="N22">
        <v>12.24</v>
      </c>
      <c r="S22">
        <v>1.8611</v>
      </c>
      <c r="T22">
        <v>1.6032</v>
      </c>
      <c r="U22">
        <v>1.4051</v>
      </c>
      <c r="V22">
        <v>1.4769000000000001</v>
      </c>
      <c r="W22">
        <v>1.7891999999999999</v>
      </c>
      <c r="X22">
        <v>1.7229000000000001</v>
      </c>
      <c r="Y22">
        <v>1.8258000000000001</v>
      </c>
      <c r="Z22">
        <v>2.3085</v>
      </c>
      <c r="AA22">
        <v>1.2838000000000001</v>
      </c>
      <c r="AB22">
        <v>1.4502999999999999</v>
      </c>
      <c r="AC22">
        <v>1.4127000000000001</v>
      </c>
      <c r="AD22">
        <v>1.5497000000000001</v>
      </c>
      <c r="AJ22">
        <v>9.5098000000000003</v>
      </c>
      <c r="AK22">
        <v>9.9346999999999994</v>
      </c>
      <c r="AL22">
        <v>9.2972000000000001</v>
      </c>
      <c r="AM22">
        <v>8.7041000000000004</v>
      </c>
      <c r="AN22">
        <v>13.625999999999999</v>
      </c>
      <c r="AO22">
        <v>12.42</v>
      </c>
      <c r="AP22">
        <v>14.238</v>
      </c>
      <c r="AQ22">
        <v>16.437000000000001</v>
      </c>
      <c r="AR22">
        <v>8.5686</v>
      </c>
      <c r="AS22">
        <v>15.077</v>
      </c>
      <c r="AT22">
        <v>11.766999999999999</v>
      </c>
      <c r="AU22">
        <v>12.018000000000001</v>
      </c>
      <c r="AZ22">
        <v>1.2144999999999999</v>
      </c>
      <c r="BA22">
        <v>1.0121</v>
      </c>
      <c r="BB22">
        <v>1.2219</v>
      </c>
      <c r="BC22">
        <v>1.0166999999999999</v>
      </c>
      <c r="BD22">
        <v>1.1100000000000001</v>
      </c>
      <c r="BE22">
        <v>1.3629</v>
      </c>
      <c r="BF22">
        <v>1.2846</v>
      </c>
      <c r="BG22">
        <v>1.3150999999999999</v>
      </c>
      <c r="BH22">
        <v>1.0066999999999999</v>
      </c>
      <c r="BI22">
        <v>1.1057999999999999</v>
      </c>
      <c r="BJ22">
        <v>1.1417999999999999</v>
      </c>
      <c r="BK22">
        <v>1.7346999999999999</v>
      </c>
      <c r="BQ22">
        <v>9.9733999999999998</v>
      </c>
      <c r="BR22">
        <v>10.191000000000001</v>
      </c>
      <c r="BS22">
        <v>5.9828000000000001</v>
      </c>
      <c r="BT22">
        <v>6.7335000000000003</v>
      </c>
      <c r="BU22">
        <v>14.032999999999999</v>
      </c>
      <c r="BV22">
        <v>13.28</v>
      </c>
      <c r="BW22">
        <v>11.239000000000001</v>
      </c>
      <c r="BX22">
        <v>12.71</v>
      </c>
      <c r="BY22">
        <v>6.7915000000000001</v>
      </c>
      <c r="BZ22">
        <v>13.177</v>
      </c>
      <c r="CA22">
        <v>8.2029999999999994</v>
      </c>
      <c r="CB22">
        <v>9.9336000000000002</v>
      </c>
      <c r="CG22">
        <v>1.2816000000000001</v>
      </c>
      <c r="CH22">
        <v>1.1725000000000001</v>
      </c>
      <c r="CI22">
        <v>1.0304</v>
      </c>
      <c r="CJ22">
        <v>1.0911</v>
      </c>
      <c r="CK22">
        <v>1.2949999999999999</v>
      </c>
      <c r="CL22">
        <v>1.2786</v>
      </c>
      <c r="CM22">
        <v>1.0497000000000001</v>
      </c>
      <c r="CN22">
        <v>1.4827999999999999</v>
      </c>
      <c r="CO22">
        <v>1.0892999999999999</v>
      </c>
      <c r="CP22">
        <v>1.1603000000000001</v>
      </c>
      <c r="CQ22">
        <v>1.0992999999999999</v>
      </c>
      <c r="CR22">
        <v>1.2196</v>
      </c>
      <c r="CX22">
        <v>0.13793</v>
      </c>
      <c r="CY22">
        <v>0.13793</v>
      </c>
      <c r="CZ22">
        <v>0.13793</v>
      </c>
      <c r="DA22">
        <v>0.24138000000000001</v>
      </c>
      <c r="DB22">
        <v>0.42308000000000001</v>
      </c>
      <c r="DC22">
        <v>0.26923000000000002</v>
      </c>
      <c r="DD22">
        <v>0.5</v>
      </c>
      <c r="DE22">
        <v>0.42308000000000001</v>
      </c>
      <c r="DF22">
        <v>0.20832999999999999</v>
      </c>
      <c r="DG22">
        <v>0.20832999999999999</v>
      </c>
      <c r="DH22">
        <v>0.20832999999999999</v>
      </c>
      <c r="DI22">
        <v>0.125</v>
      </c>
      <c r="DO22">
        <v>0.17241000000000001</v>
      </c>
      <c r="DP22">
        <v>0.17241000000000001</v>
      </c>
      <c r="DQ22">
        <v>0.10345</v>
      </c>
      <c r="DR22">
        <v>0.27585999999999999</v>
      </c>
      <c r="DS22">
        <v>0.19231000000000001</v>
      </c>
      <c r="DT22">
        <v>0.46154000000000001</v>
      </c>
      <c r="DU22">
        <v>0.30769000000000002</v>
      </c>
      <c r="DV22">
        <v>0.30769000000000002</v>
      </c>
      <c r="DW22">
        <v>0.20832999999999999</v>
      </c>
      <c r="DX22">
        <v>0.16667000000000001</v>
      </c>
      <c r="DY22">
        <v>0.25</v>
      </c>
      <c r="DZ22">
        <v>0</v>
      </c>
      <c r="EF22">
        <v>0.10345</v>
      </c>
      <c r="EG22">
        <v>6.8966E-2</v>
      </c>
      <c r="EH22">
        <v>0.13793</v>
      </c>
      <c r="EI22">
        <v>0.10345</v>
      </c>
      <c r="EJ22">
        <v>0.5</v>
      </c>
      <c r="EK22">
        <v>0.30769000000000002</v>
      </c>
      <c r="EL22">
        <v>0.15384999999999999</v>
      </c>
      <c r="EM22">
        <v>0.26923000000000002</v>
      </c>
      <c r="EN22">
        <v>0.16667000000000001</v>
      </c>
      <c r="EO22">
        <v>0.20832999999999999</v>
      </c>
      <c r="EP22">
        <v>0.125</v>
      </c>
      <c r="EQ22">
        <v>4.1667000000000003E-2</v>
      </c>
    </row>
    <row r="23" spans="2:147" x14ac:dyDescent="0.2">
      <c r="B23">
        <v>22</v>
      </c>
      <c r="C23">
        <v>9.0927000000000007</v>
      </c>
      <c r="D23">
        <v>7.4591000000000003</v>
      </c>
      <c r="E23">
        <v>8.7451000000000008</v>
      </c>
      <c r="F23">
        <v>9.0149000000000008</v>
      </c>
      <c r="G23">
        <v>11.114000000000001</v>
      </c>
      <c r="H23">
        <v>11.102</v>
      </c>
      <c r="I23">
        <v>11.888999999999999</v>
      </c>
      <c r="J23">
        <v>10.294</v>
      </c>
      <c r="K23">
        <v>10.686</v>
      </c>
      <c r="L23">
        <v>11.223000000000001</v>
      </c>
      <c r="M23">
        <v>10.154</v>
      </c>
      <c r="N23">
        <v>11.897</v>
      </c>
      <c r="S23">
        <v>1.7078</v>
      </c>
      <c r="T23">
        <v>1.7644</v>
      </c>
      <c r="U23">
        <v>1.3646</v>
      </c>
      <c r="V23">
        <v>1.4306000000000001</v>
      </c>
      <c r="W23">
        <v>1.6349</v>
      </c>
      <c r="X23">
        <v>1.5026999999999999</v>
      </c>
      <c r="Y23">
        <v>1.8582000000000001</v>
      </c>
      <c r="Z23">
        <v>1.8484</v>
      </c>
      <c r="AA23">
        <v>1.1639999999999999</v>
      </c>
      <c r="AB23">
        <v>1.5607</v>
      </c>
      <c r="AC23">
        <v>1.8460000000000001</v>
      </c>
      <c r="AD23">
        <v>1.4033</v>
      </c>
      <c r="AJ23">
        <v>8.0302000000000007</v>
      </c>
      <c r="AK23">
        <v>9.3515999999999995</v>
      </c>
      <c r="AL23">
        <v>9.4121000000000006</v>
      </c>
      <c r="AM23">
        <v>8.5389999999999997</v>
      </c>
      <c r="AN23">
        <v>12.183</v>
      </c>
      <c r="AO23">
        <v>8.8961000000000006</v>
      </c>
      <c r="AP23">
        <v>12.651999999999999</v>
      </c>
      <c r="AQ23">
        <v>11.696</v>
      </c>
      <c r="AR23">
        <v>8.1585999999999999</v>
      </c>
      <c r="AS23">
        <v>13.055999999999999</v>
      </c>
      <c r="AT23">
        <v>11.374000000000001</v>
      </c>
      <c r="AU23">
        <v>10.545</v>
      </c>
      <c r="AZ23">
        <v>1.2964</v>
      </c>
      <c r="BA23">
        <v>0.95874000000000004</v>
      </c>
      <c r="BB23">
        <v>1.1467000000000001</v>
      </c>
      <c r="BC23">
        <v>1.1012999999999999</v>
      </c>
      <c r="BD23">
        <v>1.1246</v>
      </c>
      <c r="BE23">
        <v>1.5564</v>
      </c>
      <c r="BF23">
        <v>1.3109</v>
      </c>
      <c r="BG23">
        <v>1.2674000000000001</v>
      </c>
      <c r="BH23">
        <v>1.0401</v>
      </c>
      <c r="BI23">
        <v>1.1113999999999999</v>
      </c>
      <c r="BJ23">
        <v>1.1484000000000001</v>
      </c>
      <c r="BK23">
        <v>1.427</v>
      </c>
      <c r="BQ23">
        <v>8.2204999999999995</v>
      </c>
      <c r="BR23">
        <v>9.6540999999999997</v>
      </c>
      <c r="BS23">
        <v>5.2302</v>
      </c>
      <c r="BT23">
        <v>5.5827</v>
      </c>
      <c r="BU23">
        <v>12.403</v>
      </c>
      <c r="BV23">
        <v>13.315</v>
      </c>
      <c r="BW23">
        <v>10.055999999999999</v>
      </c>
      <c r="BX23">
        <v>11.74</v>
      </c>
      <c r="BY23">
        <v>6.0437000000000003</v>
      </c>
      <c r="BZ23">
        <v>12.273</v>
      </c>
      <c r="CA23">
        <v>8.8816000000000006</v>
      </c>
      <c r="CB23">
        <v>10.234</v>
      </c>
      <c r="CG23">
        <v>1.1581999999999999</v>
      </c>
      <c r="CH23">
        <v>0.98009000000000002</v>
      </c>
      <c r="CI23">
        <v>1.0905</v>
      </c>
      <c r="CJ23">
        <v>0.84579000000000004</v>
      </c>
      <c r="CK23">
        <v>1.1299999999999999</v>
      </c>
      <c r="CL23">
        <v>1.2656000000000001</v>
      </c>
      <c r="CM23">
        <v>1.1457999999999999</v>
      </c>
      <c r="CN23">
        <v>1.4590000000000001</v>
      </c>
      <c r="CO23">
        <v>1.2569999999999999</v>
      </c>
      <c r="CP23">
        <v>1.0141</v>
      </c>
      <c r="CQ23">
        <v>1.0046999999999999</v>
      </c>
      <c r="CR23">
        <v>1.2778</v>
      </c>
      <c r="CX23">
        <v>0.24138000000000001</v>
      </c>
      <c r="CY23">
        <v>6.8966E-2</v>
      </c>
      <c r="CZ23">
        <v>0.2069</v>
      </c>
      <c r="DA23">
        <v>0.27585999999999999</v>
      </c>
      <c r="DB23">
        <v>0.42308000000000001</v>
      </c>
      <c r="DC23">
        <v>0.30769000000000002</v>
      </c>
      <c r="DD23">
        <v>0.42308000000000001</v>
      </c>
      <c r="DE23">
        <v>0.38462000000000002</v>
      </c>
      <c r="DF23">
        <v>0.125</v>
      </c>
      <c r="DG23">
        <v>0.25</v>
      </c>
      <c r="DH23">
        <v>0.20832999999999999</v>
      </c>
      <c r="DI23">
        <v>8.3333000000000004E-2</v>
      </c>
      <c r="DO23">
        <v>0.17241000000000001</v>
      </c>
      <c r="DP23">
        <v>0.13793</v>
      </c>
      <c r="DQ23">
        <v>0.13793</v>
      </c>
      <c r="DR23">
        <v>0.13793</v>
      </c>
      <c r="DS23">
        <v>0.34615000000000001</v>
      </c>
      <c r="DT23">
        <v>0.42308000000000001</v>
      </c>
      <c r="DU23">
        <v>0.26923000000000002</v>
      </c>
      <c r="DV23">
        <v>0.30769000000000002</v>
      </c>
      <c r="DW23">
        <v>0.20832999999999999</v>
      </c>
      <c r="DX23">
        <v>0.20832999999999999</v>
      </c>
      <c r="DY23">
        <v>0.20832999999999999</v>
      </c>
      <c r="DZ23">
        <v>0</v>
      </c>
      <c r="EF23">
        <v>0.13793</v>
      </c>
      <c r="EG23">
        <v>0.13793</v>
      </c>
      <c r="EH23">
        <v>0.13793</v>
      </c>
      <c r="EI23">
        <v>6.8966E-2</v>
      </c>
      <c r="EJ23">
        <v>0.42308000000000001</v>
      </c>
      <c r="EK23">
        <v>0.34615000000000001</v>
      </c>
      <c r="EL23">
        <v>0.15384999999999999</v>
      </c>
      <c r="EM23">
        <v>0.15384999999999999</v>
      </c>
      <c r="EN23">
        <v>0.16667000000000001</v>
      </c>
      <c r="EO23">
        <v>0.25</v>
      </c>
      <c r="EP23">
        <v>0.125</v>
      </c>
      <c r="EQ23">
        <v>8.3333000000000004E-2</v>
      </c>
    </row>
    <row r="24" spans="2:147" x14ac:dyDescent="0.2">
      <c r="B24">
        <v>23</v>
      </c>
      <c r="C24">
        <v>8.6402000000000001</v>
      </c>
      <c r="D24">
        <v>6.5716999999999999</v>
      </c>
      <c r="E24">
        <v>8.5564</v>
      </c>
      <c r="F24">
        <v>9.0039999999999996</v>
      </c>
      <c r="G24">
        <v>11.05</v>
      </c>
      <c r="H24">
        <v>10.227</v>
      </c>
      <c r="I24">
        <v>10.71</v>
      </c>
      <c r="J24">
        <v>9.2685999999999993</v>
      </c>
      <c r="K24">
        <v>10.24</v>
      </c>
      <c r="L24">
        <v>9.86</v>
      </c>
      <c r="M24">
        <v>11.802</v>
      </c>
      <c r="N24">
        <v>11.489000000000001</v>
      </c>
      <c r="S24">
        <v>1.6168</v>
      </c>
      <c r="T24">
        <v>1.2454000000000001</v>
      </c>
      <c r="U24">
        <v>1.4351</v>
      </c>
      <c r="V24">
        <v>1.3471</v>
      </c>
      <c r="W24">
        <v>1.6708000000000001</v>
      </c>
      <c r="X24">
        <v>1.7538</v>
      </c>
      <c r="Y24">
        <v>1.8804000000000001</v>
      </c>
      <c r="Z24">
        <v>2.0078</v>
      </c>
      <c r="AA24">
        <v>1.1756</v>
      </c>
      <c r="AB24">
        <v>1.4533</v>
      </c>
      <c r="AC24">
        <v>1.5281</v>
      </c>
      <c r="AD24">
        <v>1.6384000000000001</v>
      </c>
      <c r="AJ24">
        <v>6.5575999999999999</v>
      </c>
      <c r="AK24">
        <v>9.5112000000000005</v>
      </c>
      <c r="AL24">
        <v>7.8236999999999997</v>
      </c>
      <c r="AM24">
        <v>7.2530999999999999</v>
      </c>
      <c r="AN24">
        <v>11.340999999999999</v>
      </c>
      <c r="AO24">
        <v>6.6994999999999996</v>
      </c>
      <c r="AP24">
        <v>11.519</v>
      </c>
      <c r="AQ24">
        <v>9.1608999999999998</v>
      </c>
      <c r="AR24">
        <v>8.6171000000000006</v>
      </c>
      <c r="AS24">
        <v>12.063000000000001</v>
      </c>
      <c r="AT24">
        <v>9.8818000000000001</v>
      </c>
      <c r="AU24">
        <v>9.3338999999999999</v>
      </c>
      <c r="AZ24">
        <v>1.2163999999999999</v>
      </c>
      <c r="BA24">
        <v>1.0521</v>
      </c>
      <c r="BB24">
        <v>1.2103999999999999</v>
      </c>
      <c r="BC24">
        <v>1.2088000000000001</v>
      </c>
      <c r="BD24">
        <v>1.4365000000000001</v>
      </c>
      <c r="BE24">
        <v>1.6043000000000001</v>
      </c>
      <c r="BF24">
        <v>1.3376999999999999</v>
      </c>
      <c r="BG24">
        <v>1.2643</v>
      </c>
      <c r="BH24">
        <v>1.1194</v>
      </c>
      <c r="BI24">
        <v>1.4051</v>
      </c>
      <c r="BJ24">
        <v>1.1679999999999999</v>
      </c>
      <c r="BK24">
        <v>1.1966000000000001</v>
      </c>
      <c r="BQ24">
        <v>7.2611999999999997</v>
      </c>
      <c r="BR24">
        <v>9.1727000000000007</v>
      </c>
      <c r="BS24">
        <v>6.9264000000000001</v>
      </c>
      <c r="BT24">
        <v>4.8722000000000003</v>
      </c>
      <c r="BU24">
        <v>10.605</v>
      </c>
      <c r="BV24">
        <v>13.406000000000001</v>
      </c>
      <c r="BW24">
        <v>9.6080000000000005</v>
      </c>
      <c r="BX24">
        <v>11.292</v>
      </c>
      <c r="BY24">
        <v>6.3695000000000004</v>
      </c>
      <c r="BZ24">
        <v>10.542999999999999</v>
      </c>
      <c r="CA24">
        <v>8.3376999999999999</v>
      </c>
      <c r="CB24">
        <v>9.6342999999999996</v>
      </c>
      <c r="CG24">
        <v>1.1561999999999999</v>
      </c>
      <c r="CH24">
        <v>1.1999</v>
      </c>
      <c r="CI24">
        <v>1.2037</v>
      </c>
      <c r="CJ24">
        <v>0.93979000000000001</v>
      </c>
      <c r="CK24">
        <v>0.97660000000000002</v>
      </c>
      <c r="CL24">
        <v>1.0452999999999999</v>
      </c>
      <c r="CM24">
        <v>1.2152000000000001</v>
      </c>
      <c r="CN24">
        <v>1.3903000000000001</v>
      </c>
      <c r="CO24">
        <v>1.288</v>
      </c>
      <c r="CP24">
        <v>1.1828000000000001</v>
      </c>
      <c r="CQ24">
        <v>1.0886</v>
      </c>
      <c r="CR24">
        <v>1.1537999999999999</v>
      </c>
      <c r="CX24">
        <v>0.17241000000000001</v>
      </c>
      <c r="CY24">
        <v>6.8966E-2</v>
      </c>
      <c r="CZ24">
        <v>0.31034</v>
      </c>
      <c r="DA24">
        <v>0.2069</v>
      </c>
      <c r="DB24">
        <v>0.42308000000000001</v>
      </c>
      <c r="DC24">
        <v>0.46154000000000001</v>
      </c>
      <c r="DD24">
        <v>0.38462000000000002</v>
      </c>
      <c r="DE24">
        <v>0.46154000000000001</v>
      </c>
      <c r="DF24">
        <v>0.33333000000000002</v>
      </c>
      <c r="DG24">
        <v>0.25</v>
      </c>
      <c r="DH24">
        <v>8.3333000000000004E-2</v>
      </c>
      <c r="DI24">
        <v>0.125</v>
      </c>
      <c r="DO24">
        <v>0.27585999999999999</v>
      </c>
      <c r="DP24">
        <v>0.17241000000000001</v>
      </c>
      <c r="DQ24">
        <v>0.13793</v>
      </c>
      <c r="DR24">
        <v>0.10345</v>
      </c>
      <c r="DS24">
        <v>0.42308000000000001</v>
      </c>
      <c r="DT24">
        <v>0.46154000000000001</v>
      </c>
      <c r="DU24">
        <v>0.34615000000000001</v>
      </c>
      <c r="DV24">
        <v>0.26923000000000002</v>
      </c>
      <c r="DW24">
        <v>0.20832999999999999</v>
      </c>
      <c r="DX24">
        <v>0.16667000000000001</v>
      </c>
      <c r="DY24">
        <v>0.125</v>
      </c>
      <c r="DZ24">
        <v>4.1667000000000003E-2</v>
      </c>
      <c r="EF24">
        <v>0.2069</v>
      </c>
      <c r="EG24">
        <v>0.17241000000000001</v>
      </c>
      <c r="EH24">
        <v>0.13793</v>
      </c>
      <c r="EI24">
        <v>0.10345</v>
      </c>
      <c r="EJ24">
        <v>0.38462000000000002</v>
      </c>
      <c r="EK24">
        <v>0.26923000000000002</v>
      </c>
      <c r="EL24">
        <v>0.11538</v>
      </c>
      <c r="EM24">
        <v>0.26923000000000002</v>
      </c>
      <c r="EN24">
        <v>0.125</v>
      </c>
      <c r="EO24">
        <v>0.20832999999999999</v>
      </c>
      <c r="EP24">
        <v>0.16667000000000001</v>
      </c>
      <c r="EQ24">
        <v>0.125</v>
      </c>
    </row>
    <row r="25" spans="2:147" x14ac:dyDescent="0.2">
      <c r="B25">
        <v>24</v>
      </c>
      <c r="C25">
        <v>8.9015000000000004</v>
      </c>
      <c r="D25">
        <v>7.3329000000000004</v>
      </c>
      <c r="E25">
        <v>6.2759999999999998</v>
      </c>
      <c r="F25">
        <v>7.4629000000000003</v>
      </c>
      <c r="G25">
        <v>12.856999999999999</v>
      </c>
      <c r="H25">
        <v>10.851000000000001</v>
      </c>
      <c r="I25">
        <v>11.206</v>
      </c>
      <c r="J25">
        <v>7.9863</v>
      </c>
      <c r="K25">
        <v>8.1060999999999996</v>
      </c>
      <c r="L25">
        <v>10.901</v>
      </c>
      <c r="M25">
        <v>11.808</v>
      </c>
      <c r="N25">
        <v>8.6641999999999992</v>
      </c>
      <c r="S25">
        <v>1.6156999999999999</v>
      </c>
      <c r="T25">
        <v>1.2402</v>
      </c>
      <c r="U25">
        <v>1.3560000000000001</v>
      </c>
      <c r="V25">
        <v>1.3341000000000001</v>
      </c>
      <c r="W25">
        <v>1.5113000000000001</v>
      </c>
      <c r="X25">
        <v>1.6234999999999999</v>
      </c>
      <c r="Y25">
        <v>1.7198</v>
      </c>
      <c r="Z25">
        <v>2.0508999999999999</v>
      </c>
      <c r="AA25">
        <v>1.327</v>
      </c>
      <c r="AB25">
        <v>1.2794000000000001</v>
      </c>
      <c r="AC25">
        <v>1.8601000000000001</v>
      </c>
      <c r="AD25">
        <v>1.5470999999999999</v>
      </c>
      <c r="AJ25">
        <v>6.2355999999999998</v>
      </c>
      <c r="AK25">
        <v>7.4021999999999997</v>
      </c>
      <c r="AL25">
        <v>7.6227</v>
      </c>
      <c r="AM25">
        <v>7.7218999999999998</v>
      </c>
      <c r="AN25">
        <v>9.7461000000000002</v>
      </c>
      <c r="AO25">
        <v>8.0273000000000003</v>
      </c>
      <c r="AP25">
        <v>11.385999999999999</v>
      </c>
      <c r="AQ25">
        <v>10.975</v>
      </c>
      <c r="AR25">
        <v>6.9356</v>
      </c>
      <c r="AS25">
        <v>10.464</v>
      </c>
      <c r="AT25">
        <v>8.5218000000000007</v>
      </c>
      <c r="AU25">
        <v>7.5872000000000002</v>
      </c>
      <c r="AZ25">
        <v>1.2584</v>
      </c>
      <c r="BA25">
        <v>1.2124999999999999</v>
      </c>
      <c r="BB25">
        <v>1.1738</v>
      </c>
      <c r="BC25">
        <v>1.0435000000000001</v>
      </c>
      <c r="BD25">
        <v>1.2877000000000001</v>
      </c>
      <c r="BE25">
        <v>1.6830000000000001</v>
      </c>
      <c r="BF25">
        <v>1.4254</v>
      </c>
      <c r="BG25">
        <v>1.4637</v>
      </c>
      <c r="BH25">
        <v>1.2221</v>
      </c>
      <c r="BI25">
        <v>1.4191</v>
      </c>
      <c r="BJ25">
        <v>1.331</v>
      </c>
      <c r="BK25">
        <v>1.1877</v>
      </c>
      <c r="BQ25">
        <v>6.5683999999999996</v>
      </c>
      <c r="BR25">
        <v>8.7383000000000006</v>
      </c>
      <c r="BS25">
        <v>6.0049000000000001</v>
      </c>
      <c r="BT25">
        <v>5.8353000000000002</v>
      </c>
      <c r="BU25">
        <v>6.8704999999999998</v>
      </c>
      <c r="BV25">
        <v>11.76</v>
      </c>
      <c r="BW25">
        <v>6.0374999999999996</v>
      </c>
      <c r="BX25">
        <v>11.46</v>
      </c>
      <c r="BY25">
        <v>4.8869999999999996</v>
      </c>
      <c r="BZ25">
        <v>10.491</v>
      </c>
      <c r="CA25">
        <v>7.5884999999999998</v>
      </c>
      <c r="CB25">
        <v>6.7304000000000004</v>
      </c>
      <c r="CG25">
        <v>1.3002</v>
      </c>
      <c r="CH25">
        <v>1.1524000000000001</v>
      </c>
      <c r="CI25">
        <v>1.0637000000000001</v>
      </c>
      <c r="CJ25">
        <v>1.0134000000000001</v>
      </c>
      <c r="CK25">
        <v>1.0888</v>
      </c>
      <c r="CL25">
        <v>1.1573</v>
      </c>
      <c r="CM25">
        <v>1.1948000000000001</v>
      </c>
      <c r="CN25">
        <v>1.2376</v>
      </c>
      <c r="CO25">
        <v>1.2319</v>
      </c>
      <c r="CP25">
        <v>1.0967</v>
      </c>
      <c r="CQ25">
        <v>1.0597000000000001</v>
      </c>
      <c r="CR25">
        <v>1.1936</v>
      </c>
      <c r="CX25">
        <v>0.24138000000000001</v>
      </c>
      <c r="CY25">
        <v>0.10345</v>
      </c>
      <c r="CZ25">
        <v>0.24138000000000001</v>
      </c>
      <c r="DA25">
        <v>0.13793</v>
      </c>
      <c r="DB25">
        <v>0.46154000000000001</v>
      </c>
      <c r="DC25">
        <v>0.46154000000000001</v>
      </c>
      <c r="DD25">
        <v>0.42308000000000001</v>
      </c>
      <c r="DE25">
        <v>0.5</v>
      </c>
      <c r="DF25">
        <v>0.29166999999999998</v>
      </c>
      <c r="DG25">
        <v>0.16667000000000001</v>
      </c>
      <c r="DH25">
        <v>0.16667000000000001</v>
      </c>
      <c r="DI25">
        <v>0.16667000000000001</v>
      </c>
      <c r="DO25">
        <v>0.27585999999999999</v>
      </c>
      <c r="DP25">
        <v>0.10345</v>
      </c>
      <c r="DQ25">
        <v>0.24138000000000001</v>
      </c>
      <c r="DR25">
        <v>0.13793</v>
      </c>
      <c r="DS25">
        <v>0.30769000000000002</v>
      </c>
      <c r="DT25">
        <v>0.42308000000000001</v>
      </c>
      <c r="DU25">
        <v>0.46154000000000001</v>
      </c>
      <c r="DV25">
        <v>0.15384999999999999</v>
      </c>
      <c r="DW25">
        <v>0.16667000000000001</v>
      </c>
      <c r="DX25">
        <v>0.29166999999999998</v>
      </c>
      <c r="DY25">
        <v>0.20832999999999999</v>
      </c>
      <c r="DZ25">
        <v>4.1667000000000003E-2</v>
      </c>
      <c r="EF25">
        <v>0.13793</v>
      </c>
      <c r="EG25">
        <v>0.13793</v>
      </c>
      <c r="EH25">
        <v>0.13793</v>
      </c>
      <c r="EI25">
        <v>6.8966E-2</v>
      </c>
      <c r="EJ25">
        <v>0.53846000000000005</v>
      </c>
      <c r="EK25">
        <v>0.30769000000000002</v>
      </c>
      <c r="EL25">
        <v>0.15384999999999999</v>
      </c>
      <c r="EM25">
        <v>0.23077</v>
      </c>
      <c r="EN25">
        <v>0.16667000000000001</v>
      </c>
      <c r="EO25">
        <v>0.16667000000000001</v>
      </c>
      <c r="EP25">
        <v>0.25</v>
      </c>
      <c r="EQ25">
        <v>0.25</v>
      </c>
    </row>
    <row r="26" spans="2:147" x14ac:dyDescent="0.2">
      <c r="B26">
        <v>25</v>
      </c>
      <c r="C26">
        <v>7.3228999999999997</v>
      </c>
      <c r="D26">
        <v>4.9234999999999998</v>
      </c>
      <c r="E26">
        <v>7.3429000000000002</v>
      </c>
      <c r="F26">
        <v>6.8865999999999996</v>
      </c>
      <c r="G26">
        <v>12.648</v>
      </c>
      <c r="H26">
        <v>9.7146000000000008</v>
      </c>
      <c r="I26">
        <v>10.34</v>
      </c>
      <c r="J26">
        <v>8.1717999999999993</v>
      </c>
      <c r="K26">
        <v>8.2461000000000002</v>
      </c>
      <c r="L26">
        <v>8.3289000000000009</v>
      </c>
      <c r="M26">
        <v>7.7279999999999998</v>
      </c>
      <c r="N26">
        <v>7.3895</v>
      </c>
      <c r="S26">
        <v>2.0333000000000001</v>
      </c>
      <c r="T26">
        <v>1.2141</v>
      </c>
      <c r="U26">
        <v>1.4419</v>
      </c>
      <c r="V26">
        <v>1.2751999999999999</v>
      </c>
      <c r="W26">
        <v>1.79</v>
      </c>
      <c r="X26">
        <v>1.8593</v>
      </c>
      <c r="Y26">
        <v>1.698</v>
      </c>
      <c r="Z26">
        <v>1.7617</v>
      </c>
      <c r="AA26">
        <v>1.0588</v>
      </c>
      <c r="AB26">
        <v>1.5122</v>
      </c>
      <c r="AC26">
        <v>1.4026000000000001</v>
      </c>
      <c r="AD26">
        <v>1.8262</v>
      </c>
      <c r="AJ26">
        <v>5.9775</v>
      </c>
      <c r="AK26">
        <v>5.9383999999999997</v>
      </c>
      <c r="AL26">
        <v>7.6037999999999997</v>
      </c>
      <c r="AM26">
        <v>5.5532000000000004</v>
      </c>
      <c r="AN26">
        <v>7.4757999999999996</v>
      </c>
      <c r="AO26">
        <v>7.6185999999999998</v>
      </c>
      <c r="AP26">
        <v>11.760999999999999</v>
      </c>
      <c r="AQ26">
        <v>11.692</v>
      </c>
      <c r="AR26">
        <v>6.9878</v>
      </c>
      <c r="AS26">
        <v>7.4634</v>
      </c>
      <c r="AT26">
        <v>6.6064999999999996</v>
      </c>
      <c r="AU26">
        <v>6.8319999999999999</v>
      </c>
      <c r="AZ26">
        <v>1.1648000000000001</v>
      </c>
      <c r="BA26">
        <v>1.1266</v>
      </c>
      <c r="BB26">
        <v>1.2050000000000001</v>
      </c>
      <c r="BC26">
        <v>1.0536000000000001</v>
      </c>
      <c r="BD26">
        <v>1.4539</v>
      </c>
      <c r="BE26">
        <v>1.6832</v>
      </c>
      <c r="BF26">
        <v>1.1891</v>
      </c>
      <c r="BG26">
        <v>1.4351</v>
      </c>
      <c r="BH26">
        <v>1.0831</v>
      </c>
      <c r="BI26">
        <v>1.4528000000000001</v>
      </c>
      <c r="BJ26">
        <v>1.3240000000000001</v>
      </c>
      <c r="BK26">
        <v>1.1755</v>
      </c>
      <c r="BQ26">
        <v>8.5066000000000006</v>
      </c>
      <c r="BR26">
        <v>7.94</v>
      </c>
      <c r="BS26">
        <v>4.1951999999999998</v>
      </c>
      <c r="BT26">
        <v>4.2702999999999998</v>
      </c>
      <c r="BU26">
        <v>7.2698</v>
      </c>
      <c r="BV26">
        <v>12.646000000000001</v>
      </c>
      <c r="BW26">
        <v>6.1855000000000002</v>
      </c>
      <c r="BX26">
        <v>11.760999999999999</v>
      </c>
      <c r="BY26">
        <v>4.4821</v>
      </c>
      <c r="BZ26">
        <v>8.1889000000000003</v>
      </c>
      <c r="CA26">
        <v>8.0268999999999995</v>
      </c>
      <c r="CB26">
        <v>5.9459</v>
      </c>
      <c r="CG26">
        <v>1.1428</v>
      </c>
      <c r="CH26">
        <v>1.1738999999999999</v>
      </c>
      <c r="CI26">
        <v>0.88883000000000001</v>
      </c>
      <c r="CJ26">
        <v>0.88600000000000001</v>
      </c>
      <c r="CK26">
        <v>1.2821</v>
      </c>
      <c r="CL26">
        <v>1.3160000000000001</v>
      </c>
      <c r="CM26">
        <v>1.3110999999999999</v>
      </c>
      <c r="CN26">
        <v>1.1976</v>
      </c>
      <c r="CO26">
        <v>1.1696</v>
      </c>
      <c r="CP26">
        <v>1.1222000000000001</v>
      </c>
      <c r="CQ26">
        <v>1.2712000000000001</v>
      </c>
      <c r="CR26">
        <v>1.179</v>
      </c>
      <c r="CX26">
        <v>0.10345</v>
      </c>
      <c r="CY26">
        <v>3.4483E-2</v>
      </c>
      <c r="CZ26">
        <v>0.17241000000000001</v>
      </c>
      <c r="DA26">
        <v>0.24138000000000001</v>
      </c>
      <c r="DB26">
        <v>0.46154000000000001</v>
      </c>
      <c r="DC26">
        <v>0.53846000000000005</v>
      </c>
      <c r="DD26">
        <v>0.34615000000000001</v>
      </c>
      <c r="DE26">
        <v>0.46154000000000001</v>
      </c>
      <c r="DF26">
        <v>0.20832999999999999</v>
      </c>
      <c r="DG26">
        <v>0.20832999999999999</v>
      </c>
      <c r="DH26">
        <v>0.20832999999999999</v>
      </c>
      <c r="DI26">
        <v>8.3333000000000004E-2</v>
      </c>
      <c r="DO26">
        <v>0.27585999999999999</v>
      </c>
      <c r="DP26">
        <v>0.13793</v>
      </c>
      <c r="DQ26">
        <v>0.13793</v>
      </c>
      <c r="DR26">
        <v>0.24138000000000001</v>
      </c>
      <c r="DS26">
        <v>0.23077</v>
      </c>
      <c r="DT26">
        <v>0.46154000000000001</v>
      </c>
      <c r="DU26">
        <v>0.5</v>
      </c>
      <c r="DV26">
        <v>0.26923000000000002</v>
      </c>
      <c r="DW26">
        <v>0.25</v>
      </c>
      <c r="DX26">
        <v>0.33333000000000002</v>
      </c>
      <c r="DY26">
        <v>0.16667000000000001</v>
      </c>
      <c r="DZ26">
        <v>4.1667000000000003E-2</v>
      </c>
      <c r="EF26">
        <v>0.24138000000000001</v>
      </c>
      <c r="EG26">
        <v>0.13793</v>
      </c>
      <c r="EH26">
        <v>6.8966E-2</v>
      </c>
      <c r="EI26">
        <v>6.8966E-2</v>
      </c>
      <c r="EJ26">
        <v>0.53846000000000005</v>
      </c>
      <c r="EK26">
        <v>0.38462000000000002</v>
      </c>
      <c r="EL26">
        <v>0.26923000000000002</v>
      </c>
      <c r="EM26">
        <v>0.23077</v>
      </c>
      <c r="EN26">
        <v>0.20832999999999999</v>
      </c>
      <c r="EO26">
        <v>0.33333000000000002</v>
      </c>
      <c r="EP26">
        <v>0.25</v>
      </c>
      <c r="EQ26">
        <v>0.33333000000000002</v>
      </c>
    </row>
    <row r="27" spans="2:147" x14ac:dyDescent="0.2">
      <c r="B27">
        <v>26</v>
      </c>
      <c r="C27">
        <v>7.6361999999999997</v>
      </c>
      <c r="D27">
        <v>5.4813000000000001</v>
      </c>
      <c r="E27">
        <v>6.7313000000000001</v>
      </c>
      <c r="F27">
        <v>6.5030000000000001</v>
      </c>
      <c r="G27">
        <v>11.037000000000001</v>
      </c>
      <c r="H27">
        <v>7.4938000000000002</v>
      </c>
      <c r="I27">
        <v>7.2188999999999997</v>
      </c>
      <c r="J27">
        <v>6.6959999999999997</v>
      </c>
      <c r="K27">
        <v>7.2225000000000001</v>
      </c>
      <c r="L27">
        <v>9.3648000000000007</v>
      </c>
      <c r="M27">
        <v>6.8712999999999997</v>
      </c>
      <c r="N27">
        <v>7.3376999999999999</v>
      </c>
      <c r="S27">
        <v>1.4872000000000001</v>
      </c>
      <c r="T27">
        <v>1.2801</v>
      </c>
      <c r="U27">
        <v>1.2649999999999999</v>
      </c>
      <c r="V27">
        <v>1.29</v>
      </c>
      <c r="W27">
        <v>1.9429000000000001</v>
      </c>
      <c r="X27">
        <v>1.2975000000000001</v>
      </c>
      <c r="Y27">
        <v>1.6476</v>
      </c>
      <c r="Z27">
        <v>1.7576000000000001</v>
      </c>
      <c r="AA27">
        <v>1.4374</v>
      </c>
      <c r="AB27">
        <v>1.5053000000000001</v>
      </c>
      <c r="AC27">
        <v>1.3514999999999999</v>
      </c>
      <c r="AD27">
        <v>1.5663</v>
      </c>
      <c r="AJ27">
        <v>5.5349000000000004</v>
      </c>
      <c r="AK27">
        <v>6.77</v>
      </c>
      <c r="AL27">
        <v>7.5590000000000002</v>
      </c>
      <c r="AM27">
        <v>5.0946999999999996</v>
      </c>
      <c r="AN27">
        <v>8.6795000000000009</v>
      </c>
      <c r="AO27">
        <v>7.9671000000000003</v>
      </c>
      <c r="AP27">
        <v>9.8513999999999999</v>
      </c>
      <c r="AQ27">
        <v>11.238</v>
      </c>
      <c r="AR27">
        <v>6.8079000000000001</v>
      </c>
      <c r="AS27">
        <v>6.4878</v>
      </c>
      <c r="AT27">
        <v>4.9180000000000001</v>
      </c>
      <c r="AU27">
        <v>4.9781000000000004</v>
      </c>
      <c r="AZ27">
        <v>1.3180000000000001</v>
      </c>
      <c r="BA27">
        <v>1.1374</v>
      </c>
      <c r="BB27">
        <v>1.1719999999999999</v>
      </c>
      <c r="BC27">
        <v>1.111</v>
      </c>
      <c r="BD27">
        <v>1.3926000000000001</v>
      </c>
      <c r="BE27">
        <v>1.3586</v>
      </c>
      <c r="BF27">
        <v>1.2041999999999999</v>
      </c>
      <c r="BG27">
        <v>1.3052999999999999</v>
      </c>
      <c r="BH27">
        <v>0.99216000000000004</v>
      </c>
      <c r="BI27">
        <v>1.6674</v>
      </c>
      <c r="BJ27">
        <v>1.5064</v>
      </c>
      <c r="BK27">
        <v>1.4790000000000001</v>
      </c>
      <c r="BQ27">
        <v>9.0358999999999998</v>
      </c>
      <c r="BR27">
        <v>8.2555999999999994</v>
      </c>
      <c r="BS27">
        <v>3.8340000000000001</v>
      </c>
      <c r="BT27">
        <v>3.734</v>
      </c>
      <c r="BU27">
        <v>6.6973000000000003</v>
      </c>
      <c r="BV27">
        <v>12.711</v>
      </c>
      <c r="BW27">
        <v>8.1635000000000009</v>
      </c>
      <c r="BX27">
        <v>10.907999999999999</v>
      </c>
      <c r="BY27">
        <v>4.3817000000000004</v>
      </c>
      <c r="BZ27">
        <v>8.1233000000000004</v>
      </c>
      <c r="CA27">
        <v>8.016</v>
      </c>
      <c r="CB27">
        <v>5.5056000000000003</v>
      </c>
      <c r="CG27">
        <v>1.2741</v>
      </c>
      <c r="CH27">
        <v>1.1748000000000001</v>
      </c>
      <c r="CI27">
        <v>0.94674000000000003</v>
      </c>
      <c r="CJ27">
        <v>1.1271</v>
      </c>
      <c r="CK27">
        <v>1.0746</v>
      </c>
      <c r="CL27">
        <v>1.3041</v>
      </c>
      <c r="CM27">
        <v>1.6096999999999999</v>
      </c>
      <c r="CN27">
        <v>1.2104999999999999</v>
      </c>
      <c r="CO27">
        <v>1.181</v>
      </c>
      <c r="CP27">
        <v>1.1257999999999999</v>
      </c>
      <c r="CQ27">
        <v>1.351</v>
      </c>
      <c r="CR27">
        <v>1.3287</v>
      </c>
      <c r="CX27">
        <v>0.2069</v>
      </c>
      <c r="CY27">
        <v>6.8966E-2</v>
      </c>
      <c r="CZ27">
        <v>0.27585999999999999</v>
      </c>
      <c r="DA27">
        <v>0.2069</v>
      </c>
      <c r="DB27">
        <v>0.57691999999999999</v>
      </c>
      <c r="DC27">
        <v>0.53846000000000005</v>
      </c>
      <c r="DD27">
        <v>0.42308000000000001</v>
      </c>
      <c r="DE27">
        <v>0.34615000000000001</v>
      </c>
      <c r="DF27">
        <v>0.125</v>
      </c>
      <c r="DG27">
        <v>0.20832999999999999</v>
      </c>
      <c r="DH27">
        <v>0.25</v>
      </c>
      <c r="DI27">
        <v>8.3333000000000004E-2</v>
      </c>
      <c r="DO27">
        <v>0.24138000000000001</v>
      </c>
      <c r="DP27">
        <v>0.34483000000000003</v>
      </c>
      <c r="DQ27">
        <v>0.10345</v>
      </c>
      <c r="DR27">
        <v>0.17241000000000001</v>
      </c>
      <c r="DS27">
        <v>0.30769000000000002</v>
      </c>
      <c r="DT27">
        <v>0.53846000000000005</v>
      </c>
      <c r="DU27">
        <v>0.46154000000000001</v>
      </c>
      <c r="DV27">
        <v>0.26923000000000002</v>
      </c>
      <c r="DW27">
        <v>0.20832999999999999</v>
      </c>
      <c r="DX27">
        <v>0.33333000000000002</v>
      </c>
      <c r="DY27">
        <v>0.16667000000000001</v>
      </c>
      <c r="DZ27">
        <v>8.3333000000000004E-2</v>
      </c>
      <c r="EF27">
        <v>0.24138000000000001</v>
      </c>
      <c r="EG27">
        <v>0.13793</v>
      </c>
      <c r="EH27">
        <v>0.10345</v>
      </c>
      <c r="EI27">
        <v>0.13793</v>
      </c>
      <c r="EJ27">
        <v>0.5</v>
      </c>
      <c r="EK27">
        <v>0.34615000000000001</v>
      </c>
      <c r="EL27">
        <v>0.26923000000000002</v>
      </c>
      <c r="EM27">
        <v>0.26923000000000002</v>
      </c>
      <c r="EN27">
        <v>0.25</v>
      </c>
      <c r="EO27">
        <v>0.125</v>
      </c>
      <c r="EP27">
        <v>0.33333000000000002</v>
      </c>
      <c r="EQ27">
        <v>0.20832999999999999</v>
      </c>
    </row>
    <row r="28" spans="2:147" x14ac:dyDescent="0.2">
      <c r="B28">
        <v>27</v>
      </c>
      <c r="C28">
        <v>5.9128999999999996</v>
      </c>
      <c r="D28">
        <v>4.7031999999999998</v>
      </c>
      <c r="E28">
        <v>4.9379999999999997</v>
      </c>
      <c r="F28">
        <v>7.0072999999999999</v>
      </c>
      <c r="G28">
        <v>8.8924000000000003</v>
      </c>
      <c r="H28">
        <v>6.9512</v>
      </c>
      <c r="I28">
        <v>5.5647000000000002</v>
      </c>
      <c r="J28">
        <v>8.0574999999999992</v>
      </c>
      <c r="K28">
        <v>6.4198000000000004</v>
      </c>
      <c r="L28">
        <v>9.0332000000000008</v>
      </c>
      <c r="M28">
        <v>6.3269000000000002</v>
      </c>
      <c r="N28">
        <v>6.1971999999999996</v>
      </c>
      <c r="S28">
        <v>1.2462</v>
      </c>
      <c r="T28">
        <v>1.3772</v>
      </c>
      <c r="U28">
        <v>1.2909999999999999</v>
      </c>
      <c r="V28">
        <v>1.3041</v>
      </c>
      <c r="W28">
        <v>1.7370000000000001</v>
      </c>
      <c r="X28">
        <v>1.4866999999999999</v>
      </c>
      <c r="Y28">
        <v>1.6882999999999999</v>
      </c>
      <c r="Z28">
        <v>1.6022000000000001</v>
      </c>
      <c r="AA28">
        <v>1.5625</v>
      </c>
      <c r="AB28">
        <v>1.466</v>
      </c>
      <c r="AC28">
        <v>1.3643000000000001</v>
      </c>
      <c r="AD28">
        <v>1.6001000000000001</v>
      </c>
      <c r="AJ28">
        <v>8.1047999999999991</v>
      </c>
      <c r="AK28">
        <v>5.2169999999999996</v>
      </c>
      <c r="AL28">
        <v>7.1025</v>
      </c>
      <c r="AM28">
        <v>4.9221000000000004</v>
      </c>
      <c r="AN28">
        <v>8.3117000000000001</v>
      </c>
      <c r="AO28">
        <v>8.3755000000000006</v>
      </c>
      <c r="AP28">
        <v>9.0454000000000008</v>
      </c>
      <c r="AQ28">
        <v>11.238</v>
      </c>
      <c r="AR28">
        <v>6.1153000000000004</v>
      </c>
      <c r="AS28">
        <v>6.4200999999999997</v>
      </c>
      <c r="AT28">
        <v>4.9160000000000004</v>
      </c>
      <c r="AU28">
        <v>7.4753999999999996</v>
      </c>
      <c r="AZ28">
        <v>1.4202999999999999</v>
      </c>
      <c r="BA28">
        <v>1.2492000000000001</v>
      </c>
      <c r="BB28">
        <v>1.3043</v>
      </c>
      <c r="BC28">
        <v>0.98843999999999999</v>
      </c>
      <c r="BD28">
        <v>1.4322999999999999</v>
      </c>
      <c r="BE28">
        <v>1.2218</v>
      </c>
      <c r="BF28">
        <v>1.1112</v>
      </c>
      <c r="BG28">
        <v>1.2202</v>
      </c>
      <c r="BH28">
        <v>1.0992</v>
      </c>
      <c r="BI28">
        <v>1.4651000000000001</v>
      </c>
      <c r="BJ28">
        <v>1.5029999999999999</v>
      </c>
      <c r="BK28">
        <v>1.4444999999999999</v>
      </c>
      <c r="BQ28">
        <v>8.9067000000000007</v>
      </c>
      <c r="BR28">
        <v>7.5391000000000004</v>
      </c>
      <c r="BS28">
        <v>3.766</v>
      </c>
      <c r="BT28">
        <v>3.3098999999999998</v>
      </c>
      <c r="BU28">
        <v>6.94</v>
      </c>
      <c r="BV28">
        <v>11.143000000000001</v>
      </c>
      <c r="BW28">
        <v>9.5395000000000003</v>
      </c>
      <c r="BX28">
        <v>8.7787000000000006</v>
      </c>
      <c r="BY28">
        <v>4.6142000000000003</v>
      </c>
      <c r="BZ28">
        <v>6.8780000000000001</v>
      </c>
      <c r="CA28">
        <v>6.1586999999999996</v>
      </c>
      <c r="CB28">
        <v>7.9577999999999998</v>
      </c>
      <c r="CG28">
        <v>1.1395999999999999</v>
      </c>
      <c r="CH28">
        <v>1.3073999999999999</v>
      </c>
      <c r="CI28">
        <v>0.91156999999999999</v>
      </c>
      <c r="CJ28">
        <v>1.1484000000000001</v>
      </c>
      <c r="CK28">
        <v>0.97536</v>
      </c>
      <c r="CL28">
        <v>1.1295999999999999</v>
      </c>
      <c r="CM28">
        <v>1.5653999999999999</v>
      </c>
      <c r="CN28">
        <v>1.1012</v>
      </c>
      <c r="CO28">
        <v>1.1097999999999999</v>
      </c>
      <c r="CP28">
        <v>1.0258</v>
      </c>
      <c r="CQ28">
        <v>1.5408999999999999</v>
      </c>
      <c r="CR28">
        <v>1.3484</v>
      </c>
      <c r="CX28">
        <v>0.17241000000000001</v>
      </c>
      <c r="CY28">
        <v>6.8966E-2</v>
      </c>
      <c r="CZ28">
        <v>0.27585999999999999</v>
      </c>
      <c r="DA28">
        <v>0.31034</v>
      </c>
      <c r="DB28">
        <v>0.53846000000000005</v>
      </c>
      <c r="DC28">
        <v>0.46154000000000001</v>
      </c>
      <c r="DD28">
        <v>0.57691999999999999</v>
      </c>
      <c r="DE28">
        <v>0.38462000000000002</v>
      </c>
      <c r="DF28">
        <v>0.25</v>
      </c>
      <c r="DG28">
        <v>0.25</v>
      </c>
      <c r="DH28">
        <v>0.125</v>
      </c>
      <c r="DI28">
        <v>4.1667000000000003E-2</v>
      </c>
      <c r="DO28">
        <v>0.2069</v>
      </c>
      <c r="DP28">
        <v>0.34483000000000003</v>
      </c>
      <c r="DQ28">
        <v>0.2069</v>
      </c>
      <c r="DR28">
        <v>0.17241000000000001</v>
      </c>
      <c r="DS28">
        <v>0.26923000000000002</v>
      </c>
      <c r="DT28">
        <v>0.53846000000000005</v>
      </c>
      <c r="DU28">
        <v>0.5</v>
      </c>
      <c r="DV28">
        <v>0.26923000000000002</v>
      </c>
      <c r="DW28">
        <v>0.20832999999999999</v>
      </c>
      <c r="DX28">
        <v>0.375</v>
      </c>
      <c r="DY28">
        <v>0.25</v>
      </c>
      <c r="DZ28">
        <v>8.3333000000000004E-2</v>
      </c>
      <c r="EF28">
        <v>0.31034</v>
      </c>
      <c r="EG28">
        <v>0.27585999999999999</v>
      </c>
      <c r="EH28">
        <v>0.10345</v>
      </c>
      <c r="EI28">
        <v>0.17241000000000001</v>
      </c>
      <c r="EJ28">
        <v>0.34615000000000001</v>
      </c>
      <c r="EK28">
        <v>0.30769000000000002</v>
      </c>
      <c r="EL28">
        <v>0.34615000000000001</v>
      </c>
      <c r="EM28">
        <v>0.26923000000000002</v>
      </c>
      <c r="EN28">
        <v>0.25</v>
      </c>
      <c r="EO28">
        <v>0.29166999999999998</v>
      </c>
      <c r="EP28">
        <v>0.25</v>
      </c>
      <c r="EQ28">
        <v>0.20832999999999999</v>
      </c>
    </row>
    <row r="29" spans="2:147" x14ac:dyDescent="0.2">
      <c r="B29">
        <v>28</v>
      </c>
      <c r="C29">
        <v>5.5347999999999997</v>
      </c>
      <c r="D29">
        <v>5.2573999999999996</v>
      </c>
      <c r="E29">
        <v>4.8409000000000004</v>
      </c>
      <c r="F29">
        <v>6.4348000000000001</v>
      </c>
      <c r="G29">
        <v>9.6166999999999998</v>
      </c>
      <c r="H29">
        <v>6.0643000000000002</v>
      </c>
      <c r="I29">
        <v>8.2742000000000004</v>
      </c>
      <c r="J29">
        <v>8.1761999999999997</v>
      </c>
      <c r="K29">
        <v>6.6196000000000002</v>
      </c>
      <c r="L29">
        <v>6.6081000000000003</v>
      </c>
      <c r="M29">
        <v>6.5221</v>
      </c>
      <c r="N29">
        <v>5.2206999999999999</v>
      </c>
      <c r="S29">
        <v>1.3072999999999999</v>
      </c>
      <c r="T29">
        <v>1.3591</v>
      </c>
      <c r="U29">
        <v>1.2861</v>
      </c>
      <c r="V29">
        <v>1.2077</v>
      </c>
      <c r="W29">
        <v>1.9769000000000001</v>
      </c>
      <c r="X29">
        <v>1.6891</v>
      </c>
      <c r="Y29">
        <v>1.4662999999999999</v>
      </c>
      <c r="Z29">
        <v>1.5138</v>
      </c>
      <c r="AA29">
        <v>1.7336</v>
      </c>
      <c r="AB29">
        <v>1.5117</v>
      </c>
      <c r="AC29">
        <v>1.4353</v>
      </c>
      <c r="AD29">
        <v>1.931</v>
      </c>
      <c r="AJ29">
        <v>7.4066000000000001</v>
      </c>
      <c r="AK29">
        <v>4.6722000000000001</v>
      </c>
      <c r="AL29">
        <v>5.8680000000000003</v>
      </c>
      <c r="AM29">
        <v>4.7110000000000003</v>
      </c>
      <c r="AN29">
        <v>8.734</v>
      </c>
      <c r="AO29">
        <v>7.2708000000000004</v>
      </c>
      <c r="AP29">
        <v>7.7201000000000004</v>
      </c>
      <c r="AQ29">
        <v>11.624000000000001</v>
      </c>
      <c r="AR29">
        <v>4.2253999999999996</v>
      </c>
      <c r="AS29">
        <v>5.8529999999999998</v>
      </c>
      <c r="AT29">
        <v>6.7828999999999997</v>
      </c>
      <c r="AU29">
        <v>7.4053000000000004</v>
      </c>
      <c r="AZ29">
        <v>1.3136000000000001</v>
      </c>
      <c r="BA29">
        <v>1.0269999999999999</v>
      </c>
      <c r="BB29">
        <v>1.1677999999999999</v>
      </c>
      <c r="BC29">
        <v>1.2065999999999999</v>
      </c>
      <c r="BD29">
        <v>1.1578999999999999</v>
      </c>
      <c r="BE29">
        <v>1.1371</v>
      </c>
      <c r="BF29">
        <v>1.4494</v>
      </c>
      <c r="BG29">
        <v>1.1831</v>
      </c>
      <c r="BH29">
        <v>1.1912</v>
      </c>
      <c r="BI29">
        <v>1.6638999999999999</v>
      </c>
      <c r="BJ29">
        <v>1.3072999999999999</v>
      </c>
      <c r="BK29">
        <v>1.2049000000000001</v>
      </c>
      <c r="BQ29">
        <v>8.8529</v>
      </c>
      <c r="BR29">
        <v>7.6078999999999999</v>
      </c>
      <c r="BS29">
        <v>4.2316000000000003</v>
      </c>
      <c r="BT29">
        <v>3.9708999999999999</v>
      </c>
      <c r="BU29">
        <v>7.9554</v>
      </c>
      <c r="BV29">
        <v>10.289</v>
      </c>
      <c r="BW29">
        <v>9.8971</v>
      </c>
      <c r="BX29">
        <v>10.492000000000001</v>
      </c>
      <c r="BY29">
        <v>4.2839999999999998</v>
      </c>
      <c r="BZ29">
        <v>6.1738999999999997</v>
      </c>
      <c r="CA29">
        <v>6.8605999999999998</v>
      </c>
      <c r="CB29">
        <v>8.3484999999999996</v>
      </c>
      <c r="CG29">
        <v>0.98150999999999999</v>
      </c>
      <c r="CH29">
        <v>1.2835000000000001</v>
      </c>
      <c r="CI29">
        <v>0.999</v>
      </c>
      <c r="CJ29">
        <v>1.0914999999999999</v>
      </c>
      <c r="CK29">
        <v>1.0358000000000001</v>
      </c>
      <c r="CL29">
        <v>1.2406999999999999</v>
      </c>
      <c r="CM29">
        <v>1.2359</v>
      </c>
      <c r="CN29">
        <v>1.0195000000000001</v>
      </c>
      <c r="CO29">
        <v>1.2151000000000001</v>
      </c>
      <c r="CP29">
        <v>1.1539999999999999</v>
      </c>
      <c r="CQ29">
        <v>1.3051999999999999</v>
      </c>
      <c r="CR29">
        <v>1.2179</v>
      </c>
      <c r="CX29">
        <v>0.13793</v>
      </c>
      <c r="CY29">
        <v>0.13793</v>
      </c>
      <c r="CZ29">
        <v>0.31034</v>
      </c>
      <c r="DA29">
        <v>0.31034</v>
      </c>
      <c r="DB29">
        <v>0.42308000000000001</v>
      </c>
      <c r="DC29">
        <v>0.53846000000000005</v>
      </c>
      <c r="DD29">
        <v>0.5</v>
      </c>
      <c r="DE29">
        <v>0.42308000000000001</v>
      </c>
      <c r="DF29">
        <v>0.16667000000000001</v>
      </c>
      <c r="DG29">
        <v>0.20832999999999999</v>
      </c>
      <c r="DH29">
        <v>0.25</v>
      </c>
      <c r="DI29">
        <v>4.1667000000000003E-2</v>
      </c>
      <c r="DO29">
        <v>0.10345</v>
      </c>
      <c r="DP29">
        <v>0.31034</v>
      </c>
      <c r="DQ29">
        <v>0.2069</v>
      </c>
      <c r="DR29">
        <v>0.2069</v>
      </c>
      <c r="DS29">
        <v>0.19231000000000001</v>
      </c>
      <c r="DT29">
        <v>0.53846000000000005</v>
      </c>
      <c r="DU29">
        <v>0.34615000000000001</v>
      </c>
      <c r="DV29">
        <v>0.30769000000000002</v>
      </c>
      <c r="DW29">
        <v>0.29166999999999998</v>
      </c>
      <c r="DX29">
        <v>0.29166999999999998</v>
      </c>
      <c r="DY29">
        <v>0.29166999999999998</v>
      </c>
      <c r="DZ29">
        <v>0.125</v>
      </c>
      <c r="EF29">
        <v>0.37930999999999998</v>
      </c>
      <c r="EG29">
        <v>0.2069</v>
      </c>
      <c r="EH29">
        <v>0.10345</v>
      </c>
      <c r="EI29">
        <v>0.13793</v>
      </c>
      <c r="EJ29">
        <v>0.5</v>
      </c>
      <c r="EK29">
        <v>0.30769000000000002</v>
      </c>
      <c r="EL29">
        <v>0.38462000000000002</v>
      </c>
      <c r="EM29">
        <v>0.34615000000000001</v>
      </c>
      <c r="EN29">
        <v>0.125</v>
      </c>
      <c r="EO29">
        <v>0.25</v>
      </c>
      <c r="EP29">
        <v>0.375</v>
      </c>
      <c r="EQ29">
        <v>8.3333000000000004E-2</v>
      </c>
    </row>
    <row r="30" spans="2:147" x14ac:dyDescent="0.2">
      <c r="B30">
        <v>29</v>
      </c>
      <c r="C30">
        <v>5.4391999999999996</v>
      </c>
      <c r="D30">
        <v>6.069</v>
      </c>
      <c r="E30">
        <v>5.5472999999999999</v>
      </c>
      <c r="F30">
        <v>7.7222999999999997</v>
      </c>
      <c r="G30">
        <v>7.7198000000000002</v>
      </c>
      <c r="H30">
        <v>6.2708000000000004</v>
      </c>
      <c r="I30">
        <v>7.6715</v>
      </c>
      <c r="J30">
        <v>8.6593</v>
      </c>
      <c r="K30">
        <v>4.0936000000000003</v>
      </c>
      <c r="L30">
        <v>7.1429</v>
      </c>
      <c r="M30">
        <v>5.7572999999999999</v>
      </c>
      <c r="N30">
        <v>5.7793999999999999</v>
      </c>
      <c r="S30">
        <v>1.6404000000000001</v>
      </c>
      <c r="T30">
        <v>1.5972999999999999</v>
      </c>
      <c r="U30">
        <v>1.3051999999999999</v>
      </c>
      <c r="V30">
        <v>1.2956000000000001</v>
      </c>
      <c r="W30">
        <v>1.6126</v>
      </c>
      <c r="X30">
        <v>1.5058</v>
      </c>
      <c r="Y30">
        <v>1.5130999999999999</v>
      </c>
      <c r="Z30">
        <v>1.7990999999999999</v>
      </c>
      <c r="AA30">
        <v>1.4613</v>
      </c>
      <c r="AB30">
        <v>1.7876000000000001</v>
      </c>
      <c r="AC30">
        <v>1.5604</v>
      </c>
      <c r="AD30">
        <v>1.4704999999999999</v>
      </c>
      <c r="AJ30">
        <v>7.1154000000000002</v>
      </c>
      <c r="AK30">
        <v>5.6962000000000002</v>
      </c>
      <c r="AL30">
        <v>7.0994000000000002</v>
      </c>
      <c r="AM30">
        <v>4.1022999999999996</v>
      </c>
      <c r="AN30">
        <v>5.8387000000000002</v>
      </c>
      <c r="AO30">
        <v>8.2296999999999993</v>
      </c>
      <c r="AP30">
        <v>9.1332000000000004</v>
      </c>
      <c r="AQ30">
        <v>11.952</v>
      </c>
      <c r="AR30">
        <v>4.0221</v>
      </c>
      <c r="AS30">
        <v>4.6470000000000002</v>
      </c>
      <c r="AT30">
        <v>6.8791000000000002</v>
      </c>
      <c r="AU30">
        <v>6.0385</v>
      </c>
      <c r="AZ30">
        <v>1.1288</v>
      </c>
      <c r="BA30">
        <v>1.163</v>
      </c>
      <c r="BB30">
        <v>1.1474</v>
      </c>
      <c r="BC30">
        <v>1.22</v>
      </c>
      <c r="BD30">
        <v>1.7105999999999999</v>
      </c>
      <c r="BE30">
        <v>1.0580000000000001</v>
      </c>
      <c r="BF30">
        <v>1.5248999999999999</v>
      </c>
      <c r="BG30">
        <v>1.2122999999999999</v>
      </c>
      <c r="BH30">
        <v>1.1981999999999999</v>
      </c>
      <c r="BI30">
        <v>1.5144</v>
      </c>
      <c r="BJ30">
        <v>1.4216</v>
      </c>
      <c r="BK30">
        <v>1.4490000000000001</v>
      </c>
      <c r="BQ30">
        <v>7.8007999999999997</v>
      </c>
      <c r="BR30">
        <v>7.9641999999999999</v>
      </c>
      <c r="BS30">
        <v>3.8277000000000001</v>
      </c>
      <c r="BT30">
        <v>4.3944999999999999</v>
      </c>
      <c r="BU30">
        <v>7.8086000000000002</v>
      </c>
      <c r="BV30">
        <v>7.3051000000000004</v>
      </c>
      <c r="BW30">
        <v>9.4537999999999993</v>
      </c>
      <c r="BX30">
        <v>9.8392999999999997</v>
      </c>
      <c r="BY30">
        <v>3.7139000000000002</v>
      </c>
      <c r="BZ30">
        <v>4.0382999999999996</v>
      </c>
      <c r="CA30">
        <v>7.2606999999999999</v>
      </c>
      <c r="CB30">
        <v>6.6677</v>
      </c>
      <c r="CG30">
        <v>1.1092</v>
      </c>
      <c r="CH30">
        <v>1.3613</v>
      </c>
      <c r="CI30">
        <v>0.86761999999999995</v>
      </c>
      <c r="CJ30">
        <v>1.3633</v>
      </c>
      <c r="CK30">
        <v>1.0295000000000001</v>
      </c>
      <c r="CL30">
        <v>1.2614000000000001</v>
      </c>
      <c r="CM30">
        <v>1.2622</v>
      </c>
      <c r="CN30">
        <v>1.2238</v>
      </c>
      <c r="CO30">
        <v>1.0690999999999999</v>
      </c>
      <c r="CP30">
        <v>1.1029</v>
      </c>
      <c r="CQ30">
        <v>1.1259999999999999</v>
      </c>
      <c r="CR30">
        <v>1.1106</v>
      </c>
      <c r="CX30">
        <v>0.10345</v>
      </c>
      <c r="CY30">
        <v>0.13793</v>
      </c>
      <c r="CZ30">
        <v>0.34483000000000003</v>
      </c>
      <c r="DA30">
        <v>0.27585999999999999</v>
      </c>
      <c r="DB30">
        <v>0.46154000000000001</v>
      </c>
      <c r="DC30">
        <v>0.5</v>
      </c>
      <c r="DD30">
        <v>0.5</v>
      </c>
      <c r="DE30">
        <v>0.5</v>
      </c>
      <c r="DF30">
        <v>0.29166999999999998</v>
      </c>
      <c r="DG30">
        <v>0.20832999999999999</v>
      </c>
      <c r="DH30">
        <v>0.25</v>
      </c>
      <c r="DI30">
        <v>4.1667000000000003E-2</v>
      </c>
      <c r="DO30">
        <v>0.10345</v>
      </c>
      <c r="DP30">
        <v>0.24138000000000001</v>
      </c>
      <c r="DQ30">
        <v>0.17241000000000001</v>
      </c>
      <c r="DR30">
        <v>0.13793</v>
      </c>
      <c r="DS30">
        <v>0.26923000000000002</v>
      </c>
      <c r="DT30">
        <v>0.53846000000000005</v>
      </c>
      <c r="DU30">
        <v>0.38462000000000002</v>
      </c>
      <c r="DV30">
        <v>0.26923000000000002</v>
      </c>
      <c r="DW30">
        <v>0.16667000000000001</v>
      </c>
      <c r="DX30">
        <v>0.33333000000000002</v>
      </c>
      <c r="DY30">
        <v>0.20832999999999999</v>
      </c>
      <c r="DZ30">
        <v>0.16667000000000001</v>
      </c>
      <c r="EF30">
        <v>0.34483000000000003</v>
      </c>
      <c r="EG30">
        <v>0.24138000000000001</v>
      </c>
      <c r="EH30">
        <v>6.8966E-2</v>
      </c>
      <c r="EI30">
        <v>0.10345</v>
      </c>
      <c r="EJ30">
        <v>0.46154000000000001</v>
      </c>
      <c r="EK30">
        <v>0.38462000000000002</v>
      </c>
      <c r="EL30">
        <v>0.46154000000000001</v>
      </c>
      <c r="EM30">
        <v>0.46154000000000001</v>
      </c>
      <c r="EN30">
        <v>8.3333000000000004E-2</v>
      </c>
      <c r="EO30">
        <v>0.25</v>
      </c>
      <c r="EP30">
        <v>0.29166999999999998</v>
      </c>
      <c r="EQ30">
        <v>0.125</v>
      </c>
    </row>
    <row r="31" spans="2:147" x14ac:dyDescent="0.2">
      <c r="B31">
        <v>30</v>
      </c>
      <c r="C31">
        <v>5.0819000000000001</v>
      </c>
      <c r="D31">
        <v>5.1200999999999999</v>
      </c>
      <c r="E31">
        <v>5.2549999999999999</v>
      </c>
      <c r="F31">
        <v>6.3914</v>
      </c>
      <c r="G31">
        <v>7.7297000000000002</v>
      </c>
      <c r="H31">
        <v>6.5279999999999996</v>
      </c>
      <c r="I31">
        <v>8.6751000000000005</v>
      </c>
      <c r="J31">
        <v>8.7306000000000008</v>
      </c>
      <c r="K31">
        <v>4.8680000000000003</v>
      </c>
      <c r="L31">
        <v>6.6595000000000004</v>
      </c>
      <c r="M31">
        <v>4.133</v>
      </c>
      <c r="N31">
        <v>4.7233999999999998</v>
      </c>
      <c r="S31">
        <v>1.4838</v>
      </c>
      <c r="T31">
        <v>1.7221</v>
      </c>
      <c r="U31">
        <v>1.1563000000000001</v>
      </c>
      <c r="V31">
        <v>1.4652000000000001</v>
      </c>
      <c r="W31">
        <v>1.3831</v>
      </c>
      <c r="X31">
        <v>2.0009000000000001</v>
      </c>
      <c r="Y31">
        <v>1.4548000000000001</v>
      </c>
      <c r="Z31">
        <v>1.6899</v>
      </c>
      <c r="AA31">
        <v>1.4027000000000001</v>
      </c>
      <c r="AB31">
        <v>1.3683000000000001</v>
      </c>
      <c r="AC31">
        <v>1.7808999999999999</v>
      </c>
      <c r="AD31">
        <v>1.5401</v>
      </c>
      <c r="AJ31">
        <v>7.9157000000000002</v>
      </c>
      <c r="AK31">
        <v>5.7469999999999999</v>
      </c>
      <c r="AL31">
        <v>7.0286999999999997</v>
      </c>
      <c r="AM31">
        <v>5.3140000000000001</v>
      </c>
      <c r="AN31">
        <v>6.7344999999999997</v>
      </c>
      <c r="AO31">
        <v>7.7186000000000003</v>
      </c>
      <c r="AP31">
        <v>8.3247</v>
      </c>
      <c r="AQ31">
        <v>11.483000000000001</v>
      </c>
      <c r="AR31">
        <v>3.2764000000000002</v>
      </c>
      <c r="AS31">
        <v>4.8227000000000002</v>
      </c>
      <c r="AT31">
        <v>6.0712000000000002</v>
      </c>
      <c r="AU31">
        <v>8.4361999999999995</v>
      </c>
      <c r="AZ31">
        <v>1.1306</v>
      </c>
      <c r="BA31">
        <v>1.105</v>
      </c>
      <c r="BB31">
        <v>1.272</v>
      </c>
      <c r="BC31">
        <v>1.363</v>
      </c>
      <c r="BD31">
        <v>1.3831</v>
      </c>
      <c r="BE31">
        <v>1.2867999999999999</v>
      </c>
      <c r="BF31">
        <v>1.2476</v>
      </c>
      <c r="BG31">
        <v>1.3368</v>
      </c>
      <c r="BH31">
        <v>1.1923999999999999</v>
      </c>
      <c r="BI31">
        <v>1.3831</v>
      </c>
      <c r="BJ31">
        <v>1.6706000000000001</v>
      </c>
      <c r="BK31">
        <v>1.5992999999999999</v>
      </c>
      <c r="BQ31">
        <v>8.093</v>
      </c>
      <c r="BR31">
        <v>7.8400999999999996</v>
      </c>
      <c r="BS31">
        <v>3.5259999999999998</v>
      </c>
      <c r="BT31">
        <v>4.3297999999999996</v>
      </c>
      <c r="BU31">
        <v>9.5869</v>
      </c>
      <c r="BV31">
        <v>8.1915999999999993</v>
      </c>
      <c r="BW31">
        <v>8.5152000000000001</v>
      </c>
      <c r="BX31">
        <v>7.3304999999999998</v>
      </c>
      <c r="BY31">
        <v>3.5777999999999999</v>
      </c>
      <c r="BZ31">
        <v>5.3556999999999997</v>
      </c>
      <c r="CA31">
        <v>6.7907000000000002</v>
      </c>
      <c r="CB31">
        <v>4.4915000000000003</v>
      </c>
      <c r="CG31">
        <v>1.2202</v>
      </c>
      <c r="CH31">
        <v>1.3137000000000001</v>
      </c>
      <c r="CI31">
        <v>0.87487999999999999</v>
      </c>
      <c r="CJ31">
        <v>1.073</v>
      </c>
      <c r="CK31">
        <v>1.1538999999999999</v>
      </c>
      <c r="CL31">
        <v>1.3585</v>
      </c>
      <c r="CM31">
        <v>1.1163000000000001</v>
      </c>
      <c r="CN31">
        <v>1.1151</v>
      </c>
      <c r="CO31">
        <v>1.2019</v>
      </c>
      <c r="CP31">
        <v>1.2412000000000001</v>
      </c>
      <c r="CQ31">
        <v>1.5488999999999999</v>
      </c>
      <c r="CR31">
        <v>1.2890999999999999</v>
      </c>
      <c r="CX31">
        <v>0.17241000000000001</v>
      </c>
      <c r="CY31">
        <v>0.17241000000000001</v>
      </c>
      <c r="CZ31">
        <v>0.34483000000000003</v>
      </c>
      <c r="DA31">
        <v>0.37930999999999998</v>
      </c>
      <c r="DB31">
        <v>0.42308000000000001</v>
      </c>
      <c r="DC31">
        <v>0.5</v>
      </c>
      <c r="DD31">
        <v>0.53846000000000005</v>
      </c>
      <c r="DE31">
        <v>0.38462000000000002</v>
      </c>
      <c r="DF31">
        <v>0.29166999999999998</v>
      </c>
      <c r="DG31">
        <v>0.25</v>
      </c>
      <c r="DH31">
        <v>0.45833000000000002</v>
      </c>
      <c r="DI31">
        <v>8.3333000000000004E-2</v>
      </c>
      <c r="DO31">
        <v>0.13793</v>
      </c>
      <c r="DP31">
        <v>0.24138000000000001</v>
      </c>
      <c r="DQ31">
        <v>0.2069</v>
      </c>
      <c r="DR31">
        <v>0.10345</v>
      </c>
      <c r="DS31">
        <v>0.38462000000000002</v>
      </c>
      <c r="DT31">
        <v>0.5</v>
      </c>
      <c r="DU31">
        <v>0.46154000000000001</v>
      </c>
      <c r="DV31">
        <v>0.26923000000000002</v>
      </c>
      <c r="DW31">
        <v>0.20832999999999999</v>
      </c>
      <c r="DX31">
        <v>0.33333000000000002</v>
      </c>
      <c r="DY31">
        <v>8.3333000000000004E-2</v>
      </c>
      <c r="DZ31">
        <v>0.20832999999999999</v>
      </c>
      <c r="EF31">
        <v>0.24138000000000001</v>
      </c>
      <c r="EG31">
        <v>0.24138000000000001</v>
      </c>
      <c r="EH31">
        <v>0.13793</v>
      </c>
      <c r="EI31">
        <v>0.13793</v>
      </c>
      <c r="EJ31">
        <v>0.5</v>
      </c>
      <c r="EK31">
        <v>0.23077</v>
      </c>
      <c r="EL31">
        <v>0.42308000000000001</v>
      </c>
      <c r="EM31">
        <v>0.42308000000000001</v>
      </c>
      <c r="EN31">
        <v>0.16667000000000001</v>
      </c>
      <c r="EO31">
        <v>0.33333000000000002</v>
      </c>
      <c r="EP31">
        <v>0.29166999999999998</v>
      </c>
      <c r="EQ31">
        <v>0.16667000000000001</v>
      </c>
    </row>
    <row r="32" spans="2:147" x14ac:dyDescent="0.2">
      <c r="B32">
        <v>31</v>
      </c>
      <c r="C32">
        <v>5.5179</v>
      </c>
      <c r="D32">
        <v>5.9901</v>
      </c>
      <c r="E32">
        <v>5.3661000000000003</v>
      </c>
      <c r="F32">
        <v>7.3202999999999996</v>
      </c>
      <c r="G32">
        <v>7.4766000000000004</v>
      </c>
      <c r="H32">
        <v>6.0446999999999997</v>
      </c>
      <c r="I32">
        <v>6.0965999999999996</v>
      </c>
      <c r="J32">
        <v>6.4816000000000003</v>
      </c>
      <c r="K32">
        <v>5.4505999999999997</v>
      </c>
      <c r="L32">
        <v>6.3673000000000002</v>
      </c>
      <c r="M32">
        <v>4.8112000000000004</v>
      </c>
      <c r="N32">
        <v>4.4653</v>
      </c>
      <c r="S32">
        <v>1.5722</v>
      </c>
      <c r="T32">
        <v>1.6897</v>
      </c>
      <c r="U32">
        <v>1.1166</v>
      </c>
      <c r="V32">
        <v>1.5355000000000001</v>
      </c>
      <c r="W32">
        <v>1.347</v>
      </c>
      <c r="X32">
        <v>1.8771</v>
      </c>
      <c r="Y32">
        <v>1.627</v>
      </c>
      <c r="Z32">
        <v>1.6516999999999999</v>
      </c>
      <c r="AA32">
        <v>1.4406000000000001</v>
      </c>
      <c r="AB32">
        <v>1.5081</v>
      </c>
      <c r="AC32">
        <v>1.5410999999999999</v>
      </c>
      <c r="AD32">
        <v>1.4125000000000001</v>
      </c>
      <c r="AJ32">
        <v>5.758</v>
      </c>
      <c r="AK32">
        <v>4.8075000000000001</v>
      </c>
      <c r="AL32">
        <v>5.4714999999999998</v>
      </c>
      <c r="AM32">
        <v>4.33</v>
      </c>
      <c r="AN32">
        <v>3.8294999999999999</v>
      </c>
      <c r="AO32">
        <v>8.2143999999999995</v>
      </c>
      <c r="AP32">
        <v>9.0627999999999993</v>
      </c>
      <c r="AQ32">
        <v>8.4671000000000003</v>
      </c>
      <c r="AR32">
        <v>3.7372000000000001</v>
      </c>
      <c r="AS32">
        <v>6.7176999999999998</v>
      </c>
      <c r="AT32">
        <v>5.6620999999999997</v>
      </c>
      <c r="AU32">
        <v>5.6540999999999997</v>
      </c>
      <c r="AZ32">
        <v>1.2551000000000001</v>
      </c>
      <c r="BA32">
        <v>1.179</v>
      </c>
      <c r="BB32">
        <v>1.2049000000000001</v>
      </c>
      <c r="BC32">
        <v>1.2049000000000001</v>
      </c>
      <c r="BD32">
        <v>1.3414999999999999</v>
      </c>
      <c r="BE32">
        <v>1.3069</v>
      </c>
      <c r="BF32">
        <v>1.3653</v>
      </c>
      <c r="BG32">
        <v>1.3282</v>
      </c>
      <c r="BH32">
        <v>1.4335</v>
      </c>
      <c r="BI32">
        <v>1.5548999999999999</v>
      </c>
      <c r="BJ32">
        <v>1.4224000000000001</v>
      </c>
      <c r="BK32">
        <v>1.5631999999999999</v>
      </c>
      <c r="BQ32">
        <v>7.1311999999999998</v>
      </c>
      <c r="BR32">
        <v>5.7084000000000001</v>
      </c>
      <c r="BS32">
        <v>3.3746</v>
      </c>
      <c r="BT32">
        <v>4.6509</v>
      </c>
      <c r="BU32">
        <v>7.9044999999999996</v>
      </c>
      <c r="BV32">
        <v>7.0330000000000004</v>
      </c>
      <c r="BW32">
        <v>7.2859999999999996</v>
      </c>
      <c r="BX32">
        <v>6.7744</v>
      </c>
      <c r="BY32">
        <v>4.0248999999999997</v>
      </c>
      <c r="BZ32">
        <v>5.5853999999999999</v>
      </c>
      <c r="CA32">
        <v>5.6139999999999999</v>
      </c>
      <c r="CB32">
        <v>4.1375000000000002</v>
      </c>
      <c r="CG32">
        <v>1.0023</v>
      </c>
      <c r="CH32">
        <v>1.3877999999999999</v>
      </c>
      <c r="CI32">
        <v>0.88144999999999996</v>
      </c>
      <c r="CJ32">
        <v>1.1377999999999999</v>
      </c>
      <c r="CK32">
        <v>1.5904</v>
      </c>
      <c r="CL32">
        <v>1.3915</v>
      </c>
      <c r="CM32">
        <v>1.2322</v>
      </c>
      <c r="CN32">
        <v>1.1664000000000001</v>
      </c>
      <c r="CO32">
        <v>1.3956</v>
      </c>
      <c r="CP32">
        <v>1.2847</v>
      </c>
      <c r="CQ32">
        <v>1.4072</v>
      </c>
      <c r="CR32">
        <v>1.2519</v>
      </c>
      <c r="CX32">
        <v>0.17241000000000001</v>
      </c>
      <c r="CY32">
        <v>0.13793</v>
      </c>
      <c r="CZ32">
        <v>0.24138000000000001</v>
      </c>
      <c r="DA32">
        <v>0.37930999999999998</v>
      </c>
      <c r="DB32">
        <v>0.46154000000000001</v>
      </c>
      <c r="DC32">
        <v>0.61538000000000004</v>
      </c>
      <c r="DD32">
        <v>0.61538000000000004</v>
      </c>
      <c r="DE32">
        <v>0.38462000000000002</v>
      </c>
      <c r="DF32">
        <v>0.29166999999999998</v>
      </c>
      <c r="DG32">
        <v>0.25</v>
      </c>
      <c r="DH32">
        <v>0.29166999999999998</v>
      </c>
      <c r="DI32">
        <v>8.3333000000000004E-2</v>
      </c>
      <c r="DO32">
        <v>6.8966E-2</v>
      </c>
      <c r="DP32">
        <v>0.31034</v>
      </c>
      <c r="DQ32">
        <v>0.13793</v>
      </c>
      <c r="DR32">
        <v>0.24138000000000001</v>
      </c>
      <c r="DS32">
        <v>0.42308000000000001</v>
      </c>
      <c r="DT32">
        <v>0.57691999999999999</v>
      </c>
      <c r="DU32">
        <v>0.38462000000000002</v>
      </c>
      <c r="DV32">
        <v>0.26923000000000002</v>
      </c>
      <c r="DW32">
        <v>0.25</v>
      </c>
      <c r="DX32">
        <v>0.29166999999999998</v>
      </c>
      <c r="DY32">
        <v>0.16667000000000001</v>
      </c>
      <c r="DZ32">
        <v>0.16667000000000001</v>
      </c>
      <c r="EF32">
        <v>0.34483000000000003</v>
      </c>
      <c r="EG32">
        <v>0.27585999999999999</v>
      </c>
      <c r="EH32">
        <v>6.8966E-2</v>
      </c>
      <c r="EI32">
        <v>0.17241000000000001</v>
      </c>
      <c r="EJ32">
        <v>0.38462000000000002</v>
      </c>
      <c r="EK32">
        <v>0.30769000000000002</v>
      </c>
      <c r="EL32">
        <v>0.30769000000000002</v>
      </c>
      <c r="EM32">
        <v>0.42308000000000001</v>
      </c>
      <c r="EN32">
        <v>0.25</v>
      </c>
      <c r="EO32">
        <v>0.45833000000000002</v>
      </c>
      <c r="EP32">
        <v>0.29166999999999998</v>
      </c>
      <c r="EQ32">
        <v>0.25</v>
      </c>
    </row>
    <row r="33" spans="2:147" x14ac:dyDescent="0.2">
      <c r="B33">
        <v>32</v>
      </c>
      <c r="C33">
        <v>4.7069000000000001</v>
      </c>
      <c r="D33">
        <v>4.2851999999999997</v>
      </c>
      <c r="E33">
        <v>4.7579000000000002</v>
      </c>
      <c r="F33">
        <v>6.8220999999999998</v>
      </c>
      <c r="G33">
        <v>4.9987000000000004</v>
      </c>
      <c r="H33">
        <v>4.7647000000000004</v>
      </c>
      <c r="I33">
        <v>4.4132999999999996</v>
      </c>
      <c r="J33">
        <v>6.6045999999999996</v>
      </c>
      <c r="K33">
        <v>5.9276</v>
      </c>
      <c r="L33">
        <v>5.6780999999999997</v>
      </c>
      <c r="M33">
        <v>5.4409999999999998</v>
      </c>
      <c r="N33">
        <v>3.1545999999999998</v>
      </c>
      <c r="S33">
        <v>1.3895999999999999</v>
      </c>
      <c r="T33">
        <v>1.8232999999999999</v>
      </c>
      <c r="U33">
        <v>1.1227</v>
      </c>
      <c r="V33">
        <v>1.3434999999999999</v>
      </c>
      <c r="W33">
        <v>1.2661</v>
      </c>
      <c r="X33">
        <v>1.1687000000000001</v>
      </c>
      <c r="Y33">
        <v>1.2990999999999999</v>
      </c>
      <c r="Z33">
        <v>1.3209</v>
      </c>
      <c r="AA33">
        <v>1.2673000000000001</v>
      </c>
      <c r="AB33">
        <v>1.4108000000000001</v>
      </c>
      <c r="AC33">
        <v>1.3196000000000001</v>
      </c>
      <c r="AD33">
        <v>1.3842000000000001</v>
      </c>
      <c r="AJ33">
        <v>4.4474999999999998</v>
      </c>
      <c r="AK33">
        <v>3.9815</v>
      </c>
      <c r="AL33">
        <v>4.7001999999999997</v>
      </c>
      <c r="AM33">
        <v>3.9529999999999998</v>
      </c>
      <c r="AN33">
        <v>2.9996</v>
      </c>
      <c r="AO33">
        <v>5.0056000000000003</v>
      </c>
      <c r="AP33">
        <v>6.6044</v>
      </c>
      <c r="AQ33">
        <v>5.0151000000000003</v>
      </c>
      <c r="AR33">
        <v>4.1626000000000003</v>
      </c>
      <c r="AS33">
        <v>6.1504000000000003</v>
      </c>
      <c r="AT33">
        <v>4.1897000000000002</v>
      </c>
      <c r="AU33">
        <v>5.1939000000000002</v>
      </c>
      <c r="AZ33">
        <v>1.1727000000000001</v>
      </c>
      <c r="BA33">
        <v>1.0396000000000001</v>
      </c>
      <c r="BB33">
        <v>1.2444999999999999</v>
      </c>
      <c r="BC33">
        <v>1.1644000000000001</v>
      </c>
      <c r="BD33">
        <v>0.94947999999999999</v>
      </c>
      <c r="BE33">
        <v>1.2189000000000001</v>
      </c>
      <c r="BF33">
        <v>1.4426000000000001</v>
      </c>
      <c r="BG33">
        <v>1.2416</v>
      </c>
      <c r="BH33">
        <v>1.2576000000000001</v>
      </c>
      <c r="BI33">
        <v>1.7068000000000001</v>
      </c>
      <c r="BJ33">
        <v>1.2403</v>
      </c>
      <c r="BK33">
        <v>1.7123999999999999</v>
      </c>
      <c r="BQ33">
        <v>3.8214999999999999</v>
      </c>
      <c r="BR33">
        <v>4.1207000000000003</v>
      </c>
      <c r="BS33">
        <v>3.1150000000000002</v>
      </c>
      <c r="BT33">
        <v>4.4200999999999997</v>
      </c>
      <c r="BU33">
        <v>6.6578999999999997</v>
      </c>
      <c r="BV33">
        <v>4.8304999999999998</v>
      </c>
      <c r="BW33">
        <v>3.2974000000000001</v>
      </c>
      <c r="BX33">
        <v>3.4485000000000001</v>
      </c>
      <c r="BY33">
        <v>2.5935999999999999</v>
      </c>
      <c r="BZ33">
        <v>3.7355</v>
      </c>
      <c r="CA33">
        <v>3.9205000000000001</v>
      </c>
      <c r="CB33">
        <v>3.4537</v>
      </c>
      <c r="CG33">
        <v>0.83518000000000003</v>
      </c>
      <c r="CH33">
        <v>1.1380999999999999</v>
      </c>
      <c r="CI33">
        <v>0.97728000000000004</v>
      </c>
      <c r="CJ33">
        <v>1.0931</v>
      </c>
      <c r="CK33">
        <v>1.2373000000000001</v>
      </c>
      <c r="CL33">
        <v>1.1204000000000001</v>
      </c>
      <c r="CM33">
        <v>1.1037999999999999</v>
      </c>
      <c r="CN33">
        <v>1.0948</v>
      </c>
      <c r="CO33">
        <v>0.95643999999999996</v>
      </c>
      <c r="CP33">
        <v>1.1365000000000001</v>
      </c>
      <c r="CQ33">
        <v>1.0885</v>
      </c>
      <c r="CR33">
        <v>1.2061999999999999</v>
      </c>
      <c r="CX33">
        <v>0.10345</v>
      </c>
      <c r="CY33">
        <v>0.17241000000000001</v>
      </c>
      <c r="CZ33">
        <v>0.27585999999999999</v>
      </c>
      <c r="DA33">
        <v>0.37930999999999998</v>
      </c>
      <c r="DB33">
        <v>0.34615000000000001</v>
      </c>
      <c r="DC33">
        <v>0.57691999999999999</v>
      </c>
      <c r="DD33">
        <v>0.53846000000000005</v>
      </c>
      <c r="DE33">
        <v>0.57691999999999999</v>
      </c>
      <c r="DF33">
        <v>0.25</v>
      </c>
      <c r="DG33">
        <v>0.375</v>
      </c>
      <c r="DH33">
        <v>0.25</v>
      </c>
      <c r="DI33">
        <v>0.20832999999999999</v>
      </c>
      <c r="DO33">
        <v>0.31034</v>
      </c>
      <c r="DP33">
        <v>0.24138000000000001</v>
      </c>
      <c r="DQ33">
        <v>0.17241000000000001</v>
      </c>
      <c r="DR33">
        <v>0.2069</v>
      </c>
      <c r="DS33">
        <v>0.38462000000000002</v>
      </c>
      <c r="DT33">
        <v>0.65385000000000004</v>
      </c>
      <c r="DU33">
        <v>0.42308000000000001</v>
      </c>
      <c r="DV33">
        <v>0.34615000000000001</v>
      </c>
      <c r="DW33">
        <v>0.29166999999999998</v>
      </c>
      <c r="DX33">
        <v>0.25</v>
      </c>
      <c r="DY33">
        <v>0.125</v>
      </c>
      <c r="DZ33">
        <v>0.125</v>
      </c>
      <c r="EF33">
        <v>0.34483000000000003</v>
      </c>
      <c r="EG33">
        <v>0.24138000000000001</v>
      </c>
      <c r="EH33">
        <v>0.13793</v>
      </c>
      <c r="EI33">
        <v>0.2069</v>
      </c>
      <c r="EJ33">
        <v>0.38462000000000002</v>
      </c>
      <c r="EK33">
        <v>0.38462000000000002</v>
      </c>
      <c r="EL33">
        <v>0.38462000000000002</v>
      </c>
      <c r="EM33">
        <v>0.42308000000000001</v>
      </c>
      <c r="EN33">
        <v>0.25</v>
      </c>
      <c r="EO33">
        <v>0.45833000000000002</v>
      </c>
      <c r="EP33">
        <v>0.25</v>
      </c>
      <c r="EQ33">
        <v>0.25</v>
      </c>
    </row>
    <row r="34" spans="2:147" x14ac:dyDescent="0.2">
      <c r="B34">
        <v>33</v>
      </c>
      <c r="C34">
        <v>3.9889000000000001</v>
      </c>
      <c r="D34">
        <v>3.3717999999999999</v>
      </c>
      <c r="E34">
        <v>2.5789</v>
      </c>
      <c r="F34">
        <v>4.0563000000000002</v>
      </c>
      <c r="G34">
        <v>3.4283999999999999</v>
      </c>
      <c r="H34">
        <v>3.7662</v>
      </c>
      <c r="I34">
        <v>4.3853999999999997</v>
      </c>
      <c r="J34">
        <v>4.3788999999999998</v>
      </c>
      <c r="K34">
        <v>4.5990000000000002</v>
      </c>
      <c r="L34">
        <v>5.7268999999999997</v>
      </c>
      <c r="M34">
        <v>3.351</v>
      </c>
      <c r="N34">
        <v>3.1417000000000002</v>
      </c>
      <c r="S34">
        <v>1.1274999999999999</v>
      </c>
      <c r="T34">
        <v>1.4944</v>
      </c>
      <c r="U34">
        <v>0.92567999999999995</v>
      </c>
      <c r="V34">
        <v>1.2935000000000001</v>
      </c>
      <c r="W34">
        <v>1.2265999999999999</v>
      </c>
      <c r="X34">
        <v>1.2676000000000001</v>
      </c>
      <c r="Y34">
        <v>1.2448999999999999</v>
      </c>
      <c r="Z34">
        <v>1.2688999999999999</v>
      </c>
      <c r="AA34">
        <v>1.1952</v>
      </c>
      <c r="AB34">
        <v>1.6916</v>
      </c>
      <c r="AC34">
        <v>1.1167</v>
      </c>
      <c r="AD34">
        <v>1.4563999999999999</v>
      </c>
      <c r="AJ34">
        <v>3.2751000000000001</v>
      </c>
      <c r="AK34">
        <v>2.9159000000000002</v>
      </c>
      <c r="AL34">
        <v>2.6520999999999999</v>
      </c>
      <c r="AM34">
        <v>3.0207999999999999</v>
      </c>
      <c r="AN34">
        <v>2.8165</v>
      </c>
      <c r="AO34">
        <v>3.2501000000000002</v>
      </c>
      <c r="AP34">
        <v>3.2972000000000001</v>
      </c>
      <c r="AQ34">
        <v>3.2635999999999998</v>
      </c>
      <c r="AR34">
        <v>2.3028</v>
      </c>
      <c r="AS34">
        <v>3.3837000000000002</v>
      </c>
      <c r="AT34">
        <v>2.4249999999999998</v>
      </c>
      <c r="AU34">
        <v>3.2785000000000002</v>
      </c>
      <c r="AZ34">
        <v>0.92134000000000005</v>
      </c>
      <c r="BA34">
        <v>1.1012999999999999</v>
      </c>
      <c r="BB34">
        <v>1.137</v>
      </c>
      <c r="BC34">
        <v>1.4530000000000001</v>
      </c>
      <c r="BD34">
        <v>1.0716000000000001</v>
      </c>
      <c r="BE34">
        <v>0.98467000000000005</v>
      </c>
      <c r="BF34">
        <v>0.99068999999999996</v>
      </c>
      <c r="BG34">
        <v>1.0451999999999999</v>
      </c>
      <c r="BH34">
        <v>1.0871</v>
      </c>
      <c r="BI34">
        <v>1.0668</v>
      </c>
      <c r="BJ34">
        <v>1.1789000000000001</v>
      </c>
      <c r="BK34">
        <v>1.2154</v>
      </c>
      <c r="BQ34">
        <v>2.0154000000000001</v>
      </c>
      <c r="BR34">
        <v>2.1993999999999998</v>
      </c>
      <c r="BS34">
        <v>2.2315999999999998</v>
      </c>
      <c r="BT34">
        <v>2.6215999999999999</v>
      </c>
      <c r="BU34">
        <v>4.9198000000000004</v>
      </c>
      <c r="BV34">
        <v>2.2728999999999999</v>
      </c>
      <c r="BW34">
        <v>2.0790999999999999</v>
      </c>
      <c r="BX34">
        <v>2.3288000000000002</v>
      </c>
      <c r="BY34">
        <v>2.0213000000000001</v>
      </c>
      <c r="BZ34">
        <v>1.5631999999999999</v>
      </c>
      <c r="CA34">
        <v>3.1415000000000002</v>
      </c>
      <c r="CB34">
        <v>3.2286000000000001</v>
      </c>
      <c r="CG34">
        <v>0.98445000000000005</v>
      </c>
      <c r="CH34">
        <v>0.90312000000000003</v>
      </c>
      <c r="CI34">
        <v>1.056</v>
      </c>
      <c r="CJ34">
        <v>0.97563999999999995</v>
      </c>
      <c r="CK34">
        <v>0.90680000000000005</v>
      </c>
      <c r="CL34">
        <v>0.86607000000000001</v>
      </c>
      <c r="CM34">
        <v>0.83169999999999999</v>
      </c>
      <c r="CN34">
        <v>0.97472999999999999</v>
      </c>
      <c r="CO34">
        <v>0.77173999999999998</v>
      </c>
      <c r="CP34">
        <v>0.67593000000000003</v>
      </c>
      <c r="CQ34">
        <v>1.2512000000000001</v>
      </c>
      <c r="CR34">
        <v>1.1009</v>
      </c>
      <c r="CX34">
        <v>0.24138000000000001</v>
      </c>
      <c r="CY34">
        <v>0.24138000000000001</v>
      </c>
      <c r="CZ34">
        <v>0.31034</v>
      </c>
      <c r="DA34">
        <v>0.31034</v>
      </c>
      <c r="DB34">
        <v>0.57691999999999999</v>
      </c>
      <c r="DC34">
        <v>0.46154000000000001</v>
      </c>
      <c r="DD34">
        <v>0.61538000000000004</v>
      </c>
      <c r="DE34">
        <v>0.5</v>
      </c>
      <c r="DF34">
        <v>0.16667000000000001</v>
      </c>
      <c r="DG34">
        <v>0.29166999999999998</v>
      </c>
      <c r="DH34">
        <v>0.25</v>
      </c>
      <c r="DI34">
        <v>8.3333000000000004E-2</v>
      </c>
      <c r="DO34">
        <v>0.24138000000000001</v>
      </c>
      <c r="DP34">
        <v>0.24138000000000001</v>
      </c>
      <c r="DQ34">
        <v>0.17241000000000001</v>
      </c>
      <c r="DR34">
        <v>0.31034</v>
      </c>
      <c r="DS34">
        <v>0.5</v>
      </c>
      <c r="DT34">
        <v>0.53846000000000005</v>
      </c>
      <c r="DU34">
        <v>0.46154000000000001</v>
      </c>
      <c r="DV34">
        <v>0.26923000000000002</v>
      </c>
      <c r="DW34">
        <v>0.25</v>
      </c>
      <c r="DX34">
        <v>0.25</v>
      </c>
      <c r="DY34">
        <v>0.16667000000000001</v>
      </c>
      <c r="DZ34">
        <v>0.16667000000000001</v>
      </c>
      <c r="EF34">
        <v>0.31034</v>
      </c>
      <c r="EG34">
        <v>0.2069</v>
      </c>
      <c r="EH34">
        <v>0.10345</v>
      </c>
      <c r="EI34">
        <v>0.13793</v>
      </c>
      <c r="EJ34">
        <v>0.5</v>
      </c>
      <c r="EK34">
        <v>0.38462000000000002</v>
      </c>
      <c r="EL34">
        <v>0.38462000000000002</v>
      </c>
      <c r="EM34">
        <v>0.42308000000000001</v>
      </c>
      <c r="EN34">
        <v>0.20832999999999999</v>
      </c>
      <c r="EO34">
        <v>0.375</v>
      </c>
      <c r="EP34">
        <v>0.29166999999999998</v>
      </c>
      <c r="EQ34">
        <v>0.20832999999999999</v>
      </c>
    </row>
    <row r="35" spans="2:147" x14ac:dyDescent="0.2">
      <c r="B35">
        <v>34</v>
      </c>
      <c r="C35">
        <v>3.3915000000000002</v>
      </c>
      <c r="D35">
        <v>2.3435000000000001</v>
      </c>
      <c r="E35">
        <v>1.6995</v>
      </c>
      <c r="F35">
        <v>2.8426</v>
      </c>
      <c r="G35">
        <v>3.0367999999999999</v>
      </c>
      <c r="H35">
        <v>3.0912000000000002</v>
      </c>
      <c r="I35">
        <v>2.8994</v>
      </c>
      <c r="J35">
        <v>3.4011999999999998</v>
      </c>
      <c r="K35">
        <v>4.8895999999999997</v>
      </c>
      <c r="L35">
        <v>4.0835999999999997</v>
      </c>
      <c r="M35">
        <v>1.8631</v>
      </c>
      <c r="N35">
        <v>3.3378999999999999</v>
      </c>
      <c r="S35">
        <v>1.0395000000000001</v>
      </c>
      <c r="T35">
        <v>1.3362000000000001</v>
      </c>
      <c r="U35">
        <v>1.0367999999999999</v>
      </c>
      <c r="V35">
        <v>1.105</v>
      </c>
      <c r="W35">
        <v>0.97770999999999997</v>
      </c>
      <c r="X35">
        <v>1.2910999999999999</v>
      </c>
      <c r="Y35">
        <v>1.2203999999999999</v>
      </c>
      <c r="Z35">
        <v>1.2803</v>
      </c>
      <c r="AA35">
        <v>1.224</v>
      </c>
      <c r="AB35">
        <v>1.5347</v>
      </c>
      <c r="AC35">
        <v>0.93923000000000001</v>
      </c>
      <c r="AD35">
        <v>1.2474000000000001</v>
      </c>
      <c r="AJ35">
        <v>2.1471</v>
      </c>
      <c r="AK35">
        <v>1.9514</v>
      </c>
      <c r="AL35">
        <v>2.2532000000000001</v>
      </c>
      <c r="AM35">
        <v>2.4634999999999998</v>
      </c>
      <c r="AN35">
        <v>2.7025000000000001</v>
      </c>
      <c r="AO35">
        <v>2.5122</v>
      </c>
      <c r="AP35">
        <v>1.7011000000000001</v>
      </c>
      <c r="AQ35">
        <v>1.8954</v>
      </c>
      <c r="AR35">
        <v>1.5643</v>
      </c>
      <c r="AS35">
        <v>2.1223999999999998</v>
      </c>
      <c r="AT35">
        <v>2.3502999999999998</v>
      </c>
      <c r="AU35">
        <v>2.6398000000000001</v>
      </c>
      <c r="AZ35">
        <v>0.82038</v>
      </c>
      <c r="BA35">
        <v>0.91154000000000002</v>
      </c>
      <c r="BB35">
        <v>1.0138</v>
      </c>
      <c r="BC35">
        <v>1.2002999999999999</v>
      </c>
      <c r="BD35">
        <v>1.1700999999999999</v>
      </c>
      <c r="BE35">
        <v>0.89890000000000003</v>
      </c>
      <c r="BF35">
        <v>0.94521999999999995</v>
      </c>
      <c r="BG35">
        <v>0.79884999999999995</v>
      </c>
      <c r="BH35">
        <v>1.0528999999999999</v>
      </c>
      <c r="BI35">
        <v>0.96484000000000003</v>
      </c>
      <c r="BJ35">
        <v>0.93584000000000001</v>
      </c>
      <c r="BK35">
        <v>1.1233</v>
      </c>
      <c r="BQ35">
        <v>1.8461000000000001</v>
      </c>
      <c r="BR35">
        <v>1.3169</v>
      </c>
      <c r="BS35">
        <v>2.2334999999999998</v>
      </c>
      <c r="BT35">
        <v>2.1497000000000002</v>
      </c>
      <c r="BU35">
        <v>2.0573000000000001</v>
      </c>
      <c r="BV35">
        <v>1.3375999999999999</v>
      </c>
      <c r="BW35">
        <v>1.8818999999999999</v>
      </c>
      <c r="BX35">
        <v>1.9801</v>
      </c>
      <c r="BY35">
        <v>1.5129999999999999</v>
      </c>
      <c r="BZ35">
        <v>1.1146</v>
      </c>
      <c r="CA35">
        <v>2.0236000000000001</v>
      </c>
      <c r="CB35">
        <v>2.3641000000000001</v>
      </c>
      <c r="CG35">
        <v>0.85323000000000004</v>
      </c>
      <c r="CH35">
        <v>0.85733999999999999</v>
      </c>
      <c r="CI35">
        <v>0.92898000000000003</v>
      </c>
      <c r="CJ35">
        <v>0.87646000000000002</v>
      </c>
      <c r="CK35">
        <v>0.81064999999999998</v>
      </c>
      <c r="CL35">
        <v>0.86599999999999999</v>
      </c>
      <c r="CM35">
        <v>0.87285000000000001</v>
      </c>
      <c r="CN35">
        <v>1.1820999999999999</v>
      </c>
      <c r="CO35">
        <v>0.91569999999999996</v>
      </c>
      <c r="CP35">
        <v>0.69089</v>
      </c>
      <c r="CQ35">
        <v>0.97470000000000001</v>
      </c>
      <c r="CR35">
        <v>1.1261000000000001</v>
      </c>
      <c r="CX35">
        <v>0.24138000000000001</v>
      </c>
      <c r="CY35">
        <v>0.2069</v>
      </c>
      <c r="CZ35">
        <v>0.2069</v>
      </c>
      <c r="DA35">
        <v>0.31034</v>
      </c>
      <c r="DB35">
        <v>0.65385000000000004</v>
      </c>
      <c r="DC35">
        <v>0.65385000000000004</v>
      </c>
      <c r="DD35">
        <v>0.57691999999999999</v>
      </c>
      <c r="DE35">
        <v>0.42308000000000001</v>
      </c>
      <c r="DF35">
        <v>0.125</v>
      </c>
      <c r="DG35">
        <v>0.20832999999999999</v>
      </c>
      <c r="DH35">
        <v>0.125</v>
      </c>
      <c r="DI35">
        <v>8.3333000000000004E-2</v>
      </c>
      <c r="DO35">
        <v>0.31034</v>
      </c>
      <c r="DP35">
        <v>0.34483000000000003</v>
      </c>
      <c r="DQ35">
        <v>0.13793</v>
      </c>
      <c r="DR35">
        <v>0.2069</v>
      </c>
      <c r="DS35">
        <v>0.42308000000000001</v>
      </c>
      <c r="DT35">
        <v>0.61538000000000004</v>
      </c>
      <c r="DU35">
        <v>0.5</v>
      </c>
      <c r="DV35">
        <v>0.42308000000000001</v>
      </c>
      <c r="DW35">
        <v>0.16667000000000001</v>
      </c>
      <c r="DX35">
        <v>0.29166999999999998</v>
      </c>
      <c r="DY35">
        <v>0.25</v>
      </c>
      <c r="DZ35">
        <v>0.16667000000000001</v>
      </c>
      <c r="EF35">
        <v>0.31034</v>
      </c>
      <c r="EG35">
        <v>0.17241000000000001</v>
      </c>
      <c r="EH35">
        <v>0.17241000000000001</v>
      </c>
      <c r="EI35">
        <v>0.17241000000000001</v>
      </c>
      <c r="EJ35">
        <v>0.61538000000000004</v>
      </c>
      <c r="EK35">
        <v>0.34615000000000001</v>
      </c>
      <c r="EL35">
        <v>0.46154000000000001</v>
      </c>
      <c r="EM35">
        <v>0.53846000000000005</v>
      </c>
      <c r="EN35">
        <v>0.25</v>
      </c>
      <c r="EO35">
        <v>0.20832999999999999</v>
      </c>
      <c r="EP35">
        <v>0.375</v>
      </c>
      <c r="EQ35">
        <v>0.20832999999999999</v>
      </c>
    </row>
    <row r="36" spans="2:147" x14ac:dyDescent="0.2">
      <c r="B36">
        <v>35</v>
      </c>
      <c r="C36">
        <v>2.8212999999999999</v>
      </c>
      <c r="D36">
        <v>1.8596999999999999</v>
      </c>
      <c r="E36">
        <v>1.2727999999999999</v>
      </c>
      <c r="F36">
        <v>2.2565</v>
      </c>
      <c r="G36">
        <v>2.9182000000000001</v>
      </c>
      <c r="H36">
        <v>3.4876</v>
      </c>
      <c r="I36">
        <v>2.4205000000000001</v>
      </c>
      <c r="J36">
        <v>3.1139000000000001</v>
      </c>
      <c r="K36">
        <v>2.6793</v>
      </c>
      <c r="L36">
        <v>2.7623000000000002</v>
      </c>
      <c r="M36">
        <v>1.6232</v>
      </c>
      <c r="N36">
        <v>1.7758</v>
      </c>
      <c r="S36">
        <v>1.0659000000000001</v>
      </c>
      <c r="T36">
        <v>1.4869000000000001</v>
      </c>
      <c r="U36">
        <v>0.81964999999999999</v>
      </c>
      <c r="V36">
        <v>1.1429</v>
      </c>
      <c r="W36">
        <v>1.0913999999999999</v>
      </c>
      <c r="X36">
        <v>1.3755999999999999</v>
      </c>
      <c r="Y36">
        <v>1.0891999999999999</v>
      </c>
      <c r="Z36">
        <v>1.2701</v>
      </c>
      <c r="AA36">
        <v>0.95199999999999996</v>
      </c>
      <c r="AB36">
        <v>1.4328000000000001</v>
      </c>
      <c r="AC36">
        <v>0.87426000000000004</v>
      </c>
      <c r="AD36">
        <v>1.1405000000000001</v>
      </c>
      <c r="AJ36">
        <v>1.161</v>
      </c>
      <c r="AK36">
        <v>1.8181</v>
      </c>
      <c r="AL36">
        <v>1.8127</v>
      </c>
      <c r="AM36">
        <v>1.7762</v>
      </c>
      <c r="AN36">
        <v>2.0205000000000002</v>
      </c>
      <c r="AO36">
        <v>2.1991000000000001</v>
      </c>
      <c r="AP36">
        <v>2.3542000000000001</v>
      </c>
      <c r="AQ36">
        <v>1.9513</v>
      </c>
      <c r="AR36">
        <v>1.2624</v>
      </c>
      <c r="AS36">
        <v>2.3111000000000002</v>
      </c>
      <c r="AT36">
        <v>1.6651</v>
      </c>
      <c r="AU36">
        <v>1.6569</v>
      </c>
      <c r="AZ36">
        <v>0.81320000000000003</v>
      </c>
      <c r="BA36">
        <v>0.83548</v>
      </c>
      <c r="BB36">
        <v>0.80145999999999995</v>
      </c>
      <c r="BC36">
        <v>1.1495</v>
      </c>
      <c r="BD36">
        <v>1.0486</v>
      </c>
      <c r="BE36">
        <v>1.1855</v>
      </c>
      <c r="BF36">
        <v>1.2035</v>
      </c>
      <c r="BG36">
        <v>0.79246000000000005</v>
      </c>
      <c r="BH36">
        <v>0.82157999999999998</v>
      </c>
      <c r="BI36">
        <v>1.0906</v>
      </c>
      <c r="BJ36">
        <v>0.69579000000000002</v>
      </c>
      <c r="BK36">
        <v>0.90641000000000005</v>
      </c>
      <c r="BQ36">
        <v>1.8286</v>
      </c>
      <c r="BR36">
        <v>1.3688</v>
      </c>
      <c r="BS36">
        <v>1.7857000000000001</v>
      </c>
      <c r="BT36">
        <v>1.7202999999999999</v>
      </c>
      <c r="BU36">
        <v>2.5708000000000002</v>
      </c>
      <c r="BV36">
        <v>1.2135</v>
      </c>
      <c r="BW36">
        <v>2.2242999999999999</v>
      </c>
      <c r="BX36">
        <v>2.335</v>
      </c>
      <c r="BY36">
        <v>1.4200999999999999</v>
      </c>
      <c r="BZ36">
        <v>0.47565000000000002</v>
      </c>
      <c r="CA36">
        <v>1.7099</v>
      </c>
      <c r="CB36">
        <v>1.7101</v>
      </c>
      <c r="CG36">
        <v>1.0499000000000001</v>
      </c>
      <c r="CH36">
        <v>0.69993000000000005</v>
      </c>
      <c r="CI36">
        <v>0.99809999999999999</v>
      </c>
      <c r="CJ36">
        <v>0.99650000000000005</v>
      </c>
      <c r="CK36">
        <v>0.84694000000000003</v>
      </c>
      <c r="CL36">
        <v>0.75544999999999995</v>
      </c>
      <c r="CM36">
        <v>0.85282999999999998</v>
      </c>
      <c r="CN36">
        <v>1.1268</v>
      </c>
      <c r="CO36">
        <v>0.86948999999999999</v>
      </c>
      <c r="CP36">
        <v>0.42737999999999998</v>
      </c>
      <c r="CQ36">
        <v>0.65461000000000003</v>
      </c>
      <c r="CR36">
        <v>1.1483000000000001</v>
      </c>
      <c r="CX36">
        <v>0.34483000000000003</v>
      </c>
      <c r="CY36">
        <v>0.17241000000000001</v>
      </c>
      <c r="CZ36">
        <v>0.2069</v>
      </c>
      <c r="DA36">
        <v>0.37930999999999998</v>
      </c>
      <c r="DB36">
        <v>0.65385000000000004</v>
      </c>
      <c r="DC36">
        <v>0.73077000000000003</v>
      </c>
      <c r="DD36">
        <v>0.61538000000000004</v>
      </c>
      <c r="DE36">
        <v>0.53846000000000005</v>
      </c>
      <c r="DF36">
        <v>0.375</v>
      </c>
      <c r="DG36">
        <v>0.29166999999999998</v>
      </c>
      <c r="DH36">
        <v>0.16667000000000001</v>
      </c>
      <c r="DI36">
        <v>0.16667000000000001</v>
      </c>
      <c r="DO36">
        <v>0.24138000000000001</v>
      </c>
      <c r="DP36">
        <v>0.34483000000000003</v>
      </c>
      <c r="DQ36">
        <v>0.13793</v>
      </c>
      <c r="DR36">
        <v>0.17241000000000001</v>
      </c>
      <c r="DS36">
        <v>0.5</v>
      </c>
      <c r="DT36">
        <v>0.57691999999999999</v>
      </c>
      <c r="DU36">
        <v>0.42308000000000001</v>
      </c>
      <c r="DV36">
        <v>0.38462000000000002</v>
      </c>
      <c r="DW36">
        <v>0.33333000000000002</v>
      </c>
      <c r="DX36">
        <v>0.41666999999999998</v>
      </c>
      <c r="DY36">
        <v>0.25</v>
      </c>
      <c r="DZ36">
        <v>0.25</v>
      </c>
      <c r="EF36">
        <v>0.27585999999999999</v>
      </c>
      <c r="EG36">
        <v>0.2069</v>
      </c>
      <c r="EH36">
        <v>0.27585999999999999</v>
      </c>
      <c r="EI36">
        <v>0.24138000000000001</v>
      </c>
      <c r="EJ36">
        <v>0.53846000000000005</v>
      </c>
      <c r="EK36">
        <v>0.42308000000000001</v>
      </c>
      <c r="EL36">
        <v>0.30769000000000002</v>
      </c>
      <c r="EM36">
        <v>0.42308000000000001</v>
      </c>
      <c r="EN36">
        <v>0.25</v>
      </c>
      <c r="EO36">
        <v>0.25</v>
      </c>
      <c r="EP36">
        <v>0.33333000000000002</v>
      </c>
      <c r="EQ36">
        <v>0.16667000000000001</v>
      </c>
    </row>
    <row r="37" spans="2:147" x14ac:dyDescent="0.2">
      <c r="B37">
        <v>36</v>
      </c>
      <c r="C37">
        <v>2.2658</v>
      </c>
      <c r="D37">
        <v>2.1840000000000002</v>
      </c>
      <c r="E37">
        <v>1.4693000000000001</v>
      </c>
      <c r="F37">
        <v>2.2178</v>
      </c>
      <c r="G37">
        <v>1.5515000000000001</v>
      </c>
      <c r="H37">
        <v>3.7858999999999998</v>
      </c>
      <c r="I37">
        <v>2.1233</v>
      </c>
      <c r="J37">
        <v>2.3028</v>
      </c>
      <c r="K37">
        <v>2.0455000000000001</v>
      </c>
      <c r="L37">
        <v>2.0813999999999999</v>
      </c>
      <c r="M37">
        <v>1.6496999999999999</v>
      </c>
      <c r="N37">
        <v>1.4028</v>
      </c>
      <c r="S37">
        <v>0.91283999999999998</v>
      </c>
      <c r="T37">
        <v>1.5918000000000001</v>
      </c>
      <c r="U37">
        <v>0.83691000000000004</v>
      </c>
      <c r="V37">
        <v>1.2941</v>
      </c>
      <c r="W37">
        <v>1.0308999999999999</v>
      </c>
      <c r="X37">
        <v>1.5441</v>
      </c>
      <c r="Y37">
        <v>0.95582</v>
      </c>
      <c r="Z37">
        <v>1.3775999999999999</v>
      </c>
      <c r="AA37">
        <v>0.91786000000000001</v>
      </c>
      <c r="AB37">
        <v>0.95299999999999996</v>
      </c>
      <c r="AC37">
        <v>0.92886999999999997</v>
      </c>
      <c r="AD37">
        <v>1.3729</v>
      </c>
      <c r="AJ37">
        <v>0.80517000000000005</v>
      </c>
      <c r="AK37">
        <v>1.232</v>
      </c>
      <c r="AL37">
        <v>1.5592999999999999</v>
      </c>
      <c r="AM37">
        <v>1.7770999999999999</v>
      </c>
      <c r="AN37">
        <v>3.3812000000000002</v>
      </c>
      <c r="AO37">
        <v>2.0255999999999998</v>
      </c>
      <c r="AP37">
        <v>2.9125000000000001</v>
      </c>
      <c r="AQ37">
        <v>1.6702999999999999</v>
      </c>
      <c r="AR37">
        <v>1.7617</v>
      </c>
      <c r="AS37">
        <v>2.1038999999999999</v>
      </c>
      <c r="AT37">
        <v>1.1077999999999999</v>
      </c>
      <c r="AU37">
        <v>0.92384999999999995</v>
      </c>
      <c r="AZ37">
        <v>0.52102999999999999</v>
      </c>
      <c r="BA37">
        <v>0.59336</v>
      </c>
      <c r="BB37">
        <v>0.80423999999999995</v>
      </c>
      <c r="BC37">
        <v>0.83962999999999999</v>
      </c>
      <c r="BD37">
        <v>1.0022</v>
      </c>
      <c r="BE37">
        <v>1.3483000000000001</v>
      </c>
      <c r="BF37">
        <v>1.4568000000000001</v>
      </c>
      <c r="BG37">
        <v>0.65917999999999999</v>
      </c>
      <c r="BH37">
        <v>1.0269999999999999</v>
      </c>
      <c r="BI37">
        <v>1.0684</v>
      </c>
      <c r="BJ37">
        <v>0.76163999999999998</v>
      </c>
      <c r="BK37">
        <v>0.64646999999999999</v>
      </c>
      <c r="BQ37">
        <v>1.6856</v>
      </c>
      <c r="BR37">
        <v>0.97618000000000005</v>
      </c>
      <c r="BS37">
        <v>1.4376</v>
      </c>
      <c r="BT37">
        <v>1.3628</v>
      </c>
      <c r="BU37">
        <v>1.5464</v>
      </c>
      <c r="BV37">
        <v>0.87538000000000005</v>
      </c>
      <c r="BW37">
        <v>1.2747999999999999</v>
      </c>
      <c r="BX37">
        <v>1.9718</v>
      </c>
      <c r="BY37">
        <v>1.1363000000000001</v>
      </c>
      <c r="BZ37">
        <v>0.96886000000000005</v>
      </c>
      <c r="CA37">
        <v>1.7475000000000001</v>
      </c>
      <c r="CB37">
        <v>1.5065999999999999</v>
      </c>
      <c r="CG37">
        <v>0.87007999999999996</v>
      </c>
      <c r="CH37">
        <v>0.68115000000000003</v>
      </c>
      <c r="CI37">
        <v>0.77422000000000002</v>
      </c>
      <c r="CJ37">
        <v>0.99419000000000002</v>
      </c>
      <c r="CK37">
        <v>0.67513000000000001</v>
      </c>
      <c r="CL37">
        <v>0.59713000000000005</v>
      </c>
      <c r="CM37">
        <v>0.55232999999999999</v>
      </c>
      <c r="CN37">
        <v>1.0939000000000001</v>
      </c>
      <c r="CO37">
        <v>0.89780000000000004</v>
      </c>
      <c r="CP37">
        <v>0.41971000000000003</v>
      </c>
      <c r="CQ37">
        <v>0.79379</v>
      </c>
      <c r="CR37">
        <v>1.0164</v>
      </c>
      <c r="CX37">
        <v>0.31034</v>
      </c>
      <c r="CY37">
        <v>0.24138000000000001</v>
      </c>
      <c r="CZ37">
        <v>0.13793</v>
      </c>
      <c r="DA37">
        <v>0.34483000000000003</v>
      </c>
      <c r="DB37">
        <v>0.57691999999999999</v>
      </c>
      <c r="DC37">
        <v>0.69230999999999998</v>
      </c>
      <c r="DD37">
        <v>0.65385000000000004</v>
      </c>
      <c r="DE37">
        <v>0.46154000000000001</v>
      </c>
      <c r="DF37">
        <v>0.29166999999999998</v>
      </c>
      <c r="DG37">
        <v>0.33333000000000002</v>
      </c>
      <c r="DH37">
        <v>0.29166999999999998</v>
      </c>
      <c r="DI37">
        <v>0.25</v>
      </c>
      <c r="DO37">
        <v>0.24138000000000001</v>
      </c>
      <c r="DP37">
        <v>0.34483000000000003</v>
      </c>
      <c r="DQ37">
        <v>0.17241000000000001</v>
      </c>
      <c r="DR37">
        <v>0.24138000000000001</v>
      </c>
      <c r="DS37">
        <v>0.46154000000000001</v>
      </c>
      <c r="DT37">
        <v>0.5</v>
      </c>
      <c r="DU37">
        <v>0.5</v>
      </c>
      <c r="DV37">
        <v>0.5</v>
      </c>
      <c r="DW37">
        <v>0.33333000000000002</v>
      </c>
      <c r="DX37">
        <v>0.375</v>
      </c>
      <c r="DY37">
        <v>0.25</v>
      </c>
      <c r="DZ37">
        <v>0.20832999999999999</v>
      </c>
      <c r="EF37">
        <v>0.34483000000000003</v>
      </c>
      <c r="EG37">
        <v>0.24138000000000001</v>
      </c>
      <c r="EH37">
        <v>0.27585999999999999</v>
      </c>
      <c r="EI37">
        <v>0.2069</v>
      </c>
      <c r="EJ37">
        <v>0.65385000000000004</v>
      </c>
      <c r="EK37">
        <v>0.46154000000000001</v>
      </c>
      <c r="EL37">
        <v>0.38462000000000002</v>
      </c>
      <c r="EM37">
        <v>0.42308000000000001</v>
      </c>
      <c r="EN37">
        <v>0.16667000000000001</v>
      </c>
      <c r="EO37">
        <v>0.20832999999999999</v>
      </c>
      <c r="EP37">
        <v>0.25</v>
      </c>
      <c r="EQ37">
        <v>0.20832999999999999</v>
      </c>
    </row>
    <row r="38" spans="2:147" x14ac:dyDescent="0.2">
      <c r="B38">
        <v>37</v>
      </c>
      <c r="C38">
        <v>1.6842999999999999</v>
      </c>
      <c r="D38">
        <v>1.5620000000000001</v>
      </c>
      <c r="E38">
        <v>1.7164999999999999</v>
      </c>
      <c r="F38">
        <v>2.4224000000000001</v>
      </c>
      <c r="G38">
        <v>1.496</v>
      </c>
      <c r="H38">
        <v>1.9723999999999999</v>
      </c>
      <c r="I38">
        <v>1.8695999999999999</v>
      </c>
      <c r="J38">
        <v>3.0024999999999999</v>
      </c>
      <c r="K38">
        <v>1.6322000000000001</v>
      </c>
      <c r="L38">
        <v>1.4403999999999999</v>
      </c>
      <c r="M38">
        <v>1.1129</v>
      </c>
      <c r="N38">
        <v>1.5221</v>
      </c>
      <c r="S38">
        <v>0.93323999999999996</v>
      </c>
      <c r="T38">
        <v>1.3508</v>
      </c>
      <c r="U38">
        <v>0.89185999999999999</v>
      </c>
      <c r="V38">
        <v>1.2377</v>
      </c>
      <c r="W38">
        <v>0.86634999999999995</v>
      </c>
      <c r="X38">
        <v>1.0145</v>
      </c>
      <c r="Y38">
        <v>0.99839</v>
      </c>
      <c r="Z38">
        <v>1.3309</v>
      </c>
      <c r="AA38">
        <v>1.0072000000000001</v>
      </c>
      <c r="AB38">
        <v>0.80910000000000004</v>
      </c>
      <c r="AC38">
        <v>0.88383999999999996</v>
      </c>
      <c r="AD38">
        <v>1.5059</v>
      </c>
      <c r="AJ38">
        <v>1.4693000000000001</v>
      </c>
      <c r="AK38">
        <v>1.1406000000000001</v>
      </c>
      <c r="AL38">
        <v>1.6125</v>
      </c>
      <c r="AM38">
        <v>1.0382</v>
      </c>
      <c r="AN38">
        <v>3.9550999999999998</v>
      </c>
      <c r="AO38">
        <v>1.6364000000000001</v>
      </c>
      <c r="AP38">
        <v>2.3309000000000002</v>
      </c>
      <c r="AQ38">
        <v>1.8145</v>
      </c>
      <c r="AR38">
        <v>1.6649</v>
      </c>
      <c r="AS38">
        <v>1.9708000000000001</v>
      </c>
      <c r="AT38">
        <v>1.0543</v>
      </c>
      <c r="AU38">
        <v>1.6556999999999999</v>
      </c>
      <c r="AZ38">
        <v>0.72607999999999995</v>
      </c>
      <c r="BA38">
        <v>0.79688999999999999</v>
      </c>
      <c r="BB38">
        <v>0.79976999999999998</v>
      </c>
      <c r="BC38">
        <v>0.86295999999999995</v>
      </c>
      <c r="BD38">
        <v>1.5464</v>
      </c>
      <c r="BE38">
        <v>1.1561999999999999</v>
      </c>
      <c r="BF38">
        <v>1.1693</v>
      </c>
      <c r="BG38">
        <v>1.0084</v>
      </c>
      <c r="BH38">
        <v>0.79837000000000002</v>
      </c>
      <c r="BI38">
        <v>1.0782</v>
      </c>
      <c r="BJ38">
        <v>0.64219000000000004</v>
      </c>
      <c r="BK38">
        <v>1.1276999999999999</v>
      </c>
      <c r="BQ38">
        <v>1.1314</v>
      </c>
      <c r="BR38">
        <v>0.72072999999999998</v>
      </c>
      <c r="BS38">
        <v>1.4564999999999999</v>
      </c>
      <c r="BT38">
        <v>1.4147000000000001</v>
      </c>
      <c r="BU38">
        <v>1.6389</v>
      </c>
      <c r="BV38">
        <v>1.4239999999999999</v>
      </c>
      <c r="BW38">
        <v>1.2692000000000001</v>
      </c>
      <c r="BX38">
        <v>1.6273</v>
      </c>
      <c r="BY38">
        <v>1.5387999999999999</v>
      </c>
      <c r="BZ38">
        <v>0.82496000000000003</v>
      </c>
      <c r="CA38">
        <v>1.4732000000000001</v>
      </c>
      <c r="CB38">
        <v>1.2605999999999999</v>
      </c>
      <c r="CG38">
        <v>0.56660999999999995</v>
      </c>
      <c r="CH38">
        <v>0.50253000000000003</v>
      </c>
      <c r="CI38">
        <v>0.90161000000000002</v>
      </c>
      <c r="CJ38">
        <v>0.90652999999999995</v>
      </c>
      <c r="CK38">
        <v>0.82255999999999996</v>
      </c>
      <c r="CL38">
        <v>0.62324000000000002</v>
      </c>
      <c r="CM38">
        <v>0.61602999999999997</v>
      </c>
      <c r="CN38">
        <v>0.71304000000000001</v>
      </c>
      <c r="CO38">
        <v>0.87458999999999998</v>
      </c>
      <c r="CP38">
        <v>0.51005999999999996</v>
      </c>
      <c r="CQ38">
        <v>0.84824999999999995</v>
      </c>
      <c r="CR38">
        <v>0.72613000000000005</v>
      </c>
      <c r="CX38">
        <v>0.37930999999999998</v>
      </c>
      <c r="CY38">
        <v>0.2069</v>
      </c>
      <c r="CZ38">
        <v>0.2069</v>
      </c>
      <c r="DA38">
        <v>0.31034</v>
      </c>
      <c r="DB38">
        <v>0.57691999999999999</v>
      </c>
      <c r="DC38">
        <v>0.76922999999999997</v>
      </c>
      <c r="DD38">
        <v>0.61538000000000004</v>
      </c>
      <c r="DE38">
        <v>0.42308000000000001</v>
      </c>
      <c r="DF38">
        <v>0.20832999999999999</v>
      </c>
      <c r="DG38">
        <v>0.375</v>
      </c>
      <c r="DH38">
        <v>0.29166999999999998</v>
      </c>
      <c r="DI38">
        <v>0.25</v>
      </c>
      <c r="DO38">
        <v>0.27585999999999999</v>
      </c>
      <c r="DP38">
        <v>0.41378999999999999</v>
      </c>
      <c r="DQ38">
        <v>0.24138000000000001</v>
      </c>
      <c r="DR38">
        <v>0.13793</v>
      </c>
      <c r="DS38">
        <v>0.61538000000000004</v>
      </c>
      <c r="DT38">
        <v>0.5</v>
      </c>
      <c r="DU38">
        <v>0.5</v>
      </c>
      <c r="DV38">
        <v>0.38462000000000002</v>
      </c>
      <c r="DW38">
        <v>0.33333000000000002</v>
      </c>
      <c r="DX38">
        <v>0.41666999999999998</v>
      </c>
      <c r="DY38">
        <v>0.29166999999999998</v>
      </c>
      <c r="DZ38">
        <v>0.20832999999999999</v>
      </c>
      <c r="EF38">
        <v>0.37930999999999998</v>
      </c>
      <c r="EG38">
        <v>0.24138000000000001</v>
      </c>
      <c r="EH38">
        <v>0.2069</v>
      </c>
      <c r="EI38">
        <v>0.17241000000000001</v>
      </c>
      <c r="EJ38">
        <v>0.57691999999999999</v>
      </c>
      <c r="EK38">
        <v>0.26923000000000002</v>
      </c>
      <c r="EL38">
        <v>0.53846000000000005</v>
      </c>
      <c r="EM38">
        <v>0.46154000000000001</v>
      </c>
      <c r="EN38">
        <v>0.125</v>
      </c>
      <c r="EO38">
        <v>0.33333000000000002</v>
      </c>
      <c r="EP38">
        <v>0.125</v>
      </c>
      <c r="EQ38">
        <v>0.25</v>
      </c>
    </row>
    <row r="39" spans="2:147" x14ac:dyDescent="0.2">
      <c r="B39">
        <v>38</v>
      </c>
      <c r="C39">
        <v>1.7326999999999999</v>
      </c>
      <c r="D39">
        <v>1.4172</v>
      </c>
      <c r="E39">
        <v>1.8129999999999999</v>
      </c>
      <c r="F39">
        <v>2.2631999999999999</v>
      </c>
      <c r="G39">
        <v>1.3967000000000001</v>
      </c>
      <c r="H39">
        <v>1.9152</v>
      </c>
      <c r="I39">
        <v>1.8932</v>
      </c>
      <c r="J39">
        <v>1.9181999999999999</v>
      </c>
      <c r="K39">
        <v>0.87375999999999998</v>
      </c>
      <c r="L39">
        <v>1.7209000000000001</v>
      </c>
      <c r="M39">
        <v>0.99461999999999995</v>
      </c>
      <c r="N39">
        <v>1.2815000000000001</v>
      </c>
      <c r="S39">
        <v>0.81142000000000003</v>
      </c>
      <c r="T39">
        <v>1.1218999999999999</v>
      </c>
      <c r="U39">
        <v>0.98282000000000003</v>
      </c>
      <c r="V39">
        <v>1.1660999999999999</v>
      </c>
      <c r="W39">
        <v>0.83235999999999999</v>
      </c>
      <c r="X39">
        <v>0.87078999999999995</v>
      </c>
      <c r="Y39">
        <v>0.96177000000000001</v>
      </c>
      <c r="Z39">
        <v>1.1397999999999999</v>
      </c>
      <c r="AA39">
        <v>0.66849000000000003</v>
      </c>
      <c r="AB39">
        <v>0.84992000000000001</v>
      </c>
      <c r="AC39">
        <v>0.71389999999999998</v>
      </c>
      <c r="AD39">
        <v>0.86478999999999995</v>
      </c>
      <c r="AJ39">
        <v>1.3278000000000001</v>
      </c>
      <c r="AK39">
        <v>1.1814</v>
      </c>
      <c r="AL39">
        <v>1.2038</v>
      </c>
      <c r="AM39">
        <v>1.4164000000000001</v>
      </c>
      <c r="AN39">
        <v>1.5902000000000001</v>
      </c>
      <c r="AO39">
        <v>1.2333000000000001</v>
      </c>
      <c r="AP39">
        <v>0.85087999999999997</v>
      </c>
      <c r="AQ39">
        <v>1.6673</v>
      </c>
      <c r="AR39">
        <v>1.3845000000000001</v>
      </c>
      <c r="AS39">
        <v>1.7263999999999999</v>
      </c>
      <c r="AT39">
        <v>0.76905999999999997</v>
      </c>
      <c r="AU39">
        <v>0.93088000000000004</v>
      </c>
      <c r="AZ39">
        <v>0.82852999999999999</v>
      </c>
      <c r="BA39">
        <v>0.62575999999999998</v>
      </c>
      <c r="BB39">
        <v>0.59094000000000002</v>
      </c>
      <c r="BC39">
        <v>0.78266999999999998</v>
      </c>
      <c r="BD39">
        <v>0.88421000000000005</v>
      </c>
      <c r="BE39">
        <v>0.82632000000000005</v>
      </c>
      <c r="BF39">
        <v>0.62166999999999994</v>
      </c>
      <c r="BG39">
        <v>0.8458</v>
      </c>
      <c r="BH39">
        <v>0.79064000000000001</v>
      </c>
      <c r="BI39">
        <v>1.0330999999999999</v>
      </c>
      <c r="BJ39">
        <v>0.59502999999999995</v>
      </c>
      <c r="BK39">
        <v>0.71728000000000003</v>
      </c>
      <c r="BQ39">
        <v>1.1445000000000001</v>
      </c>
      <c r="BR39">
        <v>0.66696</v>
      </c>
      <c r="BS39">
        <v>1.3889</v>
      </c>
      <c r="BT39">
        <v>1.0207999999999999</v>
      </c>
      <c r="BU39">
        <v>2.9022999999999999</v>
      </c>
      <c r="BV39">
        <v>1.3166</v>
      </c>
      <c r="BW39">
        <v>1.0983000000000001</v>
      </c>
      <c r="BX39">
        <v>1.3575999999999999</v>
      </c>
      <c r="BY39">
        <v>1.113</v>
      </c>
      <c r="BZ39">
        <v>0.82798000000000005</v>
      </c>
      <c r="CA39">
        <v>0.96865999999999997</v>
      </c>
      <c r="CB39">
        <v>1.2706</v>
      </c>
      <c r="CG39">
        <v>0.66537999999999997</v>
      </c>
      <c r="CH39">
        <v>0.45318000000000003</v>
      </c>
      <c r="CI39">
        <v>0.88712999999999997</v>
      </c>
      <c r="CJ39">
        <v>0.69208999999999998</v>
      </c>
      <c r="CK39">
        <v>1.1926000000000001</v>
      </c>
      <c r="CL39">
        <v>0.69057999999999997</v>
      </c>
      <c r="CM39">
        <v>0.46697</v>
      </c>
      <c r="CN39">
        <v>0.93686000000000003</v>
      </c>
      <c r="CO39">
        <v>0.82520000000000004</v>
      </c>
      <c r="CP39">
        <v>0.46045999999999998</v>
      </c>
      <c r="CQ39">
        <v>0.64898</v>
      </c>
      <c r="CR39">
        <v>0.77876999999999996</v>
      </c>
      <c r="CX39">
        <v>0.34483000000000003</v>
      </c>
      <c r="CY39">
        <v>0.24138000000000001</v>
      </c>
      <c r="CZ39">
        <v>0.2069</v>
      </c>
      <c r="DA39">
        <v>0.24138000000000001</v>
      </c>
      <c r="DB39">
        <v>0.65385000000000004</v>
      </c>
      <c r="DC39">
        <v>0.61538000000000004</v>
      </c>
      <c r="DD39">
        <v>0.73077000000000003</v>
      </c>
      <c r="DE39">
        <v>0.53846000000000005</v>
      </c>
      <c r="DF39">
        <v>0.25</v>
      </c>
      <c r="DG39">
        <v>0.375</v>
      </c>
      <c r="DH39">
        <v>0.20832999999999999</v>
      </c>
      <c r="DI39">
        <v>0.20832999999999999</v>
      </c>
      <c r="DO39">
        <v>0.31034</v>
      </c>
      <c r="DP39">
        <v>0.31034</v>
      </c>
      <c r="DQ39">
        <v>0.17241000000000001</v>
      </c>
      <c r="DR39">
        <v>0.13793</v>
      </c>
      <c r="DS39">
        <v>0.76922999999999997</v>
      </c>
      <c r="DT39">
        <v>0.61538000000000004</v>
      </c>
      <c r="DU39">
        <v>0.5</v>
      </c>
      <c r="DV39">
        <v>0.46154000000000001</v>
      </c>
      <c r="DW39">
        <v>0.29166999999999998</v>
      </c>
      <c r="DX39">
        <v>0.375</v>
      </c>
      <c r="DY39">
        <v>0.20832999999999999</v>
      </c>
      <c r="DZ39">
        <v>0.16667000000000001</v>
      </c>
      <c r="EF39">
        <v>0.34483000000000003</v>
      </c>
      <c r="EG39">
        <v>0.27585999999999999</v>
      </c>
      <c r="EH39">
        <v>0.27585999999999999</v>
      </c>
      <c r="EI39">
        <v>0.17241000000000001</v>
      </c>
      <c r="EJ39">
        <v>0.53846000000000005</v>
      </c>
      <c r="EK39">
        <v>0.42308000000000001</v>
      </c>
      <c r="EL39">
        <v>0.53846000000000005</v>
      </c>
      <c r="EM39">
        <v>0.34615000000000001</v>
      </c>
      <c r="EN39">
        <v>0.125</v>
      </c>
      <c r="EO39">
        <v>0.33333000000000002</v>
      </c>
      <c r="EP39">
        <v>0.25</v>
      </c>
      <c r="EQ39">
        <v>0.20832999999999999</v>
      </c>
    </row>
    <row r="40" spans="2:147" x14ac:dyDescent="0.2">
      <c r="B40">
        <v>39</v>
      </c>
      <c r="C40">
        <v>1.7273000000000001</v>
      </c>
      <c r="D40">
        <v>1.4902</v>
      </c>
      <c r="E40">
        <v>0.99085000000000001</v>
      </c>
      <c r="F40">
        <v>1.7779</v>
      </c>
      <c r="G40">
        <v>0.78890000000000005</v>
      </c>
      <c r="H40">
        <v>1.4181999999999999</v>
      </c>
      <c r="I40">
        <v>1.8183</v>
      </c>
      <c r="J40">
        <v>1.1005</v>
      </c>
      <c r="K40">
        <v>0.69218000000000002</v>
      </c>
      <c r="L40">
        <v>2.3549000000000002</v>
      </c>
      <c r="M40">
        <v>0.68349000000000004</v>
      </c>
      <c r="N40">
        <v>1.6521999999999999</v>
      </c>
      <c r="S40">
        <v>0.96611000000000002</v>
      </c>
      <c r="T40">
        <v>1.2387999999999999</v>
      </c>
      <c r="U40">
        <v>0.77903999999999995</v>
      </c>
      <c r="V40">
        <v>0.93981000000000003</v>
      </c>
      <c r="W40">
        <v>0.67820999999999998</v>
      </c>
      <c r="X40">
        <v>0.77488999999999997</v>
      </c>
      <c r="Y40">
        <v>1.0572999999999999</v>
      </c>
      <c r="Z40">
        <v>0.71687999999999996</v>
      </c>
      <c r="AA40">
        <v>0.64598</v>
      </c>
      <c r="AB40">
        <v>1.5232000000000001</v>
      </c>
      <c r="AC40">
        <v>0.57377</v>
      </c>
      <c r="AD40">
        <v>0.94935999999999998</v>
      </c>
      <c r="AJ40">
        <v>1.2870999999999999</v>
      </c>
      <c r="AK40">
        <v>1.2122999999999999</v>
      </c>
      <c r="AL40">
        <v>0.87314000000000003</v>
      </c>
      <c r="AM40">
        <v>0.96099999999999997</v>
      </c>
      <c r="AN40">
        <v>1.4855</v>
      </c>
      <c r="AO40">
        <v>1.2972999999999999</v>
      </c>
      <c r="AP40">
        <v>1.2001999999999999</v>
      </c>
      <c r="AQ40">
        <v>1.3869</v>
      </c>
      <c r="AR40">
        <v>1.2470000000000001</v>
      </c>
      <c r="AS40">
        <v>1.0976999999999999</v>
      </c>
      <c r="AT40">
        <v>0.96097999999999995</v>
      </c>
      <c r="AU40">
        <v>0.63380000000000003</v>
      </c>
      <c r="AZ40">
        <v>0.80311999999999995</v>
      </c>
      <c r="BA40">
        <v>0.70667999999999997</v>
      </c>
      <c r="BB40">
        <v>0.48007</v>
      </c>
      <c r="BC40">
        <v>0.56442999999999999</v>
      </c>
      <c r="BD40">
        <v>0.97304999999999997</v>
      </c>
      <c r="BE40">
        <v>0.78522999999999998</v>
      </c>
      <c r="BF40">
        <v>0.79003000000000001</v>
      </c>
      <c r="BG40">
        <v>0.76051000000000002</v>
      </c>
      <c r="BH40">
        <v>1.0173000000000001</v>
      </c>
      <c r="BI40">
        <v>0.58113000000000004</v>
      </c>
      <c r="BJ40">
        <v>0.70272000000000001</v>
      </c>
      <c r="BK40">
        <v>0.53188000000000002</v>
      </c>
      <c r="BQ40">
        <v>1.1061000000000001</v>
      </c>
      <c r="BR40">
        <v>0.74968999999999997</v>
      </c>
      <c r="BS40">
        <v>1.2994000000000001</v>
      </c>
      <c r="BT40">
        <v>0.94920000000000004</v>
      </c>
      <c r="BU40">
        <v>3.04</v>
      </c>
      <c r="BV40">
        <v>0.60919000000000001</v>
      </c>
      <c r="BW40">
        <v>0.78925999999999996</v>
      </c>
      <c r="BX40">
        <v>1.6065</v>
      </c>
      <c r="BY40">
        <v>1.1196999999999999</v>
      </c>
      <c r="BZ40">
        <v>0.96591000000000005</v>
      </c>
      <c r="CA40">
        <v>1.3878999999999999</v>
      </c>
      <c r="CB40">
        <v>1.2459</v>
      </c>
      <c r="CG40">
        <v>0.52502000000000004</v>
      </c>
      <c r="CH40">
        <v>0.47342000000000001</v>
      </c>
      <c r="CI40">
        <v>0.75685000000000002</v>
      </c>
      <c r="CJ40">
        <v>0.66566000000000003</v>
      </c>
      <c r="CK40">
        <v>1.3206</v>
      </c>
      <c r="CL40">
        <v>0.44044</v>
      </c>
      <c r="CM40">
        <v>0.54120000000000001</v>
      </c>
      <c r="CN40">
        <v>0.85107999999999995</v>
      </c>
      <c r="CO40">
        <v>1.0065999999999999</v>
      </c>
      <c r="CP40">
        <v>0.64702999999999999</v>
      </c>
      <c r="CQ40">
        <v>0.64297000000000004</v>
      </c>
      <c r="CR40">
        <v>0.78197000000000005</v>
      </c>
      <c r="CX40">
        <v>0.31034</v>
      </c>
      <c r="CY40">
        <v>0.17241000000000001</v>
      </c>
      <c r="CZ40">
        <v>0.31034</v>
      </c>
      <c r="DA40">
        <v>0.27585999999999999</v>
      </c>
      <c r="DB40">
        <v>0.73077000000000003</v>
      </c>
      <c r="DC40">
        <v>0.57691999999999999</v>
      </c>
      <c r="DD40">
        <v>0.69230999999999998</v>
      </c>
      <c r="DE40">
        <v>0.57691999999999999</v>
      </c>
      <c r="DF40">
        <v>0.375</v>
      </c>
      <c r="DG40">
        <v>0.33333000000000002</v>
      </c>
      <c r="DH40">
        <v>0.16667000000000001</v>
      </c>
      <c r="DI40">
        <v>0.20832999999999999</v>
      </c>
      <c r="DO40">
        <v>0.31034</v>
      </c>
      <c r="DP40">
        <v>0.31034</v>
      </c>
      <c r="DQ40">
        <v>0.13793</v>
      </c>
      <c r="DR40">
        <v>0.17241000000000001</v>
      </c>
      <c r="DS40">
        <v>0.53846000000000005</v>
      </c>
      <c r="DT40">
        <v>0.73077000000000003</v>
      </c>
      <c r="DU40">
        <v>0.46154000000000001</v>
      </c>
      <c r="DV40">
        <v>0.57691999999999999</v>
      </c>
      <c r="DW40">
        <v>0.33333000000000002</v>
      </c>
      <c r="DX40">
        <v>0.33333000000000002</v>
      </c>
      <c r="DY40">
        <v>0.20832999999999999</v>
      </c>
      <c r="DZ40">
        <v>0.25</v>
      </c>
      <c r="EF40">
        <v>0.41378999999999999</v>
      </c>
      <c r="EG40">
        <v>0.17241000000000001</v>
      </c>
      <c r="EH40">
        <v>0.24138000000000001</v>
      </c>
      <c r="EI40">
        <v>0.17241000000000001</v>
      </c>
      <c r="EJ40">
        <v>0.61538000000000004</v>
      </c>
      <c r="EK40">
        <v>0.46154000000000001</v>
      </c>
      <c r="EL40">
        <v>0.57691999999999999</v>
      </c>
      <c r="EM40">
        <v>0.46154000000000001</v>
      </c>
      <c r="EN40">
        <v>0.20832999999999999</v>
      </c>
      <c r="EO40">
        <v>0.29166999999999998</v>
      </c>
      <c r="EP40">
        <v>0.33333000000000002</v>
      </c>
      <c r="EQ40">
        <v>0.16667000000000001</v>
      </c>
    </row>
    <row r="41" spans="2:147" x14ac:dyDescent="0.2">
      <c r="B41">
        <v>40</v>
      </c>
      <c r="C41">
        <v>1.617</v>
      </c>
      <c r="D41">
        <v>1.5338000000000001</v>
      </c>
      <c r="E41">
        <v>1.3426</v>
      </c>
      <c r="F41">
        <v>1.4040999999999999</v>
      </c>
      <c r="G41">
        <v>0.53103999999999996</v>
      </c>
      <c r="H41">
        <v>1.6326000000000001</v>
      </c>
      <c r="I41">
        <v>2.0221</v>
      </c>
      <c r="J41">
        <v>1.5813999999999999</v>
      </c>
      <c r="K41">
        <v>0.76402999999999999</v>
      </c>
      <c r="L41">
        <v>2.0430000000000001</v>
      </c>
      <c r="M41">
        <v>0.94845000000000002</v>
      </c>
      <c r="N41">
        <v>1.3922000000000001</v>
      </c>
      <c r="S41">
        <v>0.90185999999999999</v>
      </c>
      <c r="T41">
        <v>0.99980999999999998</v>
      </c>
      <c r="U41">
        <v>0.94228999999999996</v>
      </c>
      <c r="V41">
        <v>0.81713999999999998</v>
      </c>
      <c r="W41">
        <v>0.59796000000000005</v>
      </c>
      <c r="X41">
        <v>1.0208999999999999</v>
      </c>
      <c r="Y41">
        <v>1.1617999999999999</v>
      </c>
      <c r="Z41">
        <v>0.74409000000000003</v>
      </c>
      <c r="AA41">
        <v>0.73289000000000004</v>
      </c>
      <c r="AB41">
        <v>1.3875</v>
      </c>
      <c r="AC41">
        <v>0.86799999999999999</v>
      </c>
      <c r="AD41">
        <v>1.149</v>
      </c>
      <c r="AJ41">
        <v>0.77695000000000003</v>
      </c>
      <c r="AK41">
        <v>1.3313999999999999</v>
      </c>
      <c r="AL41">
        <v>1.2544</v>
      </c>
      <c r="AM41">
        <v>1.0702</v>
      </c>
      <c r="AN41">
        <v>1.4631000000000001</v>
      </c>
      <c r="AO41">
        <v>1.0797000000000001</v>
      </c>
      <c r="AP41">
        <v>1.2907</v>
      </c>
      <c r="AQ41">
        <v>1.2119</v>
      </c>
      <c r="AR41">
        <v>1.1564000000000001</v>
      </c>
      <c r="AS41">
        <v>0.89242999999999995</v>
      </c>
      <c r="AT41">
        <v>1.3089999999999999</v>
      </c>
      <c r="AU41">
        <v>0.99065999999999999</v>
      </c>
      <c r="AZ41">
        <v>0.60048000000000001</v>
      </c>
      <c r="BA41">
        <v>0.76141999999999999</v>
      </c>
      <c r="BB41">
        <v>0.66893000000000002</v>
      </c>
      <c r="BC41">
        <v>0.61978999999999995</v>
      </c>
      <c r="BD41">
        <v>0.93949000000000005</v>
      </c>
      <c r="BE41">
        <v>0.66552</v>
      </c>
      <c r="BF41">
        <v>0.71916999999999998</v>
      </c>
      <c r="BG41">
        <v>0.83225000000000005</v>
      </c>
      <c r="BH41">
        <v>0.82121999999999995</v>
      </c>
      <c r="BI41">
        <v>0.71962000000000004</v>
      </c>
      <c r="BJ41">
        <v>0.88600000000000001</v>
      </c>
      <c r="BK41">
        <v>0.60258999999999996</v>
      </c>
      <c r="BQ41">
        <v>1.1954</v>
      </c>
      <c r="BR41">
        <v>0.50834000000000001</v>
      </c>
      <c r="BS41">
        <v>1.1474</v>
      </c>
      <c r="BT41">
        <v>0.83642000000000005</v>
      </c>
      <c r="BU41">
        <v>2.2934000000000001</v>
      </c>
      <c r="BV41">
        <v>0.85980000000000001</v>
      </c>
      <c r="BW41">
        <v>1.0035000000000001</v>
      </c>
      <c r="BX41">
        <v>1.8109999999999999</v>
      </c>
      <c r="BY41">
        <v>0.90712000000000004</v>
      </c>
      <c r="BZ41">
        <v>0.72438999999999998</v>
      </c>
      <c r="CA41">
        <v>1.1578999999999999</v>
      </c>
      <c r="CB41">
        <v>0.95957000000000003</v>
      </c>
      <c r="CG41">
        <v>0.59689999999999999</v>
      </c>
      <c r="CH41">
        <v>0.46581</v>
      </c>
      <c r="CI41">
        <v>0.72377999999999998</v>
      </c>
      <c r="CJ41">
        <v>0.69901000000000002</v>
      </c>
      <c r="CK41">
        <v>1.1644000000000001</v>
      </c>
      <c r="CL41">
        <v>0.51402000000000003</v>
      </c>
      <c r="CM41">
        <v>0.59384000000000003</v>
      </c>
      <c r="CN41">
        <v>0.71165</v>
      </c>
      <c r="CO41">
        <v>0.76705999999999996</v>
      </c>
      <c r="CP41">
        <v>0.64978999999999998</v>
      </c>
      <c r="CQ41">
        <v>0.65044000000000002</v>
      </c>
      <c r="CR41">
        <v>0.56076000000000004</v>
      </c>
      <c r="CX41">
        <v>0.24138000000000001</v>
      </c>
      <c r="CY41">
        <v>0.31034</v>
      </c>
      <c r="CZ41">
        <v>0.31034</v>
      </c>
      <c r="DA41">
        <v>0.27585999999999999</v>
      </c>
      <c r="DB41">
        <v>0.76922999999999997</v>
      </c>
      <c r="DC41">
        <v>0.57691999999999999</v>
      </c>
      <c r="DD41">
        <v>0.73077000000000003</v>
      </c>
      <c r="DE41">
        <v>0.65385000000000004</v>
      </c>
      <c r="DF41">
        <v>0.33333000000000002</v>
      </c>
      <c r="DG41">
        <v>0.41666999999999998</v>
      </c>
      <c r="DH41">
        <v>0.25</v>
      </c>
      <c r="DI41">
        <v>0.25</v>
      </c>
      <c r="DO41">
        <v>0.37930999999999998</v>
      </c>
      <c r="DP41">
        <v>0.34483000000000003</v>
      </c>
      <c r="DQ41">
        <v>0.17241000000000001</v>
      </c>
      <c r="DR41">
        <v>0.17241000000000001</v>
      </c>
      <c r="DS41">
        <v>0.65385000000000004</v>
      </c>
      <c r="DT41">
        <v>0.61538000000000004</v>
      </c>
      <c r="DU41">
        <v>0.5</v>
      </c>
      <c r="DV41">
        <v>0.61538000000000004</v>
      </c>
      <c r="DW41">
        <v>0.29166999999999998</v>
      </c>
      <c r="DX41">
        <v>0.41666999999999998</v>
      </c>
      <c r="DY41">
        <v>0.375</v>
      </c>
      <c r="DZ41">
        <v>0.25</v>
      </c>
      <c r="EF41">
        <v>0.37930999999999998</v>
      </c>
      <c r="EG41">
        <v>0.2069</v>
      </c>
      <c r="EH41">
        <v>0.17241000000000001</v>
      </c>
      <c r="EI41">
        <v>0.13793</v>
      </c>
      <c r="EJ41">
        <v>0.5</v>
      </c>
      <c r="EK41">
        <v>0.42308000000000001</v>
      </c>
      <c r="EL41">
        <v>0.61538000000000004</v>
      </c>
      <c r="EM41">
        <v>0.42308000000000001</v>
      </c>
      <c r="EN41">
        <v>0.16667000000000001</v>
      </c>
      <c r="EO41">
        <v>0.29166999999999998</v>
      </c>
      <c r="EP41">
        <v>0.29166999999999998</v>
      </c>
      <c r="EQ41">
        <v>0.16667000000000001</v>
      </c>
    </row>
    <row r="42" spans="2:147" x14ac:dyDescent="0.2">
      <c r="B42">
        <v>41</v>
      </c>
      <c r="C42">
        <v>1.6203000000000001</v>
      </c>
      <c r="D42">
        <v>1.1769000000000001</v>
      </c>
      <c r="E42">
        <v>1.0287999999999999</v>
      </c>
      <c r="F42">
        <v>1.6089</v>
      </c>
      <c r="G42">
        <v>0.71758</v>
      </c>
      <c r="H42">
        <v>0.96694000000000002</v>
      </c>
      <c r="I42">
        <v>1.8539000000000001</v>
      </c>
      <c r="J42">
        <v>1.2652000000000001</v>
      </c>
      <c r="K42">
        <v>1.36</v>
      </c>
      <c r="L42">
        <v>1.7644</v>
      </c>
      <c r="M42">
        <v>0.97006000000000003</v>
      </c>
      <c r="N42">
        <v>1.4005000000000001</v>
      </c>
      <c r="S42">
        <v>0.91556000000000004</v>
      </c>
      <c r="T42">
        <v>0.76637</v>
      </c>
      <c r="U42">
        <v>1.0772999999999999</v>
      </c>
      <c r="V42">
        <v>1.0763</v>
      </c>
      <c r="W42">
        <v>0.85368999999999995</v>
      </c>
      <c r="X42">
        <v>0.89258000000000004</v>
      </c>
      <c r="Y42">
        <v>1.3321000000000001</v>
      </c>
      <c r="Z42">
        <v>0.72936000000000001</v>
      </c>
      <c r="AA42">
        <v>1.1277999999999999</v>
      </c>
      <c r="AB42">
        <v>1.0145999999999999</v>
      </c>
      <c r="AC42">
        <v>0.74087000000000003</v>
      </c>
      <c r="AD42">
        <v>0.95286000000000004</v>
      </c>
      <c r="AJ42">
        <v>0.71099999999999997</v>
      </c>
      <c r="AK42">
        <v>1.2170000000000001</v>
      </c>
      <c r="AL42">
        <v>1.1035999999999999</v>
      </c>
      <c r="AM42">
        <v>0.94972000000000001</v>
      </c>
      <c r="AN42">
        <v>1.0015000000000001</v>
      </c>
      <c r="AO42">
        <v>0.88827999999999996</v>
      </c>
      <c r="AP42">
        <v>0.63705000000000001</v>
      </c>
      <c r="AQ42">
        <v>1.3086</v>
      </c>
      <c r="AR42">
        <v>0.89929000000000003</v>
      </c>
      <c r="AS42">
        <v>0.7964</v>
      </c>
      <c r="AT42">
        <v>1.6477999999999999</v>
      </c>
      <c r="AU42">
        <v>0.66180000000000005</v>
      </c>
      <c r="AZ42">
        <v>0.56432000000000004</v>
      </c>
      <c r="BA42">
        <v>0.73097000000000001</v>
      </c>
      <c r="BB42">
        <v>0.64275000000000004</v>
      </c>
      <c r="BC42">
        <v>0.69272</v>
      </c>
      <c r="BD42">
        <v>0.72477999999999998</v>
      </c>
      <c r="BE42">
        <v>0.70170999999999994</v>
      </c>
      <c r="BF42">
        <v>0.50917999999999997</v>
      </c>
      <c r="BG42">
        <v>0.90493000000000001</v>
      </c>
      <c r="BH42">
        <v>0.73707999999999996</v>
      </c>
      <c r="BI42">
        <v>0.93703000000000003</v>
      </c>
      <c r="BJ42">
        <v>0.73562000000000005</v>
      </c>
      <c r="BK42">
        <v>0.50754999999999995</v>
      </c>
      <c r="BQ42">
        <v>1.171</v>
      </c>
      <c r="BR42">
        <v>0.55286999999999997</v>
      </c>
      <c r="BS42">
        <v>1.1625000000000001</v>
      </c>
      <c r="BT42">
        <v>0.87755000000000005</v>
      </c>
      <c r="BU42">
        <v>1.6551</v>
      </c>
      <c r="BV42">
        <v>1.0055000000000001</v>
      </c>
      <c r="BW42">
        <v>1.3453999999999999</v>
      </c>
      <c r="BX42">
        <v>1.0287999999999999</v>
      </c>
      <c r="BY42">
        <v>1.2516</v>
      </c>
      <c r="BZ42">
        <v>0.83865999999999996</v>
      </c>
      <c r="CA42">
        <v>0.85790999999999995</v>
      </c>
      <c r="CB42">
        <v>0.57455000000000001</v>
      </c>
      <c r="CG42">
        <v>0.6603</v>
      </c>
      <c r="CH42">
        <v>0.56428999999999996</v>
      </c>
      <c r="CI42">
        <v>0.64363000000000004</v>
      </c>
      <c r="CJ42">
        <v>0.82579000000000002</v>
      </c>
      <c r="CK42">
        <v>0.88834999999999997</v>
      </c>
      <c r="CL42">
        <v>0.61221000000000003</v>
      </c>
      <c r="CM42">
        <v>0.74004000000000003</v>
      </c>
      <c r="CN42">
        <v>0.59504999999999997</v>
      </c>
      <c r="CO42">
        <v>0.75680000000000003</v>
      </c>
      <c r="CP42">
        <v>0.65127999999999997</v>
      </c>
      <c r="CQ42">
        <v>0.45987</v>
      </c>
      <c r="CR42">
        <v>0.4849</v>
      </c>
      <c r="CX42">
        <v>0.2069</v>
      </c>
      <c r="CY42">
        <v>0.34483000000000003</v>
      </c>
      <c r="CZ42">
        <v>0.34483000000000003</v>
      </c>
      <c r="DA42">
        <v>0.2069</v>
      </c>
      <c r="DB42">
        <v>0.65385000000000004</v>
      </c>
      <c r="DC42">
        <v>0.65385000000000004</v>
      </c>
      <c r="DD42">
        <v>0.76922999999999997</v>
      </c>
      <c r="DE42">
        <v>0.65385000000000004</v>
      </c>
      <c r="DF42">
        <v>0.33333000000000002</v>
      </c>
      <c r="DG42">
        <v>0.375</v>
      </c>
      <c r="DH42">
        <v>0.29166999999999998</v>
      </c>
      <c r="DI42">
        <v>0.375</v>
      </c>
      <c r="DO42">
        <v>0.17241000000000001</v>
      </c>
      <c r="DP42">
        <v>0.37930999999999998</v>
      </c>
      <c r="DQ42">
        <v>0.13793</v>
      </c>
      <c r="DR42">
        <v>0.31034</v>
      </c>
      <c r="DS42">
        <v>0.53846000000000005</v>
      </c>
      <c r="DT42">
        <v>0.69230999999999998</v>
      </c>
      <c r="DU42">
        <v>0.53846000000000005</v>
      </c>
      <c r="DV42">
        <v>0.57691999999999999</v>
      </c>
      <c r="DW42">
        <v>0.41666999999999998</v>
      </c>
      <c r="DX42">
        <v>0.33333000000000002</v>
      </c>
      <c r="DY42">
        <v>0.25</v>
      </c>
      <c r="DZ42">
        <v>0.20832999999999999</v>
      </c>
      <c r="EF42">
        <v>0.34483000000000003</v>
      </c>
      <c r="EG42">
        <v>0.2069</v>
      </c>
      <c r="EH42">
        <v>0.2069</v>
      </c>
      <c r="EI42">
        <v>0.13793</v>
      </c>
      <c r="EJ42">
        <v>0.65385000000000004</v>
      </c>
      <c r="EK42">
        <v>0.5</v>
      </c>
      <c r="EL42">
        <v>0.57691999999999999</v>
      </c>
      <c r="EM42">
        <v>0.46154000000000001</v>
      </c>
      <c r="EN42">
        <v>0.16667000000000001</v>
      </c>
      <c r="EO42">
        <v>0.25</v>
      </c>
      <c r="EP42">
        <v>0.41666999999999998</v>
      </c>
      <c r="EQ42">
        <v>0.20832999999999999</v>
      </c>
    </row>
    <row r="43" spans="2:147" x14ac:dyDescent="0.2">
      <c r="B43">
        <v>42</v>
      </c>
      <c r="C43">
        <v>1.5289999999999999</v>
      </c>
      <c r="D43">
        <v>0.66066000000000003</v>
      </c>
      <c r="E43">
        <v>1.2182999999999999</v>
      </c>
      <c r="F43">
        <v>1.2238</v>
      </c>
      <c r="G43">
        <v>0.95360999999999996</v>
      </c>
      <c r="H43">
        <v>0.69394</v>
      </c>
      <c r="I43">
        <v>2.0424000000000002</v>
      </c>
      <c r="J43">
        <v>1.3425</v>
      </c>
      <c r="K43">
        <v>2.1606000000000001</v>
      </c>
      <c r="L43">
        <v>1.1200000000000001</v>
      </c>
      <c r="M43">
        <v>1.0815999999999999</v>
      </c>
      <c r="N43">
        <v>1.2867999999999999</v>
      </c>
      <c r="S43">
        <v>1.1177999999999999</v>
      </c>
      <c r="T43">
        <v>0.56298000000000004</v>
      </c>
      <c r="U43">
        <v>1.0767</v>
      </c>
      <c r="V43">
        <v>0.8377</v>
      </c>
      <c r="W43">
        <v>1.0505</v>
      </c>
      <c r="X43">
        <v>0.69838</v>
      </c>
      <c r="Y43">
        <v>1.2385999999999999</v>
      </c>
      <c r="Z43">
        <v>0.73446</v>
      </c>
      <c r="AA43">
        <v>1.3865000000000001</v>
      </c>
      <c r="AB43">
        <v>0.66781000000000001</v>
      </c>
      <c r="AC43">
        <v>0.74204000000000003</v>
      </c>
      <c r="AD43">
        <v>0.70720000000000005</v>
      </c>
      <c r="AJ43">
        <v>0.76719000000000004</v>
      </c>
      <c r="AK43">
        <v>0.80035000000000001</v>
      </c>
      <c r="AL43">
        <v>1.0516000000000001</v>
      </c>
      <c r="AM43">
        <v>1.0222</v>
      </c>
      <c r="AN43">
        <v>0.87153000000000003</v>
      </c>
      <c r="AO43">
        <v>1.2690999999999999</v>
      </c>
      <c r="AP43">
        <v>0.52263000000000004</v>
      </c>
      <c r="AQ43">
        <v>1.3936999999999999</v>
      </c>
      <c r="AR43">
        <v>0.85709000000000002</v>
      </c>
      <c r="AS43">
        <v>0.56591000000000002</v>
      </c>
      <c r="AT43">
        <v>0.74453999999999998</v>
      </c>
      <c r="AU43">
        <v>0.60980000000000001</v>
      </c>
      <c r="AZ43">
        <v>0.60082000000000002</v>
      </c>
      <c r="BA43">
        <v>0.64256999999999997</v>
      </c>
      <c r="BB43">
        <v>0.60128000000000004</v>
      </c>
      <c r="BC43">
        <v>0.63497000000000003</v>
      </c>
      <c r="BD43">
        <v>0.57452999999999999</v>
      </c>
      <c r="BE43">
        <v>0.76959</v>
      </c>
      <c r="BF43">
        <v>0.58201000000000003</v>
      </c>
      <c r="BG43">
        <v>0.99161999999999995</v>
      </c>
      <c r="BH43">
        <v>0.62722</v>
      </c>
      <c r="BI43">
        <v>0.57181000000000004</v>
      </c>
      <c r="BJ43">
        <v>0.59175999999999995</v>
      </c>
      <c r="BK43">
        <v>0.58918000000000004</v>
      </c>
      <c r="BQ43">
        <v>0.94906000000000001</v>
      </c>
      <c r="BR43">
        <v>0.60745000000000005</v>
      </c>
      <c r="BS43">
        <v>0.88944000000000001</v>
      </c>
      <c r="BT43">
        <v>0.73651999999999995</v>
      </c>
      <c r="BU43">
        <v>1.4419999999999999</v>
      </c>
      <c r="BV43">
        <v>1.2255</v>
      </c>
      <c r="BW43">
        <v>1.1032</v>
      </c>
      <c r="BX43">
        <v>0.80964999999999998</v>
      </c>
      <c r="BY43">
        <v>1.2555000000000001</v>
      </c>
      <c r="BZ43">
        <v>1.0192000000000001</v>
      </c>
      <c r="CA43">
        <v>0.95287999999999995</v>
      </c>
      <c r="CB43">
        <v>0.75761999999999996</v>
      </c>
      <c r="CG43">
        <v>0.53112000000000004</v>
      </c>
      <c r="CH43">
        <v>0.47300999999999999</v>
      </c>
      <c r="CI43">
        <v>0.5696</v>
      </c>
      <c r="CJ43">
        <v>0.62219000000000002</v>
      </c>
      <c r="CK43">
        <v>0.60077999999999998</v>
      </c>
      <c r="CL43">
        <v>0.71309</v>
      </c>
      <c r="CM43">
        <v>0.63836999999999999</v>
      </c>
      <c r="CN43">
        <v>0.50722999999999996</v>
      </c>
      <c r="CO43">
        <v>0.79517000000000004</v>
      </c>
      <c r="CP43">
        <v>0.67617000000000005</v>
      </c>
      <c r="CQ43">
        <v>0.49034</v>
      </c>
      <c r="CR43">
        <v>0.44980999999999999</v>
      </c>
      <c r="CX43">
        <v>0.17241000000000001</v>
      </c>
      <c r="CY43">
        <v>0.24138000000000001</v>
      </c>
      <c r="CZ43">
        <v>0.37930999999999998</v>
      </c>
      <c r="DA43">
        <v>0.24138000000000001</v>
      </c>
      <c r="DB43">
        <v>0.57691999999999999</v>
      </c>
      <c r="DC43">
        <v>0.65385000000000004</v>
      </c>
      <c r="DD43">
        <v>0.73077000000000003</v>
      </c>
      <c r="DE43">
        <v>0.57691999999999999</v>
      </c>
      <c r="DF43">
        <v>0.45833000000000002</v>
      </c>
      <c r="DG43">
        <v>0.33333000000000002</v>
      </c>
      <c r="DH43">
        <v>0.33333000000000002</v>
      </c>
      <c r="DI43">
        <v>0.20832999999999999</v>
      </c>
      <c r="DO43">
        <v>0.2069</v>
      </c>
      <c r="DP43">
        <v>0.37930999999999998</v>
      </c>
      <c r="DQ43">
        <v>0.13793</v>
      </c>
      <c r="DR43">
        <v>0.2069</v>
      </c>
      <c r="DS43">
        <v>0.73077000000000003</v>
      </c>
      <c r="DT43">
        <v>0.73077000000000003</v>
      </c>
      <c r="DU43">
        <v>0.65385000000000004</v>
      </c>
      <c r="DV43">
        <v>0.46154000000000001</v>
      </c>
      <c r="DW43">
        <v>0.33333000000000002</v>
      </c>
      <c r="DX43">
        <v>0.45833000000000002</v>
      </c>
      <c r="DY43">
        <v>0.25</v>
      </c>
      <c r="DZ43">
        <v>0.16667000000000001</v>
      </c>
      <c r="EF43">
        <v>0.44828000000000001</v>
      </c>
      <c r="EG43">
        <v>0.24138000000000001</v>
      </c>
      <c r="EH43">
        <v>0.10345</v>
      </c>
      <c r="EI43">
        <v>0.13793</v>
      </c>
      <c r="EJ43">
        <v>0.57691999999999999</v>
      </c>
      <c r="EK43">
        <v>0.5</v>
      </c>
      <c r="EL43">
        <v>0.5</v>
      </c>
      <c r="EM43">
        <v>0.46154000000000001</v>
      </c>
      <c r="EN43">
        <v>0.16667000000000001</v>
      </c>
      <c r="EO43">
        <v>0.25</v>
      </c>
      <c r="EP43">
        <v>0.16667000000000001</v>
      </c>
      <c r="EQ43">
        <v>0.125</v>
      </c>
    </row>
    <row r="44" spans="2:147" x14ac:dyDescent="0.2">
      <c r="B44">
        <v>43</v>
      </c>
      <c r="C44">
        <v>1.1954</v>
      </c>
      <c r="D44">
        <v>0.90554999999999997</v>
      </c>
      <c r="E44">
        <v>0.99453999999999998</v>
      </c>
      <c r="F44">
        <v>1.1833</v>
      </c>
      <c r="G44">
        <v>1.7116</v>
      </c>
      <c r="H44">
        <v>0.86460999999999999</v>
      </c>
      <c r="I44">
        <v>1.6926000000000001</v>
      </c>
      <c r="J44">
        <v>1.099</v>
      </c>
      <c r="K44">
        <v>2.3671000000000002</v>
      </c>
      <c r="L44">
        <v>0.67383000000000004</v>
      </c>
      <c r="M44">
        <v>0.92183000000000004</v>
      </c>
      <c r="N44">
        <v>0.91834000000000005</v>
      </c>
      <c r="S44">
        <v>1.0048999999999999</v>
      </c>
      <c r="T44">
        <v>0.69979000000000002</v>
      </c>
      <c r="U44">
        <v>0.76878999999999997</v>
      </c>
      <c r="V44">
        <v>0.87348000000000003</v>
      </c>
      <c r="W44">
        <v>1.3408</v>
      </c>
      <c r="X44">
        <v>0.95804999999999996</v>
      </c>
      <c r="Y44">
        <v>1.0903</v>
      </c>
      <c r="Z44">
        <v>0.61387999999999998</v>
      </c>
      <c r="AA44">
        <v>1.5744</v>
      </c>
      <c r="AB44">
        <v>0.74929999999999997</v>
      </c>
      <c r="AC44">
        <v>0.82418999999999998</v>
      </c>
      <c r="AD44">
        <v>0.71074999999999999</v>
      </c>
      <c r="AJ44">
        <v>0.59713000000000005</v>
      </c>
      <c r="AK44">
        <v>0.91778999999999999</v>
      </c>
      <c r="AL44">
        <v>0.90080000000000005</v>
      </c>
      <c r="AM44">
        <v>1.2896000000000001</v>
      </c>
      <c r="AN44">
        <v>0.68772</v>
      </c>
      <c r="AO44">
        <v>1.306</v>
      </c>
      <c r="AP44">
        <v>0.56494999999999995</v>
      </c>
      <c r="AQ44">
        <v>0.72648999999999997</v>
      </c>
      <c r="AR44">
        <v>0.81904999999999994</v>
      </c>
      <c r="AS44">
        <v>0.57586000000000004</v>
      </c>
      <c r="AT44">
        <v>0.51483999999999996</v>
      </c>
      <c r="AU44">
        <v>0.75731000000000004</v>
      </c>
      <c r="AZ44">
        <v>0.54652999999999996</v>
      </c>
      <c r="BA44">
        <v>0.83126999999999995</v>
      </c>
      <c r="BB44">
        <v>0.50014000000000003</v>
      </c>
      <c r="BC44">
        <v>0.79891000000000001</v>
      </c>
      <c r="BD44">
        <v>0.57864000000000004</v>
      </c>
      <c r="BE44">
        <v>0.87504000000000004</v>
      </c>
      <c r="BF44">
        <v>0.48022999999999999</v>
      </c>
      <c r="BG44">
        <v>0.64790999999999999</v>
      </c>
      <c r="BH44">
        <v>0.62017999999999995</v>
      </c>
      <c r="BI44">
        <v>0.66881999999999997</v>
      </c>
      <c r="BJ44">
        <v>0.74209999999999998</v>
      </c>
      <c r="BK44">
        <v>0.52980000000000005</v>
      </c>
      <c r="BQ44">
        <v>0.84741999999999995</v>
      </c>
      <c r="BR44">
        <v>0.67351000000000005</v>
      </c>
      <c r="BS44">
        <v>1.0550999999999999</v>
      </c>
      <c r="BT44">
        <v>0.58445999999999998</v>
      </c>
      <c r="BU44">
        <v>1.2123999999999999</v>
      </c>
      <c r="BV44">
        <v>0.76493999999999995</v>
      </c>
      <c r="BW44">
        <v>1.0425</v>
      </c>
      <c r="BX44">
        <v>1.5277000000000001</v>
      </c>
      <c r="BY44">
        <v>1.1560999999999999</v>
      </c>
      <c r="BZ44">
        <v>0.72924</v>
      </c>
      <c r="CA44">
        <v>0.83108000000000004</v>
      </c>
      <c r="CB44">
        <v>0.86697000000000002</v>
      </c>
      <c r="CG44">
        <v>0.50370000000000004</v>
      </c>
      <c r="CH44">
        <v>0.56633999999999995</v>
      </c>
      <c r="CI44">
        <v>0.56403999999999999</v>
      </c>
      <c r="CJ44">
        <v>0.56516999999999995</v>
      </c>
      <c r="CK44">
        <v>0.68606999999999996</v>
      </c>
      <c r="CL44">
        <v>0.56979000000000002</v>
      </c>
      <c r="CM44">
        <v>0.68649000000000004</v>
      </c>
      <c r="CN44">
        <v>0.55803000000000003</v>
      </c>
      <c r="CO44">
        <v>0.77539000000000002</v>
      </c>
      <c r="CP44">
        <v>0.62141000000000002</v>
      </c>
      <c r="CQ44">
        <v>0.47545999999999999</v>
      </c>
      <c r="CR44">
        <v>0.51334999999999997</v>
      </c>
      <c r="CX44">
        <v>0.2069</v>
      </c>
      <c r="CY44">
        <v>0.31034</v>
      </c>
      <c r="CZ44">
        <v>0.37930999999999998</v>
      </c>
      <c r="DA44">
        <v>0.2069</v>
      </c>
      <c r="DB44">
        <v>0.69230999999999998</v>
      </c>
      <c r="DC44">
        <v>0.69230999999999998</v>
      </c>
      <c r="DD44">
        <v>0.73077000000000003</v>
      </c>
      <c r="DE44">
        <v>0.53846000000000005</v>
      </c>
      <c r="DF44">
        <v>0.375</v>
      </c>
      <c r="DG44">
        <v>0.29166999999999998</v>
      </c>
      <c r="DH44">
        <v>0.25</v>
      </c>
      <c r="DI44">
        <v>0.16667000000000001</v>
      </c>
      <c r="DO44">
        <v>0.24138000000000001</v>
      </c>
      <c r="DP44">
        <v>0.41378999999999999</v>
      </c>
      <c r="DQ44">
        <v>0.13793</v>
      </c>
      <c r="DR44">
        <v>0.17241000000000001</v>
      </c>
      <c r="DS44">
        <v>0.84614999999999996</v>
      </c>
      <c r="DT44">
        <v>0.53846000000000005</v>
      </c>
      <c r="DU44">
        <v>0.65385000000000004</v>
      </c>
      <c r="DV44">
        <v>0.53846000000000005</v>
      </c>
      <c r="DW44">
        <v>0.33333000000000002</v>
      </c>
      <c r="DX44">
        <v>0.375</v>
      </c>
      <c r="DY44">
        <v>0.29166999999999998</v>
      </c>
      <c r="DZ44">
        <v>0.20832999999999999</v>
      </c>
      <c r="EF44">
        <v>0.34483000000000003</v>
      </c>
      <c r="EG44">
        <v>0.24138000000000001</v>
      </c>
      <c r="EH44">
        <v>0.10345</v>
      </c>
      <c r="EI44">
        <v>0.10345</v>
      </c>
      <c r="EJ44">
        <v>0.53846000000000005</v>
      </c>
      <c r="EK44">
        <v>0.46154000000000001</v>
      </c>
      <c r="EL44">
        <v>0.46154000000000001</v>
      </c>
      <c r="EM44">
        <v>0.34615000000000001</v>
      </c>
      <c r="EN44">
        <v>0.20832999999999999</v>
      </c>
      <c r="EO44">
        <v>0.16667000000000001</v>
      </c>
      <c r="EP44">
        <v>0.20832999999999999</v>
      </c>
      <c r="EQ44">
        <v>0.16667000000000001</v>
      </c>
    </row>
    <row r="45" spans="2:147" x14ac:dyDescent="0.2">
      <c r="B45">
        <v>44</v>
      </c>
      <c r="C45">
        <v>1.0779000000000001</v>
      </c>
      <c r="D45">
        <v>0.62687999999999999</v>
      </c>
      <c r="E45">
        <v>0.99985999999999997</v>
      </c>
      <c r="F45">
        <v>1.0580000000000001</v>
      </c>
      <c r="G45">
        <v>1.2830999999999999</v>
      </c>
      <c r="H45">
        <v>1.2297</v>
      </c>
      <c r="I45">
        <v>1.7238</v>
      </c>
      <c r="J45">
        <v>1.0922000000000001</v>
      </c>
      <c r="K45">
        <v>1.8177000000000001</v>
      </c>
      <c r="L45">
        <v>1.0494000000000001</v>
      </c>
      <c r="M45">
        <v>1.0215000000000001</v>
      </c>
      <c r="N45">
        <v>0.95531999999999995</v>
      </c>
      <c r="S45">
        <v>1.0276000000000001</v>
      </c>
      <c r="T45">
        <v>0.62951000000000001</v>
      </c>
      <c r="U45">
        <v>0.69574000000000003</v>
      </c>
      <c r="V45">
        <v>0.86282999999999999</v>
      </c>
      <c r="W45">
        <v>1.0410999999999999</v>
      </c>
      <c r="X45">
        <v>0.94379000000000002</v>
      </c>
      <c r="Y45">
        <v>1.2225999999999999</v>
      </c>
      <c r="Z45">
        <v>0.60201000000000005</v>
      </c>
      <c r="AA45">
        <v>1.2685999999999999</v>
      </c>
      <c r="AB45">
        <v>0.92406999999999995</v>
      </c>
      <c r="AC45">
        <v>0.98770000000000002</v>
      </c>
      <c r="AD45">
        <v>0.78025</v>
      </c>
      <c r="AJ45">
        <v>0.62246000000000001</v>
      </c>
      <c r="AK45">
        <v>0.62263000000000002</v>
      </c>
      <c r="AL45">
        <v>0.80991999999999997</v>
      </c>
      <c r="AM45">
        <v>1.3138000000000001</v>
      </c>
      <c r="AN45">
        <v>0.47369</v>
      </c>
      <c r="AO45">
        <v>1.4578</v>
      </c>
      <c r="AP45">
        <v>0.4607</v>
      </c>
      <c r="AQ45">
        <v>0.87221000000000004</v>
      </c>
      <c r="AR45">
        <v>0.69089</v>
      </c>
      <c r="AS45">
        <v>0.56237000000000004</v>
      </c>
      <c r="AT45">
        <v>0.37491000000000002</v>
      </c>
      <c r="AU45">
        <v>0.60624999999999996</v>
      </c>
      <c r="AZ45">
        <v>0.57645999999999997</v>
      </c>
      <c r="BA45">
        <v>0.73838999999999999</v>
      </c>
      <c r="BB45">
        <v>0.52373999999999998</v>
      </c>
      <c r="BC45">
        <v>0.81730000000000003</v>
      </c>
      <c r="BD45">
        <v>0.45968999999999999</v>
      </c>
      <c r="BE45">
        <v>0.73121000000000003</v>
      </c>
      <c r="BF45">
        <v>0.49406</v>
      </c>
      <c r="BG45">
        <v>0.58869000000000005</v>
      </c>
      <c r="BH45">
        <v>0.70943999999999996</v>
      </c>
      <c r="BI45">
        <v>0.57306000000000001</v>
      </c>
      <c r="BJ45">
        <v>0.52986</v>
      </c>
      <c r="BK45">
        <v>0.5091</v>
      </c>
      <c r="BQ45">
        <v>0.81572999999999996</v>
      </c>
      <c r="BR45">
        <v>0.55628</v>
      </c>
      <c r="BS45">
        <v>1.2647999999999999</v>
      </c>
      <c r="BT45">
        <v>0.42987999999999998</v>
      </c>
      <c r="BU45">
        <v>0.74104000000000003</v>
      </c>
      <c r="BV45">
        <v>0.57301999999999997</v>
      </c>
      <c r="BW45">
        <v>0.83931999999999995</v>
      </c>
      <c r="BX45">
        <v>0.76419999999999999</v>
      </c>
      <c r="BY45">
        <v>0.91215000000000002</v>
      </c>
      <c r="BZ45">
        <v>0.46762999999999999</v>
      </c>
      <c r="CA45">
        <v>1.0293000000000001</v>
      </c>
      <c r="CB45">
        <v>0.81662000000000001</v>
      </c>
      <c r="CG45">
        <v>0.46494999999999997</v>
      </c>
      <c r="CH45">
        <v>0.49758000000000002</v>
      </c>
      <c r="CI45">
        <v>0.69435999999999998</v>
      </c>
      <c r="CJ45">
        <v>0.44185999999999998</v>
      </c>
      <c r="CK45">
        <v>0.66976000000000002</v>
      </c>
      <c r="CL45">
        <v>0.57820000000000005</v>
      </c>
      <c r="CM45">
        <v>0.5988</v>
      </c>
      <c r="CN45">
        <v>0.42421999999999999</v>
      </c>
      <c r="CO45">
        <v>0.73111999999999999</v>
      </c>
      <c r="CP45">
        <v>0.52266999999999997</v>
      </c>
      <c r="CQ45">
        <v>0.66234999999999999</v>
      </c>
      <c r="CR45">
        <v>0.48532999999999998</v>
      </c>
      <c r="CX45">
        <v>0.24138000000000001</v>
      </c>
      <c r="CY45">
        <v>0.34483000000000003</v>
      </c>
      <c r="CZ45">
        <v>0.24138000000000001</v>
      </c>
      <c r="DA45">
        <v>0.34483000000000003</v>
      </c>
      <c r="DB45">
        <v>0.73077000000000003</v>
      </c>
      <c r="DC45">
        <v>0.73077000000000003</v>
      </c>
      <c r="DD45">
        <v>0.84614999999999996</v>
      </c>
      <c r="DE45">
        <v>0.65385000000000004</v>
      </c>
      <c r="DF45">
        <v>0.29166999999999998</v>
      </c>
      <c r="DG45">
        <v>0.29166999999999998</v>
      </c>
      <c r="DH45">
        <v>0.29166999999999998</v>
      </c>
      <c r="DI45">
        <v>0.16667000000000001</v>
      </c>
      <c r="DO45">
        <v>0.2069</v>
      </c>
      <c r="DP45">
        <v>0.41378999999999999</v>
      </c>
      <c r="DQ45">
        <v>0.17241000000000001</v>
      </c>
      <c r="DR45">
        <v>0.17241000000000001</v>
      </c>
      <c r="DS45">
        <v>0.84614999999999996</v>
      </c>
      <c r="DT45">
        <v>0.61538000000000004</v>
      </c>
      <c r="DU45">
        <v>0.53846000000000005</v>
      </c>
      <c r="DV45">
        <v>0.61538000000000004</v>
      </c>
      <c r="DW45">
        <v>0.20832999999999999</v>
      </c>
      <c r="DX45">
        <v>0.375</v>
      </c>
      <c r="DY45">
        <v>0.20832999999999999</v>
      </c>
      <c r="DZ45">
        <v>0.20832999999999999</v>
      </c>
      <c r="EF45">
        <v>0.34483000000000003</v>
      </c>
      <c r="EG45">
        <v>0.41378999999999999</v>
      </c>
      <c r="EH45">
        <v>0.17241000000000001</v>
      </c>
      <c r="EI45">
        <v>0.17241000000000001</v>
      </c>
      <c r="EJ45">
        <v>0.61538000000000004</v>
      </c>
      <c r="EK45">
        <v>0.5</v>
      </c>
      <c r="EL45">
        <v>0.5</v>
      </c>
      <c r="EM45">
        <v>0.57691999999999999</v>
      </c>
      <c r="EN45">
        <v>0.25</v>
      </c>
      <c r="EO45">
        <v>0.25</v>
      </c>
      <c r="EP45">
        <v>0.33333000000000002</v>
      </c>
      <c r="EQ45">
        <v>0.25</v>
      </c>
    </row>
    <row r="46" spans="2:147" x14ac:dyDescent="0.2">
      <c r="B46">
        <v>45</v>
      </c>
      <c r="C46">
        <v>1.0168999999999999</v>
      </c>
      <c r="D46">
        <v>0.45845000000000002</v>
      </c>
      <c r="E46">
        <v>0.70113000000000003</v>
      </c>
      <c r="F46">
        <v>1.0531999999999999</v>
      </c>
      <c r="G46">
        <v>0.71103000000000005</v>
      </c>
      <c r="H46">
        <v>0.86680999999999997</v>
      </c>
      <c r="I46">
        <v>2.1852</v>
      </c>
      <c r="J46">
        <v>1.2831999999999999</v>
      </c>
      <c r="K46">
        <v>2.3012999999999999</v>
      </c>
      <c r="L46">
        <v>1.2559</v>
      </c>
      <c r="M46">
        <v>0.88741999999999999</v>
      </c>
      <c r="N46">
        <v>0.66322000000000003</v>
      </c>
      <c r="S46">
        <v>0.89451000000000003</v>
      </c>
      <c r="T46">
        <v>0.66278999999999999</v>
      </c>
      <c r="U46">
        <v>0.53971999999999998</v>
      </c>
      <c r="V46">
        <v>0.67742000000000002</v>
      </c>
      <c r="W46">
        <v>0.63239999999999996</v>
      </c>
      <c r="X46">
        <v>0.74295</v>
      </c>
      <c r="Y46">
        <v>1.1283000000000001</v>
      </c>
      <c r="Z46">
        <v>0.88802000000000003</v>
      </c>
      <c r="AA46">
        <v>1.2693000000000001</v>
      </c>
      <c r="AB46">
        <v>0.97038999999999997</v>
      </c>
      <c r="AC46">
        <v>0.95957000000000003</v>
      </c>
      <c r="AD46">
        <v>0.54569999999999996</v>
      </c>
      <c r="AJ46">
        <v>0.44689000000000001</v>
      </c>
      <c r="AK46">
        <v>0.84243999999999997</v>
      </c>
      <c r="AL46">
        <v>1.0482</v>
      </c>
      <c r="AM46">
        <v>1.5047999999999999</v>
      </c>
      <c r="AN46">
        <v>0.41748000000000002</v>
      </c>
      <c r="AO46">
        <v>0.63109000000000004</v>
      </c>
      <c r="AP46">
        <v>1.0927</v>
      </c>
      <c r="AQ46">
        <v>0.78259999999999996</v>
      </c>
      <c r="AR46">
        <v>0.94077999999999995</v>
      </c>
      <c r="AS46">
        <v>0.63510999999999995</v>
      </c>
      <c r="AT46">
        <v>0.72975999999999996</v>
      </c>
      <c r="AU46">
        <v>0.54207000000000005</v>
      </c>
      <c r="AZ46">
        <v>0.54766000000000004</v>
      </c>
      <c r="BA46">
        <v>0.65515000000000001</v>
      </c>
      <c r="BB46">
        <v>0.58782999999999996</v>
      </c>
      <c r="BC46">
        <v>0.89161999999999997</v>
      </c>
      <c r="BD46">
        <v>0.43858999999999998</v>
      </c>
      <c r="BE46">
        <v>0.57589999999999997</v>
      </c>
      <c r="BF46">
        <v>0.68564000000000003</v>
      </c>
      <c r="BG46">
        <v>0.48757</v>
      </c>
      <c r="BH46">
        <v>0.69977</v>
      </c>
      <c r="BI46">
        <v>0.58684000000000003</v>
      </c>
      <c r="BJ46">
        <v>0.79296</v>
      </c>
      <c r="BK46">
        <v>0.47262999999999999</v>
      </c>
      <c r="BQ46">
        <v>0.56467999999999996</v>
      </c>
      <c r="BR46">
        <v>0.71342000000000005</v>
      </c>
      <c r="BS46">
        <v>1.0488</v>
      </c>
      <c r="BT46">
        <v>0.47892000000000001</v>
      </c>
      <c r="BU46">
        <v>0.89097000000000004</v>
      </c>
      <c r="BV46">
        <v>0.62756999999999996</v>
      </c>
      <c r="BW46">
        <v>0.71386000000000005</v>
      </c>
      <c r="BX46">
        <v>0.93308999999999997</v>
      </c>
      <c r="BY46">
        <v>0.77859</v>
      </c>
      <c r="BZ46">
        <v>0.73687000000000002</v>
      </c>
      <c r="CA46">
        <v>1.3</v>
      </c>
      <c r="CB46">
        <v>0.60121999999999998</v>
      </c>
      <c r="CG46">
        <v>0.40709000000000001</v>
      </c>
      <c r="CH46">
        <v>0.46760000000000002</v>
      </c>
      <c r="CI46">
        <v>0.60938999999999999</v>
      </c>
      <c r="CJ46">
        <v>0.41565999999999997</v>
      </c>
      <c r="CK46">
        <v>0.56791000000000003</v>
      </c>
      <c r="CL46">
        <v>0.64285999999999999</v>
      </c>
      <c r="CM46">
        <v>0.43526999999999999</v>
      </c>
      <c r="CN46">
        <v>0.73187999999999998</v>
      </c>
      <c r="CO46">
        <v>0.78722999999999999</v>
      </c>
      <c r="CP46">
        <v>0.48734</v>
      </c>
      <c r="CQ46">
        <v>0.64634000000000003</v>
      </c>
      <c r="CR46">
        <v>0.44641999999999998</v>
      </c>
      <c r="CX46">
        <v>0.2069</v>
      </c>
      <c r="CY46">
        <v>0.31034</v>
      </c>
      <c r="CZ46">
        <v>0.24138000000000001</v>
      </c>
      <c r="DA46">
        <v>0.27585999999999999</v>
      </c>
      <c r="DB46">
        <v>0.73077000000000003</v>
      </c>
      <c r="DC46">
        <v>0.65385000000000004</v>
      </c>
      <c r="DD46">
        <v>0.84614999999999996</v>
      </c>
      <c r="DE46">
        <v>0.61538000000000004</v>
      </c>
      <c r="DF46">
        <v>0.33333000000000002</v>
      </c>
      <c r="DG46">
        <v>0.29166999999999998</v>
      </c>
      <c r="DH46">
        <v>0.29166999999999998</v>
      </c>
      <c r="DI46">
        <v>0.25</v>
      </c>
      <c r="DO46">
        <v>0.27585999999999999</v>
      </c>
      <c r="DP46">
        <v>0.41378999999999999</v>
      </c>
      <c r="DQ46">
        <v>0.10345</v>
      </c>
      <c r="DR46">
        <v>0.24138000000000001</v>
      </c>
      <c r="DS46">
        <v>0.73077000000000003</v>
      </c>
      <c r="DT46">
        <v>0.57691999999999999</v>
      </c>
      <c r="DU46">
        <v>0.69230999999999998</v>
      </c>
      <c r="DV46">
        <v>0.57691999999999999</v>
      </c>
      <c r="DW46">
        <v>0.29166999999999998</v>
      </c>
      <c r="DX46">
        <v>0.41666999999999998</v>
      </c>
      <c r="DY46">
        <v>0.20832999999999999</v>
      </c>
      <c r="DZ46">
        <v>0.20832999999999999</v>
      </c>
      <c r="EF46">
        <v>0.31034</v>
      </c>
      <c r="EG46">
        <v>0.37930999999999998</v>
      </c>
      <c r="EH46">
        <v>0.17241000000000001</v>
      </c>
      <c r="EI46">
        <v>0.17241000000000001</v>
      </c>
      <c r="EJ46">
        <v>0.65385000000000004</v>
      </c>
      <c r="EK46">
        <v>0.5</v>
      </c>
      <c r="EL46">
        <v>0.5</v>
      </c>
      <c r="EM46">
        <v>0.38462000000000002</v>
      </c>
      <c r="EN46">
        <v>0.29166999999999998</v>
      </c>
      <c r="EO46">
        <v>0.375</v>
      </c>
      <c r="EP46">
        <v>0.29166999999999998</v>
      </c>
      <c r="EQ46">
        <v>0.25</v>
      </c>
    </row>
    <row r="47" spans="2:147" x14ac:dyDescent="0.2">
      <c r="B47">
        <v>46</v>
      </c>
      <c r="C47">
        <v>0.72409999999999997</v>
      </c>
      <c r="D47">
        <v>0.56318999999999997</v>
      </c>
      <c r="E47">
        <v>0.59453</v>
      </c>
      <c r="F47">
        <v>0.94738</v>
      </c>
      <c r="G47">
        <v>1.1458999999999999</v>
      </c>
      <c r="H47">
        <v>0.41513</v>
      </c>
      <c r="I47">
        <v>1.3727</v>
      </c>
      <c r="J47">
        <v>1.2470000000000001</v>
      </c>
      <c r="K47">
        <v>1.1889000000000001</v>
      </c>
      <c r="L47">
        <v>1.3944000000000001</v>
      </c>
      <c r="M47">
        <v>1.2050000000000001</v>
      </c>
      <c r="N47">
        <v>0.72865000000000002</v>
      </c>
      <c r="S47">
        <v>0.63509000000000004</v>
      </c>
      <c r="T47">
        <v>0.55184999999999995</v>
      </c>
      <c r="U47">
        <v>0.49270999999999998</v>
      </c>
      <c r="V47">
        <v>0.73434999999999995</v>
      </c>
      <c r="W47">
        <v>0.90534999999999999</v>
      </c>
      <c r="X47">
        <v>0.51170000000000004</v>
      </c>
      <c r="Y47">
        <v>0.86814999999999998</v>
      </c>
      <c r="Z47">
        <v>0.70550000000000002</v>
      </c>
      <c r="AA47">
        <v>1.2175</v>
      </c>
      <c r="AB47">
        <v>1.0178</v>
      </c>
      <c r="AC47">
        <v>0.77534000000000003</v>
      </c>
      <c r="AD47">
        <v>0.52690000000000003</v>
      </c>
      <c r="AJ47">
        <v>0.42810999999999999</v>
      </c>
      <c r="AK47">
        <v>0.73333000000000004</v>
      </c>
      <c r="AL47">
        <v>1.4395</v>
      </c>
      <c r="AM47">
        <v>1.0988</v>
      </c>
      <c r="AN47">
        <v>0.83001999999999998</v>
      </c>
      <c r="AO47">
        <v>0.73343000000000003</v>
      </c>
      <c r="AP47">
        <v>1.0951</v>
      </c>
      <c r="AQ47">
        <v>0.78230999999999995</v>
      </c>
      <c r="AR47">
        <v>1.0683</v>
      </c>
      <c r="AS47">
        <v>0.74394000000000005</v>
      </c>
      <c r="AT47">
        <v>1.0569999999999999</v>
      </c>
      <c r="AU47">
        <v>0.66351000000000004</v>
      </c>
      <c r="AZ47">
        <v>0.41111999999999999</v>
      </c>
      <c r="BA47">
        <v>0.49330000000000002</v>
      </c>
      <c r="BB47">
        <v>0.63397000000000003</v>
      </c>
      <c r="BC47">
        <v>0.77324000000000004</v>
      </c>
      <c r="BD47">
        <v>0.76256999999999997</v>
      </c>
      <c r="BE47">
        <v>0.61965000000000003</v>
      </c>
      <c r="BF47">
        <v>0.78530999999999995</v>
      </c>
      <c r="BG47">
        <v>0.53297000000000005</v>
      </c>
      <c r="BH47">
        <v>0.73407999999999995</v>
      </c>
      <c r="BI47">
        <v>0.73377000000000003</v>
      </c>
      <c r="BJ47">
        <v>0.95094999999999996</v>
      </c>
      <c r="BK47">
        <v>0.45978999999999998</v>
      </c>
      <c r="BQ47">
        <v>0.66662999999999994</v>
      </c>
      <c r="BR47">
        <v>0.70737000000000005</v>
      </c>
      <c r="BS47">
        <v>0.92098000000000002</v>
      </c>
      <c r="BT47">
        <v>0.48744999999999999</v>
      </c>
      <c r="BU47">
        <v>1.5745</v>
      </c>
      <c r="BV47">
        <v>0.45649000000000001</v>
      </c>
      <c r="BW47">
        <v>0.77790000000000004</v>
      </c>
      <c r="BX47">
        <v>1.0656000000000001</v>
      </c>
      <c r="BY47">
        <v>0.93476999999999999</v>
      </c>
      <c r="BZ47">
        <v>0.52517999999999998</v>
      </c>
      <c r="CA47">
        <v>0.92169999999999996</v>
      </c>
      <c r="CB47">
        <v>0.52351999999999999</v>
      </c>
      <c r="CG47">
        <v>0.43570999999999999</v>
      </c>
      <c r="CH47">
        <v>0.40711999999999998</v>
      </c>
      <c r="CI47">
        <v>0.60045000000000004</v>
      </c>
      <c r="CJ47">
        <v>0.41563</v>
      </c>
      <c r="CK47">
        <v>0.78139999999999998</v>
      </c>
      <c r="CL47">
        <v>0.56479999999999997</v>
      </c>
      <c r="CM47">
        <v>0.52727999999999997</v>
      </c>
      <c r="CN47">
        <v>0.58050999999999997</v>
      </c>
      <c r="CO47">
        <v>0.80371000000000004</v>
      </c>
      <c r="CP47">
        <v>0.57804999999999995</v>
      </c>
      <c r="CQ47">
        <v>0.58509</v>
      </c>
      <c r="CR47">
        <v>0.43157000000000001</v>
      </c>
      <c r="CX47">
        <v>0.34483000000000003</v>
      </c>
      <c r="CY47">
        <v>0.34483000000000003</v>
      </c>
      <c r="CZ47">
        <v>0.27585999999999999</v>
      </c>
      <c r="DA47">
        <v>0.41378999999999999</v>
      </c>
      <c r="DB47">
        <v>0.73077000000000003</v>
      </c>
      <c r="DC47">
        <v>0.69230999999999998</v>
      </c>
      <c r="DD47">
        <v>0.80769000000000002</v>
      </c>
      <c r="DE47">
        <v>0.69230999999999998</v>
      </c>
      <c r="DF47">
        <v>0.33333000000000002</v>
      </c>
      <c r="DG47">
        <v>0.45833000000000002</v>
      </c>
      <c r="DH47">
        <v>0.29166999999999998</v>
      </c>
      <c r="DI47">
        <v>0.20832999999999999</v>
      </c>
      <c r="DO47">
        <v>0.31034</v>
      </c>
      <c r="DP47">
        <v>0.34483000000000003</v>
      </c>
      <c r="DQ47">
        <v>0.17241000000000001</v>
      </c>
      <c r="DR47">
        <v>0.17241000000000001</v>
      </c>
      <c r="DS47">
        <v>0.76922999999999997</v>
      </c>
      <c r="DT47">
        <v>0.69230999999999998</v>
      </c>
      <c r="DU47">
        <v>0.57691999999999999</v>
      </c>
      <c r="DV47">
        <v>0.73077000000000003</v>
      </c>
      <c r="DW47">
        <v>0.41666999999999998</v>
      </c>
      <c r="DX47">
        <v>0.375</v>
      </c>
      <c r="DY47">
        <v>0.20832999999999999</v>
      </c>
      <c r="DZ47">
        <v>0.25</v>
      </c>
      <c r="EF47">
        <v>0.27585999999999999</v>
      </c>
      <c r="EG47">
        <v>0.41378999999999999</v>
      </c>
      <c r="EH47">
        <v>0.17241000000000001</v>
      </c>
      <c r="EI47">
        <v>0.13793</v>
      </c>
      <c r="EJ47">
        <v>0.80769000000000002</v>
      </c>
      <c r="EK47">
        <v>0.46154000000000001</v>
      </c>
      <c r="EL47">
        <v>0.5</v>
      </c>
      <c r="EM47">
        <v>0.38462000000000002</v>
      </c>
      <c r="EN47">
        <v>0.20832999999999999</v>
      </c>
      <c r="EO47">
        <v>0.33333000000000002</v>
      </c>
      <c r="EP47">
        <v>0.45833000000000002</v>
      </c>
      <c r="EQ47">
        <v>0.125</v>
      </c>
    </row>
    <row r="48" spans="2:147" x14ac:dyDescent="0.2">
      <c r="B48">
        <v>47</v>
      </c>
      <c r="C48">
        <v>0.74534</v>
      </c>
      <c r="D48">
        <v>0.43713000000000002</v>
      </c>
      <c r="E48">
        <v>0.65942000000000001</v>
      </c>
      <c r="F48">
        <v>1.1301000000000001</v>
      </c>
      <c r="G48">
        <v>1.0677000000000001</v>
      </c>
      <c r="H48">
        <v>0.49568000000000001</v>
      </c>
      <c r="I48">
        <v>1.8692</v>
      </c>
      <c r="J48">
        <v>1.3469</v>
      </c>
      <c r="K48">
        <v>1.0167999999999999</v>
      </c>
      <c r="L48">
        <v>0.60565999999999998</v>
      </c>
      <c r="M48">
        <v>0.87580000000000002</v>
      </c>
      <c r="N48">
        <v>0.71696000000000004</v>
      </c>
      <c r="S48">
        <v>0.60484000000000004</v>
      </c>
      <c r="T48">
        <v>0.55296000000000001</v>
      </c>
      <c r="U48">
        <v>0.66329000000000005</v>
      </c>
      <c r="V48">
        <v>0.78281000000000001</v>
      </c>
      <c r="W48">
        <v>0.96897</v>
      </c>
      <c r="X48">
        <v>0.55364000000000002</v>
      </c>
      <c r="Y48">
        <v>0.75053000000000003</v>
      </c>
      <c r="Z48">
        <v>0.69999</v>
      </c>
      <c r="AA48">
        <v>0.79581000000000002</v>
      </c>
      <c r="AB48">
        <v>0.60677999999999999</v>
      </c>
      <c r="AC48">
        <v>0.83575999999999995</v>
      </c>
      <c r="AD48">
        <v>0.85721999999999998</v>
      </c>
      <c r="AJ48">
        <v>0.36847000000000002</v>
      </c>
      <c r="AK48">
        <v>0.72291000000000005</v>
      </c>
      <c r="AL48">
        <v>0.90842999999999996</v>
      </c>
      <c r="AM48">
        <v>1.3048999999999999</v>
      </c>
      <c r="AN48">
        <v>0.8569</v>
      </c>
      <c r="AO48">
        <v>0.63371999999999995</v>
      </c>
      <c r="AP48">
        <v>0.90051000000000003</v>
      </c>
      <c r="AQ48">
        <v>0.63883999999999996</v>
      </c>
      <c r="AR48">
        <v>0.72940000000000005</v>
      </c>
      <c r="AS48">
        <v>0.90661000000000003</v>
      </c>
      <c r="AT48">
        <v>0.90010999999999997</v>
      </c>
      <c r="AU48">
        <v>0.64093999999999995</v>
      </c>
      <c r="AZ48">
        <v>0.3347</v>
      </c>
      <c r="BA48">
        <v>0.64498</v>
      </c>
      <c r="BB48">
        <v>0.52861000000000002</v>
      </c>
      <c r="BC48">
        <v>0.87033000000000005</v>
      </c>
      <c r="BD48">
        <v>0.67588999999999999</v>
      </c>
      <c r="BE48">
        <v>0.53188000000000002</v>
      </c>
      <c r="BF48">
        <v>0.62614000000000003</v>
      </c>
      <c r="BG48">
        <v>0.43626999999999999</v>
      </c>
      <c r="BH48">
        <v>0.51056999999999997</v>
      </c>
      <c r="BI48">
        <v>0.65407000000000004</v>
      </c>
      <c r="BJ48">
        <v>0.65273000000000003</v>
      </c>
      <c r="BK48">
        <v>0.58794000000000002</v>
      </c>
      <c r="BQ48">
        <v>0.82006999999999997</v>
      </c>
      <c r="BR48">
        <v>0.70799000000000001</v>
      </c>
      <c r="BS48">
        <v>0.94755999999999996</v>
      </c>
      <c r="BT48">
        <v>0.51563000000000003</v>
      </c>
      <c r="BU48">
        <v>1.0401</v>
      </c>
      <c r="BV48">
        <v>0.45266000000000001</v>
      </c>
      <c r="BW48">
        <v>0.92135999999999996</v>
      </c>
      <c r="BX48">
        <v>1.4922</v>
      </c>
      <c r="BY48">
        <v>0.61136000000000001</v>
      </c>
      <c r="BZ48">
        <v>0.51800000000000002</v>
      </c>
      <c r="CA48">
        <v>1.0682</v>
      </c>
      <c r="CB48">
        <v>0.68947000000000003</v>
      </c>
      <c r="CG48">
        <v>0.44755</v>
      </c>
      <c r="CH48">
        <v>0.56296999999999997</v>
      </c>
      <c r="CI48">
        <v>0.62317999999999996</v>
      </c>
      <c r="CJ48">
        <v>0.51392000000000004</v>
      </c>
      <c r="CK48">
        <v>0.54310000000000003</v>
      </c>
      <c r="CL48">
        <v>0.43681999999999999</v>
      </c>
      <c r="CM48">
        <v>0.69193000000000005</v>
      </c>
      <c r="CN48">
        <v>0.68452000000000002</v>
      </c>
      <c r="CO48">
        <v>0.52136000000000005</v>
      </c>
      <c r="CP48">
        <v>0.47571000000000002</v>
      </c>
      <c r="CQ48">
        <v>0.57964000000000004</v>
      </c>
      <c r="CR48">
        <v>0.54001999999999994</v>
      </c>
      <c r="CX48">
        <v>0.31034</v>
      </c>
      <c r="CY48">
        <v>0.44828000000000001</v>
      </c>
      <c r="CZ48">
        <v>0.31034</v>
      </c>
      <c r="DA48">
        <v>0.41378999999999999</v>
      </c>
      <c r="DB48">
        <v>0.76922999999999997</v>
      </c>
      <c r="DC48">
        <v>0.61538000000000004</v>
      </c>
      <c r="DD48">
        <v>0.76922999999999997</v>
      </c>
      <c r="DE48">
        <v>0.69230999999999998</v>
      </c>
      <c r="DF48">
        <v>0.20832999999999999</v>
      </c>
      <c r="DG48">
        <v>0.5</v>
      </c>
      <c r="DH48">
        <v>0.25</v>
      </c>
      <c r="DI48">
        <v>0.33333000000000002</v>
      </c>
      <c r="DO48">
        <v>0.27585999999999999</v>
      </c>
      <c r="DP48">
        <v>0.31034</v>
      </c>
      <c r="DQ48">
        <v>0.13793</v>
      </c>
      <c r="DR48">
        <v>0.2069</v>
      </c>
      <c r="DS48">
        <v>0.73077000000000003</v>
      </c>
      <c r="DT48">
        <v>0.61538000000000004</v>
      </c>
      <c r="DU48">
        <v>0.61538000000000004</v>
      </c>
      <c r="DV48">
        <v>0.65385000000000004</v>
      </c>
      <c r="DW48">
        <v>0.33333000000000002</v>
      </c>
      <c r="DX48">
        <v>0.41666999999999998</v>
      </c>
      <c r="DY48">
        <v>0.25</v>
      </c>
      <c r="DZ48">
        <v>0.125</v>
      </c>
      <c r="EF48">
        <v>0.37930999999999998</v>
      </c>
      <c r="EG48">
        <v>0.44828000000000001</v>
      </c>
      <c r="EH48">
        <v>0.10345</v>
      </c>
      <c r="EI48">
        <v>0.17241000000000001</v>
      </c>
      <c r="EJ48">
        <v>0.69230999999999998</v>
      </c>
      <c r="EK48">
        <v>0.38462000000000002</v>
      </c>
      <c r="EL48">
        <v>0.46154000000000001</v>
      </c>
      <c r="EM48">
        <v>0.34615000000000001</v>
      </c>
      <c r="EN48">
        <v>0.16667000000000001</v>
      </c>
      <c r="EO48">
        <v>0.33333000000000002</v>
      </c>
      <c r="EP48">
        <v>0.25</v>
      </c>
      <c r="EQ48">
        <v>0.20832999999999999</v>
      </c>
    </row>
    <row r="49" spans="2:147" x14ac:dyDescent="0.2">
      <c r="B49">
        <v>48</v>
      </c>
      <c r="C49">
        <v>0.61704999999999999</v>
      </c>
      <c r="D49">
        <v>0.40598000000000001</v>
      </c>
      <c r="E49">
        <v>1.0373000000000001</v>
      </c>
      <c r="F49">
        <v>1.3358000000000001</v>
      </c>
      <c r="G49">
        <v>1.1207</v>
      </c>
      <c r="H49">
        <v>0.46532000000000001</v>
      </c>
      <c r="I49">
        <v>1.1082000000000001</v>
      </c>
      <c r="J49">
        <v>1.3818999999999999</v>
      </c>
      <c r="K49">
        <v>0.92549000000000003</v>
      </c>
      <c r="L49">
        <v>0.77483999999999997</v>
      </c>
      <c r="M49">
        <v>0.68952999999999998</v>
      </c>
      <c r="N49">
        <v>0.80020999999999998</v>
      </c>
      <c r="S49">
        <v>0.69152999999999998</v>
      </c>
      <c r="T49">
        <v>0.58518999999999999</v>
      </c>
      <c r="U49">
        <v>0.82538</v>
      </c>
      <c r="V49">
        <v>0.71018999999999999</v>
      </c>
      <c r="W49">
        <v>0.86055999999999999</v>
      </c>
      <c r="X49">
        <v>0.54876999999999998</v>
      </c>
      <c r="Y49">
        <v>0.74117999999999995</v>
      </c>
      <c r="Z49">
        <v>0.61073999999999995</v>
      </c>
      <c r="AA49">
        <v>0.87795999999999996</v>
      </c>
      <c r="AB49">
        <v>0.71450999999999998</v>
      </c>
      <c r="AC49">
        <v>0.58182999999999996</v>
      </c>
      <c r="AD49">
        <v>0.66778999999999999</v>
      </c>
      <c r="AJ49">
        <v>0.55400000000000005</v>
      </c>
      <c r="AK49">
        <v>0.62741000000000002</v>
      </c>
      <c r="AL49">
        <v>0.79676000000000002</v>
      </c>
      <c r="AM49">
        <v>1.2228000000000001</v>
      </c>
      <c r="AN49">
        <v>0.51539000000000001</v>
      </c>
      <c r="AO49">
        <v>0.65786</v>
      </c>
      <c r="AP49">
        <v>0.71726000000000001</v>
      </c>
      <c r="AQ49">
        <v>0.52002000000000004</v>
      </c>
      <c r="AR49">
        <v>0.75680999999999998</v>
      </c>
      <c r="AS49">
        <v>0.87056</v>
      </c>
      <c r="AT49">
        <v>0.61826000000000003</v>
      </c>
      <c r="AU49">
        <v>0.74695999999999996</v>
      </c>
      <c r="AZ49">
        <v>0.54125000000000001</v>
      </c>
      <c r="BA49">
        <v>0.51861999999999997</v>
      </c>
      <c r="BB49">
        <v>0.61314000000000002</v>
      </c>
      <c r="BC49">
        <v>0.70191000000000003</v>
      </c>
      <c r="BD49">
        <v>0.50849999999999995</v>
      </c>
      <c r="BE49">
        <v>0.45833000000000002</v>
      </c>
      <c r="BF49">
        <v>0.58374000000000004</v>
      </c>
      <c r="BG49">
        <v>0.39673999999999998</v>
      </c>
      <c r="BH49">
        <v>0.78342000000000001</v>
      </c>
      <c r="BI49">
        <v>0.63427999999999995</v>
      </c>
      <c r="BJ49">
        <v>0.53905000000000003</v>
      </c>
      <c r="BK49">
        <v>0.47353000000000001</v>
      </c>
      <c r="BQ49">
        <v>0.83996000000000004</v>
      </c>
      <c r="BR49">
        <v>0.48091</v>
      </c>
      <c r="BS49">
        <v>1.0686</v>
      </c>
      <c r="BT49">
        <v>0.53437999999999997</v>
      </c>
      <c r="BU49">
        <v>1.6536</v>
      </c>
      <c r="BV49">
        <v>0.76036000000000004</v>
      </c>
      <c r="BW49">
        <v>0.93289</v>
      </c>
      <c r="BX49">
        <v>1.2</v>
      </c>
      <c r="BY49">
        <v>0.59809999999999997</v>
      </c>
      <c r="BZ49">
        <v>0.92435999999999996</v>
      </c>
      <c r="CA49">
        <v>1.0094000000000001</v>
      </c>
      <c r="CB49">
        <v>0.78269</v>
      </c>
      <c r="CG49">
        <v>0.57074000000000003</v>
      </c>
      <c r="CH49">
        <v>0.46481</v>
      </c>
      <c r="CI49">
        <v>0.62848000000000004</v>
      </c>
      <c r="CJ49">
        <v>0.47022000000000003</v>
      </c>
      <c r="CK49">
        <v>0.76642999999999994</v>
      </c>
      <c r="CL49">
        <v>0.63507000000000002</v>
      </c>
      <c r="CM49">
        <v>0.77</v>
      </c>
      <c r="CN49">
        <v>0.64046000000000003</v>
      </c>
      <c r="CO49">
        <v>0.51961999999999997</v>
      </c>
      <c r="CP49">
        <v>0.87229999999999996</v>
      </c>
      <c r="CQ49">
        <v>0.52983000000000002</v>
      </c>
      <c r="CR49">
        <v>0.63065000000000004</v>
      </c>
      <c r="CX49">
        <v>0.34483000000000003</v>
      </c>
      <c r="CY49">
        <v>0.37930999999999998</v>
      </c>
      <c r="CZ49">
        <v>0.27585999999999999</v>
      </c>
      <c r="DA49">
        <v>0.44828000000000001</v>
      </c>
      <c r="DB49">
        <v>0.92308000000000001</v>
      </c>
      <c r="DC49">
        <v>0.76922999999999997</v>
      </c>
      <c r="DD49">
        <v>0.84614999999999996</v>
      </c>
      <c r="DE49">
        <v>0.69230999999999998</v>
      </c>
      <c r="DF49">
        <v>0.20832999999999999</v>
      </c>
      <c r="DG49">
        <v>0.41666999999999998</v>
      </c>
      <c r="DH49">
        <v>0.16667000000000001</v>
      </c>
      <c r="DI49">
        <v>0.20832999999999999</v>
      </c>
      <c r="DO49">
        <v>0.31034</v>
      </c>
      <c r="DP49">
        <v>0.44828000000000001</v>
      </c>
      <c r="DQ49">
        <v>0.13793</v>
      </c>
      <c r="DR49">
        <v>0.2069</v>
      </c>
      <c r="DS49">
        <v>0.69230999999999998</v>
      </c>
      <c r="DT49">
        <v>0.69230999999999998</v>
      </c>
      <c r="DU49">
        <v>0.65385000000000004</v>
      </c>
      <c r="DV49">
        <v>0.53846000000000005</v>
      </c>
      <c r="DW49">
        <v>0.33333000000000002</v>
      </c>
      <c r="DX49">
        <v>0.41666999999999998</v>
      </c>
      <c r="DY49">
        <v>0.20832999999999999</v>
      </c>
      <c r="DZ49">
        <v>0.25</v>
      </c>
      <c r="EF49">
        <v>0.37930999999999998</v>
      </c>
      <c r="EG49">
        <v>0.34483000000000003</v>
      </c>
      <c r="EH49">
        <v>0.17241000000000001</v>
      </c>
      <c r="EI49">
        <v>0.24138000000000001</v>
      </c>
      <c r="EJ49">
        <v>0.46154000000000001</v>
      </c>
      <c r="EK49">
        <v>0.42308000000000001</v>
      </c>
      <c r="EL49">
        <v>0.57691999999999999</v>
      </c>
      <c r="EM49">
        <v>0.30769000000000002</v>
      </c>
      <c r="EN49">
        <v>0.20832999999999999</v>
      </c>
      <c r="EO49">
        <v>0.29166999999999998</v>
      </c>
      <c r="EP49">
        <v>0.20832999999999999</v>
      </c>
      <c r="EQ49">
        <v>0.29166999999999998</v>
      </c>
    </row>
    <row r="50" spans="2:147" x14ac:dyDescent="0.2">
      <c r="B50">
        <v>49</v>
      </c>
      <c r="C50">
        <v>0.86297000000000001</v>
      </c>
      <c r="D50">
        <v>0.40442</v>
      </c>
      <c r="E50">
        <v>0.89487000000000005</v>
      </c>
      <c r="F50">
        <v>1.22</v>
      </c>
      <c r="G50">
        <v>0.79078999999999999</v>
      </c>
      <c r="H50">
        <v>0.69499</v>
      </c>
      <c r="I50">
        <v>1.0889</v>
      </c>
      <c r="J50">
        <v>1.0418000000000001</v>
      </c>
      <c r="K50">
        <v>0.90454999999999997</v>
      </c>
      <c r="L50">
        <v>1.4215</v>
      </c>
      <c r="M50">
        <v>0.68750999999999995</v>
      </c>
      <c r="N50">
        <v>0.97931999999999997</v>
      </c>
      <c r="S50">
        <v>0.77300999999999997</v>
      </c>
      <c r="T50">
        <v>0.40128000000000003</v>
      </c>
      <c r="U50">
        <v>0.62258999999999998</v>
      </c>
      <c r="V50">
        <v>0.80040999999999995</v>
      </c>
      <c r="W50">
        <v>0.93008999999999997</v>
      </c>
      <c r="X50">
        <v>0.70928000000000002</v>
      </c>
      <c r="Y50">
        <v>0.95411000000000001</v>
      </c>
      <c r="Z50">
        <v>0.78573000000000004</v>
      </c>
      <c r="AA50">
        <v>0.90073000000000003</v>
      </c>
      <c r="AB50">
        <v>1.1399999999999999</v>
      </c>
      <c r="AC50">
        <v>0.5454</v>
      </c>
      <c r="AD50">
        <v>0.69865999999999995</v>
      </c>
      <c r="AJ50">
        <v>1.0855999999999999</v>
      </c>
      <c r="AK50">
        <v>0.68279999999999996</v>
      </c>
      <c r="AL50">
        <v>0.75424999999999998</v>
      </c>
      <c r="AM50">
        <v>1.4295</v>
      </c>
      <c r="AN50">
        <v>0.83130999999999999</v>
      </c>
      <c r="AO50">
        <v>0.82237000000000005</v>
      </c>
      <c r="AP50">
        <v>0.66022999999999998</v>
      </c>
      <c r="AQ50">
        <v>0.84011999999999998</v>
      </c>
      <c r="AR50">
        <v>0.61260000000000003</v>
      </c>
      <c r="AS50">
        <v>0.54191</v>
      </c>
      <c r="AT50">
        <v>0.62136000000000002</v>
      </c>
      <c r="AU50">
        <v>0.95735999999999999</v>
      </c>
      <c r="AZ50">
        <v>0.85282999999999998</v>
      </c>
      <c r="BA50">
        <v>0.56045</v>
      </c>
      <c r="BB50">
        <v>0.59521000000000002</v>
      </c>
      <c r="BC50">
        <v>0.83492</v>
      </c>
      <c r="BD50">
        <v>0.60538999999999998</v>
      </c>
      <c r="BE50">
        <v>0.60311999999999999</v>
      </c>
      <c r="BF50">
        <v>0.52483999999999997</v>
      </c>
      <c r="BG50">
        <v>0.55715999999999999</v>
      </c>
      <c r="BH50">
        <v>0.48669000000000001</v>
      </c>
      <c r="BI50">
        <v>0.59065000000000001</v>
      </c>
      <c r="BJ50">
        <v>0.60692999999999997</v>
      </c>
      <c r="BK50">
        <v>0.64671999999999996</v>
      </c>
      <c r="BQ50">
        <v>0.90766000000000002</v>
      </c>
      <c r="BR50">
        <v>0.77363999999999999</v>
      </c>
      <c r="BS50">
        <v>0.80249000000000004</v>
      </c>
      <c r="BT50">
        <v>0.62875999999999999</v>
      </c>
      <c r="BU50">
        <v>1.2862</v>
      </c>
      <c r="BV50">
        <v>0.77100999999999997</v>
      </c>
      <c r="BW50">
        <v>0.72819</v>
      </c>
      <c r="BX50">
        <v>1.1413</v>
      </c>
      <c r="BY50">
        <v>0.64317999999999997</v>
      </c>
      <c r="BZ50">
        <v>1.1112</v>
      </c>
      <c r="CA50">
        <v>0.58028999999999997</v>
      </c>
      <c r="CB50">
        <v>0.73358999999999996</v>
      </c>
      <c r="CG50">
        <v>0.72568999999999995</v>
      </c>
      <c r="CH50">
        <v>0.60335000000000005</v>
      </c>
      <c r="CI50">
        <v>0.49363000000000001</v>
      </c>
      <c r="CJ50">
        <v>0.45062000000000002</v>
      </c>
      <c r="CK50">
        <v>0.65547</v>
      </c>
      <c r="CL50">
        <v>0.58367000000000002</v>
      </c>
      <c r="CM50">
        <v>0.54271999999999998</v>
      </c>
      <c r="CN50">
        <v>0.70633999999999997</v>
      </c>
      <c r="CO50">
        <v>0.59597999999999995</v>
      </c>
      <c r="CP50">
        <v>0.74999000000000005</v>
      </c>
      <c r="CQ50">
        <v>0.46466000000000002</v>
      </c>
      <c r="CR50">
        <v>0.54210000000000003</v>
      </c>
      <c r="CX50">
        <v>0.31034</v>
      </c>
      <c r="CY50">
        <v>0.31034</v>
      </c>
      <c r="CZ50">
        <v>0.27585999999999999</v>
      </c>
      <c r="DA50">
        <v>0.31034</v>
      </c>
      <c r="DB50">
        <v>0.84614999999999996</v>
      </c>
      <c r="DC50">
        <v>0.69230999999999998</v>
      </c>
      <c r="DD50">
        <v>0.76922999999999997</v>
      </c>
      <c r="DE50">
        <v>0.61538000000000004</v>
      </c>
      <c r="DF50">
        <v>0.33333000000000002</v>
      </c>
      <c r="DG50">
        <v>0.5</v>
      </c>
      <c r="DH50">
        <v>0.25</v>
      </c>
      <c r="DI50">
        <v>0.20832999999999999</v>
      </c>
      <c r="DO50">
        <v>0.31034</v>
      </c>
      <c r="DP50">
        <v>0.37930999999999998</v>
      </c>
      <c r="DQ50">
        <v>0.2069</v>
      </c>
      <c r="DR50">
        <v>0.17241000000000001</v>
      </c>
      <c r="DS50">
        <v>0.69230999999999998</v>
      </c>
      <c r="DT50">
        <v>0.69230999999999998</v>
      </c>
      <c r="DU50">
        <v>0.57691999999999999</v>
      </c>
      <c r="DV50">
        <v>0.65385000000000004</v>
      </c>
      <c r="DW50">
        <v>0.25</v>
      </c>
      <c r="DX50">
        <v>0.45833000000000002</v>
      </c>
      <c r="DY50">
        <v>0.33333000000000002</v>
      </c>
      <c r="DZ50">
        <v>0.29166999999999998</v>
      </c>
      <c r="EF50">
        <v>0.44828000000000001</v>
      </c>
      <c r="EG50">
        <v>0.31034</v>
      </c>
      <c r="EH50">
        <v>0.17241000000000001</v>
      </c>
      <c r="EI50">
        <v>0.24138000000000001</v>
      </c>
      <c r="EJ50">
        <v>0.61538000000000004</v>
      </c>
      <c r="EK50">
        <v>0.5</v>
      </c>
      <c r="EL50">
        <v>0.61538000000000004</v>
      </c>
      <c r="EM50">
        <v>0.38462000000000002</v>
      </c>
      <c r="EN50">
        <v>4.1667000000000003E-2</v>
      </c>
      <c r="EO50">
        <v>0.375</v>
      </c>
      <c r="EP50">
        <v>0.33333000000000002</v>
      </c>
      <c r="EQ50">
        <v>0.125</v>
      </c>
    </row>
    <row r="51" spans="2:147" x14ac:dyDescent="0.2">
      <c r="B51">
        <v>50</v>
      </c>
      <c r="C51">
        <v>0.78510000000000002</v>
      </c>
      <c r="D51">
        <v>0.54796</v>
      </c>
      <c r="E51">
        <v>0.85009000000000001</v>
      </c>
      <c r="F51">
        <v>1.099</v>
      </c>
      <c r="G51">
        <v>0.45250000000000001</v>
      </c>
      <c r="H51">
        <v>0.52414000000000005</v>
      </c>
      <c r="I51">
        <v>0.99878</v>
      </c>
      <c r="J51">
        <v>1.121</v>
      </c>
      <c r="K51">
        <v>1.4544999999999999</v>
      </c>
      <c r="L51">
        <v>1.0037</v>
      </c>
      <c r="M51">
        <v>0.56532000000000004</v>
      </c>
      <c r="N51">
        <v>1.0258</v>
      </c>
      <c r="S51">
        <v>0.73872000000000004</v>
      </c>
      <c r="T51">
        <v>0.60782000000000003</v>
      </c>
      <c r="U51">
        <v>0.73260999999999998</v>
      </c>
      <c r="V51">
        <v>0.75</v>
      </c>
      <c r="W51">
        <v>0.58542000000000005</v>
      </c>
      <c r="X51">
        <v>0.79930999999999996</v>
      </c>
      <c r="Y51">
        <v>0.76041000000000003</v>
      </c>
      <c r="Z51">
        <v>0.81501000000000001</v>
      </c>
      <c r="AA51">
        <v>0.88844000000000001</v>
      </c>
      <c r="AB51">
        <v>0.89678000000000002</v>
      </c>
      <c r="AC51">
        <v>0.55081999999999998</v>
      </c>
      <c r="AD51">
        <v>0.70262000000000002</v>
      </c>
      <c r="AJ51">
        <v>0.89049999999999996</v>
      </c>
      <c r="AK51">
        <v>0.99497999999999998</v>
      </c>
      <c r="AL51">
        <v>0.64998999999999996</v>
      </c>
      <c r="AM51">
        <v>1.4481999999999999</v>
      </c>
      <c r="AN51">
        <v>1.1527000000000001</v>
      </c>
      <c r="AO51">
        <v>0.83918000000000004</v>
      </c>
      <c r="AP51">
        <v>0.60907999999999995</v>
      </c>
      <c r="AQ51">
        <v>0.74517999999999995</v>
      </c>
      <c r="AR51">
        <v>0.68825000000000003</v>
      </c>
      <c r="AS51">
        <v>0.77317000000000002</v>
      </c>
      <c r="AT51">
        <v>0.59721999999999997</v>
      </c>
      <c r="AU51">
        <v>0.90110999999999997</v>
      </c>
      <c r="AZ51">
        <v>0.54149000000000003</v>
      </c>
      <c r="BA51">
        <v>0.58382000000000001</v>
      </c>
      <c r="BB51">
        <v>0.45563999999999999</v>
      </c>
      <c r="BC51">
        <v>0.74412999999999996</v>
      </c>
      <c r="BD51">
        <v>0.66246000000000005</v>
      </c>
      <c r="BE51">
        <v>0.60097</v>
      </c>
      <c r="BF51">
        <v>0.45290999999999998</v>
      </c>
      <c r="BG51">
        <v>0.64393999999999996</v>
      </c>
      <c r="BH51">
        <v>0.51229999999999998</v>
      </c>
      <c r="BI51">
        <v>0.75712000000000002</v>
      </c>
      <c r="BJ51">
        <v>0.62439</v>
      </c>
      <c r="BK51">
        <v>0.53100000000000003</v>
      </c>
      <c r="BQ51">
        <v>0.80605000000000004</v>
      </c>
      <c r="BR51">
        <v>0.90649000000000002</v>
      </c>
      <c r="BS51">
        <v>1.1226</v>
      </c>
      <c r="BT51">
        <v>0.80766000000000004</v>
      </c>
      <c r="BU51">
        <v>1.1311</v>
      </c>
      <c r="BV51">
        <v>0.64346000000000003</v>
      </c>
      <c r="BW51">
        <v>0.81837000000000004</v>
      </c>
      <c r="BX51">
        <v>0.80325000000000002</v>
      </c>
      <c r="BY51">
        <v>0.67118999999999995</v>
      </c>
      <c r="BZ51">
        <v>1.0879000000000001</v>
      </c>
      <c r="CA51">
        <v>1.0794999999999999</v>
      </c>
      <c r="CB51">
        <v>0.82455999999999996</v>
      </c>
      <c r="CG51">
        <v>0.51463999999999999</v>
      </c>
      <c r="CH51">
        <v>0.66127999999999998</v>
      </c>
      <c r="CI51">
        <v>0.59169000000000005</v>
      </c>
      <c r="CJ51">
        <v>0.53425999999999996</v>
      </c>
      <c r="CK51">
        <v>0.65303</v>
      </c>
      <c r="CL51">
        <v>0.59614</v>
      </c>
      <c r="CM51">
        <v>0.63948000000000005</v>
      </c>
      <c r="CN51">
        <v>0.57128000000000001</v>
      </c>
      <c r="CO51">
        <v>0.55388000000000004</v>
      </c>
      <c r="CP51">
        <v>0.80940000000000001</v>
      </c>
      <c r="CQ51">
        <v>0.83660000000000001</v>
      </c>
      <c r="CR51">
        <v>0.50065000000000004</v>
      </c>
      <c r="CX51">
        <v>0.31034</v>
      </c>
      <c r="CY51">
        <v>0.37930999999999998</v>
      </c>
      <c r="CZ51">
        <v>0.24138000000000001</v>
      </c>
      <c r="DA51">
        <v>0.37930999999999998</v>
      </c>
      <c r="DB51">
        <v>0.80769000000000002</v>
      </c>
      <c r="DC51">
        <v>0.84614999999999996</v>
      </c>
      <c r="DD51">
        <v>0.76922999999999997</v>
      </c>
      <c r="DE51">
        <v>0.61538000000000004</v>
      </c>
      <c r="DF51">
        <v>0.41666999999999998</v>
      </c>
      <c r="DG51">
        <v>0.375</v>
      </c>
      <c r="DH51">
        <v>0.20832999999999999</v>
      </c>
      <c r="DI51">
        <v>0.25</v>
      </c>
      <c r="DO51">
        <v>0.31034</v>
      </c>
      <c r="DP51">
        <v>0.41378999999999999</v>
      </c>
      <c r="DQ51">
        <v>0.13793</v>
      </c>
      <c r="DR51">
        <v>0.17241000000000001</v>
      </c>
      <c r="DS51">
        <v>0.61538000000000004</v>
      </c>
      <c r="DT51">
        <v>0.57691999999999999</v>
      </c>
      <c r="DU51">
        <v>0.53846000000000005</v>
      </c>
      <c r="DV51">
        <v>0.61538000000000004</v>
      </c>
      <c r="DW51">
        <v>0.29166999999999998</v>
      </c>
      <c r="DX51">
        <v>0.45833000000000002</v>
      </c>
      <c r="DY51">
        <v>0.25</v>
      </c>
      <c r="DZ51">
        <v>0.25</v>
      </c>
      <c r="EF51">
        <v>0.51724000000000003</v>
      </c>
      <c r="EG51">
        <v>0.41378999999999999</v>
      </c>
      <c r="EH51">
        <v>0.13793</v>
      </c>
      <c r="EI51">
        <v>0.17241000000000001</v>
      </c>
      <c r="EJ51">
        <v>0.53846000000000005</v>
      </c>
      <c r="EK51">
        <v>0.5</v>
      </c>
      <c r="EL51">
        <v>0.53846000000000005</v>
      </c>
      <c r="EM51">
        <v>0.42308000000000001</v>
      </c>
      <c r="EN51">
        <v>0.125</v>
      </c>
      <c r="EO51">
        <v>0.375</v>
      </c>
      <c r="EP51">
        <v>0.33333000000000002</v>
      </c>
      <c r="EQ51">
        <v>0.20832999999999999</v>
      </c>
    </row>
    <row r="52" spans="2:147" x14ac:dyDescent="0.2">
      <c r="B52">
        <v>51</v>
      </c>
      <c r="C52">
        <v>0.78493999999999997</v>
      </c>
      <c r="D52">
        <v>0.58462000000000003</v>
      </c>
      <c r="E52">
        <v>0.78280000000000005</v>
      </c>
      <c r="F52">
        <v>1.1088</v>
      </c>
      <c r="G52">
        <v>0.37613000000000002</v>
      </c>
      <c r="H52">
        <v>0.46195000000000003</v>
      </c>
      <c r="I52">
        <v>1.1491</v>
      </c>
      <c r="J52">
        <v>1.1588000000000001</v>
      </c>
      <c r="K52">
        <v>1.0189999999999999</v>
      </c>
      <c r="L52">
        <v>0.49765999999999999</v>
      </c>
      <c r="M52">
        <v>0.78986999999999996</v>
      </c>
      <c r="N52">
        <v>0.85912999999999995</v>
      </c>
      <c r="S52">
        <v>0.57140999999999997</v>
      </c>
      <c r="T52">
        <v>0.63692000000000004</v>
      </c>
      <c r="U52">
        <v>0.59702</v>
      </c>
      <c r="V52">
        <v>0.65681</v>
      </c>
      <c r="W52">
        <v>0.4592</v>
      </c>
      <c r="X52">
        <v>0.54315999999999998</v>
      </c>
      <c r="Y52">
        <v>0.80698000000000003</v>
      </c>
      <c r="Z52">
        <v>0.62048999999999999</v>
      </c>
      <c r="AA52">
        <v>1.0960000000000001</v>
      </c>
      <c r="AB52">
        <v>0.50041000000000002</v>
      </c>
      <c r="AC52">
        <v>0.68991000000000002</v>
      </c>
      <c r="AD52">
        <v>0.64773000000000003</v>
      </c>
      <c r="AJ52">
        <v>0.48581999999999997</v>
      </c>
      <c r="AK52">
        <v>1.2690999999999999</v>
      </c>
      <c r="AL52">
        <v>0.99082999999999999</v>
      </c>
      <c r="AM52">
        <v>1.4370000000000001</v>
      </c>
      <c r="AN52">
        <v>0.94945999999999997</v>
      </c>
      <c r="AO52">
        <v>0.47267999999999999</v>
      </c>
      <c r="AP52">
        <v>0.60145000000000004</v>
      </c>
      <c r="AQ52">
        <v>0.63270999999999999</v>
      </c>
      <c r="AR52">
        <v>0.78688000000000002</v>
      </c>
      <c r="AS52">
        <v>0.78268000000000004</v>
      </c>
      <c r="AT52">
        <v>0.60721000000000003</v>
      </c>
      <c r="AU52">
        <v>0.69047999999999998</v>
      </c>
      <c r="AZ52">
        <v>0.56406000000000001</v>
      </c>
      <c r="BA52">
        <v>0.72524</v>
      </c>
      <c r="BB52">
        <v>0.57845999999999997</v>
      </c>
      <c r="BC52">
        <v>0.91657</v>
      </c>
      <c r="BD52">
        <v>0.55513000000000001</v>
      </c>
      <c r="BE52">
        <v>0.48241000000000001</v>
      </c>
      <c r="BF52">
        <v>0.46249000000000001</v>
      </c>
      <c r="BG52">
        <v>0.58421999999999996</v>
      </c>
      <c r="BH52">
        <v>0.56316999999999995</v>
      </c>
      <c r="BI52">
        <v>0.56606000000000001</v>
      </c>
      <c r="BJ52">
        <v>0.51117000000000001</v>
      </c>
      <c r="BK52">
        <v>0.42831000000000002</v>
      </c>
      <c r="BQ52">
        <v>0.62136000000000002</v>
      </c>
      <c r="BR52">
        <v>0.81652000000000002</v>
      </c>
      <c r="BS52">
        <v>1.0409999999999999</v>
      </c>
      <c r="BT52">
        <v>0.97275999999999996</v>
      </c>
      <c r="BU52">
        <v>1.3411</v>
      </c>
      <c r="BV52">
        <v>0.45688000000000001</v>
      </c>
      <c r="BW52">
        <v>1.0319</v>
      </c>
      <c r="BX52">
        <v>0.95904</v>
      </c>
      <c r="BY52">
        <v>0.63602000000000003</v>
      </c>
      <c r="BZ52">
        <v>0.93674999999999997</v>
      </c>
      <c r="CA52">
        <v>1.2027000000000001</v>
      </c>
      <c r="CB52">
        <v>0.70765999999999996</v>
      </c>
      <c r="CG52">
        <v>0.58840999999999999</v>
      </c>
      <c r="CH52">
        <v>0.57321999999999995</v>
      </c>
      <c r="CI52">
        <v>0.59265000000000001</v>
      </c>
      <c r="CJ52">
        <v>0.60387999999999997</v>
      </c>
      <c r="CK52">
        <v>0.59204999999999997</v>
      </c>
      <c r="CL52">
        <v>0.52883999999999998</v>
      </c>
      <c r="CM52">
        <v>0.49669000000000002</v>
      </c>
      <c r="CN52">
        <v>0.51476</v>
      </c>
      <c r="CO52">
        <v>0.55276999999999998</v>
      </c>
      <c r="CP52">
        <v>0.84172000000000002</v>
      </c>
      <c r="CQ52">
        <v>1.0091000000000001</v>
      </c>
      <c r="CR52">
        <v>0.49016999999999999</v>
      </c>
      <c r="CX52">
        <v>0.24138000000000001</v>
      </c>
      <c r="CY52">
        <v>0.31034</v>
      </c>
      <c r="CZ52">
        <v>0.31034</v>
      </c>
      <c r="DA52">
        <v>0.34483000000000003</v>
      </c>
      <c r="DB52">
        <v>0.76922999999999997</v>
      </c>
      <c r="DC52">
        <v>0.84614999999999996</v>
      </c>
      <c r="DD52">
        <v>0.80769000000000002</v>
      </c>
      <c r="DE52">
        <v>0.65385000000000004</v>
      </c>
      <c r="DF52">
        <v>0.375</v>
      </c>
      <c r="DG52">
        <v>0.41666999999999998</v>
      </c>
      <c r="DH52">
        <v>0.16667000000000001</v>
      </c>
      <c r="DI52">
        <v>0.29166999999999998</v>
      </c>
      <c r="DO52">
        <v>0.31034</v>
      </c>
      <c r="DP52">
        <v>0.48276000000000002</v>
      </c>
      <c r="DQ52">
        <v>0.13793</v>
      </c>
      <c r="DR52">
        <v>0.10345</v>
      </c>
      <c r="DS52">
        <v>0.57691999999999999</v>
      </c>
      <c r="DT52">
        <v>0.73077000000000003</v>
      </c>
      <c r="DU52">
        <v>0.69230999999999998</v>
      </c>
      <c r="DV52">
        <v>0.53846000000000005</v>
      </c>
      <c r="DW52">
        <v>0.33333000000000002</v>
      </c>
      <c r="DX52">
        <v>0.41666999999999998</v>
      </c>
      <c r="DY52">
        <v>0.25</v>
      </c>
      <c r="DZ52">
        <v>0.16667000000000001</v>
      </c>
      <c r="EF52">
        <v>0.37930999999999998</v>
      </c>
      <c r="EG52">
        <v>0.37930999999999998</v>
      </c>
      <c r="EH52">
        <v>0.10345</v>
      </c>
      <c r="EI52">
        <v>0.2069</v>
      </c>
      <c r="EJ52">
        <v>0.61538000000000004</v>
      </c>
      <c r="EK52">
        <v>0.53846000000000005</v>
      </c>
      <c r="EL52">
        <v>0.73077000000000003</v>
      </c>
      <c r="EM52">
        <v>0.53846000000000005</v>
      </c>
      <c r="EN52">
        <v>0.16667000000000001</v>
      </c>
      <c r="EO52">
        <v>0.29166999999999998</v>
      </c>
      <c r="EP52">
        <v>0.33333000000000002</v>
      </c>
      <c r="EQ52">
        <v>0.20832999999999999</v>
      </c>
    </row>
    <row r="53" spans="2:147" x14ac:dyDescent="0.2">
      <c r="B53">
        <v>52</v>
      </c>
      <c r="C53">
        <v>0.78424000000000005</v>
      </c>
      <c r="D53">
        <v>0.50607000000000002</v>
      </c>
      <c r="E53">
        <v>0.85716999999999999</v>
      </c>
      <c r="F53">
        <v>1.0234000000000001</v>
      </c>
      <c r="G53">
        <v>0.63841000000000003</v>
      </c>
      <c r="H53">
        <v>0.55488999999999999</v>
      </c>
      <c r="I53">
        <v>2.6726999999999999</v>
      </c>
      <c r="J53">
        <v>1.3167</v>
      </c>
      <c r="K53">
        <v>1.1486000000000001</v>
      </c>
      <c r="L53">
        <v>0.73258000000000001</v>
      </c>
      <c r="M53">
        <v>0.79268000000000005</v>
      </c>
      <c r="N53">
        <v>0.75963999999999998</v>
      </c>
      <c r="S53">
        <v>0.67273000000000005</v>
      </c>
      <c r="T53">
        <v>0.60860999999999998</v>
      </c>
      <c r="U53">
        <v>0.64378000000000002</v>
      </c>
      <c r="V53">
        <v>0.67881999999999998</v>
      </c>
      <c r="W53">
        <v>0.53432000000000002</v>
      </c>
      <c r="X53">
        <v>0.67</v>
      </c>
      <c r="Y53">
        <v>0.84197999999999995</v>
      </c>
      <c r="Z53">
        <v>0.97953999999999997</v>
      </c>
      <c r="AA53">
        <v>0.86934999999999996</v>
      </c>
      <c r="AB53">
        <v>0.59018000000000004</v>
      </c>
      <c r="AC53">
        <v>0.69743999999999995</v>
      </c>
      <c r="AD53">
        <v>0.54413999999999996</v>
      </c>
      <c r="AJ53">
        <v>0.58282</v>
      </c>
      <c r="AK53">
        <v>0.72899000000000003</v>
      </c>
      <c r="AL53">
        <v>0.84431999999999996</v>
      </c>
      <c r="AM53">
        <v>1.3331999999999999</v>
      </c>
      <c r="AN53">
        <v>2.2866</v>
      </c>
      <c r="AO53">
        <v>0.57077999999999995</v>
      </c>
      <c r="AP53">
        <v>0.88239000000000001</v>
      </c>
      <c r="AQ53">
        <v>1.1479999999999999</v>
      </c>
      <c r="AR53">
        <v>0.47395999999999999</v>
      </c>
      <c r="AS53">
        <v>0.54749999999999999</v>
      </c>
      <c r="AT53">
        <v>0.56762999999999997</v>
      </c>
      <c r="AU53">
        <v>0.98212999999999995</v>
      </c>
      <c r="AZ53">
        <v>0.58065</v>
      </c>
      <c r="BA53">
        <v>0.52786999999999995</v>
      </c>
      <c r="BB53">
        <v>0.58796999999999999</v>
      </c>
      <c r="BC53">
        <v>0.58094000000000001</v>
      </c>
      <c r="BD53">
        <v>0.71618000000000004</v>
      </c>
      <c r="BE53">
        <v>0.45722000000000002</v>
      </c>
      <c r="BF53">
        <v>0.56201000000000001</v>
      </c>
      <c r="BG53">
        <v>0.62189000000000005</v>
      </c>
      <c r="BH53">
        <v>0.43874000000000002</v>
      </c>
      <c r="BI53">
        <v>0.55806999999999995</v>
      </c>
      <c r="BJ53">
        <v>0.46997</v>
      </c>
      <c r="BK53">
        <v>0.52592000000000005</v>
      </c>
      <c r="BQ53">
        <v>0.64893999999999996</v>
      </c>
      <c r="BR53">
        <v>0.71148999999999996</v>
      </c>
      <c r="BS53">
        <v>1.2594000000000001</v>
      </c>
      <c r="BT53">
        <v>0.76146999999999998</v>
      </c>
      <c r="BU53">
        <v>1.3136000000000001</v>
      </c>
      <c r="BV53">
        <v>0.54593000000000003</v>
      </c>
      <c r="BW53">
        <v>0.46678999999999998</v>
      </c>
      <c r="BX53">
        <v>1.5605</v>
      </c>
      <c r="BY53">
        <v>0.64615999999999996</v>
      </c>
      <c r="BZ53">
        <v>0.78151000000000004</v>
      </c>
      <c r="CA53">
        <v>0.81840999999999997</v>
      </c>
      <c r="CB53">
        <v>0.99346999999999996</v>
      </c>
      <c r="CG53">
        <v>0.46273999999999998</v>
      </c>
      <c r="CH53">
        <v>0.69416999999999995</v>
      </c>
      <c r="CI53">
        <v>0.62866999999999995</v>
      </c>
      <c r="CJ53">
        <v>0.47305999999999998</v>
      </c>
      <c r="CK53">
        <v>0.51102000000000003</v>
      </c>
      <c r="CL53">
        <v>0.48698999999999998</v>
      </c>
      <c r="CM53">
        <v>0.42897000000000002</v>
      </c>
      <c r="CN53">
        <v>0.85455000000000003</v>
      </c>
      <c r="CO53">
        <v>0.54645999999999995</v>
      </c>
      <c r="CP53">
        <v>0.66339000000000004</v>
      </c>
      <c r="CQ53">
        <v>0.45961000000000002</v>
      </c>
      <c r="CR53">
        <v>0.63212000000000002</v>
      </c>
      <c r="CX53">
        <v>0.34483000000000003</v>
      </c>
      <c r="CY53">
        <v>0.37930999999999998</v>
      </c>
      <c r="CZ53">
        <v>0.31034</v>
      </c>
      <c r="DA53">
        <v>0.24138000000000001</v>
      </c>
      <c r="DB53">
        <v>0.61538000000000004</v>
      </c>
      <c r="DC53">
        <v>0.76922999999999997</v>
      </c>
      <c r="DD53">
        <v>0.76922999999999997</v>
      </c>
      <c r="DE53">
        <v>0.69230999999999998</v>
      </c>
      <c r="DF53">
        <v>0.29166999999999998</v>
      </c>
      <c r="DG53">
        <v>0.5</v>
      </c>
      <c r="DH53">
        <v>0.25</v>
      </c>
      <c r="DI53">
        <v>0.29166999999999998</v>
      </c>
      <c r="DO53">
        <v>0.31034</v>
      </c>
      <c r="DP53">
        <v>0.48276000000000002</v>
      </c>
      <c r="DQ53">
        <v>0.17241000000000001</v>
      </c>
      <c r="DR53">
        <v>0.13793</v>
      </c>
      <c r="DS53">
        <v>0.5</v>
      </c>
      <c r="DT53">
        <v>0.61538000000000004</v>
      </c>
      <c r="DU53">
        <v>0.57691999999999999</v>
      </c>
      <c r="DV53">
        <v>0.61538000000000004</v>
      </c>
      <c r="DW53">
        <v>0.41666999999999998</v>
      </c>
      <c r="DX53">
        <v>0.54166999999999998</v>
      </c>
      <c r="DY53">
        <v>0.29166999999999998</v>
      </c>
      <c r="DZ53">
        <v>0.25</v>
      </c>
      <c r="EF53">
        <v>0.41378999999999999</v>
      </c>
      <c r="EG53">
        <v>0.34483000000000003</v>
      </c>
      <c r="EH53">
        <v>0.10345</v>
      </c>
      <c r="EI53">
        <v>0.2069</v>
      </c>
      <c r="EJ53">
        <v>0.80769000000000002</v>
      </c>
      <c r="EK53">
        <v>0.5</v>
      </c>
      <c r="EL53">
        <v>0.65385000000000004</v>
      </c>
      <c r="EM53">
        <v>0.42308000000000001</v>
      </c>
      <c r="EN53">
        <v>0.25</v>
      </c>
      <c r="EO53">
        <v>0.375</v>
      </c>
      <c r="EP53">
        <v>0.33333000000000002</v>
      </c>
      <c r="EQ53">
        <v>0.20832999999999999</v>
      </c>
    </row>
    <row r="54" spans="2:147" x14ac:dyDescent="0.2">
      <c r="B54">
        <v>53</v>
      </c>
      <c r="C54">
        <v>0.92878000000000005</v>
      </c>
      <c r="D54">
        <v>0.47908000000000001</v>
      </c>
      <c r="E54">
        <v>0.82281000000000004</v>
      </c>
      <c r="F54">
        <v>0.98868999999999996</v>
      </c>
      <c r="G54">
        <v>0.80205000000000004</v>
      </c>
      <c r="H54">
        <v>0.36621999999999999</v>
      </c>
      <c r="I54">
        <v>2.3269000000000002</v>
      </c>
      <c r="J54">
        <v>1.3647</v>
      </c>
      <c r="K54">
        <v>0.84253</v>
      </c>
      <c r="L54">
        <v>0.72043999999999997</v>
      </c>
      <c r="M54">
        <v>0.56218999999999997</v>
      </c>
      <c r="N54">
        <v>0.82652999999999999</v>
      </c>
      <c r="S54">
        <v>0.65239000000000003</v>
      </c>
      <c r="T54">
        <v>0.51331000000000004</v>
      </c>
      <c r="U54">
        <v>0.51107999999999998</v>
      </c>
      <c r="V54">
        <v>0.66346000000000005</v>
      </c>
      <c r="W54">
        <v>0.79462999999999995</v>
      </c>
      <c r="X54">
        <v>0.55986999999999998</v>
      </c>
      <c r="Y54">
        <v>1.2209000000000001</v>
      </c>
      <c r="Z54">
        <v>0.65539999999999998</v>
      </c>
      <c r="AA54">
        <v>0.71197999999999995</v>
      </c>
      <c r="AB54">
        <v>0.77544000000000002</v>
      </c>
      <c r="AC54">
        <v>0.62239</v>
      </c>
      <c r="AD54">
        <v>0.48215999999999998</v>
      </c>
      <c r="AJ54">
        <v>0.64249999999999996</v>
      </c>
      <c r="AK54">
        <v>0.90098999999999996</v>
      </c>
      <c r="AL54">
        <v>0.63375999999999999</v>
      </c>
      <c r="AM54">
        <v>1.0527</v>
      </c>
      <c r="AN54">
        <v>1.3212999999999999</v>
      </c>
      <c r="AO54">
        <v>0.81045999999999996</v>
      </c>
      <c r="AP54">
        <v>0.57050999999999996</v>
      </c>
      <c r="AQ54">
        <v>0.71763999999999994</v>
      </c>
      <c r="AR54">
        <v>0.78744000000000003</v>
      </c>
      <c r="AS54">
        <v>0.44724999999999998</v>
      </c>
      <c r="AT54">
        <v>0.60945000000000005</v>
      </c>
      <c r="AU54">
        <v>0.75532999999999995</v>
      </c>
      <c r="AZ54">
        <v>0.57074999999999998</v>
      </c>
      <c r="BA54">
        <v>0.61460000000000004</v>
      </c>
      <c r="BB54">
        <v>0.50382000000000005</v>
      </c>
      <c r="BC54">
        <v>0.67383000000000004</v>
      </c>
      <c r="BD54">
        <v>0.77190999999999999</v>
      </c>
      <c r="BE54">
        <v>0.68054999999999999</v>
      </c>
      <c r="BF54">
        <v>0.49819999999999998</v>
      </c>
      <c r="BG54">
        <v>0.56386999999999998</v>
      </c>
      <c r="BH54">
        <v>0.81525999999999998</v>
      </c>
      <c r="BI54">
        <v>0.43290000000000001</v>
      </c>
      <c r="BJ54">
        <v>0.46971000000000002</v>
      </c>
      <c r="BK54">
        <v>0.56244000000000005</v>
      </c>
      <c r="BQ54">
        <v>0.73624999999999996</v>
      </c>
      <c r="BR54">
        <v>0.55884</v>
      </c>
      <c r="BS54">
        <v>0.98968</v>
      </c>
      <c r="BT54">
        <v>0.73346999999999996</v>
      </c>
      <c r="BU54">
        <v>0.78593000000000002</v>
      </c>
      <c r="BV54">
        <v>0.43402000000000002</v>
      </c>
      <c r="BW54">
        <v>0.60548000000000002</v>
      </c>
      <c r="BX54">
        <v>1.1267</v>
      </c>
      <c r="BY54">
        <v>0.35588999999999998</v>
      </c>
      <c r="BZ54">
        <v>0.77995000000000003</v>
      </c>
      <c r="CA54">
        <v>0.73685</v>
      </c>
      <c r="CB54">
        <v>1.0007999999999999</v>
      </c>
      <c r="CG54">
        <v>0.59135000000000004</v>
      </c>
      <c r="CH54">
        <v>0.54330999999999996</v>
      </c>
      <c r="CI54">
        <v>0.51022999999999996</v>
      </c>
      <c r="CJ54">
        <v>0.52714000000000005</v>
      </c>
      <c r="CK54">
        <v>0.49235000000000001</v>
      </c>
      <c r="CL54">
        <v>0.49715999999999999</v>
      </c>
      <c r="CM54">
        <v>0.47339999999999999</v>
      </c>
      <c r="CN54">
        <v>0.58313999999999999</v>
      </c>
      <c r="CO54">
        <v>0.43018000000000001</v>
      </c>
      <c r="CP54">
        <v>0.83772999999999997</v>
      </c>
      <c r="CQ54">
        <v>0.58964000000000005</v>
      </c>
      <c r="CR54">
        <v>0.67166999999999999</v>
      </c>
      <c r="CX54">
        <v>0.34483000000000003</v>
      </c>
      <c r="CY54">
        <v>0.41378999999999999</v>
      </c>
      <c r="CZ54">
        <v>0.24138000000000001</v>
      </c>
      <c r="DA54">
        <v>0.31034</v>
      </c>
      <c r="DB54">
        <v>0.69230999999999998</v>
      </c>
      <c r="DC54">
        <v>0.73077000000000003</v>
      </c>
      <c r="DD54">
        <v>0.80769000000000002</v>
      </c>
      <c r="DE54">
        <v>0.65385000000000004</v>
      </c>
      <c r="DF54">
        <v>0.375</v>
      </c>
      <c r="DG54">
        <v>0.41666999999999998</v>
      </c>
      <c r="DH54">
        <v>0.20832999999999999</v>
      </c>
      <c r="DI54">
        <v>0.25</v>
      </c>
      <c r="DO54">
        <v>0.41378999999999999</v>
      </c>
      <c r="DP54">
        <v>0.34483000000000003</v>
      </c>
      <c r="DQ54">
        <v>0.17241000000000001</v>
      </c>
      <c r="DR54">
        <v>0.13793</v>
      </c>
      <c r="DS54">
        <v>0.65385000000000004</v>
      </c>
      <c r="DT54">
        <v>0.65385000000000004</v>
      </c>
      <c r="DU54">
        <v>0.69230999999999998</v>
      </c>
      <c r="DV54">
        <v>0.61538000000000004</v>
      </c>
      <c r="DW54">
        <v>0.41666999999999998</v>
      </c>
      <c r="DX54">
        <v>0.54166999999999998</v>
      </c>
      <c r="DY54">
        <v>0.25</v>
      </c>
      <c r="DZ54">
        <v>0.20832999999999999</v>
      </c>
      <c r="EF54">
        <v>0.41378999999999999</v>
      </c>
      <c r="EG54">
        <v>0.41378999999999999</v>
      </c>
      <c r="EH54">
        <v>0.13793</v>
      </c>
      <c r="EI54">
        <v>0.17241000000000001</v>
      </c>
      <c r="EJ54">
        <v>0.73077000000000003</v>
      </c>
      <c r="EK54">
        <v>0.61538000000000004</v>
      </c>
      <c r="EL54">
        <v>0.5</v>
      </c>
      <c r="EM54">
        <v>0.53846000000000005</v>
      </c>
      <c r="EN54">
        <v>0.16667000000000001</v>
      </c>
      <c r="EO54">
        <v>0.33333000000000002</v>
      </c>
      <c r="EP54">
        <v>0.25</v>
      </c>
      <c r="EQ54">
        <v>0.20832999999999999</v>
      </c>
    </row>
    <row r="55" spans="2:147" x14ac:dyDescent="0.2">
      <c r="B55">
        <v>54</v>
      </c>
      <c r="C55">
        <v>0.90876000000000001</v>
      </c>
      <c r="D55">
        <v>0.53422999999999998</v>
      </c>
      <c r="E55">
        <v>0.96755000000000002</v>
      </c>
      <c r="F55">
        <v>1.1107</v>
      </c>
      <c r="G55">
        <v>1.3789</v>
      </c>
      <c r="H55">
        <v>0.56682999999999995</v>
      </c>
      <c r="I55">
        <v>1.6314</v>
      </c>
      <c r="J55">
        <v>1.1571</v>
      </c>
      <c r="K55">
        <v>0.67101</v>
      </c>
      <c r="L55">
        <v>0.70557000000000003</v>
      </c>
      <c r="M55">
        <v>0.78232999999999997</v>
      </c>
      <c r="N55">
        <v>0.61817999999999995</v>
      </c>
      <c r="S55">
        <v>0.67266000000000004</v>
      </c>
      <c r="T55">
        <v>0.65156000000000003</v>
      </c>
      <c r="U55">
        <v>0.62939999999999996</v>
      </c>
      <c r="V55">
        <v>0.72833999999999999</v>
      </c>
      <c r="W55">
        <v>0.94284000000000001</v>
      </c>
      <c r="X55">
        <v>0.52012000000000003</v>
      </c>
      <c r="Y55">
        <v>0.89888000000000001</v>
      </c>
      <c r="Z55">
        <v>0.67493999999999998</v>
      </c>
      <c r="AA55">
        <v>0.77212999999999998</v>
      </c>
      <c r="AB55">
        <v>0.87319000000000002</v>
      </c>
      <c r="AC55">
        <v>0.54034000000000004</v>
      </c>
      <c r="AD55">
        <v>0.43251000000000001</v>
      </c>
      <c r="AJ55">
        <v>0.70698000000000005</v>
      </c>
      <c r="AK55">
        <v>0.88051000000000001</v>
      </c>
      <c r="AL55">
        <v>0.59957000000000005</v>
      </c>
      <c r="AM55">
        <v>1.4515</v>
      </c>
      <c r="AN55">
        <v>0.92710999999999999</v>
      </c>
      <c r="AO55">
        <v>1.4556</v>
      </c>
      <c r="AP55">
        <v>0.65442999999999996</v>
      </c>
      <c r="AQ55">
        <v>0.91644999999999999</v>
      </c>
      <c r="AR55">
        <v>1.1449</v>
      </c>
      <c r="AS55">
        <v>1.2190000000000001</v>
      </c>
      <c r="AT55">
        <v>0.73606000000000005</v>
      </c>
      <c r="AU55">
        <v>0.92242000000000002</v>
      </c>
      <c r="AZ55">
        <v>0.54837999999999998</v>
      </c>
      <c r="BA55">
        <v>0.58706999999999998</v>
      </c>
      <c r="BB55">
        <v>0.49298999999999998</v>
      </c>
      <c r="BC55">
        <v>0.68127000000000004</v>
      </c>
      <c r="BD55">
        <v>0.73109999999999997</v>
      </c>
      <c r="BE55">
        <v>0.83801000000000003</v>
      </c>
      <c r="BF55">
        <v>0.53473999999999999</v>
      </c>
      <c r="BG55">
        <v>0.48147000000000001</v>
      </c>
      <c r="BH55">
        <v>0.77776999999999996</v>
      </c>
      <c r="BI55">
        <v>0.76482000000000006</v>
      </c>
      <c r="BJ55">
        <v>0.57655000000000001</v>
      </c>
      <c r="BK55">
        <v>0.59472000000000003</v>
      </c>
      <c r="BQ55">
        <v>0.75824999999999998</v>
      </c>
      <c r="BR55">
        <v>0.91457999999999995</v>
      </c>
      <c r="BS55">
        <v>0.86661999999999995</v>
      </c>
      <c r="BT55">
        <v>0.66285000000000005</v>
      </c>
      <c r="BU55">
        <v>0.91056999999999999</v>
      </c>
      <c r="BV55">
        <v>0.43197000000000002</v>
      </c>
      <c r="BW55">
        <v>0.63290999999999997</v>
      </c>
      <c r="BX55">
        <v>0.60163999999999995</v>
      </c>
      <c r="BY55">
        <v>0.47561999999999999</v>
      </c>
      <c r="BZ55">
        <v>0.58274000000000004</v>
      </c>
      <c r="CA55">
        <v>0.61790999999999996</v>
      </c>
      <c r="CB55">
        <v>1.1805000000000001</v>
      </c>
      <c r="CG55">
        <v>0.46546999999999999</v>
      </c>
      <c r="CH55">
        <v>0.85941999999999996</v>
      </c>
      <c r="CI55">
        <v>0.53844999999999998</v>
      </c>
      <c r="CJ55">
        <v>0.50231000000000003</v>
      </c>
      <c r="CK55">
        <v>0.61436999999999997</v>
      </c>
      <c r="CL55">
        <v>0.52012999999999998</v>
      </c>
      <c r="CM55">
        <v>0.52917000000000003</v>
      </c>
      <c r="CN55">
        <v>0.50438000000000005</v>
      </c>
      <c r="CO55">
        <v>0.49399999999999999</v>
      </c>
      <c r="CP55">
        <v>0.46072000000000002</v>
      </c>
      <c r="CQ55">
        <v>0.48193000000000003</v>
      </c>
      <c r="CR55">
        <v>0.61216000000000004</v>
      </c>
      <c r="CX55">
        <v>0.37930999999999998</v>
      </c>
      <c r="CY55">
        <v>0.41378999999999999</v>
      </c>
      <c r="CZ55">
        <v>0.2069</v>
      </c>
      <c r="DA55">
        <v>0.41378999999999999</v>
      </c>
      <c r="DB55">
        <v>0.80769000000000002</v>
      </c>
      <c r="DC55">
        <v>0.65385000000000004</v>
      </c>
      <c r="DD55">
        <v>0.73077000000000003</v>
      </c>
      <c r="DE55">
        <v>0.65385000000000004</v>
      </c>
      <c r="DF55">
        <v>0.45833000000000002</v>
      </c>
      <c r="DG55">
        <v>0.54166999999999998</v>
      </c>
      <c r="DH55">
        <v>0.25</v>
      </c>
      <c r="DI55">
        <v>0.16667000000000001</v>
      </c>
      <c r="DO55">
        <v>0.37930999999999998</v>
      </c>
      <c r="DP55">
        <v>0.41378999999999999</v>
      </c>
      <c r="DQ55">
        <v>0.17241000000000001</v>
      </c>
      <c r="DR55">
        <v>0.2069</v>
      </c>
      <c r="DS55">
        <v>0.69230999999999998</v>
      </c>
      <c r="DT55">
        <v>0.80769000000000002</v>
      </c>
      <c r="DU55">
        <v>0.73077000000000003</v>
      </c>
      <c r="DV55">
        <v>0.76922999999999997</v>
      </c>
      <c r="DW55">
        <v>0.25</v>
      </c>
      <c r="DX55">
        <v>0.625</v>
      </c>
      <c r="DY55">
        <v>0.375</v>
      </c>
      <c r="DZ55">
        <v>0.20832999999999999</v>
      </c>
      <c r="EF55">
        <v>0.48276000000000002</v>
      </c>
      <c r="EG55">
        <v>0.34483000000000003</v>
      </c>
      <c r="EH55">
        <v>0.13793</v>
      </c>
      <c r="EI55">
        <v>0.17241000000000001</v>
      </c>
      <c r="EJ55">
        <v>0.69230999999999998</v>
      </c>
      <c r="EK55">
        <v>0.53846000000000005</v>
      </c>
      <c r="EL55">
        <v>0.61538000000000004</v>
      </c>
      <c r="EM55">
        <v>0.57691999999999999</v>
      </c>
      <c r="EN55">
        <v>0.125</v>
      </c>
      <c r="EO55">
        <v>0.33333000000000002</v>
      </c>
      <c r="EP55">
        <v>0.375</v>
      </c>
      <c r="EQ55">
        <v>0.16667000000000001</v>
      </c>
    </row>
    <row r="56" spans="2:147" x14ac:dyDescent="0.2">
      <c r="B56">
        <v>55</v>
      </c>
      <c r="C56">
        <v>0.64788000000000001</v>
      </c>
      <c r="D56">
        <v>0.53610000000000002</v>
      </c>
      <c r="E56">
        <v>0.87182000000000004</v>
      </c>
      <c r="F56">
        <v>1.6609</v>
      </c>
      <c r="G56">
        <v>1.9988999999999999</v>
      </c>
      <c r="H56">
        <v>0.71406000000000003</v>
      </c>
      <c r="I56">
        <v>1.6091</v>
      </c>
      <c r="J56">
        <v>1.7279</v>
      </c>
      <c r="K56">
        <v>0.65234000000000003</v>
      </c>
      <c r="L56">
        <v>0.58758999999999995</v>
      </c>
      <c r="M56">
        <v>0.96782000000000001</v>
      </c>
      <c r="N56">
        <v>0.78756000000000004</v>
      </c>
      <c r="S56">
        <v>0.56854000000000005</v>
      </c>
      <c r="T56">
        <v>0.52173000000000003</v>
      </c>
      <c r="U56">
        <v>0.58899000000000001</v>
      </c>
      <c r="V56">
        <v>1.0323</v>
      </c>
      <c r="W56">
        <v>0.89212000000000002</v>
      </c>
      <c r="X56">
        <v>0.70916999999999997</v>
      </c>
      <c r="Y56">
        <v>0.85743999999999998</v>
      </c>
      <c r="Z56">
        <v>0.76466000000000001</v>
      </c>
      <c r="AA56">
        <v>0.68488000000000004</v>
      </c>
      <c r="AB56">
        <v>0.66035999999999995</v>
      </c>
      <c r="AC56">
        <v>0.81130999999999998</v>
      </c>
      <c r="AD56">
        <v>0.62348999999999999</v>
      </c>
      <c r="AJ56">
        <v>0.97850999999999999</v>
      </c>
      <c r="AK56">
        <v>0.83953</v>
      </c>
      <c r="AL56">
        <v>0.53747</v>
      </c>
      <c r="AM56">
        <v>1.3609</v>
      </c>
      <c r="AN56">
        <v>1.4212</v>
      </c>
      <c r="AO56">
        <v>1.3548</v>
      </c>
      <c r="AP56">
        <v>1.1333</v>
      </c>
      <c r="AQ56">
        <v>0.76705999999999996</v>
      </c>
      <c r="AR56">
        <v>0.77358000000000005</v>
      </c>
      <c r="AS56">
        <v>1.3663000000000001</v>
      </c>
      <c r="AT56">
        <v>0.62300999999999995</v>
      </c>
      <c r="AU56">
        <v>1.3773</v>
      </c>
      <c r="AZ56">
        <v>0.61338999999999999</v>
      </c>
      <c r="BA56">
        <v>0.62422999999999995</v>
      </c>
      <c r="BB56">
        <v>0.42602000000000001</v>
      </c>
      <c r="BC56">
        <v>0.72948000000000002</v>
      </c>
      <c r="BD56">
        <v>0.90454999999999997</v>
      </c>
      <c r="BE56">
        <v>0.69137999999999999</v>
      </c>
      <c r="BF56">
        <v>0.70391999999999999</v>
      </c>
      <c r="BG56">
        <v>0.61358999999999997</v>
      </c>
      <c r="BH56">
        <v>0.70648999999999995</v>
      </c>
      <c r="BI56">
        <v>0.94115000000000004</v>
      </c>
      <c r="BJ56">
        <v>0.55849000000000004</v>
      </c>
      <c r="BK56">
        <v>0.68742999999999999</v>
      </c>
      <c r="BQ56">
        <v>0.71357999999999999</v>
      </c>
      <c r="BR56">
        <v>0.78896999999999995</v>
      </c>
      <c r="BS56">
        <v>0.93540000000000001</v>
      </c>
      <c r="BT56">
        <v>0.67757999999999996</v>
      </c>
      <c r="BU56">
        <v>0.87934999999999997</v>
      </c>
      <c r="BV56">
        <v>0.42853000000000002</v>
      </c>
      <c r="BW56">
        <v>0.95533000000000001</v>
      </c>
      <c r="BX56">
        <v>0.64383999999999997</v>
      </c>
      <c r="BY56">
        <v>0.39794000000000002</v>
      </c>
      <c r="BZ56">
        <v>0.52744999999999997</v>
      </c>
      <c r="CA56">
        <v>0.61985000000000001</v>
      </c>
      <c r="CB56">
        <v>0.97062000000000004</v>
      </c>
      <c r="CG56">
        <v>0.50451999999999997</v>
      </c>
      <c r="CH56">
        <v>0.59572999999999998</v>
      </c>
      <c r="CI56">
        <v>0.54917000000000005</v>
      </c>
      <c r="CJ56">
        <v>0.46027000000000001</v>
      </c>
      <c r="CK56">
        <v>0.61107</v>
      </c>
      <c r="CL56">
        <v>0.49951000000000001</v>
      </c>
      <c r="CM56">
        <v>0.49852999999999997</v>
      </c>
      <c r="CN56">
        <v>0.40014</v>
      </c>
      <c r="CO56">
        <v>0.47191</v>
      </c>
      <c r="CP56">
        <v>0.54679999999999995</v>
      </c>
      <c r="CQ56">
        <v>0.4904</v>
      </c>
      <c r="CR56">
        <v>0.66313999999999995</v>
      </c>
      <c r="CX56">
        <v>0.41378999999999999</v>
      </c>
      <c r="CY56">
        <v>0.31034</v>
      </c>
      <c r="CZ56">
        <v>0.24138000000000001</v>
      </c>
      <c r="DA56">
        <v>0.37930999999999998</v>
      </c>
      <c r="DB56">
        <v>0.80769000000000002</v>
      </c>
      <c r="DC56">
        <v>0.76922999999999997</v>
      </c>
      <c r="DD56">
        <v>0.73077000000000003</v>
      </c>
      <c r="DE56">
        <v>0.69230999999999998</v>
      </c>
      <c r="DF56">
        <v>0.375</v>
      </c>
      <c r="DG56">
        <v>0.5</v>
      </c>
      <c r="DH56">
        <v>0.25</v>
      </c>
      <c r="DI56">
        <v>0.29166999999999998</v>
      </c>
      <c r="DO56">
        <v>0.44828000000000001</v>
      </c>
      <c r="DP56">
        <v>0.41378999999999999</v>
      </c>
      <c r="DQ56">
        <v>0.24138000000000001</v>
      </c>
      <c r="DR56">
        <v>0.13793</v>
      </c>
      <c r="DS56">
        <v>0.80769000000000002</v>
      </c>
      <c r="DT56">
        <v>0.61538000000000004</v>
      </c>
      <c r="DU56">
        <v>0.73077000000000003</v>
      </c>
      <c r="DV56">
        <v>0.80769000000000002</v>
      </c>
      <c r="DW56">
        <v>0.375</v>
      </c>
      <c r="DX56">
        <v>0.54166999999999998</v>
      </c>
      <c r="DY56">
        <v>0.375</v>
      </c>
      <c r="DZ56">
        <v>0.125</v>
      </c>
      <c r="EF56">
        <v>0.37930999999999998</v>
      </c>
      <c r="EG56">
        <v>0.34483000000000003</v>
      </c>
      <c r="EH56">
        <v>0.10345</v>
      </c>
      <c r="EI56">
        <v>0.24138000000000001</v>
      </c>
      <c r="EJ56">
        <v>0.53846000000000005</v>
      </c>
      <c r="EK56">
        <v>0.57691999999999999</v>
      </c>
      <c r="EL56">
        <v>0.46154000000000001</v>
      </c>
      <c r="EM56">
        <v>0.53846000000000005</v>
      </c>
      <c r="EN56">
        <v>8.3333000000000004E-2</v>
      </c>
      <c r="EO56">
        <v>0.375</v>
      </c>
      <c r="EP56">
        <v>0.33333000000000002</v>
      </c>
      <c r="EQ56">
        <v>0.20832999999999999</v>
      </c>
    </row>
    <row r="57" spans="2:147" x14ac:dyDescent="0.2">
      <c r="B57">
        <v>56</v>
      </c>
      <c r="C57">
        <v>0.59091000000000005</v>
      </c>
      <c r="D57">
        <v>0.43454999999999999</v>
      </c>
      <c r="E57">
        <v>0.66757</v>
      </c>
      <c r="F57">
        <v>1.3487</v>
      </c>
      <c r="G57">
        <v>1.7007000000000001</v>
      </c>
      <c r="H57">
        <v>0.49579000000000001</v>
      </c>
      <c r="I57">
        <v>1.0408999999999999</v>
      </c>
      <c r="J57">
        <v>2.242</v>
      </c>
      <c r="K57">
        <v>0.61284000000000005</v>
      </c>
      <c r="L57">
        <v>0.53966000000000003</v>
      </c>
      <c r="M57">
        <v>0.74597999999999998</v>
      </c>
      <c r="N57">
        <v>0.79732000000000003</v>
      </c>
      <c r="S57">
        <v>0.53781999999999996</v>
      </c>
      <c r="T57">
        <v>0.53027000000000002</v>
      </c>
      <c r="U57">
        <v>0.51529999999999998</v>
      </c>
      <c r="V57">
        <v>0.94764000000000004</v>
      </c>
      <c r="W57">
        <v>0.84160000000000001</v>
      </c>
      <c r="X57">
        <v>0.64341999999999999</v>
      </c>
      <c r="Y57">
        <v>0.80230000000000001</v>
      </c>
      <c r="Z57">
        <v>0.69118999999999997</v>
      </c>
      <c r="AA57">
        <v>0.67891000000000001</v>
      </c>
      <c r="AB57">
        <v>0.79161999999999999</v>
      </c>
      <c r="AC57">
        <v>0.72690999999999995</v>
      </c>
      <c r="AD57">
        <v>0.60697999999999996</v>
      </c>
      <c r="AJ57">
        <v>0.77378000000000002</v>
      </c>
      <c r="AK57">
        <v>0.65456000000000003</v>
      </c>
      <c r="AL57">
        <v>0.60233000000000003</v>
      </c>
      <c r="AM57">
        <v>1.0932999999999999</v>
      </c>
      <c r="AN57">
        <v>0.51827000000000001</v>
      </c>
      <c r="AO57">
        <v>0.49481000000000003</v>
      </c>
      <c r="AP57">
        <v>1.8387</v>
      </c>
      <c r="AQ57">
        <v>0.81406999999999996</v>
      </c>
      <c r="AR57">
        <v>0.77732999999999997</v>
      </c>
      <c r="AS57">
        <v>1.1064000000000001</v>
      </c>
      <c r="AT57">
        <v>0.96131</v>
      </c>
      <c r="AU57">
        <v>0.98621999999999999</v>
      </c>
      <c r="AZ57">
        <v>0.56928999999999996</v>
      </c>
      <c r="BA57">
        <v>0.63314000000000004</v>
      </c>
      <c r="BB57">
        <v>0.55767</v>
      </c>
      <c r="BC57">
        <v>0.76336000000000004</v>
      </c>
      <c r="BD57">
        <v>0.52800000000000002</v>
      </c>
      <c r="BE57">
        <v>0.56698999999999999</v>
      </c>
      <c r="BF57">
        <v>0.92957999999999996</v>
      </c>
      <c r="BG57">
        <v>0.69799999999999995</v>
      </c>
      <c r="BH57">
        <v>0.65615000000000001</v>
      </c>
      <c r="BI57">
        <v>0.93520999999999999</v>
      </c>
      <c r="BJ57">
        <v>0.70086000000000004</v>
      </c>
      <c r="BK57">
        <v>0.53183999999999998</v>
      </c>
      <c r="BQ57">
        <v>0.62136999999999998</v>
      </c>
      <c r="BR57">
        <v>0.87407000000000001</v>
      </c>
      <c r="BS57">
        <v>0.75324000000000002</v>
      </c>
      <c r="BT57">
        <v>0.56794</v>
      </c>
      <c r="BU57">
        <v>0.95260999999999996</v>
      </c>
      <c r="BV57">
        <v>0.97284999999999999</v>
      </c>
      <c r="BW57">
        <v>0.83360000000000001</v>
      </c>
      <c r="BX57">
        <v>0.68705000000000005</v>
      </c>
      <c r="BY57">
        <v>0.48993999999999999</v>
      </c>
      <c r="BZ57">
        <v>0.69079000000000002</v>
      </c>
      <c r="CA57">
        <v>0.50721000000000005</v>
      </c>
      <c r="CB57">
        <v>1.1586000000000001</v>
      </c>
      <c r="CG57">
        <v>0.49418000000000001</v>
      </c>
      <c r="CH57">
        <v>0.65090000000000003</v>
      </c>
      <c r="CI57">
        <v>0.44829000000000002</v>
      </c>
      <c r="CJ57">
        <v>0.54754999999999998</v>
      </c>
      <c r="CK57">
        <v>0.63585999999999998</v>
      </c>
      <c r="CL57">
        <v>0.63705999999999996</v>
      </c>
      <c r="CM57">
        <v>0.43758999999999998</v>
      </c>
      <c r="CN57">
        <v>0.48107</v>
      </c>
      <c r="CO57">
        <v>0.48380000000000001</v>
      </c>
      <c r="CP57">
        <v>0.55923999999999996</v>
      </c>
      <c r="CQ57">
        <v>0.45263999999999999</v>
      </c>
      <c r="CR57">
        <v>0.65242999999999995</v>
      </c>
      <c r="CX57">
        <v>0.31034</v>
      </c>
      <c r="CY57">
        <v>0.37930999999999998</v>
      </c>
      <c r="CZ57">
        <v>0.27585999999999999</v>
      </c>
      <c r="DA57">
        <v>0.34483000000000003</v>
      </c>
      <c r="DB57">
        <v>0.92308000000000001</v>
      </c>
      <c r="DC57">
        <v>0.88461999999999996</v>
      </c>
      <c r="DD57">
        <v>0.69230999999999998</v>
      </c>
      <c r="DE57">
        <v>0.80769000000000002</v>
      </c>
      <c r="DF57">
        <v>0.41666999999999998</v>
      </c>
      <c r="DG57">
        <v>0.5</v>
      </c>
      <c r="DH57">
        <v>0.25</v>
      </c>
      <c r="DI57">
        <v>0.33333000000000002</v>
      </c>
      <c r="DO57">
        <v>0.41378999999999999</v>
      </c>
      <c r="DP57">
        <v>0.51724000000000003</v>
      </c>
      <c r="DQ57">
        <v>0.17241000000000001</v>
      </c>
      <c r="DR57">
        <v>0.17241000000000001</v>
      </c>
      <c r="DS57">
        <v>0.88461999999999996</v>
      </c>
      <c r="DT57">
        <v>0.76922999999999997</v>
      </c>
      <c r="DU57">
        <v>0.65385000000000004</v>
      </c>
      <c r="DV57">
        <v>0.61538000000000004</v>
      </c>
      <c r="DW57">
        <v>0.41666999999999998</v>
      </c>
      <c r="DX57">
        <v>0.45833000000000002</v>
      </c>
      <c r="DY57">
        <v>0.33333000000000002</v>
      </c>
      <c r="DZ57">
        <v>0.125</v>
      </c>
      <c r="EF57">
        <v>0.34483000000000003</v>
      </c>
      <c r="EG57">
        <v>0.34483000000000003</v>
      </c>
      <c r="EH57">
        <v>0.17241000000000001</v>
      </c>
      <c r="EI57">
        <v>0.24138000000000001</v>
      </c>
      <c r="EJ57">
        <v>0.57691999999999999</v>
      </c>
      <c r="EK57">
        <v>0.65385000000000004</v>
      </c>
      <c r="EL57">
        <v>0.61538000000000004</v>
      </c>
      <c r="EM57">
        <v>0.69230999999999998</v>
      </c>
      <c r="EN57">
        <v>0.16667000000000001</v>
      </c>
      <c r="EO57">
        <v>0.33333000000000002</v>
      </c>
      <c r="EP57">
        <v>0.29166999999999998</v>
      </c>
      <c r="EQ57">
        <v>0.20832999999999999</v>
      </c>
    </row>
    <row r="58" spans="2:147" x14ac:dyDescent="0.2">
      <c r="B58">
        <v>57</v>
      </c>
      <c r="C58">
        <v>0.46716000000000002</v>
      </c>
      <c r="D58">
        <v>0.44580999999999998</v>
      </c>
      <c r="E58">
        <v>0.91635999999999995</v>
      </c>
      <c r="F58">
        <v>1.5701000000000001</v>
      </c>
      <c r="G58">
        <v>0.68679999999999997</v>
      </c>
      <c r="H58">
        <v>0.55000000000000004</v>
      </c>
      <c r="I58">
        <v>1.3771</v>
      </c>
      <c r="J58">
        <v>1.8849</v>
      </c>
      <c r="K58">
        <v>0.50049999999999994</v>
      </c>
      <c r="L58">
        <v>0.45124999999999998</v>
      </c>
      <c r="M58">
        <v>0.60377999999999998</v>
      </c>
      <c r="N58">
        <v>0.71694999999999998</v>
      </c>
      <c r="S58">
        <v>0.43187999999999999</v>
      </c>
      <c r="T58">
        <v>0.46740999999999999</v>
      </c>
      <c r="U58">
        <v>0.65053000000000005</v>
      </c>
      <c r="V58">
        <v>0.95347999999999999</v>
      </c>
      <c r="W58">
        <v>0.70228000000000002</v>
      </c>
      <c r="X58">
        <v>0.56267</v>
      </c>
      <c r="Y58">
        <v>0.78620999999999996</v>
      </c>
      <c r="Z58">
        <v>0.72494999999999998</v>
      </c>
      <c r="AA58">
        <v>0.51649999999999996</v>
      </c>
      <c r="AB58">
        <v>0.54579</v>
      </c>
      <c r="AC58">
        <v>0.55027999999999999</v>
      </c>
      <c r="AD58">
        <v>0.50026000000000004</v>
      </c>
      <c r="AJ58">
        <v>0.60202999999999995</v>
      </c>
      <c r="AK58">
        <v>0.67032000000000003</v>
      </c>
      <c r="AL58">
        <v>0.58235000000000003</v>
      </c>
      <c r="AM58">
        <v>0.88822000000000001</v>
      </c>
      <c r="AN58">
        <v>0.57477999999999996</v>
      </c>
      <c r="AO58">
        <v>0.52322000000000002</v>
      </c>
      <c r="AP58">
        <v>1.2435</v>
      </c>
      <c r="AQ58">
        <v>0.81213000000000002</v>
      </c>
      <c r="AR58">
        <v>0.72641</v>
      </c>
      <c r="AS58">
        <v>0.66302000000000005</v>
      </c>
      <c r="AT58">
        <v>1.0792999999999999</v>
      </c>
      <c r="AU58">
        <v>0.99251</v>
      </c>
      <c r="AZ58">
        <v>0.52170000000000005</v>
      </c>
      <c r="BA58">
        <v>0.65100999999999998</v>
      </c>
      <c r="BB58">
        <v>0.43774000000000002</v>
      </c>
      <c r="BC58">
        <v>0.65885000000000005</v>
      </c>
      <c r="BD58">
        <v>0.55513999999999997</v>
      </c>
      <c r="BE58">
        <v>0.70782</v>
      </c>
      <c r="BF58">
        <v>0.84357000000000004</v>
      </c>
      <c r="BG58">
        <v>0.61402000000000001</v>
      </c>
      <c r="BH58">
        <v>0.60746</v>
      </c>
      <c r="BI58">
        <v>0.68318999999999996</v>
      </c>
      <c r="BJ58">
        <v>0.67183999999999999</v>
      </c>
      <c r="BK58">
        <v>0.52592000000000005</v>
      </c>
      <c r="BQ58">
        <v>0.55800000000000005</v>
      </c>
      <c r="BR58">
        <v>0.90639000000000003</v>
      </c>
      <c r="BS58">
        <v>0.62997000000000003</v>
      </c>
      <c r="BT58">
        <v>0.58287999999999995</v>
      </c>
      <c r="BU58">
        <v>1.0176000000000001</v>
      </c>
      <c r="BV58">
        <v>0.63624999999999998</v>
      </c>
      <c r="BW58">
        <v>0.50405</v>
      </c>
      <c r="BX58">
        <v>0.69276000000000004</v>
      </c>
      <c r="BY58">
        <v>0.56677</v>
      </c>
      <c r="BZ58">
        <v>0.38529000000000002</v>
      </c>
      <c r="CA58">
        <v>0.54354000000000002</v>
      </c>
      <c r="CB58">
        <v>0.71294000000000002</v>
      </c>
      <c r="CG58">
        <v>0.39241999999999999</v>
      </c>
      <c r="CH58">
        <v>0.59553999999999996</v>
      </c>
      <c r="CI58">
        <v>0.50490000000000002</v>
      </c>
      <c r="CJ58">
        <v>0.44719999999999999</v>
      </c>
      <c r="CK58">
        <v>0.69618999999999998</v>
      </c>
      <c r="CL58">
        <v>0.47097</v>
      </c>
      <c r="CM58">
        <v>0.36345</v>
      </c>
      <c r="CN58">
        <v>0.48884</v>
      </c>
      <c r="CO58">
        <v>0.57840999999999998</v>
      </c>
      <c r="CP58">
        <v>0.45382</v>
      </c>
      <c r="CQ58">
        <v>0.49010999999999999</v>
      </c>
      <c r="CR58">
        <v>0.49569000000000002</v>
      </c>
      <c r="CX58">
        <v>0.27585999999999999</v>
      </c>
      <c r="CY58">
        <v>0.34483000000000003</v>
      </c>
      <c r="CZ58">
        <v>0.37930999999999998</v>
      </c>
      <c r="DA58">
        <v>0.41378999999999999</v>
      </c>
      <c r="DB58">
        <v>0.84614999999999996</v>
      </c>
      <c r="DC58">
        <v>0.80769000000000002</v>
      </c>
      <c r="DD58">
        <v>0.76922999999999997</v>
      </c>
      <c r="DE58">
        <v>0.73077000000000003</v>
      </c>
      <c r="DF58">
        <v>0.375</v>
      </c>
      <c r="DG58">
        <v>0.5</v>
      </c>
      <c r="DH58">
        <v>0.125</v>
      </c>
      <c r="DI58">
        <v>0.25</v>
      </c>
      <c r="DO58">
        <v>0.48276000000000002</v>
      </c>
      <c r="DP58">
        <v>0.51724000000000003</v>
      </c>
      <c r="DQ58">
        <v>0.2069</v>
      </c>
      <c r="DR58">
        <v>0.27585999999999999</v>
      </c>
      <c r="DS58">
        <v>0.73077000000000003</v>
      </c>
      <c r="DT58">
        <v>0.76922999999999997</v>
      </c>
      <c r="DU58">
        <v>0.73077000000000003</v>
      </c>
      <c r="DV58">
        <v>0.61538000000000004</v>
      </c>
      <c r="DW58">
        <v>0.375</v>
      </c>
      <c r="DX58">
        <v>0.54166999999999998</v>
      </c>
      <c r="DY58">
        <v>0.25</v>
      </c>
      <c r="DZ58">
        <v>0.20832999999999999</v>
      </c>
      <c r="EF58">
        <v>0.34483000000000003</v>
      </c>
      <c r="EG58">
        <v>0.41378999999999999</v>
      </c>
      <c r="EH58">
        <v>0.24138000000000001</v>
      </c>
      <c r="EI58">
        <v>0.2069</v>
      </c>
      <c r="EJ58">
        <v>0.46154000000000001</v>
      </c>
      <c r="EK58">
        <v>0.61538000000000004</v>
      </c>
      <c r="EL58">
        <v>0.53846000000000005</v>
      </c>
      <c r="EM58">
        <v>0.61538000000000004</v>
      </c>
      <c r="EN58">
        <v>0.16667000000000001</v>
      </c>
      <c r="EO58">
        <v>0.33333000000000002</v>
      </c>
      <c r="EP58">
        <v>0.25</v>
      </c>
      <c r="EQ58">
        <v>0.25</v>
      </c>
    </row>
    <row r="59" spans="2:147" x14ac:dyDescent="0.2">
      <c r="B59">
        <v>58</v>
      </c>
      <c r="C59">
        <v>0.42204000000000003</v>
      </c>
      <c r="D59">
        <v>0.44096000000000002</v>
      </c>
      <c r="E59">
        <v>0.6069</v>
      </c>
      <c r="F59">
        <v>1.7694000000000001</v>
      </c>
      <c r="G59">
        <v>1.1378999999999999</v>
      </c>
      <c r="H59">
        <v>0.90454999999999997</v>
      </c>
      <c r="I59">
        <v>2.3767</v>
      </c>
      <c r="J59">
        <v>1.4231</v>
      </c>
      <c r="K59">
        <v>0.68267999999999995</v>
      </c>
      <c r="L59">
        <v>0.44962000000000002</v>
      </c>
      <c r="M59">
        <v>0.48326999999999998</v>
      </c>
      <c r="N59">
        <v>0.68323</v>
      </c>
      <c r="S59">
        <v>0.45030999999999999</v>
      </c>
      <c r="T59">
        <v>0.44188</v>
      </c>
      <c r="U59">
        <v>0.53098999999999996</v>
      </c>
      <c r="V59">
        <v>0.95716000000000001</v>
      </c>
      <c r="W59">
        <v>0.69642999999999999</v>
      </c>
      <c r="X59">
        <v>0.67061999999999999</v>
      </c>
      <c r="Y59">
        <v>1.0636000000000001</v>
      </c>
      <c r="Z59">
        <v>0.74119999999999997</v>
      </c>
      <c r="AA59">
        <v>0.59497</v>
      </c>
      <c r="AB59">
        <v>0.52412000000000003</v>
      </c>
      <c r="AC59">
        <v>0.46650000000000003</v>
      </c>
      <c r="AD59">
        <v>0.54396999999999995</v>
      </c>
      <c r="AJ59">
        <v>0.46421000000000001</v>
      </c>
      <c r="AK59">
        <v>0.67534000000000005</v>
      </c>
      <c r="AL59">
        <v>0.70630999999999999</v>
      </c>
      <c r="AM59">
        <v>1.0251999999999999</v>
      </c>
      <c r="AN59">
        <v>0.43515999999999999</v>
      </c>
      <c r="AO59">
        <v>0.73499000000000003</v>
      </c>
      <c r="AP59">
        <v>0.87031999999999998</v>
      </c>
      <c r="AQ59">
        <v>0.63010999999999995</v>
      </c>
      <c r="AR59">
        <v>0.61019000000000001</v>
      </c>
      <c r="AS59">
        <v>0.70709</v>
      </c>
      <c r="AT59">
        <v>0.62890000000000001</v>
      </c>
      <c r="AU59">
        <v>0.61582000000000003</v>
      </c>
      <c r="AZ59">
        <v>0.48121999999999998</v>
      </c>
      <c r="BA59">
        <v>0.58265999999999996</v>
      </c>
      <c r="BB59">
        <v>0.48110999999999998</v>
      </c>
      <c r="BC59">
        <v>0.67820000000000003</v>
      </c>
      <c r="BD59">
        <v>0.44571</v>
      </c>
      <c r="BE59">
        <v>0.52727000000000002</v>
      </c>
      <c r="BF59">
        <v>0.59292999999999996</v>
      </c>
      <c r="BG59">
        <v>0.61123000000000005</v>
      </c>
      <c r="BH59">
        <v>0.50466</v>
      </c>
      <c r="BI59">
        <v>0.70335000000000003</v>
      </c>
      <c r="BJ59">
        <v>0.48615000000000003</v>
      </c>
      <c r="BK59">
        <v>0.50117999999999996</v>
      </c>
      <c r="BQ59">
        <v>0.72075</v>
      </c>
      <c r="BR59">
        <v>0.76792000000000005</v>
      </c>
      <c r="BS59">
        <v>0.74702000000000002</v>
      </c>
      <c r="BT59">
        <v>0.56920999999999999</v>
      </c>
      <c r="BU59">
        <v>1.0804</v>
      </c>
      <c r="BV59">
        <v>0.36237999999999998</v>
      </c>
      <c r="BW59">
        <v>0.49809999999999999</v>
      </c>
      <c r="BX59">
        <v>0.90147999999999995</v>
      </c>
      <c r="BY59">
        <v>0.51129000000000002</v>
      </c>
      <c r="BZ59">
        <v>0.55284</v>
      </c>
      <c r="CA59">
        <v>0.73838000000000004</v>
      </c>
      <c r="CB59">
        <v>0.60502999999999996</v>
      </c>
      <c r="CG59">
        <v>0.50116000000000005</v>
      </c>
      <c r="CH59">
        <v>0.54108999999999996</v>
      </c>
      <c r="CI59">
        <v>0.49479000000000001</v>
      </c>
      <c r="CJ59">
        <v>0.45843</v>
      </c>
      <c r="CK59">
        <v>0.67140999999999995</v>
      </c>
      <c r="CL59">
        <v>0.41027000000000002</v>
      </c>
      <c r="CM59">
        <v>0.41958000000000001</v>
      </c>
      <c r="CN59">
        <v>0.51859</v>
      </c>
      <c r="CO59">
        <v>0.51866000000000001</v>
      </c>
      <c r="CP59">
        <v>0.51944000000000001</v>
      </c>
      <c r="CQ59">
        <v>0.45404</v>
      </c>
      <c r="CR59">
        <v>0.36063000000000001</v>
      </c>
      <c r="CX59">
        <v>0.27585999999999999</v>
      </c>
      <c r="CY59">
        <v>0.37930999999999998</v>
      </c>
      <c r="CZ59">
        <v>0.41378999999999999</v>
      </c>
      <c r="DA59">
        <v>0.37930999999999998</v>
      </c>
      <c r="DB59">
        <v>0.84614999999999996</v>
      </c>
      <c r="DC59">
        <v>0.84614999999999996</v>
      </c>
      <c r="DD59">
        <v>0.76922999999999997</v>
      </c>
      <c r="DE59">
        <v>0.65385000000000004</v>
      </c>
      <c r="DF59">
        <v>0.45833000000000002</v>
      </c>
      <c r="DG59">
        <v>0.5</v>
      </c>
      <c r="DH59">
        <v>0.20832999999999999</v>
      </c>
      <c r="DI59">
        <v>0.29166999999999998</v>
      </c>
      <c r="DO59">
        <v>0.44828000000000001</v>
      </c>
      <c r="DP59">
        <v>0.44828000000000001</v>
      </c>
      <c r="DQ59">
        <v>0.2069</v>
      </c>
      <c r="DR59">
        <v>0.2069</v>
      </c>
      <c r="DS59">
        <v>0.76922999999999997</v>
      </c>
      <c r="DT59">
        <v>0.73077000000000003</v>
      </c>
      <c r="DU59">
        <v>0.73077000000000003</v>
      </c>
      <c r="DV59">
        <v>0.69230999999999998</v>
      </c>
      <c r="DW59">
        <v>0.33333000000000002</v>
      </c>
      <c r="DX59">
        <v>0.5</v>
      </c>
      <c r="DY59">
        <v>0.20832999999999999</v>
      </c>
      <c r="DZ59">
        <v>0.20832999999999999</v>
      </c>
      <c r="EF59">
        <v>0.31034</v>
      </c>
      <c r="EG59">
        <v>0.37930999999999998</v>
      </c>
      <c r="EH59">
        <v>0.17241000000000001</v>
      </c>
      <c r="EI59">
        <v>0.27585999999999999</v>
      </c>
      <c r="EJ59">
        <v>0.61538000000000004</v>
      </c>
      <c r="EK59">
        <v>0.69230999999999998</v>
      </c>
      <c r="EL59">
        <v>0.65385000000000004</v>
      </c>
      <c r="EM59">
        <v>0.65385000000000004</v>
      </c>
      <c r="EN59">
        <v>8.3333000000000004E-2</v>
      </c>
      <c r="EO59">
        <v>0.25</v>
      </c>
      <c r="EP59">
        <v>0.29166999999999998</v>
      </c>
      <c r="EQ59">
        <v>0.16667000000000001</v>
      </c>
    </row>
    <row r="60" spans="2:147" x14ac:dyDescent="0.2">
      <c r="B60">
        <v>59</v>
      </c>
      <c r="C60">
        <v>0.43317</v>
      </c>
      <c r="D60">
        <v>0.33348</v>
      </c>
      <c r="E60">
        <v>0.64778000000000002</v>
      </c>
      <c r="F60">
        <v>1.3846000000000001</v>
      </c>
      <c r="G60">
        <v>1.6890000000000001</v>
      </c>
      <c r="H60">
        <v>0.78927999999999998</v>
      </c>
      <c r="I60">
        <v>2.911</v>
      </c>
      <c r="J60">
        <v>1.73</v>
      </c>
      <c r="K60">
        <v>0.63482000000000005</v>
      </c>
      <c r="L60">
        <v>0.40259</v>
      </c>
      <c r="M60">
        <v>0.69364000000000003</v>
      </c>
      <c r="N60">
        <v>0.61312999999999995</v>
      </c>
      <c r="S60">
        <v>0.45130999999999999</v>
      </c>
      <c r="T60">
        <v>0.40003</v>
      </c>
      <c r="U60">
        <v>0.53878000000000004</v>
      </c>
      <c r="V60">
        <v>1.0682</v>
      </c>
      <c r="W60">
        <v>0.72019</v>
      </c>
      <c r="X60">
        <v>0.71106999999999998</v>
      </c>
      <c r="Y60">
        <v>1.1108</v>
      </c>
      <c r="Z60">
        <v>0.66786000000000001</v>
      </c>
      <c r="AA60">
        <v>0.67647000000000002</v>
      </c>
      <c r="AB60">
        <v>0.55293000000000003</v>
      </c>
      <c r="AC60">
        <v>0.63924000000000003</v>
      </c>
      <c r="AD60">
        <v>0.48181000000000002</v>
      </c>
      <c r="AJ60">
        <v>0.53383999999999998</v>
      </c>
      <c r="AK60">
        <v>0.65749000000000002</v>
      </c>
      <c r="AL60">
        <v>0.46117000000000002</v>
      </c>
      <c r="AM60">
        <v>0.84609000000000001</v>
      </c>
      <c r="AN60">
        <v>0.33560000000000001</v>
      </c>
      <c r="AO60">
        <v>0.48442000000000002</v>
      </c>
      <c r="AP60">
        <v>0.68342999999999998</v>
      </c>
      <c r="AQ60">
        <v>0.87782000000000004</v>
      </c>
      <c r="AR60">
        <v>0.58764000000000005</v>
      </c>
      <c r="AS60">
        <v>0.85119999999999996</v>
      </c>
      <c r="AT60">
        <v>0.48898999999999998</v>
      </c>
      <c r="AU60">
        <v>0.38081999999999999</v>
      </c>
      <c r="AZ60">
        <v>0.53210999999999997</v>
      </c>
      <c r="BA60">
        <v>0.61302000000000001</v>
      </c>
      <c r="BB60">
        <v>0.47872999999999999</v>
      </c>
      <c r="BC60">
        <v>0.58645999999999998</v>
      </c>
      <c r="BD60">
        <v>0.45952999999999999</v>
      </c>
      <c r="BE60">
        <v>0.54879999999999995</v>
      </c>
      <c r="BF60">
        <v>0.46333999999999997</v>
      </c>
      <c r="BG60">
        <v>0.60860999999999998</v>
      </c>
      <c r="BH60">
        <v>0.68877999999999995</v>
      </c>
      <c r="BI60">
        <v>0.55510999999999999</v>
      </c>
      <c r="BJ60">
        <v>0.45057000000000003</v>
      </c>
      <c r="BK60">
        <v>0.4012</v>
      </c>
      <c r="BQ60">
        <v>1.1269</v>
      </c>
      <c r="BR60">
        <v>0.68603999999999998</v>
      </c>
      <c r="BS60">
        <v>0.75434999999999997</v>
      </c>
      <c r="BT60">
        <v>0.47061999999999998</v>
      </c>
      <c r="BU60">
        <v>1.1759999999999999</v>
      </c>
      <c r="BV60">
        <v>0.40821000000000002</v>
      </c>
      <c r="BW60">
        <v>0.53527999999999998</v>
      </c>
      <c r="BX60">
        <v>0.70189000000000001</v>
      </c>
      <c r="BY60">
        <v>0.78844999999999998</v>
      </c>
      <c r="BZ60">
        <v>0.42853000000000002</v>
      </c>
      <c r="CA60">
        <v>0.81613999999999998</v>
      </c>
      <c r="CB60">
        <v>0.61851</v>
      </c>
      <c r="CG60">
        <v>0.59170999999999996</v>
      </c>
      <c r="CH60">
        <v>0.66337999999999997</v>
      </c>
      <c r="CI60">
        <v>0.46662999999999999</v>
      </c>
      <c r="CJ60">
        <v>0.37347999999999998</v>
      </c>
      <c r="CK60">
        <v>0.60934999999999995</v>
      </c>
      <c r="CL60">
        <v>0.47977999999999998</v>
      </c>
      <c r="CM60">
        <v>0.40649999999999997</v>
      </c>
      <c r="CN60">
        <v>0.46487000000000001</v>
      </c>
      <c r="CO60">
        <v>0.55059999999999998</v>
      </c>
      <c r="CP60">
        <v>0.51505999999999996</v>
      </c>
      <c r="CQ60">
        <v>0.52471000000000001</v>
      </c>
      <c r="CR60">
        <v>0.5534</v>
      </c>
      <c r="CX60">
        <v>0.41378999999999999</v>
      </c>
      <c r="CY60">
        <v>0.41378999999999999</v>
      </c>
      <c r="CZ60">
        <v>0.41378999999999999</v>
      </c>
      <c r="DA60">
        <v>0.41378999999999999</v>
      </c>
      <c r="DB60">
        <v>0.84614999999999996</v>
      </c>
      <c r="DC60">
        <v>0.84614999999999996</v>
      </c>
      <c r="DD60">
        <v>0.73077000000000003</v>
      </c>
      <c r="DE60">
        <v>0.73077000000000003</v>
      </c>
      <c r="DF60">
        <v>0.45833000000000002</v>
      </c>
      <c r="DG60">
        <v>0.45833000000000002</v>
      </c>
      <c r="DH60">
        <v>0.20832999999999999</v>
      </c>
      <c r="DI60">
        <v>0.375</v>
      </c>
      <c r="DO60">
        <v>0.51724000000000003</v>
      </c>
      <c r="DP60">
        <v>0.55171999999999999</v>
      </c>
      <c r="DQ60">
        <v>0.24138000000000001</v>
      </c>
      <c r="DR60">
        <v>0.31034</v>
      </c>
      <c r="DS60">
        <v>0.80769000000000002</v>
      </c>
      <c r="DT60">
        <v>0.61538000000000004</v>
      </c>
      <c r="DU60">
        <v>0.73077000000000003</v>
      </c>
      <c r="DV60">
        <v>0.73077000000000003</v>
      </c>
      <c r="DW60">
        <v>0.41666999999999998</v>
      </c>
      <c r="DX60">
        <v>0.5</v>
      </c>
      <c r="DY60">
        <v>0.33333000000000002</v>
      </c>
      <c r="DZ60">
        <v>0.29166999999999998</v>
      </c>
      <c r="EF60">
        <v>0.41378999999999999</v>
      </c>
      <c r="EG60">
        <v>0.37930999999999998</v>
      </c>
      <c r="EH60">
        <v>0.10345</v>
      </c>
      <c r="EI60">
        <v>0.31034</v>
      </c>
      <c r="EJ60">
        <v>0.65385000000000004</v>
      </c>
      <c r="EK60">
        <v>0.53846000000000005</v>
      </c>
      <c r="EL60">
        <v>0.61538000000000004</v>
      </c>
      <c r="EM60">
        <v>0.5</v>
      </c>
      <c r="EN60">
        <v>8.3333000000000004E-2</v>
      </c>
      <c r="EO60">
        <v>0.16667000000000001</v>
      </c>
      <c r="EP60">
        <v>0.375</v>
      </c>
      <c r="EQ60">
        <v>0.16667000000000001</v>
      </c>
    </row>
    <row r="61" spans="2:147" x14ac:dyDescent="0.2">
      <c r="B61">
        <v>60</v>
      </c>
      <c r="C61">
        <v>0.47115000000000001</v>
      </c>
      <c r="D61">
        <v>0.33657999999999999</v>
      </c>
      <c r="E61">
        <v>0.61270000000000002</v>
      </c>
      <c r="F61">
        <v>1.2669999999999999</v>
      </c>
      <c r="G61">
        <v>0.78629000000000004</v>
      </c>
      <c r="H61">
        <v>0.53722000000000003</v>
      </c>
      <c r="I61">
        <v>2.4714</v>
      </c>
      <c r="J61">
        <v>1.2553000000000001</v>
      </c>
      <c r="K61">
        <v>0.46820000000000001</v>
      </c>
      <c r="L61">
        <v>0.54017999999999999</v>
      </c>
      <c r="M61">
        <v>0.57201000000000002</v>
      </c>
      <c r="N61">
        <v>0.78342999999999996</v>
      </c>
      <c r="S61">
        <v>0.46489999999999998</v>
      </c>
      <c r="T61">
        <v>0.39593</v>
      </c>
      <c r="U61">
        <v>0.50236000000000003</v>
      </c>
      <c r="V61">
        <v>0.83536999999999995</v>
      </c>
      <c r="W61">
        <v>0.69064999999999999</v>
      </c>
      <c r="X61">
        <v>0.59304000000000001</v>
      </c>
      <c r="Y61">
        <v>0.93140999999999996</v>
      </c>
      <c r="Z61">
        <v>0.56813000000000002</v>
      </c>
      <c r="AA61">
        <v>0.59675</v>
      </c>
      <c r="AB61">
        <v>0.71597</v>
      </c>
      <c r="AC61">
        <v>0.53015999999999996</v>
      </c>
      <c r="AD61">
        <v>0.53254000000000001</v>
      </c>
      <c r="AJ61">
        <v>0.58711999999999998</v>
      </c>
      <c r="AK61">
        <v>0.85287000000000002</v>
      </c>
      <c r="AL61">
        <v>0.64593999999999996</v>
      </c>
      <c r="AM61">
        <v>0.83584000000000003</v>
      </c>
      <c r="AN61">
        <v>0.44081999999999999</v>
      </c>
      <c r="AO61">
        <v>0.78652999999999995</v>
      </c>
      <c r="AP61">
        <v>0.82720000000000005</v>
      </c>
      <c r="AQ61">
        <v>0.78619000000000006</v>
      </c>
      <c r="AR61">
        <v>0.60784000000000005</v>
      </c>
      <c r="AS61">
        <v>0.73870999999999998</v>
      </c>
      <c r="AT61">
        <v>0.72536</v>
      </c>
      <c r="AU61">
        <v>0.50583</v>
      </c>
      <c r="AZ61">
        <v>0.63956999999999997</v>
      </c>
      <c r="BA61">
        <v>0.66942000000000002</v>
      </c>
      <c r="BB61">
        <v>0.52349999999999997</v>
      </c>
      <c r="BC61">
        <v>0.54823</v>
      </c>
      <c r="BD61">
        <v>0.50495999999999996</v>
      </c>
      <c r="BE61">
        <v>0.63343000000000005</v>
      </c>
      <c r="BF61">
        <v>0.43563000000000002</v>
      </c>
      <c r="BG61">
        <v>0.48183999999999999</v>
      </c>
      <c r="BH61">
        <v>0.44642999999999999</v>
      </c>
      <c r="BI61">
        <v>0.6119</v>
      </c>
      <c r="BJ61">
        <v>0.54829000000000006</v>
      </c>
      <c r="BK61">
        <v>0.41549999999999998</v>
      </c>
      <c r="BQ61">
        <v>0.76070000000000004</v>
      </c>
      <c r="BR61">
        <v>0.54608999999999996</v>
      </c>
      <c r="BS61">
        <v>0.76988999999999996</v>
      </c>
      <c r="BT61">
        <v>0.65576000000000001</v>
      </c>
      <c r="BU61">
        <v>2.8405999999999998</v>
      </c>
      <c r="BV61">
        <v>0.53173000000000004</v>
      </c>
      <c r="BW61">
        <v>0.48510999999999999</v>
      </c>
      <c r="BX61">
        <v>0.47177999999999998</v>
      </c>
      <c r="BY61">
        <v>0.72413000000000005</v>
      </c>
      <c r="BZ61">
        <v>0.45939000000000002</v>
      </c>
      <c r="CA61">
        <v>0.76388999999999996</v>
      </c>
      <c r="CB61">
        <v>0.44883000000000001</v>
      </c>
      <c r="CG61">
        <v>0.52939000000000003</v>
      </c>
      <c r="CH61">
        <v>0.53149999999999997</v>
      </c>
      <c r="CI61">
        <v>0.52339999999999998</v>
      </c>
      <c r="CJ61">
        <v>0.52368000000000003</v>
      </c>
      <c r="CK61">
        <v>0.92735000000000001</v>
      </c>
      <c r="CL61">
        <v>0.50207000000000002</v>
      </c>
      <c r="CM61">
        <v>0.39350000000000002</v>
      </c>
      <c r="CN61">
        <v>0.51437999999999995</v>
      </c>
      <c r="CO61">
        <v>0.63158000000000003</v>
      </c>
      <c r="CP61">
        <v>0.46962999999999999</v>
      </c>
      <c r="CQ61">
        <v>0.68525000000000003</v>
      </c>
      <c r="CR61">
        <v>0.45521</v>
      </c>
      <c r="CX61">
        <v>0.48276000000000002</v>
      </c>
      <c r="CY61">
        <v>0.37930999999999998</v>
      </c>
      <c r="CZ61">
        <v>0.37930999999999998</v>
      </c>
      <c r="DA61">
        <v>0.41378999999999999</v>
      </c>
      <c r="DB61">
        <v>0.88461999999999996</v>
      </c>
      <c r="DC61">
        <v>0.84614999999999996</v>
      </c>
      <c r="DD61">
        <v>0.73077000000000003</v>
      </c>
      <c r="DE61">
        <v>0.61538000000000004</v>
      </c>
      <c r="DF61">
        <v>0.41666999999999998</v>
      </c>
      <c r="DG61">
        <v>0.41666999999999998</v>
      </c>
      <c r="DH61">
        <v>0.25</v>
      </c>
      <c r="DI61">
        <v>0.20832999999999999</v>
      </c>
      <c r="DO61">
        <v>0.48276000000000002</v>
      </c>
      <c r="DP61">
        <v>0.51724000000000003</v>
      </c>
      <c r="DQ61">
        <v>0.2069</v>
      </c>
      <c r="DR61">
        <v>0.31034</v>
      </c>
      <c r="DS61">
        <v>0.61538000000000004</v>
      </c>
      <c r="DT61">
        <v>0.65385000000000004</v>
      </c>
      <c r="DU61">
        <v>0.69230999999999998</v>
      </c>
      <c r="DV61">
        <v>0.61538000000000004</v>
      </c>
      <c r="DW61">
        <v>0.375</v>
      </c>
      <c r="DX61">
        <v>0.58333000000000002</v>
      </c>
      <c r="DY61">
        <v>0.25</v>
      </c>
      <c r="DZ61">
        <v>0.20832999999999999</v>
      </c>
      <c r="EF61">
        <v>0.37930999999999998</v>
      </c>
      <c r="EG61">
        <v>0.41378999999999999</v>
      </c>
      <c r="EH61">
        <v>0.10345</v>
      </c>
      <c r="EI61">
        <v>0.17241000000000001</v>
      </c>
      <c r="EJ61">
        <v>0.73077000000000003</v>
      </c>
      <c r="EK61">
        <v>0.53846000000000005</v>
      </c>
      <c r="EL61">
        <v>0.57691999999999999</v>
      </c>
      <c r="EM61">
        <v>0.42308000000000001</v>
      </c>
      <c r="EN61">
        <v>0.125</v>
      </c>
      <c r="EO61">
        <v>0.20832999999999999</v>
      </c>
      <c r="EP61">
        <v>0.20832999999999999</v>
      </c>
      <c r="EQ61">
        <v>0.20832999999999999</v>
      </c>
    </row>
    <row r="62" spans="2:147" x14ac:dyDescent="0.2">
      <c r="B62">
        <v>61</v>
      </c>
      <c r="C62">
        <v>0.41844999999999999</v>
      </c>
      <c r="D62">
        <v>0.29309000000000002</v>
      </c>
      <c r="E62">
        <v>0.65763000000000005</v>
      </c>
      <c r="F62">
        <v>1.4095</v>
      </c>
      <c r="G62">
        <v>1.7378</v>
      </c>
      <c r="H62">
        <v>0.66346000000000005</v>
      </c>
      <c r="I62">
        <v>1.4849000000000001</v>
      </c>
      <c r="J62">
        <v>1.9750000000000001</v>
      </c>
      <c r="K62">
        <v>0.60138999999999998</v>
      </c>
      <c r="L62">
        <v>0.56705000000000005</v>
      </c>
      <c r="M62">
        <v>0.70769000000000004</v>
      </c>
      <c r="N62">
        <v>0.68635000000000002</v>
      </c>
      <c r="S62">
        <v>0.45113999999999999</v>
      </c>
      <c r="T62">
        <v>0.50131000000000003</v>
      </c>
      <c r="U62">
        <v>0.48988999999999999</v>
      </c>
      <c r="V62">
        <v>0.98668</v>
      </c>
      <c r="W62">
        <v>0.95015000000000005</v>
      </c>
      <c r="X62">
        <v>0.52698999999999996</v>
      </c>
      <c r="Y62">
        <v>0.88027999999999995</v>
      </c>
      <c r="Z62">
        <v>0.78139999999999998</v>
      </c>
      <c r="AA62">
        <v>0.60872000000000004</v>
      </c>
      <c r="AB62">
        <v>0.65788999999999997</v>
      </c>
      <c r="AC62">
        <v>0.58186000000000004</v>
      </c>
      <c r="AD62">
        <v>0.51726000000000005</v>
      </c>
      <c r="AJ62">
        <v>0.57816000000000001</v>
      </c>
      <c r="AK62">
        <v>0.90539000000000003</v>
      </c>
      <c r="AL62">
        <v>0.62075000000000002</v>
      </c>
      <c r="AM62">
        <v>1.2087000000000001</v>
      </c>
      <c r="AN62">
        <v>0.37320999999999999</v>
      </c>
      <c r="AO62">
        <v>1.125</v>
      </c>
      <c r="AP62">
        <v>0.53634999999999999</v>
      </c>
      <c r="AQ62">
        <v>0.56940000000000002</v>
      </c>
      <c r="AR62">
        <v>0.55376999999999998</v>
      </c>
      <c r="AS62">
        <v>0.44611000000000001</v>
      </c>
      <c r="AT62">
        <v>0.66400999999999999</v>
      </c>
      <c r="AU62">
        <v>0.67693999999999999</v>
      </c>
      <c r="AZ62">
        <v>0.57504999999999995</v>
      </c>
      <c r="BA62">
        <v>0.64622999999999997</v>
      </c>
      <c r="BB62">
        <v>0.47756999999999999</v>
      </c>
      <c r="BC62">
        <v>0.69647999999999999</v>
      </c>
      <c r="BD62">
        <v>0.37816</v>
      </c>
      <c r="BE62">
        <v>0.63946000000000003</v>
      </c>
      <c r="BF62">
        <v>0.58936999999999995</v>
      </c>
      <c r="BG62">
        <v>0.62612999999999996</v>
      </c>
      <c r="BH62">
        <v>0.60075999999999996</v>
      </c>
      <c r="BI62">
        <v>0.47793000000000002</v>
      </c>
      <c r="BJ62">
        <v>0.62475000000000003</v>
      </c>
      <c r="BK62">
        <v>0.49669999999999997</v>
      </c>
      <c r="BQ62">
        <v>0.81554000000000004</v>
      </c>
      <c r="BR62">
        <v>0.70792999999999995</v>
      </c>
      <c r="BS62">
        <v>0.57318999999999998</v>
      </c>
      <c r="BT62">
        <v>0.78576999999999997</v>
      </c>
      <c r="BU62">
        <v>2.9344000000000001</v>
      </c>
      <c r="BV62">
        <v>0.54057999999999995</v>
      </c>
      <c r="BW62">
        <v>0.51451000000000002</v>
      </c>
      <c r="BX62">
        <v>0.46597</v>
      </c>
      <c r="BY62">
        <v>0.58208000000000004</v>
      </c>
      <c r="BZ62">
        <v>0.39866000000000001</v>
      </c>
      <c r="CA62">
        <v>0.55264999999999997</v>
      </c>
      <c r="CB62">
        <v>0.41726999999999997</v>
      </c>
      <c r="CG62">
        <v>0.55686000000000002</v>
      </c>
      <c r="CH62">
        <v>0.51902000000000004</v>
      </c>
      <c r="CI62">
        <v>0.44588</v>
      </c>
      <c r="CJ62">
        <v>0.49964999999999998</v>
      </c>
      <c r="CK62">
        <v>0.73558999999999997</v>
      </c>
      <c r="CL62">
        <v>0.50992999999999999</v>
      </c>
      <c r="CM62">
        <v>0.36842999999999998</v>
      </c>
      <c r="CN62">
        <v>0.34699000000000002</v>
      </c>
      <c r="CO62">
        <v>0.56127000000000005</v>
      </c>
      <c r="CP62">
        <v>0.42265000000000003</v>
      </c>
      <c r="CQ62">
        <v>0.50649</v>
      </c>
      <c r="CR62">
        <v>0.40886</v>
      </c>
      <c r="CX62">
        <v>0.44828000000000001</v>
      </c>
      <c r="CY62">
        <v>0.34483000000000003</v>
      </c>
      <c r="CZ62">
        <v>0.34483000000000003</v>
      </c>
      <c r="DA62">
        <v>0.37930999999999998</v>
      </c>
      <c r="DB62">
        <v>0.80769000000000002</v>
      </c>
      <c r="DC62">
        <v>0.92308000000000001</v>
      </c>
      <c r="DD62">
        <v>0.84614999999999996</v>
      </c>
      <c r="DE62">
        <v>0.73077000000000003</v>
      </c>
      <c r="DF62">
        <v>0.45833000000000002</v>
      </c>
      <c r="DG62">
        <v>0.45833000000000002</v>
      </c>
      <c r="DH62">
        <v>0.16667000000000001</v>
      </c>
      <c r="DI62">
        <v>0.33333000000000002</v>
      </c>
      <c r="DO62">
        <v>0.37930999999999998</v>
      </c>
      <c r="DP62">
        <v>0.41378999999999999</v>
      </c>
      <c r="DQ62">
        <v>0.27585999999999999</v>
      </c>
      <c r="DR62">
        <v>0.34483000000000003</v>
      </c>
      <c r="DS62">
        <v>0.61538000000000004</v>
      </c>
      <c r="DT62">
        <v>0.69230999999999998</v>
      </c>
      <c r="DU62">
        <v>0.69230999999999998</v>
      </c>
      <c r="DV62">
        <v>0.80769000000000002</v>
      </c>
      <c r="DW62">
        <v>0.29166999999999998</v>
      </c>
      <c r="DX62">
        <v>0.45833000000000002</v>
      </c>
      <c r="DY62">
        <v>0.29166999999999998</v>
      </c>
      <c r="DZ62">
        <v>0.25</v>
      </c>
      <c r="EF62">
        <v>0.48276000000000002</v>
      </c>
      <c r="EG62">
        <v>0.34483000000000003</v>
      </c>
      <c r="EH62">
        <v>0.17241000000000001</v>
      </c>
      <c r="EI62">
        <v>0.13793</v>
      </c>
      <c r="EJ62">
        <v>0.61538000000000004</v>
      </c>
      <c r="EK62">
        <v>0.65385000000000004</v>
      </c>
      <c r="EL62">
        <v>0.53846000000000005</v>
      </c>
      <c r="EM62">
        <v>0.53846000000000005</v>
      </c>
      <c r="EN62">
        <v>8.3333000000000004E-2</v>
      </c>
      <c r="EO62">
        <v>0.33333000000000002</v>
      </c>
      <c r="EP62">
        <v>0.20832999999999999</v>
      </c>
      <c r="EQ62">
        <v>8.3333000000000004E-2</v>
      </c>
    </row>
    <row r="63" spans="2:147" x14ac:dyDescent="0.2">
      <c r="B63">
        <v>62</v>
      </c>
      <c r="C63">
        <v>0.75536999999999999</v>
      </c>
      <c r="D63">
        <v>0.31091000000000002</v>
      </c>
      <c r="E63">
        <v>0.66254000000000002</v>
      </c>
      <c r="F63">
        <v>1.5219</v>
      </c>
      <c r="G63">
        <v>1.8736999999999999</v>
      </c>
      <c r="H63">
        <v>0.52163000000000004</v>
      </c>
      <c r="I63">
        <v>2.3565999999999998</v>
      </c>
      <c r="J63">
        <v>1.7082999999999999</v>
      </c>
      <c r="K63">
        <v>0.68654999999999999</v>
      </c>
      <c r="L63">
        <v>0.72313000000000005</v>
      </c>
      <c r="M63">
        <v>0.72729999999999995</v>
      </c>
      <c r="N63">
        <v>0.67466999999999999</v>
      </c>
      <c r="S63">
        <v>0.51988000000000001</v>
      </c>
      <c r="T63">
        <v>0.42474000000000001</v>
      </c>
      <c r="U63">
        <v>0.58094999999999997</v>
      </c>
      <c r="V63">
        <v>1.1229</v>
      </c>
      <c r="W63">
        <v>1.0477000000000001</v>
      </c>
      <c r="X63">
        <v>0.47983999999999999</v>
      </c>
      <c r="Y63">
        <v>0.95508999999999999</v>
      </c>
      <c r="Z63">
        <v>0.78264999999999996</v>
      </c>
      <c r="AA63">
        <v>0.56718000000000002</v>
      </c>
      <c r="AB63">
        <v>0.74711000000000005</v>
      </c>
      <c r="AC63">
        <v>0.52927999999999997</v>
      </c>
      <c r="AD63">
        <v>0.57396999999999998</v>
      </c>
      <c r="AJ63">
        <v>0.54257</v>
      </c>
      <c r="AK63">
        <v>0.81328999999999996</v>
      </c>
      <c r="AL63">
        <v>0.66042000000000001</v>
      </c>
      <c r="AM63">
        <v>1.1957</v>
      </c>
      <c r="AN63">
        <v>0.31431999999999999</v>
      </c>
      <c r="AO63">
        <v>1.3928</v>
      </c>
      <c r="AP63">
        <v>0.77185999999999999</v>
      </c>
      <c r="AQ63">
        <v>0.67213999999999996</v>
      </c>
      <c r="AR63">
        <v>0.57001999999999997</v>
      </c>
      <c r="AS63">
        <v>0.46425</v>
      </c>
      <c r="AT63">
        <v>0.41326000000000002</v>
      </c>
      <c r="AU63">
        <v>0.68301999999999996</v>
      </c>
      <c r="AZ63">
        <v>0.58819999999999995</v>
      </c>
      <c r="BA63">
        <v>0.59167000000000003</v>
      </c>
      <c r="BB63">
        <v>0.45976</v>
      </c>
      <c r="BC63">
        <v>0.74463999999999997</v>
      </c>
      <c r="BD63">
        <v>0.33322000000000002</v>
      </c>
      <c r="BE63">
        <v>0.75690999999999997</v>
      </c>
      <c r="BF63">
        <v>0.68276000000000003</v>
      </c>
      <c r="BG63">
        <v>0.50605</v>
      </c>
      <c r="BH63">
        <v>0.53700000000000003</v>
      </c>
      <c r="BI63">
        <v>0.43980999999999998</v>
      </c>
      <c r="BJ63">
        <v>0.43189</v>
      </c>
      <c r="BK63">
        <v>0.50880000000000003</v>
      </c>
      <c r="BQ63">
        <v>0.76624999999999999</v>
      </c>
      <c r="BR63">
        <v>0.59728000000000003</v>
      </c>
      <c r="BS63">
        <v>0.57318999999999998</v>
      </c>
      <c r="BT63">
        <v>0.63122</v>
      </c>
      <c r="BU63">
        <v>2.2805</v>
      </c>
      <c r="BV63">
        <v>0.67852000000000001</v>
      </c>
      <c r="BW63">
        <v>0.77524000000000004</v>
      </c>
      <c r="BX63">
        <v>0.65834999999999999</v>
      </c>
      <c r="BY63">
        <v>0.51929000000000003</v>
      </c>
      <c r="BZ63">
        <v>0.45169999999999999</v>
      </c>
      <c r="CA63">
        <v>0.43769999999999998</v>
      </c>
      <c r="CB63">
        <v>0.49780000000000002</v>
      </c>
      <c r="CG63">
        <v>0.56225999999999998</v>
      </c>
      <c r="CH63">
        <v>0.54845999999999995</v>
      </c>
      <c r="CI63">
        <v>0.47670000000000001</v>
      </c>
      <c r="CJ63">
        <v>0.52127999999999997</v>
      </c>
      <c r="CK63">
        <v>0.77329999999999999</v>
      </c>
      <c r="CL63">
        <v>0.52666000000000002</v>
      </c>
      <c r="CM63">
        <v>0.58189999999999997</v>
      </c>
      <c r="CN63">
        <v>0.56384999999999996</v>
      </c>
      <c r="CO63">
        <v>0.53073000000000004</v>
      </c>
      <c r="CP63">
        <v>0.44119999999999998</v>
      </c>
      <c r="CQ63">
        <v>0.39905000000000002</v>
      </c>
      <c r="CR63">
        <v>0.42424000000000001</v>
      </c>
      <c r="CX63">
        <v>0.41378999999999999</v>
      </c>
      <c r="CY63">
        <v>0.37930999999999998</v>
      </c>
      <c r="CZ63">
        <v>0.41378999999999999</v>
      </c>
      <c r="DA63">
        <v>0.55171999999999999</v>
      </c>
      <c r="DB63">
        <v>0.80769000000000002</v>
      </c>
      <c r="DC63">
        <v>0.69230999999999998</v>
      </c>
      <c r="DD63">
        <v>0.76922999999999997</v>
      </c>
      <c r="DE63">
        <v>0.69230999999999998</v>
      </c>
      <c r="DF63">
        <v>0.41666999999999998</v>
      </c>
      <c r="DG63">
        <v>0.45833000000000002</v>
      </c>
      <c r="DH63">
        <v>0.29166999999999998</v>
      </c>
      <c r="DI63">
        <v>0.5</v>
      </c>
      <c r="DO63">
        <v>0.41378999999999999</v>
      </c>
      <c r="DP63">
        <v>0.34483000000000003</v>
      </c>
      <c r="DQ63">
        <v>0.31034</v>
      </c>
      <c r="DR63">
        <v>0.27585999999999999</v>
      </c>
      <c r="DS63">
        <v>0.69230999999999998</v>
      </c>
      <c r="DT63">
        <v>0.65385000000000004</v>
      </c>
      <c r="DU63">
        <v>0.61538000000000004</v>
      </c>
      <c r="DV63">
        <v>0.65385000000000004</v>
      </c>
      <c r="DW63">
        <v>0.29166999999999998</v>
      </c>
      <c r="DX63">
        <v>0.54166999999999998</v>
      </c>
      <c r="DY63">
        <v>0.25</v>
      </c>
      <c r="DZ63">
        <v>0.16667000000000001</v>
      </c>
      <c r="EF63">
        <v>0.44828000000000001</v>
      </c>
      <c r="EG63">
        <v>0.34483000000000003</v>
      </c>
      <c r="EH63">
        <v>0.17241000000000001</v>
      </c>
      <c r="EI63">
        <v>0.24138000000000001</v>
      </c>
      <c r="EJ63">
        <v>0.76922999999999997</v>
      </c>
      <c r="EK63">
        <v>0.69230999999999998</v>
      </c>
      <c r="EL63">
        <v>0.53846000000000005</v>
      </c>
      <c r="EM63">
        <v>0.53846000000000005</v>
      </c>
      <c r="EN63">
        <v>8.3333000000000004E-2</v>
      </c>
      <c r="EO63">
        <v>0.375</v>
      </c>
      <c r="EP63">
        <v>0.20832999999999999</v>
      </c>
      <c r="EQ63">
        <v>0.16667000000000001</v>
      </c>
    </row>
    <row r="64" spans="2:147" x14ac:dyDescent="0.2">
      <c r="B64">
        <v>63</v>
      </c>
      <c r="C64">
        <v>0.76654</v>
      </c>
      <c r="D64">
        <v>0.29920000000000002</v>
      </c>
      <c r="E64">
        <v>0.69111</v>
      </c>
      <c r="F64">
        <v>1.6759999999999999</v>
      </c>
      <c r="G64">
        <v>0.86634</v>
      </c>
      <c r="H64">
        <v>0.52249000000000001</v>
      </c>
      <c r="I64">
        <v>1.3741000000000001</v>
      </c>
      <c r="J64">
        <v>2.0177</v>
      </c>
      <c r="K64">
        <v>0.61560999999999999</v>
      </c>
      <c r="L64">
        <v>0.56003999999999998</v>
      </c>
      <c r="M64">
        <v>0.61843000000000004</v>
      </c>
      <c r="N64">
        <v>0.64834999999999998</v>
      </c>
      <c r="S64">
        <v>0.52705999999999997</v>
      </c>
      <c r="T64">
        <v>0.39451000000000003</v>
      </c>
      <c r="U64">
        <v>0.54854000000000003</v>
      </c>
      <c r="V64">
        <v>1.1558999999999999</v>
      </c>
      <c r="W64">
        <v>0.57308000000000003</v>
      </c>
      <c r="X64">
        <v>0.47277000000000002</v>
      </c>
      <c r="Y64">
        <v>0.77895000000000003</v>
      </c>
      <c r="Z64">
        <v>0.83264000000000005</v>
      </c>
      <c r="AA64">
        <v>0.83723000000000003</v>
      </c>
      <c r="AB64">
        <v>0.59584999999999999</v>
      </c>
      <c r="AC64">
        <v>0.55250999999999995</v>
      </c>
      <c r="AD64">
        <v>0.55810999999999999</v>
      </c>
      <c r="AJ64">
        <v>0.91466999999999998</v>
      </c>
      <c r="AK64">
        <v>0.79401999999999995</v>
      </c>
      <c r="AL64">
        <v>0.80044999999999999</v>
      </c>
      <c r="AM64">
        <v>0.83535000000000004</v>
      </c>
      <c r="AN64">
        <v>0.76573000000000002</v>
      </c>
      <c r="AO64">
        <v>0.90934000000000004</v>
      </c>
      <c r="AP64">
        <v>0.72582999999999998</v>
      </c>
      <c r="AQ64">
        <v>0.59048999999999996</v>
      </c>
      <c r="AR64">
        <v>0.48504000000000003</v>
      </c>
      <c r="AS64">
        <v>0.61043000000000003</v>
      </c>
      <c r="AT64">
        <v>0.60557000000000005</v>
      </c>
      <c r="AU64">
        <v>0.53729000000000005</v>
      </c>
      <c r="AZ64">
        <v>0.56550999999999996</v>
      </c>
      <c r="BA64">
        <v>0.60985</v>
      </c>
      <c r="BB64">
        <v>0.56801000000000001</v>
      </c>
      <c r="BC64">
        <v>0.57979999999999998</v>
      </c>
      <c r="BD64">
        <v>0.51483999999999996</v>
      </c>
      <c r="BE64">
        <v>0.69621</v>
      </c>
      <c r="BF64">
        <v>0.60831000000000002</v>
      </c>
      <c r="BG64">
        <v>0.48727999999999999</v>
      </c>
      <c r="BH64">
        <v>0.62949999999999995</v>
      </c>
      <c r="BI64">
        <v>0.45347999999999999</v>
      </c>
      <c r="BJ64">
        <v>0.50702999999999998</v>
      </c>
      <c r="BK64">
        <v>0.45949000000000001</v>
      </c>
      <c r="BQ64">
        <v>0.83030000000000004</v>
      </c>
      <c r="BR64">
        <v>0.78910000000000002</v>
      </c>
      <c r="BS64">
        <v>0.50017999999999996</v>
      </c>
      <c r="BT64">
        <v>0.52595999999999998</v>
      </c>
      <c r="BU64">
        <v>2.4861</v>
      </c>
      <c r="BV64">
        <v>0.54483000000000004</v>
      </c>
      <c r="BW64">
        <v>0.68547000000000002</v>
      </c>
      <c r="BX64">
        <v>0.52407000000000004</v>
      </c>
      <c r="BY64">
        <v>0.52447999999999995</v>
      </c>
      <c r="BZ64">
        <v>0.36338999999999999</v>
      </c>
      <c r="CA64">
        <v>0.59121000000000001</v>
      </c>
      <c r="CB64">
        <v>0.42343999999999998</v>
      </c>
      <c r="CG64">
        <v>0.54883000000000004</v>
      </c>
      <c r="CH64">
        <v>0.67976000000000003</v>
      </c>
      <c r="CI64">
        <v>0.47663</v>
      </c>
      <c r="CJ64">
        <v>0.50236000000000003</v>
      </c>
      <c r="CK64">
        <v>0.99853999999999998</v>
      </c>
      <c r="CL64">
        <v>0.45884999999999998</v>
      </c>
      <c r="CM64">
        <v>0.65095000000000003</v>
      </c>
      <c r="CN64">
        <v>0.46183000000000002</v>
      </c>
      <c r="CO64">
        <v>0.56966000000000006</v>
      </c>
      <c r="CP64">
        <v>0.48032000000000002</v>
      </c>
      <c r="CQ64">
        <v>0.49798999999999999</v>
      </c>
      <c r="CR64">
        <v>0.40683999999999998</v>
      </c>
      <c r="CX64">
        <v>0.37930999999999998</v>
      </c>
      <c r="CY64">
        <v>0.34483000000000003</v>
      </c>
      <c r="CZ64">
        <v>0.44828000000000001</v>
      </c>
      <c r="DA64">
        <v>0.48276000000000002</v>
      </c>
      <c r="DB64">
        <v>0.80769000000000002</v>
      </c>
      <c r="DC64">
        <v>0.88461999999999996</v>
      </c>
      <c r="DD64">
        <v>0.84614999999999996</v>
      </c>
      <c r="DE64">
        <v>0.73077000000000003</v>
      </c>
      <c r="DF64">
        <v>0.41666999999999998</v>
      </c>
      <c r="DG64">
        <v>0.58333000000000002</v>
      </c>
      <c r="DH64">
        <v>0.29166999999999998</v>
      </c>
      <c r="DI64">
        <v>0.375</v>
      </c>
      <c r="DO64">
        <v>0.31034</v>
      </c>
      <c r="DP64">
        <v>0.44828000000000001</v>
      </c>
      <c r="DQ64">
        <v>0.27585999999999999</v>
      </c>
      <c r="DR64">
        <v>0.2069</v>
      </c>
      <c r="DS64">
        <v>0.65385000000000004</v>
      </c>
      <c r="DT64">
        <v>0.73077000000000003</v>
      </c>
      <c r="DU64">
        <v>0.57691999999999999</v>
      </c>
      <c r="DV64">
        <v>0.69230999999999998</v>
      </c>
      <c r="DW64">
        <v>0.33333000000000002</v>
      </c>
      <c r="DX64">
        <v>0.54166999999999998</v>
      </c>
      <c r="DY64">
        <v>0.29166999999999998</v>
      </c>
      <c r="DZ64">
        <v>0.25</v>
      </c>
      <c r="EF64">
        <v>0.41378999999999999</v>
      </c>
      <c r="EG64">
        <v>0.37930999999999998</v>
      </c>
      <c r="EH64">
        <v>0.13793</v>
      </c>
      <c r="EI64">
        <v>0.17241000000000001</v>
      </c>
      <c r="EJ64">
        <v>0.73077000000000003</v>
      </c>
      <c r="EK64">
        <v>0.69230999999999998</v>
      </c>
      <c r="EL64">
        <v>0.53846000000000005</v>
      </c>
      <c r="EM64">
        <v>0.57691999999999999</v>
      </c>
      <c r="EN64">
        <v>0.125</v>
      </c>
      <c r="EO64">
        <v>0.54166999999999998</v>
      </c>
      <c r="EP64">
        <v>0.375</v>
      </c>
      <c r="EQ64">
        <v>0.20832999999999999</v>
      </c>
    </row>
    <row r="65" spans="2:147" x14ac:dyDescent="0.2">
      <c r="B65">
        <v>64</v>
      </c>
      <c r="C65">
        <v>0.62539999999999996</v>
      </c>
      <c r="D65">
        <v>0.26867999999999997</v>
      </c>
      <c r="E65">
        <v>0.86477999999999999</v>
      </c>
      <c r="F65">
        <v>1.6746000000000001</v>
      </c>
      <c r="G65">
        <v>1.8304</v>
      </c>
      <c r="H65">
        <v>0.71560999999999997</v>
      </c>
      <c r="I65">
        <v>1.0535000000000001</v>
      </c>
      <c r="J65">
        <v>1.9437</v>
      </c>
      <c r="K65">
        <v>0.60153999999999996</v>
      </c>
      <c r="L65">
        <v>0.52476999999999996</v>
      </c>
      <c r="M65">
        <v>0.55930999999999997</v>
      </c>
      <c r="N65">
        <v>0.48976999999999998</v>
      </c>
      <c r="S65">
        <v>0.54071000000000002</v>
      </c>
      <c r="T65">
        <v>0.34799000000000002</v>
      </c>
      <c r="U65">
        <v>0.65158000000000005</v>
      </c>
      <c r="V65">
        <v>1.1620999999999999</v>
      </c>
      <c r="W65">
        <v>0.95052000000000003</v>
      </c>
      <c r="X65">
        <v>0.51136000000000004</v>
      </c>
      <c r="Y65">
        <v>0.78776000000000002</v>
      </c>
      <c r="Z65">
        <v>1.212</v>
      </c>
      <c r="AA65">
        <v>0.69721999999999995</v>
      </c>
      <c r="AB65">
        <v>0.57413999999999998</v>
      </c>
      <c r="AC65">
        <v>0.64944000000000002</v>
      </c>
      <c r="AD65">
        <v>0.40989999999999999</v>
      </c>
      <c r="AJ65">
        <v>0.65810999999999997</v>
      </c>
      <c r="AK65">
        <v>0.70574000000000003</v>
      </c>
      <c r="AL65">
        <v>0.66869999999999996</v>
      </c>
      <c r="AM65">
        <v>0.71499999999999997</v>
      </c>
      <c r="AN65">
        <v>0.60895999999999995</v>
      </c>
      <c r="AO65">
        <v>1.5626</v>
      </c>
      <c r="AP65">
        <v>0.80774999999999997</v>
      </c>
      <c r="AQ65">
        <v>0.45741999999999999</v>
      </c>
      <c r="AR65">
        <v>0.47182000000000002</v>
      </c>
      <c r="AS65">
        <v>0.44369999999999998</v>
      </c>
      <c r="AT65">
        <v>0.52073999999999998</v>
      </c>
      <c r="AU65">
        <v>0.54232999999999998</v>
      </c>
      <c r="AZ65">
        <v>0.65605000000000002</v>
      </c>
      <c r="BA65">
        <v>0.55783000000000005</v>
      </c>
      <c r="BB65">
        <v>0.53703000000000001</v>
      </c>
      <c r="BC65">
        <v>0.48194999999999999</v>
      </c>
      <c r="BD65">
        <v>0.46733999999999998</v>
      </c>
      <c r="BE65">
        <v>0.75927</v>
      </c>
      <c r="BF65">
        <v>0.63783000000000001</v>
      </c>
      <c r="BG65">
        <v>0.46943000000000001</v>
      </c>
      <c r="BH65">
        <v>0.57855999999999996</v>
      </c>
      <c r="BI65">
        <v>0.42810999999999999</v>
      </c>
      <c r="BJ65">
        <v>0.49138999999999999</v>
      </c>
      <c r="BK65">
        <v>0.38739000000000001</v>
      </c>
      <c r="BQ65">
        <v>0.48516999999999999</v>
      </c>
      <c r="BR65">
        <v>0.64825999999999995</v>
      </c>
      <c r="BS65">
        <v>0.79191999999999996</v>
      </c>
      <c r="BT65">
        <v>0.43603999999999998</v>
      </c>
      <c r="BU65">
        <v>1.9017999999999999</v>
      </c>
      <c r="BV65">
        <v>0.54617000000000004</v>
      </c>
      <c r="BW65">
        <v>0.45544000000000001</v>
      </c>
      <c r="BX65">
        <v>0.63134000000000001</v>
      </c>
      <c r="BY65">
        <v>0.49108000000000002</v>
      </c>
      <c r="BZ65">
        <v>0.32573000000000002</v>
      </c>
      <c r="CA65">
        <v>0.65878000000000003</v>
      </c>
      <c r="CB65">
        <v>0.32789000000000001</v>
      </c>
      <c r="CG65">
        <v>0.45733000000000001</v>
      </c>
      <c r="CH65">
        <v>0.41542000000000001</v>
      </c>
      <c r="CI65">
        <v>0.61673</v>
      </c>
      <c r="CJ65">
        <v>0.38446000000000002</v>
      </c>
      <c r="CK65">
        <v>0.70818000000000003</v>
      </c>
      <c r="CL65">
        <v>0.45412999999999998</v>
      </c>
      <c r="CM65">
        <v>0.54629000000000005</v>
      </c>
      <c r="CN65">
        <v>0.51488</v>
      </c>
      <c r="CO65">
        <v>0.4395</v>
      </c>
      <c r="CP65">
        <v>0.42333999999999999</v>
      </c>
      <c r="CQ65">
        <v>0.67552000000000001</v>
      </c>
      <c r="CR65">
        <v>0.35832999999999998</v>
      </c>
      <c r="CX65">
        <v>0.37930999999999998</v>
      </c>
      <c r="CY65">
        <v>0.37930999999999998</v>
      </c>
      <c r="CZ65">
        <v>0.44828000000000001</v>
      </c>
      <c r="DA65">
        <v>0.48276000000000002</v>
      </c>
      <c r="DB65">
        <v>0.88461999999999996</v>
      </c>
      <c r="DC65">
        <v>0.84614999999999996</v>
      </c>
      <c r="DD65">
        <v>0.88461999999999996</v>
      </c>
      <c r="DE65">
        <v>0.69230999999999998</v>
      </c>
      <c r="DF65">
        <v>0.375</v>
      </c>
      <c r="DG65">
        <v>0.45833000000000002</v>
      </c>
      <c r="DH65">
        <v>0.375</v>
      </c>
      <c r="DI65">
        <v>0.41666999999999998</v>
      </c>
      <c r="DO65">
        <v>0.31034</v>
      </c>
      <c r="DP65">
        <v>0.41378999999999999</v>
      </c>
      <c r="DQ65">
        <v>0.2069</v>
      </c>
      <c r="DR65">
        <v>0.41378999999999999</v>
      </c>
      <c r="DS65">
        <v>0.80769000000000002</v>
      </c>
      <c r="DT65">
        <v>0.76922999999999997</v>
      </c>
      <c r="DU65">
        <v>0.73077000000000003</v>
      </c>
      <c r="DV65">
        <v>0.76922999999999997</v>
      </c>
      <c r="DW65">
        <v>0.41666999999999998</v>
      </c>
      <c r="DX65">
        <v>0.41666999999999998</v>
      </c>
      <c r="DY65">
        <v>0.29166999999999998</v>
      </c>
      <c r="DZ65">
        <v>0.25</v>
      </c>
      <c r="EF65">
        <v>0.41378999999999999</v>
      </c>
      <c r="EG65">
        <v>0.34483000000000003</v>
      </c>
      <c r="EH65">
        <v>6.8966E-2</v>
      </c>
      <c r="EI65">
        <v>0.2069</v>
      </c>
      <c r="EJ65">
        <v>0.69230999999999998</v>
      </c>
      <c r="EK65">
        <v>0.69230999999999998</v>
      </c>
      <c r="EL65">
        <v>0.69230999999999998</v>
      </c>
      <c r="EM65">
        <v>0.57691999999999999</v>
      </c>
      <c r="EN65">
        <v>0.16667000000000001</v>
      </c>
      <c r="EO65">
        <v>0.41666999999999998</v>
      </c>
      <c r="EP65">
        <v>0.25</v>
      </c>
      <c r="EQ65">
        <v>0.20832999999999999</v>
      </c>
    </row>
    <row r="66" spans="2:147" x14ac:dyDescent="0.2">
      <c r="B66">
        <v>65</v>
      </c>
      <c r="C66">
        <v>0.51734999999999998</v>
      </c>
      <c r="D66">
        <v>0.22544</v>
      </c>
      <c r="E66">
        <v>1.0967</v>
      </c>
      <c r="F66">
        <v>1.6402000000000001</v>
      </c>
      <c r="G66">
        <v>2.1875</v>
      </c>
      <c r="H66">
        <v>0.5968</v>
      </c>
      <c r="I66">
        <v>1.6887000000000001</v>
      </c>
      <c r="J66">
        <v>1.8718999999999999</v>
      </c>
      <c r="K66">
        <v>0.48409999999999997</v>
      </c>
      <c r="L66">
        <v>0.55481999999999998</v>
      </c>
      <c r="M66">
        <v>0.71484999999999999</v>
      </c>
      <c r="N66">
        <v>0.67639000000000005</v>
      </c>
      <c r="S66">
        <v>0.58520000000000005</v>
      </c>
      <c r="T66">
        <v>0.35</v>
      </c>
      <c r="U66">
        <v>0.68874000000000002</v>
      </c>
      <c r="V66">
        <v>0.93354000000000004</v>
      </c>
      <c r="W66">
        <v>0.78878999999999999</v>
      </c>
      <c r="X66">
        <v>0.46353</v>
      </c>
      <c r="Y66">
        <v>0.74741000000000002</v>
      </c>
      <c r="Z66">
        <v>0.97663</v>
      </c>
      <c r="AA66">
        <v>0.54400999999999999</v>
      </c>
      <c r="AB66">
        <v>0.56440999999999997</v>
      </c>
      <c r="AC66">
        <v>0.53663000000000005</v>
      </c>
      <c r="AD66">
        <v>0.53012999999999999</v>
      </c>
      <c r="AJ66">
        <v>0.76827000000000001</v>
      </c>
      <c r="AK66">
        <v>0.85392000000000001</v>
      </c>
      <c r="AL66">
        <v>0.72921999999999998</v>
      </c>
      <c r="AM66">
        <v>0.51870000000000005</v>
      </c>
      <c r="AN66">
        <v>0.46301999999999999</v>
      </c>
      <c r="AO66">
        <v>2.1924999999999999</v>
      </c>
      <c r="AP66">
        <v>0.88553999999999999</v>
      </c>
      <c r="AQ66">
        <v>0.55618999999999996</v>
      </c>
      <c r="AR66">
        <v>0.42973</v>
      </c>
      <c r="AS66">
        <v>0.49037999999999998</v>
      </c>
      <c r="AT66">
        <v>0.59231</v>
      </c>
      <c r="AU66">
        <v>0.40265000000000001</v>
      </c>
      <c r="AZ66">
        <v>0.64359</v>
      </c>
      <c r="BA66">
        <v>0.67242999999999997</v>
      </c>
      <c r="BB66">
        <v>0.61090999999999995</v>
      </c>
      <c r="BC66">
        <v>0.54391</v>
      </c>
      <c r="BD66">
        <v>0.58094000000000001</v>
      </c>
      <c r="BE66">
        <v>0.87019999999999997</v>
      </c>
      <c r="BF66">
        <v>0.71235000000000004</v>
      </c>
      <c r="BG66">
        <v>0.53261999999999998</v>
      </c>
      <c r="BH66">
        <v>0.61417999999999995</v>
      </c>
      <c r="BI66">
        <v>0.48815999999999998</v>
      </c>
      <c r="BJ66">
        <v>0.58733000000000002</v>
      </c>
      <c r="BK66">
        <v>0.41186</v>
      </c>
      <c r="BQ66">
        <v>0.61085</v>
      </c>
      <c r="BR66">
        <v>0.47946</v>
      </c>
      <c r="BS66">
        <v>0.85699999999999998</v>
      </c>
      <c r="BT66">
        <v>0.40928999999999999</v>
      </c>
      <c r="BU66">
        <v>1.3028</v>
      </c>
      <c r="BV66">
        <v>0.52958000000000005</v>
      </c>
      <c r="BW66">
        <v>0.42429</v>
      </c>
      <c r="BX66">
        <v>0.61775999999999998</v>
      </c>
      <c r="BY66">
        <v>0.53078999999999998</v>
      </c>
      <c r="BZ66">
        <v>0.44800000000000001</v>
      </c>
      <c r="CA66">
        <v>0.57057999999999998</v>
      </c>
      <c r="CB66">
        <v>0.45334000000000002</v>
      </c>
      <c r="CG66">
        <v>0.48654999999999998</v>
      </c>
      <c r="CH66">
        <v>0.60019999999999996</v>
      </c>
      <c r="CI66">
        <v>0.47155999999999998</v>
      </c>
      <c r="CJ66">
        <v>0.39383000000000001</v>
      </c>
      <c r="CK66">
        <v>0.75616000000000005</v>
      </c>
      <c r="CL66">
        <v>0.56830999999999998</v>
      </c>
      <c r="CM66">
        <v>0.43958000000000003</v>
      </c>
      <c r="CN66">
        <v>0.52102999999999999</v>
      </c>
      <c r="CO66">
        <v>0.42423</v>
      </c>
      <c r="CP66">
        <v>0.67310000000000003</v>
      </c>
      <c r="CQ66">
        <v>0.47576000000000002</v>
      </c>
      <c r="CR66">
        <v>0.41338000000000003</v>
      </c>
      <c r="CX66">
        <v>0.34483000000000003</v>
      </c>
      <c r="CY66">
        <v>0.37930999999999998</v>
      </c>
      <c r="CZ66">
        <v>0.41378999999999999</v>
      </c>
      <c r="DA66">
        <v>0.37930999999999998</v>
      </c>
      <c r="DB66">
        <v>0.80769000000000002</v>
      </c>
      <c r="DC66">
        <v>0.84614999999999996</v>
      </c>
      <c r="DD66">
        <v>0.84614999999999996</v>
      </c>
      <c r="DE66">
        <v>0.80769000000000002</v>
      </c>
      <c r="DF66">
        <v>0.41666999999999998</v>
      </c>
      <c r="DG66">
        <v>0.41666999999999998</v>
      </c>
      <c r="DH66">
        <v>0.375</v>
      </c>
      <c r="DI66">
        <v>0.41666999999999998</v>
      </c>
      <c r="DO66">
        <v>0.27585999999999999</v>
      </c>
      <c r="DP66">
        <v>0.44828000000000001</v>
      </c>
      <c r="DQ66">
        <v>0.17241000000000001</v>
      </c>
      <c r="DR66">
        <v>0.31034</v>
      </c>
      <c r="DS66">
        <v>0.69230999999999998</v>
      </c>
      <c r="DT66">
        <v>0.69230999999999998</v>
      </c>
      <c r="DU66">
        <v>0.73077000000000003</v>
      </c>
      <c r="DV66">
        <v>0.57691999999999999</v>
      </c>
      <c r="DW66">
        <v>0.33333000000000002</v>
      </c>
      <c r="DX66">
        <v>0.5</v>
      </c>
      <c r="DY66">
        <v>0.25</v>
      </c>
      <c r="DZ66">
        <v>0.29166999999999998</v>
      </c>
      <c r="EF66">
        <v>0.37930999999999998</v>
      </c>
      <c r="EG66">
        <v>0.34483000000000003</v>
      </c>
      <c r="EH66">
        <v>0.13793</v>
      </c>
      <c r="EI66">
        <v>0.13793</v>
      </c>
      <c r="EJ66">
        <v>0.61538000000000004</v>
      </c>
      <c r="EK66">
        <v>0.65385000000000004</v>
      </c>
      <c r="EL66">
        <v>0.65385000000000004</v>
      </c>
      <c r="EM66">
        <v>0.53846000000000005</v>
      </c>
      <c r="EN66">
        <v>0.20832999999999999</v>
      </c>
      <c r="EO66">
        <v>0.41666999999999998</v>
      </c>
      <c r="EP66">
        <v>0.25</v>
      </c>
      <c r="EQ66">
        <v>0.33333000000000002</v>
      </c>
    </row>
    <row r="67" spans="2:147" x14ac:dyDescent="0.2">
      <c r="B67">
        <v>66</v>
      </c>
      <c r="C67">
        <v>0.56708999999999998</v>
      </c>
      <c r="D67">
        <v>0.25436999999999999</v>
      </c>
      <c r="E67">
        <v>0.86826999999999999</v>
      </c>
      <c r="F67">
        <v>1.1988000000000001</v>
      </c>
      <c r="G67">
        <v>1.7197</v>
      </c>
      <c r="H67">
        <v>2.0055999999999998</v>
      </c>
      <c r="I67">
        <v>1.7627999999999999</v>
      </c>
      <c r="J67">
        <v>2.5815999999999999</v>
      </c>
      <c r="K67">
        <v>0.45227000000000001</v>
      </c>
      <c r="L67">
        <v>0.60113000000000005</v>
      </c>
      <c r="M67">
        <v>0.97228000000000003</v>
      </c>
      <c r="N67">
        <v>0.46662999999999999</v>
      </c>
      <c r="S67">
        <v>0.63304000000000005</v>
      </c>
      <c r="T67">
        <v>0.35926999999999998</v>
      </c>
      <c r="U67">
        <v>0.63775999999999999</v>
      </c>
      <c r="V67">
        <v>0.82874999999999999</v>
      </c>
      <c r="W67">
        <v>0.94467999999999996</v>
      </c>
      <c r="X67">
        <v>0.98899999999999999</v>
      </c>
      <c r="Y67">
        <v>0.81252000000000002</v>
      </c>
      <c r="Z67">
        <v>1.0812999999999999</v>
      </c>
      <c r="AA67">
        <v>0.54364000000000001</v>
      </c>
      <c r="AB67">
        <v>0.59362000000000004</v>
      </c>
      <c r="AC67">
        <v>0.76863000000000004</v>
      </c>
      <c r="AD67">
        <v>0.41821999999999998</v>
      </c>
      <c r="AJ67">
        <v>0.53705000000000003</v>
      </c>
      <c r="AK67">
        <v>0.77039999999999997</v>
      </c>
      <c r="AL67">
        <v>0.60551999999999995</v>
      </c>
      <c r="AM67">
        <v>0.51581999999999995</v>
      </c>
      <c r="AN67">
        <v>0.55637000000000003</v>
      </c>
      <c r="AO67">
        <v>2.0335999999999999</v>
      </c>
      <c r="AP67">
        <v>1.0761000000000001</v>
      </c>
      <c r="AQ67">
        <v>0.86017999999999994</v>
      </c>
      <c r="AR67">
        <v>0.52583000000000002</v>
      </c>
      <c r="AS67">
        <v>0.55539000000000005</v>
      </c>
      <c r="AT67">
        <v>0.59133000000000002</v>
      </c>
      <c r="AU67">
        <v>0.39351000000000003</v>
      </c>
      <c r="AZ67">
        <v>0.56908999999999998</v>
      </c>
      <c r="BA67">
        <v>0.66335</v>
      </c>
      <c r="BB67">
        <v>0.53054999999999997</v>
      </c>
      <c r="BC67">
        <v>0.49108000000000002</v>
      </c>
      <c r="BD67">
        <v>0.63495999999999997</v>
      </c>
      <c r="BE67">
        <v>0.69428000000000001</v>
      </c>
      <c r="BF67">
        <v>0.65375000000000005</v>
      </c>
      <c r="BG67">
        <v>0.60272999999999999</v>
      </c>
      <c r="BH67">
        <v>0.83696999999999999</v>
      </c>
      <c r="BI67">
        <v>0.41653000000000001</v>
      </c>
      <c r="BJ67">
        <v>0.54403000000000001</v>
      </c>
      <c r="BK67">
        <v>0.36468</v>
      </c>
      <c r="BQ67">
        <v>0.58518999999999999</v>
      </c>
      <c r="BR67">
        <v>0.88007999999999997</v>
      </c>
      <c r="BS67">
        <v>0.66498999999999997</v>
      </c>
      <c r="BT67">
        <v>0.36015999999999998</v>
      </c>
      <c r="BU67">
        <v>1.6623000000000001</v>
      </c>
      <c r="BV67">
        <v>0.52592000000000005</v>
      </c>
      <c r="BW67">
        <v>0.58333999999999997</v>
      </c>
      <c r="BX67">
        <v>0.61184000000000005</v>
      </c>
      <c r="BY67">
        <v>0.92254000000000003</v>
      </c>
      <c r="BZ67">
        <v>0.51527000000000001</v>
      </c>
      <c r="CA67">
        <v>0.68471000000000004</v>
      </c>
      <c r="CB67">
        <v>0.35032999999999997</v>
      </c>
      <c r="CG67">
        <v>0.42953000000000002</v>
      </c>
      <c r="CH67">
        <v>0.68427000000000004</v>
      </c>
      <c r="CI67">
        <v>0.51529000000000003</v>
      </c>
      <c r="CJ67">
        <v>0.40628999999999998</v>
      </c>
      <c r="CK67">
        <v>0.89876999999999996</v>
      </c>
      <c r="CL67">
        <v>0.54742000000000002</v>
      </c>
      <c r="CM67">
        <v>0.63576999999999995</v>
      </c>
      <c r="CN67">
        <v>0.65958000000000006</v>
      </c>
      <c r="CO67">
        <v>0.59872000000000003</v>
      </c>
      <c r="CP67">
        <v>0.56208999999999998</v>
      </c>
      <c r="CQ67">
        <v>0.55869000000000002</v>
      </c>
      <c r="CR67">
        <v>0.37304999999999999</v>
      </c>
      <c r="CX67">
        <v>0.27585999999999999</v>
      </c>
      <c r="CY67">
        <v>0.37930999999999998</v>
      </c>
      <c r="CZ67">
        <v>0.48276000000000002</v>
      </c>
      <c r="DA67">
        <v>0.51724000000000003</v>
      </c>
      <c r="DB67">
        <v>0.84614999999999996</v>
      </c>
      <c r="DC67">
        <v>0.84614999999999996</v>
      </c>
      <c r="DD67">
        <v>0.84614999999999996</v>
      </c>
      <c r="DE67">
        <v>0.80769000000000002</v>
      </c>
      <c r="DF67">
        <v>0.41666999999999998</v>
      </c>
      <c r="DG67">
        <v>0.5</v>
      </c>
      <c r="DH67">
        <v>0.45833000000000002</v>
      </c>
      <c r="DI67">
        <v>0.5</v>
      </c>
      <c r="DO67">
        <v>0.34483000000000003</v>
      </c>
      <c r="DP67">
        <v>0.48276000000000002</v>
      </c>
      <c r="DQ67">
        <v>6.8966E-2</v>
      </c>
      <c r="DR67">
        <v>0.34483000000000003</v>
      </c>
      <c r="DS67">
        <v>0.76922999999999997</v>
      </c>
      <c r="DT67">
        <v>0.69230999999999998</v>
      </c>
      <c r="DU67">
        <v>0.65385000000000004</v>
      </c>
      <c r="DV67">
        <v>0.65385000000000004</v>
      </c>
      <c r="DW67">
        <v>0.29166999999999998</v>
      </c>
      <c r="DX67">
        <v>0.66666999999999998</v>
      </c>
      <c r="DY67">
        <v>0.375</v>
      </c>
      <c r="DZ67">
        <v>0.25</v>
      </c>
      <c r="EF67">
        <v>0.44828000000000001</v>
      </c>
      <c r="EG67">
        <v>0.27585999999999999</v>
      </c>
      <c r="EH67">
        <v>0.10345</v>
      </c>
      <c r="EI67">
        <v>0.13793</v>
      </c>
      <c r="EJ67">
        <v>0.65385000000000004</v>
      </c>
      <c r="EK67">
        <v>0.76922999999999997</v>
      </c>
      <c r="EL67">
        <v>0.65385000000000004</v>
      </c>
      <c r="EM67">
        <v>0.65385000000000004</v>
      </c>
      <c r="EN67">
        <v>0.20832999999999999</v>
      </c>
      <c r="EO67">
        <v>0.45833000000000002</v>
      </c>
      <c r="EP67">
        <v>0.29166999999999998</v>
      </c>
      <c r="EQ67">
        <v>0.29166999999999998</v>
      </c>
    </row>
    <row r="68" spans="2:147" x14ac:dyDescent="0.2">
      <c r="B68">
        <v>67</v>
      </c>
      <c r="C68">
        <v>0.65356000000000003</v>
      </c>
      <c r="D68">
        <v>0.2555</v>
      </c>
      <c r="E68">
        <v>0.87495000000000001</v>
      </c>
      <c r="F68">
        <v>1.1818</v>
      </c>
      <c r="G68">
        <v>1.7497</v>
      </c>
      <c r="H68">
        <v>2.2160000000000002</v>
      </c>
      <c r="I68">
        <v>1.3242</v>
      </c>
      <c r="J68">
        <v>2.2065999999999999</v>
      </c>
      <c r="K68">
        <v>0.79430000000000001</v>
      </c>
      <c r="L68">
        <v>0.53778999999999999</v>
      </c>
      <c r="M68">
        <v>0.74339999999999995</v>
      </c>
      <c r="N68">
        <v>0.47097</v>
      </c>
      <c r="S68">
        <v>0.56896999999999998</v>
      </c>
      <c r="T68">
        <v>0.35435</v>
      </c>
      <c r="U68">
        <v>0.64010999999999996</v>
      </c>
      <c r="V68">
        <v>0.82226999999999995</v>
      </c>
      <c r="W68">
        <v>0.85453000000000001</v>
      </c>
      <c r="X68">
        <v>0.89693999999999996</v>
      </c>
      <c r="Y68">
        <v>0.86468</v>
      </c>
      <c r="Z68">
        <v>0.76795999999999998</v>
      </c>
      <c r="AA68">
        <v>0.74536000000000002</v>
      </c>
      <c r="AB68">
        <v>0.61739999999999995</v>
      </c>
      <c r="AC68">
        <v>0.59860999999999998</v>
      </c>
      <c r="AD68">
        <v>0.42241000000000001</v>
      </c>
      <c r="AJ68">
        <v>0.56632000000000005</v>
      </c>
      <c r="AK68">
        <v>1.0476000000000001</v>
      </c>
      <c r="AL68">
        <v>0.56211</v>
      </c>
      <c r="AM68">
        <v>0.39806999999999998</v>
      </c>
      <c r="AN68">
        <v>0.51809000000000005</v>
      </c>
      <c r="AO68">
        <v>3.5259</v>
      </c>
      <c r="AP68">
        <v>0.75504000000000004</v>
      </c>
      <c r="AQ68">
        <v>0.71304000000000001</v>
      </c>
      <c r="AR68">
        <v>0.59709000000000001</v>
      </c>
      <c r="AS68">
        <v>0.37524000000000002</v>
      </c>
      <c r="AT68">
        <v>0.63827999999999996</v>
      </c>
      <c r="AU68">
        <v>0.35965999999999998</v>
      </c>
      <c r="AZ68">
        <v>0.63141999999999998</v>
      </c>
      <c r="BA68">
        <v>0.68559999999999999</v>
      </c>
      <c r="BB68">
        <v>0.51570000000000005</v>
      </c>
      <c r="BC68">
        <v>0.43518000000000001</v>
      </c>
      <c r="BD68">
        <v>0.57072999999999996</v>
      </c>
      <c r="BE68">
        <v>0.89705000000000001</v>
      </c>
      <c r="BF68">
        <v>0.51446000000000003</v>
      </c>
      <c r="BG68">
        <v>0.56111999999999995</v>
      </c>
      <c r="BH68">
        <v>0.68035000000000001</v>
      </c>
      <c r="BI68">
        <v>0.43147999999999997</v>
      </c>
      <c r="BJ68">
        <v>0.57121999999999995</v>
      </c>
      <c r="BK68">
        <v>0.38657999999999998</v>
      </c>
      <c r="BQ68">
        <v>0.88549999999999995</v>
      </c>
      <c r="BR68">
        <v>1.0204</v>
      </c>
      <c r="BS68">
        <v>0.64034000000000002</v>
      </c>
      <c r="BT68">
        <v>0.38067000000000001</v>
      </c>
      <c r="BU68">
        <v>1.2099</v>
      </c>
      <c r="BV68">
        <v>0.45817000000000002</v>
      </c>
      <c r="BW68">
        <v>0.57687999999999995</v>
      </c>
      <c r="BX68">
        <v>0.93240000000000001</v>
      </c>
      <c r="BY68">
        <v>0.64878000000000002</v>
      </c>
      <c r="BZ68">
        <v>0.47500999999999999</v>
      </c>
      <c r="CA68">
        <v>0.61094999999999999</v>
      </c>
      <c r="CB68">
        <v>0.34372999999999998</v>
      </c>
      <c r="CG68">
        <v>0.49463000000000001</v>
      </c>
      <c r="CH68">
        <v>0.58291000000000004</v>
      </c>
      <c r="CI68">
        <v>0.52132999999999996</v>
      </c>
      <c r="CJ68">
        <v>0.44885000000000003</v>
      </c>
      <c r="CK68">
        <v>0.55740000000000001</v>
      </c>
      <c r="CL68">
        <v>0.46353</v>
      </c>
      <c r="CM68">
        <v>0.80793000000000004</v>
      </c>
      <c r="CN68">
        <v>0.61285000000000001</v>
      </c>
      <c r="CO68">
        <v>0.49241000000000001</v>
      </c>
      <c r="CP68">
        <v>0.41754000000000002</v>
      </c>
      <c r="CQ68">
        <v>0.54991000000000001</v>
      </c>
      <c r="CR68">
        <v>0.38228000000000001</v>
      </c>
      <c r="CX68">
        <v>0.34483000000000003</v>
      </c>
      <c r="CY68">
        <v>0.37930999999999998</v>
      </c>
      <c r="CZ68">
        <v>0.55171999999999999</v>
      </c>
      <c r="DA68">
        <v>0.55171999999999999</v>
      </c>
      <c r="DB68">
        <v>0.88461999999999996</v>
      </c>
      <c r="DC68">
        <v>0.80769000000000002</v>
      </c>
      <c r="DD68">
        <v>0.84614999999999996</v>
      </c>
      <c r="DE68">
        <v>0.80769000000000002</v>
      </c>
      <c r="DF68">
        <v>0.33333000000000002</v>
      </c>
      <c r="DG68">
        <v>0.45833000000000002</v>
      </c>
      <c r="DH68">
        <v>0.41666999999999998</v>
      </c>
      <c r="DI68">
        <v>0.45833000000000002</v>
      </c>
      <c r="DO68">
        <v>0.27585999999999999</v>
      </c>
      <c r="DP68">
        <v>0.48276000000000002</v>
      </c>
      <c r="DQ68">
        <v>0.10345</v>
      </c>
      <c r="DR68">
        <v>0.31034</v>
      </c>
      <c r="DS68">
        <v>0.65385000000000004</v>
      </c>
      <c r="DT68">
        <v>0.73077000000000003</v>
      </c>
      <c r="DU68">
        <v>0.61538000000000004</v>
      </c>
      <c r="DV68">
        <v>0.61538000000000004</v>
      </c>
      <c r="DW68">
        <v>0.375</v>
      </c>
      <c r="DX68">
        <v>0.625</v>
      </c>
      <c r="DY68">
        <v>0.375</v>
      </c>
      <c r="DZ68">
        <v>0.25</v>
      </c>
      <c r="EF68">
        <v>0.34483000000000003</v>
      </c>
      <c r="EG68">
        <v>0.34483000000000003</v>
      </c>
      <c r="EH68">
        <v>0.27585999999999999</v>
      </c>
      <c r="EI68">
        <v>0.2069</v>
      </c>
      <c r="EJ68">
        <v>0.65385000000000004</v>
      </c>
      <c r="EK68">
        <v>0.61538000000000004</v>
      </c>
      <c r="EL68">
        <v>0.80769000000000002</v>
      </c>
      <c r="EM68">
        <v>0.61538000000000004</v>
      </c>
      <c r="EN68">
        <v>0.25</v>
      </c>
      <c r="EO68">
        <v>0.5</v>
      </c>
      <c r="EP68">
        <v>0.375</v>
      </c>
      <c r="EQ68">
        <v>0.20832999999999999</v>
      </c>
    </row>
    <row r="69" spans="2:147" x14ac:dyDescent="0.2">
      <c r="B69">
        <v>68</v>
      </c>
      <c r="C69">
        <v>0.61663999999999997</v>
      </c>
      <c r="D69">
        <v>0.22689000000000001</v>
      </c>
      <c r="E69">
        <v>0.70657999999999999</v>
      </c>
      <c r="F69">
        <v>1.0627</v>
      </c>
      <c r="G69">
        <v>1.8787</v>
      </c>
      <c r="H69">
        <v>2.6579999999999999</v>
      </c>
      <c r="I69">
        <v>0.66612000000000005</v>
      </c>
      <c r="J69">
        <v>2.7010999999999998</v>
      </c>
      <c r="K69">
        <v>1.1604000000000001</v>
      </c>
      <c r="L69">
        <v>0.63990999999999998</v>
      </c>
      <c r="M69">
        <v>0.49865999999999999</v>
      </c>
      <c r="N69">
        <v>0.46346999999999999</v>
      </c>
      <c r="S69">
        <v>0.55152999999999996</v>
      </c>
      <c r="T69">
        <v>0.36625999999999997</v>
      </c>
      <c r="U69">
        <v>0.63719999999999999</v>
      </c>
      <c r="V69">
        <v>0.70437000000000005</v>
      </c>
      <c r="W69">
        <v>1.0788</v>
      </c>
      <c r="X69">
        <v>1.2786999999999999</v>
      </c>
      <c r="Y69">
        <v>0.58133999999999997</v>
      </c>
      <c r="Z69">
        <v>0.90298</v>
      </c>
      <c r="AA69">
        <v>0.89646999999999999</v>
      </c>
      <c r="AB69">
        <v>0.73975000000000002</v>
      </c>
      <c r="AC69">
        <v>0.50792999999999999</v>
      </c>
      <c r="AD69">
        <v>0.48264000000000001</v>
      </c>
      <c r="AJ69">
        <v>0.63407999999999998</v>
      </c>
      <c r="AK69">
        <v>1.0125999999999999</v>
      </c>
      <c r="AL69">
        <v>0.61872000000000005</v>
      </c>
      <c r="AM69">
        <v>0.36569000000000002</v>
      </c>
      <c r="AN69">
        <v>0.77888999999999997</v>
      </c>
      <c r="AO69">
        <v>2.4356</v>
      </c>
      <c r="AP69">
        <v>0.88427</v>
      </c>
      <c r="AQ69">
        <v>0.72470999999999997</v>
      </c>
      <c r="AR69">
        <v>0.51173000000000002</v>
      </c>
      <c r="AS69">
        <v>0.35297000000000001</v>
      </c>
      <c r="AT69">
        <v>0.65144999999999997</v>
      </c>
      <c r="AU69">
        <v>0.37354999999999999</v>
      </c>
      <c r="AZ69">
        <v>0.63373999999999997</v>
      </c>
      <c r="BA69">
        <v>0.57930000000000004</v>
      </c>
      <c r="BB69">
        <v>0.58274999999999999</v>
      </c>
      <c r="BC69">
        <v>0.48298000000000002</v>
      </c>
      <c r="BD69">
        <v>0.57970999999999995</v>
      </c>
      <c r="BE69">
        <v>0.94496000000000002</v>
      </c>
      <c r="BF69">
        <v>0.55693999999999999</v>
      </c>
      <c r="BG69">
        <v>0.59943000000000002</v>
      </c>
      <c r="BH69">
        <v>0.57642000000000004</v>
      </c>
      <c r="BI69">
        <v>0.42692999999999998</v>
      </c>
      <c r="BJ69">
        <v>0.60299000000000003</v>
      </c>
      <c r="BK69">
        <v>0.39723999999999998</v>
      </c>
      <c r="BQ69">
        <v>0.88593</v>
      </c>
      <c r="BR69">
        <v>0.80723999999999996</v>
      </c>
      <c r="BS69">
        <v>0.67076000000000002</v>
      </c>
      <c r="BT69">
        <v>0.54974999999999996</v>
      </c>
      <c r="BU69">
        <v>1.0226999999999999</v>
      </c>
      <c r="BV69">
        <v>0.48813000000000001</v>
      </c>
      <c r="BW69">
        <v>0.57521999999999995</v>
      </c>
      <c r="BX69">
        <v>1.2586999999999999</v>
      </c>
      <c r="BY69">
        <v>0.40409</v>
      </c>
      <c r="BZ69">
        <v>0.47353000000000001</v>
      </c>
      <c r="CA69">
        <v>0.52815000000000001</v>
      </c>
      <c r="CB69">
        <v>0.39873999999999998</v>
      </c>
      <c r="CG69">
        <v>0.49109999999999998</v>
      </c>
      <c r="CH69">
        <v>0.51068000000000002</v>
      </c>
      <c r="CI69">
        <v>0.47954000000000002</v>
      </c>
      <c r="CJ69">
        <v>0.45007999999999998</v>
      </c>
      <c r="CK69">
        <v>0.65300000000000002</v>
      </c>
      <c r="CL69">
        <v>0.48260999999999998</v>
      </c>
      <c r="CM69">
        <v>0.69720000000000004</v>
      </c>
      <c r="CN69">
        <v>0.79686999999999997</v>
      </c>
      <c r="CO69">
        <v>0.41903000000000001</v>
      </c>
      <c r="CP69">
        <v>0.52192000000000005</v>
      </c>
      <c r="CQ69">
        <v>0.49917</v>
      </c>
      <c r="CR69">
        <v>0.38392999999999999</v>
      </c>
      <c r="CX69">
        <v>0.37930999999999998</v>
      </c>
      <c r="CY69">
        <v>0.37930999999999998</v>
      </c>
      <c r="CZ69">
        <v>0.51724000000000003</v>
      </c>
      <c r="DA69">
        <v>0.55171999999999999</v>
      </c>
      <c r="DB69">
        <v>0.88461999999999996</v>
      </c>
      <c r="DC69">
        <v>0.92308000000000001</v>
      </c>
      <c r="DD69">
        <v>0.80769000000000002</v>
      </c>
      <c r="DE69">
        <v>0.73077000000000003</v>
      </c>
      <c r="DF69">
        <v>0.29166999999999998</v>
      </c>
      <c r="DG69">
        <v>0.54166999999999998</v>
      </c>
      <c r="DH69">
        <v>0.33333000000000002</v>
      </c>
      <c r="DI69">
        <v>0.45833000000000002</v>
      </c>
      <c r="DO69">
        <v>0.31034</v>
      </c>
      <c r="DP69">
        <v>0.44828000000000001</v>
      </c>
      <c r="DQ69">
        <v>6.8966E-2</v>
      </c>
      <c r="DR69">
        <v>0.34483000000000003</v>
      </c>
      <c r="DS69">
        <v>0.76922999999999997</v>
      </c>
      <c r="DT69">
        <v>0.84614999999999996</v>
      </c>
      <c r="DU69">
        <v>0.69230999999999998</v>
      </c>
      <c r="DV69">
        <v>0.65385000000000004</v>
      </c>
      <c r="DW69">
        <v>0.375</v>
      </c>
      <c r="DX69">
        <v>0.58333000000000002</v>
      </c>
      <c r="DY69">
        <v>0.41666999999999998</v>
      </c>
      <c r="DZ69">
        <v>0.25</v>
      </c>
      <c r="EF69">
        <v>0.27585999999999999</v>
      </c>
      <c r="EG69">
        <v>0.41378999999999999</v>
      </c>
      <c r="EH69">
        <v>0.24138000000000001</v>
      </c>
      <c r="EI69">
        <v>0.2069</v>
      </c>
      <c r="EJ69">
        <v>0.57691999999999999</v>
      </c>
      <c r="EK69">
        <v>0.65385000000000004</v>
      </c>
      <c r="EL69">
        <v>0.65385000000000004</v>
      </c>
      <c r="EM69">
        <v>0.57691999999999999</v>
      </c>
      <c r="EN69">
        <v>0.25</v>
      </c>
      <c r="EO69">
        <v>0.45833000000000002</v>
      </c>
      <c r="EP69">
        <v>0.375</v>
      </c>
      <c r="EQ69">
        <v>0.375</v>
      </c>
    </row>
    <row r="70" spans="2:147" x14ac:dyDescent="0.2">
      <c r="B70">
        <v>69</v>
      </c>
      <c r="C70">
        <v>0.75902999999999998</v>
      </c>
      <c r="D70">
        <v>0.25978000000000001</v>
      </c>
      <c r="E70">
        <v>0.83274000000000004</v>
      </c>
      <c r="F70">
        <v>1.1846000000000001</v>
      </c>
      <c r="G70">
        <v>1.5039</v>
      </c>
      <c r="H70">
        <v>1.7219</v>
      </c>
      <c r="I70">
        <v>0.73914999999999997</v>
      </c>
      <c r="J70">
        <v>2.1699000000000002</v>
      </c>
      <c r="K70">
        <v>1.0283</v>
      </c>
      <c r="L70">
        <v>0.54083000000000003</v>
      </c>
      <c r="M70">
        <v>0.38224000000000002</v>
      </c>
      <c r="N70">
        <v>0.57193000000000005</v>
      </c>
      <c r="S70">
        <v>0.63141999999999998</v>
      </c>
      <c r="T70">
        <v>0.33979999999999999</v>
      </c>
      <c r="U70">
        <v>0.72175</v>
      </c>
      <c r="V70">
        <v>0.77978999999999998</v>
      </c>
      <c r="W70">
        <v>0.84836999999999996</v>
      </c>
      <c r="X70">
        <v>0.82867000000000002</v>
      </c>
      <c r="Y70">
        <v>0.79378000000000004</v>
      </c>
      <c r="Z70">
        <v>1.2193000000000001</v>
      </c>
      <c r="AA70">
        <v>0.68020000000000003</v>
      </c>
      <c r="AB70">
        <v>0.57247000000000003</v>
      </c>
      <c r="AC70">
        <v>0.52351999999999999</v>
      </c>
      <c r="AD70">
        <v>0.43403999999999998</v>
      </c>
      <c r="AJ70">
        <v>0.81347999999999998</v>
      </c>
      <c r="AK70">
        <v>0.63507000000000002</v>
      </c>
      <c r="AL70">
        <v>0.47843999999999998</v>
      </c>
      <c r="AM70">
        <v>0.46028000000000002</v>
      </c>
      <c r="AN70">
        <v>0.49298999999999998</v>
      </c>
      <c r="AO70">
        <v>1.6653</v>
      </c>
      <c r="AP70">
        <v>1.0179</v>
      </c>
      <c r="AQ70">
        <v>0.74436000000000002</v>
      </c>
      <c r="AR70">
        <v>0.40493000000000001</v>
      </c>
      <c r="AS70">
        <v>0.56152000000000002</v>
      </c>
      <c r="AT70">
        <v>0.77914000000000005</v>
      </c>
      <c r="AU70">
        <v>0.51222000000000001</v>
      </c>
      <c r="AZ70">
        <v>0.67484</v>
      </c>
      <c r="BA70">
        <v>0.46734999999999999</v>
      </c>
      <c r="BB70">
        <v>0.54359999999999997</v>
      </c>
      <c r="BC70">
        <v>0.49267</v>
      </c>
      <c r="BD70">
        <v>0.53215999999999997</v>
      </c>
      <c r="BE70">
        <v>0.87036999999999998</v>
      </c>
      <c r="BF70">
        <v>0.58675999999999995</v>
      </c>
      <c r="BG70">
        <v>0.61897000000000002</v>
      </c>
      <c r="BH70">
        <v>0.53317000000000003</v>
      </c>
      <c r="BI70">
        <v>0.58318000000000003</v>
      </c>
      <c r="BJ70">
        <v>0.62243000000000004</v>
      </c>
      <c r="BK70">
        <v>0.43736999999999998</v>
      </c>
      <c r="BQ70">
        <v>0.86582999999999999</v>
      </c>
      <c r="BR70">
        <v>0.64546999999999999</v>
      </c>
      <c r="BS70">
        <v>0.63000999999999996</v>
      </c>
      <c r="BT70">
        <v>0.47402</v>
      </c>
      <c r="BU70">
        <v>2.3517999999999999</v>
      </c>
      <c r="BV70">
        <v>0.40275</v>
      </c>
      <c r="BW70">
        <v>0.51117000000000001</v>
      </c>
      <c r="BX70">
        <v>1.2968</v>
      </c>
      <c r="BY70">
        <v>0.37686999999999998</v>
      </c>
      <c r="BZ70">
        <v>0.47327999999999998</v>
      </c>
      <c r="CA70">
        <v>0.51056999999999997</v>
      </c>
      <c r="CB70">
        <v>0.34627000000000002</v>
      </c>
      <c r="CG70">
        <v>0.54927999999999999</v>
      </c>
      <c r="CH70">
        <v>0.65325</v>
      </c>
      <c r="CI70">
        <v>0.53025</v>
      </c>
      <c r="CJ70">
        <v>0.44545000000000001</v>
      </c>
      <c r="CK70">
        <v>1.0329999999999999</v>
      </c>
      <c r="CL70">
        <v>0.50766999999999995</v>
      </c>
      <c r="CM70">
        <v>0.62077000000000004</v>
      </c>
      <c r="CN70">
        <v>0.94523000000000001</v>
      </c>
      <c r="CO70">
        <v>0.48171000000000003</v>
      </c>
      <c r="CP70">
        <v>0.57567000000000002</v>
      </c>
      <c r="CQ70">
        <v>0.41622999999999999</v>
      </c>
      <c r="CR70">
        <v>0.38928000000000001</v>
      </c>
      <c r="CX70">
        <v>0.37930999999999998</v>
      </c>
      <c r="CY70">
        <v>0.48276000000000002</v>
      </c>
      <c r="CZ70">
        <v>0.48276000000000002</v>
      </c>
      <c r="DA70">
        <v>0.51724000000000003</v>
      </c>
      <c r="DB70">
        <v>0.84614999999999996</v>
      </c>
      <c r="DC70">
        <v>0.80769000000000002</v>
      </c>
      <c r="DD70">
        <v>0.84614999999999996</v>
      </c>
      <c r="DE70">
        <v>0.65385000000000004</v>
      </c>
      <c r="DF70">
        <v>0.375</v>
      </c>
      <c r="DG70">
        <v>0.41666999999999998</v>
      </c>
      <c r="DH70">
        <v>0.45833000000000002</v>
      </c>
      <c r="DI70">
        <v>0.41666999999999998</v>
      </c>
      <c r="DO70">
        <v>0.48276000000000002</v>
      </c>
      <c r="DP70">
        <v>0.48276000000000002</v>
      </c>
      <c r="DQ70">
        <v>0.13793</v>
      </c>
      <c r="DR70">
        <v>0.27585999999999999</v>
      </c>
      <c r="DS70">
        <v>0.69230999999999998</v>
      </c>
      <c r="DT70">
        <v>0.76922999999999997</v>
      </c>
      <c r="DU70">
        <v>0.76922999999999997</v>
      </c>
      <c r="DV70">
        <v>0.65385000000000004</v>
      </c>
      <c r="DW70">
        <v>0.375</v>
      </c>
      <c r="DX70">
        <v>0.54166999999999998</v>
      </c>
      <c r="DY70">
        <v>0.5</v>
      </c>
      <c r="DZ70">
        <v>0.25</v>
      </c>
      <c r="EF70">
        <v>0.2069</v>
      </c>
      <c r="EG70">
        <v>0.44828000000000001</v>
      </c>
      <c r="EH70">
        <v>0.24138000000000001</v>
      </c>
      <c r="EI70">
        <v>0.2069</v>
      </c>
      <c r="EJ70">
        <v>0.5</v>
      </c>
      <c r="EK70">
        <v>0.69230999999999998</v>
      </c>
      <c r="EL70">
        <v>0.61538000000000004</v>
      </c>
      <c r="EM70">
        <v>0.57691999999999999</v>
      </c>
      <c r="EN70">
        <v>0.20832999999999999</v>
      </c>
      <c r="EO70">
        <v>0.5</v>
      </c>
      <c r="EP70">
        <v>0.41666999999999998</v>
      </c>
      <c r="EQ70">
        <v>0.29166999999999998</v>
      </c>
    </row>
    <row r="71" spans="2:147" x14ac:dyDescent="0.2">
      <c r="B71">
        <v>70</v>
      </c>
      <c r="C71">
        <v>0.82576000000000005</v>
      </c>
      <c r="D71">
        <v>0.29160999999999998</v>
      </c>
      <c r="E71">
        <v>0.66381999999999997</v>
      </c>
      <c r="F71">
        <v>0.65515000000000001</v>
      </c>
      <c r="G71">
        <v>1.7496</v>
      </c>
      <c r="H71">
        <v>1.2947</v>
      </c>
      <c r="I71">
        <v>0.90317999999999998</v>
      </c>
      <c r="J71">
        <v>2.6667999999999998</v>
      </c>
      <c r="K71">
        <v>0.91215999999999997</v>
      </c>
      <c r="L71">
        <v>0.45682</v>
      </c>
      <c r="M71">
        <v>0.39550000000000002</v>
      </c>
      <c r="N71">
        <v>0.50031999999999999</v>
      </c>
      <c r="S71">
        <v>0.67713999999999996</v>
      </c>
      <c r="T71">
        <v>0.38464999999999999</v>
      </c>
      <c r="U71">
        <v>0.52871999999999997</v>
      </c>
      <c r="V71">
        <v>0.70177</v>
      </c>
      <c r="W71">
        <v>1.0314000000000001</v>
      </c>
      <c r="X71">
        <v>0.78617000000000004</v>
      </c>
      <c r="Y71">
        <v>0.77256000000000002</v>
      </c>
      <c r="Z71">
        <v>1.3737999999999999</v>
      </c>
      <c r="AA71">
        <v>0.56408999999999998</v>
      </c>
      <c r="AB71">
        <v>0.60192000000000001</v>
      </c>
      <c r="AC71">
        <v>0.51171</v>
      </c>
      <c r="AD71">
        <v>0.43075000000000002</v>
      </c>
      <c r="AJ71">
        <v>0.66771999999999998</v>
      </c>
      <c r="AK71">
        <v>0.41860000000000003</v>
      </c>
      <c r="AL71">
        <v>0.64912000000000003</v>
      </c>
      <c r="AM71">
        <v>0.63770000000000004</v>
      </c>
      <c r="AN71">
        <v>0.40412999999999999</v>
      </c>
      <c r="AO71">
        <v>1.8494999999999999</v>
      </c>
      <c r="AP71">
        <v>1.7149000000000001</v>
      </c>
      <c r="AQ71">
        <v>0.48097000000000001</v>
      </c>
      <c r="AR71">
        <v>0.3604</v>
      </c>
      <c r="AS71">
        <v>0.49781999999999998</v>
      </c>
      <c r="AT71">
        <v>1.1133999999999999</v>
      </c>
      <c r="AU71">
        <v>0.61209999999999998</v>
      </c>
      <c r="AZ71">
        <v>0.60772000000000004</v>
      </c>
      <c r="BA71">
        <v>0.40096999999999999</v>
      </c>
      <c r="BB71">
        <v>0.57072000000000001</v>
      </c>
      <c r="BC71">
        <v>0.45433000000000001</v>
      </c>
      <c r="BD71">
        <v>0.51666000000000001</v>
      </c>
      <c r="BE71">
        <v>0.96565000000000001</v>
      </c>
      <c r="BF71">
        <v>0.81486999999999998</v>
      </c>
      <c r="BG71">
        <v>0.65490999999999999</v>
      </c>
      <c r="BH71">
        <v>0.46438000000000001</v>
      </c>
      <c r="BI71">
        <v>0.60523000000000005</v>
      </c>
      <c r="BJ71">
        <v>0.63790999999999998</v>
      </c>
      <c r="BK71">
        <v>0.63146999999999998</v>
      </c>
      <c r="BQ71">
        <v>0.55505000000000004</v>
      </c>
      <c r="BR71">
        <v>0.53396999999999994</v>
      </c>
      <c r="BS71">
        <v>0.66610999999999998</v>
      </c>
      <c r="BT71">
        <v>0.40882000000000002</v>
      </c>
      <c r="BU71">
        <v>2.1901000000000002</v>
      </c>
      <c r="BV71">
        <v>0.45995999999999998</v>
      </c>
      <c r="BW71">
        <v>0.4052</v>
      </c>
      <c r="BX71">
        <v>0.92466999999999999</v>
      </c>
      <c r="BY71">
        <v>0.44406000000000001</v>
      </c>
      <c r="BZ71">
        <v>0.39659</v>
      </c>
      <c r="CA71">
        <v>0.48791000000000001</v>
      </c>
      <c r="CB71">
        <v>0.38529999999999998</v>
      </c>
      <c r="CG71">
        <v>0.49324000000000001</v>
      </c>
      <c r="CH71">
        <v>0.61438000000000004</v>
      </c>
      <c r="CI71">
        <v>0.47654999999999997</v>
      </c>
      <c r="CJ71">
        <v>0.38013999999999998</v>
      </c>
      <c r="CK71">
        <v>0.70550000000000002</v>
      </c>
      <c r="CL71">
        <v>0.48086000000000001</v>
      </c>
      <c r="CM71">
        <v>0.55162</v>
      </c>
      <c r="CN71">
        <v>0.62212999999999996</v>
      </c>
      <c r="CO71">
        <v>0.41298000000000001</v>
      </c>
      <c r="CP71">
        <v>0.39301000000000003</v>
      </c>
      <c r="CQ71">
        <v>0.52390000000000003</v>
      </c>
      <c r="CR71">
        <v>0.40133999999999997</v>
      </c>
      <c r="CX71">
        <v>0.41378999999999999</v>
      </c>
      <c r="CY71">
        <v>0.44828000000000001</v>
      </c>
      <c r="CZ71">
        <v>0.51724000000000003</v>
      </c>
      <c r="DA71">
        <v>0.48276000000000002</v>
      </c>
      <c r="DB71">
        <v>0.76922999999999997</v>
      </c>
      <c r="DC71">
        <v>0.76922999999999997</v>
      </c>
      <c r="DD71">
        <v>0.84614999999999996</v>
      </c>
      <c r="DE71">
        <v>0.69230999999999998</v>
      </c>
      <c r="DF71">
        <v>0.375</v>
      </c>
      <c r="DG71">
        <v>0.54166999999999998</v>
      </c>
      <c r="DH71">
        <v>0.625</v>
      </c>
      <c r="DI71">
        <v>0.58333000000000002</v>
      </c>
      <c r="DO71">
        <v>0.27585999999999999</v>
      </c>
      <c r="DP71">
        <v>0.41378999999999999</v>
      </c>
      <c r="DQ71">
        <v>0.13793</v>
      </c>
      <c r="DR71">
        <v>0.13793</v>
      </c>
      <c r="DS71">
        <v>0.5</v>
      </c>
      <c r="DT71">
        <v>0.61538000000000004</v>
      </c>
      <c r="DU71">
        <v>0.65385000000000004</v>
      </c>
      <c r="DV71">
        <v>0.88461999999999996</v>
      </c>
      <c r="DW71">
        <v>0.41666999999999998</v>
      </c>
      <c r="DX71">
        <v>0.625</v>
      </c>
      <c r="DY71">
        <v>0.5</v>
      </c>
      <c r="DZ71">
        <v>0.5</v>
      </c>
      <c r="EF71">
        <v>0.27585999999999999</v>
      </c>
      <c r="EG71">
        <v>0.48276000000000002</v>
      </c>
      <c r="EH71">
        <v>0.17241000000000001</v>
      </c>
      <c r="EI71">
        <v>0.13793</v>
      </c>
      <c r="EJ71">
        <v>0.61538000000000004</v>
      </c>
      <c r="EK71">
        <v>0.80769000000000002</v>
      </c>
      <c r="EL71">
        <v>0.65385000000000004</v>
      </c>
      <c r="EM71">
        <v>0.61538000000000004</v>
      </c>
      <c r="EN71">
        <v>0.29166999999999998</v>
      </c>
      <c r="EO71">
        <v>0.41666999999999998</v>
      </c>
      <c r="EP71">
        <v>0.375</v>
      </c>
      <c r="EQ71">
        <v>0.25</v>
      </c>
    </row>
    <row r="72" spans="2:147" x14ac:dyDescent="0.2">
      <c r="B72">
        <v>71</v>
      </c>
      <c r="C72">
        <v>0.71014999999999995</v>
      </c>
      <c r="D72">
        <v>0.29353000000000001</v>
      </c>
      <c r="E72">
        <v>0.63998999999999995</v>
      </c>
      <c r="F72">
        <v>0.73136999999999996</v>
      </c>
      <c r="G72">
        <v>1.228</v>
      </c>
      <c r="H72">
        <v>2.8553000000000002</v>
      </c>
      <c r="I72">
        <v>1.2418</v>
      </c>
      <c r="J72">
        <v>2.4436</v>
      </c>
      <c r="K72">
        <v>0.94791000000000003</v>
      </c>
      <c r="L72">
        <v>0.48429</v>
      </c>
      <c r="M72">
        <v>0.40966000000000002</v>
      </c>
      <c r="N72">
        <v>0.74463999999999997</v>
      </c>
      <c r="S72">
        <v>0.56042000000000003</v>
      </c>
      <c r="T72">
        <v>0.41687999999999997</v>
      </c>
      <c r="U72">
        <v>0.54688999999999999</v>
      </c>
      <c r="V72">
        <v>0.70333000000000001</v>
      </c>
      <c r="W72">
        <v>0.81491000000000002</v>
      </c>
      <c r="X72">
        <v>0.88127</v>
      </c>
      <c r="Y72">
        <v>0.91254999999999997</v>
      </c>
      <c r="Z72">
        <v>0.98943000000000003</v>
      </c>
      <c r="AA72">
        <v>0.87283999999999995</v>
      </c>
      <c r="AB72">
        <v>0.62760000000000005</v>
      </c>
      <c r="AC72">
        <v>0.56642000000000003</v>
      </c>
      <c r="AD72">
        <v>0.47998000000000002</v>
      </c>
      <c r="AJ72">
        <v>0.61060000000000003</v>
      </c>
      <c r="AK72">
        <v>0.40583999999999998</v>
      </c>
      <c r="AL72">
        <v>0.71325000000000005</v>
      </c>
      <c r="AM72">
        <v>0.59160000000000001</v>
      </c>
      <c r="AN72">
        <v>0.56374999999999997</v>
      </c>
      <c r="AO72">
        <v>2.3159000000000001</v>
      </c>
      <c r="AP72">
        <v>2.2825000000000002</v>
      </c>
      <c r="AQ72">
        <v>0.60075000000000001</v>
      </c>
      <c r="AR72">
        <v>0.43280000000000002</v>
      </c>
      <c r="AS72">
        <v>0.59179000000000004</v>
      </c>
      <c r="AT72">
        <v>0.88632</v>
      </c>
      <c r="AU72">
        <v>0.58272000000000002</v>
      </c>
      <c r="AZ72">
        <v>0.75673999999999997</v>
      </c>
      <c r="BA72">
        <v>0.42447000000000001</v>
      </c>
      <c r="BB72">
        <v>0.50170000000000003</v>
      </c>
      <c r="BC72">
        <v>0.46171000000000001</v>
      </c>
      <c r="BD72">
        <v>0.57143999999999995</v>
      </c>
      <c r="BE72">
        <v>0.98434999999999995</v>
      </c>
      <c r="BF72">
        <v>1.0173000000000001</v>
      </c>
      <c r="BG72">
        <v>0.50863000000000003</v>
      </c>
      <c r="BH72">
        <v>0.44928000000000001</v>
      </c>
      <c r="BI72">
        <v>0.56203999999999998</v>
      </c>
      <c r="BJ72">
        <v>0.57996999999999999</v>
      </c>
      <c r="BK72">
        <v>0.49442000000000003</v>
      </c>
      <c r="BQ72">
        <v>0.50697999999999999</v>
      </c>
      <c r="BR72">
        <v>0.51536000000000004</v>
      </c>
      <c r="BS72">
        <v>0.67945</v>
      </c>
      <c r="BT72">
        <v>0.53615000000000002</v>
      </c>
      <c r="BU72">
        <v>3.556</v>
      </c>
      <c r="BV72">
        <v>0.51075999999999999</v>
      </c>
      <c r="BW72">
        <v>0.44024999999999997</v>
      </c>
      <c r="BX72">
        <v>0.94294999999999995</v>
      </c>
      <c r="BY72">
        <v>0.43907000000000002</v>
      </c>
      <c r="BZ72">
        <v>0.29260000000000003</v>
      </c>
      <c r="CA72">
        <v>0.91205000000000003</v>
      </c>
      <c r="CB72">
        <v>0.32355</v>
      </c>
      <c r="CG72">
        <v>0.48065000000000002</v>
      </c>
      <c r="CH72">
        <v>0.65046999999999999</v>
      </c>
      <c r="CI72">
        <v>0.5454</v>
      </c>
      <c r="CJ72">
        <v>0.40742</v>
      </c>
      <c r="CK72">
        <v>0.79127999999999998</v>
      </c>
      <c r="CL72">
        <v>0.54034000000000004</v>
      </c>
      <c r="CM72">
        <v>0.44922000000000001</v>
      </c>
      <c r="CN72">
        <v>0.56428999999999996</v>
      </c>
      <c r="CO72">
        <v>0.46467000000000003</v>
      </c>
      <c r="CP72">
        <v>0.38149</v>
      </c>
      <c r="CQ72">
        <v>0.69460999999999995</v>
      </c>
      <c r="CR72">
        <v>0.36558000000000002</v>
      </c>
      <c r="CX72">
        <v>0.41378999999999999</v>
      </c>
      <c r="CY72">
        <v>0.48276000000000002</v>
      </c>
      <c r="CZ72">
        <v>0.44828000000000001</v>
      </c>
      <c r="DA72">
        <v>0.48276000000000002</v>
      </c>
      <c r="DB72">
        <v>0.73077000000000003</v>
      </c>
      <c r="DC72">
        <v>0.88461999999999996</v>
      </c>
      <c r="DD72">
        <v>0.88461999999999996</v>
      </c>
      <c r="DE72">
        <v>0.69230999999999998</v>
      </c>
      <c r="DF72">
        <v>0.375</v>
      </c>
      <c r="DG72">
        <v>0.54166999999999998</v>
      </c>
      <c r="DH72">
        <v>0.66666999999999998</v>
      </c>
      <c r="DI72">
        <v>0.54166999999999998</v>
      </c>
      <c r="DO72">
        <v>0.27585999999999999</v>
      </c>
      <c r="DP72">
        <v>0.44828000000000001</v>
      </c>
      <c r="DQ72">
        <v>0.2069</v>
      </c>
      <c r="DR72">
        <v>0.24138000000000001</v>
      </c>
      <c r="DS72">
        <v>0.61538000000000004</v>
      </c>
      <c r="DT72">
        <v>0.69230999999999998</v>
      </c>
      <c r="DU72">
        <v>0.65385000000000004</v>
      </c>
      <c r="DV72">
        <v>0.76922999999999997</v>
      </c>
      <c r="DW72">
        <v>0.45833000000000002</v>
      </c>
      <c r="DX72">
        <v>0.45833000000000002</v>
      </c>
      <c r="DY72">
        <v>0.5</v>
      </c>
      <c r="DZ72">
        <v>0.29166999999999998</v>
      </c>
      <c r="EF72">
        <v>0.27585999999999999</v>
      </c>
      <c r="EG72">
        <v>0.41378999999999999</v>
      </c>
      <c r="EH72">
        <v>0.13793</v>
      </c>
      <c r="EI72">
        <v>0.17241000000000001</v>
      </c>
      <c r="EJ72">
        <v>0.57691999999999999</v>
      </c>
      <c r="EK72">
        <v>0.84614999999999996</v>
      </c>
      <c r="EL72">
        <v>0.73077000000000003</v>
      </c>
      <c r="EM72">
        <v>0.53846000000000005</v>
      </c>
      <c r="EN72">
        <v>0.25</v>
      </c>
      <c r="EO72">
        <v>0.41666999999999998</v>
      </c>
      <c r="EP72">
        <v>0.41666999999999998</v>
      </c>
      <c r="EQ72">
        <v>0.29166999999999998</v>
      </c>
    </row>
    <row r="73" spans="2:147" x14ac:dyDescent="0.2">
      <c r="B73">
        <v>72</v>
      </c>
      <c r="C73">
        <v>0.60682000000000003</v>
      </c>
      <c r="D73">
        <v>0.30662</v>
      </c>
      <c r="E73">
        <v>0.88022999999999996</v>
      </c>
      <c r="F73">
        <v>0.77561999999999998</v>
      </c>
      <c r="G73">
        <v>1.5755999999999999</v>
      </c>
      <c r="H73">
        <v>2.8071000000000002</v>
      </c>
      <c r="I73">
        <v>2.7084000000000001</v>
      </c>
      <c r="J73">
        <v>2.7488000000000001</v>
      </c>
      <c r="K73">
        <v>0.96719999999999995</v>
      </c>
      <c r="L73">
        <v>0.35636000000000001</v>
      </c>
      <c r="M73">
        <v>0.41831000000000002</v>
      </c>
      <c r="N73">
        <v>0.79232000000000002</v>
      </c>
      <c r="S73">
        <v>0.60768</v>
      </c>
      <c r="T73">
        <v>0.39956999999999998</v>
      </c>
      <c r="U73">
        <v>0.58597999999999995</v>
      </c>
      <c r="V73">
        <v>0.79020000000000001</v>
      </c>
      <c r="W73">
        <v>0.87046999999999997</v>
      </c>
      <c r="X73">
        <v>0.76015999999999995</v>
      </c>
      <c r="Y73">
        <v>0.95201000000000002</v>
      </c>
      <c r="Z73">
        <v>1.1391</v>
      </c>
      <c r="AA73">
        <v>0.83094000000000001</v>
      </c>
      <c r="AB73">
        <v>0.60385</v>
      </c>
      <c r="AC73">
        <v>0.43042000000000002</v>
      </c>
      <c r="AD73">
        <v>0.67413000000000001</v>
      </c>
      <c r="AJ73">
        <v>0.49865999999999999</v>
      </c>
      <c r="AK73">
        <v>0.50656999999999996</v>
      </c>
      <c r="AL73">
        <v>0.74824999999999997</v>
      </c>
      <c r="AM73">
        <v>0.76866000000000001</v>
      </c>
      <c r="AN73">
        <v>0.37898999999999999</v>
      </c>
      <c r="AO73">
        <v>2.1661999999999999</v>
      </c>
      <c r="AP73">
        <v>1.9510000000000001</v>
      </c>
      <c r="AQ73">
        <v>0.38786999999999999</v>
      </c>
      <c r="AR73">
        <v>0.51312999999999998</v>
      </c>
      <c r="AS73">
        <v>0.54339999999999999</v>
      </c>
      <c r="AT73">
        <v>0.52722999999999998</v>
      </c>
      <c r="AU73">
        <v>0.49635000000000001</v>
      </c>
      <c r="AZ73">
        <v>0.58226</v>
      </c>
      <c r="BA73">
        <v>0.38524999999999998</v>
      </c>
      <c r="BB73">
        <v>0.76905000000000001</v>
      </c>
      <c r="BC73">
        <v>0.55496999999999996</v>
      </c>
      <c r="BD73">
        <v>0.56252999999999997</v>
      </c>
      <c r="BE73">
        <v>1.1055999999999999</v>
      </c>
      <c r="BF73">
        <v>0.85945000000000005</v>
      </c>
      <c r="BG73">
        <v>0.45450000000000002</v>
      </c>
      <c r="BH73">
        <v>0.45401999999999998</v>
      </c>
      <c r="BI73">
        <v>0.52873999999999999</v>
      </c>
      <c r="BJ73">
        <v>0.47488000000000002</v>
      </c>
      <c r="BK73">
        <v>0.41711999999999999</v>
      </c>
      <c r="BQ73">
        <v>0.42695</v>
      </c>
      <c r="BR73">
        <v>0.55506999999999995</v>
      </c>
      <c r="BS73">
        <v>0.82767000000000002</v>
      </c>
      <c r="BT73">
        <v>0.38708999999999999</v>
      </c>
      <c r="BU73">
        <v>4.2507000000000001</v>
      </c>
      <c r="BV73">
        <v>0.8357</v>
      </c>
      <c r="BW73">
        <v>0.40769</v>
      </c>
      <c r="BX73">
        <v>1.0115000000000001</v>
      </c>
      <c r="BY73">
        <v>0.44262000000000001</v>
      </c>
      <c r="BZ73">
        <v>0.51822999999999997</v>
      </c>
      <c r="CA73">
        <v>1.173</v>
      </c>
      <c r="CB73">
        <v>0.56635999999999997</v>
      </c>
      <c r="CG73">
        <v>0.37767000000000001</v>
      </c>
      <c r="CH73">
        <v>0.74334</v>
      </c>
      <c r="CI73">
        <v>0.48033999999999999</v>
      </c>
      <c r="CJ73">
        <v>0.40703</v>
      </c>
      <c r="CK73">
        <v>0.75158999999999998</v>
      </c>
      <c r="CL73">
        <v>0.66386999999999996</v>
      </c>
      <c r="CM73">
        <v>0.38212000000000002</v>
      </c>
      <c r="CN73">
        <v>0.52834999999999999</v>
      </c>
      <c r="CO73">
        <v>0.43279000000000001</v>
      </c>
      <c r="CP73">
        <v>0.45800000000000002</v>
      </c>
      <c r="CQ73">
        <v>0.72085999999999995</v>
      </c>
      <c r="CR73">
        <v>0.53498999999999997</v>
      </c>
      <c r="CX73">
        <v>0.44828000000000001</v>
      </c>
      <c r="CY73">
        <v>0.44828000000000001</v>
      </c>
      <c r="CZ73">
        <v>0.44828000000000001</v>
      </c>
      <c r="DA73">
        <v>0.55171999999999999</v>
      </c>
      <c r="DB73">
        <v>0.84614999999999996</v>
      </c>
      <c r="DC73">
        <v>0.73077000000000003</v>
      </c>
      <c r="DD73">
        <v>0.84614999999999996</v>
      </c>
      <c r="DE73">
        <v>0.65385000000000004</v>
      </c>
      <c r="DF73">
        <v>0.33333000000000002</v>
      </c>
      <c r="DG73">
        <v>0.375</v>
      </c>
      <c r="DH73">
        <v>0.58333000000000002</v>
      </c>
      <c r="DI73">
        <v>0.54166999999999998</v>
      </c>
      <c r="DO73">
        <v>0.34483000000000003</v>
      </c>
      <c r="DP73">
        <v>0.37930999999999998</v>
      </c>
      <c r="DQ73">
        <v>0.27585999999999999</v>
      </c>
      <c r="DR73">
        <v>0.31034</v>
      </c>
      <c r="DS73">
        <v>0.69230999999999998</v>
      </c>
      <c r="DT73">
        <v>0.76922999999999997</v>
      </c>
      <c r="DU73">
        <v>0.73077000000000003</v>
      </c>
      <c r="DV73">
        <v>0.65385000000000004</v>
      </c>
      <c r="DW73">
        <v>0.54166999999999998</v>
      </c>
      <c r="DX73">
        <v>0.54166999999999998</v>
      </c>
      <c r="DY73">
        <v>0.45833000000000002</v>
      </c>
      <c r="DZ73">
        <v>0.16667000000000001</v>
      </c>
      <c r="EF73">
        <v>0.2069</v>
      </c>
      <c r="EG73">
        <v>0.44828000000000001</v>
      </c>
      <c r="EH73">
        <v>0.13793</v>
      </c>
      <c r="EI73">
        <v>0.17241000000000001</v>
      </c>
      <c r="EJ73">
        <v>0.69230999999999998</v>
      </c>
      <c r="EK73">
        <v>0.84614999999999996</v>
      </c>
      <c r="EL73">
        <v>0.65385000000000004</v>
      </c>
      <c r="EM73">
        <v>0.53846000000000005</v>
      </c>
      <c r="EN73">
        <v>0.29166999999999998</v>
      </c>
      <c r="EO73">
        <v>0.45833000000000002</v>
      </c>
      <c r="EP73">
        <v>0.375</v>
      </c>
      <c r="EQ73">
        <v>0.25</v>
      </c>
    </row>
    <row r="74" spans="2:147" x14ac:dyDescent="0.2">
      <c r="B74">
        <v>73</v>
      </c>
      <c r="C74">
        <v>0.40150000000000002</v>
      </c>
      <c r="D74">
        <v>0.22492999999999999</v>
      </c>
      <c r="E74">
        <v>0.56615000000000004</v>
      </c>
      <c r="F74">
        <v>0.75839000000000001</v>
      </c>
      <c r="G74">
        <v>0.80013999999999996</v>
      </c>
      <c r="H74">
        <v>3.5987</v>
      </c>
      <c r="I74">
        <v>0.99856999999999996</v>
      </c>
      <c r="J74">
        <v>2.7606000000000002</v>
      </c>
      <c r="K74">
        <v>0.76478000000000002</v>
      </c>
      <c r="L74">
        <v>0.41243999999999997</v>
      </c>
      <c r="M74">
        <v>0.48132999999999998</v>
      </c>
      <c r="N74">
        <v>0.61995</v>
      </c>
      <c r="S74">
        <v>0.47122000000000003</v>
      </c>
      <c r="T74">
        <v>0.37313000000000002</v>
      </c>
      <c r="U74">
        <v>0.53652</v>
      </c>
      <c r="V74">
        <v>0.80517000000000005</v>
      </c>
      <c r="W74">
        <v>0.77739999999999998</v>
      </c>
      <c r="X74">
        <v>1.0265</v>
      </c>
      <c r="Y74">
        <v>0.77356000000000003</v>
      </c>
      <c r="Z74">
        <v>1.1116999999999999</v>
      </c>
      <c r="AA74">
        <v>0.85002</v>
      </c>
      <c r="AB74">
        <v>0.58694000000000002</v>
      </c>
      <c r="AC74">
        <v>0.47381000000000001</v>
      </c>
      <c r="AD74">
        <v>0.59592999999999996</v>
      </c>
      <c r="AJ74">
        <v>0.51607999999999998</v>
      </c>
      <c r="AK74">
        <v>0.52756999999999998</v>
      </c>
      <c r="AL74">
        <v>0.78452999999999995</v>
      </c>
      <c r="AM74">
        <v>0.73690999999999995</v>
      </c>
      <c r="AN74">
        <v>0.38907999999999998</v>
      </c>
      <c r="AO74">
        <v>2.4807000000000001</v>
      </c>
      <c r="AP74">
        <v>2.5653999999999999</v>
      </c>
      <c r="AQ74">
        <v>0.46211999999999998</v>
      </c>
      <c r="AR74">
        <v>0.47328999999999999</v>
      </c>
      <c r="AS74">
        <v>0.53317000000000003</v>
      </c>
      <c r="AT74">
        <v>0.52893000000000001</v>
      </c>
      <c r="AU74">
        <v>0.50871999999999995</v>
      </c>
      <c r="AZ74">
        <v>0.56505000000000005</v>
      </c>
      <c r="BA74">
        <v>0.48591000000000001</v>
      </c>
      <c r="BB74">
        <v>0.56547000000000003</v>
      </c>
      <c r="BC74">
        <v>0.60729999999999995</v>
      </c>
      <c r="BD74">
        <v>0.50424000000000002</v>
      </c>
      <c r="BE74">
        <v>0.99899000000000004</v>
      </c>
      <c r="BF74">
        <v>0.84714999999999996</v>
      </c>
      <c r="BG74">
        <v>0.48520999999999997</v>
      </c>
      <c r="BH74">
        <v>0.55008000000000001</v>
      </c>
      <c r="BI74">
        <v>0.51217000000000001</v>
      </c>
      <c r="BJ74">
        <v>0.63224999999999998</v>
      </c>
      <c r="BK74">
        <v>0.39962999999999999</v>
      </c>
      <c r="BQ74">
        <v>0.46676000000000001</v>
      </c>
      <c r="BR74">
        <v>0.46866999999999998</v>
      </c>
      <c r="BS74">
        <v>0.57533000000000001</v>
      </c>
      <c r="BT74">
        <v>0.62268999999999997</v>
      </c>
      <c r="BU74">
        <v>3.6579000000000002</v>
      </c>
      <c r="BV74">
        <v>1.1434</v>
      </c>
      <c r="BW74">
        <v>0.46522000000000002</v>
      </c>
      <c r="BX74">
        <v>0.97728000000000004</v>
      </c>
      <c r="BY74">
        <v>0.36742999999999998</v>
      </c>
      <c r="BZ74">
        <v>0.61921000000000004</v>
      </c>
      <c r="CA74">
        <v>0.65786</v>
      </c>
      <c r="CB74">
        <v>0.78093999999999997</v>
      </c>
      <c r="CG74">
        <v>0.40488000000000002</v>
      </c>
      <c r="CH74">
        <v>0.60496000000000005</v>
      </c>
      <c r="CI74">
        <v>0.53771999999999998</v>
      </c>
      <c r="CJ74">
        <v>0.52505999999999997</v>
      </c>
      <c r="CK74">
        <v>0.90937000000000001</v>
      </c>
      <c r="CL74">
        <v>0.61458000000000002</v>
      </c>
      <c r="CM74">
        <v>0.44268999999999997</v>
      </c>
      <c r="CN74">
        <v>0.46418999999999999</v>
      </c>
      <c r="CO74">
        <v>0.39302999999999999</v>
      </c>
      <c r="CP74">
        <v>0.55637999999999999</v>
      </c>
      <c r="CQ74">
        <v>0.51019000000000003</v>
      </c>
      <c r="CR74">
        <v>0.74473999999999996</v>
      </c>
      <c r="CX74">
        <v>0.41378999999999999</v>
      </c>
      <c r="CY74">
        <v>0.48276000000000002</v>
      </c>
      <c r="CZ74">
        <v>0.48276000000000002</v>
      </c>
      <c r="DA74">
        <v>0.48276000000000002</v>
      </c>
      <c r="DB74">
        <v>0.88461999999999996</v>
      </c>
      <c r="DC74">
        <v>0.73077000000000003</v>
      </c>
      <c r="DD74">
        <v>0.92308000000000001</v>
      </c>
      <c r="DE74">
        <v>0.88461999999999996</v>
      </c>
      <c r="DF74">
        <v>0.41666999999999998</v>
      </c>
      <c r="DG74">
        <v>0.45833000000000002</v>
      </c>
      <c r="DH74">
        <v>0.54166999999999998</v>
      </c>
      <c r="DI74">
        <v>0.41666999999999998</v>
      </c>
      <c r="DO74">
        <v>0.2069</v>
      </c>
      <c r="DP74">
        <v>0.48276000000000002</v>
      </c>
      <c r="DQ74">
        <v>0.24138000000000001</v>
      </c>
      <c r="DR74">
        <v>0.2069</v>
      </c>
      <c r="DS74">
        <v>0.84614999999999996</v>
      </c>
      <c r="DT74">
        <v>0.65385000000000004</v>
      </c>
      <c r="DU74">
        <v>0.76922999999999997</v>
      </c>
      <c r="DV74">
        <v>0.76922999999999997</v>
      </c>
      <c r="DW74">
        <v>0.45833000000000002</v>
      </c>
      <c r="DX74">
        <v>0.5</v>
      </c>
      <c r="DY74">
        <v>0.5</v>
      </c>
      <c r="DZ74">
        <v>0.20832999999999999</v>
      </c>
      <c r="EF74">
        <v>0.2069</v>
      </c>
      <c r="EG74">
        <v>0.41378999999999999</v>
      </c>
      <c r="EH74">
        <v>6.8966E-2</v>
      </c>
      <c r="EI74">
        <v>0.10345</v>
      </c>
      <c r="EJ74">
        <v>0.53846000000000005</v>
      </c>
      <c r="EK74">
        <v>0.61538000000000004</v>
      </c>
      <c r="EL74">
        <v>0.57691999999999999</v>
      </c>
      <c r="EM74">
        <v>0.5</v>
      </c>
      <c r="EN74">
        <v>0.29166999999999998</v>
      </c>
      <c r="EO74">
        <v>0.45833000000000002</v>
      </c>
      <c r="EP74">
        <v>0.375</v>
      </c>
      <c r="EQ74">
        <v>0.33333000000000002</v>
      </c>
    </row>
    <row r="75" spans="2:147" x14ac:dyDescent="0.2">
      <c r="B75">
        <v>74</v>
      </c>
      <c r="C75">
        <v>0.4556</v>
      </c>
      <c r="D75">
        <v>0.30399999999999999</v>
      </c>
      <c r="E75">
        <v>0.62575999999999998</v>
      </c>
      <c r="F75">
        <v>1.0587</v>
      </c>
      <c r="G75">
        <v>0.62800999999999996</v>
      </c>
      <c r="H75">
        <v>4.9108999999999998</v>
      </c>
      <c r="I75">
        <v>0.84572000000000003</v>
      </c>
      <c r="J75">
        <v>3.3197999999999999</v>
      </c>
      <c r="K75">
        <v>0.56508999999999998</v>
      </c>
      <c r="L75">
        <v>0.43763000000000002</v>
      </c>
      <c r="M75">
        <v>0.48394999999999999</v>
      </c>
      <c r="N75">
        <v>0.42971999999999999</v>
      </c>
      <c r="S75">
        <v>0.56376999999999999</v>
      </c>
      <c r="T75">
        <v>0.46416000000000002</v>
      </c>
      <c r="U75">
        <v>0.5534</v>
      </c>
      <c r="V75">
        <v>0.86206000000000005</v>
      </c>
      <c r="W75">
        <v>0.87373000000000001</v>
      </c>
      <c r="X75">
        <v>1.1979</v>
      </c>
      <c r="Y75">
        <v>0.68198000000000003</v>
      </c>
      <c r="Z75">
        <v>1.3097000000000001</v>
      </c>
      <c r="AA75">
        <v>0.71431</v>
      </c>
      <c r="AB75">
        <v>0.69118999999999997</v>
      </c>
      <c r="AC75">
        <v>0.51634000000000002</v>
      </c>
      <c r="AD75">
        <v>0.41055000000000003</v>
      </c>
      <c r="AJ75">
        <v>0.56396999999999997</v>
      </c>
      <c r="AK75">
        <v>0.64641999999999999</v>
      </c>
      <c r="AL75">
        <v>0.62460000000000004</v>
      </c>
      <c r="AM75">
        <v>0.5645</v>
      </c>
      <c r="AN75">
        <v>0.33906999999999998</v>
      </c>
      <c r="AO75">
        <v>2.5009000000000001</v>
      </c>
      <c r="AP75">
        <v>2.3201999999999998</v>
      </c>
      <c r="AQ75">
        <v>0.35559000000000002</v>
      </c>
      <c r="AR75">
        <v>0.63946000000000003</v>
      </c>
      <c r="AS75">
        <v>0.68611999999999995</v>
      </c>
      <c r="AT75">
        <v>0.58742000000000005</v>
      </c>
      <c r="AU75">
        <v>0.43436000000000002</v>
      </c>
      <c r="AZ75">
        <v>0.48471999999999998</v>
      </c>
      <c r="BA75">
        <v>0.54771000000000003</v>
      </c>
      <c r="BB75">
        <v>0.63202000000000003</v>
      </c>
      <c r="BC75">
        <v>0.46722999999999998</v>
      </c>
      <c r="BD75">
        <v>0.48460999999999999</v>
      </c>
      <c r="BE75">
        <v>1.1032999999999999</v>
      </c>
      <c r="BF75">
        <v>0.94857999999999998</v>
      </c>
      <c r="BG75">
        <v>0.42316999999999999</v>
      </c>
      <c r="BH75">
        <v>0.56945999999999997</v>
      </c>
      <c r="BI75">
        <v>0.52593999999999996</v>
      </c>
      <c r="BJ75">
        <v>0.54081000000000001</v>
      </c>
      <c r="BK75">
        <v>0.42385</v>
      </c>
      <c r="BQ75">
        <v>0.83281000000000005</v>
      </c>
      <c r="BR75">
        <v>0.50902999999999998</v>
      </c>
      <c r="BS75">
        <v>0.62285999999999997</v>
      </c>
      <c r="BT75">
        <v>0.52947999999999995</v>
      </c>
      <c r="BU75">
        <v>3.8279000000000001</v>
      </c>
      <c r="BV75">
        <v>0.83621999999999996</v>
      </c>
      <c r="BW75">
        <v>0.51095999999999997</v>
      </c>
      <c r="BX75">
        <v>0.59763999999999995</v>
      </c>
      <c r="BY75">
        <v>0.5353</v>
      </c>
      <c r="BZ75">
        <v>0.52669999999999995</v>
      </c>
      <c r="CA75">
        <v>0.89461999999999997</v>
      </c>
      <c r="CB75">
        <v>0.58740999999999999</v>
      </c>
      <c r="CG75">
        <v>0.50653000000000004</v>
      </c>
      <c r="CH75">
        <v>0.59114</v>
      </c>
      <c r="CI75">
        <v>0.50307999999999997</v>
      </c>
      <c r="CJ75">
        <v>0.47749999999999998</v>
      </c>
      <c r="CK75">
        <v>0.98975999999999997</v>
      </c>
      <c r="CL75">
        <v>0.62060999999999999</v>
      </c>
      <c r="CM75">
        <v>0.44962000000000002</v>
      </c>
      <c r="CN75">
        <v>0.44417000000000001</v>
      </c>
      <c r="CO75">
        <v>0.48627999999999999</v>
      </c>
      <c r="CP75">
        <v>0.57496000000000003</v>
      </c>
      <c r="CQ75">
        <v>0.64964</v>
      </c>
      <c r="CR75">
        <v>0.59821999999999997</v>
      </c>
      <c r="CX75">
        <v>0.41378999999999999</v>
      </c>
      <c r="CY75">
        <v>0.31034</v>
      </c>
      <c r="CZ75">
        <v>0.58621000000000001</v>
      </c>
      <c r="DA75">
        <v>0.51724000000000003</v>
      </c>
      <c r="DB75">
        <v>0.84614999999999996</v>
      </c>
      <c r="DC75">
        <v>0.76922999999999997</v>
      </c>
      <c r="DD75">
        <v>0.84614999999999996</v>
      </c>
      <c r="DE75">
        <v>0.76922999999999997</v>
      </c>
      <c r="DF75">
        <v>0.33333000000000002</v>
      </c>
      <c r="DG75">
        <v>0.45833000000000002</v>
      </c>
      <c r="DH75">
        <v>0.58333000000000002</v>
      </c>
      <c r="DI75">
        <v>0.5</v>
      </c>
      <c r="DO75">
        <v>0.2069</v>
      </c>
      <c r="DP75">
        <v>0.44828000000000001</v>
      </c>
      <c r="DQ75">
        <v>0.2069</v>
      </c>
      <c r="DR75">
        <v>0.24138000000000001</v>
      </c>
      <c r="DS75">
        <v>0.92308000000000001</v>
      </c>
      <c r="DT75">
        <v>0.61538000000000004</v>
      </c>
      <c r="DU75">
        <v>0.69230999999999998</v>
      </c>
      <c r="DV75">
        <v>0.73077000000000003</v>
      </c>
      <c r="DW75">
        <v>0.45833000000000002</v>
      </c>
      <c r="DX75">
        <v>0.54166999999999998</v>
      </c>
      <c r="DY75">
        <v>0.45833000000000002</v>
      </c>
      <c r="DZ75">
        <v>0.25</v>
      </c>
      <c r="EF75">
        <v>0.27585999999999999</v>
      </c>
      <c r="EG75">
        <v>0.27585999999999999</v>
      </c>
      <c r="EH75">
        <v>0.17241000000000001</v>
      </c>
      <c r="EI75">
        <v>0.10345</v>
      </c>
      <c r="EJ75">
        <v>0.69230999999999998</v>
      </c>
      <c r="EK75">
        <v>0.76922999999999997</v>
      </c>
      <c r="EL75">
        <v>0.46154000000000001</v>
      </c>
      <c r="EM75">
        <v>0.5</v>
      </c>
      <c r="EN75">
        <v>0.29166999999999998</v>
      </c>
      <c r="EO75">
        <v>0.375</v>
      </c>
      <c r="EP75">
        <v>0.33333000000000002</v>
      </c>
      <c r="EQ75">
        <v>0.45833000000000002</v>
      </c>
    </row>
    <row r="76" spans="2:147" x14ac:dyDescent="0.2">
      <c r="B76">
        <v>75</v>
      </c>
      <c r="C76">
        <v>0.36623</v>
      </c>
      <c r="D76">
        <v>0.30286000000000002</v>
      </c>
      <c r="E76">
        <v>0.68257999999999996</v>
      </c>
      <c r="F76">
        <v>0.93832000000000004</v>
      </c>
      <c r="G76">
        <v>1.5458000000000001</v>
      </c>
      <c r="H76">
        <v>3.8256000000000001</v>
      </c>
      <c r="I76">
        <v>1.4569000000000001</v>
      </c>
      <c r="J76">
        <v>2.3178000000000001</v>
      </c>
      <c r="K76">
        <v>0.51819999999999999</v>
      </c>
      <c r="L76">
        <v>0.44329000000000002</v>
      </c>
      <c r="M76">
        <v>0.57101000000000002</v>
      </c>
      <c r="N76">
        <v>0.37483</v>
      </c>
      <c r="S76">
        <v>0.52688999999999997</v>
      </c>
      <c r="T76">
        <v>0.44158999999999998</v>
      </c>
      <c r="U76">
        <v>0.68745000000000001</v>
      </c>
      <c r="V76">
        <v>0.80478000000000005</v>
      </c>
      <c r="W76">
        <v>0.98351999999999995</v>
      </c>
      <c r="X76">
        <v>1.2935000000000001</v>
      </c>
      <c r="Y76">
        <v>0.79773000000000005</v>
      </c>
      <c r="Z76">
        <v>1.0989</v>
      </c>
      <c r="AA76">
        <v>0.74738000000000004</v>
      </c>
      <c r="AB76">
        <v>0.61641999999999997</v>
      </c>
      <c r="AC76">
        <v>0.53047</v>
      </c>
      <c r="AD76">
        <v>0.39545000000000002</v>
      </c>
      <c r="AJ76">
        <v>0.71719999999999995</v>
      </c>
      <c r="AK76">
        <v>1.6792</v>
      </c>
      <c r="AL76">
        <v>0.92925999999999997</v>
      </c>
      <c r="AM76">
        <v>0.59550999999999998</v>
      </c>
      <c r="AN76">
        <v>0.31667000000000001</v>
      </c>
      <c r="AO76">
        <v>1.7963</v>
      </c>
      <c r="AP76">
        <v>3.0676000000000001</v>
      </c>
      <c r="AQ76">
        <v>0.54615999999999998</v>
      </c>
      <c r="AR76">
        <v>0.99709999999999999</v>
      </c>
      <c r="AS76">
        <v>0.53319000000000005</v>
      </c>
      <c r="AT76">
        <v>0.71296999999999999</v>
      </c>
      <c r="AU76">
        <v>0.43495</v>
      </c>
      <c r="AZ76">
        <v>0.68081000000000003</v>
      </c>
      <c r="BA76">
        <v>0.71380999999999994</v>
      </c>
      <c r="BB76">
        <v>0.72313000000000005</v>
      </c>
      <c r="BC76">
        <v>0.55735999999999997</v>
      </c>
      <c r="BD76">
        <v>0.42659999999999998</v>
      </c>
      <c r="BE76">
        <v>0.77495999999999998</v>
      </c>
      <c r="BF76">
        <v>0.95979000000000003</v>
      </c>
      <c r="BG76">
        <v>0.51893999999999996</v>
      </c>
      <c r="BH76">
        <v>0.90830999999999995</v>
      </c>
      <c r="BI76">
        <v>0.48210999999999998</v>
      </c>
      <c r="BJ76">
        <v>0.52791999999999994</v>
      </c>
      <c r="BK76">
        <v>0.43619000000000002</v>
      </c>
      <c r="BQ76">
        <v>0.85916000000000003</v>
      </c>
      <c r="BR76">
        <v>0.65188999999999997</v>
      </c>
      <c r="BS76">
        <v>0.62833000000000006</v>
      </c>
      <c r="BT76">
        <v>0.66779999999999995</v>
      </c>
      <c r="BU76">
        <v>2.7382</v>
      </c>
      <c r="BV76">
        <v>0.62809000000000004</v>
      </c>
      <c r="BW76">
        <v>0.54410000000000003</v>
      </c>
      <c r="BX76">
        <v>0.93184999999999996</v>
      </c>
      <c r="BY76">
        <v>0.59748999999999997</v>
      </c>
      <c r="BZ76">
        <v>0.47968</v>
      </c>
      <c r="CA76">
        <v>0.98607999999999996</v>
      </c>
      <c r="CB76">
        <v>0.52044999999999997</v>
      </c>
      <c r="CG76">
        <v>0.50748000000000004</v>
      </c>
      <c r="CH76">
        <v>0.69791000000000003</v>
      </c>
      <c r="CI76">
        <v>0.49908999999999998</v>
      </c>
      <c r="CJ76">
        <v>0.50214999999999999</v>
      </c>
      <c r="CK76">
        <v>0.86697000000000002</v>
      </c>
      <c r="CL76">
        <v>0.57847999999999999</v>
      </c>
      <c r="CM76">
        <v>0.68694999999999995</v>
      </c>
      <c r="CN76">
        <v>0.50514999999999999</v>
      </c>
      <c r="CO76">
        <v>0.52090000000000003</v>
      </c>
      <c r="CP76">
        <v>0.57552000000000003</v>
      </c>
      <c r="CQ76">
        <v>0.72670000000000001</v>
      </c>
      <c r="CR76">
        <v>0.55545999999999995</v>
      </c>
      <c r="CX76">
        <v>0.41378999999999999</v>
      </c>
      <c r="CY76">
        <v>0.37930999999999998</v>
      </c>
      <c r="CZ76">
        <v>0.55171999999999999</v>
      </c>
      <c r="DA76">
        <v>0.58621000000000001</v>
      </c>
      <c r="DB76">
        <v>0.84614999999999996</v>
      </c>
      <c r="DC76">
        <v>0.80769000000000002</v>
      </c>
      <c r="DD76">
        <v>0.88461999999999996</v>
      </c>
      <c r="DE76">
        <v>0.69230999999999998</v>
      </c>
      <c r="DF76">
        <v>0.29166999999999998</v>
      </c>
      <c r="DG76">
        <v>0.58333000000000002</v>
      </c>
      <c r="DH76">
        <v>0.54166999999999998</v>
      </c>
      <c r="DI76">
        <v>0.45833000000000002</v>
      </c>
      <c r="DO76">
        <v>0.27585999999999999</v>
      </c>
      <c r="DP76">
        <v>0.48276000000000002</v>
      </c>
      <c r="DQ76">
        <v>0.2069</v>
      </c>
      <c r="DR76">
        <v>0.2069</v>
      </c>
      <c r="DS76">
        <v>0.76922999999999997</v>
      </c>
      <c r="DT76">
        <v>0.80769000000000002</v>
      </c>
      <c r="DU76">
        <v>0.57691999999999999</v>
      </c>
      <c r="DV76">
        <v>0.84614999999999996</v>
      </c>
      <c r="DW76">
        <v>0.375</v>
      </c>
      <c r="DX76">
        <v>0.5</v>
      </c>
      <c r="DY76">
        <v>0.41666999999999998</v>
      </c>
      <c r="DZ76">
        <v>0.375</v>
      </c>
      <c r="EF76">
        <v>0.27585999999999999</v>
      </c>
      <c r="EG76">
        <v>0.27585999999999999</v>
      </c>
      <c r="EH76">
        <v>0.13793</v>
      </c>
      <c r="EI76">
        <v>0.17241000000000001</v>
      </c>
      <c r="EJ76">
        <v>0.65385000000000004</v>
      </c>
      <c r="EK76">
        <v>0.73077000000000003</v>
      </c>
      <c r="EL76">
        <v>0.69230999999999998</v>
      </c>
      <c r="EM76">
        <v>0.65385000000000004</v>
      </c>
      <c r="EN76">
        <v>0.29166999999999998</v>
      </c>
      <c r="EO76">
        <v>0.5</v>
      </c>
      <c r="EP76">
        <v>0.33333000000000002</v>
      </c>
      <c r="EQ76">
        <v>0.375</v>
      </c>
    </row>
    <row r="77" spans="2:147" x14ac:dyDescent="0.2">
      <c r="B77">
        <v>76</v>
      </c>
      <c r="C77">
        <v>0.39169999999999999</v>
      </c>
      <c r="D77">
        <v>0.29305999999999999</v>
      </c>
      <c r="E77">
        <v>0.72994999999999999</v>
      </c>
      <c r="F77">
        <v>1.3367</v>
      </c>
      <c r="G77">
        <v>3.4157999999999999</v>
      </c>
      <c r="H77">
        <v>3.9321999999999999</v>
      </c>
      <c r="I77">
        <v>2.2505999999999999</v>
      </c>
      <c r="J77">
        <v>1.9738</v>
      </c>
      <c r="K77">
        <v>0.40007999999999999</v>
      </c>
      <c r="L77">
        <v>0.85755999999999999</v>
      </c>
      <c r="M77">
        <v>0.69498000000000004</v>
      </c>
      <c r="N77">
        <v>0.43989</v>
      </c>
      <c r="S77">
        <v>0.48276000000000002</v>
      </c>
      <c r="T77">
        <v>0.37938</v>
      </c>
      <c r="U77">
        <v>0.64524999999999999</v>
      </c>
      <c r="V77">
        <v>1.0279</v>
      </c>
      <c r="W77">
        <v>1.2266999999999999</v>
      </c>
      <c r="X77">
        <v>1.1516999999999999</v>
      </c>
      <c r="Y77">
        <v>0.89488999999999996</v>
      </c>
      <c r="Z77">
        <v>0.89022999999999997</v>
      </c>
      <c r="AA77">
        <v>0.53271999999999997</v>
      </c>
      <c r="AB77">
        <v>0.67820000000000003</v>
      </c>
      <c r="AC77">
        <v>0.64903999999999995</v>
      </c>
      <c r="AD77">
        <v>0.40917999999999999</v>
      </c>
      <c r="AJ77">
        <v>0.61912</v>
      </c>
      <c r="AK77">
        <v>1.3707</v>
      </c>
      <c r="AL77">
        <v>1.0942000000000001</v>
      </c>
      <c r="AM77">
        <v>0.60131000000000001</v>
      </c>
      <c r="AN77">
        <v>0.42279</v>
      </c>
      <c r="AO77">
        <v>2.4316</v>
      </c>
      <c r="AP77">
        <v>2.5038999999999998</v>
      </c>
      <c r="AQ77">
        <v>0.73360999999999998</v>
      </c>
      <c r="AR77">
        <v>0.73285999999999996</v>
      </c>
      <c r="AS77">
        <v>0.62051000000000001</v>
      </c>
      <c r="AT77">
        <v>0.55703999999999998</v>
      </c>
      <c r="AU77">
        <v>0.42747000000000002</v>
      </c>
      <c r="AZ77">
        <v>0.64659</v>
      </c>
      <c r="BA77">
        <v>0.69979999999999998</v>
      </c>
      <c r="BB77">
        <v>0.86051999999999995</v>
      </c>
      <c r="BC77">
        <v>0.54727000000000003</v>
      </c>
      <c r="BD77">
        <v>0.45439000000000002</v>
      </c>
      <c r="BE77">
        <v>0.75929000000000002</v>
      </c>
      <c r="BF77">
        <v>0.75714999999999999</v>
      </c>
      <c r="BG77">
        <v>0.60126999999999997</v>
      </c>
      <c r="BH77">
        <v>0.71291000000000004</v>
      </c>
      <c r="BI77">
        <v>0.55913000000000002</v>
      </c>
      <c r="BJ77">
        <v>0.49521999999999999</v>
      </c>
      <c r="BK77">
        <v>0.38662999999999997</v>
      </c>
      <c r="BQ77">
        <v>0.66464000000000001</v>
      </c>
      <c r="BR77">
        <v>0.77968999999999999</v>
      </c>
      <c r="BS77">
        <v>0.56335999999999997</v>
      </c>
      <c r="BT77">
        <v>0.55173000000000005</v>
      </c>
      <c r="BU77">
        <v>2.2096</v>
      </c>
      <c r="BV77">
        <v>0.50897000000000003</v>
      </c>
      <c r="BW77">
        <v>0.49186000000000002</v>
      </c>
      <c r="BX77">
        <v>1.1895</v>
      </c>
      <c r="BY77">
        <v>0.77342</v>
      </c>
      <c r="BZ77">
        <v>0.45079000000000002</v>
      </c>
      <c r="CA77">
        <v>1.4779</v>
      </c>
      <c r="CB77">
        <v>0.63543000000000005</v>
      </c>
      <c r="CG77">
        <v>0.55606999999999995</v>
      </c>
      <c r="CH77">
        <v>0.80925999999999998</v>
      </c>
      <c r="CI77">
        <v>0.53008</v>
      </c>
      <c r="CJ77">
        <v>0.55564000000000002</v>
      </c>
      <c r="CK77">
        <v>0.95711999999999997</v>
      </c>
      <c r="CL77">
        <v>0.54027999999999998</v>
      </c>
      <c r="CM77">
        <v>0.52164999999999995</v>
      </c>
      <c r="CN77">
        <v>0.55667999999999995</v>
      </c>
      <c r="CO77">
        <v>0.65952</v>
      </c>
      <c r="CP77">
        <v>0.44925999999999999</v>
      </c>
      <c r="CQ77">
        <v>0.64202999999999999</v>
      </c>
      <c r="CR77">
        <v>0.49198999999999998</v>
      </c>
      <c r="CX77">
        <v>0.37930999999999998</v>
      </c>
      <c r="CY77">
        <v>0.37930999999999998</v>
      </c>
      <c r="CZ77">
        <v>0.44828000000000001</v>
      </c>
      <c r="DA77">
        <v>0.48276000000000002</v>
      </c>
      <c r="DB77">
        <v>0.76922999999999997</v>
      </c>
      <c r="DC77">
        <v>0.92308000000000001</v>
      </c>
      <c r="DD77">
        <v>0.88461999999999996</v>
      </c>
      <c r="DE77">
        <v>0.76922999999999997</v>
      </c>
      <c r="DF77">
        <v>0.29166999999999998</v>
      </c>
      <c r="DG77">
        <v>0.66666999999999998</v>
      </c>
      <c r="DH77">
        <v>0.54166999999999998</v>
      </c>
      <c r="DI77">
        <v>0.5</v>
      </c>
      <c r="DO77">
        <v>0.17241000000000001</v>
      </c>
      <c r="DP77">
        <v>0.44828000000000001</v>
      </c>
      <c r="DQ77">
        <v>0.2069</v>
      </c>
      <c r="DR77">
        <v>0.24138000000000001</v>
      </c>
      <c r="DS77">
        <v>0.76922999999999997</v>
      </c>
      <c r="DT77">
        <v>0.80769000000000002</v>
      </c>
      <c r="DU77">
        <v>0.61538000000000004</v>
      </c>
      <c r="DV77">
        <v>0.80769000000000002</v>
      </c>
      <c r="DW77">
        <v>0.5</v>
      </c>
      <c r="DX77">
        <v>0.58333000000000002</v>
      </c>
      <c r="DY77">
        <v>0.29166999999999998</v>
      </c>
      <c r="DZ77">
        <v>0.45833000000000002</v>
      </c>
      <c r="EF77">
        <v>0.34483000000000003</v>
      </c>
      <c r="EG77">
        <v>0.27585999999999999</v>
      </c>
      <c r="EH77">
        <v>0.10345</v>
      </c>
      <c r="EI77">
        <v>0.13793</v>
      </c>
      <c r="EJ77">
        <v>0.65385000000000004</v>
      </c>
      <c r="EK77">
        <v>0.61538000000000004</v>
      </c>
      <c r="EL77">
        <v>0.69230999999999998</v>
      </c>
      <c r="EM77">
        <v>0.61538000000000004</v>
      </c>
      <c r="EN77">
        <v>0.25</v>
      </c>
      <c r="EO77">
        <v>0.45833000000000002</v>
      </c>
      <c r="EP77">
        <v>0.29166999999999998</v>
      </c>
      <c r="EQ77">
        <v>0.375</v>
      </c>
    </row>
    <row r="78" spans="2:147" x14ac:dyDescent="0.2">
      <c r="B78">
        <v>77</v>
      </c>
      <c r="C78">
        <v>0.53025</v>
      </c>
      <c r="D78">
        <v>0.25041000000000002</v>
      </c>
      <c r="E78">
        <v>0.78898000000000001</v>
      </c>
      <c r="F78">
        <v>1.2548999999999999</v>
      </c>
      <c r="G78">
        <v>4.1307999999999998</v>
      </c>
      <c r="H78">
        <v>2.8435000000000001</v>
      </c>
      <c r="I78">
        <v>2.2711999999999999</v>
      </c>
      <c r="J78">
        <v>1.8208</v>
      </c>
      <c r="K78">
        <v>0.37496000000000002</v>
      </c>
      <c r="L78">
        <v>0.70365</v>
      </c>
      <c r="M78">
        <v>0.44738</v>
      </c>
      <c r="N78">
        <v>0.57965999999999995</v>
      </c>
      <c r="S78">
        <v>0.56762000000000001</v>
      </c>
      <c r="T78">
        <v>0.43276999999999999</v>
      </c>
      <c r="U78">
        <v>0.77381999999999995</v>
      </c>
      <c r="V78">
        <v>0.77422999999999997</v>
      </c>
      <c r="W78">
        <v>0.95111999999999997</v>
      </c>
      <c r="X78">
        <v>1.4928999999999999</v>
      </c>
      <c r="Y78">
        <v>1.0722</v>
      </c>
      <c r="Z78">
        <v>0.79047000000000001</v>
      </c>
      <c r="AA78">
        <v>0.46011000000000002</v>
      </c>
      <c r="AB78">
        <v>0.76541000000000003</v>
      </c>
      <c r="AC78">
        <v>0.59677999999999998</v>
      </c>
      <c r="AD78">
        <v>0.43863999999999997</v>
      </c>
      <c r="AJ78">
        <v>0.63607999999999998</v>
      </c>
      <c r="AK78">
        <v>1.5579000000000001</v>
      </c>
      <c r="AL78">
        <v>0.95740999999999998</v>
      </c>
      <c r="AM78">
        <v>0.56313999999999997</v>
      </c>
      <c r="AN78">
        <v>0.58008000000000004</v>
      </c>
      <c r="AO78">
        <v>1.7605</v>
      </c>
      <c r="AP78">
        <v>1.5595000000000001</v>
      </c>
      <c r="AQ78">
        <v>0.51998999999999995</v>
      </c>
      <c r="AR78">
        <v>0.58726999999999996</v>
      </c>
      <c r="AS78">
        <v>0.68130000000000002</v>
      </c>
      <c r="AT78">
        <v>0.51705999999999996</v>
      </c>
      <c r="AU78">
        <v>0.52234000000000003</v>
      </c>
      <c r="AZ78">
        <v>0.61387000000000003</v>
      </c>
      <c r="BA78">
        <v>0.80435000000000001</v>
      </c>
      <c r="BB78">
        <v>0.96582999999999997</v>
      </c>
      <c r="BC78">
        <v>0.48827999999999999</v>
      </c>
      <c r="BD78">
        <v>0.59557000000000004</v>
      </c>
      <c r="BE78">
        <v>0.72860999999999998</v>
      </c>
      <c r="BF78">
        <v>0.74482999999999999</v>
      </c>
      <c r="BG78">
        <v>0.53446000000000005</v>
      </c>
      <c r="BH78">
        <v>0.53429000000000004</v>
      </c>
      <c r="BI78">
        <v>0.53478999999999999</v>
      </c>
      <c r="BJ78">
        <v>0.60035000000000005</v>
      </c>
      <c r="BK78">
        <v>0.49728</v>
      </c>
      <c r="BQ78">
        <v>0.77405000000000002</v>
      </c>
      <c r="BR78">
        <v>0.60102</v>
      </c>
      <c r="BS78">
        <v>0.49060999999999999</v>
      </c>
      <c r="BT78">
        <v>0.52866000000000002</v>
      </c>
      <c r="BU78">
        <v>2.2671999999999999</v>
      </c>
      <c r="BV78">
        <v>0.42194999999999999</v>
      </c>
      <c r="BW78">
        <v>0.56830000000000003</v>
      </c>
      <c r="BX78">
        <v>0.89258000000000004</v>
      </c>
      <c r="BY78">
        <v>0.73045000000000004</v>
      </c>
      <c r="BZ78">
        <v>0.39261000000000001</v>
      </c>
      <c r="CA78">
        <v>1.3741000000000001</v>
      </c>
      <c r="CB78">
        <v>0.62204000000000004</v>
      </c>
      <c r="CG78">
        <v>0.52256000000000002</v>
      </c>
      <c r="CH78">
        <v>0.88715999999999995</v>
      </c>
      <c r="CI78">
        <v>0.52544999999999997</v>
      </c>
      <c r="CJ78">
        <v>0.54559000000000002</v>
      </c>
      <c r="CK78">
        <v>0.89729000000000003</v>
      </c>
      <c r="CL78">
        <v>0.45984999999999998</v>
      </c>
      <c r="CM78">
        <v>0.57721999999999996</v>
      </c>
      <c r="CN78">
        <v>0.52815000000000001</v>
      </c>
      <c r="CO78">
        <v>0.67264999999999997</v>
      </c>
      <c r="CP78">
        <v>0.40425</v>
      </c>
      <c r="CQ78">
        <v>0.80235999999999996</v>
      </c>
      <c r="CR78">
        <v>0.51266999999999996</v>
      </c>
      <c r="CX78">
        <v>0.44828000000000001</v>
      </c>
      <c r="CY78">
        <v>0.41378999999999999</v>
      </c>
      <c r="CZ78">
        <v>0.55171999999999999</v>
      </c>
      <c r="DA78">
        <v>0.51724000000000003</v>
      </c>
      <c r="DB78">
        <v>0.88461999999999996</v>
      </c>
      <c r="DC78">
        <v>0.88461999999999996</v>
      </c>
      <c r="DD78">
        <v>0.88461999999999996</v>
      </c>
      <c r="DE78">
        <v>0.73077000000000003</v>
      </c>
      <c r="DF78">
        <v>0.33333000000000002</v>
      </c>
      <c r="DG78">
        <v>0.58333000000000002</v>
      </c>
      <c r="DH78">
        <v>0.54166999999999998</v>
      </c>
      <c r="DI78">
        <v>0.41666999999999998</v>
      </c>
      <c r="DO78">
        <v>0.24138000000000001</v>
      </c>
      <c r="DP78">
        <v>0.41378999999999999</v>
      </c>
      <c r="DQ78">
        <v>0.24138000000000001</v>
      </c>
      <c r="DR78">
        <v>0.24138000000000001</v>
      </c>
      <c r="DS78">
        <v>0.73077000000000003</v>
      </c>
      <c r="DT78">
        <v>0.76922999999999997</v>
      </c>
      <c r="DU78">
        <v>0.65385000000000004</v>
      </c>
      <c r="DV78">
        <v>0.73077000000000003</v>
      </c>
      <c r="DW78">
        <v>0.41666999999999998</v>
      </c>
      <c r="DX78">
        <v>0.45833000000000002</v>
      </c>
      <c r="DY78">
        <v>0.45833000000000002</v>
      </c>
      <c r="DZ78">
        <v>0.41666999999999998</v>
      </c>
      <c r="EF78">
        <v>0.37930999999999998</v>
      </c>
      <c r="EG78">
        <v>0.27585999999999999</v>
      </c>
      <c r="EH78">
        <v>0.2069</v>
      </c>
      <c r="EI78">
        <v>0.24138000000000001</v>
      </c>
      <c r="EJ78">
        <v>0.57691999999999999</v>
      </c>
      <c r="EK78">
        <v>0.57691999999999999</v>
      </c>
      <c r="EL78">
        <v>0.57691999999999999</v>
      </c>
      <c r="EM78">
        <v>0.61538000000000004</v>
      </c>
      <c r="EN78">
        <v>0.29166999999999998</v>
      </c>
      <c r="EO78">
        <v>0.5</v>
      </c>
      <c r="EP78">
        <v>0.375</v>
      </c>
      <c r="EQ78">
        <v>0.41666999999999998</v>
      </c>
    </row>
    <row r="79" spans="2:147" x14ac:dyDescent="0.2">
      <c r="B79">
        <v>78</v>
      </c>
      <c r="C79">
        <v>0.44177</v>
      </c>
      <c r="D79">
        <v>0.25289</v>
      </c>
      <c r="E79">
        <v>0.85489999999999999</v>
      </c>
      <c r="F79">
        <v>1.5593999999999999</v>
      </c>
      <c r="G79">
        <v>4.0228999999999999</v>
      </c>
      <c r="H79">
        <v>4.1365999999999996</v>
      </c>
      <c r="I79">
        <v>2.6453000000000002</v>
      </c>
      <c r="J79">
        <v>1.9103000000000001</v>
      </c>
      <c r="K79">
        <v>0.68276999999999999</v>
      </c>
      <c r="L79">
        <v>0.60241</v>
      </c>
      <c r="M79">
        <v>0.36825999999999998</v>
      </c>
      <c r="N79">
        <v>0.43479000000000001</v>
      </c>
      <c r="S79">
        <v>0.58875999999999995</v>
      </c>
      <c r="T79">
        <v>0.40350999999999998</v>
      </c>
      <c r="U79">
        <v>0.64341000000000004</v>
      </c>
      <c r="V79">
        <v>0.86928000000000005</v>
      </c>
      <c r="W79">
        <v>1.0223</v>
      </c>
      <c r="X79">
        <v>1.0483</v>
      </c>
      <c r="Y79">
        <v>1.3243</v>
      </c>
      <c r="Z79">
        <v>0.98846000000000001</v>
      </c>
      <c r="AA79">
        <v>0.57089999999999996</v>
      </c>
      <c r="AB79">
        <v>0.81630000000000003</v>
      </c>
      <c r="AC79">
        <v>0.38599</v>
      </c>
      <c r="AD79">
        <v>0.44173000000000001</v>
      </c>
      <c r="AJ79">
        <v>0.41553000000000001</v>
      </c>
      <c r="AK79">
        <v>1.8264</v>
      </c>
      <c r="AL79">
        <v>0.78822000000000003</v>
      </c>
      <c r="AM79">
        <v>0.60492000000000001</v>
      </c>
      <c r="AN79">
        <v>0.40566000000000002</v>
      </c>
      <c r="AO79">
        <v>3.1876000000000002</v>
      </c>
      <c r="AP79">
        <v>2.387</v>
      </c>
      <c r="AQ79">
        <v>0.45302999999999999</v>
      </c>
      <c r="AR79">
        <v>0.47859000000000002</v>
      </c>
      <c r="AS79">
        <v>0.91461999999999999</v>
      </c>
      <c r="AT79">
        <v>0.68245</v>
      </c>
      <c r="AU79">
        <v>0.44556000000000001</v>
      </c>
      <c r="AZ79">
        <v>0.51500999999999997</v>
      </c>
      <c r="BA79">
        <v>0.79698000000000002</v>
      </c>
      <c r="BB79">
        <v>1.0918000000000001</v>
      </c>
      <c r="BC79">
        <v>0.46611000000000002</v>
      </c>
      <c r="BD79">
        <v>0.50668999999999997</v>
      </c>
      <c r="BE79">
        <v>1.1936</v>
      </c>
      <c r="BF79">
        <v>1.0573999999999999</v>
      </c>
      <c r="BG79">
        <v>0.57125000000000004</v>
      </c>
      <c r="BH79">
        <v>0.55701999999999996</v>
      </c>
      <c r="BI79">
        <v>0.62788999999999995</v>
      </c>
      <c r="BJ79">
        <v>0.62688999999999995</v>
      </c>
      <c r="BK79">
        <v>0.44719999999999999</v>
      </c>
      <c r="BQ79">
        <v>0.64637</v>
      </c>
      <c r="BR79">
        <v>0.90034999999999998</v>
      </c>
      <c r="BS79">
        <v>0.56825000000000003</v>
      </c>
      <c r="BT79">
        <v>0.36057</v>
      </c>
      <c r="BU79">
        <v>2.5070000000000001</v>
      </c>
      <c r="BV79">
        <v>0.43545</v>
      </c>
      <c r="BW79">
        <v>0.70594000000000001</v>
      </c>
      <c r="BX79">
        <v>0.76226000000000005</v>
      </c>
      <c r="BY79">
        <v>0.59006000000000003</v>
      </c>
      <c r="BZ79">
        <v>0.49101</v>
      </c>
      <c r="CA79">
        <v>1.0227999999999999</v>
      </c>
      <c r="CB79">
        <v>0.65497000000000005</v>
      </c>
      <c r="CG79">
        <v>0.63180000000000003</v>
      </c>
      <c r="CH79">
        <v>0.73975999999999997</v>
      </c>
      <c r="CI79">
        <v>0.47464000000000001</v>
      </c>
      <c r="CJ79">
        <v>0.58506000000000002</v>
      </c>
      <c r="CK79">
        <v>1.1234999999999999</v>
      </c>
      <c r="CL79">
        <v>0.52454999999999996</v>
      </c>
      <c r="CM79">
        <v>0.69176000000000004</v>
      </c>
      <c r="CN79">
        <v>0.56274999999999997</v>
      </c>
      <c r="CO79">
        <v>0.58394000000000001</v>
      </c>
      <c r="CP79">
        <v>0.50512000000000001</v>
      </c>
      <c r="CQ79">
        <v>0.65949000000000002</v>
      </c>
      <c r="CR79">
        <v>0.50456000000000001</v>
      </c>
      <c r="CX79">
        <v>0.51724000000000003</v>
      </c>
      <c r="CY79">
        <v>0.48276000000000002</v>
      </c>
      <c r="CZ79">
        <v>0.55171999999999999</v>
      </c>
      <c r="DA79">
        <v>0.44828000000000001</v>
      </c>
      <c r="DB79">
        <v>0.80769000000000002</v>
      </c>
      <c r="DC79">
        <v>0.84614999999999996</v>
      </c>
      <c r="DD79">
        <v>0.80769000000000002</v>
      </c>
      <c r="DE79">
        <v>0.65385000000000004</v>
      </c>
      <c r="DF79">
        <v>0.33333000000000002</v>
      </c>
      <c r="DG79">
        <v>0.58333000000000002</v>
      </c>
      <c r="DH79">
        <v>0.5</v>
      </c>
      <c r="DI79">
        <v>0.54166999999999998</v>
      </c>
      <c r="DO79">
        <v>0.37930999999999998</v>
      </c>
      <c r="DP79">
        <v>0.48276000000000002</v>
      </c>
      <c r="DQ79">
        <v>0.13793</v>
      </c>
      <c r="DR79">
        <v>0.31034</v>
      </c>
      <c r="DS79">
        <v>0.84614999999999996</v>
      </c>
      <c r="DT79">
        <v>0.76922999999999997</v>
      </c>
      <c r="DU79">
        <v>0.69230999999999998</v>
      </c>
      <c r="DV79">
        <v>0.76922999999999997</v>
      </c>
      <c r="DW79">
        <v>0.41666999999999998</v>
      </c>
      <c r="DX79">
        <v>0.5</v>
      </c>
      <c r="DY79">
        <v>0.33333000000000002</v>
      </c>
      <c r="DZ79">
        <v>0.33333000000000002</v>
      </c>
      <c r="EF79">
        <v>0.44828000000000001</v>
      </c>
      <c r="EG79">
        <v>0.31034</v>
      </c>
      <c r="EH79">
        <v>0.2069</v>
      </c>
      <c r="EI79">
        <v>0.24138000000000001</v>
      </c>
      <c r="EJ79">
        <v>0.65385000000000004</v>
      </c>
      <c r="EK79">
        <v>0.5</v>
      </c>
      <c r="EL79">
        <v>0.57691999999999999</v>
      </c>
      <c r="EM79">
        <v>0.65385000000000004</v>
      </c>
      <c r="EN79">
        <v>0.25</v>
      </c>
      <c r="EO79">
        <v>0.375</v>
      </c>
      <c r="EP79">
        <v>0.33333000000000002</v>
      </c>
      <c r="EQ79">
        <v>0.41666999999999998</v>
      </c>
    </row>
    <row r="80" spans="2:147" x14ac:dyDescent="0.2">
      <c r="B80">
        <v>79</v>
      </c>
      <c r="C80">
        <v>0.47089999999999999</v>
      </c>
      <c r="D80">
        <v>0.24146000000000001</v>
      </c>
      <c r="E80">
        <v>0.89261000000000001</v>
      </c>
      <c r="F80">
        <v>1.4851000000000001</v>
      </c>
      <c r="G80">
        <v>2.0686</v>
      </c>
      <c r="H80">
        <v>3.4363999999999999</v>
      </c>
      <c r="I80">
        <v>3.0121000000000002</v>
      </c>
      <c r="J80">
        <v>2.1530999999999998</v>
      </c>
      <c r="K80">
        <v>0.58135999999999999</v>
      </c>
      <c r="L80">
        <v>0.73089999999999999</v>
      </c>
      <c r="M80">
        <v>0.33895999999999998</v>
      </c>
      <c r="N80">
        <v>0.53583999999999998</v>
      </c>
      <c r="S80">
        <v>0.51190999999999998</v>
      </c>
      <c r="T80">
        <v>0.35375000000000001</v>
      </c>
      <c r="U80">
        <v>0.62424999999999997</v>
      </c>
      <c r="V80">
        <v>0.96772000000000002</v>
      </c>
      <c r="W80">
        <v>0.89932999999999996</v>
      </c>
      <c r="X80">
        <v>1.0093000000000001</v>
      </c>
      <c r="Y80">
        <v>1.2383</v>
      </c>
      <c r="Z80">
        <v>1.0163</v>
      </c>
      <c r="AA80">
        <v>0.73231000000000002</v>
      </c>
      <c r="AB80">
        <v>0.66532000000000002</v>
      </c>
      <c r="AC80">
        <v>0.38119999999999998</v>
      </c>
      <c r="AD80">
        <v>0.45579999999999998</v>
      </c>
      <c r="AJ80">
        <v>0.40421000000000001</v>
      </c>
      <c r="AK80">
        <v>1.8383</v>
      </c>
      <c r="AL80">
        <v>0.83838000000000001</v>
      </c>
      <c r="AM80">
        <v>0.56596000000000002</v>
      </c>
      <c r="AN80">
        <v>0.47153</v>
      </c>
      <c r="AO80">
        <v>4.1886000000000001</v>
      </c>
      <c r="AP80">
        <v>2.9352</v>
      </c>
      <c r="AQ80">
        <v>0.48200999999999999</v>
      </c>
      <c r="AR80">
        <v>0.44730999999999999</v>
      </c>
      <c r="AS80">
        <v>0.74219999999999997</v>
      </c>
      <c r="AT80">
        <v>0.69535000000000002</v>
      </c>
      <c r="AU80">
        <v>0.45734999999999998</v>
      </c>
      <c r="AZ80">
        <v>0.50800000000000001</v>
      </c>
      <c r="BA80">
        <v>0.78654000000000002</v>
      </c>
      <c r="BB80">
        <v>0.82269999999999999</v>
      </c>
      <c r="BC80">
        <v>0.4859</v>
      </c>
      <c r="BD80">
        <v>0.45288</v>
      </c>
      <c r="BE80">
        <v>1.0092000000000001</v>
      </c>
      <c r="BF80">
        <v>1.2369000000000001</v>
      </c>
      <c r="BG80">
        <v>0.55032000000000003</v>
      </c>
      <c r="BH80">
        <v>0.52883999999999998</v>
      </c>
      <c r="BI80">
        <v>0.50107000000000002</v>
      </c>
      <c r="BJ80">
        <v>0.70762999999999998</v>
      </c>
      <c r="BK80">
        <v>0.39463999999999999</v>
      </c>
      <c r="BQ80">
        <v>0.86339999999999995</v>
      </c>
      <c r="BR80">
        <v>1.0966</v>
      </c>
      <c r="BS80">
        <v>0.50988</v>
      </c>
      <c r="BT80">
        <v>0.45757999999999999</v>
      </c>
      <c r="BU80">
        <v>1.4944999999999999</v>
      </c>
      <c r="BV80">
        <v>0.70030000000000003</v>
      </c>
      <c r="BW80">
        <v>0.58153999999999995</v>
      </c>
      <c r="BX80">
        <v>0.70542000000000005</v>
      </c>
      <c r="BY80">
        <v>0.69806000000000001</v>
      </c>
      <c r="BZ80">
        <v>0.48615000000000003</v>
      </c>
      <c r="CA80">
        <v>0.83952000000000004</v>
      </c>
      <c r="CB80">
        <v>0.6462</v>
      </c>
      <c r="CG80">
        <v>0.57577</v>
      </c>
      <c r="CH80">
        <v>0.72333000000000003</v>
      </c>
      <c r="CI80">
        <v>0.49706</v>
      </c>
      <c r="CJ80">
        <v>0.67018999999999995</v>
      </c>
      <c r="CK80">
        <v>0.71730000000000005</v>
      </c>
      <c r="CL80">
        <v>0.60743999999999998</v>
      </c>
      <c r="CM80">
        <v>0.60550000000000004</v>
      </c>
      <c r="CN80">
        <v>0.39678999999999998</v>
      </c>
      <c r="CO80">
        <v>0.67452999999999996</v>
      </c>
      <c r="CP80">
        <v>0.65917999999999999</v>
      </c>
      <c r="CQ80">
        <v>0.63070000000000004</v>
      </c>
      <c r="CR80">
        <v>0.44518999999999997</v>
      </c>
      <c r="CX80">
        <v>0.37930999999999998</v>
      </c>
      <c r="CY80">
        <v>0.44828000000000001</v>
      </c>
      <c r="CZ80">
        <v>0.55171999999999999</v>
      </c>
      <c r="DA80">
        <v>0.58621000000000001</v>
      </c>
      <c r="DB80">
        <v>0.76922999999999997</v>
      </c>
      <c r="DC80">
        <v>0.80769000000000002</v>
      </c>
      <c r="DD80">
        <v>0.80769000000000002</v>
      </c>
      <c r="DE80">
        <v>0.69230999999999998</v>
      </c>
      <c r="DF80">
        <v>0.33333000000000002</v>
      </c>
      <c r="DG80">
        <v>0.54166999999999998</v>
      </c>
      <c r="DH80">
        <v>0.5</v>
      </c>
      <c r="DI80">
        <v>0.58333000000000002</v>
      </c>
      <c r="DO80">
        <v>0.27585999999999999</v>
      </c>
      <c r="DP80">
        <v>0.48276000000000002</v>
      </c>
      <c r="DQ80">
        <v>0.2069</v>
      </c>
      <c r="DR80">
        <v>0.31034</v>
      </c>
      <c r="DS80">
        <v>0.84614999999999996</v>
      </c>
      <c r="DT80">
        <v>0.57691999999999999</v>
      </c>
      <c r="DU80">
        <v>0.73077000000000003</v>
      </c>
      <c r="DV80">
        <v>0.53846000000000005</v>
      </c>
      <c r="DW80">
        <v>0.54166999999999998</v>
      </c>
      <c r="DX80">
        <v>0.5</v>
      </c>
      <c r="DY80">
        <v>0.25</v>
      </c>
      <c r="DZ80">
        <v>0.33333000000000002</v>
      </c>
      <c r="EF80">
        <v>0.44828000000000001</v>
      </c>
      <c r="EG80">
        <v>0.34483000000000003</v>
      </c>
      <c r="EH80">
        <v>0.10345</v>
      </c>
      <c r="EI80">
        <v>0.17241000000000001</v>
      </c>
      <c r="EJ80">
        <v>0.65385000000000004</v>
      </c>
      <c r="EK80">
        <v>0.69230999999999998</v>
      </c>
      <c r="EL80">
        <v>0.61538000000000004</v>
      </c>
      <c r="EM80">
        <v>0.57691999999999999</v>
      </c>
      <c r="EN80">
        <v>0.25</v>
      </c>
      <c r="EO80">
        <v>0.58333000000000002</v>
      </c>
      <c r="EP80">
        <v>0.33333000000000002</v>
      </c>
      <c r="EQ80">
        <v>0.375</v>
      </c>
    </row>
    <row r="81" spans="2:147" x14ac:dyDescent="0.2">
      <c r="B81">
        <v>80</v>
      </c>
      <c r="C81">
        <v>0.39312000000000002</v>
      </c>
      <c r="D81">
        <v>0.26571</v>
      </c>
      <c r="E81">
        <v>0.80527000000000004</v>
      </c>
      <c r="F81">
        <v>1.2063999999999999</v>
      </c>
      <c r="G81">
        <v>3.1757</v>
      </c>
      <c r="H81">
        <v>2.2305999999999999</v>
      </c>
      <c r="I81">
        <v>2.2105000000000001</v>
      </c>
      <c r="J81">
        <v>1.9126000000000001</v>
      </c>
      <c r="K81">
        <v>0.62653999999999999</v>
      </c>
      <c r="L81">
        <v>0.53615000000000002</v>
      </c>
      <c r="M81">
        <v>0.32188</v>
      </c>
      <c r="N81">
        <v>0.45782</v>
      </c>
      <c r="S81">
        <v>0.4335</v>
      </c>
      <c r="T81">
        <v>0.37285000000000001</v>
      </c>
      <c r="U81">
        <v>0.64507999999999999</v>
      </c>
      <c r="V81">
        <v>1.1332</v>
      </c>
      <c r="W81">
        <v>1.1697</v>
      </c>
      <c r="X81">
        <v>1.1682999999999999</v>
      </c>
      <c r="Y81">
        <v>0.86985999999999997</v>
      </c>
      <c r="Z81">
        <v>0.76456000000000002</v>
      </c>
      <c r="AA81">
        <v>0.77019000000000004</v>
      </c>
      <c r="AB81">
        <v>0.59989999999999999</v>
      </c>
      <c r="AC81">
        <v>0.49969999999999998</v>
      </c>
      <c r="AD81">
        <v>0.46978999999999999</v>
      </c>
      <c r="AJ81">
        <v>0.70377000000000001</v>
      </c>
      <c r="AK81">
        <v>1.7641</v>
      </c>
      <c r="AL81">
        <v>0.88338000000000005</v>
      </c>
      <c r="AM81">
        <v>0.67881000000000002</v>
      </c>
      <c r="AN81">
        <v>0.40643000000000001</v>
      </c>
      <c r="AO81">
        <v>1.6873</v>
      </c>
      <c r="AP81">
        <v>2.6154000000000002</v>
      </c>
      <c r="AQ81">
        <v>0.42738999999999999</v>
      </c>
      <c r="AR81">
        <v>0.84306000000000003</v>
      </c>
      <c r="AS81">
        <v>0.93486999999999998</v>
      </c>
      <c r="AT81">
        <v>0.73040000000000005</v>
      </c>
      <c r="AU81">
        <v>0.37189</v>
      </c>
      <c r="AZ81">
        <v>0.55837999999999999</v>
      </c>
      <c r="BA81">
        <v>0.80850999999999995</v>
      </c>
      <c r="BB81">
        <v>0.88146999999999998</v>
      </c>
      <c r="BC81">
        <v>0.46994999999999998</v>
      </c>
      <c r="BD81">
        <v>0.41525000000000001</v>
      </c>
      <c r="BE81">
        <v>0.77014000000000005</v>
      </c>
      <c r="BF81">
        <v>1.1856</v>
      </c>
      <c r="BG81">
        <v>0.55449000000000004</v>
      </c>
      <c r="BH81">
        <v>0.55200000000000005</v>
      </c>
      <c r="BI81">
        <v>0.49789</v>
      </c>
      <c r="BJ81">
        <v>0.72050999999999998</v>
      </c>
      <c r="BK81">
        <v>0.40799999999999997</v>
      </c>
      <c r="BQ81">
        <v>0.78534000000000004</v>
      </c>
      <c r="BR81">
        <v>1.1745000000000001</v>
      </c>
      <c r="BS81">
        <v>0.50705999999999996</v>
      </c>
      <c r="BT81">
        <v>0.59706000000000004</v>
      </c>
      <c r="BU81">
        <v>1.6006</v>
      </c>
      <c r="BV81">
        <v>0.76927000000000001</v>
      </c>
      <c r="BW81">
        <v>0.59506000000000003</v>
      </c>
      <c r="BX81">
        <v>0.60275000000000001</v>
      </c>
      <c r="BY81">
        <v>0.64986999999999995</v>
      </c>
      <c r="BZ81">
        <v>0.47626000000000002</v>
      </c>
      <c r="CA81">
        <v>1.1324000000000001</v>
      </c>
      <c r="CB81">
        <v>0.58631</v>
      </c>
      <c r="CG81">
        <v>0.59113000000000004</v>
      </c>
      <c r="CH81">
        <v>0.75012999999999996</v>
      </c>
      <c r="CI81">
        <v>0.51068000000000002</v>
      </c>
      <c r="CJ81">
        <v>0.66208999999999996</v>
      </c>
      <c r="CK81">
        <v>0.82213000000000003</v>
      </c>
      <c r="CL81">
        <v>0.65490000000000004</v>
      </c>
      <c r="CM81">
        <v>0.57579000000000002</v>
      </c>
      <c r="CN81">
        <v>0.43568000000000001</v>
      </c>
      <c r="CO81">
        <v>0.66498999999999997</v>
      </c>
      <c r="CP81">
        <v>0.46633000000000002</v>
      </c>
      <c r="CQ81">
        <v>0.72567999999999999</v>
      </c>
      <c r="CR81">
        <v>0.52939999999999998</v>
      </c>
      <c r="CX81">
        <v>0.44828000000000001</v>
      </c>
      <c r="CY81">
        <v>0.51724000000000003</v>
      </c>
      <c r="CZ81">
        <v>0.51724000000000003</v>
      </c>
      <c r="DA81">
        <v>0.44828000000000001</v>
      </c>
      <c r="DB81">
        <v>0.80769000000000002</v>
      </c>
      <c r="DC81">
        <v>0.61538000000000004</v>
      </c>
      <c r="DD81">
        <v>0.73077000000000003</v>
      </c>
      <c r="DE81">
        <v>0.73077000000000003</v>
      </c>
      <c r="DF81">
        <v>0.375</v>
      </c>
      <c r="DG81">
        <v>0.5</v>
      </c>
      <c r="DH81">
        <v>0.45833000000000002</v>
      </c>
      <c r="DI81">
        <v>0.5</v>
      </c>
      <c r="DO81">
        <v>0.34483000000000003</v>
      </c>
      <c r="DP81">
        <v>0.48276000000000002</v>
      </c>
      <c r="DQ81">
        <v>0.17241000000000001</v>
      </c>
      <c r="DR81">
        <v>0.27585999999999999</v>
      </c>
      <c r="DS81">
        <v>0.88461999999999996</v>
      </c>
      <c r="DT81">
        <v>0.76922999999999997</v>
      </c>
      <c r="DU81">
        <v>0.76922999999999997</v>
      </c>
      <c r="DV81">
        <v>0.53846000000000005</v>
      </c>
      <c r="DW81">
        <v>0.45833000000000002</v>
      </c>
      <c r="DX81">
        <v>0.66666999999999998</v>
      </c>
      <c r="DY81">
        <v>0.25</v>
      </c>
      <c r="DZ81">
        <v>0.375</v>
      </c>
      <c r="EF81">
        <v>0.37930999999999998</v>
      </c>
      <c r="EG81">
        <v>0.37930999999999998</v>
      </c>
      <c r="EH81">
        <v>0.10345</v>
      </c>
      <c r="EI81">
        <v>0.24138000000000001</v>
      </c>
      <c r="EJ81">
        <v>0.61538000000000004</v>
      </c>
      <c r="EK81">
        <v>0.61538000000000004</v>
      </c>
      <c r="EL81">
        <v>0.57691999999999999</v>
      </c>
      <c r="EM81">
        <v>0.5</v>
      </c>
      <c r="EN81">
        <v>0.41666999999999998</v>
      </c>
      <c r="EO81">
        <v>0.45833000000000002</v>
      </c>
      <c r="EP81">
        <v>0.29166999999999998</v>
      </c>
      <c r="EQ81">
        <v>0.5</v>
      </c>
    </row>
    <row r="82" spans="2:147" x14ac:dyDescent="0.2">
      <c r="B82">
        <v>81</v>
      </c>
      <c r="C82">
        <v>0.54213999999999996</v>
      </c>
      <c r="D82">
        <v>0.29321000000000003</v>
      </c>
      <c r="E82">
        <v>0.81801000000000001</v>
      </c>
      <c r="F82">
        <v>1.5436000000000001</v>
      </c>
      <c r="G82">
        <v>2.0535999999999999</v>
      </c>
      <c r="H82">
        <v>1.6960999999999999</v>
      </c>
      <c r="I82">
        <v>1.4964</v>
      </c>
      <c r="J82">
        <v>1.1318999999999999</v>
      </c>
      <c r="K82">
        <v>0.83555000000000001</v>
      </c>
      <c r="L82">
        <v>0.71113999999999999</v>
      </c>
      <c r="M82">
        <v>0.38723999999999997</v>
      </c>
      <c r="N82">
        <v>0.56298000000000004</v>
      </c>
      <c r="S82">
        <v>0.56242000000000003</v>
      </c>
      <c r="T82">
        <v>0.39750000000000002</v>
      </c>
      <c r="U82">
        <v>0.63599000000000006</v>
      </c>
      <c r="V82">
        <v>1.1113999999999999</v>
      </c>
      <c r="W82">
        <v>1.0002</v>
      </c>
      <c r="X82">
        <v>0.96269000000000005</v>
      </c>
      <c r="Y82">
        <v>0.83179000000000003</v>
      </c>
      <c r="Z82">
        <v>0.75085000000000002</v>
      </c>
      <c r="AA82">
        <v>0.76510999999999996</v>
      </c>
      <c r="AB82">
        <v>0.70352000000000003</v>
      </c>
      <c r="AC82">
        <v>0.45850000000000002</v>
      </c>
      <c r="AD82">
        <v>0.61445000000000005</v>
      </c>
      <c r="AJ82">
        <v>0.59972000000000003</v>
      </c>
      <c r="AK82">
        <v>1.9479</v>
      </c>
      <c r="AL82">
        <v>0.94445999999999997</v>
      </c>
      <c r="AM82">
        <v>0.69340000000000002</v>
      </c>
      <c r="AN82">
        <v>0.47441</v>
      </c>
      <c r="AO82">
        <v>2.0851000000000002</v>
      </c>
      <c r="AP82">
        <v>1.6673</v>
      </c>
      <c r="AQ82">
        <v>0.51304000000000005</v>
      </c>
      <c r="AR82">
        <v>0.68284999999999996</v>
      </c>
      <c r="AS82">
        <v>0.94027000000000005</v>
      </c>
      <c r="AT82">
        <v>0.44801999999999997</v>
      </c>
      <c r="AU82">
        <v>0.56200000000000006</v>
      </c>
      <c r="AZ82">
        <v>0.64154999999999995</v>
      </c>
      <c r="BA82">
        <v>1.0189999999999999</v>
      </c>
      <c r="BB82">
        <v>0.74407999999999996</v>
      </c>
      <c r="BC82">
        <v>0.57799</v>
      </c>
      <c r="BD82">
        <v>0.55794999999999995</v>
      </c>
      <c r="BE82">
        <v>0.9556</v>
      </c>
      <c r="BF82">
        <v>0.9113</v>
      </c>
      <c r="BG82">
        <v>0.53435999999999995</v>
      </c>
      <c r="BH82">
        <v>0.61217999999999995</v>
      </c>
      <c r="BI82">
        <v>0.75531000000000004</v>
      </c>
      <c r="BJ82">
        <v>0.52178000000000002</v>
      </c>
      <c r="BK82">
        <v>0.53661000000000003</v>
      </c>
      <c r="BQ82">
        <v>1.3248</v>
      </c>
      <c r="BR82">
        <v>0.73384000000000005</v>
      </c>
      <c r="BS82">
        <v>0.47534999999999999</v>
      </c>
      <c r="BT82">
        <v>0.47105000000000002</v>
      </c>
      <c r="BU82">
        <v>2.1787000000000001</v>
      </c>
      <c r="BV82">
        <v>0.64510999999999996</v>
      </c>
      <c r="BW82">
        <v>0.85350999999999999</v>
      </c>
      <c r="BX82">
        <v>0.76717999999999997</v>
      </c>
      <c r="BY82">
        <v>0.68879000000000001</v>
      </c>
      <c r="BZ82">
        <v>0.38779999999999998</v>
      </c>
      <c r="CA82">
        <v>1.5665</v>
      </c>
      <c r="CB82">
        <v>0.71601000000000004</v>
      </c>
      <c r="CG82">
        <v>0.68247999999999998</v>
      </c>
      <c r="CH82">
        <v>0.60265999999999997</v>
      </c>
      <c r="CI82">
        <v>0.57845000000000002</v>
      </c>
      <c r="CJ82">
        <v>0.56508000000000003</v>
      </c>
      <c r="CK82">
        <v>1.0287999999999999</v>
      </c>
      <c r="CL82">
        <v>0.55747000000000002</v>
      </c>
      <c r="CM82">
        <v>0.66966999999999999</v>
      </c>
      <c r="CN82">
        <v>0.38911000000000001</v>
      </c>
      <c r="CO82">
        <v>0.65383000000000002</v>
      </c>
      <c r="CP82">
        <v>0.42880000000000001</v>
      </c>
      <c r="CQ82">
        <v>0.87922</v>
      </c>
      <c r="CR82">
        <v>0.58481000000000005</v>
      </c>
      <c r="CX82">
        <v>0.48276000000000002</v>
      </c>
      <c r="CY82">
        <v>0.48276000000000002</v>
      </c>
      <c r="CZ82">
        <v>0.48276000000000002</v>
      </c>
      <c r="DA82">
        <v>0.37930999999999998</v>
      </c>
      <c r="DB82">
        <v>0.80769000000000002</v>
      </c>
      <c r="DC82">
        <v>0.73077000000000003</v>
      </c>
      <c r="DD82">
        <v>0.73077000000000003</v>
      </c>
      <c r="DE82">
        <v>0.84614999999999996</v>
      </c>
      <c r="DF82">
        <v>0.29166999999999998</v>
      </c>
      <c r="DG82">
        <v>0.58333000000000002</v>
      </c>
      <c r="DH82">
        <v>0.375</v>
      </c>
      <c r="DI82">
        <v>0.54166999999999998</v>
      </c>
      <c r="DO82">
        <v>0.41378999999999999</v>
      </c>
      <c r="DP82">
        <v>0.44828000000000001</v>
      </c>
      <c r="DQ82">
        <v>0.24138000000000001</v>
      </c>
      <c r="DR82">
        <v>0.37930999999999998</v>
      </c>
      <c r="DS82">
        <v>0.88461999999999996</v>
      </c>
      <c r="DT82">
        <v>0.69230999999999998</v>
      </c>
      <c r="DU82">
        <v>0.65385000000000004</v>
      </c>
      <c r="DV82">
        <v>0.53846000000000005</v>
      </c>
      <c r="DW82">
        <v>0.25</v>
      </c>
      <c r="DX82">
        <v>0.5</v>
      </c>
      <c r="DY82">
        <v>0.29166999999999998</v>
      </c>
      <c r="DZ82">
        <v>0.33333000000000002</v>
      </c>
      <c r="EF82">
        <v>0.34483000000000003</v>
      </c>
      <c r="EG82">
        <v>0.44828000000000001</v>
      </c>
      <c r="EH82">
        <v>0.17241000000000001</v>
      </c>
      <c r="EI82">
        <v>0.24138000000000001</v>
      </c>
      <c r="EJ82">
        <v>0.69230999999999998</v>
      </c>
      <c r="EK82">
        <v>0.53846000000000005</v>
      </c>
      <c r="EL82">
        <v>0.61538000000000004</v>
      </c>
      <c r="EM82">
        <v>0.53846000000000005</v>
      </c>
      <c r="EN82">
        <v>0.33333000000000002</v>
      </c>
      <c r="EO82">
        <v>0.41666999999999998</v>
      </c>
      <c r="EP82">
        <v>0.375</v>
      </c>
      <c r="EQ82">
        <v>0.29166999999999998</v>
      </c>
    </row>
    <row r="83" spans="2:147" x14ac:dyDescent="0.2">
      <c r="B83">
        <v>82</v>
      </c>
      <c r="C83">
        <v>0.56579000000000002</v>
      </c>
      <c r="D83">
        <v>0.30287999999999998</v>
      </c>
      <c r="E83">
        <v>0.69903999999999999</v>
      </c>
      <c r="F83">
        <v>1.6205000000000001</v>
      </c>
      <c r="G83">
        <v>1.2343</v>
      </c>
      <c r="H83">
        <v>2.6097000000000001</v>
      </c>
      <c r="I83">
        <v>1.3743000000000001</v>
      </c>
      <c r="J83">
        <v>2.4396</v>
      </c>
      <c r="K83">
        <v>0.79115999999999997</v>
      </c>
      <c r="L83">
        <v>0.54508000000000001</v>
      </c>
      <c r="M83">
        <v>0.47249000000000002</v>
      </c>
      <c r="N83">
        <v>0.47805999999999998</v>
      </c>
      <c r="S83">
        <v>0.48429</v>
      </c>
      <c r="T83">
        <v>0.46761999999999998</v>
      </c>
      <c r="U83">
        <v>0.59853999999999996</v>
      </c>
      <c r="V83">
        <v>1.1913</v>
      </c>
      <c r="W83">
        <v>0.74402000000000001</v>
      </c>
      <c r="X83">
        <v>0.79881000000000002</v>
      </c>
      <c r="Y83">
        <v>1.0058</v>
      </c>
      <c r="Z83">
        <v>1.0606</v>
      </c>
      <c r="AA83">
        <v>0.81620000000000004</v>
      </c>
      <c r="AB83">
        <v>0.79774</v>
      </c>
      <c r="AC83">
        <v>0.52986999999999995</v>
      </c>
      <c r="AD83">
        <v>0.53713999999999995</v>
      </c>
      <c r="AJ83">
        <v>0.47941</v>
      </c>
      <c r="AK83">
        <v>1.5429999999999999</v>
      </c>
      <c r="AL83">
        <v>0.67066000000000003</v>
      </c>
      <c r="AM83">
        <v>0.64968999999999999</v>
      </c>
      <c r="AN83">
        <v>0.44912999999999997</v>
      </c>
      <c r="AO83">
        <v>2.5076999999999998</v>
      </c>
      <c r="AP83">
        <v>1.0902000000000001</v>
      </c>
      <c r="AQ83">
        <v>0.59348999999999996</v>
      </c>
      <c r="AR83">
        <v>0.61833000000000005</v>
      </c>
      <c r="AS83">
        <v>0.90690999999999999</v>
      </c>
      <c r="AT83">
        <v>0.49601000000000001</v>
      </c>
      <c r="AU83">
        <v>0.57852000000000003</v>
      </c>
      <c r="AZ83">
        <v>0.49695</v>
      </c>
      <c r="BA83">
        <v>1.0806</v>
      </c>
      <c r="BB83">
        <v>0.90678000000000003</v>
      </c>
      <c r="BC83">
        <v>0.52649000000000001</v>
      </c>
      <c r="BD83">
        <v>0.51446999999999998</v>
      </c>
      <c r="BE83">
        <v>0.87692999999999999</v>
      </c>
      <c r="BF83">
        <v>0.63107999999999997</v>
      </c>
      <c r="BG83">
        <v>0.53978999999999999</v>
      </c>
      <c r="BH83">
        <v>0.62304999999999999</v>
      </c>
      <c r="BI83">
        <v>0.60751999999999995</v>
      </c>
      <c r="BJ83">
        <v>0.63800999999999997</v>
      </c>
      <c r="BK83">
        <v>0.40138000000000001</v>
      </c>
      <c r="BQ83">
        <v>0.81425999999999998</v>
      </c>
      <c r="BR83">
        <v>0.70870999999999995</v>
      </c>
      <c r="BS83">
        <v>0.73353000000000002</v>
      </c>
      <c r="BT83">
        <v>0.53766999999999998</v>
      </c>
      <c r="BU83">
        <v>3.3628</v>
      </c>
      <c r="BV83">
        <v>0.52381999999999995</v>
      </c>
      <c r="BW83">
        <v>0.84177000000000002</v>
      </c>
      <c r="BX83">
        <v>0.94638</v>
      </c>
      <c r="BY83">
        <v>0.55284999999999995</v>
      </c>
      <c r="BZ83">
        <v>0.49269000000000002</v>
      </c>
      <c r="CA83">
        <v>1.7528999999999999</v>
      </c>
      <c r="CB83">
        <v>0.76380000000000003</v>
      </c>
      <c r="CG83">
        <v>0.52119000000000004</v>
      </c>
      <c r="CH83">
        <v>0.63448000000000004</v>
      </c>
      <c r="CI83">
        <v>0.49958000000000002</v>
      </c>
      <c r="CJ83">
        <v>0.53635999999999995</v>
      </c>
      <c r="CK83">
        <v>0.99441000000000002</v>
      </c>
      <c r="CL83">
        <v>0.50183</v>
      </c>
      <c r="CM83">
        <v>0.68757999999999997</v>
      </c>
      <c r="CN83">
        <v>0.52081</v>
      </c>
      <c r="CO83">
        <v>0.54013999999999995</v>
      </c>
      <c r="CP83">
        <v>0.57167000000000001</v>
      </c>
      <c r="CQ83">
        <v>1.1133999999999999</v>
      </c>
      <c r="CR83">
        <v>0.53619000000000006</v>
      </c>
      <c r="CX83">
        <v>0.48276000000000002</v>
      </c>
      <c r="CY83">
        <v>0.41378999999999999</v>
      </c>
      <c r="CZ83">
        <v>0.55171999999999999</v>
      </c>
      <c r="DA83">
        <v>0.44828000000000001</v>
      </c>
      <c r="DB83">
        <v>0.76922999999999997</v>
      </c>
      <c r="DC83">
        <v>0.80769000000000002</v>
      </c>
      <c r="DD83">
        <v>0.76922999999999997</v>
      </c>
      <c r="DE83">
        <v>0.80769000000000002</v>
      </c>
      <c r="DF83">
        <v>0.25</v>
      </c>
      <c r="DG83">
        <v>0.66666999999999998</v>
      </c>
      <c r="DH83">
        <v>0.5</v>
      </c>
      <c r="DI83">
        <v>0.41666999999999998</v>
      </c>
      <c r="DO83">
        <v>0.27585999999999999</v>
      </c>
      <c r="DP83">
        <v>0.48276000000000002</v>
      </c>
      <c r="DQ83">
        <v>0.2069</v>
      </c>
      <c r="DR83">
        <v>0.17241000000000001</v>
      </c>
      <c r="DS83">
        <v>0.92308000000000001</v>
      </c>
      <c r="DT83">
        <v>0.73077000000000003</v>
      </c>
      <c r="DU83">
        <v>0.80769000000000002</v>
      </c>
      <c r="DV83">
        <v>0.46154000000000001</v>
      </c>
      <c r="DW83">
        <v>0.33333000000000002</v>
      </c>
      <c r="DX83">
        <v>0.58333000000000002</v>
      </c>
      <c r="DY83">
        <v>0.29166999999999998</v>
      </c>
      <c r="DZ83">
        <v>0.33333000000000002</v>
      </c>
      <c r="EF83">
        <v>0.24138000000000001</v>
      </c>
      <c r="EG83">
        <v>0.31034</v>
      </c>
      <c r="EH83">
        <v>0.17241000000000001</v>
      </c>
      <c r="EI83">
        <v>0.2069</v>
      </c>
      <c r="EJ83">
        <v>0.69230999999999998</v>
      </c>
      <c r="EK83">
        <v>0.80769000000000002</v>
      </c>
      <c r="EL83">
        <v>0.53846000000000005</v>
      </c>
      <c r="EM83">
        <v>0.5</v>
      </c>
      <c r="EN83">
        <v>0.20832999999999999</v>
      </c>
      <c r="EO83">
        <v>0.375</v>
      </c>
      <c r="EP83">
        <v>0.33333000000000002</v>
      </c>
      <c r="EQ83">
        <v>0.20832999999999999</v>
      </c>
    </row>
    <row r="84" spans="2:147" x14ac:dyDescent="0.2">
      <c r="B84">
        <v>83</v>
      </c>
      <c r="C84">
        <v>0.46421000000000001</v>
      </c>
      <c r="D84">
        <v>0.23477000000000001</v>
      </c>
      <c r="E84">
        <v>0.85980000000000001</v>
      </c>
      <c r="F84">
        <v>2.0366</v>
      </c>
      <c r="G84">
        <v>1.4000999999999999</v>
      </c>
      <c r="H84">
        <v>3.4514</v>
      </c>
      <c r="I84">
        <v>2.6993999999999998</v>
      </c>
      <c r="J84">
        <v>2.4601999999999999</v>
      </c>
      <c r="K84">
        <v>0.64490999999999998</v>
      </c>
      <c r="L84">
        <v>0.46716999999999997</v>
      </c>
      <c r="M84">
        <v>0.61921000000000004</v>
      </c>
      <c r="N84">
        <v>0.40255999999999997</v>
      </c>
      <c r="S84">
        <v>0.48723</v>
      </c>
      <c r="T84">
        <v>0.44624999999999998</v>
      </c>
      <c r="U84">
        <v>0.80062999999999995</v>
      </c>
      <c r="V84">
        <v>1.0446</v>
      </c>
      <c r="W84">
        <v>0.69769999999999999</v>
      </c>
      <c r="X84">
        <v>1.2156</v>
      </c>
      <c r="Y84">
        <v>1.389</v>
      </c>
      <c r="Z84">
        <v>0.96423000000000003</v>
      </c>
      <c r="AA84">
        <v>0.74692999999999998</v>
      </c>
      <c r="AB84">
        <v>0.63268999999999997</v>
      </c>
      <c r="AC84">
        <v>0.71540000000000004</v>
      </c>
      <c r="AD84">
        <v>0.58770999999999995</v>
      </c>
      <c r="AJ84">
        <v>0.59199999999999997</v>
      </c>
      <c r="AK84">
        <v>1.8145</v>
      </c>
      <c r="AL84">
        <v>0.52542999999999995</v>
      </c>
      <c r="AM84">
        <v>0.72214</v>
      </c>
      <c r="AN84">
        <v>0.46973999999999999</v>
      </c>
      <c r="AO84">
        <v>3.7189000000000001</v>
      </c>
      <c r="AP84">
        <v>1.5489999999999999</v>
      </c>
      <c r="AQ84">
        <v>0.87241000000000002</v>
      </c>
      <c r="AR84">
        <v>0.4652</v>
      </c>
      <c r="AS84">
        <v>1.3445</v>
      </c>
      <c r="AT84">
        <v>0.56516</v>
      </c>
      <c r="AU84">
        <v>0.59721999999999997</v>
      </c>
      <c r="AZ84">
        <v>0.55410999999999999</v>
      </c>
      <c r="BA84">
        <v>0.93474999999999997</v>
      </c>
      <c r="BB84">
        <v>0.87136999999999998</v>
      </c>
      <c r="BC84">
        <v>0.49352000000000001</v>
      </c>
      <c r="BD84">
        <v>0.47463</v>
      </c>
      <c r="BE84">
        <v>0.83121</v>
      </c>
      <c r="BF84">
        <v>0.83587</v>
      </c>
      <c r="BG84">
        <v>0.71886000000000005</v>
      </c>
      <c r="BH84">
        <v>0.63793999999999995</v>
      </c>
      <c r="BI84">
        <v>0.93110000000000004</v>
      </c>
      <c r="BJ84">
        <v>0.76044999999999996</v>
      </c>
      <c r="BK84">
        <v>0.47117999999999999</v>
      </c>
      <c r="BQ84">
        <v>1.0024999999999999</v>
      </c>
      <c r="BR84">
        <v>0.79349999999999998</v>
      </c>
      <c r="BS84">
        <v>0.43890000000000001</v>
      </c>
      <c r="BT84">
        <v>0.76795000000000002</v>
      </c>
      <c r="BU84">
        <v>2.2623000000000002</v>
      </c>
      <c r="BV84">
        <v>0.54898999999999998</v>
      </c>
      <c r="BW84">
        <v>1.3089999999999999</v>
      </c>
      <c r="BX84">
        <v>1.3346</v>
      </c>
      <c r="BY84">
        <v>0.39340000000000003</v>
      </c>
      <c r="BZ84">
        <v>0.53910999999999998</v>
      </c>
      <c r="CA84">
        <v>2.0817999999999999</v>
      </c>
      <c r="CB84">
        <v>0.54581000000000002</v>
      </c>
      <c r="CG84">
        <v>0.64944000000000002</v>
      </c>
      <c r="CH84">
        <v>0.56264000000000003</v>
      </c>
      <c r="CI84">
        <v>0.48279</v>
      </c>
      <c r="CJ84">
        <v>0.58804999999999996</v>
      </c>
      <c r="CK84">
        <v>0.81881999999999999</v>
      </c>
      <c r="CL84">
        <v>0.61012</v>
      </c>
      <c r="CM84">
        <v>0.68606</v>
      </c>
      <c r="CN84">
        <v>0.57450000000000001</v>
      </c>
      <c r="CO84">
        <v>0.39518999999999999</v>
      </c>
      <c r="CP84">
        <v>0.70652999999999999</v>
      </c>
      <c r="CQ84">
        <v>0.92281999999999997</v>
      </c>
      <c r="CR84">
        <v>0.41411999999999999</v>
      </c>
      <c r="CX84">
        <v>0.37930999999999998</v>
      </c>
      <c r="CY84">
        <v>0.41378999999999999</v>
      </c>
      <c r="CZ84">
        <v>0.51724000000000003</v>
      </c>
      <c r="DA84">
        <v>0.55171999999999999</v>
      </c>
      <c r="DB84">
        <v>0.80769000000000002</v>
      </c>
      <c r="DC84">
        <v>0.84614999999999996</v>
      </c>
      <c r="DD84">
        <v>0.73077000000000003</v>
      </c>
      <c r="DE84">
        <v>0.65385000000000004</v>
      </c>
      <c r="DF84">
        <v>0.41666999999999998</v>
      </c>
      <c r="DG84">
        <v>0.54166999999999998</v>
      </c>
      <c r="DH84">
        <v>0.54166999999999998</v>
      </c>
      <c r="DI84">
        <v>0.41666999999999998</v>
      </c>
      <c r="DO84">
        <v>0.27585999999999999</v>
      </c>
      <c r="DP84">
        <v>0.41378999999999999</v>
      </c>
      <c r="DQ84">
        <v>0.17241000000000001</v>
      </c>
      <c r="DR84">
        <v>0.27585999999999999</v>
      </c>
      <c r="DS84">
        <v>0.88461999999999996</v>
      </c>
      <c r="DT84">
        <v>0.76922999999999997</v>
      </c>
      <c r="DU84">
        <v>0.76922999999999997</v>
      </c>
      <c r="DV84">
        <v>0.5</v>
      </c>
      <c r="DW84">
        <v>0.5</v>
      </c>
      <c r="DX84">
        <v>0.58333000000000002</v>
      </c>
      <c r="DY84">
        <v>0.25</v>
      </c>
      <c r="DZ84">
        <v>0.33333000000000002</v>
      </c>
      <c r="EF84">
        <v>0.27585999999999999</v>
      </c>
      <c r="EG84">
        <v>0.34483000000000003</v>
      </c>
      <c r="EH84">
        <v>0.13793</v>
      </c>
      <c r="EI84">
        <v>0.24138000000000001</v>
      </c>
      <c r="EJ84">
        <v>0.65385000000000004</v>
      </c>
      <c r="EK84">
        <v>0.65385000000000004</v>
      </c>
      <c r="EL84">
        <v>0.76922999999999997</v>
      </c>
      <c r="EM84">
        <v>0.5</v>
      </c>
      <c r="EN84">
        <v>0.16667000000000001</v>
      </c>
      <c r="EO84">
        <v>0.33333000000000002</v>
      </c>
      <c r="EP84">
        <v>0.25</v>
      </c>
      <c r="EQ84">
        <v>0.33333000000000002</v>
      </c>
    </row>
    <row r="85" spans="2:147" x14ac:dyDescent="0.2">
      <c r="B85">
        <v>84</v>
      </c>
      <c r="C85">
        <v>0.33333000000000002</v>
      </c>
      <c r="D85">
        <v>0.26939000000000002</v>
      </c>
      <c r="E85">
        <v>1.17</v>
      </c>
      <c r="F85">
        <v>1.8568</v>
      </c>
      <c r="G85">
        <v>1.6900999999999999</v>
      </c>
      <c r="H85">
        <v>4.2655000000000003</v>
      </c>
      <c r="I85">
        <v>3.2786</v>
      </c>
      <c r="J85">
        <v>2.5951</v>
      </c>
      <c r="K85">
        <v>0.59941</v>
      </c>
      <c r="L85">
        <v>0.43602000000000002</v>
      </c>
      <c r="M85">
        <v>0.73175999999999997</v>
      </c>
      <c r="N85">
        <v>0.39966000000000002</v>
      </c>
      <c r="S85">
        <v>0.48958000000000002</v>
      </c>
      <c r="T85">
        <v>0.41798000000000002</v>
      </c>
      <c r="U85">
        <v>0.76951000000000003</v>
      </c>
      <c r="V85">
        <v>1.1249</v>
      </c>
      <c r="W85">
        <v>0.87327999999999995</v>
      </c>
      <c r="X85">
        <v>1.6062000000000001</v>
      </c>
      <c r="Y85">
        <v>1.3024</v>
      </c>
      <c r="Z85">
        <v>0.97867999999999999</v>
      </c>
      <c r="AA85">
        <v>0.66922000000000004</v>
      </c>
      <c r="AB85">
        <v>0.61197999999999997</v>
      </c>
      <c r="AC85">
        <v>0.76963999999999999</v>
      </c>
      <c r="AD85">
        <v>0.58145000000000002</v>
      </c>
      <c r="AJ85">
        <v>0.44990000000000002</v>
      </c>
      <c r="AK85">
        <v>1.8095000000000001</v>
      </c>
      <c r="AL85">
        <v>0.56405000000000005</v>
      </c>
      <c r="AM85">
        <v>0.77488000000000001</v>
      </c>
      <c r="AN85">
        <v>0.42109000000000002</v>
      </c>
      <c r="AO85">
        <v>3.5017999999999998</v>
      </c>
      <c r="AP85">
        <v>1.8202</v>
      </c>
      <c r="AQ85">
        <v>0.93510000000000004</v>
      </c>
      <c r="AR85">
        <v>0.48927999999999999</v>
      </c>
      <c r="AS85">
        <v>1.0913999999999999</v>
      </c>
      <c r="AT85">
        <v>0.57421999999999995</v>
      </c>
      <c r="AU85">
        <v>0.59870999999999996</v>
      </c>
      <c r="AZ85">
        <v>0.46847</v>
      </c>
      <c r="BA85">
        <v>1.1843999999999999</v>
      </c>
      <c r="BB85">
        <v>0.73716000000000004</v>
      </c>
      <c r="BC85">
        <v>0.55684</v>
      </c>
      <c r="BD85">
        <v>0.44612000000000002</v>
      </c>
      <c r="BE85">
        <v>0.95315000000000005</v>
      </c>
      <c r="BF85">
        <v>0.83206999999999998</v>
      </c>
      <c r="BG85">
        <v>0.64412000000000003</v>
      </c>
      <c r="BH85">
        <v>0.60387000000000002</v>
      </c>
      <c r="BI85">
        <v>0.80791999999999997</v>
      </c>
      <c r="BJ85">
        <v>0.75419000000000003</v>
      </c>
      <c r="BK85">
        <v>0.46578000000000003</v>
      </c>
      <c r="BQ85">
        <v>1.0612999999999999</v>
      </c>
      <c r="BR85">
        <v>0.64912999999999998</v>
      </c>
      <c r="BS85">
        <v>0.42956</v>
      </c>
      <c r="BT85">
        <v>0.69191000000000003</v>
      </c>
      <c r="BU85">
        <v>2.8631000000000002</v>
      </c>
      <c r="BV85">
        <v>0.65824000000000005</v>
      </c>
      <c r="BW85">
        <v>1.7942</v>
      </c>
      <c r="BX85">
        <v>1.4427000000000001</v>
      </c>
      <c r="BY85">
        <v>0.48738999999999999</v>
      </c>
      <c r="BZ85">
        <v>0.47491</v>
      </c>
      <c r="CA85">
        <v>1.3044</v>
      </c>
      <c r="CB85">
        <v>0.41556999999999999</v>
      </c>
      <c r="CG85">
        <v>0.57737000000000005</v>
      </c>
      <c r="CH85">
        <v>0.62943000000000005</v>
      </c>
      <c r="CI85">
        <v>0.56103999999999998</v>
      </c>
      <c r="CJ85">
        <v>0.58025000000000004</v>
      </c>
      <c r="CK85">
        <v>0.78805000000000003</v>
      </c>
      <c r="CL85">
        <v>0.50649</v>
      </c>
      <c r="CM85">
        <v>0.71667999999999998</v>
      </c>
      <c r="CN85">
        <v>0.64822999999999997</v>
      </c>
      <c r="CO85">
        <v>0.48963000000000001</v>
      </c>
      <c r="CP85">
        <v>0.57640000000000002</v>
      </c>
      <c r="CQ85">
        <v>0.74472000000000005</v>
      </c>
      <c r="CR85">
        <v>0.42260999999999999</v>
      </c>
      <c r="CX85">
        <v>0.41378999999999999</v>
      </c>
      <c r="CY85">
        <v>0.44828000000000001</v>
      </c>
      <c r="CZ85">
        <v>0.48276000000000002</v>
      </c>
      <c r="DA85">
        <v>0.48276000000000002</v>
      </c>
      <c r="DB85">
        <v>0.84614999999999996</v>
      </c>
      <c r="DC85">
        <v>0.76922999999999997</v>
      </c>
      <c r="DD85">
        <v>0.69230999999999998</v>
      </c>
      <c r="DE85">
        <v>0.69230999999999998</v>
      </c>
      <c r="DF85">
        <v>0.375</v>
      </c>
      <c r="DG85">
        <v>0.5</v>
      </c>
      <c r="DH85">
        <v>0.45833000000000002</v>
      </c>
      <c r="DI85">
        <v>0.41666999999999998</v>
      </c>
      <c r="DO85">
        <v>0.27585999999999999</v>
      </c>
      <c r="DP85">
        <v>0.41378999999999999</v>
      </c>
      <c r="DQ85">
        <v>0.13793</v>
      </c>
      <c r="DR85">
        <v>0.27585999999999999</v>
      </c>
      <c r="DS85">
        <v>0.80769000000000002</v>
      </c>
      <c r="DT85">
        <v>0.76922999999999997</v>
      </c>
      <c r="DU85">
        <v>0.65385000000000004</v>
      </c>
      <c r="DV85">
        <v>0.46154000000000001</v>
      </c>
      <c r="DW85">
        <v>0.5</v>
      </c>
      <c r="DX85">
        <v>0.625</v>
      </c>
      <c r="DY85">
        <v>0.29166999999999998</v>
      </c>
      <c r="DZ85">
        <v>0.33333000000000002</v>
      </c>
      <c r="EF85">
        <v>0.2069</v>
      </c>
      <c r="EG85">
        <v>0.37930999999999998</v>
      </c>
      <c r="EH85">
        <v>0.2069</v>
      </c>
      <c r="EI85">
        <v>0.2069</v>
      </c>
      <c r="EJ85">
        <v>0.69230999999999998</v>
      </c>
      <c r="EK85">
        <v>0.84614999999999996</v>
      </c>
      <c r="EL85">
        <v>0.57691999999999999</v>
      </c>
      <c r="EM85">
        <v>0.53846000000000005</v>
      </c>
      <c r="EN85">
        <v>0.20832999999999999</v>
      </c>
      <c r="EO85">
        <v>0.33333000000000002</v>
      </c>
      <c r="EP85">
        <v>0.33333000000000002</v>
      </c>
      <c r="EQ85">
        <v>0.33333000000000002</v>
      </c>
    </row>
    <row r="86" spans="2:147" x14ac:dyDescent="0.2">
      <c r="B86">
        <v>85</v>
      </c>
      <c r="C86">
        <v>0.31872</v>
      </c>
      <c r="D86">
        <v>0.27027000000000001</v>
      </c>
      <c r="E86">
        <v>1.1881999999999999</v>
      </c>
      <c r="F86">
        <v>1.6086</v>
      </c>
      <c r="G86">
        <v>1.4926999999999999</v>
      </c>
      <c r="H86">
        <v>5.8830999999999998</v>
      </c>
      <c r="I86">
        <v>3.7374000000000001</v>
      </c>
      <c r="J86">
        <v>2.2745000000000002</v>
      </c>
      <c r="K86">
        <v>0.65458000000000005</v>
      </c>
      <c r="L86">
        <v>0.53151000000000004</v>
      </c>
      <c r="M86">
        <v>0.90063000000000004</v>
      </c>
      <c r="N86">
        <v>0.39990999999999999</v>
      </c>
      <c r="S86">
        <v>0.47378999999999999</v>
      </c>
      <c r="T86">
        <v>0.32593</v>
      </c>
      <c r="U86">
        <v>0.82882</v>
      </c>
      <c r="V86">
        <v>1.1568000000000001</v>
      </c>
      <c r="W86">
        <v>0.81789999999999996</v>
      </c>
      <c r="X86">
        <v>1.1780999999999999</v>
      </c>
      <c r="Y86">
        <v>1.3185</v>
      </c>
      <c r="Z86">
        <v>0.94233999999999996</v>
      </c>
      <c r="AA86">
        <v>0.72843000000000002</v>
      </c>
      <c r="AB86">
        <v>0.53795999999999999</v>
      </c>
      <c r="AC86">
        <v>0.90061999999999998</v>
      </c>
      <c r="AD86">
        <v>0.41559000000000001</v>
      </c>
      <c r="AJ86">
        <v>0.37141999999999997</v>
      </c>
      <c r="AK86">
        <v>1.2891999999999999</v>
      </c>
      <c r="AL86">
        <v>0.69035000000000002</v>
      </c>
      <c r="AM86">
        <v>0.66378999999999999</v>
      </c>
      <c r="AN86">
        <v>0.36609999999999998</v>
      </c>
      <c r="AO86">
        <v>2.9110999999999998</v>
      </c>
      <c r="AP86">
        <v>2.6295000000000002</v>
      </c>
      <c r="AQ86">
        <v>0.94962000000000002</v>
      </c>
      <c r="AR86">
        <v>0.47755999999999998</v>
      </c>
      <c r="AS86">
        <v>1.2854000000000001</v>
      </c>
      <c r="AT86">
        <v>0.66752</v>
      </c>
      <c r="AU86">
        <v>0.65300999999999998</v>
      </c>
      <c r="AZ86">
        <v>0.49049999999999999</v>
      </c>
      <c r="BA86">
        <v>0.85728000000000004</v>
      </c>
      <c r="BB86">
        <v>0.70326999999999995</v>
      </c>
      <c r="BC86">
        <v>0.47910999999999998</v>
      </c>
      <c r="BD86">
        <v>0.48176999999999998</v>
      </c>
      <c r="BE86">
        <v>0.94737000000000005</v>
      </c>
      <c r="BF86">
        <v>1.1116999999999999</v>
      </c>
      <c r="BG86">
        <v>0.60194999999999999</v>
      </c>
      <c r="BH86">
        <v>0.50319000000000003</v>
      </c>
      <c r="BI86">
        <v>0.6774</v>
      </c>
      <c r="BJ86">
        <v>0.92413000000000001</v>
      </c>
      <c r="BK86">
        <v>0.42486000000000002</v>
      </c>
      <c r="BQ86">
        <v>1.0318000000000001</v>
      </c>
      <c r="BR86">
        <v>0.54364000000000001</v>
      </c>
      <c r="BS86">
        <v>0.51368000000000003</v>
      </c>
      <c r="BT86">
        <v>0.79196999999999995</v>
      </c>
      <c r="BU86">
        <v>3.2240000000000002</v>
      </c>
      <c r="BV86">
        <v>0.81671000000000005</v>
      </c>
      <c r="BW86">
        <v>1.5512999999999999</v>
      </c>
      <c r="BX86">
        <v>1.3963000000000001</v>
      </c>
      <c r="BY86">
        <v>0.55549999999999999</v>
      </c>
      <c r="BZ86">
        <v>0.48948000000000003</v>
      </c>
      <c r="CA86">
        <v>0.90400000000000003</v>
      </c>
      <c r="CB86">
        <v>0.37941000000000003</v>
      </c>
      <c r="CG86">
        <v>0.66341000000000006</v>
      </c>
      <c r="CH86">
        <v>0.52134000000000003</v>
      </c>
      <c r="CI86">
        <v>0.48004999999999998</v>
      </c>
      <c r="CJ86">
        <v>0.58781000000000005</v>
      </c>
      <c r="CK86">
        <v>0.87870000000000004</v>
      </c>
      <c r="CL86">
        <v>0.76809000000000005</v>
      </c>
      <c r="CM86">
        <v>0.95811000000000002</v>
      </c>
      <c r="CN86">
        <v>0.64798999999999995</v>
      </c>
      <c r="CO86">
        <v>0.51295999999999997</v>
      </c>
      <c r="CP86">
        <v>0.55898999999999999</v>
      </c>
      <c r="CQ86">
        <v>0.68945000000000001</v>
      </c>
      <c r="CR86">
        <v>0.48623</v>
      </c>
      <c r="CX86">
        <v>0.55171999999999999</v>
      </c>
      <c r="CY86">
        <v>0.44828000000000001</v>
      </c>
      <c r="CZ86">
        <v>0.48276000000000002</v>
      </c>
      <c r="DA86">
        <v>0.58621000000000001</v>
      </c>
      <c r="DB86">
        <v>0.88461999999999996</v>
      </c>
      <c r="DC86">
        <v>0.76922999999999997</v>
      </c>
      <c r="DD86">
        <v>0.84614999999999996</v>
      </c>
      <c r="DE86">
        <v>0.84614999999999996</v>
      </c>
      <c r="DF86">
        <v>0.41666999999999998</v>
      </c>
      <c r="DG86">
        <v>0.70833000000000002</v>
      </c>
      <c r="DH86">
        <v>0.5</v>
      </c>
      <c r="DI86">
        <v>0.54166999999999998</v>
      </c>
      <c r="DO86">
        <v>0.24138000000000001</v>
      </c>
      <c r="DP86">
        <v>0.44828000000000001</v>
      </c>
      <c r="DQ86">
        <v>0.17241000000000001</v>
      </c>
      <c r="DR86">
        <v>0.34483000000000003</v>
      </c>
      <c r="DS86">
        <v>0.84614999999999996</v>
      </c>
      <c r="DT86">
        <v>0.73077000000000003</v>
      </c>
      <c r="DU86">
        <v>0.65385000000000004</v>
      </c>
      <c r="DV86">
        <v>0.5</v>
      </c>
      <c r="DW86">
        <v>0.45833000000000002</v>
      </c>
      <c r="DX86">
        <v>0.66666999999999998</v>
      </c>
      <c r="DY86">
        <v>0.33333000000000002</v>
      </c>
      <c r="DZ86">
        <v>0.33333000000000002</v>
      </c>
      <c r="EF86">
        <v>0.34483000000000003</v>
      </c>
      <c r="EG86">
        <v>0.37930999999999998</v>
      </c>
      <c r="EH86">
        <v>0.13793</v>
      </c>
      <c r="EI86">
        <v>0.2069</v>
      </c>
      <c r="EJ86">
        <v>0.69230999999999998</v>
      </c>
      <c r="EK86">
        <v>0.69230999999999998</v>
      </c>
      <c r="EL86">
        <v>0.61538000000000004</v>
      </c>
      <c r="EM86">
        <v>0.73077000000000003</v>
      </c>
      <c r="EN86">
        <v>0.20832999999999999</v>
      </c>
      <c r="EO86">
        <v>0.5</v>
      </c>
      <c r="EP86">
        <v>0.33333000000000002</v>
      </c>
      <c r="EQ86">
        <v>0.29166999999999998</v>
      </c>
    </row>
    <row r="87" spans="2:147" x14ac:dyDescent="0.2">
      <c r="B87">
        <v>86</v>
      </c>
      <c r="C87">
        <v>0.34051999999999999</v>
      </c>
      <c r="D87">
        <v>0.25366</v>
      </c>
      <c r="E87">
        <v>1.2627999999999999</v>
      </c>
      <c r="F87">
        <v>1.6638999999999999</v>
      </c>
      <c r="G87">
        <v>0.88253000000000004</v>
      </c>
      <c r="H87">
        <v>2.5203000000000002</v>
      </c>
      <c r="I87">
        <v>3.4535999999999998</v>
      </c>
      <c r="J87">
        <v>2.8384999999999998</v>
      </c>
      <c r="K87">
        <v>1.3285</v>
      </c>
      <c r="L87">
        <v>0.63107999999999997</v>
      </c>
      <c r="M87">
        <v>0.56577</v>
      </c>
      <c r="N87">
        <v>0.39641999999999999</v>
      </c>
      <c r="S87">
        <v>0.42054000000000002</v>
      </c>
      <c r="T87">
        <v>0.34843000000000002</v>
      </c>
      <c r="U87">
        <v>0.89461000000000002</v>
      </c>
      <c r="V87">
        <v>1.0189999999999999</v>
      </c>
      <c r="W87">
        <v>0.79710000000000003</v>
      </c>
      <c r="X87">
        <v>1.2126999999999999</v>
      </c>
      <c r="Y87">
        <v>1.2585</v>
      </c>
      <c r="Z87">
        <v>1.0492999999999999</v>
      </c>
      <c r="AA87">
        <v>0.98179000000000005</v>
      </c>
      <c r="AB87">
        <v>0.74426000000000003</v>
      </c>
      <c r="AC87">
        <v>0.82382</v>
      </c>
      <c r="AD87">
        <v>0.54024000000000005</v>
      </c>
      <c r="AJ87">
        <v>0.41859000000000002</v>
      </c>
      <c r="AK87">
        <v>1.6080000000000001</v>
      </c>
      <c r="AL87">
        <v>0.87766999999999995</v>
      </c>
      <c r="AM87">
        <v>0.75361999999999996</v>
      </c>
      <c r="AN87">
        <v>0.44141000000000002</v>
      </c>
      <c r="AO87">
        <v>3.6093000000000002</v>
      </c>
      <c r="AP87">
        <v>2.6663000000000001</v>
      </c>
      <c r="AQ87">
        <v>0.70869000000000004</v>
      </c>
      <c r="AR87">
        <v>0.46193000000000001</v>
      </c>
      <c r="AS87">
        <v>1.0851</v>
      </c>
      <c r="AT87">
        <v>0.70721000000000001</v>
      </c>
      <c r="AU87">
        <v>0.61402000000000001</v>
      </c>
      <c r="AZ87">
        <v>0.50746999999999998</v>
      </c>
      <c r="BA87">
        <v>1.2107000000000001</v>
      </c>
      <c r="BB87">
        <v>0.88405</v>
      </c>
      <c r="BC87">
        <v>0.55513999999999997</v>
      </c>
      <c r="BD87">
        <v>0.47647</v>
      </c>
      <c r="BE87">
        <v>1.3569</v>
      </c>
      <c r="BF87">
        <v>1.3791</v>
      </c>
      <c r="BG87">
        <v>0.58984000000000003</v>
      </c>
      <c r="BH87">
        <v>0.57364000000000004</v>
      </c>
      <c r="BI87">
        <v>0.64698</v>
      </c>
      <c r="BJ87">
        <v>0.77485000000000004</v>
      </c>
      <c r="BK87">
        <v>0.46988999999999997</v>
      </c>
      <c r="BQ87">
        <v>0.94657000000000002</v>
      </c>
      <c r="BR87">
        <v>0.54534000000000005</v>
      </c>
      <c r="BS87">
        <v>0.51273999999999997</v>
      </c>
      <c r="BT87">
        <v>0.84104000000000001</v>
      </c>
      <c r="BU87">
        <v>2.6848000000000001</v>
      </c>
      <c r="BV87">
        <v>0.73550000000000004</v>
      </c>
      <c r="BW87">
        <v>1.1521999999999999</v>
      </c>
      <c r="BX87">
        <v>0.97718000000000005</v>
      </c>
      <c r="BY87">
        <v>0.86007</v>
      </c>
      <c r="BZ87">
        <v>0.58184999999999998</v>
      </c>
      <c r="CA87">
        <v>0.67335999999999996</v>
      </c>
      <c r="CB87">
        <v>0.37680999999999998</v>
      </c>
      <c r="CG87">
        <v>0.72875000000000001</v>
      </c>
      <c r="CH87">
        <v>0.49242999999999998</v>
      </c>
      <c r="CI87">
        <v>0.49601000000000001</v>
      </c>
      <c r="CJ87">
        <v>0.48080000000000001</v>
      </c>
      <c r="CK87">
        <v>0.79729000000000005</v>
      </c>
      <c r="CL87">
        <v>0.61243000000000003</v>
      </c>
      <c r="CM87">
        <v>0.83352999999999999</v>
      </c>
      <c r="CN87">
        <v>0.52730999999999995</v>
      </c>
      <c r="CO87">
        <v>0.65766999999999998</v>
      </c>
      <c r="CP87">
        <v>0.57782999999999995</v>
      </c>
      <c r="CQ87">
        <v>0.57954000000000006</v>
      </c>
      <c r="CR87">
        <v>0.37685000000000002</v>
      </c>
      <c r="CX87">
        <v>0.51724000000000003</v>
      </c>
      <c r="CY87">
        <v>0.44828000000000001</v>
      </c>
      <c r="CZ87">
        <v>0.44828000000000001</v>
      </c>
      <c r="DA87">
        <v>0.51724000000000003</v>
      </c>
      <c r="DB87">
        <v>0.88461999999999996</v>
      </c>
      <c r="DC87">
        <v>0.84614999999999996</v>
      </c>
      <c r="DD87">
        <v>0.76922999999999997</v>
      </c>
      <c r="DE87">
        <v>0.84614999999999996</v>
      </c>
      <c r="DF87">
        <v>0.29166999999999998</v>
      </c>
      <c r="DG87">
        <v>0.70833000000000002</v>
      </c>
      <c r="DH87">
        <v>0.5</v>
      </c>
      <c r="DI87">
        <v>0.45833000000000002</v>
      </c>
      <c r="DO87">
        <v>0.2069</v>
      </c>
      <c r="DP87">
        <v>0.51724000000000003</v>
      </c>
      <c r="DQ87">
        <v>0.13793</v>
      </c>
      <c r="DR87">
        <v>0.24138000000000001</v>
      </c>
      <c r="DS87">
        <v>0.65385000000000004</v>
      </c>
      <c r="DT87">
        <v>0.69230999999999998</v>
      </c>
      <c r="DU87">
        <v>0.38462000000000002</v>
      </c>
      <c r="DV87">
        <v>0.53846000000000005</v>
      </c>
      <c r="DW87">
        <v>0.375</v>
      </c>
      <c r="DX87">
        <v>0.54166999999999998</v>
      </c>
      <c r="DY87">
        <v>0.375</v>
      </c>
      <c r="DZ87">
        <v>0.45833000000000002</v>
      </c>
      <c r="EF87">
        <v>0.27585999999999999</v>
      </c>
      <c r="EG87">
        <v>0.37930999999999998</v>
      </c>
      <c r="EH87">
        <v>0.17241000000000001</v>
      </c>
      <c r="EI87">
        <v>0.27585999999999999</v>
      </c>
      <c r="EJ87">
        <v>0.57691999999999999</v>
      </c>
      <c r="EK87">
        <v>0.57691999999999999</v>
      </c>
      <c r="EL87">
        <v>0.73077000000000003</v>
      </c>
      <c r="EM87">
        <v>0.65385000000000004</v>
      </c>
      <c r="EN87">
        <v>0.29166999999999998</v>
      </c>
      <c r="EO87">
        <v>0.375</v>
      </c>
      <c r="EP87">
        <v>0.29166999999999998</v>
      </c>
      <c r="EQ87">
        <v>0.41666999999999998</v>
      </c>
    </row>
    <row r="88" spans="2:147" x14ac:dyDescent="0.2">
      <c r="B88">
        <v>87</v>
      </c>
      <c r="C88">
        <v>0.63934000000000002</v>
      </c>
      <c r="D88">
        <v>0.25112000000000001</v>
      </c>
      <c r="E88">
        <v>0.69393000000000005</v>
      </c>
      <c r="F88">
        <v>1.1989000000000001</v>
      </c>
      <c r="G88">
        <v>1.9293</v>
      </c>
      <c r="H88">
        <v>2.6244000000000001</v>
      </c>
      <c r="I88">
        <v>3.2637999999999998</v>
      </c>
      <c r="J88">
        <v>3.5366</v>
      </c>
      <c r="K88">
        <v>1.5593999999999999</v>
      </c>
      <c r="L88">
        <v>0.66957999999999995</v>
      </c>
      <c r="M88">
        <v>0.75065000000000004</v>
      </c>
      <c r="N88">
        <v>0.34125</v>
      </c>
      <c r="S88">
        <v>0.53722999999999999</v>
      </c>
      <c r="T88">
        <v>0.40262999999999999</v>
      </c>
      <c r="U88">
        <v>0.83664000000000005</v>
      </c>
      <c r="V88">
        <v>0.88353999999999999</v>
      </c>
      <c r="W88">
        <v>0.88488999999999995</v>
      </c>
      <c r="X88">
        <v>1.2441</v>
      </c>
      <c r="Y88">
        <v>1.0618000000000001</v>
      </c>
      <c r="Z88">
        <v>1.137</v>
      </c>
      <c r="AA88">
        <v>1.0641</v>
      </c>
      <c r="AB88">
        <v>0.69950999999999997</v>
      </c>
      <c r="AC88">
        <v>0.78281999999999996</v>
      </c>
      <c r="AD88">
        <v>0.45294000000000001</v>
      </c>
      <c r="AJ88">
        <v>0.46810000000000002</v>
      </c>
      <c r="AK88">
        <v>1.8327</v>
      </c>
      <c r="AL88">
        <v>0.55886000000000002</v>
      </c>
      <c r="AM88">
        <v>0.70860999999999996</v>
      </c>
      <c r="AN88">
        <v>0.58809</v>
      </c>
      <c r="AO88">
        <v>3.8681999999999999</v>
      </c>
      <c r="AP88">
        <v>1.7907999999999999</v>
      </c>
      <c r="AQ88">
        <v>0.62485999999999997</v>
      </c>
      <c r="AR88">
        <v>0.41569</v>
      </c>
      <c r="AS88">
        <v>1.0317000000000001</v>
      </c>
      <c r="AT88">
        <v>0.62917999999999996</v>
      </c>
      <c r="AU88">
        <v>0.73272000000000004</v>
      </c>
      <c r="AZ88">
        <v>0.52678000000000003</v>
      </c>
      <c r="BA88">
        <v>1.0102</v>
      </c>
      <c r="BB88">
        <v>0.66146000000000005</v>
      </c>
      <c r="BC88">
        <v>0.65049999999999997</v>
      </c>
      <c r="BD88">
        <v>0.58714999999999995</v>
      </c>
      <c r="BE88">
        <v>0.72977000000000003</v>
      </c>
      <c r="BF88">
        <v>0.85221000000000002</v>
      </c>
      <c r="BG88">
        <v>0.57171000000000005</v>
      </c>
      <c r="BH88">
        <v>0.55066999999999999</v>
      </c>
      <c r="BI88">
        <v>0.76485000000000003</v>
      </c>
      <c r="BJ88">
        <v>0.75394000000000005</v>
      </c>
      <c r="BK88">
        <v>0.58436999999999995</v>
      </c>
      <c r="BQ88">
        <v>0.84050999999999998</v>
      </c>
      <c r="BR88">
        <v>0.62026999999999999</v>
      </c>
      <c r="BS88">
        <v>0.62111000000000005</v>
      </c>
      <c r="BT88">
        <v>0.65051999999999999</v>
      </c>
      <c r="BU88">
        <v>2.6728000000000001</v>
      </c>
      <c r="BV88">
        <v>0.77895999999999999</v>
      </c>
      <c r="BW88">
        <v>1.3887</v>
      </c>
      <c r="BX88">
        <v>1.7034</v>
      </c>
      <c r="BY88">
        <v>0.52832999999999997</v>
      </c>
      <c r="BZ88">
        <v>0.79974000000000001</v>
      </c>
      <c r="CA88">
        <v>0.78749000000000002</v>
      </c>
      <c r="CB88">
        <v>0.42101</v>
      </c>
      <c r="CG88">
        <v>0.66081000000000001</v>
      </c>
      <c r="CH88">
        <v>0.56806999999999996</v>
      </c>
      <c r="CI88">
        <v>0.54535</v>
      </c>
      <c r="CJ88">
        <v>0.45127</v>
      </c>
      <c r="CK88">
        <v>0.90924000000000005</v>
      </c>
      <c r="CL88">
        <v>0.57691000000000003</v>
      </c>
      <c r="CM88">
        <v>0.77076</v>
      </c>
      <c r="CN88">
        <v>0.61843000000000004</v>
      </c>
      <c r="CO88">
        <v>0.55218999999999996</v>
      </c>
      <c r="CP88">
        <v>0.81133</v>
      </c>
      <c r="CQ88">
        <v>0.49836000000000003</v>
      </c>
      <c r="CR88">
        <v>0.42011999999999999</v>
      </c>
      <c r="CX88">
        <v>0.48276000000000002</v>
      </c>
      <c r="CY88">
        <v>0.37930999999999998</v>
      </c>
      <c r="CZ88">
        <v>0.48276000000000002</v>
      </c>
      <c r="DA88">
        <v>0.37930999999999998</v>
      </c>
      <c r="DB88">
        <v>0.92308000000000001</v>
      </c>
      <c r="DC88">
        <v>0.84614999999999996</v>
      </c>
      <c r="DD88">
        <v>0.69230999999999998</v>
      </c>
      <c r="DE88">
        <v>0.80769000000000002</v>
      </c>
      <c r="DF88">
        <v>0.375</v>
      </c>
      <c r="DG88">
        <v>0.75</v>
      </c>
      <c r="DH88">
        <v>0.45833000000000002</v>
      </c>
      <c r="DI88">
        <v>0.58333000000000002</v>
      </c>
      <c r="DO88">
        <v>0.27585999999999999</v>
      </c>
      <c r="DP88">
        <v>0.37930999999999998</v>
      </c>
      <c r="DQ88">
        <v>0.13793</v>
      </c>
      <c r="DR88">
        <v>0.2069</v>
      </c>
      <c r="DS88">
        <v>0.65385000000000004</v>
      </c>
      <c r="DT88">
        <v>0.73077000000000003</v>
      </c>
      <c r="DU88">
        <v>0.73077000000000003</v>
      </c>
      <c r="DV88">
        <v>0.61538000000000004</v>
      </c>
      <c r="DW88">
        <v>0.41666999999999998</v>
      </c>
      <c r="DX88">
        <v>0.58333000000000002</v>
      </c>
      <c r="DY88">
        <v>0.375</v>
      </c>
      <c r="DZ88">
        <v>0.5</v>
      </c>
      <c r="EF88">
        <v>0.31034</v>
      </c>
      <c r="EG88">
        <v>0.34483000000000003</v>
      </c>
      <c r="EH88">
        <v>0.17241000000000001</v>
      </c>
      <c r="EI88">
        <v>0.27585999999999999</v>
      </c>
      <c r="EJ88">
        <v>0.61538000000000004</v>
      </c>
      <c r="EK88">
        <v>0.53846000000000005</v>
      </c>
      <c r="EL88">
        <v>0.80769000000000002</v>
      </c>
      <c r="EM88">
        <v>0.65385000000000004</v>
      </c>
      <c r="EN88">
        <v>0.33333000000000002</v>
      </c>
      <c r="EO88">
        <v>0.375</v>
      </c>
      <c r="EP88">
        <v>0.33333000000000002</v>
      </c>
      <c r="EQ88">
        <v>0.41666999999999998</v>
      </c>
    </row>
    <row r="89" spans="2:147" x14ac:dyDescent="0.2">
      <c r="B89">
        <v>88</v>
      </c>
      <c r="C89">
        <v>0.35775000000000001</v>
      </c>
      <c r="D89">
        <v>0.29758000000000001</v>
      </c>
      <c r="E89">
        <v>0.73765999999999998</v>
      </c>
      <c r="F89">
        <v>1.8193999999999999</v>
      </c>
      <c r="G89">
        <v>1.0046999999999999</v>
      </c>
      <c r="H89">
        <v>2.839</v>
      </c>
      <c r="I89">
        <v>3.6503999999999999</v>
      </c>
      <c r="J89">
        <v>3.5297999999999998</v>
      </c>
      <c r="K89">
        <v>1.4874000000000001</v>
      </c>
      <c r="L89">
        <v>0.86643999999999999</v>
      </c>
      <c r="M89">
        <v>1.24</v>
      </c>
      <c r="N89">
        <v>0.37776999999999999</v>
      </c>
      <c r="S89">
        <v>0.42358000000000001</v>
      </c>
      <c r="T89">
        <v>0.50119000000000002</v>
      </c>
      <c r="U89">
        <v>0.65741000000000005</v>
      </c>
      <c r="V89">
        <v>1.0474000000000001</v>
      </c>
      <c r="W89">
        <v>0.84443999999999997</v>
      </c>
      <c r="X89">
        <v>1.5771999999999999</v>
      </c>
      <c r="Y89">
        <v>1.0998000000000001</v>
      </c>
      <c r="Z89">
        <v>1.0507</v>
      </c>
      <c r="AA89">
        <v>0.90181</v>
      </c>
      <c r="AB89">
        <v>0.77815999999999996</v>
      </c>
      <c r="AC89">
        <v>1.1071</v>
      </c>
      <c r="AD89">
        <v>0.38146999999999998</v>
      </c>
      <c r="AJ89">
        <v>0.44796999999999998</v>
      </c>
      <c r="AK89">
        <v>2.2425000000000002</v>
      </c>
      <c r="AL89">
        <v>0.62070000000000003</v>
      </c>
      <c r="AM89">
        <v>0.62778999999999996</v>
      </c>
      <c r="AN89">
        <v>0.66671999999999998</v>
      </c>
      <c r="AO89">
        <v>4.077</v>
      </c>
      <c r="AP89">
        <v>1.9628000000000001</v>
      </c>
      <c r="AQ89">
        <v>0.65264</v>
      </c>
      <c r="AR89">
        <v>0.39793000000000001</v>
      </c>
      <c r="AS89">
        <v>1.262</v>
      </c>
      <c r="AT89">
        <v>0.81523999999999996</v>
      </c>
      <c r="AU89">
        <v>0.78420999999999996</v>
      </c>
      <c r="AZ89">
        <v>0.56469000000000003</v>
      </c>
      <c r="BA89">
        <v>1.2142999999999999</v>
      </c>
      <c r="BB89">
        <v>0.70372999999999997</v>
      </c>
      <c r="BC89">
        <v>0.56100000000000005</v>
      </c>
      <c r="BD89">
        <v>0.77464999999999995</v>
      </c>
      <c r="BE89">
        <v>0.91976000000000002</v>
      </c>
      <c r="BF89">
        <v>0.98736000000000002</v>
      </c>
      <c r="BG89">
        <v>0.65073000000000003</v>
      </c>
      <c r="BH89">
        <v>0.56106999999999996</v>
      </c>
      <c r="BI89">
        <v>0.75002000000000002</v>
      </c>
      <c r="BJ89">
        <v>0.95989000000000002</v>
      </c>
      <c r="BK89">
        <v>0.61224000000000001</v>
      </c>
      <c r="BQ89">
        <v>0.87858999999999998</v>
      </c>
      <c r="BR89">
        <v>0.81157999999999997</v>
      </c>
      <c r="BS89">
        <v>0.55601999999999996</v>
      </c>
      <c r="BT89">
        <v>0.71330000000000005</v>
      </c>
      <c r="BU89">
        <v>3.1597</v>
      </c>
      <c r="BV89">
        <v>0.83433000000000002</v>
      </c>
      <c r="BW89">
        <v>1.9684999999999999</v>
      </c>
      <c r="BX89">
        <v>3.2757999999999998</v>
      </c>
      <c r="BY89">
        <v>0.49707000000000001</v>
      </c>
      <c r="BZ89">
        <v>0.78839999999999999</v>
      </c>
      <c r="CA89">
        <v>0.56247000000000003</v>
      </c>
      <c r="CB89">
        <v>0.41611999999999999</v>
      </c>
      <c r="CG89">
        <v>0.61036000000000001</v>
      </c>
      <c r="CH89">
        <v>0.52781</v>
      </c>
      <c r="CI89">
        <v>0.55818999999999996</v>
      </c>
      <c r="CJ89">
        <v>0.59162999999999999</v>
      </c>
      <c r="CK89">
        <v>0.78903999999999996</v>
      </c>
      <c r="CL89">
        <v>0.56323999999999996</v>
      </c>
      <c r="CM89">
        <v>0.98912999999999995</v>
      </c>
      <c r="CN89">
        <v>0.63102000000000003</v>
      </c>
      <c r="CO89">
        <v>0.52163000000000004</v>
      </c>
      <c r="CP89">
        <v>0.66613999999999995</v>
      </c>
      <c r="CQ89">
        <v>0.43803999999999998</v>
      </c>
      <c r="CR89">
        <v>0.46435999999999999</v>
      </c>
      <c r="CX89">
        <v>0.48276000000000002</v>
      </c>
      <c r="CY89">
        <v>0.44828000000000001</v>
      </c>
      <c r="CZ89">
        <v>0.62068999999999996</v>
      </c>
      <c r="DA89">
        <v>0.41378999999999999</v>
      </c>
      <c r="DB89">
        <v>0.80769000000000002</v>
      </c>
      <c r="DC89">
        <v>0.76922999999999997</v>
      </c>
      <c r="DD89">
        <v>0.65385000000000004</v>
      </c>
      <c r="DE89">
        <v>0.73077000000000003</v>
      </c>
      <c r="DF89">
        <v>0.33333000000000002</v>
      </c>
      <c r="DG89">
        <v>0.58333000000000002</v>
      </c>
      <c r="DH89">
        <v>0.58333000000000002</v>
      </c>
      <c r="DI89">
        <v>0.41666999999999998</v>
      </c>
      <c r="DO89">
        <v>0.24138000000000001</v>
      </c>
      <c r="DP89">
        <v>0.41378999999999999</v>
      </c>
      <c r="DQ89">
        <v>0.17241000000000001</v>
      </c>
      <c r="DR89">
        <v>0.27585999999999999</v>
      </c>
      <c r="DS89">
        <v>0.73077000000000003</v>
      </c>
      <c r="DT89">
        <v>0.57691999999999999</v>
      </c>
      <c r="DU89">
        <v>0.65385000000000004</v>
      </c>
      <c r="DV89">
        <v>0.57691999999999999</v>
      </c>
      <c r="DW89">
        <v>0.33333000000000002</v>
      </c>
      <c r="DX89">
        <v>0.625</v>
      </c>
      <c r="DY89">
        <v>0.41666999999999998</v>
      </c>
      <c r="DZ89">
        <v>0.45833000000000002</v>
      </c>
      <c r="EF89">
        <v>0.24138000000000001</v>
      </c>
      <c r="EG89">
        <v>0.37930999999999998</v>
      </c>
      <c r="EH89">
        <v>0.17241000000000001</v>
      </c>
      <c r="EI89">
        <v>0.31034</v>
      </c>
      <c r="EJ89">
        <v>0.57691999999999999</v>
      </c>
      <c r="EK89">
        <v>0.61538000000000004</v>
      </c>
      <c r="EL89">
        <v>0.73077000000000003</v>
      </c>
      <c r="EM89">
        <v>0.61538000000000004</v>
      </c>
      <c r="EN89">
        <v>0.25</v>
      </c>
      <c r="EO89">
        <v>0.33333000000000002</v>
      </c>
      <c r="EP89">
        <v>0.20832999999999999</v>
      </c>
      <c r="EQ89">
        <v>0.41666999999999998</v>
      </c>
    </row>
    <row r="90" spans="2:147" x14ac:dyDescent="0.2">
      <c r="B90">
        <v>89</v>
      </c>
      <c r="C90">
        <v>0.31746999999999997</v>
      </c>
      <c r="D90">
        <v>0.32589000000000001</v>
      </c>
      <c r="E90">
        <v>0.98170999999999997</v>
      </c>
      <c r="F90">
        <v>1.6676</v>
      </c>
      <c r="G90">
        <v>0.71255999999999997</v>
      </c>
      <c r="H90">
        <v>3.8435999999999999</v>
      </c>
      <c r="I90">
        <v>3.4066000000000001</v>
      </c>
      <c r="J90">
        <v>2.4986999999999999</v>
      </c>
      <c r="K90">
        <v>1.05</v>
      </c>
      <c r="L90">
        <v>0.81376000000000004</v>
      </c>
      <c r="M90">
        <v>1.2885</v>
      </c>
      <c r="N90">
        <v>0.38357999999999998</v>
      </c>
      <c r="S90">
        <v>0.38379999999999997</v>
      </c>
      <c r="T90">
        <v>0.49143999999999999</v>
      </c>
      <c r="U90">
        <v>0.81720999999999999</v>
      </c>
      <c r="V90">
        <v>1.026</v>
      </c>
      <c r="W90">
        <v>0.75697000000000003</v>
      </c>
      <c r="X90">
        <v>1.8877999999999999</v>
      </c>
      <c r="Y90">
        <v>1.361</v>
      </c>
      <c r="Z90">
        <v>0.79010999999999998</v>
      </c>
      <c r="AA90">
        <v>0.87148999999999999</v>
      </c>
      <c r="AB90">
        <v>0.81703999999999999</v>
      </c>
      <c r="AC90">
        <v>1.2191000000000001</v>
      </c>
      <c r="AD90">
        <v>0.4602</v>
      </c>
      <c r="AJ90">
        <v>0.45134999999999997</v>
      </c>
      <c r="AK90">
        <v>1.0831999999999999</v>
      </c>
      <c r="AL90">
        <v>0.65195999999999998</v>
      </c>
      <c r="AM90">
        <v>0.46879999999999999</v>
      </c>
      <c r="AN90">
        <v>0.91537000000000002</v>
      </c>
      <c r="AO90">
        <v>3.0705</v>
      </c>
      <c r="AP90">
        <v>2.3860000000000001</v>
      </c>
      <c r="AQ90">
        <v>0.60416000000000003</v>
      </c>
      <c r="AR90">
        <v>0.52242</v>
      </c>
      <c r="AS90">
        <v>0.89819000000000004</v>
      </c>
      <c r="AT90">
        <v>0.63388999999999995</v>
      </c>
      <c r="AU90">
        <v>0.54874000000000001</v>
      </c>
      <c r="AZ90">
        <v>0.53829000000000005</v>
      </c>
      <c r="BA90">
        <v>1.0547</v>
      </c>
      <c r="BB90">
        <v>0.60821000000000003</v>
      </c>
      <c r="BC90">
        <v>0.45071</v>
      </c>
      <c r="BD90">
        <v>0.64348000000000005</v>
      </c>
      <c r="BE90">
        <v>0.95550000000000002</v>
      </c>
      <c r="BF90">
        <v>1.2516</v>
      </c>
      <c r="BG90">
        <v>0.68435000000000001</v>
      </c>
      <c r="BH90">
        <v>0.61504000000000003</v>
      </c>
      <c r="BI90">
        <v>0.68481999999999998</v>
      </c>
      <c r="BJ90">
        <v>0.91039000000000003</v>
      </c>
      <c r="BK90">
        <v>0.53219000000000005</v>
      </c>
      <c r="BQ90">
        <v>1.0213000000000001</v>
      </c>
      <c r="BR90">
        <v>0.72102999999999995</v>
      </c>
      <c r="BS90">
        <v>0.50444</v>
      </c>
      <c r="BT90">
        <v>0.49054999999999999</v>
      </c>
      <c r="BU90">
        <v>2.5198</v>
      </c>
      <c r="BV90">
        <v>0.96211999999999998</v>
      </c>
      <c r="BW90">
        <v>1.4781</v>
      </c>
      <c r="BX90">
        <v>1.391</v>
      </c>
      <c r="BY90">
        <v>0.69077999999999995</v>
      </c>
      <c r="BZ90">
        <v>0.67259000000000002</v>
      </c>
      <c r="CA90">
        <v>0.59843999999999997</v>
      </c>
      <c r="CB90">
        <v>0.58894999999999997</v>
      </c>
      <c r="CG90">
        <v>0.65280000000000005</v>
      </c>
      <c r="CH90">
        <v>0.52581</v>
      </c>
      <c r="CI90">
        <v>0.54971999999999999</v>
      </c>
      <c r="CJ90">
        <v>0.47387000000000001</v>
      </c>
      <c r="CK90">
        <v>0.81015999999999999</v>
      </c>
      <c r="CL90">
        <v>0.57459000000000005</v>
      </c>
      <c r="CM90">
        <v>1.0745</v>
      </c>
      <c r="CN90">
        <v>0.54849000000000003</v>
      </c>
      <c r="CO90">
        <v>0.66464999999999996</v>
      </c>
      <c r="CP90">
        <v>0.66493000000000002</v>
      </c>
      <c r="CQ90">
        <v>0.65203999999999995</v>
      </c>
      <c r="CR90">
        <v>0.49919000000000002</v>
      </c>
      <c r="CX90">
        <v>0.51724000000000003</v>
      </c>
      <c r="CY90">
        <v>0.48276000000000002</v>
      </c>
      <c r="CZ90">
        <v>0.58621000000000001</v>
      </c>
      <c r="DA90">
        <v>0.41378999999999999</v>
      </c>
      <c r="DB90">
        <v>0.76922999999999997</v>
      </c>
      <c r="DC90">
        <v>0.80769000000000002</v>
      </c>
      <c r="DD90">
        <v>0.73077000000000003</v>
      </c>
      <c r="DE90">
        <v>0.65385000000000004</v>
      </c>
      <c r="DF90">
        <v>0.375</v>
      </c>
      <c r="DG90">
        <v>0.625</v>
      </c>
      <c r="DH90">
        <v>0.625</v>
      </c>
      <c r="DI90">
        <v>0.54166999999999998</v>
      </c>
      <c r="DO90">
        <v>0.2069</v>
      </c>
      <c r="DP90">
        <v>0.37930999999999998</v>
      </c>
      <c r="DQ90">
        <v>0.2069</v>
      </c>
      <c r="DR90">
        <v>0.2069</v>
      </c>
      <c r="DS90">
        <v>0.69230999999999998</v>
      </c>
      <c r="DT90">
        <v>0.69230999999999998</v>
      </c>
      <c r="DU90">
        <v>0.76922999999999997</v>
      </c>
      <c r="DV90">
        <v>0.61538000000000004</v>
      </c>
      <c r="DW90">
        <v>0.375</v>
      </c>
      <c r="DX90">
        <v>0.625</v>
      </c>
      <c r="DY90">
        <v>0.375</v>
      </c>
      <c r="DZ90">
        <v>0.54166999999999998</v>
      </c>
      <c r="EF90">
        <v>0.27585999999999999</v>
      </c>
      <c r="EG90">
        <v>0.37930999999999998</v>
      </c>
      <c r="EH90">
        <v>0.2069</v>
      </c>
      <c r="EI90">
        <v>0.2069</v>
      </c>
      <c r="EJ90">
        <v>0.61538000000000004</v>
      </c>
      <c r="EK90">
        <v>0.61538000000000004</v>
      </c>
      <c r="EL90">
        <v>0.69230999999999998</v>
      </c>
      <c r="EM90">
        <v>0.53846000000000005</v>
      </c>
      <c r="EN90">
        <v>0.16667000000000001</v>
      </c>
      <c r="EO90">
        <v>0.41666999999999998</v>
      </c>
      <c r="EP90">
        <v>0.25</v>
      </c>
      <c r="EQ90">
        <v>0.5</v>
      </c>
    </row>
    <row r="91" spans="2:147" x14ac:dyDescent="0.2">
      <c r="B91">
        <v>90</v>
      </c>
      <c r="C91">
        <v>0.32039000000000001</v>
      </c>
      <c r="D91">
        <v>0.31857999999999997</v>
      </c>
      <c r="E91">
        <v>0.94418000000000002</v>
      </c>
      <c r="F91">
        <v>1.8148</v>
      </c>
      <c r="G91">
        <v>0.53471999999999997</v>
      </c>
      <c r="H91">
        <v>4.7667999999999999</v>
      </c>
      <c r="I91">
        <v>3.4729000000000001</v>
      </c>
      <c r="J91">
        <v>1.4378</v>
      </c>
      <c r="K91">
        <v>0.83596000000000004</v>
      </c>
      <c r="L91">
        <v>0.81064000000000003</v>
      </c>
      <c r="M91">
        <v>0.86101000000000005</v>
      </c>
      <c r="N91">
        <v>0.45251000000000002</v>
      </c>
      <c r="S91">
        <v>0.38562000000000002</v>
      </c>
      <c r="T91">
        <v>0.40760999999999997</v>
      </c>
      <c r="U91">
        <v>0.64844999999999997</v>
      </c>
      <c r="V91">
        <v>1.1898</v>
      </c>
      <c r="W91">
        <v>0.55859000000000003</v>
      </c>
      <c r="X91">
        <v>1.5651999999999999</v>
      </c>
      <c r="Y91">
        <v>1.2226999999999999</v>
      </c>
      <c r="Z91">
        <v>0.86753000000000002</v>
      </c>
      <c r="AA91">
        <v>0.91227999999999998</v>
      </c>
      <c r="AB91">
        <v>1.0181</v>
      </c>
      <c r="AC91">
        <v>0.81852999999999998</v>
      </c>
      <c r="AD91">
        <v>0.44846000000000003</v>
      </c>
      <c r="AJ91">
        <v>0.41428999999999999</v>
      </c>
      <c r="AK91">
        <v>1.4317</v>
      </c>
      <c r="AL91">
        <v>0.59006000000000003</v>
      </c>
      <c r="AM91">
        <v>0.45276</v>
      </c>
      <c r="AN91">
        <v>1.0731999999999999</v>
      </c>
      <c r="AO91">
        <v>3.2858000000000001</v>
      </c>
      <c r="AP91">
        <v>2.1244000000000001</v>
      </c>
      <c r="AQ91">
        <v>0.71982000000000002</v>
      </c>
      <c r="AR91">
        <v>0.42410999999999999</v>
      </c>
      <c r="AS91">
        <v>0.88858000000000004</v>
      </c>
      <c r="AT91">
        <v>0.43436999999999998</v>
      </c>
      <c r="AU91">
        <v>0.40005000000000002</v>
      </c>
      <c r="AZ91">
        <v>0.60845000000000005</v>
      </c>
      <c r="BA91">
        <v>1.1271</v>
      </c>
      <c r="BB91">
        <v>0.60987999999999998</v>
      </c>
      <c r="BC91">
        <v>0.43475000000000003</v>
      </c>
      <c r="BD91">
        <v>0.69011999999999996</v>
      </c>
      <c r="BE91">
        <v>0.99811000000000005</v>
      </c>
      <c r="BF91">
        <v>1.3413999999999999</v>
      </c>
      <c r="BG91">
        <v>0.65495000000000003</v>
      </c>
      <c r="BH91">
        <v>0.43492999999999998</v>
      </c>
      <c r="BI91">
        <v>0.78122000000000003</v>
      </c>
      <c r="BJ91">
        <v>0.58943999999999996</v>
      </c>
      <c r="BK91">
        <v>0.43458000000000002</v>
      </c>
      <c r="BQ91">
        <v>0.70257999999999998</v>
      </c>
      <c r="BR91">
        <v>1.3855</v>
      </c>
      <c r="BS91">
        <v>0.37347999999999998</v>
      </c>
      <c r="BT91">
        <v>0.57516999999999996</v>
      </c>
      <c r="BU91">
        <v>3.7025000000000001</v>
      </c>
      <c r="BV91">
        <v>0.64681</v>
      </c>
      <c r="BW91">
        <v>1.3732</v>
      </c>
      <c r="BX91">
        <v>0.86714000000000002</v>
      </c>
      <c r="BY91">
        <v>0.70348999999999995</v>
      </c>
      <c r="BZ91">
        <v>0.78491</v>
      </c>
      <c r="CA91">
        <v>0.73640000000000005</v>
      </c>
      <c r="CB91">
        <v>0.50560000000000005</v>
      </c>
      <c r="CG91">
        <v>0.52763000000000004</v>
      </c>
      <c r="CH91">
        <v>0.61421999999999999</v>
      </c>
      <c r="CI91">
        <v>0.55542000000000002</v>
      </c>
      <c r="CJ91">
        <v>0.46694999999999998</v>
      </c>
      <c r="CK91">
        <v>0.73119000000000001</v>
      </c>
      <c r="CL91">
        <v>0.46553</v>
      </c>
      <c r="CM91">
        <v>0.91322999999999999</v>
      </c>
      <c r="CN91">
        <v>0.65283999999999998</v>
      </c>
      <c r="CO91">
        <v>0.59089000000000003</v>
      </c>
      <c r="CP91">
        <v>0.70228999999999997</v>
      </c>
      <c r="CQ91">
        <v>0.70362000000000002</v>
      </c>
      <c r="CR91">
        <v>0.44098999999999999</v>
      </c>
      <c r="CX91">
        <v>0.48276000000000002</v>
      </c>
      <c r="CY91">
        <v>0.51724000000000003</v>
      </c>
      <c r="CZ91">
        <v>0.55171999999999999</v>
      </c>
      <c r="DA91">
        <v>0.37930999999999998</v>
      </c>
      <c r="DB91">
        <v>0.73077000000000003</v>
      </c>
      <c r="DC91">
        <v>0.76922999999999997</v>
      </c>
      <c r="DD91">
        <v>0.84614999999999996</v>
      </c>
      <c r="DE91">
        <v>0.65385000000000004</v>
      </c>
      <c r="DF91">
        <v>0.33333000000000002</v>
      </c>
      <c r="DG91">
        <v>0.66666999999999998</v>
      </c>
      <c r="DH91">
        <v>0.66666999999999998</v>
      </c>
      <c r="DI91">
        <v>0.54166999999999998</v>
      </c>
      <c r="DO91">
        <v>0.31034</v>
      </c>
      <c r="DP91">
        <v>0.37930999999999998</v>
      </c>
      <c r="DQ91">
        <v>0.2069</v>
      </c>
      <c r="DR91">
        <v>0.24138000000000001</v>
      </c>
      <c r="DS91">
        <v>0.76922999999999997</v>
      </c>
      <c r="DT91">
        <v>0.76922999999999997</v>
      </c>
      <c r="DU91">
        <v>0.76922999999999997</v>
      </c>
      <c r="DV91">
        <v>0.57691999999999999</v>
      </c>
      <c r="DW91">
        <v>0.41666999999999998</v>
      </c>
      <c r="DX91">
        <v>0.58333000000000002</v>
      </c>
      <c r="DY91">
        <v>0.375</v>
      </c>
      <c r="DZ91">
        <v>0.625</v>
      </c>
      <c r="EF91">
        <v>0.27585999999999999</v>
      </c>
      <c r="EG91">
        <v>0.37930999999999998</v>
      </c>
      <c r="EH91">
        <v>0.17241000000000001</v>
      </c>
      <c r="EI91">
        <v>0.27585999999999999</v>
      </c>
      <c r="EJ91">
        <v>0.53846000000000005</v>
      </c>
      <c r="EK91">
        <v>0.57691999999999999</v>
      </c>
      <c r="EL91">
        <v>0.61538000000000004</v>
      </c>
      <c r="EM91">
        <v>0.5</v>
      </c>
      <c r="EN91">
        <v>0.20832999999999999</v>
      </c>
      <c r="EO91">
        <v>0.33333000000000002</v>
      </c>
      <c r="EP91">
        <v>0.25</v>
      </c>
      <c r="EQ91">
        <v>0.375</v>
      </c>
    </row>
    <row r="92" spans="2:147" x14ac:dyDescent="0.2">
      <c r="B92">
        <v>91</v>
      </c>
      <c r="C92">
        <v>0.33683000000000002</v>
      </c>
      <c r="D92">
        <v>0.32178000000000001</v>
      </c>
      <c r="E92">
        <v>0.48736000000000002</v>
      </c>
      <c r="F92">
        <v>1.69</v>
      </c>
      <c r="G92">
        <v>0.76243000000000005</v>
      </c>
      <c r="H92">
        <v>7.1553000000000004</v>
      </c>
      <c r="I92">
        <v>4.5025000000000004</v>
      </c>
      <c r="J92">
        <v>1.1094999999999999</v>
      </c>
      <c r="K92">
        <v>1.2565999999999999</v>
      </c>
      <c r="L92">
        <v>0.59475999999999996</v>
      </c>
      <c r="M92">
        <v>0.60428000000000004</v>
      </c>
      <c r="N92">
        <v>0.41363</v>
      </c>
      <c r="S92">
        <v>0.40473999999999999</v>
      </c>
      <c r="T92">
        <v>0.46189000000000002</v>
      </c>
      <c r="U92">
        <v>0.57169000000000003</v>
      </c>
      <c r="V92">
        <v>0.92012000000000005</v>
      </c>
      <c r="W92">
        <v>0.69321999999999995</v>
      </c>
      <c r="X92">
        <v>1.4796</v>
      </c>
      <c r="Y92">
        <v>1.4441999999999999</v>
      </c>
      <c r="Z92">
        <v>0.79249999999999998</v>
      </c>
      <c r="AA92">
        <v>1.0590999999999999</v>
      </c>
      <c r="AB92">
        <v>0.82813000000000003</v>
      </c>
      <c r="AC92">
        <v>0.73648000000000002</v>
      </c>
      <c r="AD92">
        <v>0.38671</v>
      </c>
      <c r="AJ92">
        <v>0.48293999999999998</v>
      </c>
      <c r="AK92">
        <v>1.7331000000000001</v>
      </c>
      <c r="AL92">
        <v>0.43669000000000002</v>
      </c>
      <c r="AM92">
        <v>0.78818999999999995</v>
      </c>
      <c r="AN92">
        <v>0.87670999999999999</v>
      </c>
      <c r="AO92">
        <v>3.8948</v>
      </c>
      <c r="AP92">
        <v>1.7974000000000001</v>
      </c>
      <c r="AQ92">
        <v>1.2618</v>
      </c>
      <c r="AR92">
        <v>0.35417999999999999</v>
      </c>
      <c r="AS92">
        <v>1.0543</v>
      </c>
      <c r="AT92">
        <v>0.70316999999999996</v>
      </c>
      <c r="AU92">
        <v>0.36220000000000002</v>
      </c>
      <c r="AZ92">
        <v>0.56101999999999996</v>
      </c>
      <c r="BA92">
        <v>1.2851999999999999</v>
      </c>
      <c r="BB92">
        <v>0.62214999999999998</v>
      </c>
      <c r="BC92">
        <v>0.52185999999999999</v>
      </c>
      <c r="BD92">
        <v>0.67962999999999996</v>
      </c>
      <c r="BE92">
        <v>1.1943999999999999</v>
      </c>
      <c r="BF92">
        <v>1.3662000000000001</v>
      </c>
      <c r="BG92">
        <v>0.67266999999999999</v>
      </c>
      <c r="BH92">
        <v>0.39356000000000002</v>
      </c>
      <c r="BI92">
        <v>0.92186999999999997</v>
      </c>
      <c r="BJ92">
        <v>0.63765000000000005</v>
      </c>
      <c r="BK92">
        <v>0.46616999999999997</v>
      </c>
      <c r="BQ92">
        <v>1.2926</v>
      </c>
      <c r="BR92">
        <v>0.66159999999999997</v>
      </c>
      <c r="BS92">
        <v>0.34333999999999998</v>
      </c>
      <c r="BT92">
        <v>0.41872999999999999</v>
      </c>
      <c r="BU92">
        <v>2.4074</v>
      </c>
      <c r="BV92">
        <v>0.93779000000000001</v>
      </c>
      <c r="BW92">
        <v>0.96128000000000002</v>
      </c>
      <c r="BX92">
        <v>1.4611000000000001</v>
      </c>
      <c r="BY92">
        <v>0.82269999999999999</v>
      </c>
      <c r="BZ92">
        <v>1.1163000000000001</v>
      </c>
      <c r="CA92">
        <v>0.68354999999999999</v>
      </c>
      <c r="CB92">
        <v>0.57123000000000002</v>
      </c>
      <c r="CG92">
        <v>0.66686000000000001</v>
      </c>
      <c r="CH92">
        <v>0.53715000000000002</v>
      </c>
      <c r="CI92">
        <v>0.47914000000000001</v>
      </c>
      <c r="CJ92">
        <v>0.41869000000000001</v>
      </c>
      <c r="CK92">
        <v>0.68179000000000001</v>
      </c>
      <c r="CL92">
        <v>0.61170999999999998</v>
      </c>
      <c r="CM92">
        <v>0.78398999999999996</v>
      </c>
      <c r="CN92">
        <v>0.73307999999999995</v>
      </c>
      <c r="CO92">
        <v>0.66446000000000005</v>
      </c>
      <c r="CP92">
        <v>1.0551999999999999</v>
      </c>
      <c r="CQ92">
        <v>0.84906999999999999</v>
      </c>
      <c r="CR92">
        <v>0.53586999999999996</v>
      </c>
      <c r="CX92">
        <v>0.41378999999999999</v>
      </c>
      <c r="CY92">
        <v>0.41378999999999999</v>
      </c>
      <c r="CZ92">
        <v>0.62068999999999996</v>
      </c>
      <c r="DA92">
        <v>0.51724000000000003</v>
      </c>
      <c r="DB92">
        <v>0.80769000000000002</v>
      </c>
      <c r="DC92">
        <v>0.84614999999999996</v>
      </c>
      <c r="DD92">
        <v>0.88461999999999996</v>
      </c>
      <c r="DE92">
        <v>0.69230999999999998</v>
      </c>
      <c r="DF92">
        <v>0.375</v>
      </c>
      <c r="DG92">
        <v>0.75</v>
      </c>
      <c r="DH92">
        <v>0.70833000000000002</v>
      </c>
      <c r="DI92">
        <v>0.66666999999999998</v>
      </c>
      <c r="DO92">
        <v>0.31034</v>
      </c>
      <c r="DP92">
        <v>0.44828000000000001</v>
      </c>
      <c r="DQ92">
        <v>0.27585999999999999</v>
      </c>
      <c r="DR92">
        <v>0.37930999999999998</v>
      </c>
      <c r="DS92">
        <v>0.76922999999999997</v>
      </c>
      <c r="DT92">
        <v>0.80769000000000002</v>
      </c>
      <c r="DU92">
        <v>0.69230999999999998</v>
      </c>
      <c r="DV92">
        <v>0.65385000000000004</v>
      </c>
      <c r="DW92">
        <v>0.45833000000000002</v>
      </c>
      <c r="DX92">
        <v>0.58333000000000002</v>
      </c>
      <c r="DY92">
        <v>0.41666999999999998</v>
      </c>
      <c r="DZ92">
        <v>0.58333000000000002</v>
      </c>
      <c r="EF92">
        <v>0.24138000000000001</v>
      </c>
      <c r="EG92">
        <v>0.44828000000000001</v>
      </c>
      <c r="EH92">
        <v>0.17241000000000001</v>
      </c>
      <c r="EI92">
        <v>0.2069</v>
      </c>
      <c r="EJ92">
        <v>0.69230999999999998</v>
      </c>
      <c r="EK92">
        <v>0.53846000000000005</v>
      </c>
      <c r="EL92">
        <v>0.76922999999999997</v>
      </c>
      <c r="EM92">
        <v>0.69230999999999998</v>
      </c>
      <c r="EN92">
        <v>0.29166999999999998</v>
      </c>
      <c r="EO92">
        <v>0.33333000000000002</v>
      </c>
      <c r="EP92">
        <v>0.29166999999999998</v>
      </c>
      <c r="EQ92">
        <v>0.54166999999999998</v>
      </c>
    </row>
    <row r="93" spans="2:147" x14ac:dyDescent="0.2">
      <c r="B93">
        <v>92</v>
      </c>
      <c r="C93">
        <v>0.36362</v>
      </c>
      <c r="D93">
        <v>0.28452</v>
      </c>
      <c r="E93">
        <v>0.56242000000000003</v>
      </c>
      <c r="F93">
        <v>1.0707</v>
      </c>
      <c r="G93">
        <v>3.2896000000000001</v>
      </c>
      <c r="H93">
        <v>6.5429000000000004</v>
      </c>
      <c r="I93">
        <v>5.2869999999999999</v>
      </c>
      <c r="J93">
        <v>1.0803</v>
      </c>
      <c r="K93">
        <v>0.94438999999999995</v>
      </c>
      <c r="L93">
        <v>0.76885999999999999</v>
      </c>
      <c r="M93">
        <v>0.70116000000000001</v>
      </c>
      <c r="N93">
        <v>0.35730000000000001</v>
      </c>
      <c r="S93">
        <v>0.43902000000000002</v>
      </c>
      <c r="T93">
        <v>0.45044000000000001</v>
      </c>
      <c r="U93">
        <v>0.50021000000000004</v>
      </c>
      <c r="V93">
        <v>1.0031000000000001</v>
      </c>
      <c r="W93">
        <v>0.81955999999999996</v>
      </c>
      <c r="X93">
        <v>1.1635</v>
      </c>
      <c r="Y93">
        <v>1.4574</v>
      </c>
      <c r="Z93">
        <v>0.83099000000000001</v>
      </c>
      <c r="AA93">
        <v>0.90903</v>
      </c>
      <c r="AB93">
        <v>0.83982999999999997</v>
      </c>
      <c r="AC93">
        <v>0.78573999999999999</v>
      </c>
      <c r="AD93">
        <v>0.42181999999999997</v>
      </c>
      <c r="AJ93">
        <v>0.45556999999999997</v>
      </c>
      <c r="AK93">
        <v>1.9395</v>
      </c>
      <c r="AL93">
        <v>0.42308000000000001</v>
      </c>
      <c r="AM93">
        <v>0.79557999999999995</v>
      </c>
      <c r="AN93">
        <v>1.3351</v>
      </c>
      <c r="AO93">
        <v>4.0358999999999998</v>
      </c>
      <c r="AP93">
        <v>2.9634999999999998</v>
      </c>
      <c r="AQ93">
        <v>1.0496000000000001</v>
      </c>
      <c r="AR93">
        <v>0.48481999999999997</v>
      </c>
      <c r="AS93">
        <v>0.80764999999999998</v>
      </c>
      <c r="AT93">
        <v>0.48170000000000002</v>
      </c>
      <c r="AU93">
        <v>0.44857999999999998</v>
      </c>
      <c r="AZ93">
        <v>0.56289999999999996</v>
      </c>
      <c r="BA93">
        <v>1.1484000000000001</v>
      </c>
      <c r="BB93">
        <v>0.50236000000000003</v>
      </c>
      <c r="BC93">
        <v>0.48487000000000002</v>
      </c>
      <c r="BD93">
        <v>0.57896000000000003</v>
      </c>
      <c r="BE93">
        <v>1.0101</v>
      </c>
      <c r="BF93">
        <v>1.1261000000000001</v>
      </c>
      <c r="BG93">
        <v>0.67293999999999998</v>
      </c>
      <c r="BH93">
        <v>0.49818000000000001</v>
      </c>
      <c r="BI93">
        <v>0.75360000000000005</v>
      </c>
      <c r="BJ93">
        <v>0.62322999999999995</v>
      </c>
      <c r="BK93">
        <v>0.39334999999999998</v>
      </c>
      <c r="BQ93">
        <v>1.296</v>
      </c>
      <c r="BR93">
        <v>0.65117000000000003</v>
      </c>
      <c r="BS93">
        <v>0.46239999999999998</v>
      </c>
      <c r="BT93">
        <v>0.44102999999999998</v>
      </c>
      <c r="BU93">
        <v>1.2453000000000001</v>
      </c>
      <c r="BV93">
        <v>0.76829999999999998</v>
      </c>
      <c r="BW93">
        <v>1.8884000000000001</v>
      </c>
      <c r="BX93">
        <v>2.7679</v>
      </c>
      <c r="BY93">
        <v>0.72185999999999995</v>
      </c>
      <c r="BZ93">
        <v>1.3030999999999999</v>
      </c>
      <c r="CA93">
        <v>0.62611000000000006</v>
      </c>
      <c r="CB93">
        <v>0.61780000000000002</v>
      </c>
      <c r="CG93">
        <v>0.76261000000000001</v>
      </c>
      <c r="CH93">
        <v>0.51432999999999995</v>
      </c>
      <c r="CI93">
        <v>0.53127000000000002</v>
      </c>
      <c r="CJ93">
        <v>0.41163</v>
      </c>
      <c r="CK93">
        <v>0.63071999999999995</v>
      </c>
      <c r="CL93">
        <v>0.56086000000000003</v>
      </c>
      <c r="CM93">
        <v>0.72896000000000005</v>
      </c>
      <c r="CN93">
        <v>1.0424</v>
      </c>
      <c r="CO93">
        <v>0.61712</v>
      </c>
      <c r="CP93">
        <v>1.0207999999999999</v>
      </c>
      <c r="CQ93">
        <v>0.60804999999999998</v>
      </c>
      <c r="CR93">
        <v>0.55112000000000005</v>
      </c>
      <c r="CX93">
        <v>0.41378999999999999</v>
      </c>
      <c r="CY93">
        <v>0.48276000000000002</v>
      </c>
      <c r="CZ93">
        <v>0.58621000000000001</v>
      </c>
      <c r="DA93">
        <v>0.48276000000000002</v>
      </c>
      <c r="DB93">
        <v>0.88461999999999996</v>
      </c>
      <c r="DC93">
        <v>0.76922999999999997</v>
      </c>
      <c r="DD93">
        <v>0.92308000000000001</v>
      </c>
      <c r="DE93">
        <v>0.80769000000000002</v>
      </c>
      <c r="DF93">
        <v>0.41666999999999998</v>
      </c>
      <c r="DG93">
        <v>0.75</v>
      </c>
      <c r="DH93">
        <v>0.70833000000000002</v>
      </c>
      <c r="DI93">
        <v>0.58333000000000002</v>
      </c>
      <c r="DO93">
        <v>0.31034</v>
      </c>
      <c r="DP93">
        <v>0.37930999999999998</v>
      </c>
      <c r="DQ93">
        <v>0.27585999999999999</v>
      </c>
      <c r="DR93">
        <v>0.17241000000000001</v>
      </c>
      <c r="DS93">
        <v>0.80769000000000002</v>
      </c>
      <c r="DT93">
        <v>0.73077000000000003</v>
      </c>
      <c r="DU93">
        <v>0.80769000000000002</v>
      </c>
      <c r="DV93">
        <v>0.61538000000000004</v>
      </c>
      <c r="DW93">
        <v>0.5</v>
      </c>
      <c r="DX93">
        <v>0.70833000000000002</v>
      </c>
      <c r="DY93">
        <v>0.41666999999999998</v>
      </c>
      <c r="DZ93">
        <v>0.45833000000000002</v>
      </c>
      <c r="EF93">
        <v>0.27585999999999999</v>
      </c>
      <c r="EG93">
        <v>0.44828000000000001</v>
      </c>
      <c r="EH93">
        <v>0.17241000000000001</v>
      </c>
      <c r="EI93">
        <v>0.27585999999999999</v>
      </c>
      <c r="EJ93">
        <v>0.76922999999999997</v>
      </c>
      <c r="EK93">
        <v>0.65385000000000004</v>
      </c>
      <c r="EL93">
        <v>0.76922999999999997</v>
      </c>
      <c r="EM93">
        <v>0.65385000000000004</v>
      </c>
      <c r="EN93">
        <v>0.375</v>
      </c>
      <c r="EO93">
        <v>0.33333000000000002</v>
      </c>
      <c r="EP93">
        <v>0.375</v>
      </c>
      <c r="EQ93">
        <v>0.58333000000000002</v>
      </c>
    </row>
    <row r="94" spans="2:147" x14ac:dyDescent="0.2">
      <c r="B94">
        <v>93</v>
      </c>
      <c r="C94">
        <v>0.36338999999999999</v>
      </c>
      <c r="D94">
        <v>0.44281999999999999</v>
      </c>
      <c r="E94">
        <v>0.49436000000000002</v>
      </c>
      <c r="F94">
        <v>2.3089</v>
      </c>
      <c r="G94">
        <v>3.1030000000000002</v>
      </c>
      <c r="H94">
        <v>4.8228999999999997</v>
      </c>
      <c r="I94">
        <v>4.1639999999999997</v>
      </c>
      <c r="J94">
        <v>1.5928</v>
      </c>
      <c r="K94">
        <v>0.54954000000000003</v>
      </c>
      <c r="L94">
        <v>0.86661999999999995</v>
      </c>
      <c r="M94">
        <v>0.57879999999999998</v>
      </c>
      <c r="N94">
        <v>0.41725000000000001</v>
      </c>
      <c r="S94">
        <v>0.44644</v>
      </c>
      <c r="T94">
        <v>0.53625</v>
      </c>
      <c r="U94">
        <v>0.57555999999999996</v>
      </c>
      <c r="V94">
        <v>1.1757</v>
      </c>
      <c r="W94">
        <v>0.96036999999999995</v>
      </c>
      <c r="X94">
        <v>1.1712</v>
      </c>
      <c r="Y94">
        <v>1.6471</v>
      </c>
      <c r="Z94">
        <v>0.93384</v>
      </c>
      <c r="AA94">
        <v>0.79764000000000002</v>
      </c>
      <c r="AB94">
        <v>0.98862000000000005</v>
      </c>
      <c r="AC94">
        <v>0.68962000000000001</v>
      </c>
      <c r="AD94">
        <v>0.50753000000000004</v>
      </c>
      <c r="AJ94">
        <v>0.33771000000000001</v>
      </c>
      <c r="AK94">
        <v>2.8092999999999999</v>
      </c>
      <c r="AL94">
        <v>0.45645999999999998</v>
      </c>
      <c r="AM94">
        <v>0.72896000000000005</v>
      </c>
      <c r="AN94">
        <v>1.3885000000000001</v>
      </c>
      <c r="AO94">
        <v>3.5358000000000001</v>
      </c>
      <c r="AP94">
        <v>2.2441</v>
      </c>
      <c r="AQ94">
        <v>0.65232999999999997</v>
      </c>
      <c r="AR94">
        <v>0.63087000000000004</v>
      </c>
      <c r="AS94">
        <v>0.85841000000000001</v>
      </c>
      <c r="AT94">
        <v>0.44267000000000001</v>
      </c>
      <c r="AU94">
        <v>0.31497999999999998</v>
      </c>
      <c r="AZ94">
        <v>0.45722000000000002</v>
      </c>
      <c r="BA94">
        <v>1.2559</v>
      </c>
      <c r="BB94">
        <v>0.56179000000000001</v>
      </c>
      <c r="BC94">
        <v>0.50785000000000002</v>
      </c>
      <c r="BD94">
        <v>0.68428999999999995</v>
      </c>
      <c r="BE94">
        <v>0.98221000000000003</v>
      </c>
      <c r="BF94">
        <v>0.81657999999999997</v>
      </c>
      <c r="BG94">
        <v>0.50358999999999998</v>
      </c>
      <c r="BH94">
        <v>0.52100999999999997</v>
      </c>
      <c r="BI94">
        <v>0.70128999999999997</v>
      </c>
      <c r="BJ94">
        <v>0.59326999999999996</v>
      </c>
      <c r="BK94">
        <v>0.39157999999999998</v>
      </c>
      <c r="BQ94">
        <v>1.1014999999999999</v>
      </c>
      <c r="BR94">
        <v>0.75614999999999999</v>
      </c>
      <c r="BS94">
        <v>0.42265999999999998</v>
      </c>
      <c r="BT94">
        <v>0.61958999999999997</v>
      </c>
      <c r="BU94">
        <v>2.9260000000000002</v>
      </c>
      <c r="BV94">
        <v>0.58189000000000002</v>
      </c>
      <c r="BW94">
        <v>1.4607000000000001</v>
      </c>
      <c r="BX94">
        <v>1.6256999999999999</v>
      </c>
      <c r="BY94">
        <v>0.69159999999999999</v>
      </c>
      <c r="BZ94">
        <v>2.8546</v>
      </c>
      <c r="CA94">
        <v>0.64273999999999998</v>
      </c>
      <c r="CB94">
        <v>0.66893999999999998</v>
      </c>
      <c r="CG94">
        <v>0.69971000000000005</v>
      </c>
      <c r="CH94">
        <v>0.53827999999999998</v>
      </c>
      <c r="CI94">
        <v>0.51232999999999995</v>
      </c>
      <c r="CJ94">
        <v>0.42910999999999999</v>
      </c>
      <c r="CK94">
        <v>0.81857000000000002</v>
      </c>
      <c r="CL94">
        <v>0.61195999999999995</v>
      </c>
      <c r="CM94">
        <v>1.0972999999999999</v>
      </c>
      <c r="CN94">
        <v>0.68786000000000003</v>
      </c>
      <c r="CO94">
        <v>0.55944000000000005</v>
      </c>
      <c r="CP94">
        <v>0.81447999999999998</v>
      </c>
      <c r="CQ94">
        <v>0.57459000000000005</v>
      </c>
      <c r="CR94">
        <v>0.47244000000000003</v>
      </c>
      <c r="CX94">
        <v>0.34483000000000003</v>
      </c>
      <c r="CY94">
        <v>0.55171999999999999</v>
      </c>
      <c r="CZ94">
        <v>0.48276000000000002</v>
      </c>
      <c r="DA94">
        <v>0.58621000000000001</v>
      </c>
      <c r="DB94">
        <v>0.80769000000000002</v>
      </c>
      <c r="DC94">
        <v>0.76922999999999997</v>
      </c>
      <c r="DD94">
        <v>0.92308000000000001</v>
      </c>
      <c r="DE94">
        <v>0.76922999999999997</v>
      </c>
      <c r="DF94">
        <v>0.375</v>
      </c>
      <c r="DG94">
        <v>0.625</v>
      </c>
      <c r="DH94">
        <v>0.70833000000000002</v>
      </c>
      <c r="DI94">
        <v>0.54166999999999998</v>
      </c>
      <c r="DO94">
        <v>0.31034</v>
      </c>
      <c r="DP94">
        <v>0.31034</v>
      </c>
      <c r="DQ94">
        <v>0.17241000000000001</v>
      </c>
      <c r="DR94">
        <v>0.2069</v>
      </c>
      <c r="DS94">
        <v>0.76922999999999997</v>
      </c>
      <c r="DT94">
        <v>0.80769000000000002</v>
      </c>
      <c r="DU94">
        <v>0.80769000000000002</v>
      </c>
      <c r="DV94">
        <v>0.76922999999999997</v>
      </c>
      <c r="DW94">
        <v>0.54166999999999998</v>
      </c>
      <c r="DX94">
        <v>0.66666999999999998</v>
      </c>
      <c r="DY94">
        <v>0.375</v>
      </c>
      <c r="DZ94">
        <v>0.41666999999999998</v>
      </c>
      <c r="EF94">
        <v>0.27585999999999999</v>
      </c>
      <c r="EG94">
        <v>0.44828000000000001</v>
      </c>
      <c r="EH94">
        <v>0.24138000000000001</v>
      </c>
      <c r="EI94">
        <v>0.27585999999999999</v>
      </c>
      <c r="EJ94">
        <v>0.5</v>
      </c>
      <c r="EK94">
        <v>0.65385000000000004</v>
      </c>
      <c r="EL94">
        <v>0.61538000000000004</v>
      </c>
      <c r="EM94">
        <v>0.76922999999999997</v>
      </c>
      <c r="EN94">
        <v>0.41666999999999998</v>
      </c>
      <c r="EO94">
        <v>0.45833000000000002</v>
      </c>
      <c r="EP94">
        <v>0.41666999999999998</v>
      </c>
      <c r="EQ94">
        <v>0.45833000000000002</v>
      </c>
    </row>
    <row r="95" spans="2:147" x14ac:dyDescent="0.2">
      <c r="B95">
        <v>94</v>
      </c>
      <c r="C95">
        <v>0.38725999999999999</v>
      </c>
      <c r="D95">
        <v>0.38774999999999998</v>
      </c>
      <c r="E95">
        <v>0.82001000000000002</v>
      </c>
      <c r="F95">
        <v>1.8951</v>
      </c>
      <c r="G95">
        <v>1.0936999999999999</v>
      </c>
      <c r="H95">
        <v>6.4302999999999999</v>
      </c>
      <c r="I95">
        <v>5.0266000000000002</v>
      </c>
      <c r="J95">
        <v>3.5236999999999998</v>
      </c>
      <c r="K95">
        <v>0.57913999999999999</v>
      </c>
      <c r="L95">
        <v>1.0705</v>
      </c>
      <c r="M95">
        <v>0.49978</v>
      </c>
      <c r="N95">
        <v>0.47066000000000002</v>
      </c>
      <c r="S95">
        <v>0.44833000000000001</v>
      </c>
      <c r="T95">
        <v>0.47300999999999999</v>
      </c>
      <c r="U95">
        <v>0.69245000000000001</v>
      </c>
      <c r="V95">
        <v>1.0423</v>
      </c>
      <c r="W95">
        <v>0.66425000000000001</v>
      </c>
      <c r="X95">
        <v>1.1919999999999999</v>
      </c>
      <c r="Y95">
        <v>1.1617</v>
      </c>
      <c r="Z95">
        <v>1.2031000000000001</v>
      </c>
      <c r="AA95">
        <v>0.94013000000000002</v>
      </c>
      <c r="AB95">
        <v>1.0276000000000001</v>
      </c>
      <c r="AC95">
        <v>0.73516999999999999</v>
      </c>
      <c r="AD95">
        <v>0.45140000000000002</v>
      </c>
      <c r="AJ95">
        <v>0.41083999999999998</v>
      </c>
      <c r="AK95">
        <v>1.2534000000000001</v>
      </c>
      <c r="AL95">
        <v>0.58969000000000005</v>
      </c>
      <c r="AM95">
        <v>0.81494</v>
      </c>
      <c r="AN95">
        <v>0.79498999999999997</v>
      </c>
      <c r="AO95">
        <v>3.9398</v>
      </c>
      <c r="AP95">
        <v>2.1381999999999999</v>
      </c>
      <c r="AQ95">
        <v>0.51937999999999995</v>
      </c>
      <c r="AR95">
        <v>0.47960999999999998</v>
      </c>
      <c r="AS95">
        <v>0.99021999999999999</v>
      </c>
      <c r="AT95">
        <v>0.43979000000000001</v>
      </c>
      <c r="AU95">
        <v>0.40184999999999998</v>
      </c>
      <c r="AZ95">
        <v>0.54769999999999996</v>
      </c>
      <c r="BA95">
        <v>0.86346000000000001</v>
      </c>
      <c r="BB95">
        <v>0.60319</v>
      </c>
      <c r="BC95">
        <v>0.55840000000000001</v>
      </c>
      <c r="BD95">
        <v>0.53198000000000001</v>
      </c>
      <c r="BE95">
        <v>1.0921000000000001</v>
      </c>
      <c r="BF95">
        <v>0.98807</v>
      </c>
      <c r="BG95">
        <v>0.57686999999999999</v>
      </c>
      <c r="BH95">
        <v>0.52912999999999999</v>
      </c>
      <c r="BI95">
        <v>0.58436999999999995</v>
      </c>
      <c r="BJ95">
        <v>0.52122999999999997</v>
      </c>
      <c r="BK95">
        <v>0.42920000000000003</v>
      </c>
      <c r="BQ95">
        <v>0.97497</v>
      </c>
      <c r="BR95">
        <v>0.82289999999999996</v>
      </c>
      <c r="BS95">
        <v>0.45188</v>
      </c>
      <c r="BT95">
        <v>0.47732000000000002</v>
      </c>
      <c r="BU95">
        <v>3.3820999999999999</v>
      </c>
      <c r="BV95">
        <v>0.95335999999999999</v>
      </c>
      <c r="BW95">
        <v>1.2043999999999999</v>
      </c>
      <c r="BX95">
        <v>2.0099999999999998</v>
      </c>
      <c r="BY95">
        <v>0.55979999999999996</v>
      </c>
      <c r="BZ95">
        <v>3.3302</v>
      </c>
      <c r="CA95">
        <v>0.56396999999999997</v>
      </c>
      <c r="CB95">
        <v>0.67059999999999997</v>
      </c>
      <c r="CG95">
        <v>0.55635999999999997</v>
      </c>
      <c r="CH95">
        <v>0.52783000000000002</v>
      </c>
      <c r="CI95">
        <v>0.55764000000000002</v>
      </c>
      <c r="CJ95">
        <v>0.52400000000000002</v>
      </c>
      <c r="CK95">
        <v>0.93964000000000003</v>
      </c>
      <c r="CL95">
        <v>0.63219999999999998</v>
      </c>
      <c r="CM95">
        <v>0.87128000000000005</v>
      </c>
      <c r="CN95">
        <v>0.81506999999999996</v>
      </c>
      <c r="CO95">
        <v>0.57999000000000001</v>
      </c>
      <c r="CP95">
        <v>0.65980000000000005</v>
      </c>
      <c r="CQ95">
        <v>0.74453999999999998</v>
      </c>
      <c r="CR95">
        <v>0.48358000000000001</v>
      </c>
      <c r="CX95">
        <v>0.37930999999999998</v>
      </c>
      <c r="CY95">
        <v>0.48276000000000002</v>
      </c>
      <c r="CZ95">
        <v>0.51724000000000003</v>
      </c>
      <c r="DA95">
        <v>0.55171999999999999</v>
      </c>
      <c r="DB95">
        <v>0.84614999999999996</v>
      </c>
      <c r="DC95">
        <v>0.73077000000000003</v>
      </c>
      <c r="DD95">
        <v>0.92308000000000001</v>
      </c>
      <c r="DE95">
        <v>0.80769000000000002</v>
      </c>
      <c r="DF95">
        <v>0.33333000000000002</v>
      </c>
      <c r="DG95">
        <v>0.66666999999999998</v>
      </c>
      <c r="DH95">
        <v>0.625</v>
      </c>
      <c r="DI95">
        <v>0.41666999999999998</v>
      </c>
      <c r="DO95">
        <v>0.34483000000000003</v>
      </c>
      <c r="DP95">
        <v>0.37930999999999998</v>
      </c>
      <c r="DQ95">
        <v>0.13793</v>
      </c>
      <c r="DR95">
        <v>0.2069</v>
      </c>
      <c r="DS95">
        <v>0.76922999999999997</v>
      </c>
      <c r="DT95">
        <v>0.80769000000000002</v>
      </c>
      <c r="DU95">
        <v>0.88461999999999996</v>
      </c>
      <c r="DV95">
        <v>0.76922999999999997</v>
      </c>
      <c r="DW95">
        <v>0.45833000000000002</v>
      </c>
      <c r="DX95">
        <v>0.625</v>
      </c>
      <c r="DY95">
        <v>0.375</v>
      </c>
      <c r="DZ95">
        <v>0.33333000000000002</v>
      </c>
      <c r="EF95">
        <v>0.27585999999999999</v>
      </c>
      <c r="EG95">
        <v>0.48276000000000002</v>
      </c>
      <c r="EH95">
        <v>0.31034</v>
      </c>
      <c r="EI95">
        <v>0.2069</v>
      </c>
      <c r="EJ95">
        <v>0.5</v>
      </c>
      <c r="EK95">
        <v>0.65385000000000004</v>
      </c>
      <c r="EL95">
        <v>0.61538000000000004</v>
      </c>
      <c r="EM95">
        <v>0.65385000000000004</v>
      </c>
      <c r="EN95">
        <v>0.375</v>
      </c>
      <c r="EO95">
        <v>0.33333000000000002</v>
      </c>
      <c r="EP95">
        <v>0.375</v>
      </c>
      <c r="EQ95">
        <v>0.33333000000000002</v>
      </c>
    </row>
    <row r="96" spans="2:147" x14ac:dyDescent="0.2">
      <c r="B96">
        <v>95</v>
      </c>
      <c r="C96">
        <v>0.32702999999999999</v>
      </c>
      <c r="D96">
        <v>0.39489000000000002</v>
      </c>
      <c r="E96">
        <v>0.94169000000000003</v>
      </c>
      <c r="F96">
        <v>1.8083</v>
      </c>
      <c r="G96">
        <v>1.4604999999999999</v>
      </c>
      <c r="H96">
        <v>5.4596</v>
      </c>
      <c r="I96">
        <v>4.3388999999999998</v>
      </c>
      <c r="J96">
        <v>2.9577</v>
      </c>
      <c r="K96">
        <v>0.61845000000000006</v>
      </c>
      <c r="L96">
        <v>1.1198999999999999</v>
      </c>
      <c r="M96">
        <v>0.75197999999999998</v>
      </c>
      <c r="N96">
        <v>0.41626999999999997</v>
      </c>
      <c r="S96">
        <v>0.38024999999999998</v>
      </c>
      <c r="T96">
        <v>0.52812000000000003</v>
      </c>
      <c r="U96">
        <v>0.75002000000000002</v>
      </c>
      <c r="V96">
        <v>1.1425000000000001</v>
      </c>
      <c r="W96">
        <v>0.78015000000000001</v>
      </c>
      <c r="X96">
        <v>1.3058000000000001</v>
      </c>
      <c r="Y96">
        <v>1.5225</v>
      </c>
      <c r="Z96">
        <v>1.3685</v>
      </c>
      <c r="AA96">
        <v>0.87997000000000003</v>
      </c>
      <c r="AB96">
        <v>1.0822000000000001</v>
      </c>
      <c r="AC96">
        <v>0.95216999999999996</v>
      </c>
      <c r="AD96">
        <v>0.45434000000000002</v>
      </c>
      <c r="AJ96">
        <v>0.58784999999999998</v>
      </c>
      <c r="AK96">
        <v>0.90095000000000003</v>
      </c>
      <c r="AL96">
        <v>0.66420999999999997</v>
      </c>
      <c r="AM96">
        <v>0.81674999999999998</v>
      </c>
      <c r="AN96">
        <v>1.4174</v>
      </c>
      <c r="AO96">
        <v>4.3933</v>
      </c>
      <c r="AP96">
        <v>1.5626</v>
      </c>
      <c r="AQ96">
        <v>0.82872000000000001</v>
      </c>
      <c r="AR96">
        <v>0.62551000000000001</v>
      </c>
      <c r="AS96">
        <v>0.82937000000000005</v>
      </c>
      <c r="AT96">
        <v>0.37325000000000003</v>
      </c>
      <c r="AU96">
        <v>0.50531000000000004</v>
      </c>
      <c r="AZ96">
        <v>0.60190999999999995</v>
      </c>
      <c r="BA96">
        <v>0.89376999999999995</v>
      </c>
      <c r="BB96">
        <v>0.61567000000000005</v>
      </c>
      <c r="BC96">
        <v>0.62438000000000005</v>
      </c>
      <c r="BD96">
        <v>0.72755000000000003</v>
      </c>
      <c r="BE96">
        <v>1.1400999999999999</v>
      </c>
      <c r="BF96">
        <v>0.94198000000000004</v>
      </c>
      <c r="BG96">
        <v>0.78546000000000005</v>
      </c>
      <c r="BH96">
        <v>0.59621000000000002</v>
      </c>
      <c r="BI96">
        <v>0.57408999999999999</v>
      </c>
      <c r="BJ96">
        <v>0.55488999999999999</v>
      </c>
      <c r="BK96">
        <v>0.46395999999999998</v>
      </c>
      <c r="BQ96">
        <v>1.3648</v>
      </c>
      <c r="BR96">
        <v>0.96684999999999999</v>
      </c>
      <c r="BS96">
        <v>0.49115999999999999</v>
      </c>
      <c r="BT96">
        <v>0.40183000000000002</v>
      </c>
      <c r="BU96">
        <v>2.6762000000000001</v>
      </c>
      <c r="BV96">
        <v>0.70062000000000002</v>
      </c>
      <c r="BW96">
        <v>1.6600999999999999</v>
      </c>
      <c r="BX96">
        <v>1.8398000000000001</v>
      </c>
      <c r="BY96">
        <v>0.60501000000000005</v>
      </c>
      <c r="BZ96">
        <v>1.7932999999999999</v>
      </c>
      <c r="CA96">
        <v>0.73434999999999995</v>
      </c>
      <c r="CB96">
        <v>0.61960000000000004</v>
      </c>
      <c r="CG96">
        <v>0.59016000000000002</v>
      </c>
      <c r="CH96">
        <v>0.66100000000000003</v>
      </c>
      <c r="CI96">
        <v>0.61502000000000001</v>
      </c>
      <c r="CJ96">
        <v>0.40539999999999998</v>
      </c>
      <c r="CK96">
        <v>0.69672000000000001</v>
      </c>
      <c r="CL96">
        <v>0.57899</v>
      </c>
      <c r="CM96">
        <v>0.81238999999999995</v>
      </c>
      <c r="CN96">
        <v>0.67817000000000005</v>
      </c>
      <c r="CO96">
        <v>0.49764999999999998</v>
      </c>
      <c r="CP96">
        <v>0.58079000000000003</v>
      </c>
      <c r="CQ96">
        <v>0.61816000000000004</v>
      </c>
      <c r="CR96">
        <v>0.48052</v>
      </c>
      <c r="CX96">
        <v>0.41378999999999999</v>
      </c>
      <c r="CY96">
        <v>0.48276000000000002</v>
      </c>
      <c r="CZ96">
        <v>0.51724000000000003</v>
      </c>
      <c r="DA96">
        <v>0.51724000000000003</v>
      </c>
      <c r="DB96">
        <v>0.76922999999999997</v>
      </c>
      <c r="DC96">
        <v>0.73077000000000003</v>
      </c>
      <c r="DD96">
        <v>0.92308000000000001</v>
      </c>
      <c r="DE96">
        <v>0.73077000000000003</v>
      </c>
      <c r="DF96">
        <v>0.33333000000000002</v>
      </c>
      <c r="DG96">
        <v>0.66666999999999998</v>
      </c>
      <c r="DH96">
        <v>0.58333000000000002</v>
      </c>
      <c r="DI96">
        <v>0.45833000000000002</v>
      </c>
      <c r="DO96">
        <v>0.34483000000000003</v>
      </c>
      <c r="DP96">
        <v>0.44828000000000001</v>
      </c>
      <c r="DQ96">
        <v>0.17241000000000001</v>
      </c>
      <c r="DR96">
        <v>0.27585999999999999</v>
      </c>
      <c r="DS96">
        <v>0.80769000000000002</v>
      </c>
      <c r="DT96">
        <v>0.69230999999999998</v>
      </c>
      <c r="DU96">
        <v>0.92308000000000001</v>
      </c>
      <c r="DV96">
        <v>0.84614999999999996</v>
      </c>
      <c r="DW96">
        <v>0.45833000000000002</v>
      </c>
      <c r="DX96">
        <v>0.79166999999999998</v>
      </c>
      <c r="DY96">
        <v>0.33333000000000002</v>
      </c>
      <c r="DZ96">
        <v>0.45833000000000002</v>
      </c>
      <c r="EF96">
        <v>0.27585999999999999</v>
      </c>
      <c r="EG96">
        <v>0.37930999999999998</v>
      </c>
      <c r="EH96">
        <v>0.24138000000000001</v>
      </c>
      <c r="EI96">
        <v>0.41378999999999999</v>
      </c>
      <c r="EJ96">
        <v>0.61538000000000004</v>
      </c>
      <c r="EK96">
        <v>0.53846000000000005</v>
      </c>
      <c r="EL96">
        <v>0.65385000000000004</v>
      </c>
      <c r="EM96">
        <v>0.65385000000000004</v>
      </c>
      <c r="EN96">
        <v>0.33333000000000002</v>
      </c>
      <c r="EO96">
        <v>0.375</v>
      </c>
      <c r="EP96">
        <v>0.33333000000000002</v>
      </c>
      <c r="EQ96">
        <v>0.41666999999999998</v>
      </c>
    </row>
    <row r="97" spans="2:147" x14ac:dyDescent="0.2">
      <c r="B97">
        <v>96</v>
      </c>
      <c r="C97">
        <v>0.38854</v>
      </c>
      <c r="D97">
        <v>0.3357</v>
      </c>
      <c r="E97">
        <v>0.58506000000000002</v>
      </c>
      <c r="F97">
        <v>1.776</v>
      </c>
      <c r="G97">
        <v>0.96011999999999997</v>
      </c>
      <c r="H97">
        <v>3.8168000000000002</v>
      </c>
      <c r="I97">
        <v>3.3963999999999999</v>
      </c>
      <c r="J97">
        <v>3.0305</v>
      </c>
      <c r="K97">
        <v>0.67923</v>
      </c>
      <c r="L97">
        <v>1.1698</v>
      </c>
      <c r="M97">
        <v>0.63637999999999995</v>
      </c>
      <c r="N97">
        <v>0.46417999999999998</v>
      </c>
      <c r="S97">
        <v>0.41660999999999998</v>
      </c>
      <c r="T97">
        <v>0.42204999999999998</v>
      </c>
      <c r="U97">
        <v>0.55071000000000003</v>
      </c>
      <c r="V97">
        <v>0.97767999999999999</v>
      </c>
      <c r="W97">
        <v>0.92957999999999996</v>
      </c>
      <c r="X97">
        <v>1.3192999999999999</v>
      </c>
      <c r="Y97">
        <v>1.4393</v>
      </c>
      <c r="Z97">
        <v>1.4654</v>
      </c>
      <c r="AA97">
        <v>0.73216999999999999</v>
      </c>
      <c r="AB97">
        <v>0.90625999999999995</v>
      </c>
      <c r="AC97">
        <v>0.74009999999999998</v>
      </c>
      <c r="AD97">
        <v>0.39573000000000003</v>
      </c>
      <c r="AJ97">
        <v>0.69240000000000002</v>
      </c>
      <c r="AK97">
        <v>0.88051999999999997</v>
      </c>
      <c r="AL97">
        <v>0.55613000000000001</v>
      </c>
      <c r="AM97">
        <v>0.80237999999999998</v>
      </c>
      <c r="AN97">
        <v>1.8409</v>
      </c>
      <c r="AO97">
        <v>4.3297999999999996</v>
      </c>
      <c r="AP97">
        <v>0.83525000000000005</v>
      </c>
      <c r="AQ97">
        <v>0.92969000000000002</v>
      </c>
      <c r="AR97">
        <v>0.67676000000000003</v>
      </c>
      <c r="AS97">
        <v>0.65402000000000005</v>
      </c>
      <c r="AT97">
        <v>0.61767000000000005</v>
      </c>
      <c r="AU97">
        <v>0.56567000000000001</v>
      </c>
      <c r="AZ97">
        <v>0.73834</v>
      </c>
      <c r="BA97">
        <v>0.81501000000000001</v>
      </c>
      <c r="BB97">
        <v>0.53547</v>
      </c>
      <c r="BC97">
        <v>0.49215999999999999</v>
      </c>
      <c r="BD97">
        <v>0.85435000000000005</v>
      </c>
      <c r="BE97">
        <v>1.1832</v>
      </c>
      <c r="BF97">
        <v>0.73094999999999999</v>
      </c>
      <c r="BG97">
        <v>0.68081999999999998</v>
      </c>
      <c r="BH97">
        <v>0.7177</v>
      </c>
      <c r="BI97">
        <v>0.66546000000000005</v>
      </c>
      <c r="BJ97">
        <v>0.51663999999999999</v>
      </c>
      <c r="BK97">
        <v>0.42375000000000002</v>
      </c>
      <c r="BQ97">
        <v>1.018</v>
      </c>
      <c r="BR97">
        <v>1.2509999999999999</v>
      </c>
      <c r="BS97">
        <v>0.59487000000000001</v>
      </c>
      <c r="BT97">
        <v>0.40756999999999999</v>
      </c>
      <c r="BU97">
        <v>1.7633000000000001</v>
      </c>
      <c r="BV97">
        <v>0.66583999999999999</v>
      </c>
      <c r="BW97">
        <v>1.0803</v>
      </c>
      <c r="BX97">
        <v>2.3161999999999998</v>
      </c>
      <c r="BY97">
        <v>0.59343999999999997</v>
      </c>
      <c r="BZ97">
        <v>2.0261999999999998</v>
      </c>
      <c r="CA97">
        <v>0.58516000000000001</v>
      </c>
      <c r="CB97">
        <v>0.56779999999999997</v>
      </c>
      <c r="CG97">
        <v>0.65415000000000001</v>
      </c>
      <c r="CH97">
        <v>0.76400999999999997</v>
      </c>
      <c r="CI97">
        <v>0.58835000000000004</v>
      </c>
      <c r="CJ97">
        <v>0.33005000000000001</v>
      </c>
      <c r="CK97">
        <v>0.65620999999999996</v>
      </c>
      <c r="CL97">
        <v>0.54490000000000005</v>
      </c>
      <c r="CM97">
        <v>0.77578000000000003</v>
      </c>
      <c r="CN97">
        <v>0.86175999999999997</v>
      </c>
      <c r="CO97">
        <v>0.49870999999999999</v>
      </c>
      <c r="CP97">
        <v>0.83203000000000005</v>
      </c>
      <c r="CQ97">
        <v>0.64539999999999997</v>
      </c>
      <c r="CR97">
        <v>0.48957000000000001</v>
      </c>
      <c r="CX97">
        <v>0.48276000000000002</v>
      </c>
      <c r="CY97">
        <v>0.51724000000000003</v>
      </c>
      <c r="CZ97">
        <v>0.68966000000000005</v>
      </c>
      <c r="DA97">
        <v>0.58621000000000001</v>
      </c>
      <c r="DB97">
        <v>0.84614999999999996</v>
      </c>
      <c r="DC97">
        <v>0.80769000000000002</v>
      </c>
      <c r="DD97">
        <v>0.84614999999999996</v>
      </c>
      <c r="DE97">
        <v>0.80769000000000002</v>
      </c>
      <c r="DF97">
        <v>0.29166999999999998</v>
      </c>
      <c r="DG97">
        <v>0.58333000000000002</v>
      </c>
      <c r="DH97">
        <v>0.66666999999999998</v>
      </c>
      <c r="DI97">
        <v>0.58333000000000002</v>
      </c>
      <c r="DO97">
        <v>0.34483000000000003</v>
      </c>
      <c r="DP97">
        <v>0.48276000000000002</v>
      </c>
      <c r="DQ97">
        <v>0.24138000000000001</v>
      </c>
      <c r="DR97">
        <v>0.34483000000000003</v>
      </c>
      <c r="DS97">
        <v>0.69230999999999998</v>
      </c>
      <c r="DT97">
        <v>0.76922999999999997</v>
      </c>
      <c r="DU97">
        <v>0.76922999999999997</v>
      </c>
      <c r="DV97">
        <v>0.76922999999999997</v>
      </c>
      <c r="DW97">
        <v>0.5</v>
      </c>
      <c r="DX97">
        <v>0.625</v>
      </c>
      <c r="DY97">
        <v>0.375</v>
      </c>
      <c r="DZ97">
        <v>0.5</v>
      </c>
      <c r="EF97">
        <v>0.31034</v>
      </c>
      <c r="EG97">
        <v>0.48276000000000002</v>
      </c>
      <c r="EH97">
        <v>0.24138000000000001</v>
      </c>
      <c r="EI97">
        <v>0.34483000000000003</v>
      </c>
      <c r="EJ97">
        <v>0.73077000000000003</v>
      </c>
      <c r="EK97">
        <v>0.53846000000000005</v>
      </c>
      <c r="EL97">
        <v>0.61538000000000004</v>
      </c>
      <c r="EM97">
        <v>0.69230999999999998</v>
      </c>
      <c r="EN97">
        <v>0.25</v>
      </c>
      <c r="EO97">
        <v>0.33333000000000002</v>
      </c>
      <c r="EP97">
        <v>0.375</v>
      </c>
      <c r="EQ97">
        <v>0.41666999999999998</v>
      </c>
    </row>
    <row r="98" spans="2:147" x14ac:dyDescent="0.2">
      <c r="B98">
        <v>97</v>
      </c>
      <c r="C98">
        <v>0.37825999999999999</v>
      </c>
      <c r="D98">
        <v>0.33376</v>
      </c>
      <c r="E98">
        <v>0.7177</v>
      </c>
      <c r="F98">
        <v>1.2182999999999999</v>
      </c>
      <c r="G98">
        <v>3.1465000000000001</v>
      </c>
      <c r="H98">
        <v>3.8351000000000002</v>
      </c>
      <c r="I98">
        <v>6.0761000000000003</v>
      </c>
      <c r="J98">
        <v>3.4123999999999999</v>
      </c>
      <c r="K98">
        <v>0.68808999999999998</v>
      </c>
      <c r="L98">
        <v>0.78483000000000003</v>
      </c>
      <c r="M98">
        <v>0.75863999999999998</v>
      </c>
      <c r="N98">
        <v>0.53236000000000006</v>
      </c>
      <c r="S98">
        <v>0.47319</v>
      </c>
      <c r="T98">
        <v>0.46706999999999999</v>
      </c>
      <c r="U98">
        <v>0.77212000000000003</v>
      </c>
      <c r="V98">
        <v>0.93342000000000003</v>
      </c>
      <c r="W98">
        <v>0.72467999999999999</v>
      </c>
      <c r="X98">
        <v>1.0737000000000001</v>
      </c>
      <c r="Y98">
        <v>1.4370000000000001</v>
      </c>
      <c r="Z98">
        <v>1.0015000000000001</v>
      </c>
      <c r="AA98">
        <v>0.82865</v>
      </c>
      <c r="AB98">
        <v>0.81696999999999997</v>
      </c>
      <c r="AC98">
        <v>0.69018000000000002</v>
      </c>
      <c r="AD98">
        <v>0.53947999999999996</v>
      </c>
      <c r="AJ98">
        <v>0.71640000000000004</v>
      </c>
      <c r="AK98">
        <v>0.88536000000000004</v>
      </c>
      <c r="AL98">
        <v>0.55171999999999999</v>
      </c>
      <c r="AM98">
        <v>0.77630999999999994</v>
      </c>
      <c r="AN98">
        <v>2.2141000000000002</v>
      </c>
      <c r="AO98">
        <v>3.8408000000000002</v>
      </c>
      <c r="AP98">
        <v>2.4586999999999999</v>
      </c>
      <c r="AQ98">
        <v>0.62749999999999995</v>
      </c>
      <c r="AR98">
        <v>0.69116999999999995</v>
      </c>
      <c r="AS98">
        <v>0.57004999999999995</v>
      </c>
      <c r="AT98">
        <v>0.54761000000000004</v>
      </c>
      <c r="AU98">
        <v>0.44179000000000002</v>
      </c>
      <c r="AZ98">
        <v>0.63424000000000003</v>
      </c>
      <c r="BA98">
        <v>0.73428000000000004</v>
      </c>
      <c r="BB98">
        <v>0.56652000000000002</v>
      </c>
      <c r="BC98">
        <v>0.61778999999999995</v>
      </c>
      <c r="BD98">
        <v>0.73533000000000004</v>
      </c>
      <c r="BE98">
        <v>1.2881</v>
      </c>
      <c r="BF98">
        <v>1.2556</v>
      </c>
      <c r="BG98">
        <v>0.64675000000000005</v>
      </c>
      <c r="BH98">
        <v>0.72879000000000005</v>
      </c>
      <c r="BI98">
        <v>0.70601000000000003</v>
      </c>
      <c r="BJ98">
        <v>0.6089</v>
      </c>
      <c r="BK98">
        <v>0.44212000000000001</v>
      </c>
      <c r="BQ98">
        <v>0.97774000000000005</v>
      </c>
      <c r="BR98">
        <v>0.57818999999999998</v>
      </c>
      <c r="BS98">
        <v>0.47133000000000003</v>
      </c>
      <c r="BT98">
        <v>0.35461999999999999</v>
      </c>
      <c r="BU98">
        <v>3.7524999999999999</v>
      </c>
      <c r="BV98">
        <v>0.63031999999999999</v>
      </c>
      <c r="BW98">
        <v>1.3738999999999999</v>
      </c>
      <c r="BX98">
        <v>2.5091999999999999</v>
      </c>
      <c r="BY98">
        <v>0.56940999999999997</v>
      </c>
      <c r="BZ98">
        <v>1.2089000000000001</v>
      </c>
      <c r="CA98">
        <v>0.76763000000000003</v>
      </c>
      <c r="CB98">
        <v>0.51665000000000005</v>
      </c>
      <c r="CG98">
        <v>0.63093999999999995</v>
      </c>
      <c r="CH98">
        <v>0.52941000000000005</v>
      </c>
      <c r="CI98">
        <v>0.53522999999999998</v>
      </c>
      <c r="CJ98">
        <v>0.38764999999999999</v>
      </c>
      <c r="CK98">
        <v>0.68540000000000001</v>
      </c>
      <c r="CL98">
        <v>0.65142999999999995</v>
      </c>
      <c r="CM98">
        <v>0.96165999999999996</v>
      </c>
      <c r="CN98">
        <v>0.79583999999999999</v>
      </c>
      <c r="CO98">
        <v>0.48920000000000002</v>
      </c>
      <c r="CP98">
        <v>0.78929000000000005</v>
      </c>
      <c r="CQ98">
        <v>0.66232999999999997</v>
      </c>
      <c r="CR98">
        <v>0.50548999999999999</v>
      </c>
      <c r="CX98">
        <v>0.41378999999999999</v>
      </c>
      <c r="CY98">
        <v>0.51724000000000003</v>
      </c>
      <c r="CZ98">
        <v>0.58621000000000001</v>
      </c>
      <c r="DA98">
        <v>0.55171999999999999</v>
      </c>
      <c r="DB98">
        <v>0.80769000000000002</v>
      </c>
      <c r="DC98">
        <v>0.84614999999999996</v>
      </c>
      <c r="DD98">
        <v>0.80769000000000002</v>
      </c>
      <c r="DE98">
        <v>0.69230999999999998</v>
      </c>
      <c r="DF98">
        <v>0.33333000000000002</v>
      </c>
      <c r="DG98">
        <v>0.66666999999999998</v>
      </c>
      <c r="DH98">
        <v>0.58333000000000002</v>
      </c>
      <c r="DI98">
        <v>0.58333000000000002</v>
      </c>
      <c r="DO98">
        <v>0.37930999999999998</v>
      </c>
      <c r="DP98">
        <v>0.55171999999999999</v>
      </c>
      <c r="DQ98">
        <v>0.41378999999999999</v>
      </c>
      <c r="DR98">
        <v>0.27585999999999999</v>
      </c>
      <c r="DS98">
        <v>0.88461999999999996</v>
      </c>
      <c r="DT98">
        <v>0.80769000000000002</v>
      </c>
      <c r="DU98">
        <v>0.76922999999999997</v>
      </c>
      <c r="DV98">
        <v>0.84614999999999996</v>
      </c>
      <c r="DW98">
        <v>0.5</v>
      </c>
      <c r="DX98">
        <v>0.58333000000000002</v>
      </c>
      <c r="DY98">
        <v>0.375</v>
      </c>
      <c r="DZ98">
        <v>0.66666999999999998</v>
      </c>
      <c r="EF98">
        <v>0.34483000000000003</v>
      </c>
      <c r="EG98">
        <v>0.48276000000000002</v>
      </c>
      <c r="EH98">
        <v>0.27585999999999999</v>
      </c>
      <c r="EI98">
        <v>0.2069</v>
      </c>
      <c r="EJ98">
        <v>0.65385000000000004</v>
      </c>
      <c r="EK98">
        <v>0.61538000000000004</v>
      </c>
      <c r="EL98">
        <v>0.65385000000000004</v>
      </c>
      <c r="EM98">
        <v>0.69230999999999998</v>
      </c>
      <c r="EN98">
        <v>0.29166999999999998</v>
      </c>
      <c r="EO98">
        <v>0.33333000000000002</v>
      </c>
      <c r="EP98">
        <v>0.25</v>
      </c>
      <c r="EQ98">
        <v>0.41666999999999998</v>
      </c>
    </row>
    <row r="99" spans="2:147" x14ac:dyDescent="0.2">
      <c r="B99">
        <v>98</v>
      </c>
      <c r="C99">
        <v>0.47558</v>
      </c>
      <c r="D99">
        <v>0.3589</v>
      </c>
      <c r="E99">
        <v>0.92410999999999999</v>
      </c>
      <c r="F99">
        <v>1.0824</v>
      </c>
      <c r="G99">
        <v>6.9836999999999998</v>
      </c>
      <c r="H99">
        <v>3.7984</v>
      </c>
      <c r="I99">
        <v>5.4606000000000003</v>
      </c>
      <c r="J99">
        <v>2.5387</v>
      </c>
      <c r="K99">
        <v>0.67761000000000005</v>
      </c>
      <c r="L99">
        <v>1.085</v>
      </c>
      <c r="M99">
        <v>0.72021999999999997</v>
      </c>
      <c r="N99">
        <v>0.57748999999999995</v>
      </c>
      <c r="S99">
        <v>0.45854</v>
      </c>
      <c r="T99">
        <v>0.46556999999999998</v>
      </c>
      <c r="U99">
        <v>0.65890000000000004</v>
      </c>
      <c r="V99">
        <v>1.0044999999999999</v>
      </c>
      <c r="W99">
        <v>1.2967</v>
      </c>
      <c r="X99">
        <v>0.95665999999999995</v>
      </c>
      <c r="Y99">
        <v>1.3305</v>
      </c>
      <c r="Z99">
        <v>1.2829999999999999</v>
      </c>
      <c r="AA99">
        <v>0.85106999999999999</v>
      </c>
      <c r="AB99">
        <v>1.0590999999999999</v>
      </c>
      <c r="AC99">
        <v>0.72587999999999997</v>
      </c>
      <c r="AD99">
        <v>0.57632000000000005</v>
      </c>
      <c r="AJ99">
        <v>0.98438999999999999</v>
      </c>
      <c r="AK99">
        <v>0.75029000000000001</v>
      </c>
      <c r="AL99">
        <v>0.60550000000000004</v>
      </c>
      <c r="AM99">
        <v>0.79688999999999999</v>
      </c>
      <c r="AN99">
        <v>2.2262</v>
      </c>
      <c r="AO99">
        <v>3.2787999999999999</v>
      </c>
      <c r="AP99">
        <v>2.0649999999999999</v>
      </c>
      <c r="AQ99">
        <v>0.59758</v>
      </c>
      <c r="AR99">
        <v>0.46376000000000001</v>
      </c>
      <c r="AS99">
        <v>0.84604999999999997</v>
      </c>
      <c r="AT99">
        <v>0.52007000000000003</v>
      </c>
      <c r="AU99">
        <v>0.56128999999999996</v>
      </c>
      <c r="AZ99">
        <v>0.60175000000000001</v>
      </c>
      <c r="BA99">
        <v>0.73824999999999996</v>
      </c>
      <c r="BB99">
        <v>0.52398</v>
      </c>
      <c r="BC99">
        <v>0.81864000000000003</v>
      </c>
      <c r="BD99">
        <v>0.83964000000000005</v>
      </c>
      <c r="BE99">
        <v>1.3447</v>
      </c>
      <c r="BF99">
        <v>0.96070999999999995</v>
      </c>
      <c r="BG99">
        <v>0.51580999999999999</v>
      </c>
      <c r="BH99">
        <v>0.59321000000000002</v>
      </c>
      <c r="BI99">
        <v>0.61943000000000004</v>
      </c>
      <c r="BJ99">
        <v>0.48247000000000001</v>
      </c>
      <c r="BK99">
        <v>0.42684</v>
      </c>
      <c r="BQ99">
        <v>0.72816999999999998</v>
      </c>
      <c r="BR99">
        <v>0.57840999999999998</v>
      </c>
      <c r="BS99">
        <v>0.55288999999999999</v>
      </c>
      <c r="BT99">
        <v>0.39118999999999998</v>
      </c>
      <c r="BU99">
        <v>2.1558000000000002</v>
      </c>
      <c r="BV99">
        <v>1.3492</v>
      </c>
      <c r="BW99">
        <v>1.8043</v>
      </c>
      <c r="BX99">
        <v>2.1472000000000002</v>
      </c>
      <c r="BY99">
        <v>0.51883999999999997</v>
      </c>
      <c r="BZ99">
        <v>1.1420999999999999</v>
      </c>
      <c r="CA99">
        <v>0.86126000000000003</v>
      </c>
      <c r="CB99">
        <v>0.51571999999999996</v>
      </c>
      <c r="CG99">
        <v>0.54162999999999994</v>
      </c>
      <c r="CH99">
        <v>0.49857000000000001</v>
      </c>
      <c r="CI99">
        <v>0.52671999999999997</v>
      </c>
      <c r="CJ99">
        <v>0.40529999999999999</v>
      </c>
      <c r="CK99">
        <v>0.77705999999999997</v>
      </c>
      <c r="CL99">
        <v>0.81274999999999997</v>
      </c>
      <c r="CM99">
        <v>0.83076000000000005</v>
      </c>
      <c r="CN99">
        <v>0.83989999999999998</v>
      </c>
      <c r="CO99">
        <v>0.42947000000000002</v>
      </c>
      <c r="CP99">
        <v>0.61339999999999995</v>
      </c>
      <c r="CQ99">
        <v>0.68615000000000004</v>
      </c>
      <c r="CR99">
        <v>0.51619000000000004</v>
      </c>
      <c r="CX99">
        <v>0.51724000000000003</v>
      </c>
      <c r="CY99">
        <v>0.48276000000000002</v>
      </c>
      <c r="CZ99">
        <v>0.58621000000000001</v>
      </c>
      <c r="DA99">
        <v>0.51724000000000003</v>
      </c>
      <c r="DB99">
        <v>0.73077000000000003</v>
      </c>
      <c r="DC99">
        <v>0.76922999999999997</v>
      </c>
      <c r="DD99">
        <v>0.76922999999999997</v>
      </c>
      <c r="DE99">
        <v>0.57691999999999999</v>
      </c>
      <c r="DF99">
        <v>0.33333000000000002</v>
      </c>
      <c r="DG99">
        <v>0.70833000000000002</v>
      </c>
      <c r="DH99">
        <v>0.54166999999999998</v>
      </c>
      <c r="DI99">
        <v>0.625</v>
      </c>
      <c r="DO99">
        <v>0.31034</v>
      </c>
      <c r="DP99">
        <v>0.58621000000000001</v>
      </c>
      <c r="DQ99">
        <v>0.17241000000000001</v>
      </c>
      <c r="DR99">
        <v>0.34483000000000003</v>
      </c>
      <c r="DS99">
        <v>0.73077000000000003</v>
      </c>
      <c r="DT99">
        <v>0.80769000000000002</v>
      </c>
      <c r="DU99">
        <v>0.73077000000000003</v>
      </c>
      <c r="DV99">
        <v>0.88461999999999996</v>
      </c>
      <c r="DW99">
        <v>0.45833000000000002</v>
      </c>
      <c r="DX99">
        <v>0.625</v>
      </c>
      <c r="DY99">
        <v>0.5</v>
      </c>
      <c r="DZ99">
        <v>0.58333000000000002</v>
      </c>
      <c r="EF99">
        <v>0.41378999999999999</v>
      </c>
      <c r="EG99">
        <v>0.37930999999999998</v>
      </c>
      <c r="EH99">
        <v>0.24138000000000001</v>
      </c>
      <c r="EI99">
        <v>0.31034</v>
      </c>
      <c r="EJ99">
        <v>0.69230999999999998</v>
      </c>
      <c r="EK99">
        <v>0.61538000000000004</v>
      </c>
      <c r="EL99">
        <v>0.57691999999999999</v>
      </c>
      <c r="EM99">
        <v>0.76922999999999997</v>
      </c>
      <c r="EN99">
        <v>0.125</v>
      </c>
      <c r="EO99">
        <v>0.29166999999999998</v>
      </c>
      <c r="EP99">
        <v>0.375</v>
      </c>
      <c r="EQ99">
        <v>0.375</v>
      </c>
    </row>
    <row r="100" spans="2:147" x14ac:dyDescent="0.2">
      <c r="B100">
        <v>99</v>
      </c>
      <c r="C100">
        <v>0.44669999999999999</v>
      </c>
      <c r="D100">
        <v>0.39189000000000002</v>
      </c>
      <c r="E100">
        <v>0.89759</v>
      </c>
      <c r="F100">
        <v>1.4688000000000001</v>
      </c>
      <c r="G100">
        <v>7.6193</v>
      </c>
      <c r="H100">
        <v>3.7077</v>
      </c>
      <c r="I100">
        <v>5.952</v>
      </c>
      <c r="J100">
        <v>3.2757000000000001</v>
      </c>
      <c r="K100">
        <v>0.67076000000000002</v>
      </c>
      <c r="L100">
        <v>0.88129999999999997</v>
      </c>
      <c r="M100">
        <v>0.48659000000000002</v>
      </c>
      <c r="N100">
        <v>0.58845000000000003</v>
      </c>
      <c r="S100">
        <v>0.39874999999999999</v>
      </c>
      <c r="T100">
        <v>0.52839999999999998</v>
      </c>
      <c r="U100">
        <v>0.68478000000000006</v>
      </c>
      <c r="V100">
        <v>1.1395</v>
      </c>
      <c r="W100">
        <v>1.4664999999999999</v>
      </c>
      <c r="X100">
        <v>1.1277999999999999</v>
      </c>
      <c r="Y100">
        <v>1.5442</v>
      </c>
      <c r="Z100">
        <v>1.4415</v>
      </c>
      <c r="AA100">
        <v>0.62585999999999997</v>
      </c>
      <c r="AB100">
        <v>0.98924000000000001</v>
      </c>
      <c r="AC100">
        <v>0.63700999999999997</v>
      </c>
      <c r="AD100">
        <v>0.50609000000000004</v>
      </c>
      <c r="AJ100">
        <v>0.75897999999999999</v>
      </c>
      <c r="AK100">
        <v>0.98360999999999998</v>
      </c>
      <c r="AL100">
        <v>0.52515999999999996</v>
      </c>
      <c r="AM100">
        <v>0.91278999999999999</v>
      </c>
      <c r="AN100">
        <v>2.8296999999999999</v>
      </c>
      <c r="AO100">
        <v>2.3757999999999999</v>
      </c>
      <c r="AP100">
        <v>3.2117</v>
      </c>
      <c r="AQ100">
        <v>0.77471000000000001</v>
      </c>
      <c r="AR100">
        <v>0.46755000000000002</v>
      </c>
      <c r="AS100">
        <v>0.62853999999999999</v>
      </c>
      <c r="AT100">
        <v>0.43773000000000001</v>
      </c>
      <c r="AU100">
        <v>0.41963</v>
      </c>
      <c r="AZ100">
        <v>0.69396000000000002</v>
      </c>
      <c r="BA100">
        <v>0.92420000000000002</v>
      </c>
      <c r="BB100">
        <v>0.52400000000000002</v>
      </c>
      <c r="BC100">
        <v>0.68776000000000004</v>
      </c>
      <c r="BD100">
        <v>0.86499999999999999</v>
      </c>
      <c r="BE100">
        <v>1.4214</v>
      </c>
      <c r="BF100">
        <v>0.92886999999999997</v>
      </c>
      <c r="BG100">
        <v>0.57472000000000001</v>
      </c>
      <c r="BH100">
        <v>0.54779999999999995</v>
      </c>
      <c r="BI100">
        <v>0.64634999999999998</v>
      </c>
      <c r="BJ100">
        <v>0.52771000000000001</v>
      </c>
      <c r="BK100">
        <v>0.40099000000000001</v>
      </c>
      <c r="BQ100">
        <v>0.87343000000000004</v>
      </c>
      <c r="BR100">
        <v>0.84599999999999997</v>
      </c>
      <c r="BS100">
        <v>0.55905000000000005</v>
      </c>
      <c r="BT100">
        <v>0.33596999999999999</v>
      </c>
      <c r="BU100">
        <v>3.3765999999999998</v>
      </c>
      <c r="BV100">
        <v>0.92976000000000003</v>
      </c>
      <c r="BW100">
        <v>0.95479999999999998</v>
      </c>
      <c r="BX100">
        <v>3.0628000000000002</v>
      </c>
      <c r="BY100">
        <v>0.32368000000000002</v>
      </c>
      <c r="BZ100">
        <v>0.81943999999999995</v>
      </c>
      <c r="CA100">
        <v>0.80779000000000001</v>
      </c>
      <c r="CB100">
        <v>0.54920999999999998</v>
      </c>
      <c r="CG100">
        <v>0.60087999999999997</v>
      </c>
      <c r="CH100">
        <v>0.51578000000000002</v>
      </c>
      <c r="CI100">
        <v>0.59731000000000001</v>
      </c>
      <c r="CJ100">
        <v>0.39044000000000001</v>
      </c>
      <c r="CK100">
        <v>0.66947999999999996</v>
      </c>
      <c r="CL100">
        <v>0.61677000000000004</v>
      </c>
      <c r="CM100">
        <v>0.64063999999999999</v>
      </c>
      <c r="CN100">
        <v>0.81205000000000005</v>
      </c>
      <c r="CO100">
        <v>0.45800000000000002</v>
      </c>
      <c r="CP100">
        <v>0.81233</v>
      </c>
      <c r="CQ100">
        <v>0.84721999999999997</v>
      </c>
      <c r="CR100">
        <v>0.51934999999999998</v>
      </c>
      <c r="CX100">
        <v>0.58621000000000001</v>
      </c>
      <c r="CY100">
        <v>0.62068999999999996</v>
      </c>
      <c r="CZ100">
        <v>0.62068999999999996</v>
      </c>
      <c r="DA100">
        <v>0.41378999999999999</v>
      </c>
      <c r="DB100">
        <v>0.76922999999999997</v>
      </c>
      <c r="DC100">
        <v>0.76922999999999997</v>
      </c>
      <c r="DD100">
        <v>0.88461999999999996</v>
      </c>
      <c r="DE100">
        <v>0.73077000000000003</v>
      </c>
      <c r="DF100">
        <v>0.5</v>
      </c>
      <c r="DG100">
        <v>0.66666999999999998</v>
      </c>
      <c r="DH100">
        <v>0.5</v>
      </c>
      <c r="DI100">
        <v>0.79166999999999998</v>
      </c>
      <c r="DO100">
        <v>0.37930999999999998</v>
      </c>
      <c r="DP100">
        <v>0.44828000000000001</v>
      </c>
      <c r="DQ100">
        <v>0.34483000000000003</v>
      </c>
      <c r="DR100">
        <v>0.27585999999999999</v>
      </c>
      <c r="DS100">
        <v>0.88461999999999996</v>
      </c>
      <c r="DT100">
        <v>0.73077000000000003</v>
      </c>
      <c r="DU100">
        <v>0.73077000000000003</v>
      </c>
      <c r="DV100">
        <v>0.88461999999999996</v>
      </c>
      <c r="DW100">
        <v>0.375</v>
      </c>
      <c r="DX100">
        <v>0.70833000000000002</v>
      </c>
      <c r="DY100">
        <v>0.41666999999999998</v>
      </c>
      <c r="DZ100">
        <v>0.5</v>
      </c>
      <c r="EF100">
        <v>0.44828000000000001</v>
      </c>
      <c r="EG100">
        <v>0.34483000000000003</v>
      </c>
      <c r="EH100">
        <v>0.13793</v>
      </c>
      <c r="EI100">
        <v>0.34483000000000003</v>
      </c>
      <c r="EJ100">
        <v>0.61538000000000004</v>
      </c>
      <c r="EK100">
        <v>0.84614999999999996</v>
      </c>
      <c r="EL100">
        <v>0.53846000000000005</v>
      </c>
      <c r="EM100">
        <v>0.65385000000000004</v>
      </c>
      <c r="EN100">
        <v>0.16667000000000001</v>
      </c>
      <c r="EO100">
        <v>0.375</v>
      </c>
      <c r="EP100">
        <v>0.33333000000000002</v>
      </c>
      <c r="EQ100">
        <v>0.54166999999999998</v>
      </c>
    </row>
    <row r="101" spans="2:147" x14ac:dyDescent="0.2">
      <c r="B101">
        <v>100</v>
      </c>
      <c r="C101">
        <v>0.41458</v>
      </c>
      <c r="D101">
        <v>0.4345</v>
      </c>
      <c r="E101">
        <v>0.59006999999999998</v>
      </c>
      <c r="F101">
        <v>1.3633999999999999</v>
      </c>
      <c r="G101">
        <v>8.7917000000000005</v>
      </c>
      <c r="H101">
        <v>5.2526000000000002</v>
      </c>
      <c r="I101">
        <v>4.9520999999999997</v>
      </c>
      <c r="J101">
        <v>3.6678999999999999</v>
      </c>
      <c r="K101">
        <v>0.4929</v>
      </c>
      <c r="L101">
        <v>0.6996</v>
      </c>
      <c r="M101">
        <v>0.47198000000000001</v>
      </c>
      <c r="N101">
        <v>0.44346000000000002</v>
      </c>
      <c r="S101">
        <v>0.54839000000000004</v>
      </c>
      <c r="T101">
        <v>0.49498999999999999</v>
      </c>
      <c r="U101">
        <v>0.54947000000000001</v>
      </c>
      <c r="V101">
        <v>1.2849999999999999</v>
      </c>
      <c r="W101">
        <v>1.3042</v>
      </c>
      <c r="X101">
        <v>1.4535</v>
      </c>
      <c r="Y101">
        <v>1.1383000000000001</v>
      </c>
      <c r="Z101">
        <v>1.1451</v>
      </c>
      <c r="AA101">
        <v>0.46345999999999998</v>
      </c>
      <c r="AB101">
        <v>0.72996000000000005</v>
      </c>
      <c r="AC101">
        <v>0.59521000000000002</v>
      </c>
      <c r="AD101">
        <v>0.52878999999999998</v>
      </c>
      <c r="AJ101">
        <v>0.94567000000000001</v>
      </c>
      <c r="AK101">
        <v>1.2359</v>
      </c>
      <c r="AL101">
        <v>0.48837999999999998</v>
      </c>
      <c r="AM101">
        <v>0.79964000000000002</v>
      </c>
      <c r="AN101">
        <v>2.2923</v>
      </c>
      <c r="AO101">
        <v>3.1564000000000001</v>
      </c>
      <c r="AP101">
        <v>3.6429</v>
      </c>
      <c r="AQ101">
        <v>1.2052</v>
      </c>
      <c r="AR101">
        <v>0.46060000000000001</v>
      </c>
      <c r="AS101">
        <v>0.80257999999999996</v>
      </c>
      <c r="AT101">
        <v>0.49037999999999998</v>
      </c>
      <c r="AU101">
        <v>0.52729999999999999</v>
      </c>
      <c r="AZ101">
        <v>0.87163000000000002</v>
      </c>
      <c r="BA101">
        <v>0.74985999999999997</v>
      </c>
      <c r="BB101">
        <v>0.60807999999999995</v>
      </c>
      <c r="BC101">
        <v>0.53030999999999995</v>
      </c>
      <c r="BD101">
        <v>0.75768000000000002</v>
      </c>
      <c r="BE101">
        <v>0.92391000000000001</v>
      </c>
      <c r="BF101">
        <v>1.1272</v>
      </c>
      <c r="BG101">
        <v>0.70491000000000004</v>
      </c>
      <c r="BH101">
        <v>0.42374000000000001</v>
      </c>
      <c r="BI101">
        <v>0.81030999999999997</v>
      </c>
      <c r="BJ101">
        <v>0.51910000000000001</v>
      </c>
      <c r="BK101">
        <v>0.51337999999999995</v>
      </c>
      <c r="BQ101">
        <v>1.1194</v>
      </c>
      <c r="BR101">
        <v>0.71172999999999997</v>
      </c>
      <c r="BS101">
        <v>0.86926999999999999</v>
      </c>
      <c r="BT101">
        <v>0.40806999999999999</v>
      </c>
      <c r="BU101">
        <v>5.7516999999999996</v>
      </c>
      <c r="BV101">
        <v>0.79039000000000004</v>
      </c>
      <c r="BW101">
        <v>1.0470999999999999</v>
      </c>
      <c r="BX101">
        <v>3.0162</v>
      </c>
      <c r="BY101">
        <v>0.38807999999999998</v>
      </c>
      <c r="BZ101">
        <v>0.87212000000000001</v>
      </c>
      <c r="CA101">
        <v>0.94301000000000001</v>
      </c>
      <c r="CB101">
        <v>0.56140000000000001</v>
      </c>
      <c r="CG101">
        <v>0.83142000000000005</v>
      </c>
      <c r="CH101">
        <v>0.63227</v>
      </c>
      <c r="CI101">
        <v>0.68628999999999996</v>
      </c>
      <c r="CJ101">
        <v>0.41844999999999999</v>
      </c>
      <c r="CK101">
        <v>0.81345000000000001</v>
      </c>
      <c r="CL101">
        <v>0.60877999999999999</v>
      </c>
      <c r="CM101">
        <v>0.79908000000000001</v>
      </c>
      <c r="CN101">
        <v>0.80520999999999998</v>
      </c>
      <c r="CO101">
        <v>0.55989</v>
      </c>
      <c r="CP101">
        <v>0.66857999999999995</v>
      </c>
      <c r="CQ101">
        <v>0.77212000000000003</v>
      </c>
      <c r="CR101">
        <v>0.49508999999999997</v>
      </c>
      <c r="CX101">
        <v>0.55171999999999999</v>
      </c>
      <c r="CY101">
        <v>0.48276000000000002</v>
      </c>
      <c r="CZ101">
        <v>0.55171999999999999</v>
      </c>
      <c r="DA101">
        <v>0.41378999999999999</v>
      </c>
      <c r="DB101">
        <v>0.69230999999999998</v>
      </c>
      <c r="DC101">
        <v>0.73077000000000003</v>
      </c>
      <c r="DD101">
        <v>0.88461999999999996</v>
      </c>
      <c r="DE101">
        <v>0.80769000000000002</v>
      </c>
      <c r="DF101">
        <v>0.58333000000000002</v>
      </c>
      <c r="DG101">
        <v>0.625</v>
      </c>
      <c r="DH101">
        <v>0.54166999999999998</v>
      </c>
      <c r="DI101">
        <v>0.75</v>
      </c>
      <c r="DO101">
        <v>0.41378999999999999</v>
      </c>
      <c r="DP101">
        <v>0.51724000000000003</v>
      </c>
      <c r="DQ101">
        <v>0.34483000000000003</v>
      </c>
      <c r="DR101">
        <v>0.24138000000000001</v>
      </c>
      <c r="DS101">
        <v>0.76922999999999997</v>
      </c>
      <c r="DT101">
        <v>0.69230999999999998</v>
      </c>
      <c r="DU101">
        <v>0.80769000000000002</v>
      </c>
      <c r="DV101">
        <v>0.84614999999999996</v>
      </c>
      <c r="DW101">
        <v>0.33333000000000002</v>
      </c>
      <c r="DX101">
        <v>0.66666999999999998</v>
      </c>
      <c r="DY101">
        <v>0.375</v>
      </c>
      <c r="DZ101">
        <v>0.45833000000000002</v>
      </c>
      <c r="EF101">
        <v>0.31034</v>
      </c>
      <c r="EG101">
        <v>0.48276000000000002</v>
      </c>
      <c r="EH101">
        <v>0.17241000000000001</v>
      </c>
      <c r="EI101">
        <v>0.31034</v>
      </c>
      <c r="EJ101">
        <v>0.53846000000000005</v>
      </c>
      <c r="EK101">
        <v>0.61538000000000004</v>
      </c>
      <c r="EL101">
        <v>0.61538000000000004</v>
      </c>
      <c r="EM101">
        <v>0.53846000000000005</v>
      </c>
      <c r="EN101">
        <v>0.29166999999999998</v>
      </c>
      <c r="EO101">
        <v>0.45833000000000002</v>
      </c>
      <c r="EP101">
        <v>0.41666999999999998</v>
      </c>
      <c r="EQ101">
        <v>0.5</v>
      </c>
    </row>
    <row r="102" spans="2:147" x14ac:dyDescent="0.2">
      <c r="B102">
        <v>101</v>
      </c>
      <c r="C102">
        <v>0.56725000000000003</v>
      </c>
      <c r="D102">
        <v>0.58148</v>
      </c>
      <c r="E102">
        <v>1.1443000000000001</v>
      </c>
      <c r="F102">
        <v>1.2468999999999999</v>
      </c>
      <c r="G102">
        <v>8.2570999999999994</v>
      </c>
      <c r="H102">
        <v>7.4386000000000001</v>
      </c>
      <c r="I102">
        <v>3.4453999999999998</v>
      </c>
      <c r="J102">
        <v>2.2012999999999998</v>
      </c>
      <c r="K102">
        <v>0.34488000000000002</v>
      </c>
      <c r="L102">
        <v>0.50327</v>
      </c>
      <c r="M102">
        <v>0.38406000000000001</v>
      </c>
      <c r="N102">
        <v>0.52332999999999996</v>
      </c>
      <c r="S102">
        <v>0.53495000000000004</v>
      </c>
      <c r="T102">
        <v>0.47742000000000001</v>
      </c>
      <c r="U102">
        <v>0.73655000000000004</v>
      </c>
      <c r="V102">
        <v>0.99463000000000001</v>
      </c>
      <c r="W102">
        <v>1.1891</v>
      </c>
      <c r="X102">
        <v>1.3685</v>
      </c>
      <c r="Y102">
        <v>1.1781999999999999</v>
      </c>
      <c r="Z102">
        <v>1.0611999999999999</v>
      </c>
      <c r="AA102">
        <v>0.41854999999999998</v>
      </c>
      <c r="AB102">
        <v>0.83967999999999998</v>
      </c>
      <c r="AC102">
        <v>0.50821000000000005</v>
      </c>
      <c r="AD102">
        <v>0.44872000000000001</v>
      </c>
      <c r="AJ102">
        <v>0.75065999999999999</v>
      </c>
      <c r="AK102">
        <v>2.1105999999999998</v>
      </c>
      <c r="AL102">
        <v>0.47092000000000001</v>
      </c>
      <c r="AM102">
        <v>0.82021999999999995</v>
      </c>
      <c r="AN102">
        <v>1.659</v>
      </c>
      <c r="AO102">
        <v>3.6334</v>
      </c>
      <c r="AP102">
        <v>2.6930000000000001</v>
      </c>
      <c r="AQ102">
        <v>1.5702</v>
      </c>
      <c r="AR102">
        <v>0.61828000000000005</v>
      </c>
      <c r="AS102">
        <v>0.85285999999999995</v>
      </c>
      <c r="AT102">
        <v>0.46383999999999997</v>
      </c>
      <c r="AU102">
        <v>0.77810999999999997</v>
      </c>
      <c r="AZ102">
        <v>0.66490000000000005</v>
      </c>
      <c r="BA102">
        <v>0.81579000000000002</v>
      </c>
      <c r="BB102">
        <v>0.55179999999999996</v>
      </c>
      <c r="BC102">
        <v>0.60194999999999999</v>
      </c>
      <c r="BD102">
        <v>0.92305999999999999</v>
      </c>
      <c r="BE102">
        <v>1.4718</v>
      </c>
      <c r="BF102">
        <v>1.0294000000000001</v>
      </c>
      <c r="BG102">
        <v>0.68049999999999999</v>
      </c>
      <c r="BH102">
        <v>0.61248000000000002</v>
      </c>
      <c r="BI102">
        <v>0.76788000000000001</v>
      </c>
      <c r="BJ102">
        <v>0.59357000000000004</v>
      </c>
      <c r="BK102">
        <v>0.63436999999999999</v>
      </c>
      <c r="BQ102">
        <v>1.1912</v>
      </c>
      <c r="BR102">
        <v>0.59504999999999997</v>
      </c>
      <c r="BS102">
        <v>0.74543999999999999</v>
      </c>
      <c r="BT102">
        <v>0.37751000000000001</v>
      </c>
      <c r="BU102">
        <v>4.6547000000000001</v>
      </c>
      <c r="BV102">
        <v>0.60036999999999996</v>
      </c>
      <c r="BW102">
        <v>1.2512000000000001</v>
      </c>
      <c r="BX102">
        <v>2.8248000000000002</v>
      </c>
      <c r="BY102">
        <v>0.47593999999999997</v>
      </c>
      <c r="BZ102">
        <v>0.75305</v>
      </c>
      <c r="CA102">
        <v>1.6484000000000001</v>
      </c>
      <c r="CB102">
        <v>0.48613000000000001</v>
      </c>
      <c r="CG102">
        <v>0.76234999999999997</v>
      </c>
      <c r="CH102">
        <v>0.54264000000000001</v>
      </c>
      <c r="CI102">
        <v>0.52464</v>
      </c>
      <c r="CJ102">
        <v>0.45068000000000003</v>
      </c>
      <c r="CK102">
        <v>0.89266000000000001</v>
      </c>
      <c r="CL102">
        <v>0.72824</v>
      </c>
      <c r="CM102">
        <v>0.71353999999999995</v>
      </c>
      <c r="CN102">
        <v>0.98367000000000004</v>
      </c>
      <c r="CO102">
        <v>0.56857000000000002</v>
      </c>
      <c r="CP102">
        <v>0.69023999999999996</v>
      </c>
      <c r="CQ102">
        <v>0.72384000000000004</v>
      </c>
      <c r="CR102">
        <v>0.40268999999999999</v>
      </c>
      <c r="CX102">
        <v>0.58621000000000001</v>
      </c>
      <c r="CY102">
        <v>0.55171999999999999</v>
      </c>
      <c r="CZ102">
        <v>0.44828000000000001</v>
      </c>
      <c r="DA102">
        <v>0.41378999999999999</v>
      </c>
      <c r="DB102">
        <v>0.80769000000000002</v>
      </c>
      <c r="DC102">
        <v>0.76922999999999997</v>
      </c>
      <c r="DD102">
        <v>0.80769000000000002</v>
      </c>
      <c r="DE102">
        <v>0.76922999999999997</v>
      </c>
      <c r="DF102">
        <v>0.58333000000000002</v>
      </c>
      <c r="DG102">
        <v>0.66666999999999998</v>
      </c>
      <c r="DH102">
        <v>0.5</v>
      </c>
      <c r="DI102">
        <v>0.45833000000000002</v>
      </c>
      <c r="DO102">
        <v>0.51724000000000003</v>
      </c>
      <c r="DP102">
        <v>0.48276000000000002</v>
      </c>
      <c r="DQ102">
        <v>0.31034</v>
      </c>
      <c r="DR102">
        <v>0.2069</v>
      </c>
      <c r="DS102">
        <v>0.84614999999999996</v>
      </c>
      <c r="DT102">
        <v>0.69230999999999998</v>
      </c>
      <c r="DU102">
        <v>0.88461999999999996</v>
      </c>
      <c r="DV102">
        <v>0.84614999999999996</v>
      </c>
      <c r="DW102">
        <v>0.29166999999999998</v>
      </c>
      <c r="DX102">
        <v>0.66666999999999998</v>
      </c>
      <c r="DY102">
        <v>0.33333000000000002</v>
      </c>
      <c r="DZ102">
        <v>0.54166999999999998</v>
      </c>
      <c r="EF102">
        <v>0.24138000000000001</v>
      </c>
      <c r="EG102">
        <v>0.41378999999999999</v>
      </c>
      <c r="EH102">
        <v>0.17241000000000001</v>
      </c>
      <c r="EI102">
        <v>0.27585999999999999</v>
      </c>
      <c r="EJ102">
        <v>0.46154000000000001</v>
      </c>
      <c r="EK102">
        <v>0.61538000000000004</v>
      </c>
      <c r="EL102">
        <v>0.69230999999999998</v>
      </c>
      <c r="EM102">
        <v>0.76922999999999997</v>
      </c>
      <c r="EN102">
        <v>0.29166999999999998</v>
      </c>
      <c r="EO102">
        <v>0.45833000000000002</v>
      </c>
      <c r="EP102">
        <v>0.375</v>
      </c>
      <c r="EQ102">
        <v>0.41666999999999998</v>
      </c>
    </row>
    <row r="103" spans="2:147" x14ac:dyDescent="0.2">
      <c r="B103">
        <v>102</v>
      </c>
      <c r="C103">
        <v>0.47363</v>
      </c>
      <c r="D103">
        <v>0.54859999999999998</v>
      </c>
      <c r="E103">
        <v>0.87736999999999998</v>
      </c>
      <c r="F103">
        <v>1.8307</v>
      </c>
      <c r="G103">
        <v>6.1805000000000003</v>
      </c>
      <c r="H103">
        <v>7.9073000000000002</v>
      </c>
      <c r="I103">
        <v>5.5396000000000001</v>
      </c>
      <c r="J103">
        <v>2.5325000000000002</v>
      </c>
      <c r="K103">
        <v>0.52759999999999996</v>
      </c>
      <c r="L103">
        <v>0.65117000000000003</v>
      </c>
      <c r="M103">
        <v>0.34867999999999999</v>
      </c>
      <c r="N103">
        <v>0.53013999999999994</v>
      </c>
      <c r="S103">
        <v>0.53676000000000001</v>
      </c>
      <c r="T103">
        <v>0.52581999999999995</v>
      </c>
      <c r="U103">
        <v>0.62848000000000004</v>
      </c>
      <c r="V103">
        <v>1.0139</v>
      </c>
      <c r="W103">
        <v>1.0319</v>
      </c>
      <c r="X103">
        <v>1.2972999999999999</v>
      </c>
      <c r="Y103">
        <v>1.4386000000000001</v>
      </c>
      <c r="Z103">
        <v>1.0455000000000001</v>
      </c>
      <c r="AA103">
        <v>0.49125999999999997</v>
      </c>
      <c r="AB103">
        <v>0.91288999999999998</v>
      </c>
      <c r="AC103">
        <v>0.46093000000000001</v>
      </c>
      <c r="AD103">
        <v>0.47628999999999999</v>
      </c>
      <c r="AJ103">
        <v>0.85731999999999997</v>
      </c>
      <c r="AK103">
        <v>1.6940999999999999</v>
      </c>
      <c r="AL103">
        <v>0.52117999999999998</v>
      </c>
      <c r="AM103">
        <v>0.85284000000000004</v>
      </c>
      <c r="AN103">
        <v>2.4775</v>
      </c>
      <c r="AO103">
        <v>4.5892999999999997</v>
      </c>
      <c r="AP103">
        <v>1.6637</v>
      </c>
      <c r="AQ103">
        <v>0.96465999999999996</v>
      </c>
      <c r="AR103">
        <v>0.71313000000000004</v>
      </c>
      <c r="AS103">
        <v>1.1916</v>
      </c>
      <c r="AT103">
        <v>0.52300000000000002</v>
      </c>
      <c r="AU103">
        <v>0.77766000000000002</v>
      </c>
      <c r="AZ103">
        <v>0.68196999999999997</v>
      </c>
      <c r="BA103">
        <v>0.74458000000000002</v>
      </c>
      <c r="BB103">
        <v>0.52829999999999999</v>
      </c>
      <c r="BC103">
        <v>0.53437999999999997</v>
      </c>
      <c r="BD103">
        <v>0.84804999999999997</v>
      </c>
      <c r="BE103">
        <v>1.1238999999999999</v>
      </c>
      <c r="BF103">
        <v>0.92584999999999995</v>
      </c>
      <c r="BG103">
        <v>0.58620000000000005</v>
      </c>
      <c r="BH103">
        <v>0.74602999999999997</v>
      </c>
      <c r="BI103">
        <v>0.85246999999999995</v>
      </c>
      <c r="BJ103">
        <v>0.53761999999999999</v>
      </c>
      <c r="BK103">
        <v>0.55276000000000003</v>
      </c>
      <c r="BQ103">
        <v>1.2265999999999999</v>
      </c>
      <c r="BR103">
        <v>0.66922000000000004</v>
      </c>
      <c r="BS103">
        <v>0.60218000000000005</v>
      </c>
      <c r="BT103">
        <v>0.46309</v>
      </c>
      <c r="BU103">
        <v>4.8693999999999997</v>
      </c>
      <c r="BV103">
        <v>0.57003000000000004</v>
      </c>
      <c r="BW103">
        <v>1.6729000000000001</v>
      </c>
      <c r="BX103">
        <v>4.2111999999999998</v>
      </c>
      <c r="BY103">
        <v>0.61926999999999999</v>
      </c>
      <c r="BZ103">
        <v>0.62695999999999996</v>
      </c>
      <c r="CA103">
        <v>1.9570000000000001</v>
      </c>
      <c r="CB103">
        <v>0.39095999999999997</v>
      </c>
      <c r="CG103">
        <v>0.75924000000000003</v>
      </c>
      <c r="CH103">
        <v>0.70443999999999996</v>
      </c>
      <c r="CI103">
        <v>0.59380999999999995</v>
      </c>
      <c r="CJ103">
        <v>0.53764999999999996</v>
      </c>
      <c r="CK103">
        <v>0.72943999999999998</v>
      </c>
      <c r="CL103">
        <v>0.67064000000000001</v>
      </c>
      <c r="CM103">
        <v>0.8004</v>
      </c>
      <c r="CN103">
        <v>1.0351999999999999</v>
      </c>
      <c r="CO103">
        <v>0.59875</v>
      </c>
      <c r="CP103">
        <v>0.59447000000000005</v>
      </c>
      <c r="CQ103">
        <v>0.74683999999999995</v>
      </c>
      <c r="CR103">
        <v>0.49419999999999997</v>
      </c>
      <c r="CX103">
        <v>0.62068999999999996</v>
      </c>
      <c r="CY103">
        <v>0.58621000000000001</v>
      </c>
      <c r="CZ103">
        <v>0.48276000000000002</v>
      </c>
      <c r="DA103">
        <v>0.41378999999999999</v>
      </c>
      <c r="DB103">
        <v>0.84614999999999996</v>
      </c>
      <c r="DC103">
        <v>0.80769000000000002</v>
      </c>
      <c r="DD103">
        <v>0.80769000000000002</v>
      </c>
      <c r="DE103">
        <v>0.76922999999999997</v>
      </c>
      <c r="DF103">
        <v>0.54166999999999998</v>
      </c>
      <c r="DG103">
        <v>0.79166999999999998</v>
      </c>
      <c r="DH103">
        <v>0.54166999999999998</v>
      </c>
      <c r="DI103">
        <v>0.625</v>
      </c>
      <c r="DO103">
        <v>0.48276000000000002</v>
      </c>
      <c r="DP103">
        <v>0.51724000000000003</v>
      </c>
      <c r="DQ103">
        <v>0.31034</v>
      </c>
      <c r="DR103">
        <v>0.2069</v>
      </c>
      <c r="DS103">
        <v>0.84614999999999996</v>
      </c>
      <c r="DT103">
        <v>0.80769000000000002</v>
      </c>
      <c r="DU103">
        <v>0.73077000000000003</v>
      </c>
      <c r="DV103">
        <v>0.84614999999999996</v>
      </c>
      <c r="DW103">
        <v>0.25</v>
      </c>
      <c r="DX103">
        <v>0.70833000000000002</v>
      </c>
      <c r="DY103">
        <v>0.45833000000000002</v>
      </c>
      <c r="DZ103">
        <v>0.5</v>
      </c>
      <c r="EF103">
        <v>0.24138000000000001</v>
      </c>
      <c r="EG103">
        <v>0.37930999999999998</v>
      </c>
      <c r="EH103">
        <v>0.2069</v>
      </c>
      <c r="EI103">
        <v>0.2069</v>
      </c>
      <c r="EJ103">
        <v>0.42308000000000001</v>
      </c>
      <c r="EK103">
        <v>0.73077000000000003</v>
      </c>
      <c r="EL103">
        <v>0.53846000000000005</v>
      </c>
      <c r="EM103">
        <v>0.80769000000000002</v>
      </c>
      <c r="EN103">
        <v>0.29166999999999998</v>
      </c>
      <c r="EO103">
        <v>0.33333000000000002</v>
      </c>
      <c r="EP103">
        <v>0.41666999999999998</v>
      </c>
      <c r="EQ103">
        <v>0.5</v>
      </c>
    </row>
    <row r="104" spans="2:147" x14ac:dyDescent="0.2">
      <c r="B104">
        <v>103</v>
      </c>
      <c r="C104">
        <v>0.57494000000000001</v>
      </c>
      <c r="D104">
        <v>0.50761999999999996</v>
      </c>
      <c r="E104">
        <v>0.7339</v>
      </c>
      <c r="F104">
        <v>1.6982999999999999</v>
      </c>
      <c r="G104">
        <v>5.7077999999999998</v>
      </c>
      <c r="H104">
        <v>9.5817999999999994</v>
      </c>
      <c r="I104">
        <v>5.7340999999999998</v>
      </c>
      <c r="J104">
        <v>2.1400999999999999</v>
      </c>
      <c r="K104">
        <v>0.68283000000000005</v>
      </c>
      <c r="L104">
        <v>0.69128000000000001</v>
      </c>
      <c r="M104">
        <v>0.38120999999999999</v>
      </c>
      <c r="N104">
        <v>0.46100999999999998</v>
      </c>
      <c r="S104">
        <v>0.60321000000000002</v>
      </c>
      <c r="T104">
        <v>0.46112999999999998</v>
      </c>
      <c r="U104">
        <v>0.73906000000000005</v>
      </c>
      <c r="V104">
        <v>1.1357999999999999</v>
      </c>
      <c r="W104">
        <v>1.1112</v>
      </c>
      <c r="X104">
        <v>1.3320000000000001</v>
      </c>
      <c r="Y104">
        <v>1.1423000000000001</v>
      </c>
      <c r="Z104">
        <v>1.0227999999999999</v>
      </c>
      <c r="AA104">
        <v>0.78966999999999998</v>
      </c>
      <c r="AB104">
        <v>0.88336999999999999</v>
      </c>
      <c r="AC104">
        <v>0.61643999999999999</v>
      </c>
      <c r="AD104">
        <v>0.34766000000000002</v>
      </c>
      <c r="AJ104">
        <v>0.74995999999999996</v>
      </c>
      <c r="AK104">
        <v>1.5314000000000001</v>
      </c>
      <c r="AL104">
        <v>0.52324999999999999</v>
      </c>
      <c r="AM104">
        <v>0.76458000000000004</v>
      </c>
      <c r="AN104">
        <v>2.6019000000000001</v>
      </c>
      <c r="AO104">
        <v>3.4638</v>
      </c>
      <c r="AP104">
        <v>1.9178999999999999</v>
      </c>
      <c r="AQ104">
        <v>0.95555999999999996</v>
      </c>
      <c r="AR104">
        <v>0.78161000000000003</v>
      </c>
      <c r="AS104">
        <v>1.0275000000000001</v>
      </c>
      <c r="AT104">
        <v>0.57845999999999997</v>
      </c>
      <c r="AU104">
        <v>0.52332999999999996</v>
      </c>
      <c r="AZ104">
        <v>0.76122999999999996</v>
      </c>
      <c r="BA104">
        <v>0.83789999999999998</v>
      </c>
      <c r="BB104">
        <v>0.53632999999999997</v>
      </c>
      <c r="BC104">
        <v>0.64129000000000003</v>
      </c>
      <c r="BD104">
        <v>0.71175999999999995</v>
      </c>
      <c r="BE104">
        <v>1.1228</v>
      </c>
      <c r="BF104">
        <v>1.0596000000000001</v>
      </c>
      <c r="BG104">
        <v>0.66932999999999998</v>
      </c>
      <c r="BH104">
        <v>0.55589</v>
      </c>
      <c r="BI104">
        <v>0.81867999999999996</v>
      </c>
      <c r="BJ104">
        <v>0.73355000000000004</v>
      </c>
      <c r="BK104">
        <v>0.55103999999999997</v>
      </c>
      <c r="BQ104">
        <v>1.288</v>
      </c>
      <c r="BR104">
        <v>0.77163000000000004</v>
      </c>
      <c r="BS104">
        <v>0.60624</v>
      </c>
      <c r="BT104">
        <v>0.48076999999999998</v>
      </c>
      <c r="BU104">
        <v>2.9218000000000002</v>
      </c>
      <c r="BV104">
        <v>0.98265999999999998</v>
      </c>
      <c r="BW104">
        <v>1.6623000000000001</v>
      </c>
      <c r="BX104">
        <v>2.7012</v>
      </c>
      <c r="BY104">
        <v>0.57598000000000005</v>
      </c>
      <c r="BZ104">
        <v>0.56859999999999999</v>
      </c>
      <c r="CA104">
        <v>1.8527</v>
      </c>
      <c r="CB104">
        <v>0.49214000000000002</v>
      </c>
      <c r="CG104">
        <v>0.75229000000000001</v>
      </c>
      <c r="CH104">
        <v>0.7389</v>
      </c>
      <c r="CI104">
        <v>0.61645000000000005</v>
      </c>
      <c r="CJ104">
        <v>0.54849999999999999</v>
      </c>
      <c r="CK104">
        <v>0.77632999999999996</v>
      </c>
      <c r="CL104">
        <v>0.67881000000000002</v>
      </c>
      <c r="CM104">
        <v>0.90847999999999995</v>
      </c>
      <c r="CN104">
        <v>1.0145</v>
      </c>
      <c r="CO104">
        <v>0.63671</v>
      </c>
      <c r="CP104">
        <v>0.51880000000000004</v>
      </c>
      <c r="CQ104">
        <v>0.63234999999999997</v>
      </c>
      <c r="CR104">
        <v>0.43239</v>
      </c>
      <c r="CX104">
        <v>0.51724000000000003</v>
      </c>
      <c r="CY104">
        <v>0.62068999999999996</v>
      </c>
      <c r="CZ104">
        <v>0.44828000000000001</v>
      </c>
      <c r="DA104">
        <v>0.34483000000000003</v>
      </c>
      <c r="DB104">
        <v>0.84614999999999996</v>
      </c>
      <c r="DC104">
        <v>0.73077000000000003</v>
      </c>
      <c r="DD104">
        <v>0.76922999999999997</v>
      </c>
      <c r="DE104">
        <v>0.73077000000000003</v>
      </c>
      <c r="DF104">
        <v>0.54166999999999998</v>
      </c>
      <c r="DG104">
        <v>0.625</v>
      </c>
      <c r="DH104">
        <v>0.54166999999999998</v>
      </c>
      <c r="DI104">
        <v>0.75</v>
      </c>
      <c r="DO104">
        <v>0.48276000000000002</v>
      </c>
      <c r="DP104">
        <v>0.51724000000000003</v>
      </c>
      <c r="DQ104">
        <v>0.31034</v>
      </c>
      <c r="DR104">
        <v>0.2069</v>
      </c>
      <c r="DS104">
        <v>0.84614999999999996</v>
      </c>
      <c r="DT104">
        <v>0.84614999999999996</v>
      </c>
      <c r="DU104">
        <v>0.84614999999999996</v>
      </c>
      <c r="DV104">
        <v>0.76922999999999997</v>
      </c>
      <c r="DW104">
        <v>0.29166999999999998</v>
      </c>
      <c r="DX104">
        <v>0.625</v>
      </c>
      <c r="DY104">
        <v>0.41666999999999998</v>
      </c>
      <c r="DZ104">
        <v>0.54166999999999998</v>
      </c>
      <c r="EF104">
        <v>0.34483000000000003</v>
      </c>
      <c r="EG104">
        <v>0.55171999999999999</v>
      </c>
      <c r="EH104">
        <v>0.2069</v>
      </c>
      <c r="EI104">
        <v>0.13793</v>
      </c>
      <c r="EJ104">
        <v>0.65385000000000004</v>
      </c>
      <c r="EK104">
        <v>0.76922999999999997</v>
      </c>
      <c r="EL104">
        <v>0.5</v>
      </c>
      <c r="EM104">
        <v>0.92308000000000001</v>
      </c>
      <c r="EN104">
        <v>0.25</v>
      </c>
      <c r="EO104">
        <v>0.25</v>
      </c>
      <c r="EP104">
        <v>0.33333000000000002</v>
      </c>
      <c r="EQ104">
        <v>0.375</v>
      </c>
    </row>
    <row r="105" spans="2:147" x14ac:dyDescent="0.2">
      <c r="B105">
        <v>104</v>
      </c>
      <c r="C105">
        <v>0.61141999999999996</v>
      </c>
      <c r="D105">
        <v>0.44838</v>
      </c>
      <c r="E105">
        <v>0.60745000000000005</v>
      </c>
      <c r="F105">
        <v>1.4179999999999999</v>
      </c>
      <c r="G105">
        <v>7.8963999999999999</v>
      </c>
      <c r="H105">
        <v>7.6688999999999998</v>
      </c>
      <c r="I105">
        <v>4.7840999999999996</v>
      </c>
      <c r="J105">
        <v>3.0958000000000001</v>
      </c>
      <c r="K105">
        <v>0.64049</v>
      </c>
      <c r="L105">
        <v>0.76451999999999998</v>
      </c>
      <c r="M105">
        <v>0.59301999999999999</v>
      </c>
      <c r="N105">
        <v>0.56318000000000001</v>
      </c>
      <c r="S105">
        <v>0.82799999999999996</v>
      </c>
      <c r="T105">
        <v>0.42868000000000001</v>
      </c>
      <c r="U105">
        <v>0.52753000000000005</v>
      </c>
      <c r="V105">
        <v>1.0921000000000001</v>
      </c>
      <c r="W105">
        <v>1.327</v>
      </c>
      <c r="X105">
        <v>1.7060999999999999</v>
      </c>
      <c r="Y105">
        <v>1.3232999999999999</v>
      </c>
      <c r="Z105">
        <v>0.99360000000000004</v>
      </c>
      <c r="AA105">
        <v>0.68774000000000002</v>
      </c>
      <c r="AB105">
        <v>0.73284000000000005</v>
      </c>
      <c r="AC105">
        <v>0.67676999999999998</v>
      </c>
      <c r="AD105">
        <v>0.47682000000000002</v>
      </c>
      <c r="AJ105">
        <v>0.77471000000000001</v>
      </c>
      <c r="AK105">
        <v>2.8346</v>
      </c>
      <c r="AL105">
        <v>0.48515000000000003</v>
      </c>
      <c r="AM105">
        <v>0.76258999999999999</v>
      </c>
      <c r="AN105">
        <v>3.5760999999999998</v>
      </c>
      <c r="AO105">
        <v>3.7313000000000001</v>
      </c>
      <c r="AP105">
        <v>1.4867999999999999</v>
      </c>
      <c r="AQ105">
        <v>1.5945</v>
      </c>
      <c r="AR105">
        <v>0.57742000000000004</v>
      </c>
      <c r="AS105">
        <v>1.7192000000000001</v>
      </c>
      <c r="AT105">
        <v>0.74899000000000004</v>
      </c>
      <c r="AU105">
        <v>0.73456999999999995</v>
      </c>
      <c r="AZ105">
        <v>0.63249999999999995</v>
      </c>
      <c r="BA105">
        <v>1.3049999999999999</v>
      </c>
      <c r="BB105">
        <v>0.58682000000000001</v>
      </c>
      <c r="BC105">
        <v>0.67115000000000002</v>
      </c>
      <c r="BD105">
        <v>1.111</v>
      </c>
      <c r="BE105">
        <v>1.2057</v>
      </c>
      <c r="BF105">
        <v>0.81020000000000003</v>
      </c>
      <c r="BG105">
        <v>0.74363999999999997</v>
      </c>
      <c r="BH105">
        <v>0.66198999999999997</v>
      </c>
      <c r="BI105">
        <v>0.96457999999999999</v>
      </c>
      <c r="BJ105">
        <v>0.72141999999999995</v>
      </c>
      <c r="BK105">
        <v>0.44239000000000001</v>
      </c>
      <c r="BQ105">
        <v>0.93352000000000002</v>
      </c>
      <c r="BR105">
        <v>0.90666999999999998</v>
      </c>
      <c r="BS105">
        <v>0.55174000000000001</v>
      </c>
      <c r="BT105">
        <v>0.51649</v>
      </c>
      <c r="BU105">
        <v>2.3363999999999998</v>
      </c>
      <c r="BV105">
        <v>0.84913000000000005</v>
      </c>
      <c r="BW105">
        <v>1.2152000000000001</v>
      </c>
      <c r="BX105">
        <v>1.9725999999999999</v>
      </c>
      <c r="BY105">
        <v>0.52151000000000003</v>
      </c>
      <c r="BZ105">
        <v>0.77981999999999996</v>
      </c>
      <c r="CA105">
        <v>0.76005999999999996</v>
      </c>
      <c r="CB105">
        <v>0.33559</v>
      </c>
      <c r="CG105">
        <v>0.63441000000000003</v>
      </c>
      <c r="CH105">
        <v>0.62009999999999998</v>
      </c>
      <c r="CI105">
        <v>0.48726999999999998</v>
      </c>
      <c r="CJ105">
        <v>0.43031999999999998</v>
      </c>
      <c r="CK105">
        <v>0.79974000000000001</v>
      </c>
      <c r="CL105">
        <v>0.70860000000000001</v>
      </c>
      <c r="CM105">
        <v>0.69125000000000003</v>
      </c>
      <c r="CN105">
        <v>0.68586999999999998</v>
      </c>
      <c r="CO105">
        <v>0.62180000000000002</v>
      </c>
      <c r="CP105">
        <v>0.65073000000000003</v>
      </c>
      <c r="CQ105">
        <v>0.65666999999999998</v>
      </c>
      <c r="CR105">
        <v>0.40277000000000002</v>
      </c>
      <c r="CX105">
        <v>0.44828000000000001</v>
      </c>
      <c r="CY105">
        <v>0.62068999999999996</v>
      </c>
      <c r="CZ105">
        <v>0.44828000000000001</v>
      </c>
      <c r="DA105">
        <v>0.44828000000000001</v>
      </c>
      <c r="DB105">
        <v>0.88461999999999996</v>
      </c>
      <c r="DC105">
        <v>0.73077000000000003</v>
      </c>
      <c r="DD105">
        <v>0.80769000000000002</v>
      </c>
      <c r="DE105">
        <v>0.80769000000000002</v>
      </c>
      <c r="DF105">
        <v>0.45833000000000002</v>
      </c>
      <c r="DG105">
        <v>0.58333000000000002</v>
      </c>
      <c r="DH105">
        <v>0.625</v>
      </c>
      <c r="DI105">
        <v>0.75</v>
      </c>
      <c r="DO105">
        <v>0.37930999999999998</v>
      </c>
      <c r="DP105">
        <v>0.51724000000000003</v>
      </c>
      <c r="DQ105">
        <v>0.24138000000000001</v>
      </c>
      <c r="DR105">
        <v>0.27585999999999999</v>
      </c>
      <c r="DS105">
        <v>0.84614999999999996</v>
      </c>
      <c r="DT105">
        <v>0.80769000000000002</v>
      </c>
      <c r="DU105">
        <v>0.65385000000000004</v>
      </c>
      <c r="DV105">
        <v>0.73077000000000003</v>
      </c>
      <c r="DW105">
        <v>0.29166999999999998</v>
      </c>
      <c r="DX105">
        <v>0.625</v>
      </c>
      <c r="DY105">
        <v>0.54166999999999998</v>
      </c>
      <c r="DZ105">
        <v>0.5</v>
      </c>
      <c r="EF105">
        <v>0.27585999999999999</v>
      </c>
      <c r="EG105">
        <v>0.48276000000000002</v>
      </c>
      <c r="EH105">
        <v>0.13793</v>
      </c>
      <c r="EI105">
        <v>0.2069</v>
      </c>
      <c r="EJ105">
        <v>0.80769000000000002</v>
      </c>
      <c r="EK105">
        <v>0.57691999999999999</v>
      </c>
      <c r="EL105">
        <v>0.65385000000000004</v>
      </c>
      <c r="EM105">
        <v>0.76922999999999997</v>
      </c>
      <c r="EN105">
        <v>0.29166999999999998</v>
      </c>
      <c r="EO105">
        <v>0.29166999999999998</v>
      </c>
      <c r="EP105">
        <v>0.29166999999999998</v>
      </c>
      <c r="EQ105">
        <v>0.45833000000000002</v>
      </c>
    </row>
    <row r="106" spans="2:147" x14ac:dyDescent="0.2">
      <c r="B106">
        <v>105</v>
      </c>
      <c r="C106">
        <v>0.60182000000000002</v>
      </c>
      <c r="D106">
        <v>0.52432999999999996</v>
      </c>
      <c r="E106">
        <v>0.55254000000000003</v>
      </c>
      <c r="F106">
        <v>1.8429</v>
      </c>
      <c r="G106">
        <v>5.2350000000000003</v>
      </c>
      <c r="H106">
        <v>9.2596000000000007</v>
      </c>
      <c r="I106">
        <v>3.7591000000000001</v>
      </c>
      <c r="J106">
        <v>3.9946000000000002</v>
      </c>
      <c r="K106">
        <v>0.72311999999999999</v>
      </c>
      <c r="L106">
        <v>0.87453999999999998</v>
      </c>
      <c r="M106">
        <v>0.80191999999999997</v>
      </c>
      <c r="N106">
        <v>0.54505999999999999</v>
      </c>
      <c r="S106">
        <v>0.67296999999999996</v>
      </c>
      <c r="T106">
        <v>0.57369000000000003</v>
      </c>
      <c r="U106">
        <v>0.48050999999999999</v>
      </c>
      <c r="V106">
        <v>1.1129</v>
      </c>
      <c r="W106">
        <v>1.2658</v>
      </c>
      <c r="X106">
        <v>1.6537999999999999</v>
      </c>
      <c r="Y106">
        <v>1.5094000000000001</v>
      </c>
      <c r="Z106">
        <v>1.1069</v>
      </c>
      <c r="AA106">
        <v>0.56657000000000002</v>
      </c>
      <c r="AB106">
        <v>0.83457999999999999</v>
      </c>
      <c r="AC106">
        <v>0.71575</v>
      </c>
      <c r="AD106">
        <v>0.42646000000000001</v>
      </c>
      <c r="AJ106">
        <v>1.0752999999999999</v>
      </c>
      <c r="AK106">
        <v>3.0478000000000001</v>
      </c>
      <c r="AL106">
        <v>0.62731999999999999</v>
      </c>
      <c r="AM106">
        <v>0.64729999999999999</v>
      </c>
      <c r="AN106">
        <v>4.3551000000000002</v>
      </c>
      <c r="AO106">
        <v>3.8445</v>
      </c>
      <c r="AP106">
        <v>1.1274</v>
      </c>
      <c r="AQ106">
        <v>2.7044000000000001</v>
      </c>
      <c r="AR106">
        <v>0.53978000000000004</v>
      </c>
      <c r="AS106">
        <v>2.5804</v>
      </c>
      <c r="AT106">
        <v>0.70594999999999997</v>
      </c>
      <c r="AU106">
        <v>0.62724999999999997</v>
      </c>
      <c r="AZ106">
        <v>0.73236999999999997</v>
      </c>
      <c r="BA106">
        <v>0.97475999999999996</v>
      </c>
      <c r="BB106">
        <v>0.60989000000000004</v>
      </c>
      <c r="BC106">
        <v>0.48688999999999999</v>
      </c>
      <c r="BD106">
        <v>0.93381000000000003</v>
      </c>
      <c r="BE106">
        <v>1.1595</v>
      </c>
      <c r="BF106">
        <v>0.79176000000000002</v>
      </c>
      <c r="BG106">
        <v>1.048</v>
      </c>
      <c r="BH106">
        <v>0.55076000000000003</v>
      </c>
      <c r="BI106">
        <v>1.1713</v>
      </c>
      <c r="BJ106">
        <v>0.66566000000000003</v>
      </c>
      <c r="BK106">
        <v>0.46890999999999999</v>
      </c>
      <c r="BQ106">
        <v>0.88717000000000001</v>
      </c>
      <c r="BR106">
        <v>0.61651999999999996</v>
      </c>
      <c r="BS106">
        <v>0.72782999999999998</v>
      </c>
      <c r="BT106">
        <v>0.46345999999999998</v>
      </c>
      <c r="BU106">
        <v>3.5994999999999999</v>
      </c>
      <c r="BV106">
        <v>0.73133999999999999</v>
      </c>
      <c r="BW106">
        <v>0.85074000000000005</v>
      </c>
      <c r="BX106">
        <v>1.3985000000000001</v>
      </c>
      <c r="BY106">
        <v>0.47049000000000002</v>
      </c>
      <c r="BZ106">
        <v>0.70984000000000003</v>
      </c>
      <c r="CA106">
        <v>0.87038000000000004</v>
      </c>
      <c r="CB106">
        <v>0.37274000000000002</v>
      </c>
      <c r="CG106">
        <v>0.67213999999999996</v>
      </c>
      <c r="CH106">
        <v>0.59765999999999997</v>
      </c>
      <c r="CI106">
        <v>0.58272999999999997</v>
      </c>
      <c r="CJ106">
        <v>0.43086999999999998</v>
      </c>
      <c r="CK106">
        <v>0.79052</v>
      </c>
      <c r="CL106">
        <v>0.70738999999999996</v>
      </c>
      <c r="CM106">
        <v>0.66559999999999997</v>
      </c>
      <c r="CN106">
        <v>0.75058000000000002</v>
      </c>
      <c r="CO106">
        <v>0.54712000000000005</v>
      </c>
      <c r="CP106">
        <v>0.63671999999999995</v>
      </c>
      <c r="CQ106">
        <v>0.65149999999999997</v>
      </c>
      <c r="CR106">
        <v>0.40816000000000002</v>
      </c>
      <c r="CX106">
        <v>0.48276000000000002</v>
      </c>
      <c r="CY106">
        <v>0.62068999999999996</v>
      </c>
      <c r="CZ106">
        <v>0.55171999999999999</v>
      </c>
      <c r="DA106">
        <v>0.51724000000000003</v>
      </c>
      <c r="DB106">
        <v>0.92308000000000001</v>
      </c>
      <c r="DC106">
        <v>0.65385000000000004</v>
      </c>
      <c r="DD106">
        <v>0.80769000000000002</v>
      </c>
      <c r="DE106">
        <v>0.69230999999999998</v>
      </c>
      <c r="DF106">
        <v>0.41666999999999998</v>
      </c>
      <c r="DG106">
        <v>0.79166999999999998</v>
      </c>
      <c r="DH106">
        <v>0.54166999999999998</v>
      </c>
      <c r="DI106">
        <v>0.5</v>
      </c>
      <c r="DO106">
        <v>0.41378999999999999</v>
      </c>
      <c r="DP106">
        <v>0.44828000000000001</v>
      </c>
      <c r="DQ106">
        <v>0.27585999999999999</v>
      </c>
      <c r="DR106">
        <v>0.31034</v>
      </c>
      <c r="DS106">
        <v>0.76922999999999997</v>
      </c>
      <c r="DT106">
        <v>0.73077000000000003</v>
      </c>
      <c r="DU106">
        <v>0.65385000000000004</v>
      </c>
      <c r="DV106">
        <v>0.80769000000000002</v>
      </c>
      <c r="DW106">
        <v>0.29166999999999998</v>
      </c>
      <c r="DX106">
        <v>0.75</v>
      </c>
      <c r="DY106">
        <v>0.5</v>
      </c>
      <c r="DZ106">
        <v>0.54166999999999998</v>
      </c>
      <c r="EF106">
        <v>0.34483000000000003</v>
      </c>
      <c r="EG106">
        <v>0.34483000000000003</v>
      </c>
      <c r="EH106">
        <v>0.24138000000000001</v>
      </c>
      <c r="EI106">
        <v>0.17241000000000001</v>
      </c>
      <c r="EJ106">
        <v>0.76922999999999997</v>
      </c>
      <c r="EK106">
        <v>0.53846000000000005</v>
      </c>
      <c r="EL106">
        <v>0.61538000000000004</v>
      </c>
      <c r="EM106">
        <v>0.84614999999999996</v>
      </c>
      <c r="EN106">
        <v>0.29166999999999998</v>
      </c>
      <c r="EO106">
        <v>0.29166999999999998</v>
      </c>
      <c r="EP106">
        <v>0.29166999999999998</v>
      </c>
      <c r="EQ106">
        <v>0.5</v>
      </c>
    </row>
    <row r="107" spans="2:147" x14ac:dyDescent="0.2">
      <c r="B107">
        <v>106</v>
      </c>
      <c r="C107">
        <v>0.54500000000000004</v>
      </c>
      <c r="D107">
        <v>0.62455000000000005</v>
      </c>
      <c r="E107">
        <v>0.67108999999999996</v>
      </c>
      <c r="F107">
        <v>2.3807999999999998</v>
      </c>
      <c r="G107">
        <v>5.0431999999999997</v>
      </c>
      <c r="H107">
        <v>6.1527000000000003</v>
      </c>
      <c r="I107">
        <v>4.4112999999999998</v>
      </c>
      <c r="J107">
        <v>2.5083000000000002</v>
      </c>
      <c r="K107">
        <v>0.68911999999999995</v>
      </c>
      <c r="L107">
        <v>0.89015999999999995</v>
      </c>
      <c r="M107">
        <v>0.56718999999999997</v>
      </c>
      <c r="N107">
        <v>0.56537999999999999</v>
      </c>
      <c r="S107">
        <v>0.64834000000000003</v>
      </c>
      <c r="T107">
        <v>0.53778999999999999</v>
      </c>
      <c r="U107">
        <v>0.55442000000000002</v>
      </c>
      <c r="V107">
        <v>1.1274999999999999</v>
      </c>
      <c r="W107">
        <v>1.2571000000000001</v>
      </c>
      <c r="X107">
        <v>1.3956999999999999</v>
      </c>
      <c r="Y107">
        <v>1.6919</v>
      </c>
      <c r="Z107">
        <v>0.94935000000000003</v>
      </c>
      <c r="AA107">
        <v>0.58979000000000004</v>
      </c>
      <c r="AB107">
        <v>0.69281000000000004</v>
      </c>
      <c r="AC107">
        <v>0.63871999999999995</v>
      </c>
      <c r="AD107">
        <v>0.46792</v>
      </c>
      <c r="AJ107">
        <v>1.1638999999999999</v>
      </c>
      <c r="AK107">
        <v>1.9917</v>
      </c>
      <c r="AL107">
        <v>0.56923999999999997</v>
      </c>
      <c r="AM107">
        <v>0.78610999999999998</v>
      </c>
      <c r="AN107">
        <v>2.0316999999999998</v>
      </c>
      <c r="AO107">
        <v>4.5719000000000003</v>
      </c>
      <c r="AP107">
        <v>1.8488</v>
      </c>
      <c r="AQ107">
        <v>1.9343999999999999</v>
      </c>
      <c r="AR107">
        <v>0.61499000000000004</v>
      </c>
      <c r="AS107">
        <v>2.2313999999999998</v>
      </c>
      <c r="AT107">
        <v>0.54913999999999996</v>
      </c>
      <c r="AU107">
        <v>0.46586</v>
      </c>
      <c r="AZ107">
        <v>0.79808999999999997</v>
      </c>
      <c r="BA107">
        <v>0.95086999999999999</v>
      </c>
      <c r="BB107">
        <v>0.60875999999999997</v>
      </c>
      <c r="BC107">
        <v>0.52203999999999995</v>
      </c>
      <c r="BD107">
        <v>0.94266000000000005</v>
      </c>
      <c r="BE107">
        <v>1.452</v>
      </c>
      <c r="BF107">
        <v>0.77861999999999998</v>
      </c>
      <c r="BG107">
        <v>0.86589000000000005</v>
      </c>
      <c r="BH107">
        <v>0.55567</v>
      </c>
      <c r="BI107">
        <v>0.94372</v>
      </c>
      <c r="BJ107">
        <v>0.62888999999999995</v>
      </c>
      <c r="BK107">
        <v>0.45545999999999998</v>
      </c>
      <c r="BQ107">
        <v>1.1194</v>
      </c>
      <c r="BR107">
        <v>0.63336999999999999</v>
      </c>
      <c r="BS107">
        <v>0.83501000000000003</v>
      </c>
      <c r="BT107">
        <v>0.47171000000000002</v>
      </c>
      <c r="BU107">
        <v>4.0339999999999998</v>
      </c>
      <c r="BV107">
        <v>1.4958</v>
      </c>
      <c r="BW107">
        <v>0.99217999999999995</v>
      </c>
      <c r="BX107">
        <v>1.1704000000000001</v>
      </c>
      <c r="BY107">
        <v>0.65812000000000004</v>
      </c>
      <c r="BZ107">
        <v>0.80642999999999998</v>
      </c>
      <c r="CA107">
        <v>0.84728999999999999</v>
      </c>
      <c r="CB107">
        <v>0.34662999999999999</v>
      </c>
      <c r="CG107">
        <v>0.64439999999999997</v>
      </c>
      <c r="CH107">
        <v>0.48459999999999998</v>
      </c>
      <c r="CI107">
        <v>0.77925999999999995</v>
      </c>
      <c r="CJ107">
        <v>0.49828</v>
      </c>
      <c r="CK107">
        <v>0.91234999999999999</v>
      </c>
      <c r="CL107">
        <v>0.89629999999999999</v>
      </c>
      <c r="CM107">
        <v>0.83967000000000003</v>
      </c>
      <c r="CN107">
        <v>0.70184000000000002</v>
      </c>
      <c r="CO107">
        <v>0.67476999999999998</v>
      </c>
      <c r="CP107">
        <v>0.61704000000000003</v>
      </c>
      <c r="CQ107">
        <v>0.71855000000000002</v>
      </c>
      <c r="CR107">
        <v>0.40259</v>
      </c>
      <c r="CX107">
        <v>0.51724000000000003</v>
      </c>
      <c r="CY107">
        <v>0.65517000000000003</v>
      </c>
      <c r="CZ107">
        <v>0.48276000000000002</v>
      </c>
      <c r="DA107">
        <v>0.44828000000000001</v>
      </c>
      <c r="DB107">
        <v>0.88461999999999996</v>
      </c>
      <c r="DC107">
        <v>0.65385000000000004</v>
      </c>
      <c r="DD107">
        <v>0.80769000000000002</v>
      </c>
      <c r="DE107">
        <v>0.65385000000000004</v>
      </c>
      <c r="DF107">
        <v>0.5</v>
      </c>
      <c r="DG107">
        <v>0.66666999999999998</v>
      </c>
      <c r="DH107">
        <v>0.58333000000000002</v>
      </c>
      <c r="DI107">
        <v>0.54166999999999998</v>
      </c>
      <c r="DO107">
        <v>0.41378999999999999</v>
      </c>
      <c r="DP107">
        <v>0.55171999999999999</v>
      </c>
      <c r="DQ107">
        <v>0.2069</v>
      </c>
      <c r="DR107">
        <v>0.27585999999999999</v>
      </c>
      <c r="DS107">
        <v>0.69230999999999998</v>
      </c>
      <c r="DT107">
        <v>0.73077000000000003</v>
      </c>
      <c r="DU107">
        <v>0.69230999999999998</v>
      </c>
      <c r="DV107">
        <v>0.73077000000000003</v>
      </c>
      <c r="DW107">
        <v>0.25</v>
      </c>
      <c r="DX107">
        <v>0.75</v>
      </c>
      <c r="DY107">
        <v>0.33333000000000002</v>
      </c>
      <c r="DZ107">
        <v>0.54166999999999998</v>
      </c>
      <c r="EF107">
        <v>0.41378999999999999</v>
      </c>
      <c r="EG107">
        <v>0.44828000000000001</v>
      </c>
      <c r="EH107">
        <v>0.17241000000000001</v>
      </c>
      <c r="EI107">
        <v>0.2069</v>
      </c>
      <c r="EJ107">
        <v>0.61538000000000004</v>
      </c>
      <c r="EK107">
        <v>0.69230999999999998</v>
      </c>
      <c r="EL107">
        <v>0.53846000000000005</v>
      </c>
      <c r="EM107">
        <v>0.76922999999999997</v>
      </c>
      <c r="EN107">
        <v>0.29166999999999998</v>
      </c>
      <c r="EO107">
        <v>0.375</v>
      </c>
      <c r="EP107">
        <v>0.33333000000000002</v>
      </c>
      <c r="EQ107">
        <v>0.5</v>
      </c>
    </row>
    <row r="108" spans="2:147" x14ac:dyDescent="0.2">
      <c r="B108">
        <v>107</v>
      </c>
      <c r="C108">
        <v>0.46110000000000001</v>
      </c>
      <c r="D108">
        <v>0.64422000000000001</v>
      </c>
      <c r="E108">
        <v>0.99265999999999999</v>
      </c>
      <c r="F108">
        <v>1.6344000000000001</v>
      </c>
      <c r="G108">
        <v>5.1917</v>
      </c>
      <c r="H108">
        <v>5.6910999999999996</v>
      </c>
      <c r="I108">
        <v>4.7279999999999998</v>
      </c>
      <c r="J108">
        <v>2.1223000000000001</v>
      </c>
      <c r="K108">
        <v>0.61006000000000005</v>
      </c>
      <c r="L108">
        <v>0.56808000000000003</v>
      </c>
      <c r="M108">
        <v>0.60065999999999997</v>
      </c>
      <c r="N108">
        <v>0.40587000000000001</v>
      </c>
      <c r="S108">
        <v>0.67535999999999996</v>
      </c>
      <c r="T108">
        <v>0.67149000000000003</v>
      </c>
      <c r="U108">
        <v>0.59926999999999997</v>
      </c>
      <c r="V108">
        <v>1.0931</v>
      </c>
      <c r="W108">
        <v>1.0552999999999999</v>
      </c>
      <c r="X108">
        <v>1.3027</v>
      </c>
      <c r="Y108">
        <v>1.7614000000000001</v>
      </c>
      <c r="Z108">
        <v>0.96031999999999995</v>
      </c>
      <c r="AA108">
        <v>0.63519999999999999</v>
      </c>
      <c r="AB108">
        <v>0.68937999999999999</v>
      </c>
      <c r="AC108">
        <v>0.54854000000000003</v>
      </c>
      <c r="AD108">
        <v>0.41542000000000001</v>
      </c>
      <c r="AJ108">
        <v>1.3452999999999999</v>
      </c>
      <c r="AK108">
        <v>3.1074999999999999</v>
      </c>
      <c r="AL108">
        <v>0.58596999999999999</v>
      </c>
      <c r="AM108">
        <v>0.78069</v>
      </c>
      <c r="AN108">
        <v>3.3740999999999999</v>
      </c>
      <c r="AO108">
        <v>3.8014999999999999</v>
      </c>
      <c r="AP108">
        <v>1.6613</v>
      </c>
      <c r="AQ108">
        <v>2.6735000000000002</v>
      </c>
      <c r="AR108">
        <v>0.60253000000000001</v>
      </c>
      <c r="AS108">
        <v>1.3835</v>
      </c>
      <c r="AT108">
        <v>0.52085999999999999</v>
      </c>
      <c r="AU108">
        <v>0.48968</v>
      </c>
      <c r="AZ108">
        <v>0.95599999999999996</v>
      </c>
      <c r="BA108">
        <v>1.2990999999999999</v>
      </c>
      <c r="BB108">
        <v>0.71916999999999998</v>
      </c>
      <c r="BC108">
        <v>0.59897</v>
      </c>
      <c r="BD108">
        <v>0.86563999999999997</v>
      </c>
      <c r="BE108">
        <v>1.0911</v>
      </c>
      <c r="BF108">
        <v>0.92552999999999996</v>
      </c>
      <c r="BG108">
        <v>0.85116999999999998</v>
      </c>
      <c r="BH108">
        <v>0.60814000000000001</v>
      </c>
      <c r="BI108">
        <v>0.97745000000000004</v>
      </c>
      <c r="BJ108">
        <v>0.56486999999999998</v>
      </c>
      <c r="BK108">
        <v>0.34566999999999998</v>
      </c>
      <c r="BQ108">
        <v>1.4906999999999999</v>
      </c>
      <c r="BR108">
        <v>0.92720999999999998</v>
      </c>
      <c r="BS108">
        <v>0.53466000000000002</v>
      </c>
      <c r="BT108">
        <v>0.51183999999999996</v>
      </c>
      <c r="BU108">
        <v>4.4965999999999999</v>
      </c>
      <c r="BV108">
        <v>1.9480999999999999</v>
      </c>
      <c r="BW108">
        <v>1.9487000000000001</v>
      </c>
      <c r="BX108">
        <v>1.9113</v>
      </c>
      <c r="BY108">
        <v>0.42608000000000001</v>
      </c>
      <c r="BZ108">
        <v>0.74978</v>
      </c>
      <c r="CA108">
        <v>0.56927000000000005</v>
      </c>
      <c r="CB108">
        <v>0.33700999999999998</v>
      </c>
      <c r="CG108">
        <v>0.62226999999999999</v>
      </c>
      <c r="CH108">
        <v>0.53793999999999997</v>
      </c>
      <c r="CI108">
        <v>0.57782999999999995</v>
      </c>
      <c r="CJ108">
        <v>0.46790999999999999</v>
      </c>
      <c r="CK108">
        <v>1.1036999999999999</v>
      </c>
      <c r="CL108">
        <v>0.69074999999999998</v>
      </c>
      <c r="CM108">
        <v>1.0348999999999999</v>
      </c>
      <c r="CN108">
        <v>0.74028000000000005</v>
      </c>
      <c r="CO108">
        <v>0.47692000000000001</v>
      </c>
      <c r="CP108">
        <v>0.64878999999999998</v>
      </c>
      <c r="CQ108">
        <v>0.58689000000000002</v>
      </c>
      <c r="CR108">
        <v>0.36369000000000001</v>
      </c>
      <c r="CX108">
        <v>0.51724000000000003</v>
      </c>
      <c r="CY108">
        <v>0.48276000000000002</v>
      </c>
      <c r="CZ108">
        <v>0.51724000000000003</v>
      </c>
      <c r="DA108">
        <v>0.41378999999999999</v>
      </c>
      <c r="DB108">
        <v>1</v>
      </c>
      <c r="DC108">
        <v>0.80769000000000002</v>
      </c>
      <c r="DD108">
        <v>0.96153999999999995</v>
      </c>
      <c r="DE108">
        <v>0.65385000000000004</v>
      </c>
      <c r="DF108">
        <v>0.45833000000000002</v>
      </c>
      <c r="DG108">
        <v>0.66666999999999998</v>
      </c>
      <c r="DH108">
        <v>0.5</v>
      </c>
      <c r="DI108">
        <v>0.75</v>
      </c>
      <c r="DO108">
        <v>0.34483000000000003</v>
      </c>
      <c r="DP108">
        <v>0.44828000000000001</v>
      </c>
      <c r="DQ108">
        <v>0.17241000000000001</v>
      </c>
      <c r="DR108">
        <v>0.37930999999999998</v>
      </c>
      <c r="DS108">
        <v>0.80769000000000002</v>
      </c>
      <c r="DT108">
        <v>0.61538000000000004</v>
      </c>
      <c r="DU108">
        <v>0.73077000000000003</v>
      </c>
      <c r="DV108">
        <v>0.69230999999999998</v>
      </c>
      <c r="DW108">
        <v>0.29166999999999998</v>
      </c>
      <c r="DX108">
        <v>0.75</v>
      </c>
      <c r="DY108">
        <v>0.33333000000000002</v>
      </c>
      <c r="DZ108">
        <v>0.625</v>
      </c>
      <c r="EF108">
        <v>0.34483000000000003</v>
      </c>
      <c r="EG108">
        <v>0.37930999999999998</v>
      </c>
      <c r="EH108">
        <v>0.27585999999999999</v>
      </c>
      <c r="EI108">
        <v>0.2069</v>
      </c>
      <c r="EJ108">
        <v>0.84614999999999996</v>
      </c>
      <c r="EK108">
        <v>0.69230999999999998</v>
      </c>
      <c r="EL108">
        <v>0.69230999999999998</v>
      </c>
      <c r="EM108">
        <v>0.80769000000000002</v>
      </c>
      <c r="EN108">
        <v>0.25</v>
      </c>
      <c r="EO108">
        <v>0.375</v>
      </c>
      <c r="EP108">
        <v>0.375</v>
      </c>
      <c r="EQ108">
        <v>0.25</v>
      </c>
    </row>
    <row r="109" spans="2:147" x14ac:dyDescent="0.2">
      <c r="B109">
        <v>108</v>
      </c>
      <c r="C109">
        <v>0.71384000000000003</v>
      </c>
      <c r="D109">
        <v>0.76371999999999995</v>
      </c>
      <c r="E109">
        <v>0.86075000000000002</v>
      </c>
      <c r="F109">
        <v>2.6797</v>
      </c>
      <c r="G109">
        <v>5.4168000000000003</v>
      </c>
      <c r="H109">
        <v>6.3342999999999998</v>
      </c>
      <c r="I109">
        <v>3.8130999999999999</v>
      </c>
      <c r="J109">
        <v>2.093</v>
      </c>
      <c r="K109">
        <v>0.41467999999999999</v>
      </c>
      <c r="L109">
        <v>0.89846999999999999</v>
      </c>
      <c r="M109">
        <v>0.52802000000000004</v>
      </c>
      <c r="N109">
        <v>0.34294000000000002</v>
      </c>
      <c r="S109">
        <v>0.75887000000000004</v>
      </c>
      <c r="T109">
        <v>0.72911000000000004</v>
      </c>
      <c r="U109">
        <v>0.72497999999999996</v>
      </c>
      <c r="V109">
        <v>0.90819000000000005</v>
      </c>
      <c r="W109">
        <v>1.2779</v>
      </c>
      <c r="X109">
        <v>1.593</v>
      </c>
      <c r="Y109">
        <v>1.1888000000000001</v>
      </c>
      <c r="Z109">
        <v>1.02</v>
      </c>
      <c r="AA109">
        <v>0.53207000000000004</v>
      </c>
      <c r="AB109">
        <v>0.73255999999999999</v>
      </c>
      <c r="AC109">
        <v>0.62870999999999999</v>
      </c>
      <c r="AD109">
        <v>0.40783999999999998</v>
      </c>
      <c r="AJ109">
        <v>0.92742999999999998</v>
      </c>
      <c r="AK109">
        <v>2.3140999999999998</v>
      </c>
      <c r="AL109">
        <v>0.59387999999999996</v>
      </c>
      <c r="AM109">
        <v>0.73238000000000003</v>
      </c>
      <c r="AN109">
        <v>2.4712000000000001</v>
      </c>
      <c r="AO109">
        <v>2.3403</v>
      </c>
      <c r="AP109">
        <v>1.0166999999999999</v>
      </c>
      <c r="AQ109">
        <v>2.3024</v>
      </c>
      <c r="AR109">
        <v>0.74373999999999996</v>
      </c>
      <c r="AS109">
        <v>0.92915999999999999</v>
      </c>
      <c r="AT109">
        <v>0.72533000000000003</v>
      </c>
      <c r="AU109">
        <v>0.52819000000000005</v>
      </c>
      <c r="AZ109">
        <v>0.71762999999999999</v>
      </c>
      <c r="BA109">
        <v>1.0526</v>
      </c>
      <c r="BB109">
        <v>0.60145000000000004</v>
      </c>
      <c r="BC109">
        <v>0.50026000000000004</v>
      </c>
      <c r="BD109">
        <v>0.86906000000000005</v>
      </c>
      <c r="BE109">
        <v>0.89271</v>
      </c>
      <c r="BF109">
        <v>0.85194999999999999</v>
      </c>
      <c r="BG109">
        <v>0.72228999999999999</v>
      </c>
      <c r="BH109">
        <v>0.87</v>
      </c>
      <c r="BI109">
        <v>0.83321000000000001</v>
      </c>
      <c r="BJ109">
        <v>0.73938999999999999</v>
      </c>
      <c r="BK109">
        <v>0.44246000000000002</v>
      </c>
      <c r="BQ109">
        <v>1.012</v>
      </c>
      <c r="BR109">
        <v>0.87377000000000005</v>
      </c>
      <c r="BS109">
        <v>0.60219999999999996</v>
      </c>
      <c r="BT109">
        <v>0.35783999999999999</v>
      </c>
      <c r="BU109">
        <v>4.3197999999999999</v>
      </c>
      <c r="BV109">
        <v>1.1859999999999999</v>
      </c>
      <c r="BW109">
        <v>4.0856000000000003</v>
      </c>
      <c r="BX109">
        <v>2.7040999999999999</v>
      </c>
      <c r="BY109">
        <v>0.38821</v>
      </c>
      <c r="BZ109">
        <v>0.65227000000000002</v>
      </c>
      <c r="CA109">
        <v>0.63502999999999998</v>
      </c>
      <c r="CB109">
        <v>0.53607000000000005</v>
      </c>
      <c r="CG109">
        <v>0.58797999999999995</v>
      </c>
      <c r="CH109">
        <v>0.63007999999999997</v>
      </c>
      <c r="CI109">
        <v>0.62488999999999995</v>
      </c>
      <c r="CJ109">
        <v>0.44546999999999998</v>
      </c>
      <c r="CK109">
        <v>0.90439999999999998</v>
      </c>
      <c r="CL109">
        <v>0.72358999999999996</v>
      </c>
      <c r="CM109">
        <v>1.0346</v>
      </c>
      <c r="CN109">
        <v>0.75597000000000003</v>
      </c>
      <c r="CO109">
        <v>0.46325</v>
      </c>
      <c r="CP109">
        <v>0.66217000000000004</v>
      </c>
      <c r="CQ109">
        <v>0.57801000000000002</v>
      </c>
      <c r="CR109">
        <v>0.46655999999999997</v>
      </c>
      <c r="CX109">
        <v>0.51724000000000003</v>
      </c>
      <c r="CY109">
        <v>0.58621000000000001</v>
      </c>
      <c r="CZ109">
        <v>0.55171999999999999</v>
      </c>
      <c r="DA109">
        <v>0.44828000000000001</v>
      </c>
      <c r="DB109">
        <v>0.92308000000000001</v>
      </c>
      <c r="DC109">
        <v>0.73077000000000003</v>
      </c>
      <c r="DD109">
        <v>0.92308000000000001</v>
      </c>
      <c r="DE109">
        <v>0.61538000000000004</v>
      </c>
      <c r="DF109">
        <v>0.41666999999999998</v>
      </c>
      <c r="DG109">
        <v>0.70833000000000002</v>
      </c>
      <c r="DH109">
        <v>0.54166999999999998</v>
      </c>
      <c r="DI109">
        <v>0.70833000000000002</v>
      </c>
      <c r="DO109">
        <v>0.31034</v>
      </c>
      <c r="DP109">
        <v>0.41378999999999999</v>
      </c>
      <c r="DQ109">
        <v>0.2069</v>
      </c>
      <c r="DR109">
        <v>0.2069</v>
      </c>
      <c r="DS109">
        <v>0.84614999999999996</v>
      </c>
      <c r="DT109">
        <v>0.65385000000000004</v>
      </c>
      <c r="DU109">
        <v>0.69230999999999998</v>
      </c>
      <c r="DV109">
        <v>0.76922999999999997</v>
      </c>
      <c r="DW109">
        <v>0.375</v>
      </c>
      <c r="DX109">
        <v>0.58333000000000002</v>
      </c>
      <c r="DY109">
        <v>0.41666999999999998</v>
      </c>
      <c r="DZ109">
        <v>0.45833000000000002</v>
      </c>
      <c r="EF109">
        <v>0.34483000000000003</v>
      </c>
      <c r="EG109">
        <v>0.37930999999999998</v>
      </c>
      <c r="EH109">
        <v>0.2069</v>
      </c>
      <c r="EI109">
        <v>0.2069</v>
      </c>
      <c r="EJ109">
        <v>0.80769000000000002</v>
      </c>
      <c r="EK109">
        <v>0.65385000000000004</v>
      </c>
      <c r="EL109">
        <v>0.61538000000000004</v>
      </c>
      <c r="EM109">
        <v>0.80769000000000002</v>
      </c>
      <c r="EN109">
        <v>0.33333000000000002</v>
      </c>
      <c r="EO109">
        <v>0.45833000000000002</v>
      </c>
      <c r="EP109">
        <v>0.41666999999999998</v>
      </c>
      <c r="EQ109">
        <v>0.45833000000000002</v>
      </c>
    </row>
    <row r="110" spans="2:147" x14ac:dyDescent="0.2">
      <c r="B110">
        <v>109</v>
      </c>
      <c r="C110">
        <v>0.80113999999999996</v>
      </c>
      <c r="D110">
        <v>1.1512</v>
      </c>
      <c r="E110">
        <v>0.83570999999999995</v>
      </c>
      <c r="F110">
        <v>1.7603</v>
      </c>
      <c r="G110">
        <v>5.7530000000000001</v>
      </c>
      <c r="H110">
        <v>9.6466999999999992</v>
      </c>
      <c r="I110">
        <v>4.9257999999999997</v>
      </c>
      <c r="J110">
        <v>2.3963000000000001</v>
      </c>
      <c r="K110">
        <v>0.57535999999999998</v>
      </c>
      <c r="L110">
        <v>0.76171</v>
      </c>
      <c r="M110">
        <v>0.61792999999999998</v>
      </c>
      <c r="N110">
        <v>0.43715999999999999</v>
      </c>
      <c r="S110">
        <v>0.61367000000000005</v>
      </c>
      <c r="T110">
        <v>1.016</v>
      </c>
      <c r="U110">
        <v>0.64897000000000005</v>
      </c>
      <c r="V110">
        <v>0.97031999999999996</v>
      </c>
      <c r="W110">
        <v>1.2102999999999999</v>
      </c>
      <c r="X110">
        <v>1.8542000000000001</v>
      </c>
      <c r="Y110">
        <v>1.4802</v>
      </c>
      <c r="Z110">
        <v>0.85836999999999997</v>
      </c>
      <c r="AA110">
        <v>0.55730000000000002</v>
      </c>
      <c r="AB110">
        <v>0.69520000000000004</v>
      </c>
      <c r="AC110">
        <v>0.63383</v>
      </c>
      <c r="AD110">
        <v>0.48126000000000002</v>
      </c>
      <c r="AJ110">
        <v>1.0147999999999999</v>
      </c>
      <c r="AK110">
        <v>3.1135999999999999</v>
      </c>
      <c r="AL110">
        <v>0.66137999999999997</v>
      </c>
      <c r="AM110">
        <v>0.80176000000000003</v>
      </c>
      <c r="AN110">
        <v>3.4357000000000002</v>
      </c>
      <c r="AO110">
        <v>2.9018999999999999</v>
      </c>
      <c r="AP110">
        <v>2.1678999999999999</v>
      </c>
      <c r="AQ110">
        <v>1.2516</v>
      </c>
      <c r="AR110">
        <v>0.72524</v>
      </c>
      <c r="AS110">
        <v>1.3452999999999999</v>
      </c>
      <c r="AT110">
        <v>0.90288999999999997</v>
      </c>
      <c r="AU110">
        <v>0.54154000000000002</v>
      </c>
      <c r="AZ110">
        <v>0.64932000000000001</v>
      </c>
      <c r="BA110">
        <v>0.80198000000000003</v>
      </c>
      <c r="BB110">
        <v>0.70765999999999996</v>
      </c>
      <c r="BC110">
        <v>0.53754000000000002</v>
      </c>
      <c r="BD110">
        <v>1.0546</v>
      </c>
      <c r="BE110">
        <v>1.04</v>
      </c>
      <c r="BF110">
        <v>0.91157999999999995</v>
      </c>
      <c r="BG110">
        <v>0.65029000000000003</v>
      </c>
      <c r="BH110">
        <v>0.70672999999999997</v>
      </c>
      <c r="BI110">
        <v>0.90586</v>
      </c>
      <c r="BJ110">
        <v>0.62617</v>
      </c>
      <c r="BK110">
        <v>0.43258000000000002</v>
      </c>
      <c r="BQ110">
        <v>1.3918999999999999</v>
      </c>
      <c r="BR110">
        <v>0.74221999999999999</v>
      </c>
      <c r="BS110">
        <v>0.61285999999999996</v>
      </c>
      <c r="BT110">
        <v>0.38089000000000001</v>
      </c>
      <c r="BU110">
        <v>5.1773999999999996</v>
      </c>
      <c r="BV110">
        <v>1.0643</v>
      </c>
      <c r="BW110">
        <v>2.15</v>
      </c>
      <c r="BX110">
        <v>2.7311000000000001</v>
      </c>
      <c r="BY110">
        <v>0.30882999999999999</v>
      </c>
      <c r="BZ110">
        <v>0.69330999999999998</v>
      </c>
      <c r="CA110">
        <v>0.52407000000000004</v>
      </c>
      <c r="CB110">
        <v>0.60148999999999997</v>
      </c>
      <c r="CG110">
        <v>0.92703999999999998</v>
      </c>
      <c r="CH110">
        <v>0.62944</v>
      </c>
      <c r="CI110">
        <v>0.66591</v>
      </c>
      <c r="CJ110">
        <v>0.38743</v>
      </c>
      <c r="CK110">
        <v>0.95845000000000002</v>
      </c>
      <c r="CL110">
        <v>0.61295999999999995</v>
      </c>
      <c r="CM110">
        <v>0.73329</v>
      </c>
      <c r="CN110">
        <v>0.72236999999999996</v>
      </c>
      <c r="CO110">
        <v>0.40682000000000001</v>
      </c>
      <c r="CP110">
        <v>0.69835999999999998</v>
      </c>
      <c r="CQ110">
        <v>0.50702999999999998</v>
      </c>
      <c r="CR110">
        <v>0.44352000000000003</v>
      </c>
      <c r="CX110">
        <v>0.48276000000000002</v>
      </c>
      <c r="CY110">
        <v>0.55171999999999999</v>
      </c>
      <c r="CZ110">
        <v>0.51724000000000003</v>
      </c>
      <c r="DA110">
        <v>0.41378999999999999</v>
      </c>
      <c r="DB110">
        <v>0.84614999999999996</v>
      </c>
      <c r="DC110">
        <v>0.80769000000000002</v>
      </c>
      <c r="DD110">
        <v>0.80769000000000002</v>
      </c>
      <c r="DE110">
        <v>0.65385000000000004</v>
      </c>
      <c r="DF110">
        <v>0.41666999999999998</v>
      </c>
      <c r="DG110">
        <v>0.625</v>
      </c>
      <c r="DH110">
        <v>0.625</v>
      </c>
      <c r="DI110">
        <v>0.70833000000000002</v>
      </c>
      <c r="DO110">
        <v>0.41378999999999999</v>
      </c>
      <c r="DP110">
        <v>0.34483000000000003</v>
      </c>
      <c r="DQ110">
        <v>0.2069</v>
      </c>
      <c r="DR110">
        <v>0.17241000000000001</v>
      </c>
      <c r="DS110">
        <v>0.80769000000000002</v>
      </c>
      <c r="DT110">
        <v>0.65385000000000004</v>
      </c>
      <c r="DU110">
        <v>0.84614999999999996</v>
      </c>
      <c r="DV110">
        <v>0.69230999999999998</v>
      </c>
      <c r="DW110">
        <v>0.375</v>
      </c>
      <c r="DX110">
        <v>0.625</v>
      </c>
      <c r="DY110">
        <v>0.41666999999999998</v>
      </c>
      <c r="DZ110">
        <v>0.45833000000000002</v>
      </c>
      <c r="EF110">
        <v>0.31034</v>
      </c>
      <c r="EG110">
        <v>0.44828000000000001</v>
      </c>
      <c r="EH110">
        <v>0.17241000000000001</v>
      </c>
      <c r="EI110">
        <v>0.2069</v>
      </c>
      <c r="EJ110">
        <v>0.80769000000000002</v>
      </c>
      <c r="EK110">
        <v>0.69230999999999998</v>
      </c>
      <c r="EL110">
        <v>0.76922999999999997</v>
      </c>
      <c r="EM110">
        <v>0.73077000000000003</v>
      </c>
      <c r="EN110">
        <v>0.33333000000000002</v>
      </c>
      <c r="EO110">
        <v>0.625</v>
      </c>
      <c r="EP110">
        <v>0.5</v>
      </c>
      <c r="EQ110">
        <v>0.375</v>
      </c>
    </row>
    <row r="111" spans="2:147" x14ac:dyDescent="0.2">
      <c r="B111">
        <v>110</v>
      </c>
      <c r="C111">
        <v>0.76724000000000003</v>
      </c>
      <c r="D111">
        <v>0.85729999999999995</v>
      </c>
      <c r="E111">
        <v>0.90744000000000002</v>
      </c>
      <c r="F111">
        <v>1.5178</v>
      </c>
      <c r="G111">
        <v>4.7843</v>
      </c>
      <c r="H111">
        <v>6.7298999999999998</v>
      </c>
      <c r="I111">
        <v>4.9151999999999996</v>
      </c>
      <c r="J111">
        <v>1.5714999999999999</v>
      </c>
      <c r="K111">
        <v>0.61084000000000005</v>
      </c>
      <c r="L111">
        <v>0.94306000000000001</v>
      </c>
      <c r="M111">
        <v>0.80356000000000005</v>
      </c>
      <c r="N111">
        <v>0.58760999999999997</v>
      </c>
      <c r="S111">
        <v>0.76590000000000003</v>
      </c>
      <c r="T111">
        <v>0.92864000000000002</v>
      </c>
      <c r="U111">
        <v>0.54622000000000004</v>
      </c>
      <c r="V111">
        <v>1.1246</v>
      </c>
      <c r="W111">
        <v>1.0349999999999999</v>
      </c>
      <c r="X111">
        <v>1.6484000000000001</v>
      </c>
      <c r="Y111">
        <v>1.4014</v>
      </c>
      <c r="Z111">
        <v>0.95289000000000001</v>
      </c>
      <c r="AA111">
        <v>0.52259</v>
      </c>
      <c r="AB111">
        <v>0.90880000000000005</v>
      </c>
      <c r="AC111">
        <v>0.67744000000000004</v>
      </c>
      <c r="AD111">
        <v>0.45600000000000002</v>
      </c>
      <c r="AJ111">
        <v>1.1215999999999999</v>
      </c>
      <c r="AK111">
        <v>3.2170000000000001</v>
      </c>
      <c r="AL111">
        <v>0.59092</v>
      </c>
      <c r="AM111">
        <v>0.93698000000000004</v>
      </c>
      <c r="AN111">
        <v>5.2545999999999999</v>
      </c>
      <c r="AO111">
        <v>3.1787999999999998</v>
      </c>
      <c r="AP111">
        <v>3.4308999999999998</v>
      </c>
      <c r="AQ111">
        <v>1.3852</v>
      </c>
      <c r="AR111">
        <v>1.1814</v>
      </c>
      <c r="AS111">
        <v>1.7708999999999999</v>
      </c>
      <c r="AT111">
        <v>0.68857000000000002</v>
      </c>
      <c r="AU111">
        <v>0.43615999999999999</v>
      </c>
      <c r="AZ111">
        <v>0.65869</v>
      </c>
      <c r="BA111">
        <v>0.95557000000000003</v>
      </c>
      <c r="BB111">
        <v>0.73058000000000001</v>
      </c>
      <c r="BC111">
        <v>0.61068999999999996</v>
      </c>
      <c r="BD111">
        <v>0.94125000000000003</v>
      </c>
      <c r="BE111">
        <v>1.0434000000000001</v>
      </c>
      <c r="BF111">
        <v>0.88299000000000005</v>
      </c>
      <c r="BG111">
        <v>0.67720999999999998</v>
      </c>
      <c r="BH111">
        <v>0.82794000000000001</v>
      </c>
      <c r="BI111">
        <v>0.94935999999999998</v>
      </c>
      <c r="BJ111">
        <v>0.54130999999999996</v>
      </c>
      <c r="BK111">
        <v>0.39045000000000002</v>
      </c>
      <c r="BQ111">
        <v>1.2544999999999999</v>
      </c>
      <c r="BR111">
        <v>0.57015000000000005</v>
      </c>
      <c r="BS111">
        <v>0.60829999999999995</v>
      </c>
      <c r="BT111">
        <v>0.49036000000000002</v>
      </c>
      <c r="BU111">
        <v>3.3027000000000002</v>
      </c>
      <c r="BV111">
        <v>0.58687999999999996</v>
      </c>
      <c r="BW111">
        <v>1.9297</v>
      </c>
      <c r="BX111">
        <v>2.9514</v>
      </c>
      <c r="BY111">
        <v>0.31889000000000001</v>
      </c>
      <c r="BZ111">
        <v>0.84494999999999998</v>
      </c>
      <c r="CA111">
        <v>0.52680000000000005</v>
      </c>
      <c r="CB111">
        <v>0.60636000000000001</v>
      </c>
      <c r="CG111">
        <v>0.61036000000000001</v>
      </c>
      <c r="CH111">
        <v>0.67105999999999999</v>
      </c>
      <c r="CI111">
        <v>0.59348000000000001</v>
      </c>
      <c r="CJ111">
        <v>0.48744999999999999</v>
      </c>
      <c r="CK111">
        <v>0.89332</v>
      </c>
      <c r="CL111">
        <v>0.51632999999999996</v>
      </c>
      <c r="CM111">
        <v>0.82169999999999999</v>
      </c>
      <c r="CN111">
        <v>0.65122000000000002</v>
      </c>
      <c r="CO111">
        <v>0.39460000000000001</v>
      </c>
      <c r="CP111">
        <v>0.68286999999999998</v>
      </c>
      <c r="CQ111">
        <v>0.43775999999999998</v>
      </c>
      <c r="CR111">
        <v>0.46655000000000002</v>
      </c>
      <c r="CX111">
        <v>0.48276000000000002</v>
      </c>
      <c r="CY111">
        <v>0.58621000000000001</v>
      </c>
      <c r="CZ111">
        <v>0.48276000000000002</v>
      </c>
      <c r="DA111">
        <v>0.37930999999999998</v>
      </c>
      <c r="DB111">
        <v>0.88461999999999996</v>
      </c>
      <c r="DC111">
        <v>0.76922999999999997</v>
      </c>
      <c r="DD111">
        <v>0.88461999999999996</v>
      </c>
      <c r="DE111">
        <v>0.73077000000000003</v>
      </c>
      <c r="DF111">
        <v>0.33333000000000002</v>
      </c>
      <c r="DG111">
        <v>0.70833000000000002</v>
      </c>
      <c r="DH111">
        <v>0.54166999999999998</v>
      </c>
      <c r="DI111">
        <v>0.66666999999999998</v>
      </c>
      <c r="DO111">
        <v>0.55171999999999999</v>
      </c>
      <c r="DP111">
        <v>0.44828000000000001</v>
      </c>
      <c r="DQ111">
        <v>0.2069</v>
      </c>
      <c r="DR111">
        <v>0.13793</v>
      </c>
      <c r="DS111">
        <v>0.80769000000000002</v>
      </c>
      <c r="DT111">
        <v>0.76922999999999997</v>
      </c>
      <c r="DU111">
        <v>0.61538000000000004</v>
      </c>
      <c r="DV111">
        <v>0.73077000000000003</v>
      </c>
      <c r="DW111">
        <v>0.375</v>
      </c>
      <c r="DX111">
        <v>0.625</v>
      </c>
      <c r="DY111">
        <v>0.41666999999999998</v>
      </c>
      <c r="DZ111">
        <v>0.54166999999999998</v>
      </c>
      <c r="EF111">
        <v>0.31034</v>
      </c>
      <c r="EG111">
        <v>0.34483000000000003</v>
      </c>
      <c r="EH111">
        <v>0.24138000000000001</v>
      </c>
      <c r="EI111">
        <v>0.2069</v>
      </c>
      <c r="EJ111">
        <v>0.80769000000000002</v>
      </c>
      <c r="EK111">
        <v>0.65385000000000004</v>
      </c>
      <c r="EL111">
        <v>0.73077000000000003</v>
      </c>
      <c r="EM111">
        <v>0.76922999999999997</v>
      </c>
      <c r="EN111">
        <v>0.29166999999999998</v>
      </c>
      <c r="EO111">
        <v>0.54166999999999998</v>
      </c>
      <c r="EP111">
        <v>0.5</v>
      </c>
      <c r="EQ111">
        <v>0.41666999999999998</v>
      </c>
    </row>
    <row r="112" spans="2:147" x14ac:dyDescent="0.2">
      <c r="B112">
        <v>111</v>
      </c>
      <c r="C112">
        <v>0.73533999999999999</v>
      </c>
      <c r="D112">
        <v>0.76754999999999995</v>
      </c>
      <c r="E112">
        <v>0.68179999999999996</v>
      </c>
      <c r="F112">
        <v>1.0589999999999999</v>
      </c>
      <c r="G112">
        <v>6.4858000000000002</v>
      </c>
      <c r="H112">
        <v>7.2382</v>
      </c>
      <c r="I112">
        <v>3.3620000000000001</v>
      </c>
      <c r="J112">
        <v>2.3149999999999999</v>
      </c>
      <c r="K112">
        <v>0.76070000000000004</v>
      </c>
      <c r="L112">
        <v>0.72441</v>
      </c>
      <c r="M112">
        <v>0.57135999999999998</v>
      </c>
      <c r="N112">
        <v>0.76609000000000005</v>
      </c>
      <c r="S112">
        <v>0.80528</v>
      </c>
      <c r="T112">
        <v>0.95315000000000005</v>
      </c>
      <c r="U112">
        <v>0.53963000000000005</v>
      </c>
      <c r="V112">
        <v>0.77942999999999996</v>
      </c>
      <c r="W112">
        <v>1.042</v>
      </c>
      <c r="X112">
        <v>1.9387000000000001</v>
      </c>
      <c r="Y112">
        <v>1.4855</v>
      </c>
      <c r="Z112">
        <v>0.85658000000000001</v>
      </c>
      <c r="AA112">
        <v>0.66130999999999995</v>
      </c>
      <c r="AB112">
        <v>0.72346999999999995</v>
      </c>
      <c r="AC112">
        <v>0.63078999999999996</v>
      </c>
      <c r="AD112">
        <v>0.50124000000000002</v>
      </c>
      <c r="AJ112">
        <v>0.76078000000000001</v>
      </c>
      <c r="AK112">
        <v>2.4792000000000001</v>
      </c>
      <c r="AL112">
        <v>0.61223000000000005</v>
      </c>
      <c r="AM112">
        <v>0.80828999999999995</v>
      </c>
      <c r="AN112">
        <v>4.0358999999999998</v>
      </c>
      <c r="AO112">
        <v>3.9196</v>
      </c>
      <c r="AP112">
        <v>1.8611</v>
      </c>
      <c r="AQ112">
        <v>2.4007999999999998</v>
      </c>
      <c r="AR112">
        <v>0.9788</v>
      </c>
      <c r="AS112">
        <v>1.1685000000000001</v>
      </c>
      <c r="AT112">
        <v>0.63029000000000002</v>
      </c>
      <c r="AU112">
        <v>0.38621</v>
      </c>
      <c r="AZ112">
        <v>0.62111000000000005</v>
      </c>
      <c r="BA112">
        <v>1.1045</v>
      </c>
      <c r="BB112">
        <v>0.61097000000000001</v>
      </c>
      <c r="BC112">
        <v>0.63195000000000001</v>
      </c>
      <c r="BD112">
        <v>1.1153999999999999</v>
      </c>
      <c r="BE112">
        <v>1.2132000000000001</v>
      </c>
      <c r="BF112">
        <v>0.74168999999999996</v>
      </c>
      <c r="BG112">
        <v>0.90656000000000003</v>
      </c>
      <c r="BH112">
        <v>0.81759999999999999</v>
      </c>
      <c r="BI112">
        <v>0.79381000000000002</v>
      </c>
      <c r="BJ112">
        <v>0.56372</v>
      </c>
      <c r="BK112">
        <v>0.38601000000000002</v>
      </c>
      <c r="BQ112">
        <v>1.8432999999999999</v>
      </c>
      <c r="BR112">
        <v>1.4028</v>
      </c>
      <c r="BS112">
        <v>0.63824000000000003</v>
      </c>
      <c r="BT112">
        <v>0.50183999999999995</v>
      </c>
      <c r="BU112">
        <v>2.6326999999999998</v>
      </c>
      <c r="BV112">
        <v>0.55452000000000001</v>
      </c>
      <c r="BW112">
        <v>2.6415000000000002</v>
      </c>
      <c r="BX112">
        <v>1.8513999999999999</v>
      </c>
      <c r="BY112">
        <v>0.33221000000000001</v>
      </c>
      <c r="BZ112">
        <v>0.87292999999999998</v>
      </c>
      <c r="CA112">
        <v>0.59189000000000003</v>
      </c>
      <c r="CB112">
        <v>0.42387999999999998</v>
      </c>
      <c r="CG112">
        <v>0.62292000000000003</v>
      </c>
      <c r="CH112">
        <v>0.76163000000000003</v>
      </c>
      <c r="CI112">
        <v>0.71706000000000003</v>
      </c>
      <c r="CJ112">
        <v>0.39266000000000001</v>
      </c>
      <c r="CK112">
        <v>0.78974</v>
      </c>
      <c r="CL112">
        <v>0.44266</v>
      </c>
      <c r="CM112">
        <v>0.81872999999999996</v>
      </c>
      <c r="CN112">
        <v>0.71436999999999995</v>
      </c>
      <c r="CO112">
        <v>0.39248</v>
      </c>
      <c r="CP112">
        <v>0.86255999999999999</v>
      </c>
      <c r="CQ112">
        <v>0.44385999999999998</v>
      </c>
      <c r="CR112">
        <v>0.38224000000000002</v>
      </c>
      <c r="CX112">
        <v>0.58621000000000001</v>
      </c>
      <c r="CY112">
        <v>0.51724000000000003</v>
      </c>
      <c r="CZ112">
        <v>0.62068999999999996</v>
      </c>
      <c r="DA112">
        <v>0.48276000000000002</v>
      </c>
      <c r="DB112">
        <v>0.92308000000000001</v>
      </c>
      <c r="DC112">
        <v>0.76922999999999997</v>
      </c>
      <c r="DD112">
        <v>0.84614999999999996</v>
      </c>
      <c r="DE112">
        <v>0.80769000000000002</v>
      </c>
      <c r="DF112">
        <v>0.33333000000000002</v>
      </c>
      <c r="DG112">
        <v>0.625</v>
      </c>
      <c r="DH112">
        <v>0.58333000000000002</v>
      </c>
      <c r="DI112">
        <v>0.66666999999999998</v>
      </c>
      <c r="DO112">
        <v>0.37930999999999998</v>
      </c>
      <c r="DP112">
        <v>0.58621000000000001</v>
      </c>
      <c r="DQ112">
        <v>0.2069</v>
      </c>
      <c r="DR112">
        <v>0.13793</v>
      </c>
      <c r="DS112">
        <v>0.80769000000000002</v>
      </c>
      <c r="DT112">
        <v>0.65385000000000004</v>
      </c>
      <c r="DU112">
        <v>0.76922999999999997</v>
      </c>
      <c r="DV112">
        <v>0.76922999999999997</v>
      </c>
      <c r="DW112">
        <v>0.45833000000000002</v>
      </c>
      <c r="DX112">
        <v>0.5</v>
      </c>
      <c r="DY112">
        <v>0.29166999999999998</v>
      </c>
      <c r="DZ112">
        <v>0.54166999999999998</v>
      </c>
      <c r="EF112">
        <v>0.17241000000000001</v>
      </c>
      <c r="EG112">
        <v>0.34483000000000003</v>
      </c>
      <c r="EH112">
        <v>0.27585999999999999</v>
      </c>
      <c r="EI112">
        <v>0.27585999999999999</v>
      </c>
      <c r="EJ112">
        <v>0.84614999999999996</v>
      </c>
      <c r="EK112">
        <v>0.73077000000000003</v>
      </c>
      <c r="EL112">
        <v>0.65385000000000004</v>
      </c>
      <c r="EM112">
        <v>0.80769000000000002</v>
      </c>
      <c r="EN112">
        <v>0.33333000000000002</v>
      </c>
      <c r="EO112">
        <v>0.375</v>
      </c>
      <c r="EP112">
        <v>0.58333000000000002</v>
      </c>
      <c r="EQ112">
        <v>0.45833000000000002</v>
      </c>
    </row>
    <row r="113" spans="2:147" x14ac:dyDescent="0.2">
      <c r="B113">
        <v>112</v>
      </c>
      <c r="C113">
        <v>0.99143999999999999</v>
      </c>
      <c r="D113">
        <v>0.86534999999999995</v>
      </c>
      <c r="E113">
        <v>0.57494999999999996</v>
      </c>
      <c r="F113">
        <v>0.72402</v>
      </c>
      <c r="G113">
        <v>7.3261000000000003</v>
      </c>
      <c r="H113">
        <v>8.9812999999999992</v>
      </c>
      <c r="I113">
        <v>4.5109000000000004</v>
      </c>
      <c r="J113">
        <v>3.5832999999999999</v>
      </c>
      <c r="K113">
        <v>1.0674999999999999</v>
      </c>
      <c r="L113">
        <v>1.4221999999999999</v>
      </c>
      <c r="M113">
        <v>0.63926000000000005</v>
      </c>
      <c r="N113">
        <v>0.73831999999999998</v>
      </c>
      <c r="S113">
        <v>0.88424999999999998</v>
      </c>
      <c r="T113">
        <v>0.92396999999999996</v>
      </c>
      <c r="U113">
        <v>0.53549000000000002</v>
      </c>
      <c r="V113">
        <v>0.87500999999999995</v>
      </c>
      <c r="W113">
        <v>1.1919</v>
      </c>
      <c r="X113">
        <v>1.4352</v>
      </c>
      <c r="Y113">
        <v>1.6653</v>
      </c>
      <c r="Z113">
        <v>1.3146</v>
      </c>
      <c r="AA113">
        <v>0.53954000000000002</v>
      </c>
      <c r="AB113">
        <v>1.0042</v>
      </c>
      <c r="AC113">
        <v>0.72711999999999999</v>
      </c>
      <c r="AD113">
        <v>0.56842999999999999</v>
      </c>
      <c r="AJ113">
        <v>0.60848000000000002</v>
      </c>
      <c r="AK113">
        <v>2.1638999999999999</v>
      </c>
      <c r="AL113">
        <v>0.55676999999999999</v>
      </c>
      <c r="AM113">
        <v>0.74260000000000004</v>
      </c>
      <c r="AN113">
        <v>5.2640000000000002</v>
      </c>
      <c r="AO113">
        <v>5.2686999999999999</v>
      </c>
      <c r="AP113">
        <v>2.0554999999999999</v>
      </c>
      <c r="AQ113">
        <v>2.0324</v>
      </c>
      <c r="AR113">
        <v>0.96943999999999997</v>
      </c>
      <c r="AS113">
        <v>1.0325</v>
      </c>
      <c r="AT113">
        <v>0.78380000000000005</v>
      </c>
      <c r="AU113">
        <v>0.40728999999999999</v>
      </c>
      <c r="AZ113">
        <v>0.70562999999999998</v>
      </c>
      <c r="BA113">
        <v>0.97789000000000004</v>
      </c>
      <c r="BB113">
        <v>0.74926999999999999</v>
      </c>
      <c r="BC113">
        <v>0.63249</v>
      </c>
      <c r="BD113">
        <v>1.2794000000000001</v>
      </c>
      <c r="BE113">
        <v>1.3029999999999999</v>
      </c>
      <c r="BF113">
        <v>0.78768000000000005</v>
      </c>
      <c r="BG113">
        <v>1.024</v>
      </c>
      <c r="BH113">
        <v>0.85992000000000002</v>
      </c>
      <c r="BI113">
        <v>0.79949999999999999</v>
      </c>
      <c r="BJ113">
        <v>0.61958000000000002</v>
      </c>
      <c r="BK113">
        <v>0.34029999999999999</v>
      </c>
      <c r="BQ113">
        <v>1.2185999999999999</v>
      </c>
      <c r="BR113">
        <v>1.0591999999999999</v>
      </c>
      <c r="BS113">
        <v>0.61538999999999999</v>
      </c>
      <c r="BT113">
        <v>0.37862000000000001</v>
      </c>
      <c r="BU113">
        <v>3.0566</v>
      </c>
      <c r="BV113">
        <v>0.72857000000000005</v>
      </c>
      <c r="BW113">
        <v>2.2945000000000002</v>
      </c>
      <c r="BX113">
        <v>1.5656000000000001</v>
      </c>
      <c r="BY113">
        <v>0.47382999999999997</v>
      </c>
      <c r="BZ113">
        <v>0.97868999999999995</v>
      </c>
      <c r="CA113">
        <v>0.71226</v>
      </c>
      <c r="CB113">
        <v>0.43202000000000002</v>
      </c>
      <c r="CG113">
        <v>0.68169000000000002</v>
      </c>
      <c r="CH113">
        <v>0.72063999999999995</v>
      </c>
      <c r="CI113">
        <v>0.66342000000000001</v>
      </c>
      <c r="CJ113">
        <v>0.38724999999999998</v>
      </c>
      <c r="CK113">
        <v>0.72870000000000001</v>
      </c>
      <c r="CL113">
        <v>0.73463999999999996</v>
      </c>
      <c r="CM113">
        <v>0.90275000000000005</v>
      </c>
      <c r="CN113">
        <v>0.59097</v>
      </c>
      <c r="CO113">
        <v>0.40444999999999998</v>
      </c>
      <c r="CP113">
        <v>0.74980999999999998</v>
      </c>
      <c r="CQ113">
        <v>0.60055999999999998</v>
      </c>
      <c r="CR113">
        <v>0.45304</v>
      </c>
      <c r="CX113">
        <v>0.58621000000000001</v>
      </c>
      <c r="CY113">
        <v>0.51724000000000003</v>
      </c>
      <c r="CZ113">
        <v>0.58621000000000001</v>
      </c>
      <c r="DA113">
        <v>0.37930999999999998</v>
      </c>
      <c r="DB113">
        <v>0.92308000000000001</v>
      </c>
      <c r="DC113">
        <v>0.84614999999999996</v>
      </c>
      <c r="DD113">
        <v>0.88461999999999996</v>
      </c>
      <c r="DE113">
        <v>0.76922999999999997</v>
      </c>
      <c r="DF113">
        <v>0.25</v>
      </c>
      <c r="DG113">
        <v>0.66666999999999998</v>
      </c>
      <c r="DH113">
        <v>0.54166999999999998</v>
      </c>
      <c r="DI113">
        <v>0.58333000000000002</v>
      </c>
      <c r="DO113">
        <v>0.34483000000000003</v>
      </c>
      <c r="DP113">
        <v>0.44828000000000001</v>
      </c>
      <c r="DQ113">
        <v>0.24138000000000001</v>
      </c>
      <c r="DR113">
        <v>0.27585999999999999</v>
      </c>
      <c r="DS113">
        <v>0.84614999999999996</v>
      </c>
      <c r="DT113">
        <v>0.65385000000000004</v>
      </c>
      <c r="DU113">
        <v>0.61538000000000004</v>
      </c>
      <c r="DV113">
        <v>0.76922999999999997</v>
      </c>
      <c r="DW113">
        <v>0.41666999999999998</v>
      </c>
      <c r="DX113">
        <v>0.58333000000000002</v>
      </c>
      <c r="DY113">
        <v>0.29166999999999998</v>
      </c>
      <c r="DZ113">
        <v>0.375</v>
      </c>
      <c r="EF113">
        <v>0.27585999999999999</v>
      </c>
      <c r="EG113">
        <v>0.34483000000000003</v>
      </c>
      <c r="EH113">
        <v>0.17241000000000001</v>
      </c>
      <c r="EI113">
        <v>0.27585999999999999</v>
      </c>
      <c r="EJ113">
        <v>0.76922999999999997</v>
      </c>
      <c r="EK113">
        <v>0.69230999999999998</v>
      </c>
      <c r="EL113">
        <v>0.46154000000000001</v>
      </c>
      <c r="EM113">
        <v>0.73077000000000003</v>
      </c>
      <c r="EN113">
        <v>0.33333000000000002</v>
      </c>
      <c r="EO113">
        <v>0.45833000000000002</v>
      </c>
      <c r="EP113">
        <v>0.5</v>
      </c>
      <c r="EQ113">
        <v>0.41666999999999998</v>
      </c>
    </row>
    <row r="114" spans="2:147" x14ac:dyDescent="0.2">
      <c r="B114">
        <v>113</v>
      </c>
      <c r="C114">
        <v>0.85860000000000003</v>
      </c>
      <c r="D114">
        <v>0.71167000000000002</v>
      </c>
      <c r="E114">
        <v>0.80210000000000004</v>
      </c>
      <c r="F114">
        <v>0.97655000000000003</v>
      </c>
      <c r="G114">
        <v>5.5415999999999999</v>
      </c>
      <c r="H114">
        <v>4.7260999999999997</v>
      </c>
      <c r="I114">
        <v>6.1554000000000002</v>
      </c>
      <c r="J114">
        <v>2.0581</v>
      </c>
      <c r="K114">
        <v>0.71082999999999996</v>
      </c>
      <c r="L114">
        <v>1.6834</v>
      </c>
      <c r="M114">
        <v>0.94703000000000004</v>
      </c>
      <c r="N114">
        <v>0.71652000000000005</v>
      </c>
      <c r="S114">
        <v>0.67793000000000003</v>
      </c>
      <c r="T114">
        <v>0.76124999999999998</v>
      </c>
      <c r="U114">
        <v>0.62672000000000005</v>
      </c>
      <c r="V114">
        <v>0.85563</v>
      </c>
      <c r="W114">
        <v>1.2686999999999999</v>
      </c>
      <c r="X114">
        <v>1.2987</v>
      </c>
      <c r="Y114">
        <v>1.5199</v>
      </c>
      <c r="Z114">
        <v>1.042</v>
      </c>
      <c r="AA114">
        <v>0.73877000000000004</v>
      </c>
      <c r="AB114">
        <v>0.96209999999999996</v>
      </c>
      <c r="AC114">
        <v>0.84230000000000005</v>
      </c>
      <c r="AD114">
        <v>0.76165000000000005</v>
      </c>
      <c r="AJ114">
        <v>1.0581</v>
      </c>
      <c r="AK114">
        <v>1.4084000000000001</v>
      </c>
      <c r="AL114">
        <v>0.42781000000000002</v>
      </c>
      <c r="AM114">
        <v>0.73472000000000004</v>
      </c>
      <c r="AN114">
        <v>7.1151999999999997</v>
      </c>
      <c r="AO114">
        <v>4.173</v>
      </c>
      <c r="AP114">
        <v>1.6934</v>
      </c>
      <c r="AQ114">
        <v>2.1194000000000002</v>
      </c>
      <c r="AR114">
        <v>0.77115</v>
      </c>
      <c r="AS114">
        <v>0.86280999999999997</v>
      </c>
      <c r="AT114">
        <v>0.52681999999999995</v>
      </c>
      <c r="AU114">
        <v>0.43081999999999998</v>
      </c>
      <c r="AZ114">
        <v>0.63782000000000005</v>
      </c>
      <c r="BA114">
        <v>0.81754000000000004</v>
      </c>
      <c r="BB114">
        <v>0.54335999999999995</v>
      </c>
      <c r="BC114">
        <v>0.62273000000000001</v>
      </c>
      <c r="BD114">
        <v>1.2271000000000001</v>
      </c>
      <c r="BE114">
        <v>1.2776000000000001</v>
      </c>
      <c r="BF114">
        <v>0.79774</v>
      </c>
      <c r="BG114">
        <v>1.2002999999999999</v>
      </c>
      <c r="BH114">
        <v>0.58526999999999996</v>
      </c>
      <c r="BI114">
        <v>0.78293000000000001</v>
      </c>
      <c r="BJ114">
        <v>0.56062000000000001</v>
      </c>
      <c r="BK114">
        <v>0.40104000000000001</v>
      </c>
      <c r="BQ114">
        <v>1.0115000000000001</v>
      </c>
      <c r="BR114">
        <v>0.61253999999999997</v>
      </c>
      <c r="BS114">
        <v>0.60673999999999995</v>
      </c>
      <c r="BT114">
        <v>0.38613999999999998</v>
      </c>
      <c r="BU114">
        <v>3.7027999999999999</v>
      </c>
      <c r="BV114">
        <v>0.58067000000000002</v>
      </c>
      <c r="BW114">
        <v>2.6766000000000001</v>
      </c>
      <c r="BX114">
        <v>1.6041000000000001</v>
      </c>
      <c r="BY114">
        <v>0.46976000000000001</v>
      </c>
      <c r="BZ114">
        <v>0.99450000000000005</v>
      </c>
      <c r="CA114">
        <v>0.47852</v>
      </c>
      <c r="CB114">
        <v>0.46021000000000001</v>
      </c>
      <c r="CG114">
        <v>0.57015000000000005</v>
      </c>
      <c r="CH114">
        <v>0.58079999999999998</v>
      </c>
      <c r="CI114">
        <v>0.70055999999999996</v>
      </c>
      <c r="CJ114">
        <v>0.37763000000000002</v>
      </c>
      <c r="CK114">
        <v>0.76946999999999999</v>
      </c>
      <c r="CL114">
        <v>0.56047999999999998</v>
      </c>
      <c r="CM114">
        <v>1.2824</v>
      </c>
      <c r="CN114">
        <v>0.87624999999999997</v>
      </c>
      <c r="CO114">
        <v>0.51370000000000005</v>
      </c>
      <c r="CP114">
        <v>0.67579</v>
      </c>
      <c r="CQ114">
        <v>0.64568000000000003</v>
      </c>
      <c r="CR114">
        <v>0.37253999999999998</v>
      </c>
      <c r="CX114">
        <v>0.55171999999999999</v>
      </c>
      <c r="CY114">
        <v>0.51724000000000003</v>
      </c>
      <c r="CZ114">
        <v>0.58621000000000001</v>
      </c>
      <c r="DA114">
        <v>0.51724000000000003</v>
      </c>
      <c r="DB114">
        <v>0.88461999999999996</v>
      </c>
      <c r="DC114">
        <v>0.80769000000000002</v>
      </c>
      <c r="DD114">
        <v>0.76922999999999997</v>
      </c>
      <c r="DE114">
        <v>0.80769000000000002</v>
      </c>
      <c r="DF114">
        <v>0.375</v>
      </c>
      <c r="DG114">
        <v>0.5</v>
      </c>
      <c r="DH114">
        <v>0.41666999999999998</v>
      </c>
      <c r="DI114">
        <v>0.58333000000000002</v>
      </c>
      <c r="DO114">
        <v>0.37930999999999998</v>
      </c>
      <c r="DP114">
        <v>0.48276000000000002</v>
      </c>
      <c r="DQ114">
        <v>0.31034</v>
      </c>
      <c r="DR114">
        <v>0.24138000000000001</v>
      </c>
      <c r="DS114">
        <v>0.76922999999999997</v>
      </c>
      <c r="DT114">
        <v>0.65385000000000004</v>
      </c>
      <c r="DU114">
        <v>0.69230999999999998</v>
      </c>
      <c r="DV114">
        <v>0.57691999999999999</v>
      </c>
      <c r="DW114">
        <v>0.54166999999999998</v>
      </c>
      <c r="DX114">
        <v>0.625</v>
      </c>
      <c r="DY114">
        <v>0.375</v>
      </c>
      <c r="DZ114">
        <v>0.45833000000000002</v>
      </c>
      <c r="EF114">
        <v>0.24138000000000001</v>
      </c>
      <c r="EG114">
        <v>0.37930999999999998</v>
      </c>
      <c r="EH114">
        <v>0.13793</v>
      </c>
      <c r="EI114">
        <v>0.31034</v>
      </c>
      <c r="EJ114">
        <v>0.61538000000000004</v>
      </c>
      <c r="EK114">
        <v>0.80769000000000002</v>
      </c>
      <c r="EL114">
        <v>0.53846000000000005</v>
      </c>
      <c r="EM114">
        <v>0.73077000000000003</v>
      </c>
      <c r="EN114">
        <v>0.33333000000000002</v>
      </c>
      <c r="EO114">
        <v>0.45833000000000002</v>
      </c>
      <c r="EP114">
        <v>0.375</v>
      </c>
      <c r="EQ114">
        <v>0.41666999999999998</v>
      </c>
    </row>
    <row r="115" spans="2:147" x14ac:dyDescent="0.2">
      <c r="B115">
        <v>114</v>
      </c>
      <c r="C115">
        <v>1.0082</v>
      </c>
      <c r="D115">
        <v>0.84702</v>
      </c>
      <c r="E115">
        <v>0.86882999999999999</v>
      </c>
      <c r="F115">
        <v>0.90490999999999999</v>
      </c>
      <c r="G115">
        <v>7.4375999999999998</v>
      </c>
      <c r="H115">
        <v>5.4413</v>
      </c>
      <c r="I115">
        <v>8.6134000000000004</v>
      </c>
      <c r="J115">
        <v>3.1993</v>
      </c>
      <c r="K115">
        <v>0.78239000000000003</v>
      </c>
      <c r="L115">
        <v>1.2365999999999999</v>
      </c>
      <c r="M115">
        <v>0.61938000000000004</v>
      </c>
      <c r="N115">
        <v>0.80935000000000001</v>
      </c>
      <c r="S115">
        <v>0.70257999999999998</v>
      </c>
      <c r="T115">
        <v>0.90885000000000005</v>
      </c>
      <c r="U115">
        <v>0.55088000000000004</v>
      </c>
      <c r="V115">
        <v>1.075</v>
      </c>
      <c r="W115">
        <v>1.4572000000000001</v>
      </c>
      <c r="X115">
        <v>1.3599000000000001</v>
      </c>
      <c r="Y115">
        <v>1.5772999999999999</v>
      </c>
      <c r="Z115">
        <v>1.2237</v>
      </c>
      <c r="AA115">
        <v>0.70548</v>
      </c>
      <c r="AB115">
        <v>1.0581</v>
      </c>
      <c r="AC115">
        <v>0.76646999999999998</v>
      </c>
      <c r="AD115">
        <v>0.62048999999999999</v>
      </c>
      <c r="AJ115">
        <v>0.55837000000000003</v>
      </c>
      <c r="AK115">
        <v>1.7803</v>
      </c>
      <c r="AL115">
        <v>0.42871999999999999</v>
      </c>
      <c r="AM115">
        <v>0.66181999999999996</v>
      </c>
      <c r="AN115">
        <v>7.3076999999999996</v>
      </c>
      <c r="AO115">
        <v>5.8019999999999996</v>
      </c>
      <c r="AP115">
        <v>1.2515000000000001</v>
      </c>
      <c r="AQ115">
        <v>3.1619000000000002</v>
      </c>
      <c r="AR115">
        <v>0.61062000000000005</v>
      </c>
      <c r="AS115">
        <v>0.86407999999999996</v>
      </c>
      <c r="AT115">
        <v>0.6371</v>
      </c>
      <c r="AU115">
        <v>0.42708000000000002</v>
      </c>
      <c r="AZ115">
        <v>0.54845999999999995</v>
      </c>
      <c r="BA115">
        <v>1.0355000000000001</v>
      </c>
      <c r="BB115">
        <v>0.56244000000000005</v>
      </c>
      <c r="BC115">
        <v>0.67139000000000004</v>
      </c>
      <c r="BD115">
        <v>1.2987</v>
      </c>
      <c r="BE115">
        <v>1.4718</v>
      </c>
      <c r="BF115">
        <v>0.96706999999999999</v>
      </c>
      <c r="BG115">
        <v>0.99363000000000001</v>
      </c>
      <c r="BH115">
        <v>0.5665</v>
      </c>
      <c r="BI115">
        <v>0.78100999999999998</v>
      </c>
      <c r="BJ115">
        <v>0.77098999999999995</v>
      </c>
      <c r="BK115">
        <v>0.4854</v>
      </c>
      <c r="BQ115">
        <v>1.7813000000000001</v>
      </c>
      <c r="BR115">
        <v>0.96645000000000003</v>
      </c>
      <c r="BS115">
        <v>0.83409999999999995</v>
      </c>
      <c r="BT115">
        <v>0.43928</v>
      </c>
      <c r="BU115">
        <v>3.6996000000000002</v>
      </c>
      <c r="BV115">
        <v>1.8926000000000001</v>
      </c>
      <c r="BW115">
        <v>3.2086999999999999</v>
      </c>
      <c r="BX115">
        <v>1.9556</v>
      </c>
      <c r="BY115">
        <v>0.37741999999999998</v>
      </c>
      <c r="BZ115">
        <v>0.76319000000000004</v>
      </c>
      <c r="CA115">
        <v>0.56840000000000002</v>
      </c>
      <c r="CB115">
        <v>0.49103000000000002</v>
      </c>
      <c r="CG115">
        <v>0.77234999999999998</v>
      </c>
      <c r="CH115">
        <v>0.77163000000000004</v>
      </c>
      <c r="CI115">
        <v>0.83352000000000004</v>
      </c>
      <c r="CJ115">
        <v>0.42276999999999998</v>
      </c>
      <c r="CK115">
        <v>0.81383000000000005</v>
      </c>
      <c r="CL115">
        <v>0.66927000000000003</v>
      </c>
      <c r="CM115">
        <v>1.2359</v>
      </c>
      <c r="CN115">
        <v>0.75190999999999997</v>
      </c>
      <c r="CO115">
        <v>0.41752</v>
      </c>
      <c r="CP115">
        <v>0.72140000000000004</v>
      </c>
      <c r="CQ115">
        <v>0.65674999999999994</v>
      </c>
      <c r="CR115">
        <v>0.46487000000000001</v>
      </c>
      <c r="CX115">
        <v>0.65517000000000003</v>
      </c>
      <c r="CY115">
        <v>0.55171999999999999</v>
      </c>
      <c r="CZ115">
        <v>0.55171999999999999</v>
      </c>
      <c r="DA115">
        <v>0.55171999999999999</v>
      </c>
      <c r="DB115">
        <v>0.76922999999999997</v>
      </c>
      <c r="DC115">
        <v>0.76922999999999997</v>
      </c>
      <c r="DD115">
        <v>0.80769000000000002</v>
      </c>
      <c r="DE115">
        <v>0.88461999999999996</v>
      </c>
      <c r="DF115">
        <v>0.25</v>
      </c>
      <c r="DG115">
        <v>0.58333000000000002</v>
      </c>
      <c r="DH115">
        <v>0.41666999999999998</v>
      </c>
      <c r="DI115">
        <v>0.66666999999999998</v>
      </c>
      <c r="DO115">
        <v>0.41378999999999999</v>
      </c>
      <c r="DP115">
        <v>0.48276000000000002</v>
      </c>
      <c r="DQ115">
        <v>0.31034</v>
      </c>
      <c r="DR115">
        <v>0.17241000000000001</v>
      </c>
      <c r="DS115">
        <v>0.80769000000000002</v>
      </c>
      <c r="DT115">
        <v>0.53846000000000005</v>
      </c>
      <c r="DU115">
        <v>0.57691999999999999</v>
      </c>
      <c r="DV115">
        <v>0.73077000000000003</v>
      </c>
      <c r="DW115">
        <v>0.5</v>
      </c>
      <c r="DX115">
        <v>0.5</v>
      </c>
      <c r="DY115">
        <v>0.33333000000000002</v>
      </c>
      <c r="DZ115">
        <v>0.5</v>
      </c>
      <c r="EF115">
        <v>0.24138000000000001</v>
      </c>
      <c r="EG115">
        <v>0.44828000000000001</v>
      </c>
      <c r="EH115">
        <v>0.24138000000000001</v>
      </c>
      <c r="EI115">
        <v>0.31034</v>
      </c>
      <c r="EJ115">
        <v>0.61538000000000004</v>
      </c>
      <c r="EK115">
        <v>0.80769000000000002</v>
      </c>
      <c r="EL115">
        <v>0.61538000000000004</v>
      </c>
      <c r="EM115">
        <v>0.76922999999999997</v>
      </c>
      <c r="EN115">
        <v>0.33333000000000002</v>
      </c>
      <c r="EO115">
        <v>0.41666999999999998</v>
      </c>
      <c r="EP115">
        <v>0.41666999999999998</v>
      </c>
      <c r="EQ115">
        <v>0.375</v>
      </c>
    </row>
    <row r="116" spans="2:147" x14ac:dyDescent="0.2">
      <c r="B116">
        <v>115</v>
      </c>
      <c r="C116">
        <v>0.70479000000000003</v>
      </c>
      <c r="D116">
        <v>0.74411000000000005</v>
      </c>
      <c r="E116">
        <v>0.88051000000000001</v>
      </c>
      <c r="F116">
        <v>0.82516</v>
      </c>
      <c r="G116">
        <v>5.0601000000000003</v>
      </c>
      <c r="H116">
        <v>7.1261999999999999</v>
      </c>
      <c r="I116">
        <v>7.04</v>
      </c>
      <c r="J116">
        <v>5.8464999999999998</v>
      </c>
      <c r="K116">
        <v>1.0851</v>
      </c>
      <c r="L116">
        <v>1.1103000000000001</v>
      </c>
      <c r="M116">
        <v>0.78968000000000005</v>
      </c>
      <c r="N116">
        <v>0.97441999999999995</v>
      </c>
      <c r="S116">
        <v>0.81111</v>
      </c>
      <c r="T116">
        <v>0.75380999999999998</v>
      </c>
      <c r="U116">
        <v>0.59889999999999999</v>
      </c>
      <c r="V116">
        <v>0.86307</v>
      </c>
      <c r="W116">
        <v>1.173</v>
      </c>
      <c r="X116">
        <v>1.3017000000000001</v>
      </c>
      <c r="Y116">
        <v>1.5845</v>
      </c>
      <c r="Z116">
        <v>1.1469</v>
      </c>
      <c r="AA116">
        <v>0.83231999999999995</v>
      </c>
      <c r="AB116">
        <v>1.2819</v>
      </c>
      <c r="AC116">
        <v>0.82701000000000002</v>
      </c>
      <c r="AD116">
        <v>0.79210000000000003</v>
      </c>
      <c r="AJ116">
        <v>0.65203999999999995</v>
      </c>
      <c r="AK116">
        <v>1.6423000000000001</v>
      </c>
      <c r="AL116">
        <v>0.53932000000000002</v>
      </c>
      <c r="AM116">
        <v>0.82403000000000004</v>
      </c>
      <c r="AN116">
        <v>7.0434000000000001</v>
      </c>
      <c r="AO116">
        <v>6.3868999999999998</v>
      </c>
      <c r="AP116">
        <v>0.78361000000000003</v>
      </c>
      <c r="AQ116">
        <v>3.2469999999999999</v>
      </c>
      <c r="AR116">
        <v>0.59433999999999998</v>
      </c>
      <c r="AS116">
        <v>0.86236999999999997</v>
      </c>
      <c r="AT116">
        <v>0.54979999999999996</v>
      </c>
      <c r="AU116">
        <v>0.47305000000000003</v>
      </c>
      <c r="AZ116">
        <v>0.56755</v>
      </c>
      <c r="BA116">
        <v>0.81696000000000002</v>
      </c>
      <c r="BB116">
        <v>0.65359</v>
      </c>
      <c r="BC116">
        <v>0.70179000000000002</v>
      </c>
      <c r="BD116">
        <v>1.38</v>
      </c>
      <c r="BE116">
        <v>1.5315000000000001</v>
      </c>
      <c r="BF116">
        <v>0.66954000000000002</v>
      </c>
      <c r="BG116">
        <v>0.97714999999999996</v>
      </c>
      <c r="BH116">
        <v>0.60033999999999998</v>
      </c>
      <c r="BI116">
        <v>0.88466999999999996</v>
      </c>
      <c r="BJ116">
        <v>0.63438000000000005</v>
      </c>
      <c r="BK116">
        <v>0.58474999999999999</v>
      </c>
      <c r="BQ116">
        <v>2.3611</v>
      </c>
      <c r="BR116">
        <v>0.81537999999999999</v>
      </c>
      <c r="BS116">
        <v>0.66054999999999997</v>
      </c>
      <c r="BT116">
        <v>0.39494000000000001</v>
      </c>
      <c r="BU116">
        <v>2.7587999999999999</v>
      </c>
      <c r="BV116">
        <v>2.4037000000000002</v>
      </c>
      <c r="BW116">
        <v>3.0539000000000001</v>
      </c>
      <c r="BX116">
        <v>1.4023000000000001</v>
      </c>
      <c r="BY116">
        <v>0.30197000000000002</v>
      </c>
      <c r="BZ116">
        <v>0.73326000000000002</v>
      </c>
      <c r="CA116">
        <v>0.90042999999999995</v>
      </c>
      <c r="CB116">
        <v>0.73016999999999999</v>
      </c>
      <c r="CG116">
        <v>0.95487999999999995</v>
      </c>
      <c r="CH116">
        <v>0.77134000000000003</v>
      </c>
      <c r="CI116">
        <v>0.72135000000000005</v>
      </c>
      <c r="CJ116">
        <v>0.39667000000000002</v>
      </c>
      <c r="CK116">
        <v>0.75729999999999997</v>
      </c>
      <c r="CL116">
        <v>0.67896999999999996</v>
      </c>
      <c r="CM116">
        <v>0.91281999999999996</v>
      </c>
      <c r="CN116">
        <v>0.62690000000000001</v>
      </c>
      <c r="CO116">
        <v>0.44994000000000001</v>
      </c>
      <c r="CP116">
        <v>0.63602999999999998</v>
      </c>
      <c r="CQ116">
        <v>0.77081999999999995</v>
      </c>
      <c r="CR116">
        <v>0.50509000000000004</v>
      </c>
      <c r="CX116">
        <v>0.62068999999999996</v>
      </c>
      <c r="CY116">
        <v>0.51724000000000003</v>
      </c>
      <c r="CZ116">
        <v>0.55171999999999999</v>
      </c>
      <c r="DA116">
        <v>0.51724000000000003</v>
      </c>
      <c r="DB116">
        <v>0.92308000000000001</v>
      </c>
      <c r="DC116">
        <v>0.80769000000000002</v>
      </c>
      <c r="DD116">
        <v>0.65385000000000004</v>
      </c>
      <c r="DE116">
        <v>0.84614999999999996</v>
      </c>
      <c r="DF116">
        <v>0.33333000000000002</v>
      </c>
      <c r="DG116">
        <v>0.66666999999999998</v>
      </c>
      <c r="DH116">
        <v>0.58333000000000002</v>
      </c>
      <c r="DI116">
        <v>0.41666999999999998</v>
      </c>
      <c r="DO116">
        <v>0.55171999999999999</v>
      </c>
      <c r="DP116">
        <v>0.48276000000000002</v>
      </c>
      <c r="DQ116">
        <v>0.31034</v>
      </c>
      <c r="DR116">
        <v>0.27585999999999999</v>
      </c>
      <c r="DS116">
        <v>0.88461999999999996</v>
      </c>
      <c r="DT116">
        <v>0.53846000000000005</v>
      </c>
      <c r="DU116">
        <v>0.57691999999999999</v>
      </c>
      <c r="DV116">
        <v>0.73077000000000003</v>
      </c>
      <c r="DW116">
        <v>0.45833000000000002</v>
      </c>
      <c r="DX116">
        <v>0.70833000000000002</v>
      </c>
      <c r="DY116">
        <v>0.5</v>
      </c>
      <c r="DZ116">
        <v>0.54166999999999998</v>
      </c>
      <c r="EF116">
        <v>0.24138000000000001</v>
      </c>
      <c r="EG116">
        <v>0.37930999999999998</v>
      </c>
      <c r="EH116">
        <v>0.10345</v>
      </c>
      <c r="EI116">
        <v>0.2069</v>
      </c>
      <c r="EJ116">
        <v>0.65385000000000004</v>
      </c>
      <c r="EK116">
        <v>0.69230999999999998</v>
      </c>
      <c r="EL116">
        <v>0.61538000000000004</v>
      </c>
      <c r="EM116">
        <v>0.73077000000000003</v>
      </c>
      <c r="EN116">
        <v>0.375</v>
      </c>
      <c r="EO116">
        <v>0.41666999999999998</v>
      </c>
      <c r="EP116">
        <v>0.41666999999999998</v>
      </c>
      <c r="EQ116">
        <v>0.41666999999999998</v>
      </c>
    </row>
    <row r="117" spans="2:147" x14ac:dyDescent="0.2">
      <c r="B117">
        <v>116</v>
      </c>
      <c r="C117">
        <v>0.69589000000000001</v>
      </c>
      <c r="D117">
        <v>1.0417000000000001</v>
      </c>
      <c r="E117">
        <v>0.88439000000000001</v>
      </c>
      <c r="F117">
        <v>0.85204999999999997</v>
      </c>
      <c r="G117">
        <v>5.6635</v>
      </c>
      <c r="H117">
        <v>4.6039000000000003</v>
      </c>
      <c r="I117">
        <v>5.7145999999999999</v>
      </c>
      <c r="J117">
        <v>3.363</v>
      </c>
      <c r="K117">
        <v>0.63343000000000005</v>
      </c>
      <c r="L117">
        <v>1.4204000000000001</v>
      </c>
      <c r="M117">
        <v>0.74511000000000005</v>
      </c>
      <c r="N117">
        <v>0.83287</v>
      </c>
      <c r="S117">
        <v>0.63944999999999996</v>
      </c>
      <c r="T117">
        <v>0.83709</v>
      </c>
      <c r="U117">
        <v>0.71521000000000001</v>
      </c>
      <c r="V117">
        <v>0.73216999999999999</v>
      </c>
      <c r="W117">
        <v>2.1171000000000002</v>
      </c>
      <c r="X117">
        <v>1.1211</v>
      </c>
      <c r="Y117">
        <v>1.9342999999999999</v>
      </c>
      <c r="Z117">
        <v>1.0915999999999999</v>
      </c>
      <c r="AA117">
        <v>0.83094999999999997</v>
      </c>
      <c r="AB117">
        <v>1.0209999999999999</v>
      </c>
      <c r="AC117">
        <v>0.74006000000000005</v>
      </c>
      <c r="AD117">
        <v>0.66449999999999998</v>
      </c>
      <c r="AJ117">
        <v>0.69384999999999997</v>
      </c>
      <c r="AK117">
        <v>1.8073999999999999</v>
      </c>
      <c r="AL117">
        <v>0.63202999999999998</v>
      </c>
      <c r="AM117">
        <v>0.78713</v>
      </c>
      <c r="AN117">
        <v>3.7846000000000002</v>
      </c>
      <c r="AO117">
        <v>4.5103999999999997</v>
      </c>
      <c r="AP117">
        <v>1.5354000000000001</v>
      </c>
      <c r="AQ117">
        <v>3.0188999999999999</v>
      </c>
      <c r="AR117">
        <v>0.55881000000000003</v>
      </c>
      <c r="AS117">
        <v>1.1372</v>
      </c>
      <c r="AT117">
        <v>0.45012999999999997</v>
      </c>
      <c r="AU117">
        <v>0.49440000000000001</v>
      </c>
      <c r="AZ117">
        <v>0.54371999999999998</v>
      </c>
      <c r="BA117">
        <v>0.88953000000000004</v>
      </c>
      <c r="BB117">
        <v>0.66786999999999996</v>
      </c>
      <c r="BC117">
        <v>0.68049999999999999</v>
      </c>
      <c r="BD117">
        <v>0.81149000000000004</v>
      </c>
      <c r="BE117">
        <v>1.66</v>
      </c>
      <c r="BF117">
        <v>0.78066999999999998</v>
      </c>
      <c r="BG117">
        <v>1.0610999999999999</v>
      </c>
      <c r="BH117">
        <v>0.54668000000000005</v>
      </c>
      <c r="BI117">
        <v>0.85662000000000005</v>
      </c>
      <c r="BJ117">
        <v>0.60502999999999996</v>
      </c>
      <c r="BK117">
        <v>0.56349000000000005</v>
      </c>
      <c r="BQ117">
        <v>2.2204999999999999</v>
      </c>
      <c r="BR117">
        <v>0.51658999999999999</v>
      </c>
      <c r="BS117">
        <v>0.72555999999999998</v>
      </c>
      <c r="BT117">
        <v>0.43387999999999999</v>
      </c>
      <c r="BU117">
        <v>3.1703000000000001</v>
      </c>
      <c r="BV117">
        <v>1.1660999999999999</v>
      </c>
      <c r="BW117">
        <v>3.2978000000000001</v>
      </c>
      <c r="BX117">
        <v>1.8909</v>
      </c>
      <c r="BY117">
        <v>0.36010999999999999</v>
      </c>
      <c r="BZ117">
        <v>0.68469999999999998</v>
      </c>
      <c r="CA117">
        <v>0.96943000000000001</v>
      </c>
      <c r="CB117">
        <v>0.53383999999999998</v>
      </c>
      <c r="CG117">
        <v>0.80705000000000005</v>
      </c>
      <c r="CH117">
        <v>0.54466000000000003</v>
      </c>
      <c r="CI117">
        <v>0.61926000000000003</v>
      </c>
      <c r="CJ117">
        <v>0.38766</v>
      </c>
      <c r="CK117">
        <v>0.75626000000000004</v>
      </c>
      <c r="CL117">
        <v>0.73234999999999995</v>
      </c>
      <c r="CM117">
        <v>0.95542000000000005</v>
      </c>
      <c r="CN117">
        <v>0.79527999999999999</v>
      </c>
      <c r="CO117">
        <v>0.48825000000000002</v>
      </c>
      <c r="CP117">
        <v>0.76190999999999998</v>
      </c>
      <c r="CQ117">
        <v>0.62031000000000003</v>
      </c>
      <c r="CR117">
        <v>0.55961000000000005</v>
      </c>
      <c r="CX117">
        <v>0.68966000000000005</v>
      </c>
      <c r="CY117">
        <v>0.44828000000000001</v>
      </c>
      <c r="CZ117">
        <v>0.58621000000000001</v>
      </c>
      <c r="DA117">
        <v>0.51724000000000003</v>
      </c>
      <c r="DB117">
        <v>0.88461999999999996</v>
      </c>
      <c r="DC117">
        <v>0.80769000000000002</v>
      </c>
      <c r="DD117">
        <v>0.80769000000000002</v>
      </c>
      <c r="DE117">
        <v>0.80769000000000002</v>
      </c>
      <c r="DF117">
        <v>0.41666999999999998</v>
      </c>
      <c r="DG117">
        <v>0.54166999999999998</v>
      </c>
      <c r="DH117">
        <v>0.625</v>
      </c>
      <c r="DI117">
        <v>0.58333000000000002</v>
      </c>
      <c r="DO117">
        <v>0.55171999999999999</v>
      </c>
      <c r="DP117">
        <v>0.51724000000000003</v>
      </c>
      <c r="DQ117">
        <v>0.34483000000000003</v>
      </c>
      <c r="DR117">
        <v>0.24138000000000001</v>
      </c>
      <c r="DS117">
        <v>0.80769000000000002</v>
      </c>
      <c r="DT117">
        <v>0.61538000000000004</v>
      </c>
      <c r="DU117">
        <v>0.65385000000000004</v>
      </c>
      <c r="DV117">
        <v>0.69230999999999998</v>
      </c>
      <c r="DW117">
        <v>0.41666999999999998</v>
      </c>
      <c r="DX117">
        <v>0.70833000000000002</v>
      </c>
      <c r="DY117">
        <v>0.45833000000000002</v>
      </c>
      <c r="DZ117">
        <v>0.58333000000000002</v>
      </c>
      <c r="EF117">
        <v>0.27585999999999999</v>
      </c>
      <c r="EG117">
        <v>0.48276000000000002</v>
      </c>
      <c r="EH117">
        <v>0.24138000000000001</v>
      </c>
      <c r="EI117">
        <v>0.27585999999999999</v>
      </c>
      <c r="EJ117">
        <v>0.73077000000000003</v>
      </c>
      <c r="EK117">
        <v>0.69230999999999998</v>
      </c>
      <c r="EL117">
        <v>0.65385000000000004</v>
      </c>
      <c r="EM117">
        <v>0.73077000000000003</v>
      </c>
      <c r="EN117">
        <v>0.33333000000000002</v>
      </c>
      <c r="EO117">
        <v>0.54166999999999998</v>
      </c>
      <c r="EP117">
        <v>0.5</v>
      </c>
      <c r="EQ117">
        <v>0.5</v>
      </c>
    </row>
    <row r="118" spans="2:147" x14ac:dyDescent="0.2">
      <c r="B118">
        <v>117</v>
      </c>
      <c r="C118">
        <v>0.59067000000000003</v>
      </c>
      <c r="D118">
        <v>1.0650999999999999</v>
      </c>
      <c r="E118">
        <v>0.85270999999999997</v>
      </c>
      <c r="F118">
        <v>1.0031000000000001</v>
      </c>
      <c r="G118">
        <v>7.1353999999999997</v>
      </c>
      <c r="H118">
        <v>3.6162000000000001</v>
      </c>
      <c r="I118">
        <v>4.2583000000000002</v>
      </c>
      <c r="J118">
        <v>4.1679000000000004</v>
      </c>
      <c r="K118">
        <v>0.76209000000000005</v>
      </c>
      <c r="L118">
        <v>1.6327</v>
      </c>
      <c r="M118">
        <v>0.59370000000000001</v>
      </c>
      <c r="N118">
        <v>0.72089000000000003</v>
      </c>
      <c r="S118">
        <v>0.59041999999999994</v>
      </c>
      <c r="T118">
        <v>1.1596</v>
      </c>
      <c r="U118">
        <v>0.70265999999999995</v>
      </c>
      <c r="V118">
        <v>0.77685000000000004</v>
      </c>
      <c r="W118">
        <v>1.5427999999999999</v>
      </c>
      <c r="X118">
        <v>1.2248000000000001</v>
      </c>
      <c r="Y118">
        <v>1.4515</v>
      </c>
      <c r="Z118">
        <v>1.2746999999999999</v>
      </c>
      <c r="AA118">
        <v>0.91346000000000005</v>
      </c>
      <c r="AB118">
        <v>1.1223000000000001</v>
      </c>
      <c r="AC118">
        <v>0.70886000000000005</v>
      </c>
      <c r="AD118">
        <v>0.62902000000000002</v>
      </c>
      <c r="AJ118">
        <v>0.97021999999999997</v>
      </c>
      <c r="AK118">
        <v>1.482</v>
      </c>
      <c r="AL118">
        <v>0.50565000000000004</v>
      </c>
      <c r="AM118">
        <v>0.62805</v>
      </c>
      <c r="AN118">
        <v>3.3107000000000002</v>
      </c>
      <c r="AO118">
        <v>4.9142000000000001</v>
      </c>
      <c r="AP118">
        <v>3.3685999999999998</v>
      </c>
      <c r="AQ118">
        <v>3.6541999999999999</v>
      </c>
      <c r="AR118">
        <v>0.53859999999999997</v>
      </c>
      <c r="AS118">
        <v>1.248</v>
      </c>
      <c r="AT118">
        <v>0.35554999999999998</v>
      </c>
      <c r="AU118">
        <v>0.43647999999999998</v>
      </c>
      <c r="AZ118">
        <v>0.62888999999999995</v>
      </c>
      <c r="BA118">
        <v>0.82913999999999999</v>
      </c>
      <c r="BB118">
        <v>0.58223999999999998</v>
      </c>
      <c r="BC118">
        <v>0.54596</v>
      </c>
      <c r="BD118">
        <v>1.2846</v>
      </c>
      <c r="BE118">
        <v>1.4970000000000001</v>
      </c>
      <c r="BF118">
        <v>0.93840999999999997</v>
      </c>
      <c r="BG118">
        <v>1.0608</v>
      </c>
      <c r="BH118">
        <v>0.52783999999999998</v>
      </c>
      <c r="BI118">
        <v>0.88438000000000005</v>
      </c>
      <c r="BJ118">
        <v>0.47160000000000002</v>
      </c>
      <c r="BK118">
        <v>0.46786</v>
      </c>
      <c r="BQ118">
        <v>2.3010999999999999</v>
      </c>
      <c r="BR118">
        <v>1.2998000000000001</v>
      </c>
      <c r="BS118">
        <v>0.58387</v>
      </c>
      <c r="BT118">
        <v>0.42909999999999998</v>
      </c>
      <c r="BU118">
        <v>4.0145999999999997</v>
      </c>
      <c r="BV118">
        <v>1.4592000000000001</v>
      </c>
      <c r="BW118">
        <v>3.5251000000000001</v>
      </c>
      <c r="BX118">
        <v>3.1141000000000001</v>
      </c>
      <c r="BY118">
        <v>0.35682000000000003</v>
      </c>
      <c r="BZ118">
        <v>0.87578999999999996</v>
      </c>
      <c r="CA118">
        <v>1.4757</v>
      </c>
      <c r="CB118">
        <v>0.60611999999999999</v>
      </c>
      <c r="CG118">
        <v>0.80379</v>
      </c>
      <c r="CH118">
        <v>0.71370999999999996</v>
      </c>
      <c r="CI118">
        <v>0.58957000000000004</v>
      </c>
      <c r="CJ118">
        <v>0.41646</v>
      </c>
      <c r="CK118">
        <v>1.1265000000000001</v>
      </c>
      <c r="CL118">
        <v>0.74594000000000005</v>
      </c>
      <c r="CM118">
        <v>1.0302</v>
      </c>
      <c r="CN118">
        <v>0.91603999999999997</v>
      </c>
      <c r="CO118">
        <v>0.49653000000000003</v>
      </c>
      <c r="CP118">
        <v>0.69172999999999996</v>
      </c>
      <c r="CQ118">
        <v>0.70774999999999999</v>
      </c>
      <c r="CR118">
        <v>0.59767999999999999</v>
      </c>
      <c r="CX118">
        <v>0.58621000000000001</v>
      </c>
      <c r="CY118">
        <v>0.58621000000000001</v>
      </c>
      <c r="CZ118">
        <v>0.51724000000000003</v>
      </c>
      <c r="DA118">
        <v>0.44828000000000001</v>
      </c>
      <c r="DB118">
        <v>0.88461999999999996</v>
      </c>
      <c r="DC118">
        <v>0.76922999999999997</v>
      </c>
      <c r="DD118">
        <v>0.88461999999999996</v>
      </c>
      <c r="DE118">
        <v>0.76922999999999997</v>
      </c>
      <c r="DF118">
        <v>0.45833000000000002</v>
      </c>
      <c r="DG118">
        <v>0.58333000000000002</v>
      </c>
      <c r="DH118">
        <v>0.5</v>
      </c>
      <c r="DI118">
        <v>0.45833000000000002</v>
      </c>
      <c r="DO118">
        <v>0.51724000000000003</v>
      </c>
      <c r="DP118">
        <v>0.37930999999999998</v>
      </c>
      <c r="DQ118">
        <v>0.41378999999999999</v>
      </c>
      <c r="DR118">
        <v>0.24138000000000001</v>
      </c>
      <c r="DS118">
        <v>0.80769000000000002</v>
      </c>
      <c r="DT118">
        <v>0.61538000000000004</v>
      </c>
      <c r="DU118">
        <v>0.80769000000000002</v>
      </c>
      <c r="DV118">
        <v>0.73077000000000003</v>
      </c>
      <c r="DW118">
        <v>0.41666999999999998</v>
      </c>
      <c r="DX118">
        <v>0.79166999999999998</v>
      </c>
      <c r="DY118">
        <v>0.45833000000000002</v>
      </c>
      <c r="DZ118">
        <v>0.66666999999999998</v>
      </c>
      <c r="EF118">
        <v>0.2069</v>
      </c>
      <c r="EG118">
        <v>0.51724000000000003</v>
      </c>
      <c r="EH118">
        <v>0.2069</v>
      </c>
      <c r="EI118">
        <v>0.24138000000000001</v>
      </c>
      <c r="EJ118">
        <v>0.73077000000000003</v>
      </c>
      <c r="EK118">
        <v>0.61538000000000004</v>
      </c>
      <c r="EL118">
        <v>0.80769000000000002</v>
      </c>
      <c r="EM118">
        <v>0.76922999999999997</v>
      </c>
      <c r="EN118">
        <v>0.33333000000000002</v>
      </c>
      <c r="EO118">
        <v>0.5</v>
      </c>
      <c r="EP118">
        <v>0.33333000000000002</v>
      </c>
      <c r="EQ118">
        <v>0.45833000000000002</v>
      </c>
    </row>
    <row r="119" spans="2:147" x14ac:dyDescent="0.2">
      <c r="B119">
        <v>118</v>
      </c>
      <c r="C119">
        <v>0.89400000000000002</v>
      </c>
      <c r="D119">
        <v>1.1604000000000001</v>
      </c>
      <c r="E119">
        <v>1.2402</v>
      </c>
      <c r="F119">
        <v>0.84186000000000005</v>
      </c>
      <c r="G119">
        <v>8.1410999999999998</v>
      </c>
      <c r="H119">
        <v>3.6909000000000001</v>
      </c>
      <c r="I119">
        <v>5.4903000000000004</v>
      </c>
      <c r="J119">
        <v>4.3711000000000002</v>
      </c>
      <c r="K119">
        <v>0.78630999999999995</v>
      </c>
      <c r="L119">
        <v>1.7648999999999999</v>
      </c>
      <c r="M119">
        <v>0.66661000000000004</v>
      </c>
      <c r="N119">
        <v>0.74200999999999995</v>
      </c>
      <c r="S119">
        <v>0.78517000000000003</v>
      </c>
      <c r="T119">
        <v>1.1125</v>
      </c>
      <c r="U119">
        <v>0.80623</v>
      </c>
      <c r="V119">
        <v>0.81118999999999997</v>
      </c>
      <c r="W119">
        <v>2.052</v>
      </c>
      <c r="X119">
        <v>1.3502000000000001</v>
      </c>
      <c r="Y119">
        <v>1.5595000000000001</v>
      </c>
      <c r="Z119">
        <v>1.6971000000000001</v>
      </c>
      <c r="AA119">
        <v>0.73565000000000003</v>
      </c>
      <c r="AB119">
        <v>1.1487000000000001</v>
      </c>
      <c r="AC119">
        <v>0.65710000000000002</v>
      </c>
      <c r="AD119">
        <v>0.76002000000000003</v>
      </c>
      <c r="AJ119">
        <v>0.60270000000000001</v>
      </c>
      <c r="AK119">
        <v>1.7245999999999999</v>
      </c>
      <c r="AL119">
        <v>0.52908999999999995</v>
      </c>
      <c r="AM119">
        <v>0.65312000000000003</v>
      </c>
      <c r="AN119">
        <v>3.9725999999999999</v>
      </c>
      <c r="AO119">
        <v>3.7281</v>
      </c>
      <c r="AP119">
        <v>2.3490000000000002</v>
      </c>
      <c r="AQ119">
        <v>3.0196999999999998</v>
      </c>
      <c r="AR119">
        <v>0.69581999999999999</v>
      </c>
      <c r="AS119">
        <v>1.4187000000000001</v>
      </c>
      <c r="AT119">
        <v>0.57609999999999995</v>
      </c>
      <c r="AU119">
        <v>0.40115000000000001</v>
      </c>
      <c r="AZ119">
        <v>0.57472000000000001</v>
      </c>
      <c r="BA119">
        <v>0.89654999999999996</v>
      </c>
      <c r="BB119">
        <v>0.59516999999999998</v>
      </c>
      <c r="BC119">
        <v>0.52641000000000004</v>
      </c>
      <c r="BD119">
        <v>1.1322000000000001</v>
      </c>
      <c r="BE119">
        <v>1.2282</v>
      </c>
      <c r="BF119">
        <v>0.92656000000000005</v>
      </c>
      <c r="BG119">
        <v>1.2262</v>
      </c>
      <c r="BH119">
        <v>0.64536000000000004</v>
      </c>
      <c r="BI119">
        <v>1.0468999999999999</v>
      </c>
      <c r="BJ119">
        <v>0.64349999999999996</v>
      </c>
      <c r="BK119">
        <v>0.41402</v>
      </c>
      <c r="BQ119">
        <v>1.8254999999999999</v>
      </c>
      <c r="BR119">
        <v>0.79525000000000001</v>
      </c>
      <c r="BS119">
        <v>0.6109</v>
      </c>
      <c r="BT119">
        <v>0.43287999999999999</v>
      </c>
      <c r="BU119">
        <v>3.0486</v>
      </c>
      <c r="BV119">
        <v>1.2991999999999999</v>
      </c>
      <c r="BW119">
        <v>6.0856000000000003</v>
      </c>
      <c r="BX119">
        <v>3.2808000000000002</v>
      </c>
      <c r="BY119">
        <v>0.33273999999999998</v>
      </c>
      <c r="BZ119">
        <v>1.0005999999999999</v>
      </c>
      <c r="CA119">
        <v>1.1264000000000001</v>
      </c>
      <c r="CB119">
        <v>0.66710000000000003</v>
      </c>
      <c r="CG119">
        <v>0.73446999999999996</v>
      </c>
      <c r="CH119">
        <v>0.58260000000000001</v>
      </c>
      <c r="CI119">
        <v>0.59348999999999996</v>
      </c>
      <c r="CJ119">
        <v>0.40134999999999998</v>
      </c>
      <c r="CK119">
        <v>1.1085</v>
      </c>
      <c r="CL119">
        <v>0.79890000000000005</v>
      </c>
      <c r="CM119">
        <v>1.1334</v>
      </c>
      <c r="CN119">
        <v>0.85538999999999998</v>
      </c>
      <c r="CO119">
        <v>0.43395</v>
      </c>
      <c r="CP119">
        <v>1.0446</v>
      </c>
      <c r="CQ119">
        <v>0.67652000000000001</v>
      </c>
      <c r="CR119">
        <v>0.65142</v>
      </c>
      <c r="CX119">
        <v>0.68966000000000005</v>
      </c>
      <c r="CY119">
        <v>0.55171999999999999</v>
      </c>
      <c r="CZ119">
        <v>0.55171999999999999</v>
      </c>
      <c r="DA119">
        <v>0.48276000000000002</v>
      </c>
      <c r="DB119">
        <v>0.92308000000000001</v>
      </c>
      <c r="DC119">
        <v>0.80769000000000002</v>
      </c>
      <c r="DD119">
        <v>0.73077000000000003</v>
      </c>
      <c r="DE119">
        <v>0.65385000000000004</v>
      </c>
      <c r="DF119">
        <v>0.41666999999999998</v>
      </c>
      <c r="DG119">
        <v>0.625</v>
      </c>
      <c r="DH119">
        <v>0.5</v>
      </c>
      <c r="DI119">
        <v>0.45833000000000002</v>
      </c>
      <c r="DO119">
        <v>0.58621000000000001</v>
      </c>
      <c r="DP119">
        <v>0.41378999999999999</v>
      </c>
      <c r="DQ119">
        <v>0.41378999999999999</v>
      </c>
      <c r="DR119">
        <v>0.2069</v>
      </c>
      <c r="DS119">
        <v>0.88461999999999996</v>
      </c>
      <c r="DT119">
        <v>0.5</v>
      </c>
      <c r="DU119">
        <v>0.73077000000000003</v>
      </c>
      <c r="DV119">
        <v>0.73077000000000003</v>
      </c>
      <c r="DW119">
        <v>0.375</v>
      </c>
      <c r="DX119">
        <v>0.70833000000000002</v>
      </c>
      <c r="DY119">
        <v>0.58333000000000002</v>
      </c>
      <c r="DZ119">
        <v>0.625</v>
      </c>
      <c r="EF119">
        <v>0.27585999999999999</v>
      </c>
      <c r="EG119">
        <v>0.51724000000000003</v>
      </c>
      <c r="EH119">
        <v>0.2069</v>
      </c>
      <c r="EI119">
        <v>0.24138000000000001</v>
      </c>
      <c r="EJ119">
        <v>0.69230999999999998</v>
      </c>
      <c r="EK119">
        <v>0.73077000000000003</v>
      </c>
      <c r="EL119">
        <v>0.53846000000000005</v>
      </c>
      <c r="EM119">
        <v>0.61538000000000004</v>
      </c>
      <c r="EN119">
        <v>0.33333000000000002</v>
      </c>
      <c r="EO119">
        <v>0.58333000000000002</v>
      </c>
      <c r="EP119">
        <v>0.5</v>
      </c>
      <c r="EQ119">
        <v>0.5</v>
      </c>
    </row>
    <row r="120" spans="2:147" x14ac:dyDescent="0.2">
      <c r="B120">
        <v>119</v>
      </c>
      <c r="C120">
        <v>0.70752000000000004</v>
      </c>
      <c r="D120">
        <v>1.0784</v>
      </c>
      <c r="E120">
        <v>0.83350999999999997</v>
      </c>
      <c r="F120">
        <v>1.2153</v>
      </c>
      <c r="G120">
        <v>8.9246999999999996</v>
      </c>
      <c r="H120">
        <v>3.6577999999999999</v>
      </c>
      <c r="I120">
        <v>7.9200999999999997</v>
      </c>
      <c r="J120">
        <v>5.0551000000000004</v>
      </c>
      <c r="K120">
        <v>0.76224999999999998</v>
      </c>
      <c r="L120">
        <v>1.5314000000000001</v>
      </c>
      <c r="M120">
        <v>0.8216</v>
      </c>
      <c r="N120">
        <v>0.98348999999999998</v>
      </c>
      <c r="S120">
        <v>0.7429</v>
      </c>
      <c r="T120">
        <v>1.0597000000000001</v>
      </c>
      <c r="U120">
        <v>0.60007999999999995</v>
      </c>
      <c r="V120">
        <v>0.82013999999999998</v>
      </c>
      <c r="W120">
        <v>1.5076000000000001</v>
      </c>
      <c r="X120">
        <v>1.163</v>
      </c>
      <c r="Y120">
        <v>1.6135999999999999</v>
      </c>
      <c r="Z120">
        <v>1.3539000000000001</v>
      </c>
      <c r="AA120">
        <v>0.95082</v>
      </c>
      <c r="AB120">
        <v>0.89873999999999998</v>
      </c>
      <c r="AC120">
        <v>0.90178999999999998</v>
      </c>
      <c r="AD120">
        <v>0.67351000000000005</v>
      </c>
      <c r="AJ120">
        <v>0.74614000000000003</v>
      </c>
      <c r="AK120">
        <v>2.2269000000000001</v>
      </c>
      <c r="AL120">
        <v>0.41217999999999999</v>
      </c>
      <c r="AM120">
        <v>0.64541000000000004</v>
      </c>
      <c r="AN120">
        <v>3.9872000000000001</v>
      </c>
      <c r="AO120">
        <v>4.6292</v>
      </c>
      <c r="AP120">
        <v>2.5948000000000002</v>
      </c>
      <c r="AQ120">
        <v>3.8121999999999998</v>
      </c>
      <c r="AR120">
        <v>0.63893999999999995</v>
      </c>
      <c r="AS120">
        <v>1.1073999999999999</v>
      </c>
      <c r="AT120">
        <v>1.0401</v>
      </c>
      <c r="AU120">
        <v>0.53966000000000003</v>
      </c>
      <c r="AZ120">
        <v>0.51387000000000005</v>
      </c>
      <c r="BA120">
        <v>0.88195000000000001</v>
      </c>
      <c r="BB120">
        <v>0.48995</v>
      </c>
      <c r="BC120">
        <v>0.64085999999999999</v>
      </c>
      <c r="BD120">
        <v>1.0899000000000001</v>
      </c>
      <c r="BE120">
        <v>1.5042</v>
      </c>
      <c r="BF120">
        <v>1.0701000000000001</v>
      </c>
      <c r="BG120">
        <v>1.0444</v>
      </c>
      <c r="BH120">
        <v>0.74956999999999996</v>
      </c>
      <c r="BI120">
        <v>0.89607999999999999</v>
      </c>
      <c r="BJ120">
        <v>0.73370000000000002</v>
      </c>
      <c r="BK120">
        <v>0.46518999999999999</v>
      </c>
      <c r="BQ120">
        <v>1.2481</v>
      </c>
      <c r="BR120">
        <v>0.63138000000000005</v>
      </c>
      <c r="BS120">
        <v>0.64436000000000004</v>
      </c>
      <c r="BT120">
        <v>0.42374000000000001</v>
      </c>
      <c r="BU120">
        <v>2.4921000000000002</v>
      </c>
      <c r="BV120">
        <v>1.8070999999999999</v>
      </c>
      <c r="BW120">
        <v>5.2712000000000003</v>
      </c>
      <c r="BX120">
        <v>1.9767999999999999</v>
      </c>
      <c r="BY120">
        <v>0.48737000000000003</v>
      </c>
      <c r="BZ120">
        <v>0.87160000000000004</v>
      </c>
      <c r="CA120">
        <v>0.89412000000000003</v>
      </c>
      <c r="CB120">
        <v>0.50129999999999997</v>
      </c>
      <c r="CG120">
        <v>0.82565999999999995</v>
      </c>
      <c r="CH120">
        <v>0.56193000000000004</v>
      </c>
      <c r="CI120">
        <v>0.68603000000000003</v>
      </c>
      <c r="CJ120">
        <v>0.38938</v>
      </c>
      <c r="CK120">
        <v>0.68593999999999999</v>
      </c>
      <c r="CL120">
        <v>0.70431999999999995</v>
      </c>
      <c r="CM120">
        <v>1.1137999999999999</v>
      </c>
      <c r="CN120">
        <v>0.78393000000000002</v>
      </c>
      <c r="CO120">
        <v>0.61106000000000005</v>
      </c>
      <c r="CP120">
        <v>0.71892999999999996</v>
      </c>
      <c r="CQ120">
        <v>0.61317999999999995</v>
      </c>
      <c r="CR120">
        <v>0.52398999999999996</v>
      </c>
      <c r="CX120">
        <v>0.65517000000000003</v>
      </c>
      <c r="CY120">
        <v>0.55171999999999999</v>
      </c>
      <c r="CZ120">
        <v>0.55171999999999999</v>
      </c>
      <c r="DA120">
        <v>0.48276000000000002</v>
      </c>
      <c r="DB120">
        <v>0.84614999999999996</v>
      </c>
      <c r="DC120">
        <v>0.84614999999999996</v>
      </c>
      <c r="DD120">
        <v>0.76922999999999997</v>
      </c>
      <c r="DE120">
        <v>0.69230999999999998</v>
      </c>
      <c r="DF120">
        <v>0.375</v>
      </c>
      <c r="DG120">
        <v>0.54166999999999998</v>
      </c>
      <c r="DH120">
        <v>0.45833000000000002</v>
      </c>
      <c r="DI120">
        <v>0.41666999999999998</v>
      </c>
      <c r="DO120">
        <v>0.58621000000000001</v>
      </c>
      <c r="DP120">
        <v>0.44828000000000001</v>
      </c>
      <c r="DQ120">
        <v>0.37930999999999998</v>
      </c>
      <c r="DR120">
        <v>0.17241000000000001</v>
      </c>
      <c r="DS120">
        <v>0.73077000000000003</v>
      </c>
      <c r="DT120">
        <v>0.53846000000000005</v>
      </c>
      <c r="DU120">
        <v>0.76922999999999997</v>
      </c>
      <c r="DV120">
        <v>0.73077000000000003</v>
      </c>
      <c r="DW120">
        <v>0.45833000000000002</v>
      </c>
      <c r="DX120">
        <v>0.58333000000000002</v>
      </c>
      <c r="DY120">
        <v>0.625</v>
      </c>
      <c r="DZ120">
        <v>0.5</v>
      </c>
      <c r="EF120">
        <v>0.48276000000000002</v>
      </c>
      <c r="EG120">
        <v>0.51724000000000003</v>
      </c>
      <c r="EH120">
        <v>0.2069</v>
      </c>
      <c r="EI120">
        <v>0.27585999999999999</v>
      </c>
      <c r="EJ120">
        <v>0.76922999999999997</v>
      </c>
      <c r="EK120">
        <v>0.69230999999999998</v>
      </c>
      <c r="EL120">
        <v>0.46154000000000001</v>
      </c>
      <c r="EM120">
        <v>0.69230999999999998</v>
      </c>
      <c r="EN120">
        <v>0.20832999999999999</v>
      </c>
      <c r="EO120">
        <v>0.45833000000000002</v>
      </c>
      <c r="EP120">
        <v>0.66666999999999998</v>
      </c>
      <c r="EQ120">
        <v>0.5</v>
      </c>
    </row>
    <row r="121" spans="2:147" x14ac:dyDescent="0.2">
      <c r="B121">
        <v>120</v>
      </c>
      <c r="C121">
        <v>0.55140999999999996</v>
      </c>
      <c r="D121">
        <v>1.2835000000000001</v>
      </c>
      <c r="E121">
        <v>0.68998999999999999</v>
      </c>
      <c r="F121">
        <v>1.5391999999999999</v>
      </c>
      <c r="G121">
        <v>8.4611999999999998</v>
      </c>
      <c r="H121">
        <v>1.8012999999999999</v>
      </c>
      <c r="I121">
        <v>8.7440999999999995</v>
      </c>
      <c r="J121">
        <v>4.7854000000000001</v>
      </c>
      <c r="K121">
        <v>0.93857000000000002</v>
      </c>
      <c r="L121">
        <v>1.4331</v>
      </c>
      <c r="M121">
        <v>0.88846000000000003</v>
      </c>
      <c r="N121">
        <v>1.0732999999999999</v>
      </c>
      <c r="S121">
        <v>0.73011000000000004</v>
      </c>
      <c r="T121">
        <v>0.76780999999999999</v>
      </c>
      <c r="U121">
        <v>0.61053000000000002</v>
      </c>
      <c r="V121">
        <v>0.92867999999999995</v>
      </c>
      <c r="W121">
        <v>1.3109999999999999</v>
      </c>
      <c r="X121">
        <v>0.80269000000000001</v>
      </c>
      <c r="Y121">
        <v>1.5807</v>
      </c>
      <c r="Z121">
        <v>1.1676</v>
      </c>
      <c r="AA121">
        <v>0.69028</v>
      </c>
      <c r="AB121">
        <v>1.1524000000000001</v>
      </c>
      <c r="AC121">
        <v>0.83821999999999997</v>
      </c>
      <c r="AD121">
        <v>0.72484999999999999</v>
      </c>
      <c r="AJ121">
        <v>0.68899999999999995</v>
      </c>
      <c r="AK121">
        <v>2.17</v>
      </c>
      <c r="AL121">
        <v>0.36010999999999999</v>
      </c>
      <c r="AM121">
        <v>0.75580999999999998</v>
      </c>
      <c r="AN121">
        <v>6.0244</v>
      </c>
      <c r="AO121">
        <v>5.3318000000000003</v>
      </c>
      <c r="AP121">
        <v>2.4047999999999998</v>
      </c>
      <c r="AQ121">
        <v>4.3250000000000002</v>
      </c>
      <c r="AR121">
        <v>0.99224000000000001</v>
      </c>
      <c r="AS121">
        <v>1.4468000000000001</v>
      </c>
      <c r="AT121">
        <v>0.67567999999999995</v>
      </c>
      <c r="AU121">
        <v>0.48731999999999998</v>
      </c>
      <c r="AZ121">
        <v>0.50199000000000005</v>
      </c>
      <c r="BA121">
        <v>0.90410999999999997</v>
      </c>
      <c r="BB121">
        <v>0.46699000000000002</v>
      </c>
      <c r="BC121">
        <v>0.68467</v>
      </c>
      <c r="BD121">
        <v>1.1133</v>
      </c>
      <c r="BE121">
        <v>1.5792999999999999</v>
      </c>
      <c r="BF121">
        <v>1.0384</v>
      </c>
      <c r="BG121">
        <v>1.3048999999999999</v>
      </c>
      <c r="BH121">
        <v>0.83930000000000005</v>
      </c>
      <c r="BI121">
        <v>1.0646</v>
      </c>
      <c r="BJ121">
        <v>0.56562000000000001</v>
      </c>
      <c r="BK121">
        <v>0.42649999999999999</v>
      </c>
      <c r="BQ121">
        <v>1.7794000000000001</v>
      </c>
      <c r="BR121">
        <v>1.0435000000000001</v>
      </c>
      <c r="BS121">
        <v>0.61987000000000003</v>
      </c>
      <c r="BT121">
        <v>0.40610000000000002</v>
      </c>
      <c r="BU121">
        <v>3.9767999999999999</v>
      </c>
      <c r="BV121">
        <v>2.7208999999999999</v>
      </c>
      <c r="BW121">
        <v>4.3066000000000004</v>
      </c>
      <c r="BX121">
        <v>2.1151</v>
      </c>
      <c r="BY121">
        <v>0.49120000000000003</v>
      </c>
      <c r="BZ121">
        <v>0.91910000000000003</v>
      </c>
      <c r="CA121">
        <v>1.1261000000000001</v>
      </c>
      <c r="CB121">
        <v>0.34950999999999999</v>
      </c>
      <c r="CG121">
        <v>0.83731</v>
      </c>
      <c r="CH121">
        <v>0.83774999999999999</v>
      </c>
      <c r="CI121">
        <v>0.64329999999999998</v>
      </c>
      <c r="CJ121">
        <v>0.46033000000000002</v>
      </c>
      <c r="CK121">
        <v>0.87992000000000004</v>
      </c>
      <c r="CL121">
        <v>1.0357000000000001</v>
      </c>
      <c r="CM121">
        <v>1.0741000000000001</v>
      </c>
      <c r="CN121">
        <v>0.70982999999999996</v>
      </c>
      <c r="CO121">
        <v>0.56233</v>
      </c>
      <c r="CP121">
        <v>0.89019999999999999</v>
      </c>
      <c r="CQ121">
        <v>0.73963000000000001</v>
      </c>
      <c r="CR121">
        <v>0.42176000000000002</v>
      </c>
      <c r="CX121">
        <v>0.65517000000000003</v>
      </c>
      <c r="CY121">
        <v>0.51724000000000003</v>
      </c>
      <c r="CZ121">
        <v>0.58621000000000001</v>
      </c>
      <c r="DA121">
        <v>0.44828000000000001</v>
      </c>
      <c r="DB121">
        <v>0.76922999999999997</v>
      </c>
      <c r="DC121">
        <v>0.84614999999999996</v>
      </c>
      <c r="DD121">
        <v>0.88461999999999996</v>
      </c>
      <c r="DE121">
        <v>0.73077000000000003</v>
      </c>
      <c r="DF121">
        <v>0.29166999999999998</v>
      </c>
      <c r="DG121">
        <v>0.58333000000000002</v>
      </c>
      <c r="DH121">
        <v>0.5</v>
      </c>
      <c r="DI121">
        <v>0.375</v>
      </c>
      <c r="DO121">
        <v>0.58621000000000001</v>
      </c>
      <c r="DP121">
        <v>0.44828000000000001</v>
      </c>
      <c r="DQ121">
        <v>0.37930999999999998</v>
      </c>
      <c r="DR121">
        <v>0.2069</v>
      </c>
      <c r="DS121">
        <v>0.73077000000000003</v>
      </c>
      <c r="DT121">
        <v>0.69230999999999998</v>
      </c>
      <c r="DU121">
        <v>0.65385000000000004</v>
      </c>
      <c r="DV121">
        <v>0.73077000000000003</v>
      </c>
      <c r="DW121">
        <v>0.41666999999999998</v>
      </c>
      <c r="DX121">
        <v>0.70833000000000002</v>
      </c>
      <c r="DY121">
        <v>0.58333000000000002</v>
      </c>
      <c r="DZ121">
        <v>0.625</v>
      </c>
      <c r="EF121">
        <v>0.37930999999999998</v>
      </c>
      <c r="EG121">
        <v>0.48276000000000002</v>
      </c>
      <c r="EH121">
        <v>0.2069</v>
      </c>
      <c r="EI121">
        <v>0.2069</v>
      </c>
      <c r="EJ121">
        <v>0.73077000000000003</v>
      </c>
      <c r="EK121">
        <v>0.73077000000000003</v>
      </c>
      <c r="EL121">
        <v>0.65385000000000004</v>
      </c>
      <c r="EM121">
        <v>0.73077000000000003</v>
      </c>
      <c r="EN121">
        <v>0.25</v>
      </c>
      <c r="EO121">
        <v>0.625</v>
      </c>
      <c r="EP121">
        <v>0.41666999999999998</v>
      </c>
      <c r="EQ121">
        <v>0.45833000000000002</v>
      </c>
    </row>
    <row r="122" spans="2:147" x14ac:dyDescent="0.2">
      <c r="B122">
        <v>121</v>
      </c>
      <c r="C122">
        <v>0.44624000000000003</v>
      </c>
      <c r="D122">
        <v>1.3663000000000001</v>
      </c>
      <c r="E122">
        <v>0.90873000000000004</v>
      </c>
      <c r="F122">
        <v>0.93242000000000003</v>
      </c>
      <c r="G122">
        <v>7.5605000000000002</v>
      </c>
      <c r="H122">
        <v>2.3523000000000001</v>
      </c>
      <c r="I122">
        <v>7.8444000000000003</v>
      </c>
      <c r="J122">
        <v>6.2854000000000001</v>
      </c>
      <c r="K122">
        <v>0.95496000000000003</v>
      </c>
      <c r="L122">
        <v>1.8070999999999999</v>
      </c>
      <c r="M122">
        <v>0.84701000000000004</v>
      </c>
      <c r="N122">
        <v>1.2735000000000001</v>
      </c>
      <c r="S122">
        <v>0.63619000000000003</v>
      </c>
      <c r="T122">
        <v>0.89727000000000001</v>
      </c>
      <c r="U122">
        <v>0.75775000000000003</v>
      </c>
      <c r="V122">
        <v>0.80006999999999995</v>
      </c>
      <c r="W122">
        <v>1.2003999999999999</v>
      </c>
      <c r="X122">
        <v>0.86524999999999996</v>
      </c>
      <c r="Y122">
        <v>1.5611999999999999</v>
      </c>
      <c r="Z122">
        <v>1.4361999999999999</v>
      </c>
      <c r="AA122">
        <v>0.69591999999999998</v>
      </c>
      <c r="AB122">
        <v>1.1998</v>
      </c>
      <c r="AC122">
        <v>0.73363</v>
      </c>
      <c r="AD122">
        <v>0.93503000000000003</v>
      </c>
      <c r="AJ122">
        <v>0.64849000000000001</v>
      </c>
      <c r="AK122">
        <v>2.8494000000000002</v>
      </c>
      <c r="AL122">
        <v>0.43553999999999998</v>
      </c>
      <c r="AM122">
        <v>1.0414000000000001</v>
      </c>
      <c r="AN122">
        <v>5.6787999999999998</v>
      </c>
      <c r="AO122">
        <v>5.5620000000000003</v>
      </c>
      <c r="AP122">
        <v>3.3371</v>
      </c>
      <c r="AQ122">
        <v>3.3140999999999998</v>
      </c>
      <c r="AR122">
        <v>1.1769000000000001</v>
      </c>
      <c r="AS122">
        <v>0.98755000000000004</v>
      </c>
      <c r="AT122">
        <v>0.74160000000000004</v>
      </c>
      <c r="AU122">
        <v>0.58572999999999997</v>
      </c>
      <c r="AZ122">
        <v>0.56413999999999997</v>
      </c>
      <c r="BA122">
        <v>1.0286</v>
      </c>
      <c r="BB122">
        <v>0.46564</v>
      </c>
      <c r="BC122">
        <v>0.64131000000000005</v>
      </c>
      <c r="BD122">
        <v>0.87580000000000002</v>
      </c>
      <c r="BE122">
        <v>1.6501999999999999</v>
      </c>
      <c r="BF122">
        <v>1.1951000000000001</v>
      </c>
      <c r="BG122">
        <v>1.0784</v>
      </c>
      <c r="BH122">
        <v>0.88748000000000005</v>
      </c>
      <c r="BI122">
        <v>0.88607999999999998</v>
      </c>
      <c r="BJ122">
        <v>0.72528000000000004</v>
      </c>
      <c r="BK122">
        <v>0.57011000000000001</v>
      </c>
      <c r="BQ122">
        <v>2.3868999999999998</v>
      </c>
      <c r="BR122">
        <v>0.87282000000000004</v>
      </c>
      <c r="BS122">
        <v>0.72882000000000002</v>
      </c>
      <c r="BT122">
        <v>0.40751999999999999</v>
      </c>
      <c r="BU122">
        <v>5.1321000000000003</v>
      </c>
      <c r="BV122">
        <v>3.4367000000000001</v>
      </c>
      <c r="BW122">
        <v>5.0453999999999999</v>
      </c>
      <c r="BX122">
        <v>2.3540999999999999</v>
      </c>
      <c r="BY122">
        <v>0.43146000000000001</v>
      </c>
      <c r="BZ122">
        <v>1.0189999999999999</v>
      </c>
      <c r="CA122">
        <v>1.4954000000000001</v>
      </c>
      <c r="CB122">
        <v>0.33</v>
      </c>
      <c r="CG122">
        <v>0.74517999999999995</v>
      </c>
      <c r="CH122">
        <v>0.86251</v>
      </c>
      <c r="CI122">
        <v>0.76583000000000001</v>
      </c>
      <c r="CJ122">
        <v>0.38091999999999998</v>
      </c>
      <c r="CK122">
        <v>0.92569000000000001</v>
      </c>
      <c r="CL122">
        <v>0.96899999999999997</v>
      </c>
      <c r="CM122">
        <v>1.0354000000000001</v>
      </c>
      <c r="CN122">
        <v>0.94560999999999995</v>
      </c>
      <c r="CO122">
        <v>0.49093999999999999</v>
      </c>
      <c r="CP122">
        <v>0.85877999999999999</v>
      </c>
      <c r="CQ122">
        <v>0.84038000000000002</v>
      </c>
      <c r="CR122">
        <v>0.40139999999999998</v>
      </c>
      <c r="CX122">
        <v>0.62068999999999996</v>
      </c>
      <c r="CY122">
        <v>0.44828000000000001</v>
      </c>
      <c r="CZ122">
        <v>0.62068999999999996</v>
      </c>
      <c r="DA122">
        <v>0.41378999999999999</v>
      </c>
      <c r="DB122">
        <v>0.76922999999999997</v>
      </c>
      <c r="DC122">
        <v>0.80769000000000002</v>
      </c>
      <c r="DD122">
        <v>0.80769000000000002</v>
      </c>
      <c r="DE122">
        <v>0.65385000000000004</v>
      </c>
      <c r="DF122">
        <v>0.375</v>
      </c>
      <c r="DG122">
        <v>0.66666999999999998</v>
      </c>
      <c r="DH122">
        <v>0.5</v>
      </c>
      <c r="DI122">
        <v>0.41666999999999998</v>
      </c>
      <c r="DO122">
        <v>0.58621000000000001</v>
      </c>
      <c r="DP122">
        <v>0.44828000000000001</v>
      </c>
      <c r="DQ122">
        <v>0.44828000000000001</v>
      </c>
      <c r="DR122">
        <v>0.24138000000000001</v>
      </c>
      <c r="DS122">
        <v>0.69230999999999998</v>
      </c>
      <c r="DT122">
        <v>0.69230999999999998</v>
      </c>
      <c r="DU122">
        <v>0.73077000000000003</v>
      </c>
      <c r="DV122">
        <v>0.80769000000000002</v>
      </c>
      <c r="DW122">
        <v>0.41666999999999998</v>
      </c>
      <c r="DX122">
        <v>0.83333000000000002</v>
      </c>
      <c r="DY122">
        <v>0.54166999999999998</v>
      </c>
      <c r="DZ122">
        <v>0.5</v>
      </c>
      <c r="EF122">
        <v>0.41378999999999999</v>
      </c>
      <c r="EG122">
        <v>0.48276000000000002</v>
      </c>
      <c r="EH122">
        <v>0.34483000000000003</v>
      </c>
      <c r="EI122">
        <v>0.24138000000000001</v>
      </c>
      <c r="EJ122">
        <v>0.65385000000000004</v>
      </c>
      <c r="EK122">
        <v>0.65385000000000004</v>
      </c>
      <c r="EL122">
        <v>0.73077000000000003</v>
      </c>
      <c r="EM122">
        <v>0.84614999999999996</v>
      </c>
      <c r="EN122">
        <v>0.20832999999999999</v>
      </c>
      <c r="EO122">
        <v>0.54166999999999998</v>
      </c>
      <c r="EP122">
        <v>0.5</v>
      </c>
      <c r="EQ122">
        <v>0.54166999999999998</v>
      </c>
    </row>
    <row r="123" spans="2:147" x14ac:dyDescent="0.2">
      <c r="B123">
        <v>122</v>
      </c>
      <c r="C123">
        <v>0.55391000000000001</v>
      </c>
      <c r="D123">
        <v>1.6604000000000001</v>
      </c>
      <c r="E123">
        <v>0.82179999999999997</v>
      </c>
      <c r="F123">
        <v>0.64802000000000004</v>
      </c>
      <c r="G123">
        <v>6.3331</v>
      </c>
      <c r="H123">
        <v>3.5507</v>
      </c>
      <c r="I123">
        <v>6.8464</v>
      </c>
      <c r="J123">
        <v>6.7398999999999996</v>
      </c>
      <c r="K123">
        <v>0.99043999999999999</v>
      </c>
      <c r="L123">
        <v>1.0164</v>
      </c>
      <c r="M123">
        <v>1.4204000000000001</v>
      </c>
      <c r="N123">
        <v>1.2596000000000001</v>
      </c>
      <c r="S123">
        <v>0.69455999999999996</v>
      </c>
      <c r="T123">
        <v>0.83987000000000001</v>
      </c>
      <c r="U123">
        <v>0.55952999999999997</v>
      </c>
      <c r="V123">
        <v>0.72792999999999997</v>
      </c>
      <c r="W123">
        <v>1.494</v>
      </c>
      <c r="X123">
        <v>1.462</v>
      </c>
      <c r="Y123">
        <v>1.2842</v>
      </c>
      <c r="Z123">
        <v>1.202</v>
      </c>
      <c r="AA123">
        <v>0.85687999999999998</v>
      </c>
      <c r="AB123">
        <v>0.83579000000000003</v>
      </c>
      <c r="AC123">
        <v>0.83689000000000002</v>
      </c>
      <c r="AD123">
        <v>0.80059999999999998</v>
      </c>
      <c r="AJ123">
        <v>0.53600000000000003</v>
      </c>
      <c r="AK123">
        <v>2.3386</v>
      </c>
      <c r="AL123">
        <v>0.41765999999999998</v>
      </c>
      <c r="AM123">
        <v>1.2565999999999999</v>
      </c>
      <c r="AN123">
        <v>4.3159999999999998</v>
      </c>
      <c r="AO123">
        <v>4.4869000000000003</v>
      </c>
      <c r="AP123">
        <v>3.8759999999999999</v>
      </c>
      <c r="AQ123">
        <v>3.8330000000000002</v>
      </c>
      <c r="AR123">
        <v>1.5235000000000001</v>
      </c>
      <c r="AS123">
        <v>0.82738999999999996</v>
      </c>
      <c r="AT123">
        <v>0.78629000000000004</v>
      </c>
      <c r="AU123">
        <v>0.59118999999999999</v>
      </c>
      <c r="AZ123">
        <v>0.55015999999999998</v>
      </c>
      <c r="BA123">
        <v>1.0942000000000001</v>
      </c>
      <c r="BB123">
        <v>0.55284999999999995</v>
      </c>
      <c r="BC123">
        <v>0.82552999999999999</v>
      </c>
      <c r="BD123">
        <v>1.2014</v>
      </c>
      <c r="BE123">
        <v>1.2098</v>
      </c>
      <c r="BF123">
        <v>1.0359</v>
      </c>
      <c r="BG123">
        <v>1.1848000000000001</v>
      </c>
      <c r="BH123">
        <v>0.89736000000000005</v>
      </c>
      <c r="BI123">
        <v>0.73809000000000002</v>
      </c>
      <c r="BJ123">
        <v>0.58753999999999995</v>
      </c>
      <c r="BK123">
        <v>0.48209000000000002</v>
      </c>
      <c r="BQ123">
        <v>1.1432</v>
      </c>
      <c r="BR123">
        <v>0.47870000000000001</v>
      </c>
      <c r="BS123">
        <v>0.63812999999999998</v>
      </c>
      <c r="BT123">
        <v>0.38938</v>
      </c>
      <c r="BU123">
        <v>4.5385999999999997</v>
      </c>
      <c r="BV123">
        <v>1.9783999999999999</v>
      </c>
      <c r="BW123">
        <v>3.8561999999999999</v>
      </c>
      <c r="BX123">
        <v>2.1850999999999998</v>
      </c>
      <c r="BY123">
        <v>0.45482</v>
      </c>
      <c r="BZ123">
        <v>0.82257999999999998</v>
      </c>
      <c r="CA123">
        <v>1.2391000000000001</v>
      </c>
      <c r="CB123">
        <v>0.47683999999999999</v>
      </c>
      <c r="CG123">
        <v>0.66322000000000003</v>
      </c>
      <c r="CH123">
        <v>0.64749000000000001</v>
      </c>
      <c r="CI123">
        <v>0.58150999999999997</v>
      </c>
      <c r="CJ123">
        <v>0.37608000000000003</v>
      </c>
      <c r="CK123">
        <v>0.82826999999999995</v>
      </c>
      <c r="CL123">
        <v>0.78332999999999997</v>
      </c>
      <c r="CM123">
        <v>0.99129999999999996</v>
      </c>
      <c r="CN123">
        <v>0.96316000000000002</v>
      </c>
      <c r="CO123">
        <v>0.53225999999999996</v>
      </c>
      <c r="CP123">
        <v>0.81162000000000001</v>
      </c>
      <c r="CQ123">
        <v>0.74656</v>
      </c>
      <c r="CR123">
        <v>0.43812000000000001</v>
      </c>
      <c r="CX123">
        <v>0.58621000000000001</v>
      </c>
      <c r="CY123">
        <v>0.55171999999999999</v>
      </c>
      <c r="CZ123">
        <v>0.37930999999999998</v>
      </c>
      <c r="DA123">
        <v>0.51724000000000003</v>
      </c>
      <c r="DB123">
        <v>0.92308000000000001</v>
      </c>
      <c r="DC123">
        <v>0.80769000000000002</v>
      </c>
      <c r="DD123">
        <v>0.84614999999999996</v>
      </c>
      <c r="DE123">
        <v>0.57691999999999999</v>
      </c>
      <c r="DF123">
        <v>0.33333000000000002</v>
      </c>
      <c r="DG123">
        <v>0.58333000000000002</v>
      </c>
      <c r="DH123">
        <v>0.5</v>
      </c>
      <c r="DI123">
        <v>0.5</v>
      </c>
      <c r="DO123">
        <v>0.58621000000000001</v>
      </c>
      <c r="DP123">
        <v>0.44828000000000001</v>
      </c>
      <c r="DQ123">
        <v>0.44828000000000001</v>
      </c>
      <c r="DR123">
        <v>0.27585999999999999</v>
      </c>
      <c r="DS123">
        <v>0.88461999999999996</v>
      </c>
      <c r="DT123">
        <v>0.76922999999999997</v>
      </c>
      <c r="DU123">
        <v>0.65385000000000004</v>
      </c>
      <c r="DV123">
        <v>0.76922999999999997</v>
      </c>
      <c r="DW123">
        <v>0.41666999999999998</v>
      </c>
      <c r="DX123">
        <v>0.75</v>
      </c>
      <c r="DY123">
        <v>0.66666999999999998</v>
      </c>
      <c r="DZ123">
        <v>0.54166999999999998</v>
      </c>
      <c r="EF123">
        <v>0.41378999999999999</v>
      </c>
      <c r="EG123">
        <v>0.55171999999999999</v>
      </c>
      <c r="EH123">
        <v>0.24138000000000001</v>
      </c>
      <c r="EI123">
        <v>0.27585999999999999</v>
      </c>
      <c r="EJ123">
        <v>0.65385000000000004</v>
      </c>
      <c r="EK123">
        <v>0.57691999999999999</v>
      </c>
      <c r="EL123">
        <v>0.65385000000000004</v>
      </c>
      <c r="EM123">
        <v>0.65385000000000004</v>
      </c>
      <c r="EN123">
        <v>0.25</v>
      </c>
      <c r="EO123">
        <v>0.625</v>
      </c>
      <c r="EP123">
        <v>0.45833000000000002</v>
      </c>
      <c r="EQ123">
        <v>0.5</v>
      </c>
    </row>
    <row r="124" spans="2:147" x14ac:dyDescent="0.2">
      <c r="B124">
        <v>123</v>
      </c>
      <c r="C124">
        <v>0.60873999999999995</v>
      </c>
      <c r="D124">
        <v>1.0690999999999999</v>
      </c>
      <c r="E124">
        <v>0.94542000000000004</v>
      </c>
      <c r="F124">
        <v>0.86165000000000003</v>
      </c>
      <c r="G124">
        <v>6.1496000000000004</v>
      </c>
      <c r="H124">
        <v>5.3216000000000001</v>
      </c>
      <c r="I124">
        <v>5.9828000000000001</v>
      </c>
      <c r="J124">
        <v>6.5579999999999998</v>
      </c>
      <c r="K124">
        <v>0.81147000000000002</v>
      </c>
      <c r="L124">
        <v>0.71020000000000005</v>
      </c>
      <c r="M124">
        <v>1.3220000000000001</v>
      </c>
      <c r="N124">
        <v>1.744</v>
      </c>
      <c r="S124">
        <v>0.74043000000000003</v>
      </c>
      <c r="T124">
        <v>0.87158999999999998</v>
      </c>
      <c r="U124">
        <v>0.72724</v>
      </c>
      <c r="V124">
        <v>0.83057999999999998</v>
      </c>
      <c r="W124">
        <v>1.2877000000000001</v>
      </c>
      <c r="X124">
        <v>1.3951</v>
      </c>
      <c r="Y124">
        <v>1.4611000000000001</v>
      </c>
      <c r="Z124">
        <v>1.1930000000000001</v>
      </c>
      <c r="AA124">
        <v>0.91030999999999995</v>
      </c>
      <c r="AB124">
        <v>0.78563000000000005</v>
      </c>
      <c r="AC124">
        <v>1.1077999999999999</v>
      </c>
      <c r="AD124">
        <v>0.96662999999999999</v>
      </c>
      <c r="AJ124">
        <v>0.61553000000000002</v>
      </c>
      <c r="AK124">
        <v>2.5657000000000001</v>
      </c>
      <c r="AL124">
        <v>0.44996999999999998</v>
      </c>
      <c r="AM124">
        <v>1.1485000000000001</v>
      </c>
      <c r="AN124">
        <v>4.2346000000000004</v>
      </c>
      <c r="AO124">
        <v>5.3452999999999999</v>
      </c>
      <c r="AP124">
        <v>4.3310000000000004</v>
      </c>
      <c r="AQ124">
        <v>3.2433000000000001</v>
      </c>
      <c r="AR124">
        <v>1.0219</v>
      </c>
      <c r="AS124">
        <v>0.86841999999999997</v>
      </c>
      <c r="AT124">
        <v>1.0462</v>
      </c>
      <c r="AU124">
        <v>0.42731999999999998</v>
      </c>
      <c r="AZ124">
        <v>0.57393000000000005</v>
      </c>
      <c r="BA124">
        <v>0.82037000000000004</v>
      </c>
      <c r="BB124">
        <v>0.46356000000000003</v>
      </c>
      <c r="BC124">
        <v>0.76761000000000001</v>
      </c>
      <c r="BD124">
        <v>1.3435999999999999</v>
      </c>
      <c r="BE124">
        <v>1.048</v>
      </c>
      <c r="BF124">
        <v>1.0831999999999999</v>
      </c>
      <c r="BG124">
        <v>0.92462999999999995</v>
      </c>
      <c r="BH124">
        <v>0.66891999999999996</v>
      </c>
      <c r="BI124">
        <v>0.88824000000000003</v>
      </c>
      <c r="BJ124">
        <v>0.76010999999999995</v>
      </c>
      <c r="BK124">
        <v>0.45602999999999999</v>
      </c>
      <c r="BQ124">
        <v>1.3009999999999999</v>
      </c>
      <c r="BR124">
        <v>0.51107000000000002</v>
      </c>
      <c r="BS124">
        <v>0.56442999999999999</v>
      </c>
      <c r="BT124">
        <v>0.43747000000000003</v>
      </c>
      <c r="BU124">
        <v>5.3280000000000003</v>
      </c>
      <c r="BV124">
        <v>1.6132</v>
      </c>
      <c r="BW124">
        <v>2.4647999999999999</v>
      </c>
      <c r="BX124">
        <v>1.2665</v>
      </c>
      <c r="BY124">
        <v>0.50031999999999999</v>
      </c>
      <c r="BZ124">
        <v>0.87602000000000002</v>
      </c>
      <c r="CA124">
        <v>0.86792000000000002</v>
      </c>
      <c r="CB124">
        <v>0.37503999999999998</v>
      </c>
      <c r="CG124">
        <v>0.63966000000000001</v>
      </c>
      <c r="CH124">
        <v>0.52249000000000001</v>
      </c>
      <c r="CI124">
        <v>0.62129000000000001</v>
      </c>
      <c r="CJ124">
        <v>0.45165</v>
      </c>
      <c r="CK124">
        <v>1.0399</v>
      </c>
      <c r="CL124">
        <v>0.86387999999999998</v>
      </c>
      <c r="CM124">
        <v>1.0012000000000001</v>
      </c>
      <c r="CN124">
        <v>0.52588000000000001</v>
      </c>
      <c r="CO124">
        <v>0.55920999999999998</v>
      </c>
      <c r="CP124">
        <v>0.78034000000000003</v>
      </c>
      <c r="CQ124">
        <v>0.61234999999999995</v>
      </c>
      <c r="CR124">
        <v>0.42485000000000001</v>
      </c>
      <c r="CX124">
        <v>0.68966000000000005</v>
      </c>
      <c r="CY124">
        <v>0.41378999999999999</v>
      </c>
      <c r="CZ124">
        <v>0.51724000000000003</v>
      </c>
      <c r="DA124">
        <v>0.41378999999999999</v>
      </c>
      <c r="DB124">
        <v>0.92308000000000001</v>
      </c>
      <c r="DC124">
        <v>0.65385000000000004</v>
      </c>
      <c r="DD124">
        <v>0.80769000000000002</v>
      </c>
      <c r="DE124">
        <v>0.73077000000000003</v>
      </c>
      <c r="DF124">
        <v>0.33333000000000002</v>
      </c>
      <c r="DG124">
        <v>0.66666999999999998</v>
      </c>
      <c r="DH124">
        <v>0.5</v>
      </c>
      <c r="DI124">
        <v>0.375</v>
      </c>
      <c r="DO124">
        <v>0.58621000000000001</v>
      </c>
      <c r="DP124">
        <v>0.48276000000000002</v>
      </c>
      <c r="DQ124">
        <v>0.51724000000000003</v>
      </c>
      <c r="DR124">
        <v>0.24138000000000001</v>
      </c>
      <c r="DS124">
        <v>0.76922999999999997</v>
      </c>
      <c r="DT124">
        <v>0.76922999999999997</v>
      </c>
      <c r="DU124">
        <v>0.61538000000000004</v>
      </c>
      <c r="DV124">
        <v>0.80769000000000002</v>
      </c>
      <c r="DW124">
        <v>0.29166999999999998</v>
      </c>
      <c r="DX124">
        <v>0.625</v>
      </c>
      <c r="DY124">
        <v>0.54166999999999998</v>
      </c>
      <c r="DZ124">
        <v>0.54166999999999998</v>
      </c>
      <c r="EF124">
        <v>0.44828000000000001</v>
      </c>
      <c r="EG124">
        <v>0.51724000000000003</v>
      </c>
      <c r="EH124">
        <v>0.24138000000000001</v>
      </c>
      <c r="EI124">
        <v>0.27585999999999999</v>
      </c>
      <c r="EJ124">
        <v>0.57691999999999999</v>
      </c>
      <c r="EK124">
        <v>0.53846000000000005</v>
      </c>
      <c r="EL124">
        <v>0.61538000000000004</v>
      </c>
      <c r="EM124">
        <v>0.69230999999999998</v>
      </c>
      <c r="EN124">
        <v>0.16667000000000001</v>
      </c>
      <c r="EO124">
        <v>0.58333000000000002</v>
      </c>
      <c r="EP124">
        <v>0.58333000000000002</v>
      </c>
      <c r="EQ124">
        <v>0.54166999999999998</v>
      </c>
    </row>
    <row r="125" spans="2:147" x14ac:dyDescent="0.2">
      <c r="B125">
        <v>124</v>
      </c>
      <c r="C125">
        <v>0.63107999999999997</v>
      </c>
      <c r="D125">
        <v>0.98626000000000003</v>
      </c>
      <c r="E125">
        <v>0.99524000000000001</v>
      </c>
      <c r="F125">
        <v>1.0343</v>
      </c>
      <c r="G125">
        <v>6.1543999999999999</v>
      </c>
      <c r="H125">
        <v>6.1928999999999998</v>
      </c>
      <c r="I125">
        <v>10.335000000000001</v>
      </c>
      <c r="J125">
        <v>4.5030000000000001</v>
      </c>
      <c r="K125">
        <v>1.1237999999999999</v>
      </c>
      <c r="L125">
        <v>0.83733999999999997</v>
      </c>
      <c r="M125">
        <v>1.2181</v>
      </c>
      <c r="N125">
        <v>1.0848</v>
      </c>
      <c r="S125">
        <v>0.78654999999999997</v>
      </c>
      <c r="T125">
        <v>0.79035</v>
      </c>
      <c r="U125">
        <v>0.89770000000000005</v>
      </c>
      <c r="V125">
        <v>0.86763000000000001</v>
      </c>
      <c r="W125">
        <v>1.1534</v>
      </c>
      <c r="X125">
        <v>1.5387</v>
      </c>
      <c r="Y125">
        <v>1.2684</v>
      </c>
      <c r="Z125">
        <v>1.4298999999999999</v>
      </c>
      <c r="AA125">
        <v>0.89595999999999998</v>
      </c>
      <c r="AB125">
        <v>0.85453000000000001</v>
      </c>
      <c r="AC125">
        <v>0.80915000000000004</v>
      </c>
      <c r="AD125">
        <v>0.83150000000000002</v>
      </c>
      <c r="AJ125">
        <v>0.7218</v>
      </c>
      <c r="AK125">
        <v>2.9622999999999999</v>
      </c>
      <c r="AL125">
        <v>0.36619000000000002</v>
      </c>
      <c r="AM125">
        <v>1.0509999999999999</v>
      </c>
      <c r="AN125">
        <v>5.4448999999999996</v>
      </c>
      <c r="AO125">
        <v>5.2877999999999998</v>
      </c>
      <c r="AP125">
        <v>3.8277000000000001</v>
      </c>
      <c r="AQ125">
        <v>2.6509</v>
      </c>
      <c r="AR125">
        <v>0.71543999999999996</v>
      </c>
      <c r="AS125">
        <v>1.4718</v>
      </c>
      <c r="AT125">
        <v>0.81703999999999999</v>
      </c>
      <c r="AU125">
        <v>0.48842999999999998</v>
      </c>
      <c r="AZ125">
        <v>0.66601999999999995</v>
      </c>
      <c r="BA125">
        <v>1.0169999999999999</v>
      </c>
      <c r="BB125">
        <v>0.47166999999999998</v>
      </c>
      <c r="BC125">
        <v>0.79464999999999997</v>
      </c>
      <c r="BD125">
        <v>1.2969999999999999</v>
      </c>
      <c r="BE125">
        <v>1.3346</v>
      </c>
      <c r="BF125">
        <v>1.169</v>
      </c>
      <c r="BG125">
        <v>0.90529000000000004</v>
      </c>
      <c r="BH125">
        <v>0.60928000000000004</v>
      </c>
      <c r="BI125">
        <v>0.90047999999999995</v>
      </c>
      <c r="BJ125">
        <v>0.63468000000000002</v>
      </c>
      <c r="BK125">
        <v>0.45839999999999997</v>
      </c>
      <c r="BQ125">
        <v>2.2665000000000002</v>
      </c>
      <c r="BR125">
        <v>0.80679000000000001</v>
      </c>
      <c r="BS125">
        <v>0.57321</v>
      </c>
      <c r="BT125">
        <v>0.45075999999999999</v>
      </c>
      <c r="BU125">
        <v>4.734</v>
      </c>
      <c r="BV125">
        <v>1.4902</v>
      </c>
      <c r="BW125">
        <v>3.5512999999999999</v>
      </c>
      <c r="BX125">
        <v>1.8864000000000001</v>
      </c>
      <c r="BY125">
        <v>0.41289999999999999</v>
      </c>
      <c r="BZ125">
        <v>0.76846999999999999</v>
      </c>
      <c r="CA125">
        <v>0.69262000000000001</v>
      </c>
      <c r="CB125">
        <v>0.44075999999999999</v>
      </c>
      <c r="CG125">
        <v>0.74548000000000003</v>
      </c>
      <c r="CH125">
        <v>0.65015999999999996</v>
      </c>
      <c r="CI125">
        <v>0.48248999999999997</v>
      </c>
      <c r="CJ125">
        <v>0.49670999999999998</v>
      </c>
      <c r="CK125">
        <v>0.81754000000000004</v>
      </c>
      <c r="CL125">
        <v>0.74019000000000001</v>
      </c>
      <c r="CM125">
        <v>0.77622999999999998</v>
      </c>
      <c r="CN125">
        <v>0.78203</v>
      </c>
      <c r="CO125">
        <v>0.47832999999999998</v>
      </c>
      <c r="CP125">
        <v>0.76792000000000005</v>
      </c>
      <c r="CQ125">
        <v>0.59477999999999998</v>
      </c>
      <c r="CR125">
        <v>0.43003000000000002</v>
      </c>
      <c r="CX125">
        <v>0.62068999999999996</v>
      </c>
      <c r="CY125">
        <v>0.51724000000000003</v>
      </c>
      <c r="CZ125">
        <v>0.41378999999999999</v>
      </c>
      <c r="DA125">
        <v>0.48276000000000002</v>
      </c>
      <c r="DB125">
        <v>0.80769000000000002</v>
      </c>
      <c r="DC125">
        <v>0.76922999999999997</v>
      </c>
      <c r="DD125">
        <v>0.80769000000000002</v>
      </c>
      <c r="DE125">
        <v>0.80769000000000002</v>
      </c>
      <c r="DF125">
        <v>0.33333000000000002</v>
      </c>
      <c r="DG125">
        <v>0.625</v>
      </c>
      <c r="DH125">
        <v>0.5</v>
      </c>
      <c r="DI125">
        <v>0.5</v>
      </c>
      <c r="DO125">
        <v>0.48276000000000002</v>
      </c>
      <c r="DP125">
        <v>0.44828000000000001</v>
      </c>
      <c r="DQ125">
        <v>0.51724000000000003</v>
      </c>
      <c r="DR125">
        <v>0.31034</v>
      </c>
      <c r="DS125">
        <v>0.84614999999999996</v>
      </c>
      <c r="DT125">
        <v>0.73077000000000003</v>
      </c>
      <c r="DU125">
        <v>0.69230999999999998</v>
      </c>
      <c r="DV125">
        <v>0.76922999999999997</v>
      </c>
      <c r="DW125">
        <v>0.5</v>
      </c>
      <c r="DX125">
        <v>0.70833000000000002</v>
      </c>
      <c r="DY125">
        <v>0.58333000000000002</v>
      </c>
      <c r="DZ125">
        <v>0.41666999999999998</v>
      </c>
      <c r="EF125">
        <v>0.41378999999999999</v>
      </c>
      <c r="EG125">
        <v>0.55171999999999999</v>
      </c>
      <c r="EH125">
        <v>0.2069</v>
      </c>
      <c r="EI125">
        <v>0.17241000000000001</v>
      </c>
      <c r="EJ125">
        <v>0.65385000000000004</v>
      </c>
      <c r="EK125">
        <v>0.57691999999999999</v>
      </c>
      <c r="EL125">
        <v>0.53846000000000005</v>
      </c>
      <c r="EM125">
        <v>0.65385000000000004</v>
      </c>
      <c r="EN125">
        <v>0.25</v>
      </c>
      <c r="EO125">
        <v>0.54166999999999998</v>
      </c>
      <c r="EP125">
        <v>0.5</v>
      </c>
      <c r="EQ125">
        <v>0.58333000000000002</v>
      </c>
    </row>
    <row r="126" spans="2:147" x14ac:dyDescent="0.2">
      <c r="B126">
        <v>125</v>
      </c>
      <c r="C126">
        <v>0.61626999999999998</v>
      </c>
      <c r="D126">
        <v>0.99765999999999999</v>
      </c>
      <c r="E126">
        <v>0.70067999999999997</v>
      </c>
      <c r="F126">
        <v>0.68908000000000003</v>
      </c>
      <c r="G126">
        <v>4.5156000000000001</v>
      </c>
      <c r="H126">
        <v>5.3783000000000003</v>
      </c>
      <c r="I126">
        <v>7.6829999999999998</v>
      </c>
      <c r="J126">
        <v>4.6322000000000001</v>
      </c>
      <c r="K126">
        <v>2.3649</v>
      </c>
      <c r="L126">
        <v>0.77</v>
      </c>
      <c r="M126">
        <v>1.0039</v>
      </c>
      <c r="N126">
        <v>0.87987000000000004</v>
      </c>
      <c r="S126">
        <v>0.68333999999999995</v>
      </c>
      <c r="T126">
        <v>0.69030999999999998</v>
      </c>
      <c r="U126">
        <v>0.61656999999999995</v>
      </c>
      <c r="V126">
        <v>0.80181999999999998</v>
      </c>
      <c r="W126">
        <v>1.2546999999999999</v>
      </c>
      <c r="X126">
        <v>1.4750000000000001</v>
      </c>
      <c r="Y126">
        <v>1.3567</v>
      </c>
      <c r="Z126">
        <v>1.0559000000000001</v>
      </c>
      <c r="AA126">
        <v>1.1021000000000001</v>
      </c>
      <c r="AB126">
        <v>0.77195000000000003</v>
      </c>
      <c r="AC126">
        <v>0.99870999999999999</v>
      </c>
      <c r="AD126">
        <v>0.68528</v>
      </c>
      <c r="AJ126">
        <v>0.77361999999999997</v>
      </c>
      <c r="AK126">
        <v>3.3698999999999999</v>
      </c>
      <c r="AL126">
        <v>0.33751999999999999</v>
      </c>
      <c r="AM126">
        <v>0.93864000000000003</v>
      </c>
      <c r="AN126">
        <v>7.6280000000000001</v>
      </c>
      <c r="AO126">
        <v>6.03</v>
      </c>
      <c r="AP126">
        <v>3.0318999999999998</v>
      </c>
      <c r="AQ126">
        <v>2.4767999999999999</v>
      </c>
      <c r="AR126">
        <v>0.66703999999999997</v>
      </c>
      <c r="AS126">
        <v>2.7963</v>
      </c>
      <c r="AT126">
        <v>0.61116999999999999</v>
      </c>
      <c r="AU126">
        <v>0.48810999999999999</v>
      </c>
      <c r="AZ126">
        <v>0.63285999999999998</v>
      </c>
      <c r="BA126">
        <v>0.87180000000000002</v>
      </c>
      <c r="BB126">
        <v>0.53134999999999999</v>
      </c>
      <c r="BC126">
        <v>0.70562999999999998</v>
      </c>
      <c r="BD126">
        <v>1.6009</v>
      </c>
      <c r="BE126">
        <v>1.1914</v>
      </c>
      <c r="BF126">
        <v>1.0484</v>
      </c>
      <c r="BG126">
        <v>1.0479000000000001</v>
      </c>
      <c r="BH126">
        <v>0.59506000000000003</v>
      </c>
      <c r="BI126">
        <v>1.0099</v>
      </c>
      <c r="BJ126">
        <v>0.58809999999999996</v>
      </c>
      <c r="BK126">
        <v>0.42426999999999998</v>
      </c>
      <c r="BQ126">
        <v>2.1979000000000002</v>
      </c>
      <c r="BR126">
        <v>0.70491000000000004</v>
      </c>
      <c r="BS126">
        <v>0.51351999999999998</v>
      </c>
      <c r="BT126">
        <v>0.43237999999999999</v>
      </c>
      <c r="BU126">
        <v>4.4297000000000004</v>
      </c>
      <c r="BV126">
        <v>3.5746000000000002</v>
      </c>
      <c r="BW126">
        <v>2.2210000000000001</v>
      </c>
      <c r="BX126">
        <v>1.2008000000000001</v>
      </c>
      <c r="BY126">
        <v>0.43769000000000002</v>
      </c>
      <c r="BZ126">
        <v>0.69420999999999999</v>
      </c>
      <c r="CA126">
        <v>0.49429000000000001</v>
      </c>
      <c r="CB126">
        <v>0.38912000000000002</v>
      </c>
      <c r="CG126">
        <v>0.74775000000000003</v>
      </c>
      <c r="CH126">
        <v>0.65917000000000003</v>
      </c>
      <c r="CI126">
        <v>0.56872</v>
      </c>
      <c r="CJ126">
        <v>0.46083000000000002</v>
      </c>
      <c r="CK126">
        <v>0.88241000000000003</v>
      </c>
      <c r="CL126">
        <v>0.97606000000000004</v>
      </c>
      <c r="CM126">
        <v>0.75819999999999999</v>
      </c>
      <c r="CN126">
        <v>0.55884999999999996</v>
      </c>
      <c r="CO126">
        <v>0.47843999999999998</v>
      </c>
      <c r="CP126">
        <v>0.72758</v>
      </c>
      <c r="CQ126">
        <v>0.60307999999999995</v>
      </c>
      <c r="CR126">
        <v>0.38793</v>
      </c>
      <c r="CX126">
        <v>0.58621000000000001</v>
      </c>
      <c r="CY126">
        <v>0.55171999999999999</v>
      </c>
      <c r="CZ126">
        <v>0.44828000000000001</v>
      </c>
      <c r="DA126">
        <v>0.41378999999999999</v>
      </c>
      <c r="DB126">
        <v>0.84614999999999996</v>
      </c>
      <c r="DC126">
        <v>0.69230999999999998</v>
      </c>
      <c r="DD126">
        <v>0.84614999999999996</v>
      </c>
      <c r="DE126">
        <v>0.80769000000000002</v>
      </c>
      <c r="DF126">
        <v>0.33333000000000002</v>
      </c>
      <c r="DG126">
        <v>0.54166999999999998</v>
      </c>
      <c r="DH126">
        <v>0.5</v>
      </c>
      <c r="DI126">
        <v>0.5</v>
      </c>
      <c r="DO126">
        <v>0.55171999999999999</v>
      </c>
      <c r="DP126">
        <v>0.51724000000000003</v>
      </c>
      <c r="DQ126">
        <v>0.44828000000000001</v>
      </c>
      <c r="DR126">
        <v>0.27585999999999999</v>
      </c>
      <c r="DS126">
        <v>0.73077000000000003</v>
      </c>
      <c r="DT126">
        <v>0.73077000000000003</v>
      </c>
      <c r="DU126">
        <v>0.76922999999999997</v>
      </c>
      <c r="DV126">
        <v>0.80769000000000002</v>
      </c>
      <c r="DW126">
        <v>0.41666999999999998</v>
      </c>
      <c r="DX126">
        <v>0.66666999999999998</v>
      </c>
      <c r="DY126">
        <v>0.58333000000000002</v>
      </c>
      <c r="DZ126">
        <v>0.45833000000000002</v>
      </c>
      <c r="EF126">
        <v>0.37930999999999998</v>
      </c>
      <c r="EG126">
        <v>0.41378999999999999</v>
      </c>
      <c r="EH126">
        <v>0.24138000000000001</v>
      </c>
      <c r="EI126">
        <v>0.2069</v>
      </c>
      <c r="EJ126">
        <v>0.73077000000000003</v>
      </c>
      <c r="EK126">
        <v>0.65385000000000004</v>
      </c>
      <c r="EL126">
        <v>0.53846000000000005</v>
      </c>
      <c r="EM126">
        <v>0.65385000000000004</v>
      </c>
      <c r="EN126">
        <v>0.25</v>
      </c>
      <c r="EO126">
        <v>0.58333000000000002</v>
      </c>
      <c r="EP126">
        <v>0.5</v>
      </c>
      <c r="EQ126">
        <v>0.45833000000000002</v>
      </c>
    </row>
    <row r="127" spans="2:147" x14ac:dyDescent="0.2">
      <c r="B127">
        <v>126</v>
      </c>
      <c r="C127">
        <v>0.54983000000000004</v>
      </c>
      <c r="D127">
        <v>1.4402999999999999</v>
      </c>
      <c r="E127">
        <v>1.2199</v>
      </c>
      <c r="F127">
        <v>0.88112999999999997</v>
      </c>
      <c r="G127">
        <v>5.3791000000000002</v>
      </c>
      <c r="H127">
        <v>6.3470000000000004</v>
      </c>
      <c r="I127">
        <v>8.2716999999999992</v>
      </c>
      <c r="J127">
        <v>5.0435999999999996</v>
      </c>
      <c r="K127">
        <v>1.1966000000000001</v>
      </c>
      <c r="L127">
        <v>0.56072999999999995</v>
      </c>
      <c r="M127">
        <v>1.0717000000000001</v>
      </c>
      <c r="N127">
        <v>0.59616999999999998</v>
      </c>
      <c r="S127">
        <v>0.67823</v>
      </c>
      <c r="T127">
        <v>1.0067999999999999</v>
      </c>
      <c r="U127">
        <v>0.68728</v>
      </c>
      <c r="V127">
        <v>0.83994000000000002</v>
      </c>
      <c r="W127">
        <v>1.3327</v>
      </c>
      <c r="X127">
        <v>1.4777</v>
      </c>
      <c r="Y127">
        <v>1.7611000000000001</v>
      </c>
      <c r="Z127">
        <v>1.1326000000000001</v>
      </c>
      <c r="AA127">
        <v>0.96194000000000002</v>
      </c>
      <c r="AB127">
        <v>0.6593</v>
      </c>
      <c r="AC127">
        <v>1.0004</v>
      </c>
      <c r="AD127">
        <v>0.53158000000000005</v>
      </c>
      <c r="AJ127">
        <v>0.63588</v>
      </c>
      <c r="AK127">
        <v>2.5609000000000002</v>
      </c>
      <c r="AL127">
        <v>0.44577</v>
      </c>
      <c r="AM127">
        <v>0.73224999999999996</v>
      </c>
      <c r="AN127">
        <v>8.9197000000000006</v>
      </c>
      <c r="AO127">
        <v>5.4088000000000003</v>
      </c>
      <c r="AP127">
        <v>4.125</v>
      </c>
      <c r="AQ127">
        <v>2.2957999999999998</v>
      </c>
      <c r="AR127">
        <v>0.91446000000000005</v>
      </c>
      <c r="AS127">
        <v>1.2826</v>
      </c>
      <c r="AT127">
        <v>0.59126999999999996</v>
      </c>
      <c r="AU127">
        <v>0.35359000000000002</v>
      </c>
      <c r="AZ127">
        <v>0.58999000000000001</v>
      </c>
      <c r="BA127">
        <v>1.0052000000000001</v>
      </c>
      <c r="BB127">
        <v>0.49769000000000002</v>
      </c>
      <c r="BC127">
        <v>0.62061999999999995</v>
      </c>
      <c r="BD127">
        <v>1.4684999999999999</v>
      </c>
      <c r="BE127">
        <v>1.4974000000000001</v>
      </c>
      <c r="BF127">
        <v>1.4676</v>
      </c>
      <c r="BG127">
        <v>0.82303999999999999</v>
      </c>
      <c r="BH127">
        <v>0.77952999999999995</v>
      </c>
      <c r="BI127">
        <v>0.92740999999999996</v>
      </c>
      <c r="BJ127">
        <v>0.74155000000000004</v>
      </c>
      <c r="BK127">
        <v>0.39118000000000003</v>
      </c>
      <c r="BQ127">
        <v>1.6402000000000001</v>
      </c>
      <c r="BR127">
        <v>0.86782999999999999</v>
      </c>
      <c r="BS127">
        <v>0.48554999999999998</v>
      </c>
      <c r="BT127">
        <v>0.35627999999999999</v>
      </c>
      <c r="BU127">
        <v>5.3844000000000003</v>
      </c>
      <c r="BV127">
        <v>3.9971000000000001</v>
      </c>
      <c r="BW127">
        <v>1.5069999999999999</v>
      </c>
      <c r="BX127">
        <v>1.9137999999999999</v>
      </c>
      <c r="BY127">
        <v>0.44087999999999999</v>
      </c>
      <c r="BZ127">
        <v>0.76873999999999998</v>
      </c>
      <c r="CA127">
        <v>0.61219999999999997</v>
      </c>
      <c r="CB127">
        <v>0.38070999999999999</v>
      </c>
      <c r="CG127">
        <v>0.76127999999999996</v>
      </c>
      <c r="CH127">
        <v>0.71647000000000005</v>
      </c>
      <c r="CI127">
        <v>0.52453000000000005</v>
      </c>
      <c r="CJ127">
        <v>0.45833000000000002</v>
      </c>
      <c r="CK127">
        <v>0.93015000000000003</v>
      </c>
      <c r="CL127">
        <v>0.88539000000000001</v>
      </c>
      <c r="CM127">
        <v>0.97652000000000005</v>
      </c>
      <c r="CN127">
        <v>0.76944000000000001</v>
      </c>
      <c r="CO127">
        <v>0.46196999999999999</v>
      </c>
      <c r="CP127">
        <v>0.96226999999999996</v>
      </c>
      <c r="CQ127">
        <v>0.60904999999999998</v>
      </c>
      <c r="CR127">
        <v>0.35944999999999999</v>
      </c>
      <c r="CX127">
        <v>0.51724000000000003</v>
      </c>
      <c r="CY127">
        <v>0.48276000000000002</v>
      </c>
      <c r="CZ127">
        <v>0.44828000000000001</v>
      </c>
      <c r="DA127">
        <v>0.48276000000000002</v>
      </c>
      <c r="DB127">
        <v>0.73077000000000003</v>
      </c>
      <c r="DC127">
        <v>0.61538000000000004</v>
      </c>
      <c r="DD127">
        <v>0.69230999999999998</v>
      </c>
      <c r="DE127">
        <v>0.69230999999999998</v>
      </c>
      <c r="DF127">
        <v>0.33333000000000002</v>
      </c>
      <c r="DG127">
        <v>0.45833000000000002</v>
      </c>
      <c r="DH127">
        <v>0.5</v>
      </c>
      <c r="DI127">
        <v>0.5</v>
      </c>
      <c r="DO127">
        <v>0.62068999999999996</v>
      </c>
      <c r="DP127">
        <v>0.44828000000000001</v>
      </c>
      <c r="DQ127">
        <v>0.48276000000000002</v>
      </c>
      <c r="DR127">
        <v>0.27585999999999999</v>
      </c>
      <c r="DS127">
        <v>0.84614999999999996</v>
      </c>
      <c r="DT127">
        <v>0.57691999999999999</v>
      </c>
      <c r="DU127">
        <v>0.80769000000000002</v>
      </c>
      <c r="DV127">
        <v>0.88461999999999996</v>
      </c>
      <c r="DW127">
        <v>0.41666999999999998</v>
      </c>
      <c r="DX127">
        <v>0.70833000000000002</v>
      </c>
      <c r="DY127">
        <v>0.625</v>
      </c>
      <c r="DZ127">
        <v>0.45833000000000002</v>
      </c>
      <c r="EF127">
        <v>0.41378999999999999</v>
      </c>
      <c r="EG127">
        <v>0.48276000000000002</v>
      </c>
      <c r="EH127">
        <v>0.37930999999999998</v>
      </c>
      <c r="EI127">
        <v>0.27585999999999999</v>
      </c>
      <c r="EJ127">
        <v>0.61538000000000004</v>
      </c>
      <c r="EK127">
        <v>0.76922999999999997</v>
      </c>
      <c r="EL127">
        <v>0.61538000000000004</v>
      </c>
      <c r="EM127">
        <v>0.61538000000000004</v>
      </c>
      <c r="EN127">
        <v>0.20832999999999999</v>
      </c>
      <c r="EO127">
        <v>0.58333000000000002</v>
      </c>
      <c r="EP127">
        <v>0.41666999999999998</v>
      </c>
      <c r="EQ127">
        <v>0.5</v>
      </c>
    </row>
    <row r="128" spans="2:147" x14ac:dyDescent="0.2">
      <c r="B128">
        <v>127</v>
      </c>
      <c r="C128">
        <v>0.61834999999999996</v>
      </c>
      <c r="D128">
        <v>1.8398000000000001</v>
      </c>
      <c r="E128">
        <v>0.89402999999999999</v>
      </c>
      <c r="F128">
        <v>0.77603999999999995</v>
      </c>
      <c r="G128">
        <v>6.9135999999999997</v>
      </c>
      <c r="H128">
        <v>7.6425999999999998</v>
      </c>
      <c r="I128">
        <v>5.9170999999999996</v>
      </c>
      <c r="J128">
        <v>5.1582999999999997</v>
      </c>
      <c r="K128">
        <v>1.2742</v>
      </c>
      <c r="L128">
        <v>0.65229999999999999</v>
      </c>
      <c r="M128">
        <v>0.70320000000000005</v>
      </c>
      <c r="N128">
        <v>0.74265999999999999</v>
      </c>
      <c r="S128">
        <v>0.69206000000000001</v>
      </c>
      <c r="T128">
        <v>0.99629999999999996</v>
      </c>
      <c r="U128">
        <v>0.68781999999999999</v>
      </c>
      <c r="V128">
        <v>0.90295999999999998</v>
      </c>
      <c r="W128">
        <v>1.3511</v>
      </c>
      <c r="X128">
        <v>1.2067000000000001</v>
      </c>
      <c r="Y128">
        <v>2.4750999999999999</v>
      </c>
      <c r="Z128">
        <v>1.3754999999999999</v>
      </c>
      <c r="AA128">
        <v>0.75061</v>
      </c>
      <c r="AB128">
        <v>0.69110000000000005</v>
      </c>
      <c r="AC128">
        <v>0.71096999999999999</v>
      </c>
      <c r="AD128">
        <v>0.74187000000000003</v>
      </c>
      <c r="AJ128">
        <v>0.6431</v>
      </c>
      <c r="AK128">
        <v>4.1010999999999997</v>
      </c>
      <c r="AL128">
        <v>0.38694000000000001</v>
      </c>
      <c r="AM128">
        <v>0.80691999999999997</v>
      </c>
      <c r="AN128">
        <v>8.6529000000000007</v>
      </c>
      <c r="AO128">
        <v>4.0366999999999997</v>
      </c>
      <c r="AP128">
        <v>4.0045000000000002</v>
      </c>
      <c r="AQ128">
        <v>1.4728000000000001</v>
      </c>
      <c r="AR128">
        <v>0.66417000000000004</v>
      </c>
      <c r="AS128">
        <v>1.0258</v>
      </c>
      <c r="AT128">
        <v>0.79779999999999995</v>
      </c>
      <c r="AU128">
        <v>0.45990999999999999</v>
      </c>
      <c r="AZ128">
        <v>0.55527000000000004</v>
      </c>
      <c r="BA128">
        <v>1.1767000000000001</v>
      </c>
      <c r="BB128">
        <v>0.39195000000000002</v>
      </c>
      <c r="BC128">
        <v>0.60870999999999997</v>
      </c>
      <c r="BD128">
        <v>1.3204</v>
      </c>
      <c r="BE128">
        <v>1.3291999999999999</v>
      </c>
      <c r="BF128">
        <v>1.2291000000000001</v>
      </c>
      <c r="BG128">
        <v>0.66329000000000005</v>
      </c>
      <c r="BH128">
        <v>0.60329999999999995</v>
      </c>
      <c r="BI128">
        <v>0.80893000000000004</v>
      </c>
      <c r="BJ128">
        <v>0.75597000000000003</v>
      </c>
      <c r="BK128">
        <v>0.43230000000000002</v>
      </c>
      <c r="BQ128">
        <v>1.8722000000000001</v>
      </c>
      <c r="BR128">
        <v>0.98751</v>
      </c>
      <c r="BS128">
        <v>0.63468999999999998</v>
      </c>
      <c r="BT128">
        <v>0.38168999999999997</v>
      </c>
      <c r="BU128">
        <v>5.9062000000000001</v>
      </c>
      <c r="BV128">
        <v>3.9546999999999999</v>
      </c>
      <c r="BW128">
        <v>2.883</v>
      </c>
      <c r="BX128">
        <v>2.4784999999999999</v>
      </c>
      <c r="BY128">
        <v>0.41633999999999999</v>
      </c>
      <c r="BZ128">
        <v>0.74897999999999998</v>
      </c>
      <c r="CA128">
        <v>0.62433000000000005</v>
      </c>
      <c r="CB128">
        <v>0.45107999999999998</v>
      </c>
      <c r="CG128">
        <v>0.65010000000000001</v>
      </c>
      <c r="CH128">
        <v>0.76707999999999998</v>
      </c>
      <c r="CI128">
        <v>0.64741000000000004</v>
      </c>
      <c r="CJ128">
        <v>0.46288000000000001</v>
      </c>
      <c r="CK128">
        <v>1.1472</v>
      </c>
      <c r="CL128">
        <v>0.82421999999999995</v>
      </c>
      <c r="CM128">
        <v>1.2516</v>
      </c>
      <c r="CN128">
        <v>0.89176</v>
      </c>
      <c r="CO128">
        <v>0.56689999999999996</v>
      </c>
      <c r="CP128">
        <v>0.73962000000000006</v>
      </c>
      <c r="CQ128">
        <v>0.61243000000000003</v>
      </c>
      <c r="CR128">
        <v>0.43202000000000002</v>
      </c>
      <c r="CX128">
        <v>0.65517000000000003</v>
      </c>
      <c r="CY128">
        <v>0.44828000000000001</v>
      </c>
      <c r="CZ128">
        <v>0.51724000000000003</v>
      </c>
      <c r="DA128">
        <v>0.37930999999999998</v>
      </c>
      <c r="DB128">
        <v>0.80769000000000002</v>
      </c>
      <c r="DC128">
        <v>0.73077000000000003</v>
      </c>
      <c r="DD128">
        <v>0.84614999999999996</v>
      </c>
      <c r="DE128">
        <v>0.73077000000000003</v>
      </c>
      <c r="DF128">
        <v>0.375</v>
      </c>
      <c r="DG128">
        <v>0.54166999999999998</v>
      </c>
      <c r="DH128">
        <v>0.5</v>
      </c>
      <c r="DI128">
        <v>0.375</v>
      </c>
      <c r="DO128">
        <v>0.62068999999999996</v>
      </c>
      <c r="DP128">
        <v>0.48276000000000002</v>
      </c>
      <c r="DQ128">
        <v>0.48276000000000002</v>
      </c>
      <c r="DR128">
        <v>0.31034</v>
      </c>
      <c r="DS128">
        <v>0.76922999999999997</v>
      </c>
      <c r="DT128">
        <v>0.69230999999999998</v>
      </c>
      <c r="DU128">
        <v>0.80769000000000002</v>
      </c>
      <c r="DV128">
        <v>0.80769000000000002</v>
      </c>
      <c r="DW128">
        <v>0.33333000000000002</v>
      </c>
      <c r="DX128">
        <v>0.625</v>
      </c>
      <c r="DY128">
        <v>0.58333000000000002</v>
      </c>
      <c r="DZ128">
        <v>0.625</v>
      </c>
      <c r="EF128">
        <v>0.41378999999999999</v>
      </c>
      <c r="EG128">
        <v>0.44828000000000001</v>
      </c>
      <c r="EH128">
        <v>0.27585999999999999</v>
      </c>
      <c r="EI128">
        <v>0.24138000000000001</v>
      </c>
      <c r="EJ128">
        <v>0.61538000000000004</v>
      </c>
      <c r="EK128">
        <v>0.73077000000000003</v>
      </c>
      <c r="EL128">
        <v>0.46154000000000001</v>
      </c>
      <c r="EM128">
        <v>0.61538000000000004</v>
      </c>
      <c r="EN128">
        <v>0.20832999999999999</v>
      </c>
      <c r="EO128">
        <v>0.58333000000000002</v>
      </c>
      <c r="EP128">
        <v>0.54166999999999998</v>
      </c>
      <c r="EQ128">
        <v>0.58333000000000002</v>
      </c>
    </row>
    <row r="129" spans="2:147" x14ac:dyDescent="0.2">
      <c r="B129">
        <v>128</v>
      </c>
      <c r="C129">
        <v>0.69864000000000004</v>
      </c>
      <c r="D129">
        <v>1.9915</v>
      </c>
      <c r="E129">
        <v>1.0095000000000001</v>
      </c>
      <c r="F129">
        <v>1.1256999999999999</v>
      </c>
      <c r="G129">
        <v>7.8449999999999998</v>
      </c>
      <c r="H129">
        <v>5.4779</v>
      </c>
      <c r="I129">
        <v>7.7746000000000004</v>
      </c>
      <c r="J129">
        <v>4.8826000000000001</v>
      </c>
      <c r="K129">
        <v>0.98734</v>
      </c>
      <c r="L129">
        <v>0.63558000000000003</v>
      </c>
      <c r="M129">
        <v>0.98587000000000002</v>
      </c>
      <c r="N129">
        <v>0.84611000000000003</v>
      </c>
      <c r="S129">
        <v>0.68679000000000001</v>
      </c>
      <c r="T129">
        <v>0.87488999999999995</v>
      </c>
      <c r="U129">
        <v>0.77136000000000005</v>
      </c>
      <c r="V129">
        <v>0.97458</v>
      </c>
      <c r="W129">
        <v>1.2549999999999999</v>
      </c>
      <c r="X129">
        <v>1.8931</v>
      </c>
      <c r="Y129">
        <v>1.8059000000000001</v>
      </c>
      <c r="Z129">
        <v>1.0851</v>
      </c>
      <c r="AA129">
        <v>1.0055000000000001</v>
      </c>
      <c r="AB129">
        <v>0.81552000000000002</v>
      </c>
      <c r="AC129">
        <v>0.84486000000000006</v>
      </c>
      <c r="AD129">
        <v>0.67467999999999995</v>
      </c>
      <c r="AJ129">
        <v>0.79779999999999995</v>
      </c>
      <c r="AK129">
        <v>2.8626</v>
      </c>
      <c r="AL129">
        <v>0.43070000000000003</v>
      </c>
      <c r="AM129">
        <v>1.1105</v>
      </c>
      <c r="AN129">
        <v>7.3806000000000003</v>
      </c>
      <c r="AO129">
        <v>3.6907000000000001</v>
      </c>
      <c r="AP129">
        <v>4.6639999999999997</v>
      </c>
      <c r="AQ129">
        <v>2.3879999999999999</v>
      </c>
      <c r="AR129">
        <v>1.3285</v>
      </c>
      <c r="AS129">
        <v>1.5624</v>
      </c>
      <c r="AT129">
        <v>0.59706999999999999</v>
      </c>
      <c r="AU129">
        <v>0.4541</v>
      </c>
      <c r="AZ129">
        <v>0.64412000000000003</v>
      </c>
      <c r="BA129">
        <v>0.98375000000000001</v>
      </c>
      <c r="BB129">
        <v>0.44495000000000001</v>
      </c>
      <c r="BC129">
        <v>0.66539999999999999</v>
      </c>
      <c r="BD129">
        <v>1.2401</v>
      </c>
      <c r="BE129">
        <v>1.2099</v>
      </c>
      <c r="BF129">
        <v>1.1293</v>
      </c>
      <c r="BG129">
        <v>1.1807000000000001</v>
      </c>
      <c r="BH129">
        <v>0.78969999999999996</v>
      </c>
      <c r="BI129">
        <v>0.87197999999999998</v>
      </c>
      <c r="BJ129">
        <v>0.54196</v>
      </c>
      <c r="BK129">
        <v>0.48749999999999999</v>
      </c>
      <c r="BQ129">
        <v>1.1531</v>
      </c>
      <c r="BR129">
        <v>0.84297999999999995</v>
      </c>
      <c r="BS129">
        <v>0.47188000000000002</v>
      </c>
      <c r="BT129">
        <v>0.45226</v>
      </c>
      <c r="BU129">
        <v>3.2528000000000001</v>
      </c>
      <c r="BV129">
        <v>1.4884999999999999</v>
      </c>
      <c r="BW129">
        <v>2.4253</v>
      </c>
      <c r="BX129">
        <v>1.4770000000000001</v>
      </c>
      <c r="BY129">
        <v>0.49776999999999999</v>
      </c>
      <c r="BZ129">
        <v>0.79769999999999996</v>
      </c>
      <c r="CA129">
        <v>0.82194</v>
      </c>
      <c r="CB129">
        <v>0.38722000000000001</v>
      </c>
      <c r="CG129">
        <v>0.75868999999999998</v>
      </c>
      <c r="CH129">
        <v>0.71442000000000005</v>
      </c>
      <c r="CI129">
        <v>0.54079999999999995</v>
      </c>
      <c r="CJ129">
        <v>0.52378999999999998</v>
      </c>
      <c r="CK129">
        <v>0.85721000000000003</v>
      </c>
      <c r="CL129">
        <v>0.57142999999999999</v>
      </c>
      <c r="CM129">
        <v>0.75380000000000003</v>
      </c>
      <c r="CN129">
        <v>0.76737999999999995</v>
      </c>
      <c r="CO129">
        <v>0.57952999999999999</v>
      </c>
      <c r="CP129">
        <v>0.72375</v>
      </c>
      <c r="CQ129">
        <v>0.7944</v>
      </c>
      <c r="CR129">
        <v>0.41343000000000002</v>
      </c>
      <c r="CX129">
        <v>0.62068999999999996</v>
      </c>
      <c r="CY129">
        <v>0.44828000000000001</v>
      </c>
      <c r="CZ129">
        <v>0.44828000000000001</v>
      </c>
      <c r="DA129">
        <v>0.27585999999999999</v>
      </c>
      <c r="DB129">
        <v>0.96153999999999995</v>
      </c>
      <c r="DC129">
        <v>0.65385000000000004</v>
      </c>
      <c r="DD129">
        <v>0.73077000000000003</v>
      </c>
      <c r="DE129">
        <v>0.69230999999999998</v>
      </c>
      <c r="DF129">
        <v>0.41666999999999998</v>
      </c>
      <c r="DG129">
        <v>0.70833000000000002</v>
      </c>
      <c r="DH129">
        <v>0.375</v>
      </c>
      <c r="DI129">
        <v>0.58333000000000002</v>
      </c>
      <c r="DO129">
        <v>0.48276000000000002</v>
      </c>
      <c r="DP129">
        <v>0.48276000000000002</v>
      </c>
      <c r="DQ129">
        <v>0.44828000000000001</v>
      </c>
      <c r="DR129">
        <v>0.27585999999999999</v>
      </c>
      <c r="DS129">
        <v>0.84614999999999996</v>
      </c>
      <c r="DT129">
        <v>0.76922999999999997</v>
      </c>
      <c r="DU129">
        <v>0.69230999999999998</v>
      </c>
      <c r="DV129">
        <v>0.73077000000000003</v>
      </c>
      <c r="DW129">
        <v>0.375</v>
      </c>
      <c r="DX129">
        <v>0.625</v>
      </c>
      <c r="DY129">
        <v>0.54166999999999998</v>
      </c>
      <c r="DZ129">
        <v>0.58333000000000002</v>
      </c>
      <c r="EF129">
        <v>0.41378999999999999</v>
      </c>
      <c r="EG129">
        <v>0.37930999999999998</v>
      </c>
      <c r="EH129">
        <v>0.31034</v>
      </c>
      <c r="EI129">
        <v>0.17241000000000001</v>
      </c>
      <c r="EJ129">
        <v>0.46154000000000001</v>
      </c>
      <c r="EK129">
        <v>0.57691999999999999</v>
      </c>
      <c r="EL129">
        <v>0.57691999999999999</v>
      </c>
      <c r="EM129">
        <v>0.65385000000000004</v>
      </c>
      <c r="EN129">
        <v>0.20832999999999999</v>
      </c>
      <c r="EO129">
        <v>0.58333000000000002</v>
      </c>
      <c r="EP129">
        <v>0.5</v>
      </c>
      <c r="EQ129">
        <v>0.41666999999999998</v>
      </c>
    </row>
    <row r="130" spans="2:147" x14ac:dyDescent="0.2">
      <c r="B130">
        <v>129</v>
      </c>
      <c r="C130">
        <v>0.63458999999999999</v>
      </c>
      <c r="D130">
        <v>1.1103000000000001</v>
      </c>
      <c r="E130">
        <v>0.95552999999999999</v>
      </c>
      <c r="F130">
        <v>0.84509999999999996</v>
      </c>
      <c r="G130">
        <v>8.4845000000000006</v>
      </c>
      <c r="H130">
        <v>7.1822999999999997</v>
      </c>
      <c r="I130">
        <v>6.3998999999999997</v>
      </c>
      <c r="J130">
        <v>5.3091999999999997</v>
      </c>
      <c r="K130">
        <v>0.69406999999999996</v>
      </c>
      <c r="L130">
        <v>0.55047000000000001</v>
      </c>
      <c r="M130">
        <v>0.69835999999999998</v>
      </c>
      <c r="N130">
        <v>0.71111000000000002</v>
      </c>
      <c r="S130">
        <v>0.83260999999999996</v>
      </c>
      <c r="T130">
        <v>0.97558999999999996</v>
      </c>
      <c r="U130">
        <v>0.76397999999999999</v>
      </c>
      <c r="V130">
        <v>0.92713000000000001</v>
      </c>
      <c r="W130">
        <v>1.0495000000000001</v>
      </c>
      <c r="X130">
        <v>1.8562000000000001</v>
      </c>
      <c r="Y130">
        <v>2.0442999999999998</v>
      </c>
      <c r="Z130">
        <v>1.2249000000000001</v>
      </c>
      <c r="AA130">
        <v>0.90585000000000004</v>
      </c>
      <c r="AB130">
        <v>0.66085000000000005</v>
      </c>
      <c r="AC130">
        <v>1.0066999999999999</v>
      </c>
      <c r="AD130">
        <v>0.69918000000000002</v>
      </c>
      <c r="AJ130">
        <v>0.81445999999999996</v>
      </c>
      <c r="AK130">
        <v>1.7395</v>
      </c>
      <c r="AL130">
        <v>0.46532000000000001</v>
      </c>
      <c r="AM130">
        <v>1.0287999999999999</v>
      </c>
      <c r="AN130">
        <v>9.5159000000000002</v>
      </c>
      <c r="AO130">
        <v>4.9743000000000004</v>
      </c>
      <c r="AP130">
        <v>4.6448999999999998</v>
      </c>
      <c r="AQ130">
        <v>4.1151999999999997</v>
      </c>
      <c r="AR130">
        <v>0.98062000000000005</v>
      </c>
      <c r="AS130">
        <v>1.2149000000000001</v>
      </c>
      <c r="AT130">
        <v>0.64088000000000001</v>
      </c>
      <c r="AU130">
        <v>0.51471999999999996</v>
      </c>
      <c r="AZ130">
        <v>0.71438999999999997</v>
      </c>
      <c r="BA130">
        <v>0.79879999999999995</v>
      </c>
      <c r="BB130">
        <v>0.52266999999999997</v>
      </c>
      <c r="BC130">
        <v>0.58350000000000002</v>
      </c>
      <c r="BD130">
        <v>1.7067000000000001</v>
      </c>
      <c r="BE130">
        <v>1.2809999999999999</v>
      </c>
      <c r="BF130">
        <v>1.1725000000000001</v>
      </c>
      <c r="BG130">
        <v>1.1873</v>
      </c>
      <c r="BH130">
        <v>0.80208000000000002</v>
      </c>
      <c r="BI130">
        <v>0.73375000000000001</v>
      </c>
      <c r="BJ130">
        <v>0.50275999999999998</v>
      </c>
      <c r="BK130">
        <v>0.48169000000000001</v>
      </c>
      <c r="BQ130">
        <v>0.78354999999999997</v>
      </c>
      <c r="BR130">
        <v>0.53991</v>
      </c>
      <c r="BS130">
        <v>0.48353000000000002</v>
      </c>
      <c r="BT130">
        <v>0.38804</v>
      </c>
      <c r="BU130">
        <v>3.5137</v>
      </c>
      <c r="BV130">
        <v>1.9990000000000001</v>
      </c>
      <c r="BW130">
        <v>2.9287999999999998</v>
      </c>
      <c r="BX130">
        <v>2.8222999999999998</v>
      </c>
      <c r="BY130">
        <v>0.50256000000000001</v>
      </c>
      <c r="BZ130">
        <v>0.39459</v>
      </c>
      <c r="CA130">
        <v>0.96336999999999995</v>
      </c>
      <c r="CB130">
        <v>0.44991999999999999</v>
      </c>
      <c r="CG130">
        <v>0.61543999999999999</v>
      </c>
      <c r="CH130">
        <v>0.62807000000000002</v>
      </c>
      <c r="CI130">
        <v>0.49728</v>
      </c>
      <c r="CJ130">
        <v>0.4239</v>
      </c>
      <c r="CK130">
        <v>0.93003999999999998</v>
      </c>
      <c r="CL130">
        <v>0.66122999999999998</v>
      </c>
      <c r="CM130">
        <v>1.2206999999999999</v>
      </c>
      <c r="CN130">
        <v>1.2654000000000001</v>
      </c>
      <c r="CO130">
        <v>0.55810999999999999</v>
      </c>
      <c r="CP130">
        <v>0.52244000000000002</v>
      </c>
      <c r="CQ130">
        <v>0.68767999999999996</v>
      </c>
      <c r="CR130">
        <v>0.40801999999999999</v>
      </c>
      <c r="CX130">
        <v>0.68966000000000005</v>
      </c>
      <c r="CY130">
        <v>0.55171999999999999</v>
      </c>
      <c r="CZ130">
        <v>0.44828000000000001</v>
      </c>
      <c r="DA130">
        <v>0.44828000000000001</v>
      </c>
      <c r="DB130">
        <v>0.88461999999999996</v>
      </c>
      <c r="DC130">
        <v>0.69230999999999998</v>
      </c>
      <c r="DD130">
        <v>0.69230999999999998</v>
      </c>
      <c r="DE130">
        <v>0.76922999999999997</v>
      </c>
      <c r="DF130">
        <v>0.33333000000000002</v>
      </c>
      <c r="DG130">
        <v>0.54166999999999998</v>
      </c>
      <c r="DH130">
        <v>0.45833000000000002</v>
      </c>
      <c r="DI130">
        <v>0.54166999999999998</v>
      </c>
      <c r="DO130">
        <v>0.48276000000000002</v>
      </c>
      <c r="DP130">
        <v>0.51724000000000003</v>
      </c>
      <c r="DQ130">
        <v>0.41378999999999999</v>
      </c>
      <c r="DR130">
        <v>0.17241000000000001</v>
      </c>
      <c r="DS130">
        <v>0.69230999999999998</v>
      </c>
      <c r="DT130">
        <v>0.61538000000000004</v>
      </c>
      <c r="DU130">
        <v>0.76922999999999997</v>
      </c>
      <c r="DV130">
        <v>0.69230999999999998</v>
      </c>
      <c r="DW130">
        <v>0.45833000000000002</v>
      </c>
      <c r="DX130">
        <v>0.5</v>
      </c>
      <c r="DY130">
        <v>0.5</v>
      </c>
      <c r="DZ130">
        <v>0.58333000000000002</v>
      </c>
      <c r="EF130">
        <v>0.37930999999999998</v>
      </c>
      <c r="EG130">
        <v>0.37930999999999998</v>
      </c>
      <c r="EH130">
        <v>0.24138000000000001</v>
      </c>
      <c r="EI130">
        <v>0.24138000000000001</v>
      </c>
      <c r="EJ130">
        <v>0.53846000000000005</v>
      </c>
      <c r="EK130">
        <v>0.73077000000000003</v>
      </c>
      <c r="EL130">
        <v>0.65385000000000004</v>
      </c>
      <c r="EM130">
        <v>0.76922999999999997</v>
      </c>
      <c r="EN130">
        <v>0.20832999999999999</v>
      </c>
      <c r="EO130">
        <v>0.66666999999999998</v>
      </c>
      <c r="EP130">
        <v>0.5</v>
      </c>
      <c r="EQ130">
        <v>0.5</v>
      </c>
    </row>
    <row r="131" spans="2:147" x14ac:dyDescent="0.2">
      <c r="B131">
        <v>130</v>
      </c>
      <c r="C131">
        <v>0.7127</v>
      </c>
      <c r="D131">
        <v>0.96647000000000005</v>
      </c>
      <c r="E131">
        <v>0.58179000000000003</v>
      </c>
      <c r="F131">
        <v>1.0524</v>
      </c>
      <c r="G131">
        <v>11.215999999999999</v>
      </c>
      <c r="H131">
        <v>6.8574999999999999</v>
      </c>
      <c r="I131">
        <v>6.9242999999999997</v>
      </c>
      <c r="J131">
        <v>4.9984999999999999</v>
      </c>
      <c r="K131">
        <v>0.49077999999999999</v>
      </c>
      <c r="L131">
        <v>0.54464999999999997</v>
      </c>
      <c r="M131">
        <v>0.79715999999999998</v>
      </c>
      <c r="N131">
        <v>0.79732999999999998</v>
      </c>
      <c r="S131">
        <v>0.82243999999999995</v>
      </c>
      <c r="T131">
        <v>0.77934999999999999</v>
      </c>
      <c r="U131">
        <v>0.47899999999999998</v>
      </c>
      <c r="V131">
        <v>0.7772</v>
      </c>
      <c r="W131">
        <v>1.2193000000000001</v>
      </c>
      <c r="X131">
        <v>1.7107000000000001</v>
      </c>
      <c r="Y131">
        <v>2.1280000000000001</v>
      </c>
      <c r="Z131">
        <v>1.1231</v>
      </c>
      <c r="AA131">
        <v>0.62834999999999996</v>
      </c>
      <c r="AB131">
        <v>0.74480999999999997</v>
      </c>
      <c r="AC131">
        <v>0.88956999999999997</v>
      </c>
      <c r="AD131">
        <v>0.96069000000000004</v>
      </c>
      <c r="AJ131">
        <v>0.48853000000000002</v>
      </c>
      <c r="AK131">
        <v>3.5167000000000002</v>
      </c>
      <c r="AL131">
        <v>0.38290000000000002</v>
      </c>
      <c r="AM131">
        <v>0.88841000000000003</v>
      </c>
      <c r="AN131">
        <v>9.7217000000000002</v>
      </c>
      <c r="AO131">
        <v>5.8914999999999997</v>
      </c>
      <c r="AP131">
        <v>3.5436999999999999</v>
      </c>
      <c r="AQ131">
        <v>3.3557000000000001</v>
      </c>
      <c r="AR131">
        <v>0.76824999999999999</v>
      </c>
      <c r="AS131">
        <v>0.97087999999999997</v>
      </c>
      <c r="AT131">
        <v>0.68510000000000004</v>
      </c>
      <c r="AU131">
        <v>0.46722999999999998</v>
      </c>
      <c r="AZ131">
        <v>0.59304999999999997</v>
      </c>
      <c r="BA131">
        <v>1.1805000000000001</v>
      </c>
      <c r="BB131">
        <v>0.51993999999999996</v>
      </c>
      <c r="BC131">
        <v>0.59926999999999997</v>
      </c>
      <c r="BD131">
        <v>1.2555000000000001</v>
      </c>
      <c r="BE131">
        <v>1.5650999999999999</v>
      </c>
      <c r="BF131">
        <v>1.4079999999999999</v>
      </c>
      <c r="BG131">
        <v>1.0753999999999999</v>
      </c>
      <c r="BH131">
        <v>0.63580999999999999</v>
      </c>
      <c r="BI131">
        <v>0.73058000000000001</v>
      </c>
      <c r="BJ131">
        <v>0.69865999999999995</v>
      </c>
      <c r="BK131">
        <v>0.61802000000000001</v>
      </c>
      <c r="BQ131">
        <v>1.4095</v>
      </c>
      <c r="BR131">
        <v>1.607</v>
      </c>
      <c r="BS131">
        <v>0.48851</v>
      </c>
      <c r="BT131">
        <v>0.39451000000000003</v>
      </c>
      <c r="BU131">
        <v>3.7643</v>
      </c>
      <c r="BV131">
        <v>1.5086999999999999</v>
      </c>
      <c r="BW131">
        <v>3.2322000000000002</v>
      </c>
      <c r="BX131">
        <v>3.9952999999999999</v>
      </c>
      <c r="BY131">
        <v>0.60643000000000002</v>
      </c>
      <c r="BZ131">
        <v>0.48737000000000003</v>
      </c>
      <c r="CA131">
        <v>0.91923999999999995</v>
      </c>
      <c r="CB131">
        <v>0.41513</v>
      </c>
      <c r="CG131">
        <v>0.63210999999999995</v>
      </c>
      <c r="CH131">
        <v>0.82118000000000002</v>
      </c>
      <c r="CI131">
        <v>0.46788999999999997</v>
      </c>
      <c r="CJ131">
        <v>0.40316999999999997</v>
      </c>
      <c r="CK131">
        <v>0.74892999999999998</v>
      </c>
      <c r="CL131">
        <v>0.64363000000000004</v>
      </c>
      <c r="CM131">
        <v>1.0321</v>
      </c>
      <c r="CN131">
        <v>1.1547000000000001</v>
      </c>
      <c r="CO131">
        <v>0.63500999999999996</v>
      </c>
      <c r="CP131">
        <v>0.58647000000000005</v>
      </c>
      <c r="CQ131">
        <v>0.55750999999999995</v>
      </c>
      <c r="CR131">
        <v>0.49370999999999998</v>
      </c>
      <c r="CX131">
        <v>0.72414000000000001</v>
      </c>
      <c r="CY131">
        <v>0.55171999999999999</v>
      </c>
      <c r="CZ131">
        <v>0.48276000000000002</v>
      </c>
      <c r="DA131">
        <v>0.34483000000000003</v>
      </c>
      <c r="DB131">
        <v>0.84614999999999996</v>
      </c>
      <c r="DC131">
        <v>0.65385000000000004</v>
      </c>
      <c r="DD131">
        <v>0.76922999999999997</v>
      </c>
      <c r="DE131">
        <v>0.65385000000000004</v>
      </c>
      <c r="DF131">
        <v>0.29166999999999998</v>
      </c>
      <c r="DG131">
        <v>0.54166999999999998</v>
      </c>
      <c r="DH131">
        <v>0.45833000000000002</v>
      </c>
      <c r="DI131">
        <v>0.5</v>
      </c>
      <c r="DO131">
        <v>0.34483000000000003</v>
      </c>
      <c r="DP131">
        <v>0.51724000000000003</v>
      </c>
      <c r="DQ131">
        <v>0.41378999999999999</v>
      </c>
      <c r="DR131">
        <v>0.27585999999999999</v>
      </c>
      <c r="DS131">
        <v>0.80769000000000002</v>
      </c>
      <c r="DT131">
        <v>0.80769000000000002</v>
      </c>
      <c r="DU131">
        <v>0.88461999999999996</v>
      </c>
      <c r="DV131">
        <v>0.69230999999999998</v>
      </c>
      <c r="DW131">
        <v>0.41666999999999998</v>
      </c>
      <c r="DX131">
        <v>0.54166999999999998</v>
      </c>
      <c r="DY131">
        <v>0.70833000000000002</v>
      </c>
      <c r="DZ131">
        <v>0.625</v>
      </c>
      <c r="EF131">
        <v>0.48276000000000002</v>
      </c>
      <c r="EG131">
        <v>0.44828000000000001</v>
      </c>
      <c r="EH131">
        <v>0.31034</v>
      </c>
      <c r="EI131">
        <v>0.24138000000000001</v>
      </c>
      <c r="EJ131">
        <v>0.57691999999999999</v>
      </c>
      <c r="EK131">
        <v>0.69230999999999998</v>
      </c>
      <c r="EL131">
        <v>0.69230999999999998</v>
      </c>
      <c r="EM131">
        <v>0.65385000000000004</v>
      </c>
      <c r="EN131">
        <v>0.33333000000000002</v>
      </c>
      <c r="EO131">
        <v>0.54166999999999998</v>
      </c>
      <c r="EP131">
        <v>0.54166999999999998</v>
      </c>
      <c r="EQ131">
        <v>0.58333000000000002</v>
      </c>
    </row>
    <row r="132" spans="2:147" x14ac:dyDescent="0.2">
      <c r="B132">
        <v>131</v>
      </c>
      <c r="C132">
        <v>0.72392999999999996</v>
      </c>
      <c r="D132">
        <v>1.2664</v>
      </c>
      <c r="E132">
        <v>0.75583</v>
      </c>
      <c r="F132">
        <v>1.3434999999999999</v>
      </c>
      <c r="G132">
        <v>7.9196999999999997</v>
      </c>
      <c r="H132">
        <v>8.0816999999999997</v>
      </c>
      <c r="I132">
        <v>8.0387000000000004</v>
      </c>
      <c r="J132">
        <v>5.8304</v>
      </c>
      <c r="K132">
        <v>0.63446999999999998</v>
      </c>
      <c r="L132">
        <v>0.83906000000000003</v>
      </c>
      <c r="M132">
        <v>0.61995</v>
      </c>
      <c r="N132">
        <v>0.63585999999999998</v>
      </c>
      <c r="S132">
        <v>0.72846999999999995</v>
      </c>
      <c r="T132">
        <v>0.83692</v>
      </c>
      <c r="U132">
        <v>0.60929</v>
      </c>
      <c r="V132">
        <v>0.87853000000000003</v>
      </c>
      <c r="W132">
        <v>1.4147000000000001</v>
      </c>
      <c r="X132">
        <v>1.6791</v>
      </c>
      <c r="Y132">
        <v>1.6956</v>
      </c>
      <c r="Z132">
        <v>1.2241</v>
      </c>
      <c r="AA132">
        <v>0.60572999999999999</v>
      </c>
      <c r="AB132">
        <v>0.68491999999999997</v>
      </c>
      <c r="AC132">
        <v>0.78895000000000004</v>
      </c>
      <c r="AD132">
        <v>0.82633000000000001</v>
      </c>
      <c r="AJ132">
        <v>0.51082000000000005</v>
      </c>
      <c r="AK132">
        <v>3.7241</v>
      </c>
      <c r="AL132">
        <v>0.36595</v>
      </c>
      <c r="AM132">
        <v>0.83465</v>
      </c>
      <c r="AN132">
        <v>9.0890000000000004</v>
      </c>
      <c r="AO132">
        <v>5.0067000000000004</v>
      </c>
      <c r="AP132">
        <v>3.4375</v>
      </c>
      <c r="AQ132">
        <v>3.7269999999999999</v>
      </c>
      <c r="AR132">
        <v>0.76229999999999998</v>
      </c>
      <c r="AS132">
        <v>1.0582</v>
      </c>
      <c r="AT132">
        <v>0.70174000000000003</v>
      </c>
      <c r="AU132">
        <v>0.55754000000000004</v>
      </c>
      <c r="AZ132">
        <v>0.60753000000000001</v>
      </c>
      <c r="BA132">
        <v>1.2495000000000001</v>
      </c>
      <c r="BB132">
        <v>0.57948999999999995</v>
      </c>
      <c r="BC132">
        <v>0.62219000000000002</v>
      </c>
      <c r="BD132">
        <v>1.1074999999999999</v>
      </c>
      <c r="BE132">
        <v>1.4200999999999999</v>
      </c>
      <c r="BF132">
        <v>1.1133999999999999</v>
      </c>
      <c r="BG132">
        <v>1.0861000000000001</v>
      </c>
      <c r="BH132">
        <v>0.75282000000000004</v>
      </c>
      <c r="BI132">
        <v>0.91225000000000001</v>
      </c>
      <c r="BJ132">
        <v>0.73338999999999999</v>
      </c>
      <c r="BK132">
        <v>0.54891999999999996</v>
      </c>
      <c r="BQ132">
        <v>1.0559000000000001</v>
      </c>
      <c r="BR132">
        <v>1.756</v>
      </c>
      <c r="BS132">
        <v>0.38513999999999998</v>
      </c>
      <c r="BT132">
        <v>0.43691000000000002</v>
      </c>
      <c r="BU132">
        <v>3.7658999999999998</v>
      </c>
      <c r="BV132">
        <v>1.89</v>
      </c>
      <c r="BW132">
        <v>2.7650000000000001</v>
      </c>
      <c r="BX132">
        <v>2.9540999999999999</v>
      </c>
      <c r="BY132">
        <v>0.56825999999999999</v>
      </c>
      <c r="BZ132">
        <v>0.51322999999999996</v>
      </c>
      <c r="CA132">
        <v>0.72260000000000002</v>
      </c>
      <c r="CB132">
        <v>0.48336000000000001</v>
      </c>
      <c r="CG132">
        <v>0.66239999999999999</v>
      </c>
      <c r="CH132">
        <v>0.76385000000000003</v>
      </c>
      <c r="CI132">
        <v>0.49364999999999998</v>
      </c>
      <c r="CJ132">
        <v>0.53129999999999999</v>
      </c>
      <c r="CK132">
        <v>0.75392000000000003</v>
      </c>
      <c r="CL132">
        <v>0.69096999999999997</v>
      </c>
      <c r="CM132">
        <v>1.0166999999999999</v>
      </c>
      <c r="CN132">
        <v>1.0148999999999999</v>
      </c>
      <c r="CO132">
        <v>0.63734999999999997</v>
      </c>
      <c r="CP132">
        <v>0.56100000000000005</v>
      </c>
      <c r="CQ132">
        <v>0.44738</v>
      </c>
      <c r="CR132">
        <v>0.47481000000000001</v>
      </c>
    </row>
    <row r="133" spans="2:147" x14ac:dyDescent="0.2">
      <c r="B133">
        <v>132</v>
      </c>
      <c r="C133">
        <v>0.63897999999999999</v>
      </c>
      <c r="D133">
        <v>1.0820000000000001</v>
      </c>
      <c r="E133">
        <v>0.53659000000000001</v>
      </c>
      <c r="F133">
        <v>1.4482999999999999</v>
      </c>
      <c r="G133">
        <v>6.6577999999999999</v>
      </c>
      <c r="H133">
        <v>10.32</v>
      </c>
      <c r="I133">
        <v>7.5387000000000004</v>
      </c>
      <c r="J133">
        <v>5.5759999999999996</v>
      </c>
      <c r="K133">
        <v>1.7056</v>
      </c>
      <c r="L133">
        <v>0.64988000000000001</v>
      </c>
      <c r="M133">
        <v>0.76817000000000002</v>
      </c>
      <c r="N133">
        <v>0.60892999999999997</v>
      </c>
      <c r="S133">
        <v>0.79447000000000001</v>
      </c>
      <c r="T133">
        <v>1.0401</v>
      </c>
      <c r="U133">
        <v>0.51021000000000005</v>
      </c>
      <c r="V133">
        <v>0.80379</v>
      </c>
      <c r="W133">
        <v>1.3922000000000001</v>
      </c>
      <c r="X133">
        <v>1.292</v>
      </c>
      <c r="Y133">
        <v>2.0710000000000002</v>
      </c>
      <c r="Z133">
        <v>1.3315999999999999</v>
      </c>
      <c r="AA133">
        <v>0.98556999999999995</v>
      </c>
      <c r="AB133">
        <v>0.82333999999999996</v>
      </c>
      <c r="AC133">
        <v>0.87971999999999995</v>
      </c>
      <c r="AD133">
        <v>0.70311000000000001</v>
      </c>
      <c r="AJ133">
        <v>0.58218999999999999</v>
      </c>
      <c r="AK133">
        <v>2.2633000000000001</v>
      </c>
      <c r="AL133">
        <v>0.38421</v>
      </c>
      <c r="AM133">
        <v>0.96697</v>
      </c>
      <c r="AN133">
        <v>7.3838999999999997</v>
      </c>
      <c r="AO133">
        <v>6.3026</v>
      </c>
      <c r="AP133">
        <v>5.0599999999999996</v>
      </c>
      <c r="AQ133">
        <v>3.6579999999999999</v>
      </c>
      <c r="AR133">
        <v>0.85760999999999998</v>
      </c>
      <c r="AS133">
        <v>1.1820999999999999</v>
      </c>
      <c r="AT133">
        <v>0.49093999999999999</v>
      </c>
      <c r="AU133">
        <v>0.52586999999999995</v>
      </c>
      <c r="AZ133">
        <v>0.52581</v>
      </c>
      <c r="BA133">
        <v>1.1272</v>
      </c>
      <c r="BB133">
        <v>0.53198000000000001</v>
      </c>
      <c r="BC133">
        <v>0.61746999999999996</v>
      </c>
      <c r="BD133">
        <v>1.2938000000000001</v>
      </c>
      <c r="BE133">
        <v>1.2809999999999999</v>
      </c>
      <c r="BF133">
        <v>1.0718000000000001</v>
      </c>
      <c r="BG133">
        <v>0.98778999999999995</v>
      </c>
      <c r="BH133">
        <v>0.84172999999999998</v>
      </c>
      <c r="BI133">
        <v>0.9224</v>
      </c>
      <c r="BJ133">
        <v>0.56971000000000005</v>
      </c>
      <c r="BK133">
        <v>0.50875999999999999</v>
      </c>
      <c r="BQ133">
        <v>0.78818999999999995</v>
      </c>
      <c r="BR133">
        <v>3.7294999999999998</v>
      </c>
      <c r="BS133">
        <v>0.38802999999999999</v>
      </c>
      <c r="BT133">
        <v>0.57572000000000001</v>
      </c>
      <c r="BU133">
        <v>4.7550999999999997</v>
      </c>
      <c r="BV133">
        <v>2.395</v>
      </c>
      <c r="BW133">
        <v>2.8853</v>
      </c>
      <c r="BX133">
        <v>2.7991999999999999</v>
      </c>
      <c r="BY133">
        <v>0.73538999999999999</v>
      </c>
      <c r="BZ133">
        <v>1.1034999999999999</v>
      </c>
      <c r="CA133">
        <v>0.98597000000000001</v>
      </c>
      <c r="CB133">
        <v>0.45906999999999998</v>
      </c>
      <c r="CG133">
        <v>0.61941999999999997</v>
      </c>
      <c r="CH133">
        <v>1.0333000000000001</v>
      </c>
      <c r="CI133">
        <v>0.55586999999999998</v>
      </c>
      <c r="CJ133">
        <v>0.52288999999999997</v>
      </c>
      <c r="CK133">
        <v>1.0202</v>
      </c>
      <c r="CL133">
        <v>0.78127999999999997</v>
      </c>
      <c r="CM133">
        <v>1.1841999999999999</v>
      </c>
      <c r="CN133">
        <v>1.0844</v>
      </c>
      <c r="CO133">
        <v>0.72589000000000004</v>
      </c>
      <c r="CP133">
        <v>0.80071999999999999</v>
      </c>
      <c r="CQ133">
        <v>0.66303000000000001</v>
      </c>
      <c r="CR133">
        <v>0.38552999999999998</v>
      </c>
    </row>
    <row r="134" spans="2:147" x14ac:dyDescent="0.2">
      <c r="B134">
        <v>133</v>
      </c>
      <c r="C134">
        <v>0.73884000000000005</v>
      </c>
      <c r="D134">
        <v>1.1207</v>
      </c>
      <c r="E134">
        <v>0.59765999999999997</v>
      </c>
      <c r="F134">
        <v>0.89870000000000005</v>
      </c>
      <c r="G134">
        <v>8.6813000000000002</v>
      </c>
      <c r="H134">
        <v>8.4527000000000001</v>
      </c>
      <c r="I134">
        <v>7.3594999999999997</v>
      </c>
      <c r="J134">
        <v>6.327</v>
      </c>
      <c r="K134">
        <v>1.4103000000000001</v>
      </c>
      <c r="L134">
        <v>0.73507999999999996</v>
      </c>
      <c r="M134">
        <v>0.90937000000000001</v>
      </c>
      <c r="N134">
        <v>0.77797000000000005</v>
      </c>
      <c r="S134">
        <v>0.69749000000000005</v>
      </c>
      <c r="T134">
        <v>0.95106000000000002</v>
      </c>
      <c r="U134">
        <v>0.52581</v>
      </c>
      <c r="V134">
        <v>0.80579999999999996</v>
      </c>
      <c r="W134">
        <v>1.3900999999999999</v>
      </c>
      <c r="X134">
        <v>1.9391</v>
      </c>
      <c r="Y134">
        <v>1.6891</v>
      </c>
      <c r="Z134">
        <v>1.1615</v>
      </c>
      <c r="AA134">
        <v>0.88449999999999995</v>
      </c>
      <c r="AB134">
        <v>1.0123</v>
      </c>
      <c r="AC134">
        <v>0.79307000000000005</v>
      </c>
      <c r="AD134">
        <v>0.86341000000000001</v>
      </c>
      <c r="AJ134">
        <v>0.70894999999999997</v>
      </c>
      <c r="AK134">
        <v>4.3040000000000003</v>
      </c>
      <c r="AL134">
        <v>0.44023000000000001</v>
      </c>
      <c r="AM134">
        <v>1.2717000000000001</v>
      </c>
      <c r="AN134">
        <v>8.7540999999999993</v>
      </c>
      <c r="AO134">
        <v>4.2784000000000004</v>
      </c>
      <c r="AP134">
        <v>6.5082000000000004</v>
      </c>
      <c r="AQ134">
        <v>4.3139000000000003</v>
      </c>
      <c r="AR134">
        <v>0.90951000000000004</v>
      </c>
      <c r="AS134">
        <v>1.1274999999999999</v>
      </c>
      <c r="AT134">
        <v>0.57748999999999995</v>
      </c>
      <c r="AU134">
        <v>0.65747</v>
      </c>
      <c r="AZ134">
        <v>0.65713999999999995</v>
      </c>
      <c r="BA134">
        <v>1.1756</v>
      </c>
      <c r="BB134">
        <v>0.5927</v>
      </c>
      <c r="BC134">
        <v>0.69367000000000001</v>
      </c>
      <c r="BD134">
        <v>1.0425</v>
      </c>
      <c r="BE134">
        <v>1.3216000000000001</v>
      </c>
      <c r="BF134">
        <v>1.1919999999999999</v>
      </c>
      <c r="BG134">
        <v>0.99961999999999995</v>
      </c>
      <c r="BH134">
        <v>0.76861999999999997</v>
      </c>
      <c r="BI134">
        <v>0.67669999999999997</v>
      </c>
      <c r="BJ134">
        <v>0.69059999999999999</v>
      </c>
      <c r="BK134">
        <v>0.65980000000000005</v>
      </c>
      <c r="BQ134">
        <v>1.0642</v>
      </c>
      <c r="BR134">
        <v>1.2538</v>
      </c>
      <c r="BS134">
        <v>0.43358999999999998</v>
      </c>
      <c r="BT134">
        <v>0.49663000000000002</v>
      </c>
      <c r="BU134">
        <v>4.7934000000000001</v>
      </c>
      <c r="BV134">
        <v>2.6467999999999998</v>
      </c>
      <c r="BW134">
        <v>3.2932000000000001</v>
      </c>
      <c r="BX134">
        <v>2.2927</v>
      </c>
      <c r="BY134">
        <v>0.65549999999999997</v>
      </c>
      <c r="BZ134">
        <v>1.0035000000000001</v>
      </c>
      <c r="CA134">
        <v>0.88882000000000005</v>
      </c>
      <c r="CB134">
        <v>0.34978999999999999</v>
      </c>
      <c r="CG134">
        <v>0.68525999999999998</v>
      </c>
      <c r="CH134">
        <v>0.81125000000000003</v>
      </c>
      <c r="CI134">
        <v>0.52981999999999996</v>
      </c>
      <c r="CJ134">
        <v>0.66242000000000001</v>
      </c>
      <c r="CK134">
        <v>0.95767000000000002</v>
      </c>
      <c r="CL134">
        <v>0.73107</v>
      </c>
      <c r="CM134">
        <v>0.70130000000000003</v>
      </c>
      <c r="CN134">
        <v>0.93896000000000002</v>
      </c>
      <c r="CO134">
        <v>0.73663999999999996</v>
      </c>
      <c r="CP134">
        <v>0.63385000000000002</v>
      </c>
      <c r="CQ134">
        <v>0.64378000000000002</v>
      </c>
      <c r="CR134">
        <v>0.38317000000000001</v>
      </c>
      <c r="CW134" t="s">
        <v>30</v>
      </c>
      <c r="CX134">
        <f>AVERAGE(CX3:CX6)</f>
        <v>0.51724000000000003</v>
      </c>
      <c r="CY134">
        <f t="shared" ref="CY134:DI134" si="0">AVERAGE(CY3:CY6)</f>
        <v>0.61207</v>
      </c>
      <c r="CZ134">
        <f t="shared" si="0"/>
        <v>0.46551750000000003</v>
      </c>
      <c r="DA134">
        <f t="shared" si="0"/>
        <v>0.62068999999999996</v>
      </c>
      <c r="DB134">
        <f t="shared" si="0"/>
        <v>0.94230999999999998</v>
      </c>
      <c r="DC134">
        <f t="shared" si="0"/>
        <v>0.86538499999999985</v>
      </c>
      <c r="DD134">
        <f t="shared" si="0"/>
        <v>0.86538749999999998</v>
      </c>
      <c r="DE134">
        <f t="shared" si="0"/>
        <v>0.86538499999999985</v>
      </c>
      <c r="DF134">
        <f t="shared" si="0"/>
        <v>0.48958250000000003</v>
      </c>
      <c r="DG134">
        <f t="shared" si="0"/>
        <v>0.64583250000000003</v>
      </c>
      <c r="DH134">
        <f t="shared" si="0"/>
        <v>0.60416749999999997</v>
      </c>
      <c r="DI134">
        <f t="shared" si="0"/>
        <v>0.72916749999999997</v>
      </c>
      <c r="DO134">
        <f>AVERAGE(DO3:DO6)</f>
        <v>0.62068999999999996</v>
      </c>
      <c r="DP134">
        <f t="shared" ref="DP134:DZ134" si="1">AVERAGE(DP3:DP6)</f>
        <v>0.53448249999999997</v>
      </c>
      <c r="DQ134">
        <f t="shared" si="1"/>
        <v>0.5517225</v>
      </c>
      <c r="DR134">
        <f t="shared" si="1"/>
        <v>0.4482775</v>
      </c>
      <c r="DS134">
        <f t="shared" si="1"/>
        <v>0.78845999999999994</v>
      </c>
      <c r="DT134">
        <f t="shared" si="1"/>
        <v>0.81730499999999995</v>
      </c>
      <c r="DU134">
        <f t="shared" si="1"/>
        <v>0.75</v>
      </c>
      <c r="DV134">
        <f t="shared" si="1"/>
        <v>0.73076750000000001</v>
      </c>
      <c r="DW134">
        <f t="shared" si="1"/>
        <v>0.28125</v>
      </c>
      <c r="DX134">
        <f t="shared" si="1"/>
        <v>0.57291749999999997</v>
      </c>
      <c r="DY134">
        <f t="shared" si="1"/>
        <v>0.42708499999999999</v>
      </c>
      <c r="DZ134">
        <f t="shared" si="1"/>
        <v>0.49999749999999998</v>
      </c>
      <c r="EF134">
        <f>AVERAGE(EF3:EF6)</f>
        <v>0.45689750000000007</v>
      </c>
      <c r="EG134">
        <f t="shared" ref="EG134:EQ134" si="2">AVERAGE(EG3:EG6)</f>
        <v>0.46551750000000003</v>
      </c>
      <c r="EH134">
        <f t="shared" si="2"/>
        <v>0.34482750000000001</v>
      </c>
      <c r="EI134">
        <f t="shared" si="2"/>
        <v>0.30171999999999999</v>
      </c>
      <c r="EJ134">
        <f t="shared" si="2"/>
        <v>0.75</v>
      </c>
      <c r="EK134">
        <f t="shared" si="2"/>
        <v>0.74038500000000007</v>
      </c>
      <c r="EL134">
        <f t="shared" si="2"/>
        <v>0.76922999999999997</v>
      </c>
      <c r="EM134">
        <f t="shared" si="2"/>
        <v>0.79807499999999998</v>
      </c>
      <c r="EN134">
        <f t="shared" si="2"/>
        <v>0.31250250000000002</v>
      </c>
      <c r="EO134">
        <f t="shared" si="2"/>
        <v>0.71875</v>
      </c>
      <c r="EP134">
        <f t="shared" si="2"/>
        <v>0.44791500000000001</v>
      </c>
      <c r="EQ134">
        <f t="shared" si="2"/>
        <v>0.45833250000000003</v>
      </c>
    </row>
    <row r="135" spans="2:147" x14ac:dyDescent="0.2">
      <c r="B135">
        <v>134</v>
      </c>
      <c r="C135">
        <v>0.78041000000000005</v>
      </c>
      <c r="D135">
        <v>1.2126999999999999</v>
      </c>
      <c r="E135">
        <v>0.76446000000000003</v>
      </c>
      <c r="F135">
        <v>1.0278</v>
      </c>
      <c r="G135">
        <v>9.6819000000000006</v>
      </c>
      <c r="H135">
        <v>10.208</v>
      </c>
      <c r="I135">
        <v>8.1018000000000008</v>
      </c>
      <c r="J135">
        <v>3.8153999999999999</v>
      </c>
      <c r="K135">
        <v>1.0686</v>
      </c>
      <c r="L135">
        <v>0.68411</v>
      </c>
      <c r="M135">
        <v>1.0866</v>
      </c>
      <c r="N135">
        <v>0.74214999999999998</v>
      </c>
      <c r="S135">
        <v>0.79032000000000002</v>
      </c>
      <c r="T135">
        <v>1.0432999999999999</v>
      </c>
      <c r="U135">
        <v>0.67164000000000001</v>
      </c>
      <c r="V135">
        <v>0.76976</v>
      </c>
      <c r="W135">
        <v>1.4582999999999999</v>
      </c>
      <c r="X135">
        <v>1.2954000000000001</v>
      </c>
      <c r="Y135">
        <v>2.0449999999999999</v>
      </c>
      <c r="Z135">
        <v>1.2593000000000001</v>
      </c>
      <c r="AA135">
        <v>0.77769999999999995</v>
      </c>
      <c r="AB135">
        <v>1.0097</v>
      </c>
      <c r="AC135">
        <v>0.84696000000000005</v>
      </c>
      <c r="AD135">
        <v>0.84974000000000005</v>
      </c>
      <c r="AJ135">
        <v>0.75453999999999999</v>
      </c>
      <c r="AK135">
        <v>3.3673000000000002</v>
      </c>
      <c r="AL135">
        <v>0.46992</v>
      </c>
      <c r="AM135">
        <v>1.1518999999999999</v>
      </c>
      <c r="AN135">
        <v>7.7582000000000004</v>
      </c>
      <c r="AO135">
        <v>3.8984999999999999</v>
      </c>
      <c r="AP135">
        <v>4.9539999999999997</v>
      </c>
      <c r="AQ135">
        <v>3.9462999999999999</v>
      </c>
      <c r="AR135">
        <v>0.73660000000000003</v>
      </c>
      <c r="AS135">
        <v>1.5226</v>
      </c>
      <c r="AT135">
        <v>0.69962999999999997</v>
      </c>
      <c r="AU135">
        <v>0.53327999999999998</v>
      </c>
      <c r="AZ135">
        <v>0.61745000000000005</v>
      </c>
      <c r="BA135">
        <v>1.2229000000000001</v>
      </c>
      <c r="BB135">
        <v>0.53783999999999998</v>
      </c>
      <c r="BC135">
        <v>0.63726000000000005</v>
      </c>
      <c r="BD135">
        <v>1.1881999999999999</v>
      </c>
      <c r="BE135">
        <v>1.3795999999999999</v>
      </c>
      <c r="BF135">
        <v>1.5672999999999999</v>
      </c>
      <c r="BG135">
        <v>1.6001000000000001</v>
      </c>
      <c r="BH135">
        <v>0.68586999999999998</v>
      </c>
      <c r="BI135">
        <v>0.87800999999999996</v>
      </c>
      <c r="BJ135">
        <v>0.83753999999999995</v>
      </c>
      <c r="BK135">
        <v>0.53180000000000005</v>
      </c>
      <c r="BQ135">
        <v>0.97465999999999997</v>
      </c>
      <c r="BR135">
        <v>1.8657999999999999</v>
      </c>
      <c r="BS135">
        <v>0.66049000000000002</v>
      </c>
      <c r="BT135">
        <v>0.47133999999999998</v>
      </c>
      <c r="BU135">
        <v>6.5056000000000003</v>
      </c>
      <c r="BV135">
        <v>3.0844999999999998</v>
      </c>
      <c r="BW135">
        <v>3.0310000000000001</v>
      </c>
      <c r="BX135">
        <v>2.1181999999999999</v>
      </c>
      <c r="BY135">
        <v>0.74360000000000004</v>
      </c>
      <c r="BZ135">
        <v>1.0483</v>
      </c>
      <c r="CA135">
        <v>1.0226</v>
      </c>
      <c r="CB135">
        <v>0.31789000000000001</v>
      </c>
      <c r="CG135">
        <v>0.60026000000000002</v>
      </c>
      <c r="CH135">
        <v>0.93611</v>
      </c>
      <c r="CI135">
        <v>0.53186999999999995</v>
      </c>
      <c r="CJ135">
        <v>0.58813000000000004</v>
      </c>
      <c r="CK135">
        <v>0.97975999999999996</v>
      </c>
      <c r="CL135">
        <v>0.80383000000000004</v>
      </c>
      <c r="CM135">
        <v>0.84011000000000002</v>
      </c>
      <c r="CN135">
        <v>0.77966000000000002</v>
      </c>
      <c r="CO135">
        <v>0.65158000000000005</v>
      </c>
      <c r="CP135">
        <v>0.74761</v>
      </c>
      <c r="CQ135">
        <v>0.58535000000000004</v>
      </c>
      <c r="CR135">
        <v>0.46189999999999998</v>
      </c>
      <c r="CW135" t="s">
        <v>31</v>
      </c>
      <c r="CX135">
        <f>CX7</f>
        <v>0.89654999999999996</v>
      </c>
      <c r="CY135">
        <f t="shared" ref="CY135:DI135" si="3">CY7</f>
        <v>0.79310000000000003</v>
      </c>
      <c r="CZ135">
        <f t="shared" si="3"/>
        <v>0.72414000000000001</v>
      </c>
      <c r="DA135">
        <f t="shared" si="3"/>
        <v>0.86207</v>
      </c>
      <c r="DB135">
        <f t="shared" si="3"/>
        <v>1</v>
      </c>
      <c r="DC135">
        <f t="shared" si="3"/>
        <v>1</v>
      </c>
      <c r="DD135">
        <f t="shared" si="3"/>
        <v>1</v>
      </c>
      <c r="DE135">
        <f t="shared" si="3"/>
        <v>1</v>
      </c>
      <c r="DF135">
        <f t="shared" si="3"/>
        <v>0.91666999999999998</v>
      </c>
      <c r="DG135">
        <f t="shared" si="3"/>
        <v>0.95833000000000002</v>
      </c>
      <c r="DH135">
        <f t="shared" si="3"/>
        <v>0.95833000000000002</v>
      </c>
      <c r="DI135">
        <f t="shared" si="3"/>
        <v>0.91666999999999998</v>
      </c>
      <c r="DO135">
        <f>DO7</f>
        <v>0.89654999999999996</v>
      </c>
      <c r="DP135">
        <f t="shared" ref="DP135:DZ135" si="4">DP7</f>
        <v>0.79310000000000003</v>
      </c>
      <c r="DQ135">
        <f t="shared" si="4"/>
        <v>0.89654999999999996</v>
      </c>
      <c r="DR135">
        <f t="shared" si="4"/>
        <v>0.93103000000000002</v>
      </c>
      <c r="DS135">
        <f t="shared" si="4"/>
        <v>1</v>
      </c>
      <c r="DT135">
        <f t="shared" si="4"/>
        <v>1</v>
      </c>
      <c r="DU135">
        <f t="shared" si="4"/>
        <v>1</v>
      </c>
      <c r="DV135">
        <f t="shared" si="4"/>
        <v>1</v>
      </c>
      <c r="DW135">
        <f t="shared" si="4"/>
        <v>0.95833000000000002</v>
      </c>
      <c r="DX135">
        <f t="shared" si="4"/>
        <v>0.95833000000000002</v>
      </c>
      <c r="DY135">
        <f t="shared" si="4"/>
        <v>0.95833000000000002</v>
      </c>
      <c r="DZ135">
        <f t="shared" si="4"/>
        <v>1</v>
      </c>
      <c r="EF135">
        <f>EF7</f>
        <v>0.96552000000000004</v>
      </c>
      <c r="EG135">
        <f t="shared" ref="EG135:EQ135" si="5">EG7</f>
        <v>0.82759000000000005</v>
      </c>
      <c r="EH135">
        <f t="shared" si="5"/>
        <v>0.82759000000000005</v>
      </c>
      <c r="EI135">
        <f t="shared" si="5"/>
        <v>0.89654999999999996</v>
      </c>
      <c r="EJ135">
        <f t="shared" si="5"/>
        <v>1</v>
      </c>
      <c r="EK135">
        <f t="shared" si="5"/>
        <v>1</v>
      </c>
      <c r="EL135">
        <f t="shared" si="5"/>
        <v>1</v>
      </c>
      <c r="EM135">
        <f t="shared" si="5"/>
        <v>1</v>
      </c>
      <c r="EN135">
        <f t="shared" si="5"/>
        <v>0.95833000000000002</v>
      </c>
      <c r="EO135">
        <f t="shared" si="5"/>
        <v>1</v>
      </c>
      <c r="EP135">
        <f t="shared" si="5"/>
        <v>0.95833000000000002</v>
      </c>
      <c r="EQ135">
        <f t="shared" si="5"/>
        <v>1</v>
      </c>
    </row>
    <row r="136" spans="2:147" x14ac:dyDescent="0.2">
      <c r="B136">
        <v>135</v>
      </c>
      <c r="C136">
        <v>0.98746</v>
      </c>
      <c r="D136">
        <v>2.3170000000000002</v>
      </c>
      <c r="E136">
        <v>0.96597999999999995</v>
      </c>
      <c r="F136">
        <v>1.4876</v>
      </c>
      <c r="G136">
        <v>8.2225999999999999</v>
      </c>
      <c r="H136">
        <v>6.8723000000000001</v>
      </c>
      <c r="I136">
        <v>9.5484000000000009</v>
      </c>
      <c r="J136">
        <v>4.4349999999999996</v>
      </c>
      <c r="K136">
        <v>1.3654999999999999</v>
      </c>
      <c r="L136">
        <v>0.77798999999999996</v>
      </c>
      <c r="M136">
        <v>0.88207000000000002</v>
      </c>
      <c r="N136">
        <v>0.67937000000000003</v>
      </c>
      <c r="S136">
        <v>0.68018999999999996</v>
      </c>
      <c r="T136">
        <v>1.0987</v>
      </c>
      <c r="U136">
        <v>0.70716999999999997</v>
      </c>
      <c r="V136">
        <v>0.89549999999999996</v>
      </c>
      <c r="W136">
        <v>1.6445000000000001</v>
      </c>
      <c r="X136">
        <v>1.2886</v>
      </c>
      <c r="Y136">
        <v>2.4605000000000001</v>
      </c>
      <c r="Z136">
        <v>1.2767999999999999</v>
      </c>
      <c r="AA136">
        <v>1.1246</v>
      </c>
      <c r="AB136">
        <v>0.96042000000000005</v>
      </c>
      <c r="AC136">
        <v>0.91735</v>
      </c>
      <c r="AD136">
        <v>0.76898999999999995</v>
      </c>
      <c r="AJ136">
        <v>0.66825000000000001</v>
      </c>
      <c r="AK136">
        <v>3.0257000000000001</v>
      </c>
      <c r="AL136">
        <v>0.43059999999999998</v>
      </c>
      <c r="AM136">
        <v>0.92008000000000001</v>
      </c>
      <c r="AN136">
        <v>9.1509</v>
      </c>
      <c r="AO136">
        <v>3.6301000000000001</v>
      </c>
      <c r="AP136">
        <v>5.3375000000000004</v>
      </c>
      <c r="AQ136">
        <v>5.3666999999999998</v>
      </c>
      <c r="AR136">
        <v>0.65083999999999997</v>
      </c>
      <c r="AS136">
        <v>1.3589</v>
      </c>
      <c r="AT136">
        <v>0.65068999999999999</v>
      </c>
      <c r="AU136">
        <v>0.46744999999999998</v>
      </c>
      <c r="AZ136">
        <v>0.63393999999999995</v>
      </c>
      <c r="BA136">
        <v>1.1216999999999999</v>
      </c>
      <c r="BB136">
        <v>0.48216999999999999</v>
      </c>
      <c r="BC136">
        <v>0.52098</v>
      </c>
      <c r="BD136">
        <v>1.2415</v>
      </c>
      <c r="BE136">
        <v>1.5896999999999999</v>
      </c>
      <c r="BF136">
        <v>1.2954000000000001</v>
      </c>
      <c r="BG136">
        <v>1.1377999999999999</v>
      </c>
      <c r="BH136">
        <v>0.65373999999999999</v>
      </c>
      <c r="BI136">
        <v>0.95399</v>
      </c>
      <c r="BJ136">
        <v>0.68027000000000004</v>
      </c>
      <c r="BK136">
        <v>0.48956</v>
      </c>
      <c r="BQ136">
        <v>0.60375999999999996</v>
      </c>
      <c r="BR136">
        <v>2.7826</v>
      </c>
      <c r="BS136">
        <v>0.63521000000000005</v>
      </c>
      <c r="BT136">
        <v>0.44996999999999998</v>
      </c>
      <c r="BU136">
        <v>5.9927000000000001</v>
      </c>
      <c r="BV136">
        <v>3.2589999999999999</v>
      </c>
      <c r="BW136">
        <v>4.4696999999999996</v>
      </c>
      <c r="BX136">
        <v>1.9197</v>
      </c>
      <c r="BY136">
        <v>0.63836999999999999</v>
      </c>
      <c r="BZ136">
        <v>1.7431000000000001</v>
      </c>
      <c r="CA136">
        <v>0.92884999999999995</v>
      </c>
      <c r="CB136">
        <v>0.37375999999999998</v>
      </c>
      <c r="CG136">
        <v>0.52385999999999999</v>
      </c>
      <c r="CH136">
        <v>0.89464999999999995</v>
      </c>
      <c r="CI136">
        <v>0.61160000000000003</v>
      </c>
      <c r="CJ136">
        <v>0.49181999999999998</v>
      </c>
      <c r="CK136">
        <v>1.0015000000000001</v>
      </c>
      <c r="CL136">
        <v>0.76549999999999996</v>
      </c>
      <c r="CM136">
        <v>1.0669</v>
      </c>
      <c r="CN136">
        <v>0.96126999999999996</v>
      </c>
      <c r="CO136">
        <v>0.54368000000000005</v>
      </c>
      <c r="CP136">
        <v>0.77973999999999999</v>
      </c>
      <c r="CQ136">
        <v>0.74</v>
      </c>
      <c r="CR136">
        <v>0.44801000000000002</v>
      </c>
      <c r="CW136" t="s">
        <v>32</v>
      </c>
      <c r="CX136">
        <f>AVERAGE(CX7:CX11)</f>
        <v>0.82068799999999997</v>
      </c>
      <c r="CY136">
        <f t="shared" ref="CY136:DI136" si="6">AVERAGE(CY7:CY11)</f>
        <v>0.72414000000000001</v>
      </c>
      <c r="CZ136">
        <f t="shared" si="6"/>
        <v>0.779312</v>
      </c>
      <c r="DA136">
        <f t="shared" si="6"/>
        <v>0.84138199999999996</v>
      </c>
      <c r="DB136">
        <f t="shared" si="6"/>
        <v>0.96923199999999987</v>
      </c>
      <c r="DC136">
        <f t="shared" si="6"/>
        <v>0.9307700000000001</v>
      </c>
      <c r="DD136">
        <f t="shared" si="6"/>
        <v>0.88461599999999996</v>
      </c>
      <c r="DE136">
        <f t="shared" si="6"/>
        <v>0.93845999999999985</v>
      </c>
      <c r="DF136">
        <f t="shared" si="6"/>
        <v>0.85000199999999992</v>
      </c>
      <c r="DG136">
        <f t="shared" si="6"/>
        <v>0.88332999999999995</v>
      </c>
      <c r="DH136">
        <f t="shared" si="6"/>
        <v>0.84166600000000003</v>
      </c>
      <c r="DI136">
        <f t="shared" si="6"/>
        <v>0.81666799999999995</v>
      </c>
      <c r="DO136">
        <f>AVERAGE(DO7:DO11)</f>
        <v>0.85517199999999993</v>
      </c>
      <c r="DP136">
        <f t="shared" ref="DP136:DZ136" si="7">AVERAGE(DP7:DP11)</f>
        <v>0.70344800000000007</v>
      </c>
      <c r="DQ136">
        <f t="shared" si="7"/>
        <v>0.81379400000000002</v>
      </c>
      <c r="DR136">
        <f t="shared" si="7"/>
        <v>0.724136</v>
      </c>
      <c r="DS136">
        <f t="shared" si="7"/>
        <v>0.92307799999999995</v>
      </c>
      <c r="DT136">
        <f t="shared" si="7"/>
        <v>0.87692199999999987</v>
      </c>
      <c r="DU136">
        <f t="shared" si="7"/>
        <v>0.90769199999999994</v>
      </c>
      <c r="DV136">
        <f t="shared" si="7"/>
        <v>0.92307599999999979</v>
      </c>
      <c r="DW136">
        <f t="shared" si="7"/>
        <v>0.83333200000000007</v>
      </c>
      <c r="DX136">
        <f t="shared" si="7"/>
        <v>0.88333200000000001</v>
      </c>
      <c r="DY136">
        <f t="shared" si="7"/>
        <v>0.84166600000000003</v>
      </c>
      <c r="DZ136">
        <f t="shared" si="7"/>
        <v>0.86666600000000005</v>
      </c>
      <c r="EF136">
        <f>AVERAGE(EF7:EF11)</f>
        <v>0.90344800000000003</v>
      </c>
      <c r="EG136">
        <f t="shared" ref="EG136:EQ136" si="8">AVERAGE(EG7:EG11)</f>
        <v>0.75172600000000001</v>
      </c>
      <c r="EH136">
        <f t="shared" si="8"/>
        <v>0.68965600000000005</v>
      </c>
      <c r="EI136">
        <f t="shared" si="8"/>
        <v>0.74482800000000005</v>
      </c>
      <c r="EJ136">
        <f t="shared" si="8"/>
        <v>0.88461399999999979</v>
      </c>
      <c r="EK136">
        <f t="shared" si="8"/>
        <v>0.9307700000000001</v>
      </c>
      <c r="EL136">
        <f t="shared" si="8"/>
        <v>0.9</v>
      </c>
      <c r="EM136">
        <f t="shared" si="8"/>
        <v>0.94615599999999989</v>
      </c>
      <c r="EN136">
        <f t="shared" si="8"/>
        <v>0.76666799999999991</v>
      </c>
      <c r="EO136">
        <f t="shared" si="8"/>
        <v>0.86666799999999999</v>
      </c>
      <c r="EP136">
        <f t="shared" si="8"/>
        <v>0.90833200000000003</v>
      </c>
      <c r="EQ136">
        <f t="shared" si="8"/>
        <v>0.85</v>
      </c>
    </row>
    <row r="137" spans="2:147" x14ac:dyDescent="0.2">
      <c r="B137">
        <v>136</v>
      </c>
      <c r="C137">
        <v>1.1616</v>
      </c>
      <c r="D137">
        <v>2.0312999999999999</v>
      </c>
      <c r="E137">
        <v>0.72462000000000004</v>
      </c>
      <c r="F137">
        <v>1.5003</v>
      </c>
      <c r="G137">
        <v>8.1442999999999994</v>
      </c>
      <c r="H137">
        <v>6.3343999999999996</v>
      </c>
      <c r="I137">
        <v>11.353999999999999</v>
      </c>
      <c r="J137">
        <v>5.3324999999999996</v>
      </c>
      <c r="K137">
        <v>1.0430999999999999</v>
      </c>
      <c r="L137">
        <v>0.66205999999999998</v>
      </c>
      <c r="M137">
        <v>0.78334999999999999</v>
      </c>
      <c r="N137">
        <v>0.64978000000000002</v>
      </c>
      <c r="S137">
        <v>0.89415999999999995</v>
      </c>
      <c r="T137">
        <v>1.0931999999999999</v>
      </c>
      <c r="U137">
        <v>0.53988999999999998</v>
      </c>
      <c r="V137">
        <v>0.97607999999999995</v>
      </c>
      <c r="W137">
        <v>1.244</v>
      </c>
      <c r="X137">
        <v>1.3038000000000001</v>
      </c>
      <c r="Y137">
        <v>2.2492999999999999</v>
      </c>
      <c r="Z137">
        <v>1.2239</v>
      </c>
      <c r="AA137">
        <v>0.87516000000000005</v>
      </c>
      <c r="AB137">
        <v>0.82021999999999995</v>
      </c>
      <c r="AC137">
        <v>0.86797999999999997</v>
      </c>
      <c r="AD137">
        <v>0.80567</v>
      </c>
      <c r="AJ137">
        <v>0.60743000000000003</v>
      </c>
      <c r="AK137">
        <v>2.7688999999999999</v>
      </c>
      <c r="AL137">
        <v>0.42605999999999999</v>
      </c>
      <c r="AM137">
        <v>0.61763999999999997</v>
      </c>
      <c r="AN137">
        <v>7.1990999999999996</v>
      </c>
      <c r="AO137">
        <v>5.8041999999999998</v>
      </c>
      <c r="AP137">
        <v>3.5066999999999999</v>
      </c>
      <c r="AQ137">
        <v>3.6985999999999999</v>
      </c>
      <c r="AR137">
        <v>0.67552999999999996</v>
      </c>
      <c r="AS137">
        <v>2.1355</v>
      </c>
      <c r="AT137">
        <v>0.53571999999999997</v>
      </c>
      <c r="AU137">
        <v>0.48903999999999997</v>
      </c>
      <c r="AZ137">
        <v>0.61153999999999997</v>
      </c>
      <c r="BA137">
        <v>1.026</v>
      </c>
      <c r="BB137">
        <v>0.53354000000000001</v>
      </c>
      <c r="BC137">
        <v>0.48504999999999998</v>
      </c>
      <c r="BD137">
        <v>1.9447000000000001</v>
      </c>
      <c r="BE137">
        <v>1.27</v>
      </c>
      <c r="BF137">
        <v>1.5348999999999999</v>
      </c>
      <c r="BG137">
        <v>1.3797999999999999</v>
      </c>
      <c r="BH137">
        <v>0.76219000000000003</v>
      </c>
      <c r="BI137">
        <v>1.0523</v>
      </c>
      <c r="BJ137">
        <v>0.65608999999999995</v>
      </c>
      <c r="BK137">
        <v>0.51151000000000002</v>
      </c>
      <c r="BQ137">
        <v>0.69215000000000004</v>
      </c>
      <c r="BR137">
        <v>1.6398999999999999</v>
      </c>
      <c r="BS137">
        <v>0.48516999999999999</v>
      </c>
      <c r="BT137">
        <v>0.46710000000000002</v>
      </c>
      <c r="BU137">
        <v>5.2211999999999996</v>
      </c>
      <c r="BV137">
        <v>2.7263000000000002</v>
      </c>
      <c r="BW137">
        <v>4.3776000000000002</v>
      </c>
      <c r="BX137">
        <v>2.3393000000000002</v>
      </c>
      <c r="BY137">
        <v>0.45361000000000001</v>
      </c>
      <c r="BZ137">
        <v>0.94886000000000004</v>
      </c>
      <c r="CA137">
        <v>1.3283</v>
      </c>
      <c r="CB137">
        <v>0.40508</v>
      </c>
      <c r="CG137">
        <v>0.57094999999999996</v>
      </c>
      <c r="CH137">
        <v>0.60343999999999998</v>
      </c>
      <c r="CI137">
        <v>0.60141999999999995</v>
      </c>
      <c r="CJ137">
        <v>0.49113000000000001</v>
      </c>
      <c r="CK137">
        <v>1.0607</v>
      </c>
      <c r="CL137">
        <v>0.82611999999999997</v>
      </c>
      <c r="CM137">
        <v>1.0334000000000001</v>
      </c>
      <c r="CN137">
        <v>1.0184</v>
      </c>
      <c r="CO137">
        <v>0.42610999999999999</v>
      </c>
      <c r="CP137">
        <v>0.70860999999999996</v>
      </c>
      <c r="CQ137">
        <v>0.62526000000000004</v>
      </c>
      <c r="CR137">
        <v>0.54532000000000003</v>
      </c>
      <c r="CW137" t="s">
        <v>33</v>
      </c>
      <c r="CX137">
        <f>CX12</f>
        <v>0.75861999999999996</v>
      </c>
      <c r="CY137">
        <f t="shared" ref="CY137:DI137" si="9">CY12</f>
        <v>0.51724000000000003</v>
      </c>
      <c r="CZ137">
        <f t="shared" si="9"/>
        <v>0.58621000000000001</v>
      </c>
      <c r="DA137">
        <f t="shared" si="9"/>
        <v>0.79310000000000003</v>
      </c>
      <c r="DB137">
        <f t="shared" si="9"/>
        <v>0.65385000000000004</v>
      </c>
      <c r="DC137">
        <f t="shared" si="9"/>
        <v>0.69230999999999998</v>
      </c>
      <c r="DD137">
        <f t="shared" si="9"/>
        <v>0.61538000000000004</v>
      </c>
      <c r="DE137">
        <f t="shared" si="9"/>
        <v>0.73077000000000003</v>
      </c>
      <c r="DF137">
        <f t="shared" si="9"/>
        <v>0.75</v>
      </c>
      <c r="DG137">
        <f t="shared" si="9"/>
        <v>0.75</v>
      </c>
      <c r="DH137">
        <f t="shared" si="9"/>
        <v>0.70833000000000002</v>
      </c>
      <c r="DI137">
        <f t="shared" si="9"/>
        <v>0.45833000000000002</v>
      </c>
      <c r="DO137">
        <f>DO12</f>
        <v>0.68966000000000005</v>
      </c>
      <c r="DP137">
        <f t="shared" ref="DP137:DZ137" si="10">DP12</f>
        <v>0.55171999999999999</v>
      </c>
      <c r="DQ137">
        <f t="shared" si="10"/>
        <v>0.55171999999999999</v>
      </c>
      <c r="DR137">
        <f t="shared" si="10"/>
        <v>0.55171999999999999</v>
      </c>
      <c r="DS137">
        <f t="shared" si="10"/>
        <v>0.46154000000000001</v>
      </c>
      <c r="DT137">
        <f t="shared" si="10"/>
        <v>0.65385000000000004</v>
      </c>
      <c r="DU137">
        <f t="shared" si="10"/>
        <v>0.80769000000000002</v>
      </c>
      <c r="DV137">
        <f t="shared" si="10"/>
        <v>0.73077000000000003</v>
      </c>
      <c r="DW137">
        <f t="shared" si="10"/>
        <v>0.5</v>
      </c>
      <c r="DX137">
        <f t="shared" si="10"/>
        <v>0.66666999999999998</v>
      </c>
      <c r="DY137">
        <f t="shared" si="10"/>
        <v>0.625</v>
      </c>
      <c r="DZ137">
        <f t="shared" si="10"/>
        <v>0.66666999999999998</v>
      </c>
      <c r="EF137">
        <f>EF12</f>
        <v>0.62068999999999996</v>
      </c>
      <c r="EG137">
        <f t="shared" ref="EG137:EQ137" si="11">EG12</f>
        <v>0.48276000000000002</v>
      </c>
      <c r="EH137">
        <f t="shared" si="11"/>
        <v>0.41378999999999999</v>
      </c>
      <c r="EI137">
        <f t="shared" si="11"/>
        <v>0.55171999999999999</v>
      </c>
      <c r="EJ137">
        <f t="shared" si="11"/>
        <v>0.76922999999999997</v>
      </c>
      <c r="EK137">
        <f t="shared" si="11"/>
        <v>0.65385000000000004</v>
      </c>
      <c r="EL137">
        <f t="shared" si="11"/>
        <v>0.53846000000000005</v>
      </c>
      <c r="EM137">
        <f t="shared" si="11"/>
        <v>0.42308000000000001</v>
      </c>
      <c r="EN137">
        <f t="shared" si="11"/>
        <v>0.41666999999999998</v>
      </c>
      <c r="EO137">
        <f t="shared" si="11"/>
        <v>0.375</v>
      </c>
      <c r="EP137">
        <f t="shared" si="11"/>
        <v>0.54166999999999998</v>
      </c>
      <c r="EQ137">
        <f t="shared" si="11"/>
        <v>0.5</v>
      </c>
    </row>
    <row r="138" spans="2:147" x14ac:dyDescent="0.2">
      <c r="B138">
        <v>137</v>
      </c>
      <c r="C138">
        <v>1.0130999999999999</v>
      </c>
      <c r="D138">
        <v>2.1467000000000001</v>
      </c>
      <c r="E138">
        <v>0.56064999999999998</v>
      </c>
      <c r="F138">
        <v>1.1898</v>
      </c>
      <c r="G138">
        <v>7.1501000000000001</v>
      </c>
      <c r="H138">
        <v>8.3719999999999999</v>
      </c>
      <c r="I138">
        <v>11.718999999999999</v>
      </c>
      <c r="J138">
        <v>4.6910999999999996</v>
      </c>
      <c r="K138">
        <v>0.84338000000000002</v>
      </c>
      <c r="L138">
        <v>1.6520999999999999</v>
      </c>
      <c r="M138">
        <v>1.1025</v>
      </c>
      <c r="N138">
        <v>0.79769999999999996</v>
      </c>
      <c r="S138">
        <v>0.88875999999999999</v>
      </c>
      <c r="T138">
        <v>0.87014999999999998</v>
      </c>
      <c r="U138">
        <v>0.51629999999999998</v>
      </c>
      <c r="V138">
        <v>1.0263</v>
      </c>
      <c r="W138">
        <v>1.5132000000000001</v>
      </c>
      <c r="X138">
        <v>1.2396</v>
      </c>
      <c r="Y138">
        <v>1.8488</v>
      </c>
      <c r="Z138">
        <v>1.3192999999999999</v>
      </c>
      <c r="AA138">
        <v>0.76049999999999995</v>
      </c>
      <c r="AB138">
        <v>1.1428</v>
      </c>
      <c r="AC138">
        <v>0.89081999999999995</v>
      </c>
      <c r="AD138">
        <v>0.74275000000000002</v>
      </c>
      <c r="AJ138">
        <v>0.68862999999999996</v>
      </c>
      <c r="AK138">
        <v>2.7536999999999998</v>
      </c>
      <c r="AL138">
        <v>0.39471000000000001</v>
      </c>
      <c r="AM138">
        <v>0.73875999999999997</v>
      </c>
      <c r="AN138">
        <v>5.8056999999999999</v>
      </c>
      <c r="AO138">
        <v>7.0834000000000001</v>
      </c>
      <c r="AP138">
        <v>5.0701999999999998</v>
      </c>
      <c r="AQ138">
        <v>5.7968999999999999</v>
      </c>
      <c r="AR138">
        <v>0.68310999999999999</v>
      </c>
      <c r="AS138">
        <v>0.94726999999999995</v>
      </c>
      <c r="AT138">
        <v>0.54806999999999995</v>
      </c>
      <c r="AU138">
        <v>0.40716999999999998</v>
      </c>
      <c r="AZ138">
        <v>0.58116000000000001</v>
      </c>
      <c r="BA138">
        <v>1.1986000000000001</v>
      </c>
      <c r="BB138">
        <v>0.46886</v>
      </c>
      <c r="BC138">
        <v>0.63995999999999997</v>
      </c>
      <c r="BD138">
        <v>1.7335</v>
      </c>
      <c r="BE138">
        <v>1.2553000000000001</v>
      </c>
      <c r="BF138">
        <v>1.3394999999999999</v>
      </c>
      <c r="BG138">
        <v>1.5096000000000001</v>
      </c>
      <c r="BH138">
        <v>0.66022000000000003</v>
      </c>
      <c r="BI138">
        <v>1.0007999999999999</v>
      </c>
      <c r="BJ138">
        <v>0.66124000000000005</v>
      </c>
      <c r="BK138">
        <v>0.45679999999999998</v>
      </c>
      <c r="BQ138">
        <v>0.51183000000000001</v>
      </c>
      <c r="BR138">
        <v>1.4131</v>
      </c>
      <c r="BS138">
        <v>0.52834999999999999</v>
      </c>
      <c r="BT138">
        <v>0.36860999999999999</v>
      </c>
      <c r="BU138">
        <v>5.7705000000000002</v>
      </c>
      <c r="BV138">
        <v>2.8946999999999998</v>
      </c>
      <c r="BW138">
        <v>3.0036999999999998</v>
      </c>
      <c r="BX138">
        <v>1.5809</v>
      </c>
      <c r="BY138">
        <v>0.45007000000000003</v>
      </c>
      <c r="BZ138">
        <v>1.1387</v>
      </c>
      <c r="CA138">
        <v>1.6718</v>
      </c>
      <c r="CB138">
        <v>0.39456999999999998</v>
      </c>
      <c r="CG138">
        <v>0.50592000000000004</v>
      </c>
      <c r="CH138">
        <v>0.90451999999999999</v>
      </c>
      <c r="CI138">
        <v>0.56991999999999998</v>
      </c>
      <c r="CJ138">
        <v>0.41166999999999998</v>
      </c>
      <c r="CK138">
        <v>1.0615000000000001</v>
      </c>
      <c r="CL138">
        <v>0.86173</v>
      </c>
      <c r="CM138">
        <v>0.64392000000000005</v>
      </c>
      <c r="CN138">
        <v>0.71572000000000002</v>
      </c>
      <c r="CO138">
        <v>0.56593000000000004</v>
      </c>
      <c r="CP138">
        <v>0.68964000000000003</v>
      </c>
      <c r="CQ138">
        <v>0.83374000000000004</v>
      </c>
      <c r="CR138">
        <v>0.46159</v>
      </c>
      <c r="CW138" t="s">
        <v>29</v>
      </c>
      <c r="CX138">
        <f>AVERAGE(CX12:CX16)</f>
        <v>0.3241366</v>
      </c>
      <c r="CY138">
        <f t="shared" ref="CY138:DI138" si="12">AVERAGE(CY12:CY16)</f>
        <v>0.28275800000000001</v>
      </c>
      <c r="CZ138">
        <f t="shared" si="12"/>
        <v>0.28275999999999996</v>
      </c>
      <c r="DA138">
        <f t="shared" si="12"/>
        <v>0.33103320000000003</v>
      </c>
      <c r="DB138">
        <f t="shared" si="12"/>
        <v>0.36153860000000004</v>
      </c>
      <c r="DC138">
        <f t="shared" si="12"/>
        <v>0.42307600000000001</v>
      </c>
      <c r="DD138">
        <f t="shared" si="12"/>
        <v>0.40769200000000005</v>
      </c>
      <c r="DE138">
        <f t="shared" si="12"/>
        <v>0.36154000000000003</v>
      </c>
      <c r="DF138">
        <f t="shared" si="12"/>
        <v>0.39166799999999996</v>
      </c>
      <c r="DG138">
        <f t="shared" si="12"/>
        <v>0.42499999999999999</v>
      </c>
      <c r="DH138">
        <f t="shared" si="12"/>
        <v>0.27500200000000008</v>
      </c>
      <c r="DI138">
        <f t="shared" si="12"/>
        <v>0.22500000000000001</v>
      </c>
      <c r="DO138">
        <f>AVERAGE(DO12:DO16)</f>
        <v>0.28965600000000002</v>
      </c>
      <c r="DP138">
        <f t="shared" ref="DP138:DZ138" si="13">AVERAGE(DP12:DP16)</f>
        <v>0.26206800000000002</v>
      </c>
      <c r="DQ138">
        <f t="shared" si="13"/>
        <v>0.234482</v>
      </c>
      <c r="DR138">
        <f t="shared" si="13"/>
        <v>0.24137800000000001</v>
      </c>
      <c r="DS138">
        <f t="shared" si="13"/>
        <v>0.32307660000000005</v>
      </c>
      <c r="DT138">
        <f t="shared" si="13"/>
        <v>0.33077199999999995</v>
      </c>
      <c r="DU138">
        <f t="shared" si="13"/>
        <v>0.41538400000000009</v>
      </c>
      <c r="DV138">
        <f t="shared" si="13"/>
        <v>0.27692600000000001</v>
      </c>
      <c r="DW138">
        <f t="shared" si="13"/>
        <v>0.28333200000000003</v>
      </c>
      <c r="DX138">
        <f t="shared" si="13"/>
        <v>0.34166660000000004</v>
      </c>
      <c r="DY138">
        <f t="shared" si="13"/>
        <v>0.26666459999999997</v>
      </c>
      <c r="DZ138">
        <f t="shared" si="13"/>
        <v>0.16666719999999999</v>
      </c>
      <c r="EF138">
        <f>AVERAGE(EF12:EF16)</f>
        <v>0.22758720000000002</v>
      </c>
      <c r="EG138">
        <f t="shared" ref="EG138:EQ138" si="14">AVERAGE(EG12:EG16)</f>
        <v>0.1448284</v>
      </c>
      <c r="EH138">
        <f t="shared" si="14"/>
        <v>0.23448200000000002</v>
      </c>
      <c r="EI138">
        <f t="shared" si="14"/>
        <v>0.17930859999999998</v>
      </c>
      <c r="EJ138">
        <f t="shared" si="14"/>
        <v>0.43846200000000002</v>
      </c>
      <c r="EK138">
        <f t="shared" si="14"/>
        <v>0.32307800000000003</v>
      </c>
      <c r="EL138">
        <f t="shared" si="14"/>
        <v>0.23846200000000004</v>
      </c>
      <c r="EM138">
        <f t="shared" si="14"/>
        <v>0.25384800000000002</v>
      </c>
      <c r="EN138">
        <f t="shared" si="14"/>
        <v>0.250002</v>
      </c>
      <c r="EO138">
        <f t="shared" si="14"/>
        <v>0.19999939999999999</v>
      </c>
      <c r="EP138">
        <f t="shared" si="14"/>
        <v>0.308334</v>
      </c>
      <c r="EQ138">
        <f t="shared" si="14"/>
        <v>0.15</v>
      </c>
    </row>
    <row r="139" spans="2:147" x14ac:dyDescent="0.2">
      <c r="B139">
        <v>138</v>
      </c>
      <c r="C139">
        <v>1.4186000000000001</v>
      </c>
      <c r="D139">
        <v>1.3141</v>
      </c>
      <c r="E139">
        <v>0.94594999999999996</v>
      </c>
      <c r="F139">
        <v>1.3567</v>
      </c>
      <c r="G139">
        <v>8.9354999999999993</v>
      </c>
      <c r="H139">
        <v>7.0297999999999998</v>
      </c>
      <c r="I139">
        <v>10.666</v>
      </c>
      <c r="J139">
        <v>6.8300999999999998</v>
      </c>
      <c r="K139">
        <v>1.2358</v>
      </c>
      <c r="L139">
        <v>3.0644</v>
      </c>
      <c r="M139">
        <v>0.62107000000000001</v>
      </c>
      <c r="N139">
        <v>0.80203000000000002</v>
      </c>
      <c r="S139">
        <v>1.0111000000000001</v>
      </c>
      <c r="T139">
        <v>0.71701999999999999</v>
      </c>
      <c r="U139">
        <v>0.70296999999999998</v>
      </c>
      <c r="V139">
        <v>1.0731999999999999</v>
      </c>
      <c r="W139">
        <v>1.6664000000000001</v>
      </c>
      <c r="X139">
        <v>1.4822</v>
      </c>
      <c r="Y139">
        <v>2.0926999999999998</v>
      </c>
      <c r="Z139">
        <v>1.3743000000000001</v>
      </c>
      <c r="AA139">
        <v>0.80496000000000001</v>
      </c>
      <c r="AB139">
        <v>1.3998999999999999</v>
      </c>
      <c r="AC139">
        <v>0.73072999999999999</v>
      </c>
      <c r="AD139">
        <v>0.65630999999999995</v>
      </c>
      <c r="AJ139">
        <v>0.84270999999999996</v>
      </c>
      <c r="AK139">
        <v>3.4325000000000001</v>
      </c>
      <c r="AL139">
        <v>0.35621999999999998</v>
      </c>
      <c r="AM139">
        <v>0.60482000000000002</v>
      </c>
      <c r="AN139">
        <v>5.5019</v>
      </c>
      <c r="AO139">
        <v>6.5529999999999999</v>
      </c>
      <c r="AP139">
        <v>6.5101000000000004</v>
      </c>
      <c r="AQ139">
        <v>5.0590000000000002</v>
      </c>
      <c r="AR139">
        <v>0.75922999999999996</v>
      </c>
      <c r="AS139">
        <v>1.3412999999999999</v>
      </c>
      <c r="AT139">
        <v>0.69515000000000005</v>
      </c>
      <c r="AU139">
        <v>0.55335999999999996</v>
      </c>
      <c r="AZ139">
        <v>0.67617000000000005</v>
      </c>
      <c r="BA139">
        <v>1.2126999999999999</v>
      </c>
      <c r="BB139">
        <v>0.48019000000000001</v>
      </c>
      <c r="BC139">
        <v>0.53327999999999998</v>
      </c>
      <c r="BD139">
        <v>1.0284</v>
      </c>
      <c r="BE139">
        <v>1.2539</v>
      </c>
      <c r="BF139">
        <v>1.7438</v>
      </c>
      <c r="BG139">
        <v>1.4739</v>
      </c>
      <c r="BH139">
        <v>0.77115999999999996</v>
      </c>
      <c r="BI139">
        <v>1.4004000000000001</v>
      </c>
      <c r="BJ139">
        <v>0.69613999999999998</v>
      </c>
      <c r="BK139">
        <v>0.43428</v>
      </c>
      <c r="BQ139">
        <v>0.44896000000000003</v>
      </c>
      <c r="BR139">
        <v>2.3512</v>
      </c>
      <c r="BS139">
        <v>0.47658</v>
      </c>
      <c r="BT139">
        <v>0.32018999999999997</v>
      </c>
      <c r="BU139">
        <v>5.7141999999999999</v>
      </c>
      <c r="BV139">
        <v>1.3062</v>
      </c>
      <c r="BW139">
        <v>5.0118999999999998</v>
      </c>
      <c r="BX139">
        <v>1.4770000000000001</v>
      </c>
      <c r="BY139">
        <v>0.4602</v>
      </c>
      <c r="BZ139">
        <v>1.0470999999999999</v>
      </c>
      <c r="CA139">
        <v>1.3945000000000001</v>
      </c>
      <c r="CB139">
        <v>0.35547000000000001</v>
      </c>
      <c r="CG139">
        <v>0.50226999999999999</v>
      </c>
      <c r="CH139">
        <v>0.91366000000000003</v>
      </c>
      <c r="CI139">
        <v>0.59392</v>
      </c>
      <c r="CJ139">
        <v>0.37193999999999999</v>
      </c>
      <c r="CK139">
        <v>1.2516</v>
      </c>
      <c r="CL139">
        <v>0.67654999999999998</v>
      </c>
      <c r="CM139">
        <v>1.1742999999999999</v>
      </c>
      <c r="CN139">
        <v>0.78376999999999997</v>
      </c>
      <c r="CO139">
        <v>0.46268999999999999</v>
      </c>
      <c r="CP139">
        <v>0.75002999999999997</v>
      </c>
      <c r="CQ139">
        <v>0.64868000000000003</v>
      </c>
      <c r="CR139">
        <v>0.43047000000000002</v>
      </c>
      <c r="CW139" t="s">
        <v>39</v>
      </c>
      <c r="CX139">
        <f>MAX(CX7:CX11)</f>
        <v>0.89654999999999996</v>
      </c>
      <c r="CY139">
        <f t="shared" ref="CY139:DI139" si="15">MAX(CY7:CY11)</f>
        <v>0.79310000000000003</v>
      </c>
      <c r="CZ139">
        <f t="shared" si="15"/>
        <v>0.82759000000000005</v>
      </c>
      <c r="DA139">
        <f t="shared" si="15"/>
        <v>0.86207</v>
      </c>
      <c r="DB139">
        <f t="shared" si="15"/>
        <v>1</v>
      </c>
      <c r="DC139">
        <f t="shared" si="15"/>
        <v>1</v>
      </c>
      <c r="DD139">
        <f t="shared" si="15"/>
        <v>1</v>
      </c>
      <c r="DE139">
        <f t="shared" si="15"/>
        <v>1</v>
      </c>
      <c r="DF139">
        <f t="shared" si="15"/>
        <v>0.91666999999999998</v>
      </c>
      <c r="DG139">
        <f t="shared" si="15"/>
        <v>0.95833000000000002</v>
      </c>
      <c r="DH139">
        <f t="shared" si="15"/>
        <v>0.95833000000000002</v>
      </c>
      <c r="DI139">
        <f t="shared" si="15"/>
        <v>0.91666999999999998</v>
      </c>
      <c r="DO139">
        <f>MAX(DO7:DO11)</f>
        <v>0.93103000000000002</v>
      </c>
      <c r="DP139">
        <f t="shared" ref="DP139:DZ139" si="16">MAX(DP7:DP11)</f>
        <v>0.79310000000000003</v>
      </c>
      <c r="DQ139">
        <f t="shared" si="16"/>
        <v>0.89654999999999996</v>
      </c>
      <c r="DR139">
        <f t="shared" si="16"/>
        <v>0.93103000000000002</v>
      </c>
      <c r="DS139">
        <f t="shared" si="16"/>
        <v>1</v>
      </c>
      <c r="DT139">
        <f t="shared" si="16"/>
        <v>1</v>
      </c>
      <c r="DU139">
        <f t="shared" si="16"/>
        <v>1</v>
      </c>
      <c r="DV139">
        <f t="shared" si="16"/>
        <v>1</v>
      </c>
      <c r="DW139">
        <f t="shared" si="16"/>
        <v>0.95833000000000002</v>
      </c>
      <c r="DX139">
        <f t="shared" si="16"/>
        <v>0.95833000000000002</v>
      </c>
      <c r="DY139">
        <f t="shared" si="16"/>
        <v>0.95833000000000002</v>
      </c>
      <c r="DZ139">
        <f t="shared" si="16"/>
        <v>1</v>
      </c>
      <c r="EF139">
        <f>MAX(EF7:EF11)</f>
        <v>1</v>
      </c>
      <c r="EG139">
        <f t="shared" ref="EG139:EQ139" si="17">MAX(EG7:EG11)</f>
        <v>0.82759000000000005</v>
      </c>
      <c r="EH139">
        <f t="shared" si="17"/>
        <v>0.86207</v>
      </c>
      <c r="EI139">
        <f t="shared" si="17"/>
        <v>0.89654999999999996</v>
      </c>
      <c r="EJ139">
        <f t="shared" si="17"/>
        <v>1</v>
      </c>
      <c r="EK139">
        <f t="shared" si="17"/>
        <v>1</v>
      </c>
      <c r="EL139">
        <f t="shared" si="17"/>
        <v>1</v>
      </c>
      <c r="EM139">
        <f t="shared" si="17"/>
        <v>1</v>
      </c>
      <c r="EN139">
        <f t="shared" si="17"/>
        <v>0.95833000000000002</v>
      </c>
      <c r="EO139">
        <f t="shared" si="17"/>
        <v>1</v>
      </c>
      <c r="EP139">
        <f t="shared" si="17"/>
        <v>0.95833000000000002</v>
      </c>
      <c r="EQ139">
        <f t="shared" si="17"/>
        <v>1</v>
      </c>
    </row>
    <row r="140" spans="2:147" x14ac:dyDescent="0.2">
      <c r="B140">
        <v>139</v>
      </c>
      <c r="C140">
        <v>1.208</v>
      </c>
      <c r="D140">
        <v>2.4878</v>
      </c>
      <c r="E140">
        <v>0.95555999999999996</v>
      </c>
      <c r="F140">
        <v>2.0381999999999998</v>
      </c>
      <c r="G140">
        <v>8.2921999999999993</v>
      </c>
      <c r="H140">
        <v>6.4589999999999996</v>
      </c>
      <c r="I140">
        <v>10.519</v>
      </c>
      <c r="J140">
        <v>5.7405999999999997</v>
      </c>
      <c r="K140">
        <v>0.84416999999999998</v>
      </c>
      <c r="L140">
        <v>2.1861999999999999</v>
      </c>
      <c r="M140">
        <v>0.75246999999999997</v>
      </c>
      <c r="N140">
        <v>0.87973000000000001</v>
      </c>
      <c r="S140">
        <v>1.0106999999999999</v>
      </c>
      <c r="T140">
        <v>1.119</v>
      </c>
      <c r="U140">
        <v>0.72838000000000003</v>
      </c>
      <c r="V140">
        <v>1.0774999999999999</v>
      </c>
      <c r="W140">
        <v>1.3560000000000001</v>
      </c>
      <c r="X140">
        <v>1.3825000000000001</v>
      </c>
      <c r="Y140">
        <v>1.7116</v>
      </c>
      <c r="Z140">
        <v>1.387</v>
      </c>
      <c r="AA140">
        <v>0.73507</v>
      </c>
      <c r="AB140">
        <v>1.2901</v>
      </c>
      <c r="AC140">
        <v>0.69159000000000004</v>
      </c>
      <c r="AD140">
        <v>0.83855000000000002</v>
      </c>
      <c r="AJ140">
        <v>1.0179</v>
      </c>
      <c r="AK140">
        <v>2.6797</v>
      </c>
      <c r="AL140">
        <v>0.33678000000000002</v>
      </c>
      <c r="AM140">
        <v>0.55861000000000005</v>
      </c>
      <c r="AN140">
        <v>5.8517999999999999</v>
      </c>
      <c r="AO140">
        <v>7.5632000000000001</v>
      </c>
      <c r="AP140">
        <v>4.6372999999999998</v>
      </c>
      <c r="AQ140">
        <v>5.1120000000000001</v>
      </c>
      <c r="AR140">
        <v>0.96174999999999999</v>
      </c>
      <c r="AS140">
        <v>2.2069000000000001</v>
      </c>
      <c r="AT140">
        <v>0.70047000000000004</v>
      </c>
      <c r="AU140">
        <v>0.52310000000000001</v>
      </c>
      <c r="AZ140">
        <v>0.70914999999999995</v>
      </c>
      <c r="BA140">
        <v>1.0750999999999999</v>
      </c>
      <c r="BB140">
        <v>0.48596</v>
      </c>
      <c r="BC140">
        <v>0.59843999999999997</v>
      </c>
      <c r="BD140">
        <v>1.5145</v>
      </c>
      <c r="BE140">
        <v>0.94916</v>
      </c>
      <c r="BF140">
        <v>0.98451999999999995</v>
      </c>
      <c r="BG140">
        <v>1.1293</v>
      </c>
      <c r="BH140">
        <v>0.79161999999999999</v>
      </c>
      <c r="BI140">
        <v>1.1783999999999999</v>
      </c>
      <c r="BJ140">
        <v>0.68586000000000003</v>
      </c>
      <c r="BK140">
        <v>0.41704999999999998</v>
      </c>
      <c r="BQ140">
        <v>1.4938</v>
      </c>
      <c r="BR140">
        <v>4.1379000000000001</v>
      </c>
      <c r="BS140">
        <v>0.48498999999999998</v>
      </c>
      <c r="BT140">
        <v>0.36468</v>
      </c>
      <c r="BU140">
        <v>6.1612999999999998</v>
      </c>
      <c r="BV140">
        <v>1.8845000000000001</v>
      </c>
      <c r="BW140">
        <v>3.9390000000000001</v>
      </c>
      <c r="BX140">
        <v>0.99841000000000002</v>
      </c>
      <c r="BY140">
        <v>0.36725000000000002</v>
      </c>
      <c r="BZ140">
        <v>1.5234000000000001</v>
      </c>
      <c r="CA140">
        <v>0.70474999999999999</v>
      </c>
      <c r="CB140">
        <v>0.30739</v>
      </c>
      <c r="CG140">
        <v>0.73568</v>
      </c>
      <c r="CH140">
        <v>1.0667</v>
      </c>
      <c r="CI140">
        <v>0.53896999999999995</v>
      </c>
      <c r="CJ140">
        <v>0.41537000000000002</v>
      </c>
      <c r="CK140">
        <v>1.1715</v>
      </c>
      <c r="CL140">
        <v>0.84726000000000001</v>
      </c>
      <c r="CM140">
        <v>0.88317000000000001</v>
      </c>
      <c r="CN140">
        <v>0.56759000000000004</v>
      </c>
      <c r="CO140">
        <v>0.49741999999999997</v>
      </c>
      <c r="CP140">
        <v>0.92301</v>
      </c>
      <c r="CQ140">
        <v>0.54905999999999999</v>
      </c>
      <c r="CR140">
        <v>0.34550999999999998</v>
      </c>
      <c r="CW140" t="s">
        <v>40</v>
      </c>
      <c r="CX140">
        <f>MIN(CX7:CX11)</f>
        <v>0.75861999999999996</v>
      </c>
      <c r="CY140">
        <f t="shared" ref="CY140:DI140" si="18">MIN(CY7:CY11)</f>
        <v>0.68966000000000005</v>
      </c>
      <c r="CZ140">
        <f t="shared" si="18"/>
        <v>0.72414000000000001</v>
      </c>
      <c r="DA140">
        <f t="shared" si="18"/>
        <v>0.82759000000000005</v>
      </c>
      <c r="DB140">
        <f t="shared" si="18"/>
        <v>0.92308000000000001</v>
      </c>
      <c r="DC140">
        <f t="shared" si="18"/>
        <v>0.84614999999999996</v>
      </c>
      <c r="DD140">
        <f t="shared" si="18"/>
        <v>0.73077000000000003</v>
      </c>
      <c r="DE140">
        <f t="shared" si="18"/>
        <v>0.84614999999999996</v>
      </c>
      <c r="DF140">
        <f t="shared" si="18"/>
        <v>0.66666999999999998</v>
      </c>
      <c r="DG140">
        <f t="shared" si="18"/>
        <v>0.83333000000000002</v>
      </c>
      <c r="DH140">
        <f t="shared" si="18"/>
        <v>0.70833000000000002</v>
      </c>
      <c r="DI140">
        <f t="shared" si="18"/>
        <v>0.54166999999999998</v>
      </c>
      <c r="DO140">
        <f>MIN(DO7:DO11)</f>
        <v>0.72414000000000001</v>
      </c>
      <c r="DP140">
        <f t="shared" ref="DP140:DZ140" si="19">MIN(DP7:DP11)</f>
        <v>0.62068999999999996</v>
      </c>
      <c r="DQ140">
        <f t="shared" si="19"/>
        <v>0.68966000000000005</v>
      </c>
      <c r="DR140">
        <f t="shared" si="19"/>
        <v>0.51724000000000003</v>
      </c>
      <c r="DS140">
        <f t="shared" si="19"/>
        <v>0.76922999999999997</v>
      </c>
      <c r="DT140">
        <f t="shared" si="19"/>
        <v>0.73077000000000003</v>
      </c>
      <c r="DU140">
        <f t="shared" si="19"/>
        <v>0.80769000000000002</v>
      </c>
      <c r="DV140">
        <f t="shared" si="19"/>
        <v>0.84614999999999996</v>
      </c>
      <c r="DW140">
        <f t="shared" si="19"/>
        <v>0.54166999999999998</v>
      </c>
      <c r="DX140">
        <f t="shared" si="19"/>
        <v>0.75</v>
      </c>
      <c r="DY140">
        <f t="shared" si="19"/>
        <v>0.70833000000000002</v>
      </c>
      <c r="DZ140">
        <f t="shared" si="19"/>
        <v>0.75</v>
      </c>
      <c r="EF140">
        <f>MIN(EF7:EF11)</f>
        <v>0.75861999999999996</v>
      </c>
      <c r="EG140">
        <f t="shared" ref="EG140:EQ140" si="20">MIN(EG7:EG11)</f>
        <v>0.68966000000000005</v>
      </c>
      <c r="EH140">
        <f t="shared" si="20"/>
        <v>0.48276000000000002</v>
      </c>
      <c r="EI140">
        <f t="shared" si="20"/>
        <v>0.51724000000000003</v>
      </c>
      <c r="EJ140">
        <f t="shared" si="20"/>
        <v>0.76922999999999997</v>
      </c>
      <c r="EK140">
        <f t="shared" si="20"/>
        <v>0.76922999999999997</v>
      </c>
      <c r="EL140">
        <f t="shared" si="20"/>
        <v>0.76922999999999997</v>
      </c>
      <c r="EM140">
        <f t="shared" si="20"/>
        <v>0.88461999999999996</v>
      </c>
      <c r="EN140">
        <f t="shared" si="20"/>
        <v>0.54166999999999998</v>
      </c>
      <c r="EO140">
        <f t="shared" si="20"/>
        <v>0.66666999999999998</v>
      </c>
      <c r="EP140">
        <f t="shared" si="20"/>
        <v>0.75</v>
      </c>
      <c r="EQ140">
        <f t="shared" si="20"/>
        <v>0.70833000000000002</v>
      </c>
    </row>
    <row r="141" spans="2:147" x14ac:dyDescent="0.2">
      <c r="B141">
        <v>140</v>
      </c>
      <c r="C141">
        <v>0.65605999999999998</v>
      </c>
      <c r="D141">
        <v>3.5990000000000002</v>
      </c>
      <c r="E141">
        <v>1.1061000000000001</v>
      </c>
      <c r="F141">
        <v>1.6063000000000001</v>
      </c>
      <c r="G141">
        <v>9.6186000000000007</v>
      </c>
      <c r="H141">
        <v>5.9821</v>
      </c>
      <c r="I141">
        <v>8.3449000000000009</v>
      </c>
      <c r="J141">
        <v>7.3606999999999996</v>
      </c>
      <c r="K141">
        <v>0.65520999999999996</v>
      </c>
      <c r="L141">
        <v>2.6284999999999998</v>
      </c>
      <c r="M141">
        <v>0.82199999999999995</v>
      </c>
      <c r="N141">
        <v>0.93642999999999998</v>
      </c>
      <c r="S141">
        <v>0.81055999999999995</v>
      </c>
      <c r="T141">
        <v>1.0667</v>
      </c>
      <c r="U141">
        <v>0.78883000000000003</v>
      </c>
      <c r="V141">
        <v>1.1501999999999999</v>
      </c>
      <c r="W141">
        <v>1.5109999999999999</v>
      </c>
      <c r="X141">
        <v>1.4083000000000001</v>
      </c>
      <c r="Y141">
        <v>1.8751</v>
      </c>
      <c r="Z141">
        <v>1.5435000000000001</v>
      </c>
      <c r="AA141">
        <v>0.66359999999999997</v>
      </c>
      <c r="AB141">
        <v>1.4498</v>
      </c>
      <c r="AC141">
        <v>0.78507000000000005</v>
      </c>
      <c r="AD141">
        <v>0.76995000000000002</v>
      </c>
      <c r="AJ141">
        <v>0.9536</v>
      </c>
      <c r="AK141">
        <v>2.0354999999999999</v>
      </c>
      <c r="AL141">
        <v>0.32145000000000001</v>
      </c>
      <c r="AM141">
        <v>0.66873000000000005</v>
      </c>
      <c r="AN141">
        <v>7.0637999999999996</v>
      </c>
      <c r="AO141">
        <v>4.0559000000000003</v>
      </c>
      <c r="AP141">
        <v>4.2815000000000003</v>
      </c>
      <c r="AQ141">
        <v>6.2881999999999998</v>
      </c>
      <c r="AR141">
        <v>0.58794999999999997</v>
      </c>
      <c r="AS141">
        <v>1.5036</v>
      </c>
      <c r="AT141">
        <v>1.0038</v>
      </c>
      <c r="AU141">
        <v>0.51131000000000004</v>
      </c>
      <c r="AZ141">
        <v>0.65469999999999995</v>
      </c>
      <c r="BA141">
        <v>1.2692000000000001</v>
      </c>
      <c r="BB141">
        <v>0.48060000000000003</v>
      </c>
      <c r="BC141">
        <v>0.55089999999999995</v>
      </c>
      <c r="BD141">
        <v>1.2819</v>
      </c>
      <c r="BE141">
        <v>1.0639000000000001</v>
      </c>
      <c r="BF141">
        <v>0.99397999999999997</v>
      </c>
      <c r="BG141">
        <v>0.96387</v>
      </c>
      <c r="BH141">
        <v>0.78659999999999997</v>
      </c>
      <c r="BI141">
        <v>0.84297999999999995</v>
      </c>
      <c r="BJ141">
        <v>0.79732999999999998</v>
      </c>
      <c r="BK141">
        <v>0.43930000000000002</v>
      </c>
      <c r="BQ141">
        <v>0.88461999999999996</v>
      </c>
      <c r="BR141">
        <v>4.5545999999999998</v>
      </c>
      <c r="BS141">
        <v>0.47339999999999999</v>
      </c>
      <c r="BT141">
        <v>0.43096000000000001</v>
      </c>
      <c r="BU141">
        <v>5.0613000000000001</v>
      </c>
      <c r="BV141">
        <v>1.4567000000000001</v>
      </c>
      <c r="BW141">
        <v>3.0571999999999999</v>
      </c>
      <c r="BX141">
        <v>1.8532</v>
      </c>
      <c r="BY141">
        <v>0.33045000000000002</v>
      </c>
      <c r="BZ141">
        <v>1.3141</v>
      </c>
      <c r="CA141">
        <v>0.80496999999999996</v>
      </c>
      <c r="CB141">
        <v>0.37369999999999998</v>
      </c>
      <c r="CG141">
        <v>0.60021999999999998</v>
      </c>
      <c r="CH141">
        <v>0.94794999999999996</v>
      </c>
      <c r="CI141">
        <v>0.54454000000000002</v>
      </c>
      <c r="CJ141">
        <v>0.42237999999999998</v>
      </c>
      <c r="CK141">
        <v>0.86943999999999999</v>
      </c>
      <c r="CL141">
        <v>0.66488000000000003</v>
      </c>
      <c r="CM141">
        <v>0.98558999999999997</v>
      </c>
      <c r="CN141">
        <v>0.63968999999999998</v>
      </c>
      <c r="CO141">
        <v>0.40288000000000002</v>
      </c>
      <c r="CP141">
        <v>0.79288999999999998</v>
      </c>
      <c r="CQ141">
        <v>0.51005999999999996</v>
      </c>
      <c r="CR141">
        <v>0.47344000000000003</v>
      </c>
    </row>
    <row r="142" spans="2:147" x14ac:dyDescent="0.2">
      <c r="B142">
        <v>141</v>
      </c>
      <c r="C142">
        <v>0.82340999999999998</v>
      </c>
      <c r="D142">
        <v>3.3996</v>
      </c>
      <c r="E142">
        <v>1.0755999999999999</v>
      </c>
      <c r="F142">
        <v>1.5851</v>
      </c>
      <c r="G142">
        <v>12.872999999999999</v>
      </c>
      <c r="H142">
        <v>6.9341999999999997</v>
      </c>
      <c r="I142">
        <v>7.8040000000000003</v>
      </c>
      <c r="J142">
        <v>4.2755999999999998</v>
      </c>
      <c r="K142">
        <v>0.55210999999999999</v>
      </c>
      <c r="L142">
        <v>1.8262</v>
      </c>
      <c r="M142">
        <v>0.72484999999999999</v>
      </c>
      <c r="N142">
        <v>0.57084999999999997</v>
      </c>
      <c r="S142">
        <v>0.65288999999999997</v>
      </c>
      <c r="T142">
        <v>1.0585</v>
      </c>
      <c r="U142">
        <v>0.91964999999999997</v>
      </c>
      <c r="V142">
        <v>0.96609</v>
      </c>
      <c r="W142">
        <v>1.8271999999999999</v>
      </c>
      <c r="X142">
        <v>1.5484</v>
      </c>
      <c r="Y142">
        <v>1.77</v>
      </c>
      <c r="Z142">
        <v>1.4972000000000001</v>
      </c>
      <c r="AA142">
        <v>0.56233999999999995</v>
      </c>
      <c r="AB142">
        <v>1.0823</v>
      </c>
      <c r="AC142">
        <v>0.67244999999999999</v>
      </c>
      <c r="AD142">
        <v>0.69249000000000005</v>
      </c>
      <c r="AJ142">
        <v>0.82454000000000005</v>
      </c>
      <c r="AK142">
        <v>2.2671999999999999</v>
      </c>
      <c r="AL142">
        <v>0.33745999999999998</v>
      </c>
      <c r="AM142">
        <v>0.70487999999999995</v>
      </c>
      <c r="AN142">
        <v>6.9088000000000003</v>
      </c>
      <c r="AO142">
        <v>6.1459999999999999</v>
      </c>
      <c r="AP142">
        <v>5.6581000000000001</v>
      </c>
      <c r="AQ142">
        <v>3.8519000000000001</v>
      </c>
      <c r="AR142">
        <v>0.52866999999999997</v>
      </c>
      <c r="AS142">
        <v>0.88614999999999999</v>
      </c>
      <c r="AT142">
        <v>0.82167000000000001</v>
      </c>
      <c r="AU142">
        <v>0.52851000000000004</v>
      </c>
      <c r="AZ142">
        <v>0.58115000000000006</v>
      </c>
      <c r="BA142">
        <v>1.1712</v>
      </c>
      <c r="BB142">
        <v>0.48671999999999999</v>
      </c>
      <c r="BC142">
        <v>0.52912999999999999</v>
      </c>
      <c r="BD142">
        <v>1.1255999999999999</v>
      </c>
      <c r="BE142">
        <v>1.4222999999999999</v>
      </c>
      <c r="BF142">
        <v>1.0825</v>
      </c>
      <c r="BG142">
        <v>1.3482000000000001</v>
      </c>
      <c r="BH142">
        <v>0.60729</v>
      </c>
      <c r="BI142">
        <v>0.83416999999999997</v>
      </c>
      <c r="BJ142">
        <v>0.68794</v>
      </c>
      <c r="BK142">
        <v>0.53186</v>
      </c>
      <c r="BQ142">
        <v>0.82235999999999998</v>
      </c>
      <c r="BR142">
        <v>2.9954999999999998</v>
      </c>
      <c r="BS142">
        <v>0.49347000000000002</v>
      </c>
      <c r="BT142">
        <v>0.46617999999999998</v>
      </c>
      <c r="BU142">
        <v>5.0095999999999998</v>
      </c>
      <c r="BV142">
        <v>1.8855999999999999</v>
      </c>
      <c r="BW142">
        <v>3.7774000000000001</v>
      </c>
      <c r="BX142">
        <v>1.9813000000000001</v>
      </c>
      <c r="BY142">
        <v>0.43801000000000001</v>
      </c>
      <c r="BZ142">
        <v>1.0438000000000001</v>
      </c>
      <c r="CA142">
        <v>0.66254999999999997</v>
      </c>
      <c r="CB142">
        <v>0.35159000000000001</v>
      </c>
      <c r="CG142">
        <v>0.62978000000000001</v>
      </c>
      <c r="CH142">
        <v>0.87051999999999996</v>
      </c>
      <c r="CI142">
        <v>0.46983999999999998</v>
      </c>
      <c r="CJ142">
        <v>0.50053000000000003</v>
      </c>
      <c r="CK142">
        <v>1.099</v>
      </c>
      <c r="CL142">
        <v>0.77573000000000003</v>
      </c>
      <c r="CM142">
        <v>1.3011999999999999</v>
      </c>
      <c r="CN142">
        <v>0.79240999999999995</v>
      </c>
      <c r="CO142">
        <v>0.58528999999999998</v>
      </c>
      <c r="CP142">
        <v>0.98902999999999996</v>
      </c>
      <c r="CQ142">
        <v>0.61848000000000003</v>
      </c>
      <c r="CR142">
        <v>0.45224999999999999</v>
      </c>
      <c r="CW142" t="s">
        <v>47</v>
      </c>
      <c r="CX142">
        <f>CX135-CX134</f>
        <v>0.37930999999999993</v>
      </c>
      <c r="CY142">
        <f t="shared" ref="CY142:DI142" si="21">CY135-CY134</f>
        <v>0.18103000000000002</v>
      </c>
      <c r="CZ142">
        <f t="shared" si="21"/>
        <v>0.25862249999999998</v>
      </c>
      <c r="DA142">
        <f t="shared" si="21"/>
        <v>0.24138000000000004</v>
      </c>
      <c r="DB142">
        <f t="shared" si="21"/>
        <v>5.7690000000000019E-2</v>
      </c>
      <c r="DC142">
        <f t="shared" si="21"/>
        <v>0.13461500000000015</v>
      </c>
      <c r="DD142">
        <f t="shared" si="21"/>
        <v>0.13461250000000002</v>
      </c>
      <c r="DE142">
        <f t="shared" si="21"/>
        <v>0.13461500000000015</v>
      </c>
      <c r="DF142">
        <f t="shared" si="21"/>
        <v>0.42708749999999995</v>
      </c>
      <c r="DG142">
        <f t="shared" si="21"/>
        <v>0.31249749999999998</v>
      </c>
      <c r="DH142">
        <f t="shared" si="21"/>
        <v>0.35416250000000005</v>
      </c>
      <c r="DI142">
        <f t="shared" si="21"/>
        <v>0.18750250000000002</v>
      </c>
      <c r="DO142">
        <f>DO135-DO134</f>
        <v>0.27585999999999999</v>
      </c>
      <c r="DP142">
        <f t="shared" ref="DP142:DZ142" si="22">DP135-DP134</f>
        <v>0.25861750000000006</v>
      </c>
      <c r="DQ142">
        <f t="shared" si="22"/>
        <v>0.34482749999999995</v>
      </c>
      <c r="DR142">
        <f t="shared" si="22"/>
        <v>0.48275250000000003</v>
      </c>
      <c r="DS142">
        <f t="shared" si="22"/>
        <v>0.21154000000000006</v>
      </c>
      <c r="DT142">
        <f t="shared" si="22"/>
        <v>0.18269500000000005</v>
      </c>
      <c r="DU142">
        <f t="shared" si="22"/>
        <v>0.25</v>
      </c>
      <c r="DV142">
        <f t="shared" si="22"/>
        <v>0.26923249999999999</v>
      </c>
      <c r="DW142">
        <f t="shared" si="22"/>
        <v>0.67708000000000002</v>
      </c>
      <c r="DX142">
        <f t="shared" si="22"/>
        <v>0.38541250000000005</v>
      </c>
      <c r="DY142">
        <f t="shared" si="22"/>
        <v>0.53124499999999997</v>
      </c>
      <c r="DZ142">
        <f t="shared" si="22"/>
        <v>0.50000250000000002</v>
      </c>
      <c r="EF142">
        <f>EF135-EF134</f>
        <v>0.50862249999999998</v>
      </c>
      <c r="EG142">
        <f t="shared" ref="EG142:EQ142" si="23">EG135-EG134</f>
        <v>0.36207250000000002</v>
      </c>
      <c r="EH142">
        <f t="shared" si="23"/>
        <v>0.48276250000000004</v>
      </c>
      <c r="EI142">
        <f t="shared" si="23"/>
        <v>0.59482999999999997</v>
      </c>
      <c r="EJ142">
        <f t="shared" si="23"/>
        <v>0.25</v>
      </c>
      <c r="EK142">
        <f t="shared" si="23"/>
        <v>0.25961499999999993</v>
      </c>
      <c r="EL142">
        <f t="shared" si="23"/>
        <v>0.23077000000000003</v>
      </c>
      <c r="EM142">
        <f t="shared" si="23"/>
        <v>0.20192500000000002</v>
      </c>
      <c r="EN142">
        <f t="shared" si="23"/>
        <v>0.6458275</v>
      </c>
      <c r="EO142">
        <f t="shared" si="23"/>
        <v>0.28125</v>
      </c>
      <c r="EP142">
        <f t="shared" si="23"/>
        <v>0.51041500000000006</v>
      </c>
      <c r="EQ142">
        <f t="shared" si="23"/>
        <v>0.54166749999999997</v>
      </c>
    </row>
    <row r="143" spans="2:147" x14ac:dyDescent="0.2">
      <c r="B143">
        <v>142</v>
      </c>
      <c r="C143">
        <v>0.88253999999999999</v>
      </c>
      <c r="D143">
        <v>3.1871</v>
      </c>
      <c r="E143">
        <v>1.0268999999999999</v>
      </c>
      <c r="F143">
        <v>1.6524000000000001</v>
      </c>
      <c r="G143">
        <v>10.91</v>
      </c>
      <c r="H143">
        <v>8.0334000000000003</v>
      </c>
      <c r="I143">
        <v>8.2695000000000007</v>
      </c>
      <c r="J143">
        <v>5.7794999999999996</v>
      </c>
      <c r="K143">
        <v>0.66183999999999998</v>
      </c>
      <c r="L143">
        <v>1.1474</v>
      </c>
      <c r="M143">
        <v>0.65427999999999997</v>
      </c>
      <c r="N143">
        <v>0.64361999999999997</v>
      </c>
      <c r="S143">
        <v>0.86492999999999998</v>
      </c>
      <c r="T143">
        <v>0.98170000000000002</v>
      </c>
      <c r="U143">
        <v>0.85882000000000003</v>
      </c>
      <c r="V143">
        <v>1.2395</v>
      </c>
      <c r="W143">
        <v>2.1124999999999998</v>
      </c>
      <c r="X143">
        <v>1.7269000000000001</v>
      </c>
      <c r="Y143">
        <v>2.3247</v>
      </c>
      <c r="Z143">
        <v>1.9335</v>
      </c>
      <c r="AA143">
        <v>0.74629999999999996</v>
      </c>
      <c r="AB143">
        <v>1.0317000000000001</v>
      </c>
      <c r="AC143">
        <v>0.72040000000000004</v>
      </c>
      <c r="AD143">
        <v>0.58657999999999999</v>
      </c>
      <c r="AJ143">
        <v>0.77869999999999995</v>
      </c>
      <c r="AK143">
        <v>2.5775000000000001</v>
      </c>
      <c r="AL143">
        <v>0.34727000000000002</v>
      </c>
      <c r="AM143">
        <v>0.73860000000000003</v>
      </c>
      <c r="AN143">
        <v>7.5404999999999998</v>
      </c>
      <c r="AO143">
        <v>7.9630999999999998</v>
      </c>
      <c r="AP143">
        <v>4.5955000000000004</v>
      </c>
      <c r="AQ143">
        <v>4.0945</v>
      </c>
      <c r="AR143">
        <v>0.60258999999999996</v>
      </c>
      <c r="AS143">
        <v>1.0264</v>
      </c>
      <c r="AT143">
        <v>0.86841000000000002</v>
      </c>
      <c r="AU143">
        <v>0.60474000000000006</v>
      </c>
      <c r="AZ143">
        <v>0.52203999999999995</v>
      </c>
      <c r="BA143">
        <v>0.94189000000000001</v>
      </c>
      <c r="BB143">
        <v>0.50721000000000005</v>
      </c>
      <c r="BC143">
        <v>0.50436999999999999</v>
      </c>
      <c r="BD143">
        <v>1.1429</v>
      </c>
      <c r="BE143">
        <v>1.1888000000000001</v>
      </c>
      <c r="BF143">
        <v>0.96516999999999997</v>
      </c>
      <c r="BG143">
        <v>0.89817999999999998</v>
      </c>
      <c r="BH143">
        <v>0.64314000000000004</v>
      </c>
      <c r="BI143">
        <v>0.69116</v>
      </c>
      <c r="BJ143">
        <v>0.77712000000000003</v>
      </c>
      <c r="BK143">
        <v>0.53578999999999999</v>
      </c>
      <c r="BQ143">
        <v>1.2750999999999999</v>
      </c>
      <c r="BR143">
        <v>2.0501</v>
      </c>
      <c r="BS143">
        <v>0.52927000000000002</v>
      </c>
      <c r="BT143">
        <v>0.56557000000000002</v>
      </c>
      <c r="BU143">
        <v>4.6837999999999997</v>
      </c>
      <c r="BV143">
        <v>2.948</v>
      </c>
      <c r="BW143">
        <v>4.2610000000000001</v>
      </c>
      <c r="BX143">
        <v>1.4547000000000001</v>
      </c>
      <c r="BY143">
        <v>0.50731000000000004</v>
      </c>
      <c r="BZ143">
        <v>0.64829999999999999</v>
      </c>
      <c r="CA143">
        <v>0.79320999999999997</v>
      </c>
      <c r="CB143">
        <v>0.37129000000000001</v>
      </c>
      <c r="CG143">
        <v>0.84345000000000003</v>
      </c>
      <c r="CH143">
        <v>0.86273999999999995</v>
      </c>
      <c r="CI143">
        <v>0.54273000000000005</v>
      </c>
      <c r="CJ143">
        <v>0.53495999999999999</v>
      </c>
      <c r="CK143">
        <v>1.2104999999999999</v>
      </c>
      <c r="CL143">
        <v>0.73358999999999996</v>
      </c>
      <c r="CM143">
        <v>1.2185999999999999</v>
      </c>
      <c r="CN143">
        <v>0.66556999999999999</v>
      </c>
      <c r="CO143">
        <v>0.47532999999999997</v>
      </c>
      <c r="CP143">
        <v>0.49485000000000001</v>
      </c>
      <c r="CQ143">
        <v>0.65986999999999996</v>
      </c>
      <c r="CR143">
        <v>0.43171999999999999</v>
      </c>
      <c r="CW143" t="s">
        <v>49</v>
      </c>
      <c r="CX143">
        <f>CX138-CX134</f>
        <v>-0.19310340000000004</v>
      </c>
      <c r="CY143">
        <f t="shared" ref="CY143:DI143" si="24">CY138-CY134</f>
        <v>-0.32931199999999999</v>
      </c>
      <c r="CZ143">
        <f t="shared" si="24"/>
        <v>-0.18275750000000007</v>
      </c>
      <c r="DA143">
        <f t="shared" si="24"/>
        <v>-0.28965679999999994</v>
      </c>
      <c r="DB143">
        <f t="shared" si="24"/>
        <v>-0.58077139999999994</v>
      </c>
      <c r="DC143">
        <f t="shared" si="24"/>
        <v>-0.44230899999999984</v>
      </c>
      <c r="DD143">
        <f t="shared" si="24"/>
        <v>-0.45769549999999992</v>
      </c>
      <c r="DE143">
        <f t="shared" si="24"/>
        <v>-0.50384499999999988</v>
      </c>
      <c r="DF143">
        <f t="shared" si="24"/>
        <v>-9.7914500000000071E-2</v>
      </c>
      <c r="DG143">
        <f t="shared" si="24"/>
        <v>-0.22083250000000004</v>
      </c>
      <c r="DH143">
        <f t="shared" si="24"/>
        <v>-0.32916549999999989</v>
      </c>
      <c r="DI143">
        <f t="shared" si="24"/>
        <v>-0.50416749999999999</v>
      </c>
      <c r="DO143">
        <f>DO138-DO134</f>
        <v>-0.33103399999999994</v>
      </c>
      <c r="DP143">
        <f t="shared" ref="DP143:DZ143" si="25">DP138-DP134</f>
        <v>-0.27241449999999995</v>
      </c>
      <c r="DQ143">
        <f t="shared" si="25"/>
        <v>-0.31724050000000004</v>
      </c>
      <c r="DR143">
        <f t="shared" si="25"/>
        <v>-0.20689949999999999</v>
      </c>
      <c r="DS143">
        <f t="shared" si="25"/>
        <v>-0.46538339999999989</v>
      </c>
      <c r="DT143">
        <f t="shared" si="25"/>
        <v>-0.48653299999999999</v>
      </c>
      <c r="DU143">
        <f t="shared" si="25"/>
        <v>-0.33461599999999991</v>
      </c>
      <c r="DV143">
        <f t="shared" si="25"/>
        <v>-0.45384150000000001</v>
      </c>
      <c r="DW143">
        <f t="shared" si="25"/>
        <v>2.0820000000000283E-3</v>
      </c>
      <c r="DX143">
        <f t="shared" si="25"/>
        <v>-0.23125089999999993</v>
      </c>
      <c r="DY143">
        <f t="shared" si="25"/>
        <v>-0.16042040000000002</v>
      </c>
      <c r="DZ143">
        <f t="shared" si="25"/>
        <v>-0.33333029999999997</v>
      </c>
      <c r="EF143">
        <f>EF138-EF134</f>
        <v>-0.22931030000000005</v>
      </c>
      <c r="EG143">
        <f t="shared" ref="EG143:EQ143" si="26">EG138-EG134</f>
        <v>-0.32068910000000006</v>
      </c>
      <c r="EH143">
        <f t="shared" si="26"/>
        <v>-0.11034549999999999</v>
      </c>
      <c r="EI143">
        <f t="shared" si="26"/>
        <v>-0.1224114</v>
      </c>
      <c r="EJ143">
        <f t="shared" si="26"/>
        <v>-0.31153799999999998</v>
      </c>
      <c r="EK143">
        <f t="shared" si="26"/>
        <v>-0.41730700000000004</v>
      </c>
      <c r="EL143">
        <f t="shared" si="26"/>
        <v>-0.53076799999999991</v>
      </c>
      <c r="EM143">
        <f t="shared" si="26"/>
        <v>-0.54422700000000002</v>
      </c>
      <c r="EN143">
        <f t="shared" si="26"/>
        <v>-6.2500500000000014E-2</v>
      </c>
      <c r="EO143">
        <f t="shared" si="26"/>
        <v>-0.51875059999999995</v>
      </c>
      <c r="EP143">
        <f t="shared" si="26"/>
        <v>-0.13958100000000001</v>
      </c>
      <c r="EQ143">
        <f t="shared" si="26"/>
        <v>-0.30833250000000001</v>
      </c>
    </row>
    <row r="144" spans="2:147" x14ac:dyDescent="0.2">
      <c r="B144">
        <v>143</v>
      </c>
      <c r="C144">
        <v>1.0821000000000001</v>
      </c>
      <c r="D144">
        <v>1.4613</v>
      </c>
      <c r="E144">
        <v>1.3918999999999999</v>
      </c>
      <c r="F144">
        <v>2.0926</v>
      </c>
      <c r="G144">
        <v>11.747</v>
      </c>
      <c r="H144">
        <v>9.7035</v>
      </c>
      <c r="I144">
        <v>9.7141000000000002</v>
      </c>
      <c r="J144">
        <v>5.2873999999999999</v>
      </c>
      <c r="K144">
        <v>0.60770999999999997</v>
      </c>
      <c r="L144">
        <v>1.4644999999999999</v>
      </c>
      <c r="M144">
        <v>0.50588</v>
      </c>
      <c r="N144">
        <v>0.59162999999999999</v>
      </c>
      <c r="S144">
        <v>0.83579000000000003</v>
      </c>
      <c r="T144">
        <v>0.74385999999999997</v>
      </c>
      <c r="U144">
        <v>0.90713999999999995</v>
      </c>
      <c r="V144">
        <v>1.3822000000000001</v>
      </c>
      <c r="W144">
        <v>1.8035000000000001</v>
      </c>
      <c r="X144">
        <v>1.8452999999999999</v>
      </c>
      <c r="Y144">
        <v>1.6012</v>
      </c>
      <c r="Z144">
        <v>1.4286000000000001</v>
      </c>
      <c r="AA144">
        <v>0.70233999999999996</v>
      </c>
      <c r="AB144">
        <v>1.1536</v>
      </c>
      <c r="AC144">
        <v>0.53103999999999996</v>
      </c>
      <c r="AD144">
        <v>0.63832</v>
      </c>
      <c r="AJ144">
        <v>0.65368999999999999</v>
      </c>
      <c r="AK144">
        <v>3.3237000000000001</v>
      </c>
      <c r="AL144">
        <v>0.28605000000000003</v>
      </c>
      <c r="AM144">
        <v>0.57874000000000003</v>
      </c>
      <c r="AN144">
        <v>5.5167000000000002</v>
      </c>
      <c r="AO144">
        <v>6.0183999999999997</v>
      </c>
      <c r="AP144">
        <v>3.8563999999999998</v>
      </c>
      <c r="AQ144">
        <v>2.4693999999999998</v>
      </c>
      <c r="AR144">
        <v>0.51427999999999996</v>
      </c>
      <c r="AS144">
        <v>1.4699</v>
      </c>
      <c r="AT144">
        <v>0.76841999999999999</v>
      </c>
      <c r="AU144">
        <v>0.75217000000000001</v>
      </c>
      <c r="AZ144">
        <v>0.57345999999999997</v>
      </c>
      <c r="BA144">
        <v>1.0656000000000001</v>
      </c>
      <c r="BB144">
        <v>0.46539999999999998</v>
      </c>
      <c r="BC144">
        <v>0.40694999999999998</v>
      </c>
      <c r="BD144">
        <v>1.1943999999999999</v>
      </c>
      <c r="BE144">
        <v>1.1568000000000001</v>
      </c>
      <c r="BF144">
        <v>1.1768000000000001</v>
      </c>
      <c r="BG144">
        <v>0.85267000000000004</v>
      </c>
      <c r="BH144">
        <v>0.50439999999999996</v>
      </c>
      <c r="BI144">
        <v>1.0860000000000001</v>
      </c>
      <c r="BJ144">
        <v>0.83221000000000001</v>
      </c>
      <c r="BK144">
        <v>0.64742</v>
      </c>
      <c r="BQ144">
        <v>1.4137999999999999</v>
      </c>
      <c r="BR144">
        <v>1.5795999999999999</v>
      </c>
      <c r="BS144">
        <v>0.42194999999999999</v>
      </c>
      <c r="BT144">
        <v>0.63827</v>
      </c>
      <c r="BU144">
        <v>3.25</v>
      </c>
      <c r="BV144">
        <v>1.4431</v>
      </c>
      <c r="BW144">
        <v>3.1457000000000002</v>
      </c>
      <c r="BX144">
        <v>1.411</v>
      </c>
      <c r="BY144">
        <v>0.52315</v>
      </c>
      <c r="BZ144">
        <v>0.69008999999999998</v>
      </c>
      <c r="CA144">
        <v>0.60385999999999995</v>
      </c>
      <c r="CB144">
        <v>0.43869000000000002</v>
      </c>
      <c r="CG144">
        <v>0.67013</v>
      </c>
      <c r="CH144">
        <v>0.87982000000000005</v>
      </c>
      <c r="CI144">
        <v>0.52668000000000004</v>
      </c>
      <c r="CJ144">
        <v>0.49758999999999998</v>
      </c>
      <c r="CK144">
        <v>0.95887</v>
      </c>
      <c r="CL144">
        <v>0.71526999999999996</v>
      </c>
      <c r="CM144">
        <v>1.0409999999999999</v>
      </c>
      <c r="CN144">
        <v>0.67425999999999997</v>
      </c>
      <c r="CO144">
        <v>0.58452000000000004</v>
      </c>
      <c r="CP144">
        <v>0.53295000000000003</v>
      </c>
      <c r="CQ144">
        <v>0.61365999999999998</v>
      </c>
      <c r="CR144">
        <v>0.60619999999999996</v>
      </c>
    </row>
    <row r="145" spans="2:96" x14ac:dyDescent="0.2">
      <c r="B145">
        <v>144</v>
      </c>
      <c r="C145">
        <v>1.0117</v>
      </c>
      <c r="D145">
        <v>1.4862</v>
      </c>
      <c r="E145">
        <v>1.321</v>
      </c>
      <c r="F145">
        <v>2.0684999999999998</v>
      </c>
      <c r="G145">
        <v>10.132</v>
      </c>
      <c r="H145">
        <v>6.3685</v>
      </c>
      <c r="I145">
        <v>7.9663000000000004</v>
      </c>
      <c r="J145">
        <v>4.6020000000000003</v>
      </c>
      <c r="K145">
        <v>0.70084999999999997</v>
      </c>
      <c r="L145">
        <v>1.1417999999999999</v>
      </c>
      <c r="M145">
        <v>0.59526000000000001</v>
      </c>
      <c r="N145">
        <v>0.63053999999999999</v>
      </c>
      <c r="S145">
        <v>0.99512999999999996</v>
      </c>
      <c r="T145">
        <v>0.93059000000000003</v>
      </c>
      <c r="U145">
        <v>1.0721000000000001</v>
      </c>
      <c r="V145">
        <v>1.1012</v>
      </c>
      <c r="W145">
        <v>1.9583999999999999</v>
      </c>
      <c r="X145">
        <v>1.4787999999999999</v>
      </c>
      <c r="Y145">
        <v>1.8107</v>
      </c>
      <c r="Z145">
        <v>1.4281999999999999</v>
      </c>
      <c r="AA145">
        <v>0.77886999999999995</v>
      </c>
      <c r="AB145">
        <v>0.93562000000000001</v>
      </c>
      <c r="AC145">
        <v>0.67057</v>
      </c>
      <c r="AD145">
        <v>0.66054999999999997</v>
      </c>
      <c r="AJ145">
        <v>0.99851999999999996</v>
      </c>
      <c r="AK145">
        <v>3.7536999999999998</v>
      </c>
      <c r="AL145">
        <v>0.32923000000000002</v>
      </c>
      <c r="AM145">
        <v>0.53835</v>
      </c>
      <c r="AN145">
        <v>5.9664999999999999</v>
      </c>
      <c r="AO145">
        <v>5.7759999999999998</v>
      </c>
      <c r="AP145">
        <v>4.0770999999999997</v>
      </c>
      <c r="AQ145">
        <v>6.4431000000000003</v>
      </c>
      <c r="AR145">
        <v>0.69272999999999996</v>
      </c>
      <c r="AS145">
        <v>1.8428</v>
      </c>
      <c r="AT145">
        <v>0.61211000000000004</v>
      </c>
      <c r="AU145">
        <v>0.61519999999999997</v>
      </c>
      <c r="AZ145">
        <v>0.62856000000000001</v>
      </c>
      <c r="BA145">
        <v>1.2014</v>
      </c>
      <c r="BB145">
        <v>0.40039000000000002</v>
      </c>
      <c r="BC145">
        <v>0.53039999999999998</v>
      </c>
      <c r="BD145">
        <v>1.4201999999999999</v>
      </c>
      <c r="BE145">
        <v>1.7192000000000001</v>
      </c>
      <c r="BF145">
        <v>1.2834000000000001</v>
      </c>
      <c r="BG145">
        <v>0.89485000000000003</v>
      </c>
      <c r="BH145">
        <v>0.72270999999999996</v>
      </c>
      <c r="BI145">
        <v>1.0634999999999999</v>
      </c>
      <c r="BJ145">
        <v>0.71765000000000001</v>
      </c>
      <c r="BK145">
        <v>0.66056000000000004</v>
      </c>
      <c r="BQ145">
        <v>1.3673999999999999</v>
      </c>
      <c r="BR145">
        <v>2.8866000000000001</v>
      </c>
      <c r="BS145">
        <v>0.40799999999999997</v>
      </c>
      <c r="BT145">
        <v>0.56818000000000002</v>
      </c>
      <c r="BU145">
        <v>2.7071999999999998</v>
      </c>
      <c r="BV145">
        <v>2.2385999999999999</v>
      </c>
      <c r="BW145">
        <v>5.0292000000000003</v>
      </c>
      <c r="BX145">
        <v>1.5201</v>
      </c>
      <c r="BY145">
        <v>0.53764000000000001</v>
      </c>
      <c r="BZ145">
        <v>0.85524</v>
      </c>
      <c r="CA145">
        <v>0.47491</v>
      </c>
      <c r="CB145">
        <v>0.49586000000000002</v>
      </c>
      <c r="CG145">
        <v>0.67820000000000003</v>
      </c>
      <c r="CH145">
        <v>0.92523</v>
      </c>
      <c r="CI145">
        <v>0.49043999999999999</v>
      </c>
      <c r="CJ145">
        <v>0.56908000000000003</v>
      </c>
      <c r="CK145">
        <v>1.0374000000000001</v>
      </c>
      <c r="CL145">
        <v>0.86240000000000006</v>
      </c>
      <c r="CM145">
        <v>1.171</v>
      </c>
      <c r="CN145">
        <v>0.78251999999999999</v>
      </c>
      <c r="CO145">
        <v>0.66785000000000005</v>
      </c>
      <c r="CP145">
        <v>0.64117000000000002</v>
      </c>
      <c r="CQ145">
        <v>0.63060000000000005</v>
      </c>
      <c r="CR145">
        <v>0.48753999999999997</v>
      </c>
    </row>
    <row r="146" spans="2:96" x14ac:dyDescent="0.2">
      <c r="B146">
        <v>145</v>
      </c>
      <c r="C146">
        <v>0.98668</v>
      </c>
      <c r="D146">
        <v>2.0011000000000001</v>
      </c>
      <c r="E146">
        <v>1.1359999999999999</v>
      </c>
      <c r="F146">
        <v>1.8916999999999999</v>
      </c>
      <c r="G146">
        <v>8.7522000000000002</v>
      </c>
      <c r="H146">
        <v>6.5190000000000001</v>
      </c>
      <c r="I146">
        <v>7.0103</v>
      </c>
      <c r="J146">
        <v>5.1615000000000002</v>
      </c>
      <c r="K146">
        <v>0.81191999999999998</v>
      </c>
      <c r="L146">
        <v>2.0897999999999999</v>
      </c>
      <c r="M146">
        <v>0.61360999999999999</v>
      </c>
      <c r="N146">
        <v>0.62668999999999997</v>
      </c>
      <c r="S146">
        <v>1.0394000000000001</v>
      </c>
      <c r="T146">
        <v>0.75724000000000002</v>
      </c>
      <c r="U146">
        <v>0.79866000000000004</v>
      </c>
      <c r="V146">
        <v>1.0941000000000001</v>
      </c>
      <c r="W146">
        <v>1.4212</v>
      </c>
      <c r="X146">
        <v>1.4431</v>
      </c>
      <c r="Y146">
        <v>1.7634000000000001</v>
      </c>
      <c r="Z146">
        <v>1.5084</v>
      </c>
      <c r="AA146">
        <v>0.81091999999999997</v>
      </c>
      <c r="AB146">
        <v>1.5958000000000001</v>
      </c>
      <c r="AC146">
        <v>0.63548000000000004</v>
      </c>
      <c r="AD146">
        <v>0.58797999999999995</v>
      </c>
      <c r="AJ146">
        <v>1.0395000000000001</v>
      </c>
      <c r="AK146">
        <v>2.6025999999999998</v>
      </c>
      <c r="AL146">
        <v>0.36037999999999998</v>
      </c>
      <c r="AM146">
        <v>0.57167000000000001</v>
      </c>
      <c r="AN146">
        <v>5.6571999999999996</v>
      </c>
      <c r="AO146">
        <v>7.1990999999999996</v>
      </c>
      <c r="AP146">
        <v>6.0082000000000004</v>
      </c>
      <c r="AQ146">
        <v>5.1300999999999997</v>
      </c>
      <c r="AR146">
        <v>0.70853999999999995</v>
      </c>
      <c r="AS146">
        <v>1.6581999999999999</v>
      </c>
      <c r="AT146">
        <v>0.58235999999999999</v>
      </c>
      <c r="AU146">
        <v>0.55620000000000003</v>
      </c>
      <c r="AZ146">
        <v>0.73711000000000004</v>
      </c>
      <c r="BA146">
        <v>1.2306999999999999</v>
      </c>
      <c r="BB146">
        <v>0.51390000000000002</v>
      </c>
      <c r="BC146">
        <v>0.47804999999999997</v>
      </c>
      <c r="BD146">
        <v>1.105</v>
      </c>
      <c r="BE146">
        <v>1.3004</v>
      </c>
      <c r="BF146">
        <v>1.377</v>
      </c>
      <c r="BG146">
        <v>1.0301</v>
      </c>
      <c r="BH146">
        <v>0.74170000000000003</v>
      </c>
      <c r="BI146">
        <v>0.93</v>
      </c>
      <c r="BJ146">
        <v>0.72096000000000005</v>
      </c>
      <c r="BK146">
        <v>0.57545000000000002</v>
      </c>
      <c r="BQ146">
        <v>1.8099000000000001</v>
      </c>
      <c r="BR146">
        <v>1.8828</v>
      </c>
      <c r="BS146">
        <v>0.57940000000000003</v>
      </c>
      <c r="BT146">
        <v>0.52698</v>
      </c>
      <c r="BU146">
        <v>3.7900999999999998</v>
      </c>
      <c r="BV146">
        <v>2.2814999999999999</v>
      </c>
      <c r="BW146">
        <v>4.7596999999999996</v>
      </c>
      <c r="BX146">
        <v>1.4816</v>
      </c>
      <c r="BY146">
        <v>0.57210000000000005</v>
      </c>
      <c r="BZ146">
        <v>0.97233999999999998</v>
      </c>
      <c r="CA146">
        <v>0.87199000000000004</v>
      </c>
      <c r="CB146">
        <v>0.38497999999999999</v>
      </c>
      <c r="CG146">
        <v>0.68274000000000001</v>
      </c>
      <c r="CH146">
        <v>0.77656000000000003</v>
      </c>
      <c r="CI146">
        <v>0.62924000000000002</v>
      </c>
      <c r="CJ146">
        <v>0.53734000000000004</v>
      </c>
      <c r="CK146">
        <v>0.87490999999999997</v>
      </c>
      <c r="CL146">
        <v>0.61146</v>
      </c>
      <c r="CM146">
        <v>0.99736999999999998</v>
      </c>
      <c r="CN146">
        <v>0.74295</v>
      </c>
      <c r="CO146">
        <v>0.62226000000000004</v>
      </c>
      <c r="CP146">
        <v>0.54181000000000001</v>
      </c>
      <c r="CQ146">
        <v>0.93486000000000002</v>
      </c>
      <c r="CR146">
        <v>0.40084999999999998</v>
      </c>
    </row>
    <row r="147" spans="2:96" x14ac:dyDescent="0.2">
      <c r="B147">
        <v>146</v>
      </c>
      <c r="C147">
        <v>0.86839999999999995</v>
      </c>
      <c r="D147">
        <v>1.4811000000000001</v>
      </c>
      <c r="E147">
        <v>0.77985000000000004</v>
      </c>
      <c r="F147">
        <v>1.3985000000000001</v>
      </c>
      <c r="G147">
        <v>10.266999999999999</v>
      </c>
      <c r="H147">
        <v>6.7903000000000002</v>
      </c>
      <c r="I147">
        <v>7.0467000000000004</v>
      </c>
      <c r="J147">
        <v>6.4957000000000003</v>
      </c>
      <c r="K147">
        <v>0.82616999999999996</v>
      </c>
      <c r="L147">
        <v>2.3732000000000002</v>
      </c>
      <c r="M147">
        <v>0.48398999999999998</v>
      </c>
      <c r="N147">
        <v>0.91905000000000003</v>
      </c>
      <c r="S147">
        <v>0.86302999999999996</v>
      </c>
      <c r="T147">
        <v>0.85323000000000004</v>
      </c>
      <c r="U147">
        <v>0.63149999999999995</v>
      </c>
      <c r="V147">
        <v>1.1258999999999999</v>
      </c>
      <c r="W147">
        <v>2.0041000000000002</v>
      </c>
      <c r="X147">
        <v>1.6337999999999999</v>
      </c>
      <c r="Y147">
        <v>2.25</v>
      </c>
      <c r="Z147">
        <v>1.1645000000000001</v>
      </c>
      <c r="AA147">
        <v>0.84087000000000001</v>
      </c>
      <c r="AB147">
        <v>1.1691</v>
      </c>
      <c r="AC147">
        <v>0.65944999999999998</v>
      </c>
      <c r="AD147">
        <v>0.95881000000000005</v>
      </c>
      <c r="AJ147">
        <v>0.89112000000000002</v>
      </c>
      <c r="AK147">
        <v>3.2519999999999998</v>
      </c>
      <c r="AL147">
        <v>0.37984000000000001</v>
      </c>
      <c r="AM147">
        <v>0.66915999999999998</v>
      </c>
      <c r="AN147">
        <v>5.9771000000000001</v>
      </c>
      <c r="AO147">
        <v>5.7000999999999999</v>
      </c>
      <c r="AP147">
        <v>3.2201</v>
      </c>
      <c r="AQ147">
        <v>5.6184000000000003</v>
      </c>
      <c r="AR147">
        <v>0.48804999999999998</v>
      </c>
      <c r="AS147">
        <v>2.1937000000000002</v>
      </c>
      <c r="AT147">
        <v>0.77292000000000005</v>
      </c>
      <c r="AU147">
        <v>0.88217999999999996</v>
      </c>
      <c r="AZ147">
        <v>0.67103000000000002</v>
      </c>
      <c r="BA147">
        <v>1.1712</v>
      </c>
      <c r="BB147">
        <v>0.54344000000000003</v>
      </c>
      <c r="BC147">
        <v>0.46056999999999998</v>
      </c>
      <c r="BD147">
        <v>1.1287</v>
      </c>
      <c r="BE147">
        <v>1.0343</v>
      </c>
      <c r="BF147">
        <v>1.5405</v>
      </c>
      <c r="BG147">
        <v>0.95677000000000001</v>
      </c>
      <c r="BH147">
        <v>0.58055000000000001</v>
      </c>
      <c r="BI147">
        <v>1.1516</v>
      </c>
      <c r="BJ147">
        <v>0.70984999999999998</v>
      </c>
      <c r="BK147">
        <v>0.56767000000000001</v>
      </c>
      <c r="BQ147">
        <v>2.3336000000000001</v>
      </c>
      <c r="BR147">
        <v>2.4820000000000002</v>
      </c>
      <c r="BS147">
        <v>0.46057999999999999</v>
      </c>
      <c r="BT147">
        <v>0.53427999999999998</v>
      </c>
      <c r="BU147">
        <v>4.6504000000000003</v>
      </c>
      <c r="BV147">
        <v>2.2248000000000001</v>
      </c>
      <c r="BW147">
        <v>3.8336999999999999</v>
      </c>
      <c r="BX147">
        <v>1.0182</v>
      </c>
      <c r="BY147">
        <v>0.47416999999999998</v>
      </c>
      <c r="BZ147">
        <v>1.1471</v>
      </c>
      <c r="CA147">
        <v>0.74172000000000005</v>
      </c>
      <c r="CB147">
        <v>0.35538999999999998</v>
      </c>
      <c r="CG147">
        <v>0.71486000000000005</v>
      </c>
      <c r="CH147">
        <v>0.92625000000000002</v>
      </c>
      <c r="CI147">
        <v>0.52656999999999998</v>
      </c>
      <c r="CJ147">
        <v>0.52268000000000003</v>
      </c>
      <c r="CK147">
        <v>1.2757000000000001</v>
      </c>
      <c r="CL147">
        <v>0.87956000000000001</v>
      </c>
      <c r="CM147">
        <v>1.4274</v>
      </c>
      <c r="CN147">
        <v>0.72546999999999995</v>
      </c>
      <c r="CO147">
        <v>0.59279000000000004</v>
      </c>
      <c r="CP147">
        <v>0.71489999999999998</v>
      </c>
      <c r="CQ147">
        <v>0.79217000000000004</v>
      </c>
      <c r="CR147">
        <v>0.4</v>
      </c>
    </row>
    <row r="148" spans="2:96" x14ac:dyDescent="0.2">
      <c r="B148">
        <v>147</v>
      </c>
      <c r="C148">
        <v>0.77736000000000005</v>
      </c>
      <c r="D148">
        <v>1.2317</v>
      </c>
      <c r="E148">
        <v>0.93335999999999997</v>
      </c>
      <c r="F148">
        <v>1.8169</v>
      </c>
      <c r="G148">
        <v>12.625</v>
      </c>
      <c r="H148">
        <v>8.7981999999999996</v>
      </c>
      <c r="I148">
        <v>10.157999999999999</v>
      </c>
      <c r="J148">
        <v>3.4489000000000001</v>
      </c>
      <c r="K148">
        <v>1.1149</v>
      </c>
      <c r="L148">
        <v>1.8632</v>
      </c>
      <c r="M148">
        <v>0.50546000000000002</v>
      </c>
      <c r="N148">
        <v>0.97535000000000005</v>
      </c>
      <c r="S148">
        <v>0.88185000000000002</v>
      </c>
      <c r="T148">
        <v>0.89558000000000004</v>
      </c>
      <c r="U148">
        <v>0.78600999999999999</v>
      </c>
      <c r="V148">
        <v>1.0568</v>
      </c>
      <c r="W148">
        <v>1.6095999999999999</v>
      </c>
      <c r="X148">
        <v>1.4637</v>
      </c>
      <c r="Y148">
        <v>2.0169000000000001</v>
      </c>
      <c r="Z148">
        <v>1.4644999999999999</v>
      </c>
      <c r="AA148">
        <v>0.84304999999999997</v>
      </c>
      <c r="AB148">
        <v>1.2259</v>
      </c>
      <c r="AC148">
        <v>0.59445000000000003</v>
      </c>
      <c r="AD148">
        <v>0.75436999999999999</v>
      </c>
      <c r="AJ148">
        <v>0.90788999999999997</v>
      </c>
      <c r="AK148">
        <v>2.3965999999999998</v>
      </c>
      <c r="AL148">
        <v>0.3821</v>
      </c>
      <c r="AM148">
        <v>0.92666000000000004</v>
      </c>
      <c r="AN148">
        <v>5.7008999999999999</v>
      </c>
      <c r="AO148">
        <v>7.1651999999999996</v>
      </c>
      <c r="AP148">
        <v>2.9738000000000002</v>
      </c>
      <c r="AQ148">
        <v>4.9874000000000001</v>
      </c>
      <c r="AR148">
        <v>0.47554999999999997</v>
      </c>
      <c r="AS148">
        <v>1.1817</v>
      </c>
      <c r="AT148">
        <v>0.94374000000000002</v>
      </c>
      <c r="AU148">
        <v>0.68035000000000001</v>
      </c>
      <c r="AZ148">
        <v>0.77359</v>
      </c>
      <c r="BA148">
        <v>1.0729</v>
      </c>
      <c r="BB148">
        <v>0.47748000000000002</v>
      </c>
      <c r="BC148">
        <v>0.53305000000000002</v>
      </c>
      <c r="BD148">
        <v>1.0865</v>
      </c>
      <c r="BE148">
        <v>1.3048999999999999</v>
      </c>
      <c r="BF148">
        <v>1.3249</v>
      </c>
      <c r="BG148">
        <v>1.2174</v>
      </c>
      <c r="BH148">
        <v>0.48714000000000002</v>
      </c>
      <c r="BI148">
        <v>1.0176000000000001</v>
      </c>
      <c r="BJ148">
        <v>0.71914</v>
      </c>
      <c r="BK148">
        <v>0.47122000000000003</v>
      </c>
      <c r="BQ148">
        <v>2.3227000000000002</v>
      </c>
      <c r="BR148">
        <v>2.5985</v>
      </c>
      <c r="BS148">
        <v>0.49772</v>
      </c>
      <c r="BT148">
        <v>0.59152000000000005</v>
      </c>
      <c r="BU148">
        <v>4.9493</v>
      </c>
      <c r="BV148">
        <v>3.9312999999999998</v>
      </c>
      <c r="BW148">
        <v>3.2481</v>
      </c>
      <c r="BX148">
        <v>2.3641000000000001</v>
      </c>
      <c r="BY148">
        <v>0.48393000000000003</v>
      </c>
      <c r="BZ148">
        <v>0.95243999999999995</v>
      </c>
      <c r="CA148">
        <v>0.91901999999999995</v>
      </c>
      <c r="CB148">
        <v>0.38228000000000001</v>
      </c>
      <c r="CG148">
        <v>0.82330999999999999</v>
      </c>
      <c r="CH148">
        <v>0.74912999999999996</v>
      </c>
      <c r="CI148">
        <v>0.58823999999999999</v>
      </c>
      <c r="CJ148">
        <v>0.60250999999999999</v>
      </c>
      <c r="CK148">
        <v>1.1024</v>
      </c>
      <c r="CL148">
        <v>0.85755000000000003</v>
      </c>
      <c r="CM148">
        <v>1.3307</v>
      </c>
      <c r="CN148">
        <v>0.71452000000000004</v>
      </c>
      <c r="CO148">
        <v>0.56686000000000003</v>
      </c>
      <c r="CP148">
        <v>0.64756000000000002</v>
      </c>
      <c r="CQ148">
        <v>0.91505000000000003</v>
      </c>
      <c r="CR148">
        <v>0.52185000000000004</v>
      </c>
    </row>
    <row r="149" spans="2:96" x14ac:dyDescent="0.2">
      <c r="B149">
        <v>148</v>
      </c>
      <c r="C149">
        <v>0.83025000000000004</v>
      </c>
      <c r="D149">
        <v>2.2725</v>
      </c>
      <c r="E149">
        <v>0.75527</v>
      </c>
      <c r="F149">
        <v>2.6025999999999998</v>
      </c>
      <c r="G149">
        <v>7.4515000000000002</v>
      </c>
      <c r="H149">
        <v>6.2721</v>
      </c>
      <c r="I149">
        <v>9.2386999999999997</v>
      </c>
      <c r="J149">
        <v>4.0517000000000003</v>
      </c>
      <c r="K149">
        <v>0.66671999999999998</v>
      </c>
      <c r="L149">
        <v>1.1224000000000001</v>
      </c>
      <c r="M149">
        <v>0.54915000000000003</v>
      </c>
      <c r="N149">
        <v>0.81055999999999995</v>
      </c>
      <c r="S149">
        <v>0.81037000000000003</v>
      </c>
      <c r="T149">
        <v>0.92783000000000004</v>
      </c>
      <c r="U149">
        <v>0.66781000000000001</v>
      </c>
      <c r="V149">
        <v>1.0459000000000001</v>
      </c>
      <c r="W149">
        <v>1.5522</v>
      </c>
      <c r="X149">
        <v>1.8563000000000001</v>
      </c>
      <c r="Y149">
        <v>1.6681999999999999</v>
      </c>
      <c r="Z149">
        <v>1.4181999999999999</v>
      </c>
      <c r="AA149">
        <v>0.78349000000000002</v>
      </c>
      <c r="AB149">
        <v>1.0246999999999999</v>
      </c>
      <c r="AC149">
        <v>0.56413999999999997</v>
      </c>
      <c r="AD149">
        <v>0.68750999999999995</v>
      </c>
      <c r="AJ149">
        <v>0.60643000000000002</v>
      </c>
      <c r="AK149">
        <v>2.9378000000000002</v>
      </c>
      <c r="AL149">
        <v>0.32149</v>
      </c>
      <c r="AM149">
        <v>0.72050999999999998</v>
      </c>
      <c r="AN149">
        <v>5.1951999999999998</v>
      </c>
      <c r="AO149">
        <v>4.1063000000000001</v>
      </c>
      <c r="AP149">
        <v>4.0220000000000002</v>
      </c>
      <c r="AQ149">
        <v>3.5217999999999998</v>
      </c>
      <c r="AR149">
        <v>0.39974999999999999</v>
      </c>
      <c r="AS149">
        <v>2.1812</v>
      </c>
      <c r="AT149">
        <v>0.98129</v>
      </c>
      <c r="AU149">
        <v>0.44777</v>
      </c>
      <c r="AZ149">
        <v>0.74817999999999996</v>
      </c>
      <c r="BA149">
        <v>1.0339</v>
      </c>
      <c r="BB149">
        <v>0.49065999999999999</v>
      </c>
      <c r="BC149">
        <v>0.51941999999999999</v>
      </c>
      <c r="BD149">
        <v>1.2022999999999999</v>
      </c>
      <c r="BE149">
        <v>0.93332999999999999</v>
      </c>
      <c r="BF149">
        <v>1.2189000000000001</v>
      </c>
      <c r="BG149">
        <v>1.1563000000000001</v>
      </c>
      <c r="BH149">
        <v>0.45887</v>
      </c>
      <c r="BI149">
        <v>1.2295</v>
      </c>
      <c r="BJ149">
        <v>0.71816000000000002</v>
      </c>
      <c r="BK149">
        <v>0.47810000000000002</v>
      </c>
      <c r="BQ149">
        <v>1.498</v>
      </c>
      <c r="BR149">
        <v>2.3210999999999999</v>
      </c>
      <c r="BS149">
        <v>0.35314000000000001</v>
      </c>
      <c r="BT149">
        <v>0.62275999999999998</v>
      </c>
      <c r="BU149">
        <v>3.7246000000000001</v>
      </c>
      <c r="BV149">
        <v>2.8706999999999998</v>
      </c>
      <c r="BW149">
        <v>4.0481999999999996</v>
      </c>
      <c r="BX149">
        <v>1.1933</v>
      </c>
      <c r="BY149">
        <v>0.38127</v>
      </c>
      <c r="BZ149">
        <v>0.76937</v>
      </c>
      <c r="CA149">
        <v>1.0093000000000001</v>
      </c>
      <c r="CB149">
        <v>0.39565</v>
      </c>
      <c r="CG149">
        <v>0.73440000000000005</v>
      </c>
      <c r="CH149">
        <v>1.04</v>
      </c>
      <c r="CI149">
        <v>0.43808999999999998</v>
      </c>
      <c r="CJ149">
        <v>0.67213999999999996</v>
      </c>
      <c r="CK149">
        <v>0.87336999999999998</v>
      </c>
      <c r="CL149">
        <v>0.81696999999999997</v>
      </c>
      <c r="CM149">
        <v>1.1431</v>
      </c>
      <c r="CN149">
        <v>0.66691999999999996</v>
      </c>
      <c r="CO149">
        <v>0.49728</v>
      </c>
      <c r="CP149">
        <v>0.59313000000000005</v>
      </c>
      <c r="CQ149">
        <v>0.82721999999999996</v>
      </c>
      <c r="CR149">
        <v>0.42587000000000003</v>
      </c>
    </row>
    <row r="150" spans="2:96" x14ac:dyDescent="0.2">
      <c r="B150">
        <v>149</v>
      </c>
      <c r="C150">
        <v>0.95160999999999996</v>
      </c>
      <c r="D150">
        <v>2.2976000000000001</v>
      </c>
      <c r="E150">
        <v>0.73343999999999998</v>
      </c>
      <c r="F150">
        <v>1.8261000000000001</v>
      </c>
      <c r="G150">
        <v>7.0266000000000002</v>
      </c>
      <c r="H150">
        <v>4.6816000000000004</v>
      </c>
      <c r="I150">
        <v>6.1169000000000002</v>
      </c>
      <c r="J150">
        <v>4.2149000000000001</v>
      </c>
      <c r="K150">
        <v>1.7290000000000001</v>
      </c>
      <c r="L150">
        <v>0.92510000000000003</v>
      </c>
      <c r="M150">
        <v>0.64907000000000004</v>
      </c>
      <c r="N150">
        <v>0.62578999999999996</v>
      </c>
      <c r="S150">
        <v>0.99150000000000005</v>
      </c>
      <c r="T150">
        <v>0.97760000000000002</v>
      </c>
      <c r="U150">
        <v>0.71357000000000004</v>
      </c>
      <c r="V150">
        <v>0.97433000000000003</v>
      </c>
      <c r="W150">
        <v>1.6106</v>
      </c>
      <c r="X150">
        <v>1.7384999999999999</v>
      </c>
      <c r="Y150">
        <v>1.7833000000000001</v>
      </c>
      <c r="Z150">
        <v>1.5367999999999999</v>
      </c>
      <c r="AA150">
        <v>0.97409999999999997</v>
      </c>
      <c r="AB150">
        <v>1.0439000000000001</v>
      </c>
      <c r="AC150">
        <v>0.59143999999999997</v>
      </c>
      <c r="AD150">
        <v>0.55681999999999998</v>
      </c>
      <c r="AJ150">
        <v>0.74907999999999997</v>
      </c>
      <c r="AK150">
        <v>3.8077000000000001</v>
      </c>
      <c r="AL150">
        <v>0.35152</v>
      </c>
      <c r="AM150">
        <v>0.68279999999999996</v>
      </c>
      <c r="AN150">
        <v>7.0471000000000004</v>
      </c>
      <c r="AO150">
        <v>4.1841999999999997</v>
      </c>
      <c r="AP150">
        <v>3.6031</v>
      </c>
      <c r="AQ150">
        <v>4.6920999999999999</v>
      </c>
      <c r="AR150">
        <v>0.68820000000000003</v>
      </c>
      <c r="AS150">
        <v>1.8464</v>
      </c>
      <c r="AT150">
        <v>1.0745</v>
      </c>
      <c r="AU150">
        <v>0.49230000000000002</v>
      </c>
      <c r="AZ150">
        <v>0.75807999999999998</v>
      </c>
      <c r="BA150">
        <v>1.7823</v>
      </c>
      <c r="BB150">
        <v>0.50907000000000002</v>
      </c>
      <c r="BC150">
        <v>0.57906000000000002</v>
      </c>
      <c r="BD150">
        <v>1.0528999999999999</v>
      </c>
      <c r="BE150">
        <v>0.89770000000000005</v>
      </c>
      <c r="BF150">
        <v>1.1198999999999999</v>
      </c>
      <c r="BG150">
        <v>1.5091000000000001</v>
      </c>
      <c r="BH150">
        <v>0.53478000000000003</v>
      </c>
      <c r="BI150">
        <v>1.1463000000000001</v>
      </c>
      <c r="BJ150">
        <v>0.83613000000000004</v>
      </c>
      <c r="BK150">
        <v>0.41715000000000002</v>
      </c>
      <c r="BQ150">
        <v>2.1997</v>
      </c>
      <c r="BR150">
        <v>3.0327999999999999</v>
      </c>
      <c r="BS150">
        <v>0.44679000000000002</v>
      </c>
      <c r="BT150">
        <v>0.50792000000000004</v>
      </c>
      <c r="BU150">
        <v>4.6981000000000002</v>
      </c>
      <c r="BV150">
        <v>3.1884000000000001</v>
      </c>
      <c r="BW150">
        <v>4.1371000000000002</v>
      </c>
      <c r="BX150">
        <v>3.3967000000000001</v>
      </c>
      <c r="BY150">
        <v>0.39301000000000003</v>
      </c>
      <c r="BZ150">
        <v>0.46</v>
      </c>
      <c r="CA150">
        <v>0.69752999999999998</v>
      </c>
      <c r="CB150">
        <v>0.34153</v>
      </c>
      <c r="CG150">
        <v>0.93010999999999999</v>
      </c>
      <c r="CH150">
        <v>0.78403</v>
      </c>
      <c r="CI150">
        <v>0.52568999999999999</v>
      </c>
      <c r="CJ150">
        <v>0.45985999999999999</v>
      </c>
      <c r="CK150">
        <v>0.88727999999999996</v>
      </c>
      <c r="CL150">
        <v>1.0370999999999999</v>
      </c>
      <c r="CM150">
        <v>1.1706000000000001</v>
      </c>
      <c r="CN150">
        <v>1.0582</v>
      </c>
      <c r="CO150">
        <v>0.47587000000000002</v>
      </c>
      <c r="CP150">
        <v>0.49997000000000003</v>
      </c>
      <c r="CQ150">
        <v>0.74994000000000005</v>
      </c>
      <c r="CR150">
        <v>0.39465</v>
      </c>
    </row>
    <row r="151" spans="2:96" x14ac:dyDescent="0.2">
      <c r="B151">
        <v>150</v>
      </c>
      <c r="C151">
        <v>1.0929</v>
      </c>
      <c r="D151">
        <v>2.7170999999999998</v>
      </c>
      <c r="E151">
        <v>0.51931000000000005</v>
      </c>
      <c r="F151">
        <v>1.3635999999999999</v>
      </c>
      <c r="G151">
        <v>8.9738000000000007</v>
      </c>
      <c r="H151">
        <v>7.1792999999999996</v>
      </c>
      <c r="I151">
        <v>8.3058999999999994</v>
      </c>
      <c r="J151">
        <v>3.4973000000000001</v>
      </c>
      <c r="K151">
        <v>1.3084</v>
      </c>
      <c r="L151">
        <v>1.0190999999999999</v>
      </c>
      <c r="M151">
        <v>0.45644000000000001</v>
      </c>
      <c r="N151">
        <v>0.61729000000000001</v>
      </c>
      <c r="S151">
        <v>0.88102999999999998</v>
      </c>
      <c r="T151">
        <v>1.0948</v>
      </c>
      <c r="U151">
        <v>0.62607999999999997</v>
      </c>
      <c r="V151">
        <v>0.92371000000000003</v>
      </c>
      <c r="W151">
        <v>1.8504</v>
      </c>
      <c r="X151">
        <v>2.0813000000000001</v>
      </c>
      <c r="Y151">
        <v>1.4038999999999999</v>
      </c>
      <c r="Z151">
        <v>1.5671999999999999</v>
      </c>
      <c r="AA151">
        <v>0.93952000000000002</v>
      </c>
      <c r="AB151">
        <v>1.1269</v>
      </c>
      <c r="AC151">
        <v>0.56079999999999997</v>
      </c>
      <c r="AD151">
        <v>0.63331999999999999</v>
      </c>
      <c r="AJ151">
        <v>0.72416000000000003</v>
      </c>
      <c r="AK151">
        <v>3.9670999999999998</v>
      </c>
      <c r="AL151">
        <v>0.41743000000000002</v>
      </c>
      <c r="AM151">
        <v>0.59296000000000004</v>
      </c>
      <c r="AN151">
        <v>4.1829000000000001</v>
      </c>
      <c r="AO151">
        <v>3.9036</v>
      </c>
      <c r="AP151">
        <v>3.2913999999999999</v>
      </c>
      <c r="AQ151">
        <v>4.9150999999999998</v>
      </c>
      <c r="AR151">
        <v>0.78893000000000002</v>
      </c>
      <c r="AS151">
        <v>2.3149000000000002</v>
      </c>
      <c r="AT151">
        <v>0.97196000000000005</v>
      </c>
      <c r="AU151">
        <v>0.53486999999999996</v>
      </c>
      <c r="AZ151">
        <v>0.75148999999999999</v>
      </c>
      <c r="BA151">
        <v>1.3825000000000001</v>
      </c>
      <c r="BB151">
        <v>0.55947000000000002</v>
      </c>
      <c r="BC151">
        <v>0.46317000000000003</v>
      </c>
      <c r="BD151">
        <v>0.84858</v>
      </c>
      <c r="BE151">
        <v>1.0274000000000001</v>
      </c>
      <c r="BF151">
        <v>1.5319</v>
      </c>
      <c r="BG151">
        <v>1.0145</v>
      </c>
      <c r="BH151">
        <v>0.63624000000000003</v>
      </c>
      <c r="BI151">
        <v>1.2146999999999999</v>
      </c>
      <c r="BJ151">
        <v>0.76183999999999996</v>
      </c>
      <c r="BK151">
        <v>0.57574999999999998</v>
      </c>
      <c r="BQ151">
        <v>2.5499000000000001</v>
      </c>
      <c r="BR151">
        <v>4.1585000000000001</v>
      </c>
      <c r="BS151">
        <v>0.53835999999999995</v>
      </c>
      <c r="BT151">
        <v>0.60707999999999995</v>
      </c>
      <c r="BU151">
        <v>5.1755000000000004</v>
      </c>
      <c r="BV151">
        <v>3.7715000000000001</v>
      </c>
      <c r="BW151">
        <v>4.4935999999999998</v>
      </c>
      <c r="BX151">
        <v>2.2645</v>
      </c>
      <c r="BY151">
        <v>0.42421999999999999</v>
      </c>
      <c r="BZ151">
        <v>0.70252000000000003</v>
      </c>
      <c r="CA151">
        <v>0.73309000000000002</v>
      </c>
      <c r="CB151">
        <v>0.37353999999999998</v>
      </c>
      <c r="CG151">
        <v>0.82899</v>
      </c>
      <c r="CH151">
        <v>0.86017999999999994</v>
      </c>
      <c r="CI151">
        <v>0.56374000000000002</v>
      </c>
      <c r="CJ151">
        <v>0.50512999999999997</v>
      </c>
      <c r="CK151">
        <v>0.89641000000000004</v>
      </c>
      <c r="CL151">
        <v>0.86428000000000005</v>
      </c>
      <c r="CM151">
        <v>1.1637999999999999</v>
      </c>
      <c r="CN151">
        <v>0.85392000000000001</v>
      </c>
      <c r="CO151">
        <v>0.56093000000000004</v>
      </c>
      <c r="CP151">
        <v>0.57511999999999996</v>
      </c>
      <c r="CQ151">
        <v>0.87375000000000003</v>
      </c>
      <c r="CR151">
        <v>0.50380000000000003</v>
      </c>
    </row>
    <row r="152" spans="2:96" x14ac:dyDescent="0.2">
      <c r="B152">
        <v>151</v>
      </c>
      <c r="C152">
        <v>0.86314000000000002</v>
      </c>
      <c r="D152">
        <v>3.9578000000000002</v>
      </c>
      <c r="E152">
        <v>0.54295000000000004</v>
      </c>
      <c r="F152">
        <v>1.5379</v>
      </c>
      <c r="G152">
        <v>11.754</v>
      </c>
      <c r="H152">
        <v>9.4215</v>
      </c>
      <c r="I152">
        <v>6.5242000000000004</v>
      </c>
      <c r="J152">
        <v>3.8643000000000001</v>
      </c>
      <c r="K152">
        <v>1.0001</v>
      </c>
      <c r="L152">
        <v>2.3346</v>
      </c>
      <c r="M152">
        <v>0.47273999999999999</v>
      </c>
      <c r="N152">
        <v>0.59919999999999995</v>
      </c>
      <c r="S152">
        <v>0.81974000000000002</v>
      </c>
      <c r="T152">
        <v>1.0488999999999999</v>
      </c>
      <c r="U152">
        <v>0.58996000000000004</v>
      </c>
      <c r="V152">
        <v>0.86275000000000002</v>
      </c>
      <c r="W152">
        <v>1.4650000000000001</v>
      </c>
      <c r="X152">
        <v>1.9944999999999999</v>
      </c>
      <c r="Y152">
        <v>1.6302000000000001</v>
      </c>
      <c r="Z152">
        <v>1.1052</v>
      </c>
      <c r="AA152">
        <v>0.80279</v>
      </c>
      <c r="AB152">
        <v>1.2762</v>
      </c>
      <c r="AC152">
        <v>0.58379000000000003</v>
      </c>
      <c r="AD152">
        <v>0.63871</v>
      </c>
      <c r="AJ152">
        <v>1.1085</v>
      </c>
      <c r="AK152">
        <v>3.9678</v>
      </c>
      <c r="AL152">
        <v>0.36826999999999999</v>
      </c>
      <c r="AM152">
        <v>0.57181999999999999</v>
      </c>
      <c r="AN152">
        <v>4.8501000000000003</v>
      </c>
      <c r="AO152">
        <v>6.9301000000000004</v>
      </c>
      <c r="AP152">
        <v>3.9458000000000002</v>
      </c>
      <c r="AQ152">
        <v>4.0208000000000004</v>
      </c>
      <c r="AR152">
        <v>0.58237000000000005</v>
      </c>
      <c r="AS152">
        <v>1.6253</v>
      </c>
      <c r="AT152">
        <v>0.77105000000000001</v>
      </c>
      <c r="AU152">
        <v>0.54047999999999996</v>
      </c>
      <c r="AZ152">
        <v>0.71740999999999999</v>
      </c>
      <c r="BA152">
        <v>1.2624</v>
      </c>
      <c r="BB152">
        <v>0.55225999999999997</v>
      </c>
      <c r="BC152">
        <v>0.41655999999999999</v>
      </c>
      <c r="BD152">
        <v>1.0124</v>
      </c>
      <c r="BE152">
        <v>1.3229</v>
      </c>
      <c r="BF152">
        <v>1.4931000000000001</v>
      </c>
      <c r="BG152">
        <v>1.0941000000000001</v>
      </c>
      <c r="BH152">
        <v>0.62219000000000002</v>
      </c>
      <c r="BI152">
        <v>1.0430999999999999</v>
      </c>
      <c r="BJ152">
        <v>0.73729999999999996</v>
      </c>
      <c r="BK152">
        <v>0.64824000000000004</v>
      </c>
      <c r="BQ152">
        <v>1.4596</v>
      </c>
      <c r="BR152">
        <v>2.3704999999999998</v>
      </c>
      <c r="BS152">
        <v>0.54022000000000003</v>
      </c>
      <c r="BT152">
        <v>0.48186000000000001</v>
      </c>
      <c r="BU152">
        <v>4.9196999999999997</v>
      </c>
      <c r="BV152">
        <v>4.6746999999999996</v>
      </c>
      <c r="BW152">
        <v>3.9437000000000002</v>
      </c>
      <c r="BX152">
        <v>3.6187</v>
      </c>
      <c r="BY152">
        <v>0.45255000000000001</v>
      </c>
      <c r="BZ152">
        <v>0.53710000000000002</v>
      </c>
      <c r="CA152">
        <v>0.65737999999999996</v>
      </c>
      <c r="CB152">
        <v>0.29970999999999998</v>
      </c>
      <c r="CG152">
        <v>0.72670999999999997</v>
      </c>
      <c r="CH152">
        <v>0.83877000000000002</v>
      </c>
      <c r="CI152">
        <v>0.52166000000000001</v>
      </c>
      <c r="CJ152">
        <v>0.48235</v>
      </c>
      <c r="CK152">
        <v>1.5548999999999999</v>
      </c>
      <c r="CL152">
        <v>1.0435000000000001</v>
      </c>
      <c r="CM152">
        <v>1.2251000000000001</v>
      </c>
      <c r="CN152">
        <v>1.1264000000000001</v>
      </c>
      <c r="CO152">
        <v>0.56501999999999997</v>
      </c>
      <c r="CP152">
        <v>0.61907000000000001</v>
      </c>
      <c r="CQ152">
        <v>0.82501000000000002</v>
      </c>
      <c r="CR152">
        <v>0.41411999999999999</v>
      </c>
    </row>
    <row r="153" spans="2:96" x14ac:dyDescent="0.2">
      <c r="B153">
        <v>152</v>
      </c>
      <c r="C153">
        <v>0.71055999999999997</v>
      </c>
      <c r="D153">
        <v>1.5407999999999999</v>
      </c>
      <c r="E153">
        <v>0.46836</v>
      </c>
      <c r="F153">
        <v>1.6194</v>
      </c>
      <c r="G153">
        <v>11.076000000000001</v>
      </c>
      <c r="H153">
        <v>9.5250000000000004</v>
      </c>
      <c r="I153">
        <v>10.587</v>
      </c>
      <c r="J153">
        <v>5.1466000000000003</v>
      </c>
      <c r="K153">
        <v>1.0399</v>
      </c>
      <c r="L153">
        <v>1.5086999999999999</v>
      </c>
      <c r="M153">
        <v>0.49695</v>
      </c>
      <c r="N153">
        <v>0.57403999999999999</v>
      </c>
      <c r="S153">
        <v>0.78090000000000004</v>
      </c>
      <c r="T153">
        <v>0.99370000000000003</v>
      </c>
      <c r="U153">
        <v>0.53712000000000004</v>
      </c>
      <c r="V153">
        <v>0.88251000000000002</v>
      </c>
      <c r="W153">
        <v>1.3478000000000001</v>
      </c>
      <c r="X153">
        <v>1.7544999999999999</v>
      </c>
      <c r="Y153">
        <v>1.8585</v>
      </c>
      <c r="Z153">
        <v>1.0085</v>
      </c>
      <c r="AA153">
        <v>0.90395000000000003</v>
      </c>
      <c r="AB153">
        <v>1.1024</v>
      </c>
      <c r="AC153">
        <v>0.68064000000000002</v>
      </c>
      <c r="AD153">
        <v>0.66822000000000004</v>
      </c>
      <c r="AJ153">
        <v>0.80832999999999999</v>
      </c>
      <c r="AK153">
        <v>3.3245</v>
      </c>
      <c r="AL153">
        <v>0.44719999999999999</v>
      </c>
      <c r="AM153">
        <v>0.54274999999999995</v>
      </c>
      <c r="AN153">
        <v>5.3369</v>
      </c>
      <c r="AO153">
        <v>7.8025000000000002</v>
      </c>
      <c r="AP153">
        <v>3.5701999999999998</v>
      </c>
      <c r="AQ153">
        <v>2.6698</v>
      </c>
      <c r="AR153">
        <v>0.69616999999999996</v>
      </c>
      <c r="AS153">
        <v>1.1412</v>
      </c>
      <c r="AT153">
        <v>1.0012000000000001</v>
      </c>
      <c r="AU153">
        <v>0.66220000000000001</v>
      </c>
      <c r="AZ153">
        <v>0.69928000000000001</v>
      </c>
      <c r="BA153">
        <v>1.3220000000000001</v>
      </c>
      <c r="BB153">
        <v>0.48554999999999998</v>
      </c>
      <c r="BC153">
        <v>0.44142999999999999</v>
      </c>
      <c r="BD153">
        <v>1.0189999999999999</v>
      </c>
      <c r="BE153">
        <v>1.0349999999999999</v>
      </c>
      <c r="BF153">
        <v>1.5399</v>
      </c>
      <c r="BG153">
        <v>1.2624</v>
      </c>
      <c r="BH153">
        <v>0.85995999999999995</v>
      </c>
      <c r="BI153">
        <v>1.1167</v>
      </c>
      <c r="BJ153">
        <v>0.81481000000000003</v>
      </c>
      <c r="BK153">
        <v>0.62992999999999999</v>
      </c>
      <c r="BQ153">
        <v>1.7062999999999999</v>
      </c>
      <c r="BR153">
        <v>1.5658000000000001</v>
      </c>
      <c r="BS153">
        <v>0.42070999999999997</v>
      </c>
      <c r="BT153">
        <v>0.56035000000000001</v>
      </c>
      <c r="BU153">
        <v>4.7409999999999997</v>
      </c>
      <c r="BV153">
        <v>4.1021000000000001</v>
      </c>
      <c r="BW153">
        <v>5.4789000000000003</v>
      </c>
      <c r="BX153">
        <v>4.1582999999999997</v>
      </c>
      <c r="BY153">
        <v>0.47608</v>
      </c>
      <c r="BZ153">
        <v>0.59611000000000003</v>
      </c>
      <c r="CA153">
        <v>0.68688000000000005</v>
      </c>
      <c r="CB153">
        <v>0.49735000000000001</v>
      </c>
      <c r="CG153">
        <v>0.73102999999999996</v>
      </c>
      <c r="CH153">
        <v>0.92662</v>
      </c>
      <c r="CI153">
        <v>0.52725999999999995</v>
      </c>
      <c r="CJ153">
        <v>0.59543000000000001</v>
      </c>
      <c r="CK153">
        <v>0.9829</v>
      </c>
      <c r="CL153">
        <v>1.1051</v>
      </c>
      <c r="CM153">
        <v>1.0654999999999999</v>
      </c>
      <c r="CN153">
        <v>0.93637999999999999</v>
      </c>
      <c r="CO153">
        <v>0.59118999999999999</v>
      </c>
      <c r="CP153">
        <v>0.75302999999999998</v>
      </c>
      <c r="CQ153">
        <v>0.73546</v>
      </c>
      <c r="CR153">
        <v>0.48588999999999999</v>
      </c>
    </row>
    <row r="154" spans="2:96" x14ac:dyDescent="0.2">
      <c r="B154">
        <v>153</v>
      </c>
      <c r="C154">
        <v>0.91617999999999999</v>
      </c>
      <c r="D154">
        <v>1.5183</v>
      </c>
      <c r="E154">
        <v>0.45118000000000003</v>
      </c>
      <c r="F154">
        <v>1.1244000000000001</v>
      </c>
      <c r="G154">
        <v>8.3384</v>
      </c>
      <c r="H154">
        <v>9</v>
      </c>
      <c r="I154">
        <v>7.3232999999999997</v>
      </c>
      <c r="J154">
        <v>4.6292999999999997</v>
      </c>
      <c r="K154">
        <v>0.93454999999999999</v>
      </c>
      <c r="L154">
        <v>1.1777</v>
      </c>
      <c r="M154">
        <v>0.42658000000000001</v>
      </c>
      <c r="N154">
        <v>0.58935000000000004</v>
      </c>
      <c r="S154">
        <v>0.93340000000000001</v>
      </c>
      <c r="T154">
        <v>1.0616000000000001</v>
      </c>
      <c r="U154">
        <v>0.51388999999999996</v>
      </c>
      <c r="V154">
        <v>0.81635000000000002</v>
      </c>
      <c r="W154">
        <v>2.1547000000000001</v>
      </c>
      <c r="X154">
        <v>1.4061999999999999</v>
      </c>
      <c r="Y154">
        <v>1.8234999999999999</v>
      </c>
      <c r="Z154">
        <v>0.95577000000000001</v>
      </c>
      <c r="AA154">
        <v>0.75578000000000001</v>
      </c>
      <c r="AB154">
        <v>1.1697</v>
      </c>
      <c r="AC154">
        <v>0.65578999999999998</v>
      </c>
      <c r="AD154">
        <v>0.67110999999999998</v>
      </c>
      <c r="AJ154">
        <v>1.6169</v>
      </c>
      <c r="AK154">
        <v>5.9356</v>
      </c>
      <c r="AL154">
        <v>0.37823000000000001</v>
      </c>
      <c r="AM154">
        <v>0.50807999999999998</v>
      </c>
      <c r="AN154">
        <v>3.5385</v>
      </c>
      <c r="AO154">
        <v>6.7816999999999998</v>
      </c>
      <c r="AP154">
        <v>5.5705</v>
      </c>
      <c r="AQ154">
        <v>3.2462</v>
      </c>
      <c r="AR154">
        <v>0.80705000000000005</v>
      </c>
      <c r="AS154">
        <v>2.5569999999999999</v>
      </c>
      <c r="AT154">
        <v>0.96706999999999999</v>
      </c>
      <c r="AU154">
        <v>0.53686</v>
      </c>
      <c r="AZ154">
        <v>0.88670000000000004</v>
      </c>
      <c r="BA154">
        <v>1.2444</v>
      </c>
      <c r="BB154">
        <v>0.50666999999999995</v>
      </c>
      <c r="BC154">
        <v>0.46598000000000001</v>
      </c>
      <c r="BD154">
        <v>0.97865999999999997</v>
      </c>
      <c r="BE154">
        <v>1.2744</v>
      </c>
      <c r="BF154">
        <v>1.2864</v>
      </c>
      <c r="BG154">
        <v>1.2451000000000001</v>
      </c>
      <c r="BH154">
        <v>0.66869999999999996</v>
      </c>
      <c r="BI154">
        <v>1.1534</v>
      </c>
      <c r="BJ154">
        <v>0.80427000000000004</v>
      </c>
      <c r="BK154">
        <v>0.50221000000000005</v>
      </c>
      <c r="BQ154">
        <v>0.89090999999999998</v>
      </c>
      <c r="BR154">
        <v>3.7139000000000002</v>
      </c>
      <c r="BS154">
        <v>0.48787999999999998</v>
      </c>
      <c r="BT154">
        <v>0.44252000000000002</v>
      </c>
      <c r="BU154">
        <v>4.5857999999999999</v>
      </c>
      <c r="BV154">
        <v>2.5299</v>
      </c>
      <c r="BW154">
        <v>4.7271000000000001</v>
      </c>
      <c r="BX154">
        <v>3.2406000000000001</v>
      </c>
      <c r="BY154">
        <v>0.45230999999999999</v>
      </c>
      <c r="BZ154">
        <v>0.81335999999999997</v>
      </c>
      <c r="CA154">
        <v>0.79747000000000001</v>
      </c>
      <c r="CB154">
        <v>0.31763000000000002</v>
      </c>
      <c r="CG154">
        <v>0.58506000000000002</v>
      </c>
      <c r="CH154">
        <v>0.89524999999999999</v>
      </c>
      <c r="CI154">
        <v>0.42435</v>
      </c>
      <c r="CJ154">
        <v>0.64737</v>
      </c>
      <c r="CK154">
        <v>1.2737000000000001</v>
      </c>
      <c r="CL154">
        <v>0.80986999999999998</v>
      </c>
      <c r="CM154">
        <v>1.1214</v>
      </c>
      <c r="CN154">
        <v>0.83801999999999999</v>
      </c>
      <c r="CO154">
        <v>0.59345999999999999</v>
      </c>
      <c r="CP154">
        <v>0.75519999999999998</v>
      </c>
      <c r="CQ154">
        <v>0.71433000000000002</v>
      </c>
      <c r="CR154">
        <v>0.35893999999999998</v>
      </c>
    </row>
    <row r="155" spans="2:96" x14ac:dyDescent="0.2">
      <c r="B155">
        <v>154</v>
      </c>
      <c r="C155">
        <v>1.1696</v>
      </c>
      <c r="D155">
        <v>2.6490999999999998</v>
      </c>
      <c r="E155">
        <v>0.67722000000000004</v>
      </c>
      <c r="F155">
        <v>1.1072</v>
      </c>
      <c r="G155">
        <v>8.6210000000000004</v>
      </c>
      <c r="H155">
        <v>6.7885</v>
      </c>
      <c r="I155">
        <v>7.3194999999999997</v>
      </c>
      <c r="J155">
        <v>5.4722</v>
      </c>
      <c r="K155">
        <v>0.96797</v>
      </c>
      <c r="L155">
        <v>2.3247</v>
      </c>
      <c r="M155">
        <v>0.43869000000000002</v>
      </c>
      <c r="N155">
        <v>1.0953999999999999</v>
      </c>
      <c r="S155">
        <v>0.95279000000000003</v>
      </c>
      <c r="T155">
        <v>1.1692</v>
      </c>
      <c r="U155">
        <v>0.59048999999999996</v>
      </c>
      <c r="V155">
        <v>0.81389999999999996</v>
      </c>
      <c r="W155">
        <v>1.2457</v>
      </c>
      <c r="X155">
        <v>1.7749999999999999</v>
      </c>
      <c r="Y155">
        <v>1.5761000000000001</v>
      </c>
      <c r="Z155">
        <v>1.3019000000000001</v>
      </c>
      <c r="AA155">
        <v>0.91046000000000005</v>
      </c>
      <c r="AB155">
        <v>1.099</v>
      </c>
      <c r="AC155">
        <v>0.69699999999999995</v>
      </c>
      <c r="AD155">
        <v>0.70262000000000002</v>
      </c>
      <c r="AJ155">
        <v>1.0802</v>
      </c>
      <c r="AK155">
        <v>6.8921999999999999</v>
      </c>
      <c r="AL155">
        <v>0.39735999999999999</v>
      </c>
      <c r="AM155">
        <v>0.70638000000000001</v>
      </c>
      <c r="AN155">
        <v>3.8041999999999998</v>
      </c>
      <c r="AO155">
        <v>6.5475000000000003</v>
      </c>
      <c r="AP155">
        <v>6.2203999999999997</v>
      </c>
      <c r="AQ155">
        <v>4.8765999999999998</v>
      </c>
      <c r="AR155">
        <v>2.1798999999999999</v>
      </c>
      <c r="AS155">
        <v>3.7625000000000002</v>
      </c>
      <c r="AT155">
        <v>1.5526</v>
      </c>
      <c r="AU155">
        <v>0.48608000000000001</v>
      </c>
      <c r="AZ155">
        <v>0.74546999999999997</v>
      </c>
      <c r="BA155">
        <v>1.4011</v>
      </c>
      <c r="BB155">
        <v>0.44901999999999997</v>
      </c>
      <c r="BC155">
        <v>0.49224000000000001</v>
      </c>
      <c r="BD155">
        <v>0.86900999999999995</v>
      </c>
      <c r="BE155">
        <v>1.087</v>
      </c>
      <c r="BF155">
        <v>1.3754999999999999</v>
      </c>
      <c r="BG155">
        <v>1.1608000000000001</v>
      </c>
      <c r="BH155">
        <v>0.92778000000000005</v>
      </c>
      <c r="BI155">
        <v>1.1881999999999999</v>
      </c>
      <c r="BJ155">
        <v>0.79990000000000006</v>
      </c>
      <c r="BK155">
        <v>0.53632000000000002</v>
      </c>
      <c r="BQ155">
        <v>1.1107</v>
      </c>
      <c r="BR155">
        <v>1.7748999999999999</v>
      </c>
      <c r="BS155">
        <v>0.43756</v>
      </c>
      <c r="BT155">
        <v>0.35633999999999999</v>
      </c>
      <c r="BU155">
        <v>6.4804000000000004</v>
      </c>
      <c r="BV155">
        <v>2.6899000000000002</v>
      </c>
      <c r="BW155">
        <v>6.3638000000000003</v>
      </c>
      <c r="BX155">
        <v>3.4016999999999999</v>
      </c>
      <c r="BY155">
        <v>0.42085</v>
      </c>
      <c r="BZ155">
        <v>0.70592999999999995</v>
      </c>
      <c r="CA155">
        <v>0.69181000000000004</v>
      </c>
      <c r="CB155">
        <v>0.24279999999999999</v>
      </c>
      <c r="CG155">
        <v>0.66281000000000001</v>
      </c>
      <c r="CH155">
        <v>0.75102999999999998</v>
      </c>
      <c r="CI155">
        <v>0.56328</v>
      </c>
      <c r="CJ155">
        <v>0.55286999999999997</v>
      </c>
      <c r="CK155">
        <v>1.2805</v>
      </c>
      <c r="CL155">
        <v>1.1511</v>
      </c>
      <c r="CM155">
        <v>1.05</v>
      </c>
      <c r="CN155">
        <v>0.91956000000000004</v>
      </c>
      <c r="CO155">
        <v>0.46539000000000003</v>
      </c>
      <c r="CP155">
        <v>0.66781999999999997</v>
      </c>
      <c r="CQ155">
        <v>0.78447</v>
      </c>
      <c r="CR155">
        <v>0.32123000000000002</v>
      </c>
    </row>
    <row r="156" spans="2:96" x14ac:dyDescent="0.2">
      <c r="B156">
        <v>155</v>
      </c>
      <c r="C156">
        <v>1.2522</v>
      </c>
      <c r="D156">
        <v>2.2890999999999999</v>
      </c>
      <c r="E156">
        <v>0.69342000000000004</v>
      </c>
      <c r="F156">
        <v>1.0330999999999999</v>
      </c>
      <c r="G156">
        <v>11.359</v>
      </c>
      <c r="H156">
        <v>5.3730000000000002</v>
      </c>
      <c r="I156">
        <v>7.3853999999999997</v>
      </c>
      <c r="J156">
        <v>4.9185999999999996</v>
      </c>
      <c r="K156">
        <v>1.0893999999999999</v>
      </c>
      <c r="L156">
        <v>2.0091999999999999</v>
      </c>
      <c r="M156">
        <v>0.63100999999999996</v>
      </c>
      <c r="N156">
        <v>0.81172</v>
      </c>
      <c r="S156">
        <v>0.88658000000000003</v>
      </c>
      <c r="T156">
        <v>1.0613999999999999</v>
      </c>
      <c r="U156">
        <v>0.59379999999999999</v>
      </c>
      <c r="V156">
        <v>0.81677999999999995</v>
      </c>
      <c r="W156">
        <v>1.3980999999999999</v>
      </c>
      <c r="X156">
        <v>1.5872999999999999</v>
      </c>
      <c r="Y156">
        <v>2.3121999999999998</v>
      </c>
      <c r="Z156">
        <v>0.97106999999999999</v>
      </c>
      <c r="AA156">
        <v>0.87414000000000003</v>
      </c>
      <c r="AB156">
        <v>1.1271</v>
      </c>
      <c r="AC156">
        <v>0.78391</v>
      </c>
      <c r="AD156">
        <v>0.78249999999999997</v>
      </c>
      <c r="AJ156">
        <v>1.0770999999999999</v>
      </c>
      <c r="AK156">
        <v>4.4377000000000004</v>
      </c>
      <c r="AL156">
        <v>0.36868000000000001</v>
      </c>
      <c r="AM156">
        <v>0.50895000000000001</v>
      </c>
      <c r="AN156">
        <v>4.1489000000000003</v>
      </c>
      <c r="AO156">
        <v>7.9680999999999997</v>
      </c>
      <c r="AP156">
        <v>4.6128999999999998</v>
      </c>
      <c r="AQ156">
        <v>5.2015000000000002</v>
      </c>
      <c r="AR156">
        <v>1.7827999999999999</v>
      </c>
      <c r="AS156">
        <v>2.6957</v>
      </c>
      <c r="AT156">
        <v>1.3627</v>
      </c>
      <c r="AU156">
        <v>0.58494000000000002</v>
      </c>
      <c r="AZ156">
        <v>0.89341000000000004</v>
      </c>
      <c r="BA156">
        <v>1.0983000000000001</v>
      </c>
      <c r="BB156">
        <v>0.42702000000000001</v>
      </c>
      <c r="BC156">
        <v>0.47993999999999998</v>
      </c>
      <c r="BD156">
        <v>0.86612999999999996</v>
      </c>
      <c r="BE156">
        <v>1.0249999999999999</v>
      </c>
      <c r="BF156">
        <v>1.4249000000000001</v>
      </c>
      <c r="BG156">
        <v>1.0045999999999999</v>
      </c>
      <c r="BH156">
        <v>0.88488999999999995</v>
      </c>
      <c r="BI156">
        <v>1.4461999999999999</v>
      </c>
      <c r="BJ156">
        <v>0.81447999999999998</v>
      </c>
      <c r="BK156">
        <v>0.58396999999999999</v>
      </c>
      <c r="BQ156">
        <v>1.0334000000000001</v>
      </c>
      <c r="BR156">
        <v>2.2890999999999999</v>
      </c>
      <c r="BS156">
        <v>0.42747000000000002</v>
      </c>
      <c r="BT156">
        <v>0.43853999999999999</v>
      </c>
      <c r="BU156">
        <v>6.6124000000000001</v>
      </c>
      <c r="BV156">
        <v>2.7715000000000001</v>
      </c>
      <c r="BW156">
        <v>6.2264999999999997</v>
      </c>
      <c r="BX156">
        <v>2.6728999999999998</v>
      </c>
      <c r="BY156">
        <v>0.38331999999999999</v>
      </c>
      <c r="BZ156">
        <v>1.0909</v>
      </c>
      <c r="CA156">
        <v>0.71562999999999999</v>
      </c>
      <c r="CB156">
        <v>0.39683000000000002</v>
      </c>
      <c r="CG156">
        <v>0.63812999999999998</v>
      </c>
      <c r="CH156">
        <v>0.83177000000000001</v>
      </c>
      <c r="CI156">
        <v>0.47189999999999999</v>
      </c>
      <c r="CJ156">
        <v>0.52934999999999999</v>
      </c>
      <c r="CK156">
        <v>1.3388</v>
      </c>
      <c r="CL156">
        <v>1.0847</v>
      </c>
      <c r="CM156">
        <v>1.0362</v>
      </c>
      <c r="CN156">
        <v>0.97726999999999997</v>
      </c>
      <c r="CO156">
        <v>0.50951000000000002</v>
      </c>
      <c r="CP156">
        <v>0.93903999999999999</v>
      </c>
      <c r="CQ156">
        <v>0.78564000000000001</v>
      </c>
      <c r="CR156">
        <v>0.44008999999999998</v>
      </c>
    </row>
    <row r="157" spans="2:96" x14ac:dyDescent="0.2">
      <c r="B157">
        <v>156</v>
      </c>
      <c r="C157">
        <v>0.94849000000000006</v>
      </c>
      <c r="D157">
        <v>1.6366000000000001</v>
      </c>
      <c r="E157">
        <v>0.60263999999999995</v>
      </c>
      <c r="F157">
        <v>1.4592000000000001</v>
      </c>
      <c r="G157">
        <v>10.42</v>
      </c>
      <c r="H157">
        <v>6.7172999999999998</v>
      </c>
      <c r="I157">
        <v>8.4227000000000007</v>
      </c>
      <c r="J157">
        <v>5.3836000000000004</v>
      </c>
      <c r="K157">
        <v>1.1560999999999999</v>
      </c>
      <c r="L157">
        <v>2.4693999999999998</v>
      </c>
      <c r="M157">
        <v>0.63683000000000001</v>
      </c>
      <c r="N157">
        <v>0.54786999999999997</v>
      </c>
      <c r="S157">
        <v>0.77049000000000001</v>
      </c>
      <c r="T157">
        <v>1.0812999999999999</v>
      </c>
      <c r="U157">
        <v>0.55891999999999997</v>
      </c>
      <c r="V157">
        <v>1.0632999999999999</v>
      </c>
      <c r="W157">
        <v>1.2557</v>
      </c>
      <c r="X157">
        <v>1.6036999999999999</v>
      </c>
      <c r="Y157">
        <v>1.9100999999999999</v>
      </c>
      <c r="Z157">
        <v>1.5363</v>
      </c>
      <c r="AA157">
        <v>1.0271999999999999</v>
      </c>
      <c r="AB157">
        <v>1.2816000000000001</v>
      </c>
      <c r="AC157">
        <v>0.92612000000000005</v>
      </c>
      <c r="AD157">
        <v>0.57938000000000001</v>
      </c>
      <c r="AJ157">
        <v>1.3406</v>
      </c>
      <c r="AK157">
        <v>2.5005999999999999</v>
      </c>
      <c r="AL157">
        <v>0.42968000000000001</v>
      </c>
      <c r="AM157">
        <v>0.63929999999999998</v>
      </c>
      <c r="AN157">
        <v>4.4762000000000004</v>
      </c>
      <c r="AO157">
        <v>5.4318</v>
      </c>
      <c r="AP157">
        <v>4.9524999999999997</v>
      </c>
      <c r="AQ157">
        <v>6.2210000000000001</v>
      </c>
      <c r="AR157">
        <v>0.98663999999999996</v>
      </c>
      <c r="AS157">
        <v>2.8380000000000001</v>
      </c>
      <c r="AT157">
        <v>1.1177999999999999</v>
      </c>
      <c r="AU157">
        <v>0.95704999999999996</v>
      </c>
      <c r="AZ157">
        <v>0.90734999999999999</v>
      </c>
      <c r="BA157">
        <v>1.2789999999999999</v>
      </c>
      <c r="BB157">
        <v>0.52131000000000005</v>
      </c>
      <c r="BC157">
        <v>0.66825999999999997</v>
      </c>
      <c r="BD157">
        <v>0.96201000000000003</v>
      </c>
      <c r="BE157">
        <v>0.88288999999999995</v>
      </c>
      <c r="BF157">
        <v>1.2055</v>
      </c>
      <c r="BG157">
        <v>1.2442</v>
      </c>
      <c r="BH157">
        <v>0.86887999999999999</v>
      </c>
      <c r="BI157">
        <v>1.2561</v>
      </c>
      <c r="BJ157">
        <v>0.72818000000000005</v>
      </c>
      <c r="BK157">
        <v>0.71977999999999998</v>
      </c>
      <c r="BQ157">
        <v>1.2242999999999999</v>
      </c>
      <c r="BR157">
        <v>2.1459999999999999</v>
      </c>
      <c r="BS157">
        <v>0.374</v>
      </c>
      <c r="BT157">
        <v>0.48415000000000002</v>
      </c>
      <c r="BU157">
        <v>6.3573000000000004</v>
      </c>
      <c r="BV157">
        <v>3.8241000000000001</v>
      </c>
      <c r="BW157">
        <v>5.2026000000000003</v>
      </c>
      <c r="BX157">
        <v>3.3792</v>
      </c>
      <c r="BY157">
        <v>0.35737000000000002</v>
      </c>
      <c r="BZ157">
        <v>0.56367</v>
      </c>
      <c r="CA157">
        <v>0.80969000000000002</v>
      </c>
      <c r="CB157">
        <v>0.44028</v>
      </c>
      <c r="CG157">
        <v>0.79422000000000004</v>
      </c>
      <c r="CH157">
        <v>0.79903999999999997</v>
      </c>
      <c r="CI157">
        <v>0.50988999999999995</v>
      </c>
      <c r="CJ157">
        <v>0.56764000000000003</v>
      </c>
      <c r="CK157">
        <v>0.99773999999999996</v>
      </c>
      <c r="CL157">
        <v>1.0351999999999999</v>
      </c>
      <c r="CM157">
        <v>0.95194000000000001</v>
      </c>
      <c r="CN157">
        <v>1.1879</v>
      </c>
      <c r="CO157">
        <v>0.40068999999999999</v>
      </c>
      <c r="CP157">
        <v>0.79225000000000001</v>
      </c>
      <c r="CQ157">
        <v>0.63973000000000002</v>
      </c>
      <c r="CR157">
        <v>0.48035</v>
      </c>
    </row>
    <row r="158" spans="2:96" x14ac:dyDescent="0.2">
      <c r="B158">
        <v>157</v>
      </c>
      <c r="C158">
        <v>1.3878999999999999</v>
      </c>
      <c r="D158">
        <v>2.3443999999999998</v>
      </c>
      <c r="E158">
        <v>0.80842999999999998</v>
      </c>
      <c r="F158">
        <v>1.5492999999999999</v>
      </c>
      <c r="G158">
        <v>12.484999999999999</v>
      </c>
      <c r="H158">
        <v>5.859</v>
      </c>
      <c r="I158">
        <v>7.3754</v>
      </c>
      <c r="J158">
        <v>6.1223000000000001</v>
      </c>
      <c r="K158">
        <v>1.2612000000000001</v>
      </c>
      <c r="L158">
        <v>1.9675</v>
      </c>
      <c r="M158">
        <v>0.55213000000000001</v>
      </c>
      <c r="N158">
        <v>0.63682000000000005</v>
      </c>
      <c r="S158">
        <v>0.90007000000000004</v>
      </c>
      <c r="T158">
        <v>1.1909000000000001</v>
      </c>
      <c r="U158">
        <v>0.71447000000000005</v>
      </c>
      <c r="V158">
        <v>1.0503</v>
      </c>
      <c r="W158">
        <v>1.2063999999999999</v>
      </c>
      <c r="X158">
        <v>1.7491000000000001</v>
      </c>
      <c r="Y158">
        <v>2.3058999999999998</v>
      </c>
      <c r="Z158">
        <v>1.3079000000000001</v>
      </c>
      <c r="AA158">
        <v>1.2081</v>
      </c>
      <c r="AB158">
        <v>1.0527</v>
      </c>
      <c r="AC158">
        <v>0.85311999999999999</v>
      </c>
      <c r="AD158">
        <v>0.56864000000000003</v>
      </c>
      <c r="AJ158">
        <v>1.5507</v>
      </c>
      <c r="AK158">
        <v>1.9058999999999999</v>
      </c>
      <c r="AL158">
        <v>0.37716</v>
      </c>
      <c r="AM158">
        <v>0.60057000000000005</v>
      </c>
      <c r="AN158">
        <v>4.5888999999999998</v>
      </c>
      <c r="AO158">
        <v>4.1203000000000003</v>
      </c>
      <c r="AP158">
        <v>5.1718000000000002</v>
      </c>
      <c r="AQ158">
        <v>5.1688000000000001</v>
      </c>
      <c r="AR158">
        <v>1.2830999999999999</v>
      </c>
      <c r="AS158">
        <v>2.7286999999999999</v>
      </c>
      <c r="AT158">
        <v>1.0470999999999999</v>
      </c>
      <c r="AU158">
        <v>0.92922000000000005</v>
      </c>
      <c r="AZ158">
        <v>0.73933000000000004</v>
      </c>
      <c r="BA158">
        <v>0.93137000000000003</v>
      </c>
      <c r="BB158">
        <v>0.51471999999999996</v>
      </c>
      <c r="BC158">
        <v>0.63200000000000001</v>
      </c>
      <c r="BD158">
        <v>1.7411000000000001</v>
      </c>
      <c r="BE158">
        <v>1.0407999999999999</v>
      </c>
      <c r="BF158">
        <v>1.4651000000000001</v>
      </c>
      <c r="BG158">
        <v>1.3704000000000001</v>
      </c>
      <c r="BH158">
        <v>0.89883999999999997</v>
      </c>
      <c r="BI158">
        <v>1.1380999999999999</v>
      </c>
      <c r="BJ158">
        <v>0.75195999999999996</v>
      </c>
      <c r="BK158">
        <v>0.60833999999999999</v>
      </c>
      <c r="BQ158">
        <v>2.3868</v>
      </c>
      <c r="BR158">
        <v>3.4721000000000002</v>
      </c>
      <c r="BS158">
        <v>0.63739000000000001</v>
      </c>
      <c r="BT158">
        <v>0.46235999999999999</v>
      </c>
      <c r="BU158">
        <v>4.6351000000000004</v>
      </c>
      <c r="BV158">
        <v>3.0101</v>
      </c>
      <c r="BW158">
        <v>3.5821999999999998</v>
      </c>
      <c r="BX158">
        <v>3.1057000000000001</v>
      </c>
      <c r="BY158">
        <v>0.35981000000000002</v>
      </c>
      <c r="BZ158">
        <v>0.76563999999999999</v>
      </c>
      <c r="CA158">
        <v>0.78115000000000001</v>
      </c>
      <c r="CB158">
        <v>0.31037999999999999</v>
      </c>
      <c r="CG158">
        <v>0.86822999999999995</v>
      </c>
      <c r="CH158">
        <v>1.0289999999999999</v>
      </c>
      <c r="CI158">
        <v>0.62370000000000003</v>
      </c>
      <c r="CJ158">
        <v>0.54686000000000001</v>
      </c>
      <c r="CK158">
        <v>0.99470999999999998</v>
      </c>
      <c r="CL158">
        <v>1.4823999999999999</v>
      </c>
      <c r="CM158">
        <v>1.0416000000000001</v>
      </c>
      <c r="CN158">
        <v>1.2801</v>
      </c>
      <c r="CO158">
        <v>0.44041999999999998</v>
      </c>
      <c r="CP158">
        <v>0.66463000000000005</v>
      </c>
      <c r="CQ158">
        <v>0.74641999999999997</v>
      </c>
      <c r="CR158">
        <v>0.40699999999999997</v>
      </c>
    </row>
    <row r="159" spans="2:96" x14ac:dyDescent="0.2">
      <c r="B159">
        <v>158</v>
      </c>
      <c r="C159">
        <v>0.99531999999999998</v>
      </c>
      <c r="D159">
        <v>2.6636000000000002</v>
      </c>
      <c r="E159">
        <v>0.88248000000000004</v>
      </c>
      <c r="F159">
        <v>1.7769999999999999</v>
      </c>
      <c r="G159">
        <v>11.917999999999999</v>
      </c>
      <c r="H159">
        <v>6.9558999999999997</v>
      </c>
      <c r="I159">
        <v>5.8323</v>
      </c>
      <c r="J159">
        <v>5.9069000000000003</v>
      </c>
      <c r="K159">
        <v>1.2038</v>
      </c>
      <c r="L159">
        <v>1.8101</v>
      </c>
      <c r="M159">
        <v>0.72801000000000005</v>
      </c>
      <c r="N159">
        <v>0.98082000000000003</v>
      </c>
      <c r="S159">
        <v>0.76997000000000004</v>
      </c>
      <c r="T159">
        <v>1.0615000000000001</v>
      </c>
      <c r="U159">
        <v>0.68983000000000005</v>
      </c>
      <c r="V159">
        <v>1.0587</v>
      </c>
      <c r="W159">
        <v>1.0723</v>
      </c>
      <c r="X159">
        <v>1.7325999999999999</v>
      </c>
      <c r="Y159">
        <v>2.0506000000000002</v>
      </c>
      <c r="Z159">
        <v>1.2401</v>
      </c>
      <c r="AA159">
        <v>1.1649</v>
      </c>
      <c r="AB159">
        <v>0.93615999999999999</v>
      </c>
      <c r="AC159">
        <v>0.93137000000000003</v>
      </c>
      <c r="AD159">
        <v>0.72899999999999998</v>
      </c>
      <c r="AJ159">
        <v>1.4552</v>
      </c>
      <c r="AK159">
        <v>2.0078999999999998</v>
      </c>
      <c r="AL159">
        <v>0.33492</v>
      </c>
      <c r="AM159">
        <v>0.64895999999999998</v>
      </c>
      <c r="AN159">
        <v>4.3769999999999998</v>
      </c>
      <c r="AO159">
        <v>5.7320000000000002</v>
      </c>
      <c r="AP159">
        <v>5.6868999999999996</v>
      </c>
      <c r="AQ159">
        <v>5.5403000000000002</v>
      </c>
      <c r="AR159">
        <v>1.7355</v>
      </c>
      <c r="AS159">
        <v>3.0733000000000001</v>
      </c>
      <c r="AT159">
        <v>1.1624000000000001</v>
      </c>
      <c r="AU159">
        <v>0.88087000000000004</v>
      </c>
      <c r="AZ159">
        <v>0.80367</v>
      </c>
      <c r="BA159">
        <v>0.90412000000000003</v>
      </c>
      <c r="BB159">
        <v>0.44734000000000002</v>
      </c>
      <c r="BC159">
        <v>0.46400999999999998</v>
      </c>
      <c r="BD159">
        <v>1.0427</v>
      </c>
      <c r="BE159">
        <v>1.0612999999999999</v>
      </c>
      <c r="BF159">
        <v>1.0972</v>
      </c>
      <c r="BG159">
        <v>0.90603</v>
      </c>
      <c r="BH159">
        <v>0.95972999999999997</v>
      </c>
      <c r="BI159">
        <v>1.1212</v>
      </c>
      <c r="BJ159">
        <v>0.70814999999999995</v>
      </c>
      <c r="BK159">
        <v>0.55549000000000004</v>
      </c>
      <c r="BQ159">
        <v>2.1726000000000001</v>
      </c>
      <c r="BR159">
        <v>3.3359999999999999</v>
      </c>
      <c r="BS159">
        <v>0.56411999999999995</v>
      </c>
      <c r="BT159">
        <v>0.44290000000000002</v>
      </c>
      <c r="BU159">
        <v>4.7721999999999998</v>
      </c>
      <c r="BV159">
        <v>5.6435000000000004</v>
      </c>
      <c r="BW159">
        <v>3.109</v>
      </c>
      <c r="BX159">
        <v>2.6989000000000001</v>
      </c>
      <c r="BY159">
        <v>0.49702000000000002</v>
      </c>
      <c r="BZ159">
        <v>0.84850999999999999</v>
      </c>
      <c r="CA159">
        <v>0.94308000000000003</v>
      </c>
      <c r="CB159">
        <v>0.34505999999999998</v>
      </c>
      <c r="CG159">
        <v>0.74111000000000005</v>
      </c>
      <c r="CH159">
        <v>1.1619999999999999</v>
      </c>
      <c r="CI159">
        <v>0.63214999999999999</v>
      </c>
      <c r="CJ159">
        <v>0.50416000000000005</v>
      </c>
      <c r="CK159">
        <v>1.2072000000000001</v>
      </c>
      <c r="CL159">
        <v>1.2169000000000001</v>
      </c>
      <c r="CM159">
        <v>0.62583999999999995</v>
      </c>
      <c r="CN159">
        <v>1.306</v>
      </c>
      <c r="CO159">
        <v>0.50466999999999995</v>
      </c>
      <c r="CP159">
        <v>0.76356999999999997</v>
      </c>
      <c r="CQ159">
        <v>0.89256999999999997</v>
      </c>
      <c r="CR159">
        <v>0.40017999999999998</v>
      </c>
    </row>
    <row r="160" spans="2:96" x14ac:dyDescent="0.2">
      <c r="B160">
        <v>159</v>
      </c>
      <c r="C160">
        <v>1.1579999999999999</v>
      </c>
      <c r="D160">
        <v>3.3631000000000002</v>
      </c>
      <c r="E160">
        <v>0.78883000000000003</v>
      </c>
      <c r="F160">
        <v>1.9095</v>
      </c>
      <c r="G160">
        <v>7.7016999999999998</v>
      </c>
      <c r="H160">
        <v>6.9497</v>
      </c>
      <c r="I160">
        <v>7.8038999999999996</v>
      </c>
      <c r="J160">
        <v>6.2790999999999997</v>
      </c>
      <c r="K160">
        <v>2.3294999999999999</v>
      </c>
      <c r="L160">
        <v>1.605</v>
      </c>
      <c r="M160">
        <v>0.57084999999999997</v>
      </c>
      <c r="N160">
        <v>0.72452000000000005</v>
      </c>
      <c r="S160">
        <v>0.96209999999999996</v>
      </c>
      <c r="T160">
        <v>0.94213999999999998</v>
      </c>
      <c r="U160">
        <v>0.65129000000000004</v>
      </c>
      <c r="V160">
        <v>1.2298</v>
      </c>
      <c r="W160">
        <v>0.66498000000000002</v>
      </c>
      <c r="X160">
        <v>1.7333000000000001</v>
      </c>
      <c r="Y160">
        <v>1.5334000000000001</v>
      </c>
      <c r="Z160">
        <v>1.159</v>
      </c>
      <c r="AA160">
        <v>1.4704999999999999</v>
      </c>
      <c r="AB160">
        <v>1.1694</v>
      </c>
      <c r="AC160">
        <v>0.64622000000000002</v>
      </c>
      <c r="AD160">
        <v>0.64085999999999999</v>
      </c>
      <c r="AJ160">
        <v>2.1974</v>
      </c>
      <c r="AK160">
        <v>2.0114999999999998</v>
      </c>
      <c r="AL160">
        <v>0.34254000000000001</v>
      </c>
      <c r="AM160">
        <v>0.65371999999999997</v>
      </c>
      <c r="AN160">
        <v>6.0002000000000004</v>
      </c>
      <c r="AO160">
        <v>7.7046000000000001</v>
      </c>
      <c r="AP160">
        <v>5.2420999999999998</v>
      </c>
      <c r="AQ160">
        <v>5.3548</v>
      </c>
      <c r="AR160">
        <v>1.0226</v>
      </c>
      <c r="AS160">
        <v>5.0406000000000004</v>
      </c>
      <c r="AT160">
        <v>1.1789000000000001</v>
      </c>
      <c r="AU160">
        <v>0.78044999999999998</v>
      </c>
      <c r="AZ160">
        <v>0.98802000000000001</v>
      </c>
      <c r="BA160">
        <v>1.0839000000000001</v>
      </c>
      <c r="BB160">
        <v>0.43934000000000001</v>
      </c>
      <c r="BC160">
        <v>0.51021000000000005</v>
      </c>
      <c r="BD160">
        <v>1.2935000000000001</v>
      </c>
      <c r="BE160">
        <v>1.5581</v>
      </c>
      <c r="BF160">
        <v>1.2537</v>
      </c>
      <c r="BG160">
        <v>1.1585000000000001</v>
      </c>
      <c r="BH160">
        <v>0.73865999999999998</v>
      </c>
      <c r="BI160">
        <v>1.4467000000000001</v>
      </c>
      <c r="BJ160">
        <v>1.1167</v>
      </c>
      <c r="BK160">
        <v>0.59174000000000004</v>
      </c>
      <c r="BQ160">
        <v>2.1358999999999999</v>
      </c>
      <c r="BR160">
        <v>3.5211999999999999</v>
      </c>
      <c r="BS160">
        <v>0.47944999999999999</v>
      </c>
      <c r="BT160">
        <v>0.37475999999999998</v>
      </c>
      <c r="BU160">
        <v>5.2215999999999996</v>
      </c>
      <c r="BV160">
        <v>5.8159999999999998</v>
      </c>
      <c r="BW160">
        <v>2.3513999999999999</v>
      </c>
      <c r="BX160">
        <v>2.8372999999999999</v>
      </c>
      <c r="BY160">
        <v>0.44263000000000002</v>
      </c>
      <c r="BZ160">
        <v>0.90625999999999995</v>
      </c>
      <c r="CA160">
        <v>0.73602000000000001</v>
      </c>
      <c r="CB160">
        <v>0.44668000000000002</v>
      </c>
      <c r="CG160">
        <v>0.80556000000000005</v>
      </c>
      <c r="CH160">
        <v>0.97314000000000001</v>
      </c>
      <c r="CI160">
        <v>0.63651000000000002</v>
      </c>
      <c r="CJ160">
        <v>0.42737999999999998</v>
      </c>
      <c r="CK160">
        <v>1.1357999999999999</v>
      </c>
      <c r="CL160">
        <v>1.0676000000000001</v>
      </c>
      <c r="CM160">
        <v>0.80213000000000001</v>
      </c>
      <c r="CN160">
        <v>1.7503</v>
      </c>
      <c r="CO160">
        <v>0.54559999999999997</v>
      </c>
      <c r="CP160">
        <v>0.62114000000000003</v>
      </c>
      <c r="CQ160">
        <v>0.74719999999999998</v>
      </c>
      <c r="CR160">
        <v>0.44790999999999997</v>
      </c>
    </row>
    <row r="161" spans="2:96" x14ac:dyDescent="0.2">
      <c r="B161">
        <v>160</v>
      </c>
      <c r="C161">
        <v>1.3080000000000001</v>
      </c>
      <c r="D161">
        <v>2.9462999999999999</v>
      </c>
      <c r="E161">
        <v>0.74994000000000005</v>
      </c>
      <c r="F161">
        <v>2.0748000000000002</v>
      </c>
      <c r="G161">
        <v>11.974</v>
      </c>
      <c r="H161">
        <v>7.0255000000000001</v>
      </c>
      <c r="I161">
        <v>9.3269000000000002</v>
      </c>
      <c r="J161">
        <v>7</v>
      </c>
      <c r="K161">
        <v>1.8383</v>
      </c>
      <c r="L161">
        <v>1.3708</v>
      </c>
      <c r="M161">
        <v>0.53485000000000005</v>
      </c>
      <c r="N161">
        <v>0.56225999999999998</v>
      </c>
      <c r="S161">
        <v>0.83443999999999996</v>
      </c>
      <c r="T161">
        <v>0.94542999999999999</v>
      </c>
      <c r="U161">
        <v>0.69520999999999999</v>
      </c>
      <c r="V161">
        <v>1.0966</v>
      </c>
      <c r="W161">
        <v>1.1733</v>
      </c>
      <c r="X161">
        <v>1.7266999999999999</v>
      </c>
      <c r="Y161">
        <v>1.5688</v>
      </c>
      <c r="Z161">
        <v>1.2242999999999999</v>
      </c>
      <c r="AA161">
        <v>1.5491999999999999</v>
      </c>
      <c r="AB161">
        <v>1.1469</v>
      </c>
      <c r="AC161">
        <v>0.71221999999999996</v>
      </c>
      <c r="AD161">
        <v>0.56306999999999996</v>
      </c>
      <c r="AJ161">
        <v>1.3517999999999999</v>
      </c>
      <c r="AK161">
        <v>2.8851</v>
      </c>
      <c r="AL161">
        <v>0.34928999999999999</v>
      </c>
      <c r="AM161">
        <v>0.78097000000000005</v>
      </c>
      <c r="AN161">
        <v>5.3076999999999996</v>
      </c>
      <c r="AO161">
        <v>6.1585999999999999</v>
      </c>
      <c r="AP161">
        <v>6.4835000000000003</v>
      </c>
      <c r="AQ161">
        <v>5.5875000000000004</v>
      </c>
      <c r="AR161">
        <v>1.3076000000000001</v>
      </c>
      <c r="AS161">
        <v>4.9983000000000004</v>
      </c>
      <c r="AT161">
        <v>1.3617999999999999</v>
      </c>
      <c r="AU161">
        <v>0.64576999999999996</v>
      </c>
      <c r="AZ161">
        <v>1.0364</v>
      </c>
      <c r="BA161">
        <v>1.3565</v>
      </c>
      <c r="BB161">
        <v>0.49362</v>
      </c>
      <c r="BC161">
        <v>0.63431999999999999</v>
      </c>
      <c r="BD161">
        <v>1.6976</v>
      </c>
      <c r="BE161">
        <v>2.3245</v>
      </c>
      <c r="BF161">
        <v>1.5245</v>
      </c>
      <c r="BG161">
        <v>1.6501999999999999</v>
      </c>
      <c r="BH161">
        <v>0.83618999999999999</v>
      </c>
      <c r="BI161">
        <v>1.4461999999999999</v>
      </c>
      <c r="BJ161">
        <v>0.94723999999999997</v>
      </c>
      <c r="BK161">
        <v>0.52364999999999995</v>
      </c>
      <c r="BQ161">
        <v>1.6031</v>
      </c>
      <c r="BR161">
        <v>2.2881</v>
      </c>
      <c r="BS161">
        <v>0.43563000000000002</v>
      </c>
      <c r="BT161">
        <v>0.35654000000000002</v>
      </c>
      <c r="BU161">
        <v>4.4231999999999996</v>
      </c>
      <c r="BV161">
        <v>3.2667999999999999</v>
      </c>
      <c r="BW161">
        <v>3.5329999999999999</v>
      </c>
      <c r="BX161">
        <v>5.2522000000000002</v>
      </c>
      <c r="BY161">
        <v>0.37441999999999998</v>
      </c>
      <c r="BZ161">
        <v>0.75980000000000003</v>
      </c>
      <c r="CA161">
        <v>0.90461000000000003</v>
      </c>
      <c r="CB161">
        <v>0.47932999999999998</v>
      </c>
      <c r="CG161">
        <v>0.77932000000000001</v>
      </c>
      <c r="CH161">
        <v>0.90253000000000005</v>
      </c>
      <c r="CI161">
        <v>0.46566000000000002</v>
      </c>
      <c r="CJ161">
        <v>0.39710000000000001</v>
      </c>
      <c r="CK161">
        <v>0.86631000000000002</v>
      </c>
      <c r="CL161">
        <v>0.85246999999999995</v>
      </c>
      <c r="CM161">
        <v>1.1289</v>
      </c>
      <c r="CN161">
        <v>1.5892999999999999</v>
      </c>
      <c r="CO161">
        <v>0.44700000000000001</v>
      </c>
      <c r="CP161">
        <v>0.78125999999999995</v>
      </c>
      <c r="CQ161">
        <v>1.1116999999999999</v>
      </c>
      <c r="CR161">
        <v>0.44336999999999999</v>
      </c>
    </row>
    <row r="162" spans="2:96" x14ac:dyDescent="0.2">
      <c r="B162">
        <v>161</v>
      </c>
      <c r="C162">
        <v>1.1841999999999999</v>
      </c>
      <c r="D162">
        <v>2.1459999999999999</v>
      </c>
      <c r="E162">
        <v>0.72726000000000002</v>
      </c>
      <c r="F162">
        <v>2.0247000000000002</v>
      </c>
      <c r="G162">
        <v>9.6211000000000002</v>
      </c>
      <c r="H162">
        <v>4.3188000000000004</v>
      </c>
      <c r="I162">
        <v>8.4924999999999997</v>
      </c>
      <c r="J162">
        <v>6.3704000000000001</v>
      </c>
      <c r="K162">
        <v>2.0985999999999998</v>
      </c>
      <c r="L162">
        <v>4.6989999999999998</v>
      </c>
      <c r="M162">
        <v>0.50609999999999999</v>
      </c>
      <c r="N162">
        <v>0.82069999999999999</v>
      </c>
      <c r="S162">
        <v>1.0198</v>
      </c>
      <c r="T162">
        <v>0.86633000000000004</v>
      </c>
      <c r="U162">
        <v>0.67669999999999997</v>
      </c>
      <c r="V162">
        <v>1.2896000000000001</v>
      </c>
      <c r="W162">
        <v>1.538</v>
      </c>
      <c r="X162">
        <v>1.7414000000000001</v>
      </c>
      <c r="Y162">
        <v>1.6419999999999999</v>
      </c>
      <c r="Z162">
        <v>1.2289000000000001</v>
      </c>
      <c r="AA162">
        <v>1.1838</v>
      </c>
      <c r="AB162">
        <v>0.98662000000000005</v>
      </c>
      <c r="AC162">
        <v>0.66115000000000002</v>
      </c>
      <c r="AD162">
        <v>0.69530999999999998</v>
      </c>
      <c r="AJ162">
        <v>1.2376</v>
      </c>
      <c r="AK162">
        <v>3.5508999999999999</v>
      </c>
      <c r="AL162">
        <v>0.38630999999999999</v>
      </c>
      <c r="AM162">
        <v>0.57865</v>
      </c>
      <c r="AN162">
        <v>4.5891000000000002</v>
      </c>
      <c r="AO162">
        <v>6.6677999999999997</v>
      </c>
      <c r="AP162">
        <v>7.4737999999999998</v>
      </c>
      <c r="AQ162">
        <v>6.7557</v>
      </c>
      <c r="AR162">
        <v>0.58577000000000001</v>
      </c>
      <c r="AS162">
        <v>4.3689999999999998</v>
      </c>
      <c r="AT162">
        <v>1.1291</v>
      </c>
      <c r="AU162">
        <v>0.56598000000000004</v>
      </c>
      <c r="AZ162">
        <v>0.86494000000000004</v>
      </c>
      <c r="BA162">
        <v>1.1725000000000001</v>
      </c>
      <c r="BB162">
        <v>0.57155</v>
      </c>
      <c r="BC162">
        <v>0.54896</v>
      </c>
      <c r="BD162">
        <v>1.1604000000000001</v>
      </c>
      <c r="BE162">
        <v>1.6531</v>
      </c>
      <c r="BF162">
        <v>1.1619999999999999</v>
      </c>
      <c r="BG162">
        <v>1.1620999999999999</v>
      </c>
      <c r="BH162">
        <v>0.54937000000000002</v>
      </c>
      <c r="BI162">
        <v>1.2424999999999999</v>
      </c>
      <c r="BJ162">
        <v>0.87546000000000002</v>
      </c>
      <c r="BK162">
        <v>0.58496999999999999</v>
      </c>
      <c r="BQ162">
        <v>1.7411000000000001</v>
      </c>
      <c r="BR162">
        <v>2.2444000000000002</v>
      </c>
      <c r="BS162">
        <v>0.45628999999999997</v>
      </c>
      <c r="BT162">
        <v>0.48930000000000001</v>
      </c>
      <c r="BU162">
        <v>5.0983000000000001</v>
      </c>
      <c r="BV162">
        <v>2.6415999999999999</v>
      </c>
      <c r="BW162">
        <v>5.0049999999999999</v>
      </c>
      <c r="BX162">
        <v>5.5221</v>
      </c>
      <c r="BY162">
        <v>0.36327999999999999</v>
      </c>
      <c r="BZ162">
        <v>1.0407</v>
      </c>
      <c r="CA162">
        <v>0.97626999999999997</v>
      </c>
      <c r="CB162">
        <v>0.77337999999999996</v>
      </c>
      <c r="CG162">
        <v>0.73546</v>
      </c>
      <c r="CH162">
        <v>1.1400999999999999</v>
      </c>
      <c r="CI162">
        <v>0.52354999999999996</v>
      </c>
      <c r="CJ162">
        <v>0.42181999999999997</v>
      </c>
      <c r="CK162">
        <v>1.0208999999999999</v>
      </c>
      <c r="CL162">
        <v>0.81935000000000002</v>
      </c>
      <c r="CM162">
        <v>1.5708</v>
      </c>
      <c r="CN162">
        <v>1.4547000000000001</v>
      </c>
      <c r="CO162">
        <v>0.43847999999999998</v>
      </c>
      <c r="CP162">
        <v>0.75407000000000002</v>
      </c>
      <c r="CQ162">
        <v>0.92932000000000003</v>
      </c>
      <c r="CR162">
        <v>0.66468000000000005</v>
      </c>
    </row>
    <row r="163" spans="2:96" x14ac:dyDescent="0.2">
      <c r="B163">
        <v>162</v>
      </c>
      <c r="C163">
        <v>1.2989999999999999</v>
      </c>
      <c r="D163">
        <v>1.9510000000000001</v>
      </c>
      <c r="E163">
        <v>0.81571000000000005</v>
      </c>
      <c r="F163">
        <v>1.6914</v>
      </c>
      <c r="G163">
        <v>12.894</v>
      </c>
      <c r="H163">
        <v>5.2664</v>
      </c>
      <c r="I163">
        <v>5.9657999999999998</v>
      </c>
      <c r="J163">
        <v>6.0637999999999996</v>
      </c>
      <c r="K163">
        <v>1.4286000000000001</v>
      </c>
      <c r="L163">
        <v>3.7957000000000001</v>
      </c>
      <c r="M163">
        <v>0.52963000000000005</v>
      </c>
      <c r="N163">
        <v>0.71350999999999998</v>
      </c>
      <c r="S163">
        <v>1.1081000000000001</v>
      </c>
      <c r="T163">
        <v>1.2584</v>
      </c>
      <c r="U163">
        <v>0.77234999999999998</v>
      </c>
      <c r="V163">
        <v>1.0044</v>
      </c>
      <c r="W163">
        <v>1.4498</v>
      </c>
      <c r="X163">
        <v>1.3214999999999999</v>
      </c>
      <c r="Y163">
        <v>1.7075</v>
      </c>
      <c r="Z163">
        <v>1.0364</v>
      </c>
      <c r="AA163">
        <v>0.99199999999999999</v>
      </c>
      <c r="AB163">
        <v>1.1245000000000001</v>
      </c>
      <c r="AC163">
        <v>0.65761000000000003</v>
      </c>
      <c r="AD163">
        <v>0.69366000000000005</v>
      </c>
      <c r="AJ163">
        <v>1.0648</v>
      </c>
      <c r="AK163">
        <v>3.7109000000000001</v>
      </c>
      <c r="AL163">
        <v>0.38674999999999998</v>
      </c>
      <c r="AM163">
        <v>0.62346000000000001</v>
      </c>
      <c r="AN163">
        <v>6.4279000000000002</v>
      </c>
      <c r="AO163">
        <v>5.5218999999999996</v>
      </c>
      <c r="AP163">
        <v>5.5301</v>
      </c>
      <c r="AQ163">
        <v>7.1702000000000004</v>
      </c>
      <c r="AR163">
        <v>0.81640000000000001</v>
      </c>
      <c r="AS163">
        <v>4.5979000000000001</v>
      </c>
      <c r="AT163">
        <v>1.1636</v>
      </c>
      <c r="AU163">
        <v>0.62627999999999995</v>
      </c>
      <c r="AZ163">
        <v>0.85402999999999996</v>
      </c>
      <c r="BA163">
        <v>1.3443000000000001</v>
      </c>
      <c r="BB163">
        <v>0.63368999999999998</v>
      </c>
      <c r="BC163">
        <v>0.50878000000000001</v>
      </c>
      <c r="BD163">
        <v>1.6849000000000001</v>
      </c>
      <c r="BE163">
        <v>1.6296999999999999</v>
      </c>
      <c r="BF163">
        <v>1.1694</v>
      </c>
      <c r="BG163">
        <v>1.3201000000000001</v>
      </c>
      <c r="BH163">
        <v>0.59565000000000001</v>
      </c>
      <c r="BI163">
        <v>1.5508</v>
      </c>
      <c r="BJ163">
        <v>0.73870999999999998</v>
      </c>
      <c r="BK163">
        <v>0.54878000000000005</v>
      </c>
      <c r="BQ163">
        <v>1.8251999999999999</v>
      </c>
      <c r="BR163">
        <v>1.4061999999999999</v>
      </c>
      <c r="BS163">
        <v>0.49408000000000002</v>
      </c>
      <c r="BT163">
        <v>0.63882000000000005</v>
      </c>
      <c r="BU163">
        <v>4.6172000000000004</v>
      </c>
      <c r="BV163">
        <v>3.681</v>
      </c>
      <c r="BW163">
        <v>4.5415000000000001</v>
      </c>
      <c r="BX163">
        <v>5.0053999999999998</v>
      </c>
      <c r="BY163">
        <v>0.35328999999999999</v>
      </c>
      <c r="BZ163">
        <v>0.90632999999999997</v>
      </c>
      <c r="CA163">
        <v>1.3829</v>
      </c>
      <c r="CB163">
        <v>0.52212000000000003</v>
      </c>
      <c r="CG163">
        <v>0.68798999999999999</v>
      </c>
      <c r="CH163">
        <v>0.97914000000000001</v>
      </c>
      <c r="CI163">
        <v>0.49547999999999998</v>
      </c>
      <c r="CJ163">
        <v>0.49951000000000001</v>
      </c>
      <c r="CK163">
        <v>1.02</v>
      </c>
      <c r="CL163">
        <v>1.1366000000000001</v>
      </c>
      <c r="CM163">
        <v>1.4473</v>
      </c>
      <c r="CN163">
        <v>1.2972999999999999</v>
      </c>
      <c r="CO163">
        <v>0.44592999999999999</v>
      </c>
      <c r="CP163">
        <v>0.62014999999999998</v>
      </c>
      <c r="CQ163">
        <v>0.85575000000000001</v>
      </c>
      <c r="CR163">
        <v>0.57172000000000001</v>
      </c>
    </row>
    <row r="164" spans="2:96" x14ac:dyDescent="0.2">
      <c r="B164">
        <v>163</v>
      </c>
      <c r="C164">
        <v>1.6069</v>
      </c>
      <c r="D164">
        <v>2.4497</v>
      </c>
      <c r="E164">
        <v>0.86904999999999999</v>
      </c>
      <c r="F164">
        <v>1.4531000000000001</v>
      </c>
      <c r="G164">
        <v>8.6160999999999994</v>
      </c>
      <c r="H164">
        <v>4.5293999999999999</v>
      </c>
      <c r="I164">
        <v>7.0091000000000001</v>
      </c>
      <c r="J164">
        <v>5.6670999999999996</v>
      </c>
      <c r="K164">
        <v>0.73148999999999997</v>
      </c>
      <c r="L164">
        <v>2.9268999999999998</v>
      </c>
      <c r="M164">
        <v>0.56701999999999997</v>
      </c>
      <c r="N164">
        <v>0.70467999999999997</v>
      </c>
      <c r="S164">
        <v>0.94382999999999995</v>
      </c>
      <c r="T164">
        <v>0.96423999999999999</v>
      </c>
      <c r="U164">
        <v>0.84548999999999996</v>
      </c>
      <c r="V164">
        <v>0.90158000000000005</v>
      </c>
      <c r="W164">
        <v>1.3956999999999999</v>
      </c>
      <c r="X164">
        <v>1.3093999999999999</v>
      </c>
      <c r="Y164">
        <v>1.651</v>
      </c>
      <c r="Z164">
        <v>1.3517999999999999</v>
      </c>
      <c r="AA164">
        <v>1.0785</v>
      </c>
      <c r="AB164">
        <v>1.0637000000000001</v>
      </c>
      <c r="AC164">
        <v>0.83743000000000001</v>
      </c>
      <c r="AD164">
        <v>0.79161000000000004</v>
      </c>
      <c r="AJ164">
        <v>1.665</v>
      </c>
      <c r="AK164">
        <v>4.9984000000000002</v>
      </c>
      <c r="AL164">
        <v>0.44768000000000002</v>
      </c>
      <c r="AM164">
        <v>0.69852000000000003</v>
      </c>
      <c r="AN164">
        <v>6.9010999999999996</v>
      </c>
      <c r="AO164">
        <v>3.6598999999999999</v>
      </c>
      <c r="AP164">
        <v>6.3941999999999997</v>
      </c>
      <c r="AQ164">
        <v>7.2735000000000003</v>
      </c>
      <c r="AR164">
        <v>1.0485</v>
      </c>
      <c r="AS164">
        <v>4.7313000000000001</v>
      </c>
      <c r="AT164">
        <v>1.2423</v>
      </c>
      <c r="AU164">
        <v>0.52993000000000001</v>
      </c>
      <c r="AZ164">
        <v>1.2744</v>
      </c>
      <c r="BA164">
        <v>1.0872999999999999</v>
      </c>
      <c r="BB164">
        <v>0.54213999999999996</v>
      </c>
      <c r="BC164">
        <v>0.58059000000000005</v>
      </c>
      <c r="BD164">
        <v>1.2183999999999999</v>
      </c>
      <c r="BE164">
        <v>1.2817000000000001</v>
      </c>
      <c r="BF164">
        <v>1.8291999999999999</v>
      </c>
      <c r="BG164">
        <v>1.9268000000000001</v>
      </c>
      <c r="BH164">
        <v>0.89375000000000004</v>
      </c>
      <c r="BI164">
        <v>1.3814</v>
      </c>
      <c r="BJ164">
        <v>0.96767000000000003</v>
      </c>
      <c r="BK164">
        <v>0.53161999999999998</v>
      </c>
      <c r="BQ164">
        <v>1.6676</v>
      </c>
      <c r="BR164">
        <v>2.2694000000000001</v>
      </c>
      <c r="BS164">
        <v>0.42992999999999998</v>
      </c>
      <c r="BT164">
        <v>0.63529000000000002</v>
      </c>
      <c r="BU164">
        <v>4.3358999999999996</v>
      </c>
      <c r="BV164">
        <v>3.0247000000000002</v>
      </c>
      <c r="BW164">
        <v>2.8774999999999999</v>
      </c>
      <c r="BX164">
        <v>4.2229999999999999</v>
      </c>
      <c r="BY164">
        <v>0.38855000000000001</v>
      </c>
      <c r="BZ164">
        <v>1.1449</v>
      </c>
      <c r="CA164">
        <v>1.2262</v>
      </c>
      <c r="CB164">
        <v>0.63366999999999996</v>
      </c>
      <c r="CG164">
        <v>0.74192999999999998</v>
      </c>
      <c r="CH164">
        <v>0.95206999999999997</v>
      </c>
      <c r="CI164">
        <v>0.42764000000000002</v>
      </c>
      <c r="CJ164">
        <v>0.57543999999999995</v>
      </c>
      <c r="CK164">
        <v>0.85696000000000006</v>
      </c>
      <c r="CL164">
        <v>1.0065999999999999</v>
      </c>
      <c r="CM164">
        <v>1.1406000000000001</v>
      </c>
      <c r="CN164">
        <v>1.1517999999999999</v>
      </c>
      <c r="CO164">
        <v>0.47148000000000001</v>
      </c>
      <c r="CP164">
        <v>0.69889000000000001</v>
      </c>
      <c r="CQ164">
        <v>0.81388000000000005</v>
      </c>
      <c r="CR164">
        <v>0.53983999999999999</v>
      </c>
    </row>
    <row r="165" spans="2:96" x14ac:dyDescent="0.2">
      <c r="B165">
        <v>164</v>
      </c>
      <c r="C165">
        <v>2.101</v>
      </c>
      <c r="D165">
        <v>1.2945</v>
      </c>
      <c r="E165">
        <v>1.0390999999999999</v>
      </c>
      <c r="F165">
        <v>1.2885</v>
      </c>
      <c r="G165">
        <v>13.141999999999999</v>
      </c>
      <c r="H165">
        <v>7.6497999999999999</v>
      </c>
      <c r="I165">
        <v>5.8537999999999997</v>
      </c>
      <c r="J165">
        <v>6.0353000000000003</v>
      </c>
      <c r="K165">
        <v>0.95508999999999999</v>
      </c>
      <c r="L165">
        <v>2.5070999999999999</v>
      </c>
      <c r="M165">
        <v>0.55147000000000002</v>
      </c>
      <c r="N165">
        <v>0.98860999999999999</v>
      </c>
      <c r="S165">
        <v>1.3041</v>
      </c>
      <c r="T165">
        <v>0.89051999999999998</v>
      </c>
      <c r="U165">
        <v>0.78405999999999998</v>
      </c>
      <c r="V165">
        <v>0.95155999999999996</v>
      </c>
      <c r="W165">
        <v>1.3186</v>
      </c>
      <c r="X165">
        <v>1.9777</v>
      </c>
      <c r="Y165">
        <v>1.3913</v>
      </c>
      <c r="Z165">
        <v>1.3562000000000001</v>
      </c>
      <c r="AA165">
        <v>0.93015000000000003</v>
      </c>
      <c r="AB165">
        <v>1.1480999999999999</v>
      </c>
      <c r="AC165">
        <v>0.81198999999999999</v>
      </c>
      <c r="AD165">
        <v>0.81835999999999998</v>
      </c>
      <c r="AJ165">
        <v>2.8157999999999999</v>
      </c>
      <c r="AK165">
        <v>2.7002999999999999</v>
      </c>
      <c r="AL165">
        <v>0.45862999999999998</v>
      </c>
      <c r="AM165">
        <v>0.73155000000000003</v>
      </c>
      <c r="AN165">
        <v>6.5495999999999999</v>
      </c>
      <c r="AO165">
        <v>5.3666999999999998</v>
      </c>
      <c r="AP165">
        <v>7.0925000000000002</v>
      </c>
      <c r="AQ165">
        <v>6.2991999999999999</v>
      </c>
      <c r="AR165">
        <v>1.1778</v>
      </c>
      <c r="AS165">
        <v>4.4279999999999999</v>
      </c>
      <c r="AT165">
        <v>1.179</v>
      </c>
      <c r="AU165">
        <v>0.44668999999999998</v>
      </c>
      <c r="AZ165">
        <v>0.89314000000000004</v>
      </c>
      <c r="BA165">
        <v>1.2827999999999999</v>
      </c>
      <c r="BB165">
        <v>0.55752000000000002</v>
      </c>
      <c r="BC165">
        <v>0.62297000000000002</v>
      </c>
      <c r="BD165">
        <v>1.7794000000000001</v>
      </c>
      <c r="BE165">
        <v>1.5124</v>
      </c>
      <c r="BF165">
        <v>1.4375</v>
      </c>
      <c r="BG165">
        <v>1.4615</v>
      </c>
      <c r="BH165">
        <v>0.67676000000000003</v>
      </c>
      <c r="BI165">
        <v>1.1634</v>
      </c>
      <c r="BJ165">
        <v>0.76478000000000002</v>
      </c>
      <c r="BK165">
        <v>0.51673000000000002</v>
      </c>
      <c r="BQ165">
        <v>1.3051999999999999</v>
      </c>
      <c r="BR165">
        <v>1.6328</v>
      </c>
      <c r="BS165">
        <v>0.40189000000000002</v>
      </c>
      <c r="BT165">
        <v>0.52551000000000003</v>
      </c>
      <c r="BU165">
        <v>4.0175000000000001</v>
      </c>
      <c r="BV165">
        <v>3.1825000000000001</v>
      </c>
      <c r="BW165">
        <v>3.3755999999999999</v>
      </c>
      <c r="BX165">
        <v>3.9581</v>
      </c>
      <c r="BY165">
        <v>0.39689000000000002</v>
      </c>
      <c r="BZ165">
        <v>0.76673999999999998</v>
      </c>
      <c r="CA165">
        <v>1.2862</v>
      </c>
      <c r="CB165">
        <v>0.48666999999999999</v>
      </c>
      <c r="CG165">
        <v>0.66029000000000004</v>
      </c>
      <c r="CH165">
        <v>0.83103000000000005</v>
      </c>
      <c r="CI165">
        <v>0.47136</v>
      </c>
      <c r="CJ165">
        <v>0.56637000000000004</v>
      </c>
      <c r="CK165">
        <v>1.1071</v>
      </c>
      <c r="CL165">
        <v>0.74392999999999998</v>
      </c>
      <c r="CM165">
        <v>1.149</v>
      </c>
      <c r="CN165">
        <v>1.0304</v>
      </c>
      <c r="CO165">
        <v>0.45992</v>
      </c>
      <c r="CP165">
        <v>0.64800999999999997</v>
      </c>
      <c r="CQ165">
        <v>0.93208999999999997</v>
      </c>
      <c r="CR165">
        <v>0.57437000000000005</v>
      </c>
    </row>
    <row r="166" spans="2:96" x14ac:dyDescent="0.2">
      <c r="B166">
        <v>165</v>
      </c>
      <c r="C166">
        <v>2.5053999999999998</v>
      </c>
      <c r="D166">
        <v>1.0583</v>
      </c>
      <c r="E166">
        <v>0.84555999999999998</v>
      </c>
      <c r="F166">
        <v>1.8628</v>
      </c>
      <c r="G166">
        <v>10.919</v>
      </c>
      <c r="H166">
        <v>6.5179999999999998</v>
      </c>
      <c r="I166">
        <v>6.149</v>
      </c>
      <c r="J166">
        <v>7.9351000000000003</v>
      </c>
      <c r="K166">
        <v>2.1196000000000002</v>
      </c>
      <c r="L166">
        <v>2.9392</v>
      </c>
      <c r="M166">
        <v>0.67893999999999999</v>
      </c>
      <c r="N166">
        <v>1.3426</v>
      </c>
      <c r="S166">
        <v>1.1655</v>
      </c>
      <c r="T166">
        <v>1.0287999999999999</v>
      </c>
      <c r="U166">
        <v>0.72252000000000005</v>
      </c>
      <c r="V166">
        <v>1.0794999999999999</v>
      </c>
      <c r="W166">
        <v>1.5301</v>
      </c>
      <c r="X166">
        <v>1.8908</v>
      </c>
      <c r="Y166">
        <v>1.9156</v>
      </c>
      <c r="Z166">
        <v>1.5882000000000001</v>
      </c>
      <c r="AA166">
        <v>0.92137000000000002</v>
      </c>
      <c r="AB166">
        <v>1.3399000000000001</v>
      </c>
      <c r="AC166">
        <v>0.73465000000000003</v>
      </c>
      <c r="AD166">
        <v>0.85648000000000002</v>
      </c>
      <c r="AJ166">
        <v>2.2250999999999999</v>
      </c>
      <c r="AK166">
        <v>2.8448000000000002</v>
      </c>
      <c r="AL166">
        <v>0.47870000000000001</v>
      </c>
      <c r="AM166">
        <v>0.76712000000000002</v>
      </c>
      <c r="AN166">
        <v>7.5201000000000002</v>
      </c>
      <c r="AO166">
        <v>6.0025000000000004</v>
      </c>
      <c r="AP166">
        <v>4.5332999999999997</v>
      </c>
      <c r="AQ166">
        <v>7.0506000000000002</v>
      </c>
      <c r="AR166">
        <v>1.1946000000000001</v>
      </c>
      <c r="AS166">
        <v>1.9765999999999999</v>
      </c>
      <c r="AT166">
        <v>1.6748000000000001</v>
      </c>
      <c r="AU166">
        <v>0.36575000000000002</v>
      </c>
      <c r="AZ166">
        <v>0.87990999999999997</v>
      </c>
      <c r="BA166">
        <v>1.3244</v>
      </c>
      <c r="BB166">
        <v>0.55932000000000004</v>
      </c>
      <c r="BC166">
        <v>0.63997000000000004</v>
      </c>
      <c r="BD166">
        <v>1.3331999999999999</v>
      </c>
      <c r="BE166">
        <v>1.4689000000000001</v>
      </c>
      <c r="BF166">
        <v>1.6894</v>
      </c>
      <c r="BG166">
        <v>1.556</v>
      </c>
      <c r="BH166">
        <v>0.80855999999999995</v>
      </c>
      <c r="BI166">
        <v>0.83509</v>
      </c>
      <c r="BJ166">
        <v>1.0208999999999999</v>
      </c>
      <c r="BK166">
        <v>0.43969999999999998</v>
      </c>
      <c r="BQ166">
        <v>1.3662000000000001</v>
      </c>
      <c r="BR166">
        <v>1.4608000000000001</v>
      </c>
      <c r="BS166">
        <v>0.39454</v>
      </c>
      <c r="BT166">
        <v>0.62658000000000003</v>
      </c>
      <c r="BU166">
        <v>4.5202999999999998</v>
      </c>
      <c r="BV166">
        <v>3.3123</v>
      </c>
      <c r="BW166">
        <v>3.1781999999999999</v>
      </c>
      <c r="BX166">
        <v>4.5804999999999998</v>
      </c>
      <c r="BY166">
        <v>0.38773000000000002</v>
      </c>
      <c r="BZ166">
        <v>1.1649</v>
      </c>
      <c r="CA166">
        <v>0.81125000000000003</v>
      </c>
      <c r="CB166">
        <v>0.54752000000000001</v>
      </c>
      <c r="CG166">
        <v>0.70242000000000004</v>
      </c>
      <c r="CH166">
        <v>0.94520999999999999</v>
      </c>
      <c r="CI166">
        <v>0.45395000000000002</v>
      </c>
      <c r="CJ166">
        <v>0.47720000000000001</v>
      </c>
      <c r="CK166">
        <v>0.88927</v>
      </c>
      <c r="CL166">
        <v>0.93869999999999998</v>
      </c>
      <c r="CM166">
        <v>1.1698</v>
      </c>
      <c r="CN166">
        <v>1.1612</v>
      </c>
      <c r="CO166">
        <v>0.46216000000000002</v>
      </c>
      <c r="CP166">
        <v>0.78447999999999996</v>
      </c>
      <c r="CQ166">
        <v>0.73331000000000002</v>
      </c>
      <c r="CR166">
        <v>0.56335999999999997</v>
      </c>
    </row>
    <row r="167" spans="2:96" x14ac:dyDescent="0.2">
      <c r="B167">
        <v>166</v>
      </c>
      <c r="C167">
        <v>1.7217</v>
      </c>
      <c r="D167">
        <v>1.1049</v>
      </c>
      <c r="E167">
        <v>0.80601999999999996</v>
      </c>
      <c r="F167">
        <v>1.8629</v>
      </c>
      <c r="G167">
        <v>10.888999999999999</v>
      </c>
      <c r="H167">
        <v>7.4991000000000003</v>
      </c>
      <c r="I167">
        <v>5.3116000000000003</v>
      </c>
      <c r="J167">
        <v>9.0830000000000002</v>
      </c>
      <c r="K167">
        <v>1.4467000000000001</v>
      </c>
      <c r="L167">
        <v>2.403</v>
      </c>
      <c r="M167">
        <v>0.59375</v>
      </c>
      <c r="N167">
        <v>1.1331</v>
      </c>
      <c r="S167">
        <v>1.0106999999999999</v>
      </c>
      <c r="T167">
        <v>1.0781000000000001</v>
      </c>
      <c r="U167">
        <v>0.77495000000000003</v>
      </c>
      <c r="V167">
        <v>1.1446000000000001</v>
      </c>
      <c r="W167">
        <v>1.6691</v>
      </c>
      <c r="X167">
        <v>1.8188</v>
      </c>
      <c r="Y167">
        <v>1.7002999999999999</v>
      </c>
      <c r="Z167">
        <v>1.6456</v>
      </c>
      <c r="AA167">
        <v>0.88526000000000005</v>
      </c>
      <c r="AB167">
        <v>1.1415999999999999</v>
      </c>
      <c r="AC167">
        <v>0.75507999999999997</v>
      </c>
      <c r="AD167">
        <v>0.97452000000000005</v>
      </c>
      <c r="AJ167">
        <v>1.9535</v>
      </c>
      <c r="AK167">
        <v>4.5542999999999996</v>
      </c>
      <c r="AL167">
        <v>0.41338999999999998</v>
      </c>
      <c r="AM167">
        <v>0.55467999999999995</v>
      </c>
      <c r="AN167">
        <v>8.4718999999999998</v>
      </c>
      <c r="AO167">
        <v>6.5583999999999998</v>
      </c>
      <c r="AP167">
        <v>3.6909999999999998</v>
      </c>
      <c r="AQ167">
        <v>5.4503000000000004</v>
      </c>
      <c r="AR167">
        <v>1.3008999999999999</v>
      </c>
      <c r="AS167">
        <v>1.5755999999999999</v>
      </c>
      <c r="AT167">
        <v>1.2906</v>
      </c>
      <c r="AU167">
        <v>0.42432999999999998</v>
      </c>
      <c r="AZ167">
        <v>0.97091000000000005</v>
      </c>
      <c r="BA167">
        <v>1.4731000000000001</v>
      </c>
      <c r="BB167">
        <v>0.50097000000000003</v>
      </c>
      <c r="BC167">
        <v>0.45384999999999998</v>
      </c>
      <c r="BD167">
        <v>1.2030000000000001</v>
      </c>
      <c r="BE167">
        <v>1.4495</v>
      </c>
      <c r="BF167">
        <v>1.111</v>
      </c>
      <c r="BG167">
        <v>1.1599999999999999</v>
      </c>
      <c r="BH167">
        <v>0.79590000000000005</v>
      </c>
      <c r="BI167">
        <v>1.012</v>
      </c>
      <c r="BJ167">
        <v>0.71306999999999998</v>
      </c>
      <c r="BK167">
        <v>0.39252999999999999</v>
      </c>
      <c r="BQ167">
        <v>1.1713</v>
      </c>
      <c r="BR167">
        <v>2.3037000000000001</v>
      </c>
      <c r="BS167">
        <v>0.37747999999999998</v>
      </c>
      <c r="BT167">
        <v>0.56711</v>
      </c>
      <c r="BU167">
        <v>3.8288000000000002</v>
      </c>
      <c r="BV167">
        <v>4.5106000000000002</v>
      </c>
      <c r="BW167">
        <v>4.399</v>
      </c>
      <c r="BX167">
        <v>5.3457999999999997</v>
      </c>
      <c r="BY167">
        <v>0.40816999999999998</v>
      </c>
      <c r="BZ167">
        <v>0.62780999999999998</v>
      </c>
      <c r="CA167">
        <v>0.73721000000000003</v>
      </c>
      <c r="CB167">
        <v>0.40631</v>
      </c>
      <c r="CG167">
        <v>0.72011999999999998</v>
      </c>
      <c r="CH167">
        <v>0.76444999999999996</v>
      </c>
      <c r="CI167">
        <v>0.37644</v>
      </c>
      <c r="CJ167">
        <v>0.45384000000000002</v>
      </c>
      <c r="CK167">
        <v>0.83477999999999997</v>
      </c>
      <c r="CL167">
        <v>0.86238000000000004</v>
      </c>
      <c r="CM167">
        <v>1.1731</v>
      </c>
      <c r="CN167">
        <v>1.2589999999999999</v>
      </c>
      <c r="CO167">
        <v>0.50209000000000004</v>
      </c>
      <c r="CP167">
        <v>0.82643</v>
      </c>
      <c r="CQ167">
        <v>0.76702999999999999</v>
      </c>
      <c r="CR167">
        <v>0.48010999999999998</v>
      </c>
    </row>
    <row r="168" spans="2:96" x14ac:dyDescent="0.2">
      <c r="B168">
        <v>167</v>
      </c>
      <c r="C168">
        <v>1.6215999999999999</v>
      </c>
      <c r="D168">
        <v>1.1745000000000001</v>
      </c>
      <c r="E168">
        <v>0.80815999999999999</v>
      </c>
      <c r="F168">
        <v>2.1777000000000002</v>
      </c>
      <c r="G168">
        <v>10.941000000000001</v>
      </c>
      <c r="H168">
        <v>8.5030999999999999</v>
      </c>
      <c r="I168">
        <v>7.4093</v>
      </c>
      <c r="J168">
        <v>10.63</v>
      </c>
      <c r="K168">
        <v>1.3247</v>
      </c>
      <c r="L168">
        <v>2.3883000000000001</v>
      </c>
      <c r="M168">
        <v>0.54818999999999996</v>
      </c>
      <c r="N168">
        <v>1.1620999999999999</v>
      </c>
      <c r="S168">
        <v>1.0088999999999999</v>
      </c>
      <c r="T168">
        <v>0.95989000000000002</v>
      </c>
      <c r="U168">
        <v>0.73784000000000005</v>
      </c>
      <c r="V168">
        <v>1.1417999999999999</v>
      </c>
      <c r="W168">
        <v>1.6341000000000001</v>
      </c>
      <c r="X168">
        <v>2.1214</v>
      </c>
      <c r="Y168">
        <v>1.5914999999999999</v>
      </c>
      <c r="Z168">
        <v>1.8956</v>
      </c>
      <c r="AA168">
        <v>0.85221999999999998</v>
      </c>
      <c r="AB168">
        <v>1.0403</v>
      </c>
      <c r="AC168">
        <v>0.73394999999999999</v>
      </c>
      <c r="AD168">
        <v>0.90727000000000002</v>
      </c>
      <c r="AJ168">
        <v>1.0029999999999999</v>
      </c>
      <c r="AK168">
        <v>5.8167</v>
      </c>
      <c r="AL168">
        <v>0.40705000000000002</v>
      </c>
      <c r="AM168">
        <v>0.97023000000000004</v>
      </c>
      <c r="AN168">
        <v>8.7112999999999996</v>
      </c>
      <c r="AO168">
        <v>6.4920999999999998</v>
      </c>
      <c r="AP168">
        <v>4.9676999999999998</v>
      </c>
      <c r="AQ168">
        <v>6.3688000000000002</v>
      </c>
      <c r="AR168">
        <v>1.4781</v>
      </c>
      <c r="AS168">
        <v>2.4916999999999998</v>
      </c>
      <c r="AT168">
        <v>1.0927</v>
      </c>
      <c r="AU168">
        <v>0.41705999999999999</v>
      </c>
      <c r="AZ168">
        <v>0.75800999999999996</v>
      </c>
      <c r="BA168">
        <v>0.98611000000000004</v>
      </c>
      <c r="BB168">
        <v>0.47463</v>
      </c>
      <c r="BC168">
        <v>0.69106999999999996</v>
      </c>
      <c r="BD168">
        <v>1.304</v>
      </c>
      <c r="BE168">
        <v>1.6918</v>
      </c>
      <c r="BF168">
        <v>1.0049999999999999</v>
      </c>
      <c r="BG168">
        <v>1.1378999999999999</v>
      </c>
      <c r="BH168">
        <v>0.88561999999999996</v>
      </c>
      <c r="BI168">
        <v>1.0275000000000001</v>
      </c>
      <c r="BJ168">
        <v>0.74926000000000004</v>
      </c>
      <c r="BK168">
        <v>0.39715</v>
      </c>
      <c r="BQ168">
        <v>1.0515000000000001</v>
      </c>
      <c r="BR168">
        <v>3.3742000000000001</v>
      </c>
      <c r="BS168">
        <v>0.41647000000000001</v>
      </c>
      <c r="BT168">
        <v>0.69120999999999999</v>
      </c>
      <c r="BU168">
        <v>3.8412999999999999</v>
      </c>
      <c r="BV168">
        <v>4.6775000000000002</v>
      </c>
      <c r="BW168">
        <v>4.9077999999999999</v>
      </c>
      <c r="BX168">
        <v>5.5403000000000002</v>
      </c>
      <c r="BY168">
        <v>0.45177</v>
      </c>
      <c r="BZ168">
        <v>0.62405999999999995</v>
      </c>
      <c r="CA168">
        <v>0.63939999999999997</v>
      </c>
      <c r="CB168">
        <v>0.36863000000000001</v>
      </c>
      <c r="CG168">
        <v>0.80818999999999996</v>
      </c>
      <c r="CH168">
        <v>0.95545000000000002</v>
      </c>
      <c r="CI168">
        <v>0.47943999999999998</v>
      </c>
      <c r="CJ168">
        <v>0.47789999999999999</v>
      </c>
      <c r="CK168">
        <v>0.76539999999999997</v>
      </c>
      <c r="CL168">
        <v>0.87068000000000001</v>
      </c>
      <c r="CM168">
        <v>1.5286999999999999</v>
      </c>
      <c r="CN168">
        <v>1.0973999999999999</v>
      </c>
      <c r="CO168">
        <v>0.47413</v>
      </c>
      <c r="CP168">
        <v>0.78576000000000001</v>
      </c>
      <c r="CQ168">
        <v>0.51824000000000003</v>
      </c>
      <c r="CR168">
        <v>0.42243999999999998</v>
      </c>
    </row>
    <row r="169" spans="2:96" x14ac:dyDescent="0.2">
      <c r="B169">
        <v>168</v>
      </c>
      <c r="C169">
        <v>1.7050000000000001</v>
      </c>
      <c r="D169">
        <v>1.1144000000000001</v>
      </c>
      <c r="E169">
        <v>1.1902999999999999</v>
      </c>
      <c r="F169">
        <v>1.9758</v>
      </c>
      <c r="G169">
        <v>11.712999999999999</v>
      </c>
      <c r="H169">
        <v>9.9709000000000003</v>
      </c>
      <c r="I169">
        <v>6.5560999999999998</v>
      </c>
      <c r="J169">
        <v>10.068</v>
      </c>
      <c r="K169">
        <v>2.3329</v>
      </c>
      <c r="L169">
        <v>1.5965</v>
      </c>
      <c r="M169">
        <v>0.53669</v>
      </c>
      <c r="N169">
        <v>0.91785000000000005</v>
      </c>
      <c r="S169">
        <v>0.95574000000000003</v>
      </c>
      <c r="T169">
        <v>0.90969999999999995</v>
      </c>
      <c r="U169">
        <v>0.94908999999999999</v>
      </c>
      <c r="V169">
        <v>0.96230000000000004</v>
      </c>
      <c r="W169">
        <v>1.5504</v>
      </c>
      <c r="X169">
        <v>2.4060000000000001</v>
      </c>
      <c r="Y169">
        <v>1.7133</v>
      </c>
      <c r="Z169">
        <v>1.3196000000000001</v>
      </c>
      <c r="AA169">
        <v>0.89493</v>
      </c>
      <c r="AB169">
        <v>1.0649</v>
      </c>
      <c r="AC169">
        <v>0.75939999999999996</v>
      </c>
      <c r="AD169">
        <v>0.65790000000000004</v>
      </c>
      <c r="AJ169">
        <v>1.0968</v>
      </c>
      <c r="AK169">
        <v>4.3182999999999998</v>
      </c>
      <c r="AL169">
        <v>0.46618999999999999</v>
      </c>
      <c r="AM169">
        <v>1.2068000000000001</v>
      </c>
      <c r="AN169">
        <v>7.1595000000000004</v>
      </c>
      <c r="AO169">
        <v>6.2755999999999998</v>
      </c>
      <c r="AP169">
        <v>7.0685000000000002</v>
      </c>
      <c r="AQ169">
        <v>5.5652999999999997</v>
      </c>
      <c r="AR169">
        <v>0.82328000000000001</v>
      </c>
      <c r="AS169">
        <v>2.7206000000000001</v>
      </c>
      <c r="AT169">
        <v>0.98629</v>
      </c>
      <c r="AU169">
        <v>0.44102000000000002</v>
      </c>
      <c r="AZ169">
        <v>1.0767</v>
      </c>
      <c r="BA169">
        <v>1.1984999999999999</v>
      </c>
      <c r="BB169">
        <v>0.57535000000000003</v>
      </c>
      <c r="BC169">
        <v>0.63275999999999999</v>
      </c>
      <c r="BD169">
        <v>1.3177000000000001</v>
      </c>
      <c r="BE169">
        <v>1.6282000000000001</v>
      </c>
      <c r="BF169">
        <v>1.7133</v>
      </c>
      <c r="BG169">
        <v>1.4383999999999999</v>
      </c>
      <c r="BH169">
        <v>0.68271000000000004</v>
      </c>
      <c r="BI169">
        <v>1.3673</v>
      </c>
      <c r="BJ169">
        <v>0.61534</v>
      </c>
      <c r="BK169">
        <v>0.52041999999999999</v>
      </c>
      <c r="BQ169">
        <v>1.4836</v>
      </c>
      <c r="BR169">
        <v>2.0259</v>
      </c>
      <c r="BS169">
        <v>0.43139</v>
      </c>
      <c r="BT169">
        <v>0.59362000000000004</v>
      </c>
      <c r="BU169">
        <v>4.2834000000000003</v>
      </c>
      <c r="BV169">
        <v>5.2106000000000003</v>
      </c>
      <c r="BW169">
        <v>4.8947000000000003</v>
      </c>
      <c r="BX169">
        <v>5.9294000000000002</v>
      </c>
      <c r="BY169">
        <v>0.45813999999999999</v>
      </c>
      <c r="BZ169">
        <v>0.87365999999999999</v>
      </c>
      <c r="CA169">
        <v>0.57847999999999999</v>
      </c>
      <c r="CB169">
        <v>0.36294999999999999</v>
      </c>
      <c r="CG169">
        <v>1.0276000000000001</v>
      </c>
      <c r="CH169">
        <v>0.98745000000000005</v>
      </c>
      <c r="CI169">
        <v>0.52347999999999995</v>
      </c>
      <c r="CJ169">
        <v>0.39968999999999999</v>
      </c>
      <c r="CK169">
        <v>0.7359</v>
      </c>
      <c r="CL169">
        <v>1.3506</v>
      </c>
      <c r="CM169">
        <v>1.8112999999999999</v>
      </c>
      <c r="CN169">
        <v>1.3521000000000001</v>
      </c>
      <c r="CO169">
        <v>0.52758000000000005</v>
      </c>
      <c r="CP169">
        <v>0.96914</v>
      </c>
      <c r="CQ169">
        <v>0.67557999999999996</v>
      </c>
      <c r="CR169">
        <v>0.43219000000000002</v>
      </c>
    </row>
    <row r="170" spans="2:96" x14ac:dyDescent="0.2">
      <c r="B170">
        <v>169</v>
      </c>
      <c r="C170">
        <v>1.1821999999999999</v>
      </c>
      <c r="D170">
        <v>1.5653999999999999</v>
      </c>
      <c r="E170">
        <v>0.8155</v>
      </c>
      <c r="F170">
        <v>2.2884000000000002</v>
      </c>
      <c r="G170">
        <v>13.355</v>
      </c>
      <c r="H170">
        <v>8.4231999999999996</v>
      </c>
      <c r="I170">
        <v>6.1891999999999996</v>
      </c>
      <c r="J170">
        <v>8.5303000000000004</v>
      </c>
      <c r="K170">
        <v>1.9323999999999999</v>
      </c>
      <c r="L170">
        <v>2.7837999999999998</v>
      </c>
      <c r="M170">
        <v>0.52888000000000002</v>
      </c>
      <c r="N170">
        <v>0.55386000000000002</v>
      </c>
      <c r="S170">
        <v>0.98407999999999995</v>
      </c>
      <c r="T170">
        <v>1.0444</v>
      </c>
      <c r="U170">
        <v>0.73895</v>
      </c>
      <c r="V170">
        <v>0.98806000000000005</v>
      </c>
      <c r="W170">
        <v>1.4829000000000001</v>
      </c>
      <c r="X170">
        <v>1.6063000000000001</v>
      </c>
      <c r="Y170">
        <v>1.6987000000000001</v>
      </c>
      <c r="Z170">
        <v>1.51</v>
      </c>
      <c r="AA170">
        <v>0.96416000000000002</v>
      </c>
      <c r="AB170">
        <v>1.0427</v>
      </c>
      <c r="AC170">
        <v>0.76143000000000005</v>
      </c>
      <c r="AD170">
        <v>0.59677000000000002</v>
      </c>
      <c r="AJ170">
        <v>2.3472</v>
      </c>
      <c r="AK170">
        <v>4.5492999999999997</v>
      </c>
      <c r="AL170">
        <v>0.49085000000000001</v>
      </c>
      <c r="AM170">
        <v>0.96865000000000001</v>
      </c>
      <c r="AN170">
        <v>6.0292000000000003</v>
      </c>
      <c r="AO170">
        <v>7.0220000000000002</v>
      </c>
      <c r="AP170">
        <v>6.6346999999999996</v>
      </c>
      <c r="AQ170">
        <v>6.8444000000000003</v>
      </c>
      <c r="AR170">
        <v>0.83382000000000001</v>
      </c>
      <c r="AS170">
        <v>2.9211</v>
      </c>
      <c r="AT170">
        <v>0.62304000000000004</v>
      </c>
      <c r="AU170">
        <v>0.48592000000000002</v>
      </c>
      <c r="AZ170">
        <v>1.0849</v>
      </c>
      <c r="BA170">
        <v>1.0216000000000001</v>
      </c>
      <c r="BB170">
        <v>0.59018999999999999</v>
      </c>
      <c r="BC170">
        <v>0.64961999999999998</v>
      </c>
      <c r="BD170">
        <v>0.95621</v>
      </c>
      <c r="BE170">
        <v>1.9588000000000001</v>
      </c>
      <c r="BF170">
        <v>1.7781</v>
      </c>
      <c r="BG170">
        <v>1.2513000000000001</v>
      </c>
      <c r="BH170">
        <v>0.67844000000000004</v>
      </c>
      <c r="BI170">
        <v>0.76110999999999995</v>
      </c>
      <c r="BJ170">
        <v>0.61526000000000003</v>
      </c>
      <c r="BK170">
        <v>0.65639000000000003</v>
      </c>
      <c r="BQ170">
        <v>1.5692999999999999</v>
      </c>
      <c r="BR170">
        <v>2.0394999999999999</v>
      </c>
      <c r="BS170">
        <v>0.56423000000000001</v>
      </c>
      <c r="BT170">
        <v>0.69318000000000002</v>
      </c>
      <c r="BU170">
        <v>4.4371999999999998</v>
      </c>
      <c r="BV170">
        <v>6.0838000000000001</v>
      </c>
      <c r="BW170">
        <v>4.4272999999999998</v>
      </c>
      <c r="BX170">
        <v>7.4245999999999999</v>
      </c>
      <c r="BY170">
        <v>0.48150999999999999</v>
      </c>
      <c r="BZ170">
        <v>0.80428999999999995</v>
      </c>
      <c r="CA170">
        <v>0.46948000000000001</v>
      </c>
      <c r="CB170">
        <v>0.55381000000000002</v>
      </c>
      <c r="CG170">
        <v>0.80871999999999999</v>
      </c>
      <c r="CH170">
        <v>0.97382999999999997</v>
      </c>
      <c r="CI170">
        <v>0.54898000000000002</v>
      </c>
      <c r="CJ170">
        <v>0.42299999999999999</v>
      </c>
      <c r="CK170">
        <v>0.84094999999999998</v>
      </c>
      <c r="CL170">
        <v>0.89841000000000004</v>
      </c>
      <c r="CM170">
        <v>1.7704</v>
      </c>
      <c r="CN170">
        <v>1.0128999999999999</v>
      </c>
      <c r="CO170">
        <v>0.53603000000000001</v>
      </c>
      <c r="CP170">
        <v>0.73911000000000004</v>
      </c>
      <c r="CQ170">
        <v>0.45929999999999999</v>
      </c>
      <c r="CR170">
        <v>0.48308000000000001</v>
      </c>
    </row>
    <row r="171" spans="2:96" x14ac:dyDescent="0.2">
      <c r="B171">
        <v>170</v>
      </c>
      <c r="C171">
        <v>0.98458999999999997</v>
      </c>
      <c r="D171">
        <v>1.5014000000000001</v>
      </c>
      <c r="E171">
        <v>0.84160000000000001</v>
      </c>
      <c r="F171">
        <v>2.1353</v>
      </c>
      <c r="G171">
        <v>13.513</v>
      </c>
      <c r="H171">
        <v>8.5655000000000001</v>
      </c>
      <c r="I171">
        <v>8.9321999999999999</v>
      </c>
      <c r="J171">
        <v>10.039</v>
      </c>
      <c r="K171">
        <v>1.4742</v>
      </c>
      <c r="L171">
        <v>3.1185</v>
      </c>
      <c r="M171">
        <v>0.49149999999999999</v>
      </c>
      <c r="N171">
        <v>1.2455000000000001</v>
      </c>
      <c r="S171">
        <v>0.88895000000000002</v>
      </c>
      <c r="T171">
        <v>1.1632</v>
      </c>
      <c r="U171">
        <v>0.74744999999999995</v>
      </c>
      <c r="V171">
        <v>1.1451</v>
      </c>
      <c r="W171">
        <v>1.4355</v>
      </c>
      <c r="X171">
        <v>1.6876</v>
      </c>
      <c r="Y171">
        <v>1.8708</v>
      </c>
      <c r="Z171">
        <v>1.5168999999999999</v>
      </c>
      <c r="AA171">
        <v>0.96382999999999996</v>
      </c>
      <c r="AB171">
        <v>1.2661</v>
      </c>
      <c r="AC171">
        <v>0.59043000000000001</v>
      </c>
      <c r="AD171">
        <v>0.85711000000000004</v>
      </c>
      <c r="AJ171">
        <v>2.3306</v>
      </c>
      <c r="AK171">
        <v>4.8282999999999996</v>
      </c>
      <c r="AL171">
        <v>0.55559000000000003</v>
      </c>
      <c r="AM171">
        <v>0.89551999999999998</v>
      </c>
      <c r="AN171">
        <v>6.0164</v>
      </c>
      <c r="AO171">
        <v>5.7473999999999998</v>
      </c>
      <c r="AP171">
        <v>5.5632000000000001</v>
      </c>
      <c r="AQ171">
        <v>6.8212000000000002</v>
      </c>
      <c r="AR171">
        <v>0.88734999999999997</v>
      </c>
      <c r="AS171">
        <v>2.0638999999999998</v>
      </c>
      <c r="AT171">
        <v>0.68650999999999995</v>
      </c>
      <c r="AU171">
        <v>0.61012</v>
      </c>
      <c r="AZ171">
        <v>1.2572000000000001</v>
      </c>
      <c r="BA171">
        <v>1.2702</v>
      </c>
      <c r="BB171">
        <v>0.67942000000000002</v>
      </c>
      <c r="BC171">
        <v>0.64729000000000003</v>
      </c>
      <c r="BD171">
        <v>1.4040999999999999</v>
      </c>
      <c r="BE171">
        <v>1.4460999999999999</v>
      </c>
      <c r="BF171">
        <v>1.4592000000000001</v>
      </c>
      <c r="BG171">
        <v>1.2111000000000001</v>
      </c>
      <c r="BH171">
        <v>0.77085000000000004</v>
      </c>
      <c r="BI171">
        <v>0.82186999999999999</v>
      </c>
      <c r="BJ171">
        <v>0.67025000000000001</v>
      </c>
      <c r="BK171">
        <v>0.57457000000000003</v>
      </c>
      <c r="BQ171">
        <v>1.5983000000000001</v>
      </c>
      <c r="BR171">
        <v>1.9244000000000001</v>
      </c>
      <c r="BS171">
        <v>0.46997</v>
      </c>
      <c r="BT171">
        <v>0.60128000000000004</v>
      </c>
      <c r="BU171">
        <v>1.9480999999999999</v>
      </c>
      <c r="BV171">
        <v>4.8974000000000002</v>
      </c>
      <c r="BW171">
        <v>3.1187</v>
      </c>
      <c r="BX171">
        <v>5.9523999999999999</v>
      </c>
      <c r="BY171">
        <v>0.59065000000000001</v>
      </c>
      <c r="BZ171">
        <v>1.0900000000000001</v>
      </c>
      <c r="CA171">
        <v>0.56608999999999998</v>
      </c>
      <c r="CB171">
        <v>0.53830999999999996</v>
      </c>
      <c r="CG171">
        <v>0.89366000000000001</v>
      </c>
      <c r="CH171">
        <v>0.89641999999999999</v>
      </c>
      <c r="CI171">
        <v>0.5796</v>
      </c>
      <c r="CJ171">
        <v>0.43303999999999998</v>
      </c>
      <c r="CK171">
        <v>0.81913000000000002</v>
      </c>
      <c r="CL171">
        <v>0.65505999999999998</v>
      </c>
      <c r="CM171">
        <v>1.0107999999999999</v>
      </c>
      <c r="CN171">
        <v>0.92610999999999999</v>
      </c>
      <c r="CO171">
        <v>0.54700000000000004</v>
      </c>
      <c r="CP171">
        <v>0.89366000000000001</v>
      </c>
      <c r="CQ171">
        <v>0.48975999999999997</v>
      </c>
      <c r="CR171">
        <v>0.60270000000000001</v>
      </c>
    </row>
    <row r="172" spans="2:96" x14ac:dyDescent="0.2">
      <c r="B172">
        <v>171</v>
      </c>
      <c r="C172">
        <v>1.1747000000000001</v>
      </c>
      <c r="D172">
        <v>2.3075999999999999</v>
      </c>
      <c r="E172">
        <v>0.84375</v>
      </c>
      <c r="F172">
        <v>2.4674999999999998</v>
      </c>
      <c r="G172">
        <v>11.129</v>
      </c>
      <c r="H172">
        <v>10.117000000000001</v>
      </c>
      <c r="I172">
        <v>8.6074000000000002</v>
      </c>
      <c r="J172">
        <v>7.3441000000000001</v>
      </c>
      <c r="K172">
        <v>1.4657</v>
      </c>
      <c r="L172">
        <v>1.8524</v>
      </c>
      <c r="M172">
        <v>0.42114000000000001</v>
      </c>
      <c r="N172">
        <v>1.2084999999999999</v>
      </c>
      <c r="S172">
        <v>0.92925999999999997</v>
      </c>
      <c r="T172">
        <v>1.1587000000000001</v>
      </c>
      <c r="U172">
        <v>0.70714999999999995</v>
      </c>
      <c r="V172">
        <v>1.1271</v>
      </c>
      <c r="W172">
        <v>1.5299</v>
      </c>
      <c r="X172">
        <v>2.6756000000000002</v>
      </c>
      <c r="Y172">
        <v>1.9251</v>
      </c>
      <c r="Z172">
        <v>1.2751999999999999</v>
      </c>
      <c r="AA172">
        <v>0.93686999999999998</v>
      </c>
      <c r="AB172">
        <v>1.2612000000000001</v>
      </c>
      <c r="AC172">
        <v>0.54544999999999999</v>
      </c>
      <c r="AD172">
        <v>0.93435000000000001</v>
      </c>
      <c r="AJ172">
        <v>1.9323999999999999</v>
      </c>
      <c r="AK172">
        <v>5.5225</v>
      </c>
      <c r="AL172">
        <v>0.44562000000000002</v>
      </c>
      <c r="AM172">
        <v>1.0570999999999999</v>
      </c>
      <c r="AN172">
        <v>7.1516000000000002</v>
      </c>
      <c r="AO172">
        <v>6.1844999999999999</v>
      </c>
      <c r="AP172">
        <v>5.7526000000000002</v>
      </c>
      <c r="AQ172">
        <v>5.1746999999999996</v>
      </c>
      <c r="AR172">
        <v>0.67283000000000004</v>
      </c>
      <c r="AS172">
        <v>3.3304</v>
      </c>
      <c r="AT172">
        <v>0.57693000000000005</v>
      </c>
      <c r="AU172">
        <v>0.56045999999999996</v>
      </c>
      <c r="AZ172">
        <v>0.95232000000000006</v>
      </c>
      <c r="BA172">
        <v>1.1667000000000001</v>
      </c>
      <c r="BB172">
        <v>0.59652000000000005</v>
      </c>
      <c r="BC172">
        <v>0.89137</v>
      </c>
      <c r="BD172">
        <v>1.0416000000000001</v>
      </c>
      <c r="BE172">
        <v>1.4636</v>
      </c>
      <c r="BF172">
        <v>1.6440999999999999</v>
      </c>
      <c r="BG172">
        <v>1.8293999999999999</v>
      </c>
      <c r="BH172">
        <v>0.63507999999999998</v>
      </c>
      <c r="BI172">
        <v>1.0427</v>
      </c>
      <c r="BJ172">
        <v>0.52824000000000004</v>
      </c>
      <c r="BK172">
        <v>0.46934999999999999</v>
      </c>
      <c r="BQ172">
        <v>1.0934999999999999</v>
      </c>
      <c r="BR172">
        <v>3.7107000000000001</v>
      </c>
      <c r="BS172">
        <v>0.56025999999999998</v>
      </c>
      <c r="BT172">
        <v>0.48982999999999999</v>
      </c>
      <c r="BU172">
        <v>2.6638999999999999</v>
      </c>
      <c r="BV172">
        <v>5.2191999999999998</v>
      </c>
      <c r="BW172">
        <v>3.3965000000000001</v>
      </c>
      <c r="BX172">
        <v>4.282</v>
      </c>
      <c r="BY172">
        <v>0.39574999999999999</v>
      </c>
      <c r="BZ172">
        <v>0.68161000000000005</v>
      </c>
      <c r="CA172">
        <v>0.66676999999999997</v>
      </c>
      <c r="CB172">
        <v>0.41569</v>
      </c>
      <c r="CG172">
        <v>0.70842000000000005</v>
      </c>
      <c r="CH172">
        <v>0.97555999999999998</v>
      </c>
      <c r="CI172">
        <v>0.68483000000000005</v>
      </c>
      <c r="CJ172">
        <v>0.45515</v>
      </c>
      <c r="CK172">
        <v>0.73355000000000004</v>
      </c>
      <c r="CL172">
        <v>0.93289999999999995</v>
      </c>
      <c r="CM172">
        <v>1.5823</v>
      </c>
      <c r="CN172">
        <v>1.1462000000000001</v>
      </c>
      <c r="CO172">
        <v>0.48504999999999998</v>
      </c>
      <c r="CP172">
        <v>0.79222000000000004</v>
      </c>
      <c r="CQ172">
        <v>0.62775000000000003</v>
      </c>
      <c r="CR172">
        <v>0.52471999999999996</v>
      </c>
    </row>
    <row r="173" spans="2:96" x14ac:dyDescent="0.2">
      <c r="B173">
        <v>172</v>
      </c>
      <c r="C173">
        <v>1.1163000000000001</v>
      </c>
      <c r="D173">
        <v>3.5323000000000002</v>
      </c>
      <c r="E173">
        <v>1.4682999999999999</v>
      </c>
      <c r="F173">
        <v>1.8193999999999999</v>
      </c>
      <c r="G173">
        <v>10.763</v>
      </c>
      <c r="H173">
        <v>10.881</v>
      </c>
      <c r="I173">
        <v>9.6216000000000008</v>
      </c>
      <c r="J173">
        <v>7.4459999999999997</v>
      </c>
      <c r="K173">
        <v>1.2441</v>
      </c>
      <c r="L173">
        <v>2.5356000000000001</v>
      </c>
      <c r="M173">
        <v>0.42353000000000002</v>
      </c>
      <c r="N173">
        <v>1.0229999999999999</v>
      </c>
      <c r="S173">
        <v>0.85411000000000004</v>
      </c>
      <c r="T173">
        <v>1.1000000000000001</v>
      </c>
      <c r="U173">
        <v>1.1308</v>
      </c>
      <c r="V173">
        <v>1.0264</v>
      </c>
      <c r="W173">
        <v>1.7274</v>
      </c>
      <c r="X173">
        <v>2.2852000000000001</v>
      </c>
      <c r="Y173">
        <v>1.7468999999999999</v>
      </c>
      <c r="Z173">
        <v>1.556</v>
      </c>
      <c r="AA173">
        <v>0.81277999999999995</v>
      </c>
      <c r="AB173">
        <v>1.1125</v>
      </c>
      <c r="AC173">
        <v>0.58448</v>
      </c>
      <c r="AD173">
        <v>0.71262999999999999</v>
      </c>
      <c r="AJ173">
        <v>2.9188000000000001</v>
      </c>
      <c r="AK173">
        <v>3.9722</v>
      </c>
      <c r="AL173">
        <v>0.43229000000000001</v>
      </c>
      <c r="AM173">
        <v>1.0980000000000001</v>
      </c>
      <c r="AN173">
        <v>7.1239999999999997</v>
      </c>
      <c r="AO173">
        <v>5.5061999999999998</v>
      </c>
      <c r="AP173">
        <v>6.556</v>
      </c>
      <c r="AQ173">
        <v>5.9001999999999999</v>
      </c>
      <c r="AR173">
        <v>0.85275999999999996</v>
      </c>
      <c r="AS173">
        <v>3.3340999999999998</v>
      </c>
      <c r="AT173">
        <v>0.62894000000000005</v>
      </c>
      <c r="AU173">
        <v>0.55806</v>
      </c>
      <c r="AZ173">
        <v>1.224</v>
      </c>
      <c r="BA173">
        <v>1.4678</v>
      </c>
      <c r="BB173">
        <v>0.57030000000000003</v>
      </c>
      <c r="BC173">
        <v>0.81138999999999994</v>
      </c>
      <c r="BD173">
        <v>1.1847000000000001</v>
      </c>
      <c r="BE173">
        <v>1.8511</v>
      </c>
      <c r="BF173">
        <v>1.4103000000000001</v>
      </c>
      <c r="BG173">
        <v>1.0702</v>
      </c>
      <c r="BH173">
        <v>0.72684000000000004</v>
      </c>
      <c r="BI173">
        <v>1.1384000000000001</v>
      </c>
      <c r="BJ173">
        <v>0.50834999999999997</v>
      </c>
      <c r="BK173">
        <v>0.51482000000000006</v>
      </c>
      <c r="BQ173">
        <v>1.1918</v>
      </c>
      <c r="BR173">
        <v>3.0695000000000001</v>
      </c>
      <c r="BS173">
        <v>0.54625000000000001</v>
      </c>
      <c r="BT173">
        <v>0.59511000000000003</v>
      </c>
      <c r="BU173">
        <v>2.7923</v>
      </c>
      <c r="BV173">
        <v>7.8155000000000001</v>
      </c>
      <c r="BW173">
        <v>5.2904999999999998</v>
      </c>
      <c r="BX173">
        <v>5.1219000000000001</v>
      </c>
      <c r="BY173">
        <v>0.46272999999999997</v>
      </c>
      <c r="BZ173">
        <v>0.84702</v>
      </c>
      <c r="CA173">
        <v>0.70630999999999999</v>
      </c>
      <c r="CB173">
        <v>0.45817000000000002</v>
      </c>
      <c r="CG173">
        <v>0.75051000000000001</v>
      </c>
      <c r="CH173">
        <v>0.89376</v>
      </c>
      <c r="CI173">
        <v>0.68264000000000002</v>
      </c>
      <c r="CJ173">
        <v>0.40459000000000001</v>
      </c>
      <c r="CK173">
        <v>0.84909999999999997</v>
      </c>
      <c r="CL173">
        <v>1.1969000000000001</v>
      </c>
      <c r="CM173">
        <v>1.7035</v>
      </c>
      <c r="CN173">
        <v>1.2141999999999999</v>
      </c>
      <c r="CO173">
        <v>0.46000999999999997</v>
      </c>
      <c r="CP173">
        <v>0.73467000000000005</v>
      </c>
      <c r="CQ173">
        <v>0.58533999999999997</v>
      </c>
      <c r="CR173">
        <v>0.49019000000000001</v>
      </c>
    </row>
    <row r="174" spans="2:96" x14ac:dyDescent="0.2">
      <c r="B174">
        <v>173</v>
      </c>
      <c r="C174">
        <v>1.3184</v>
      </c>
      <c r="D174">
        <v>2.3976999999999999</v>
      </c>
      <c r="E174">
        <v>1.3353999999999999</v>
      </c>
      <c r="F174">
        <v>2.6097000000000001</v>
      </c>
      <c r="G174">
        <v>9.8955000000000002</v>
      </c>
      <c r="H174">
        <v>9.1770999999999994</v>
      </c>
      <c r="I174">
        <v>10.545999999999999</v>
      </c>
      <c r="J174">
        <v>8.6109000000000009</v>
      </c>
      <c r="K174">
        <v>1.8617999999999999</v>
      </c>
      <c r="L174">
        <v>2.8708</v>
      </c>
      <c r="M174">
        <v>0.58065999999999995</v>
      </c>
      <c r="N174">
        <v>0.92766000000000004</v>
      </c>
      <c r="S174">
        <v>0.90517000000000003</v>
      </c>
      <c r="T174">
        <v>0.99709999999999999</v>
      </c>
      <c r="U174">
        <v>1.1946000000000001</v>
      </c>
      <c r="V174">
        <v>1.1859</v>
      </c>
      <c r="W174">
        <v>1.3592</v>
      </c>
      <c r="X174">
        <v>2.3843999999999999</v>
      </c>
      <c r="Y174">
        <v>1.6904999999999999</v>
      </c>
      <c r="Z174">
        <v>1.4205000000000001</v>
      </c>
      <c r="AA174">
        <v>0.90683999999999998</v>
      </c>
      <c r="AB174">
        <v>1.2171000000000001</v>
      </c>
      <c r="AC174">
        <v>0.81708000000000003</v>
      </c>
      <c r="AD174">
        <v>0.84187999999999996</v>
      </c>
      <c r="AJ174">
        <v>2.3668999999999998</v>
      </c>
      <c r="AK174">
        <v>4.2484000000000002</v>
      </c>
      <c r="AL174">
        <v>0.40076000000000001</v>
      </c>
      <c r="AM174">
        <v>0.76107000000000002</v>
      </c>
      <c r="AN174">
        <v>6.6074999999999999</v>
      </c>
      <c r="AO174">
        <v>4.7099000000000002</v>
      </c>
      <c r="AP174">
        <v>6.7891000000000004</v>
      </c>
      <c r="AQ174">
        <v>7.3563000000000001</v>
      </c>
      <c r="AR174">
        <v>0.77939000000000003</v>
      </c>
      <c r="AS174">
        <v>3.9422999999999999</v>
      </c>
      <c r="AT174">
        <v>0.97541</v>
      </c>
      <c r="AU174">
        <v>0.50656000000000001</v>
      </c>
      <c r="AZ174">
        <v>0.89966000000000002</v>
      </c>
      <c r="BA174">
        <v>1.22</v>
      </c>
      <c r="BB174">
        <v>0.59855000000000003</v>
      </c>
      <c r="BC174">
        <v>0.52564</v>
      </c>
      <c r="BD174">
        <v>1.0752999999999999</v>
      </c>
      <c r="BE174">
        <v>1.4433</v>
      </c>
      <c r="BF174">
        <v>1.2771999999999999</v>
      </c>
      <c r="BG174">
        <v>1.4815</v>
      </c>
      <c r="BH174">
        <v>0.82513000000000003</v>
      </c>
      <c r="BI174">
        <v>1.1402000000000001</v>
      </c>
      <c r="BJ174">
        <v>0.65425</v>
      </c>
      <c r="BK174">
        <v>0.60450999999999999</v>
      </c>
      <c r="BQ174">
        <v>1.2742</v>
      </c>
      <c r="BR174">
        <v>2.2825000000000002</v>
      </c>
      <c r="BS174">
        <v>0.51615</v>
      </c>
      <c r="BT174">
        <v>0.56874999999999998</v>
      </c>
      <c r="BU174">
        <v>5.4919000000000002</v>
      </c>
      <c r="BV174">
        <v>7.5404</v>
      </c>
      <c r="BW174">
        <v>5.4272999999999998</v>
      </c>
      <c r="BX174">
        <v>4.9966999999999997</v>
      </c>
      <c r="BY174">
        <v>0.44385000000000002</v>
      </c>
      <c r="BZ174">
        <v>0.89853000000000005</v>
      </c>
      <c r="CA174">
        <v>0.54498000000000002</v>
      </c>
      <c r="CB174">
        <v>0.50261999999999996</v>
      </c>
      <c r="CG174">
        <v>0.83184999999999998</v>
      </c>
      <c r="CH174">
        <v>1.0505</v>
      </c>
      <c r="CI174">
        <v>0.64654999999999996</v>
      </c>
      <c r="CJ174">
        <v>0.47206999999999999</v>
      </c>
      <c r="CK174">
        <v>0.70155000000000001</v>
      </c>
      <c r="CL174">
        <v>0.81708999999999998</v>
      </c>
      <c r="CM174">
        <v>1.4068000000000001</v>
      </c>
      <c r="CN174">
        <v>0.92747999999999997</v>
      </c>
      <c r="CO174">
        <v>0.47999000000000003</v>
      </c>
      <c r="CP174">
        <v>0.86899999999999999</v>
      </c>
      <c r="CQ174">
        <v>0.60526999999999997</v>
      </c>
      <c r="CR174">
        <v>0.45796999999999999</v>
      </c>
    </row>
    <row r="175" spans="2:96" x14ac:dyDescent="0.2">
      <c r="B175">
        <v>174</v>
      </c>
      <c r="C175">
        <v>1.4842</v>
      </c>
      <c r="D175">
        <v>2.1581999999999999</v>
      </c>
      <c r="E175">
        <v>1.276</v>
      </c>
      <c r="F175">
        <v>1.8017000000000001</v>
      </c>
      <c r="G175">
        <v>12.96</v>
      </c>
      <c r="H175">
        <v>9.4621999999999993</v>
      </c>
      <c r="I175">
        <v>7.7676999999999996</v>
      </c>
      <c r="J175">
        <v>6.7428999999999997</v>
      </c>
      <c r="K175">
        <v>1.8789</v>
      </c>
      <c r="L175">
        <v>1.2833000000000001</v>
      </c>
      <c r="M175">
        <v>0.49348999999999998</v>
      </c>
      <c r="N175">
        <v>0.81330999999999998</v>
      </c>
      <c r="S175">
        <v>0.97872000000000003</v>
      </c>
      <c r="T175">
        <v>1.1002000000000001</v>
      </c>
      <c r="U175">
        <v>1.0029999999999999</v>
      </c>
      <c r="V175">
        <v>1.0774999999999999</v>
      </c>
      <c r="W175">
        <v>1.8290999999999999</v>
      </c>
      <c r="X175">
        <v>1.7464</v>
      </c>
      <c r="Y175">
        <v>1.6006</v>
      </c>
      <c r="Z175">
        <v>1.3667</v>
      </c>
      <c r="AA175">
        <v>0.94155999999999995</v>
      </c>
      <c r="AB175">
        <v>1.0989</v>
      </c>
      <c r="AC175">
        <v>0.83487</v>
      </c>
      <c r="AD175">
        <v>0.72728999999999999</v>
      </c>
      <c r="AJ175">
        <v>3.0564</v>
      </c>
      <c r="AK175">
        <v>5.2008000000000001</v>
      </c>
      <c r="AL175">
        <v>0.42645</v>
      </c>
      <c r="AM175">
        <v>0.78854000000000002</v>
      </c>
      <c r="AN175">
        <v>5.4119000000000002</v>
      </c>
      <c r="AO175">
        <v>5.4031000000000002</v>
      </c>
      <c r="AP175">
        <v>7.7369000000000003</v>
      </c>
      <c r="AQ175">
        <v>6.4667000000000003</v>
      </c>
      <c r="AR175">
        <v>0.67208999999999997</v>
      </c>
      <c r="AS175">
        <v>2.234</v>
      </c>
      <c r="AT175">
        <v>0.70176000000000005</v>
      </c>
      <c r="AU175">
        <v>0.54735999999999996</v>
      </c>
      <c r="AZ175">
        <v>0.90539000000000003</v>
      </c>
      <c r="BA175">
        <v>1.3824000000000001</v>
      </c>
      <c r="BB175">
        <v>0.61836000000000002</v>
      </c>
      <c r="BC175">
        <v>0.58674000000000004</v>
      </c>
      <c r="BD175">
        <v>0.89019999999999999</v>
      </c>
      <c r="BE175">
        <v>1.4650000000000001</v>
      </c>
      <c r="BF175">
        <v>1.1781999999999999</v>
      </c>
      <c r="BG175">
        <v>1.3406</v>
      </c>
      <c r="BH175">
        <v>0.73645000000000005</v>
      </c>
      <c r="BI175">
        <v>0.93581000000000003</v>
      </c>
      <c r="BJ175">
        <v>0.63917999999999997</v>
      </c>
      <c r="BK175">
        <v>0.53108999999999995</v>
      </c>
      <c r="BQ175">
        <v>1.9263999999999999</v>
      </c>
      <c r="BR175">
        <v>2.6791</v>
      </c>
      <c r="BS175">
        <v>0.53361000000000003</v>
      </c>
      <c r="BT175">
        <v>0.64510999999999996</v>
      </c>
      <c r="BU175">
        <v>6.4093999999999998</v>
      </c>
      <c r="BV175">
        <v>6.1022999999999996</v>
      </c>
      <c r="BW175">
        <v>5.3788999999999998</v>
      </c>
      <c r="BX175">
        <v>3.7012</v>
      </c>
      <c r="BY175">
        <v>0.53122999999999998</v>
      </c>
      <c r="BZ175">
        <v>0.78952999999999995</v>
      </c>
      <c r="CA175">
        <v>0.59462000000000004</v>
      </c>
      <c r="CB175">
        <v>0.51724000000000003</v>
      </c>
      <c r="CG175">
        <v>0.74129</v>
      </c>
      <c r="CH175">
        <v>1.1591</v>
      </c>
      <c r="CI175">
        <v>0.64514000000000005</v>
      </c>
      <c r="CJ175">
        <v>0.48646</v>
      </c>
      <c r="CK175">
        <v>0.84943999999999997</v>
      </c>
      <c r="CL175">
        <v>1.0946</v>
      </c>
      <c r="CM175">
        <v>1.3656999999999999</v>
      </c>
      <c r="CN175">
        <v>0.91632999999999998</v>
      </c>
      <c r="CO175">
        <v>0.57303000000000004</v>
      </c>
      <c r="CP175">
        <v>0.84462000000000004</v>
      </c>
      <c r="CQ175">
        <v>0.63532999999999995</v>
      </c>
      <c r="CR175">
        <v>0.50644</v>
      </c>
    </row>
    <row r="176" spans="2:96" x14ac:dyDescent="0.2">
      <c r="B176">
        <v>175</v>
      </c>
      <c r="C176">
        <v>1.0012000000000001</v>
      </c>
      <c r="D176">
        <v>2.5495000000000001</v>
      </c>
      <c r="E176">
        <v>1.3031999999999999</v>
      </c>
      <c r="F176">
        <v>2.1602000000000001</v>
      </c>
      <c r="G176">
        <v>11.864000000000001</v>
      </c>
      <c r="H176">
        <v>7.2994000000000003</v>
      </c>
      <c r="I176">
        <v>9.3962000000000003</v>
      </c>
      <c r="J176">
        <v>6.1845999999999997</v>
      </c>
      <c r="K176">
        <v>1.8248</v>
      </c>
      <c r="L176">
        <v>1.1076999999999999</v>
      </c>
      <c r="M176">
        <v>0.71552000000000004</v>
      </c>
      <c r="N176">
        <v>1.2859</v>
      </c>
      <c r="S176">
        <v>0.84392</v>
      </c>
      <c r="T176">
        <v>1.0742</v>
      </c>
      <c r="U176">
        <v>1.0255000000000001</v>
      </c>
      <c r="V176">
        <v>0.91508</v>
      </c>
      <c r="W176">
        <v>1.7761</v>
      </c>
      <c r="X176">
        <v>1.9208000000000001</v>
      </c>
      <c r="Y176">
        <v>1.7896000000000001</v>
      </c>
      <c r="Z176">
        <v>2.0310999999999999</v>
      </c>
      <c r="AA176">
        <v>0.89568999999999999</v>
      </c>
      <c r="AB176">
        <v>1.1162000000000001</v>
      </c>
      <c r="AC176">
        <v>0.80366000000000004</v>
      </c>
      <c r="AD176">
        <v>0.94411</v>
      </c>
      <c r="AJ176">
        <v>2.5417999999999998</v>
      </c>
      <c r="AK176">
        <v>8.0284999999999993</v>
      </c>
      <c r="AL176">
        <v>0.52178999999999998</v>
      </c>
      <c r="AM176">
        <v>0.94074999999999998</v>
      </c>
      <c r="AN176">
        <v>5.8189000000000002</v>
      </c>
      <c r="AO176">
        <v>4.8555000000000001</v>
      </c>
      <c r="AP176">
        <v>6.3432000000000004</v>
      </c>
      <c r="AQ176">
        <v>7.5266000000000002</v>
      </c>
      <c r="AR176">
        <v>0.85153000000000001</v>
      </c>
      <c r="AS176">
        <v>3.7749000000000001</v>
      </c>
      <c r="AT176">
        <v>0.85604999999999998</v>
      </c>
      <c r="AU176">
        <v>0.79356000000000004</v>
      </c>
      <c r="AZ176">
        <v>0.97628999999999999</v>
      </c>
      <c r="BA176">
        <v>1.3909</v>
      </c>
      <c r="BB176">
        <v>0.66476000000000002</v>
      </c>
      <c r="BC176">
        <v>0.58618999999999999</v>
      </c>
      <c r="BD176">
        <v>1.0821000000000001</v>
      </c>
      <c r="BE176">
        <v>1.3019000000000001</v>
      </c>
      <c r="BF176">
        <v>1.1498999999999999</v>
      </c>
      <c r="BG176">
        <v>1.1128</v>
      </c>
      <c r="BH176">
        <v>0.89881999999999995</v>
      </c>
      <c r="BI176">
        <v>0.82682999999999995</v>
      </c>
      <c r="BJ176">
        <v>0.77834999999999999</v>
      </c>
      <c r="BK176">
        <v>0.82709999999999995</v>
      </c>
      <c r="BQ176">
        <v>1.9081999999999999</v>
      </c>
      <c r="BR176">
        <v>2.8456000000000001</v>
      </c>
      <c r="BS176">
        <v>0.51881999999999995</v>
      </c>
      <c r="BT176">
        <v>0.50709000000000004</v>
      </c>
      <c r="BU176">
        <v>5.7571000000000003</v>
      </c>
      <c r="BV176">
        <v>4.2553999999999998</v>
      </c>
      <c r="BW176">
        <v>6.6295999999999999</v>
      </c>
      <c r="BX176">
        <v>4.3255999999999997</v>
      </c>
      <c r="BY176">
        <v>0.48383999999999999</v>
      </c>
      <c r="BZ176">
        <v>0.53075000000000006</v>
      </c>
      <c r="CA176">
        <v>0.70387999999999995</v>
      </c>
      <c r="CB176">
        <v>0.37785999999999997</v>
      </c>
      <c r="CG176">
        <v>0.90651999999999999</v>
      </c>
      <c r="CH176">
        <v>0.89998999999999996</v>
      </c>
      <c r="CI176">
        <v>0.60043000000000002</v>
      </c>
      <c r="CJ176">
        <v>0.41161999999999999</v>
      </c>
      <c r="CK176">
        <v>1.1733</v>
      </c>
      <c r="CL176">
        <v>0.74990000000000001</v>
      </c>
      <c r="CM176">
        <v>1.22</v>
      </c>
      <c r="CN176">
        <v>1.0129999999999999</v>
      </c>
      <c r="CO176">
        <v>0.46389000000000002</v>
      </c>
      <c r="CP176">
        <v>0.63553999999999999</v>
      </c>
      <c r="CQ176">
        <v>0.76009000000000004</v>
      </c>
      <c r="CR176">
        <v>0.45729999999999998</v>
      </c>
    </row>
    <row r="177" spans="2:96" x14ac:dyDescent="0.2">
      <c r="B177">
        <v>176</v>
      </c>
      <c r="C177">
        <v>1.2153</v>
      </c>
      <c r="D177">
        <v>2.0501</v>
      </c>
      <c r="E177">
        <v>1.4292</v>
      </c>
      <c r="F177">
        <v>2.2915000000000001</v>
      </c>
      <c r="G177">
        <v>10.669</v>
      </c>
      <c r="H177">
        <v>8.3750999999999998</v>
      </c>
      <c r="I177">
        <v>7.5015999999999998</v>
      </c>
      <c r="J177">
        <v>8.9472000000000005</v>
      </c>
      <c r="K177">
        <v>3.1753</v>
      </c>
      <c r="L177">
        <v>1.5498000000000001</v>
      </c>
      <c r="M177">
        <v>0.42449999999999999</v>
      </c>
      <c r="N177">
        <v>1.9853000000000001</v>
      </c>
      <c r="S177">
        <v>0.91674</v>
      </c>
      <c r="T177">
        <v>0.89861999999999997</v>
      </c>
      <c r="U177">
        <v>1.127</v>
      </c>
      <c r="V177">
        <v>1.0590999999999999</v>
      </c>
      <c r="W177">
        <v>1.4376</v>
      </c>
      <c r="X177">
        <v>2.0106999999999999</v>
      </c>
      <c r="Y177">
        <v>1.4907999999999999</v>
      </c>
      <c r="Z177">
        <v>1.4987999999999999</v>
      </c>
      <c r="AA177">
        <v>1.2655000000000001</v>
      </c>
      <c r="AB177">
        <v>1.0986</v>
      </c>
      <c r="AC177">
        <v>0.49818000000000001</v>
      </c>
      <c r="AD177">
        <v>0.99809999999999999</v>
      </c>
      <c r="AJ177">
        <v>1.8982000000000001</v>
      </c>
      <c r="AK177">
        <v>9.2060999999999993</v>
      </c>
      <c r="AL177">
        <v>0.59362999999999999</v>
      </c>
      <c r="AM177">
        <v>1.2043999999999999</v>
      </c>
      <c r="AN177">
        <v>6.4089</v>
      </c>
      <c r="AO177">
        <v>6.4530000000000003</v>
      </c>
      <c r="AP177">
        <v>7.6726000000000001</v>
      </c>
      <c r="AQ177">
        <v>6.9292999999999996</v>
      </c>
      <c r="AR177">
        <v>1.0294000000000001</v>
      </c>
      <c r="AS177">
        <v>2.5156000000000001</v>
      </c>
      <c r="AT177">
        <v>0.81791000000000003</v>
      </c>
      <c r="AU177">
        <v>0.60512999999999995</v>
      </c>
      <c r="AZ177">
        <v>0.97672000000000003</v>
      </c>
      <c r="BA177">
        <v>1.3147</v>
      </c>
      <c r="BB177">
        <v>0.65119000000000005</v>
      </c>
      <c r="BC177">
        <v>0.65976999999999997</v>
      </c>
      <c r="BD177">
        <v>1.0508999999999999</v>
      </c>
      <c r="BE177">
        <v>1.1414</v>
      </c>
      <c r="BF177">
        <v>1.2189000000000001</v>
      </c>
      <c r="BG177">
        <v>1.282</v>
      </c>
      <c r="BH177">
        <v>0.94088000000000005</v>
      </c>
      <c r="BI177">
        <v>1.0704</v>
      </c>
      <c r="BJ177">
        <v>0.81669000000000003</v>
      </c>
      <c r="BK177">
        <v>0.64161000000000001</v>
      </c>
      <c r="BQ177">
        <v>2.0688</v>
      </c>
      <c r="BR177">
        <v>3.9258000000000002</v>
      </c>
      <c r="BS177">
        <v>0.43855</v>
      </c>
      <c r="BT177">
        <v>0.4783</v>
      </c>
      <c r="BU177">
        <v>5.3552</v>
      </c>
      <c r="BV177">
        <v>2.2643</v>
      </c>
      <c r="BW177">
        <v>5.7168999999999999</v>
      </c>
      <c r="BX177">
        <v>2.7427000000000001</v>
      </c>
      <c r="BY177">
        <v>0.50871</v>
      </c>
      <c r="BZ177">
        <v>0.58996000000000004</v>
      </c>
      <c r="CA177">
        <v>0.93323</v>
      </c>
      <c r="CB177">
        <v>0.35959000000000002</v>
      </c>
      <c r="CG177">
        <v>0.82404999999999995</v>
      </c>
      <c r="CH177">
        <v>0.86345000000000005</v>
      </c>
      <c r="CI177">
        <v>0.54218</v>
      </c>
      <c r="CJ177">
        <v>0.45666000000000001</v>
      </c>
      <c r="CK177">
        <v>0.89666000000000001</v>
      </c>
      <c r="CL177">
        <v>0.83374999999999999</v>
      </c>
      <c r="CM177">
        <v>1.1982999999999999</v>
      </c>
      <c r="CN177">
        <v>0.92010999999999998</v>
      </c>
      <c r="CO177">
        <v>0.49034</v>
      </c>
      <c r="CP177">
        <v>0.76343000000000005</v>
      </c>
      <c r="CQ177">
        <v>0.82340999999999998</v>
      </c>
      <c r="CR177">
        <v>0.38091000000000003</v>
      </c>
    </row>
    <row r="178" spans="2:96" x14ac:dyDescent="0.2">
      <c r="B178">
        <v>177</v>
      </c>
      <c r="C178">
        <v>1.1076999999999999</v>
      </c>
      <c r="D178">
        <v>2.3795000000000002</v>
      </c>
      <c r="E178">
        <v>1.4314</v>
      </c>
      <c r="F178">
        <v>1.9297</v>
      </c>
      <c r="G178">
        <v>11.571</v>
      </c>
      <c r="H178">
        <v>10.44</v>
      </c>
      <c r="I178">
        <v>7.2454999999999998</v>
      </c>
      <c r="J178">
        <v>7.3274999999999997</v>
      </c>
      <c r="K178">
        <v>1.2963</v>
      </c>
      <c r="L178">
        <v>2.9878</v>
      </c>
      <c r="M178">
        <v>0.54629000000000005</v>
      </c>
      <c r="N178">
        <v>1.1476</v>
      </c>
      <c r="S178">
        <v>0.87905</v>
      </c>
      <c r="T178">
        <v>1.0305</v>
      </c>
      <c r="U178">
        <v>1.1373</v>
      </c>
      <c r="V178">
        <v>1.0752999999999999</v>
      </c>
      <c r="W178">
        <v>1.599</v>
      </c>
      <c r="X178">
        <v>1.8112999999999999</v>
      </c>
      <c r="Y178">
        <v>1.4896</v>
      </c>
      <c r="Z178">
        <v>1.0602</v>
      </c>
      <c r="AA178">
        <v>0.84626999999999997</v>
      </c>
      <c r="AB178">
        <v>1.1809000000000001</v>
      </c>
      <c r="AC178">
        <v>0.59824999999999995</v>
      </c>
      <c r="AD178">
        <v>0.93089</v>
      </c>
      <c r="AJ178">
        <v>2.3965000000000001</v>
      </c>
      <c r="AK178">
        <v>8.2409999999999997</v>
      </c>
      <c r="AL178">
        <v>0.58208000000000004</v>
      </c>
      <c r="AM178">
        <v>1.2889999999999999</v>
      </c>
      <c r="AN178">
        <v>5.4393000000000002</v>
      </c>
      <c r="AO178">
        <v>5.7755999999999998</v>
      </c>
      <c r="AP178">
        <v>5.2256</v>
      </c>
      <c r="AQ178">
        <v>5.3411999999999997</v>
      </c>
      <c r="AR178">
        <v>0.69889000000000001</v>
      </c>
      <c r="AS178">
        <v>3.4443000000000001</v>
      </c>
      <c r="AT178">
        <v>0.89441000000000004</v>
      </c>
      <c r="AU178">
        <v>0.82177999999999995</v>
      </c>
      <c r="AZ178">
        <v>0.97789999999999999</v>
      </c>
      <c r="BA178">
        <v>1.1485000000000001</v>
      </c>
      <c r="BB178">
        <v>0.66213</v>
      </c>
      <c r="BC178">
        <v>0.82004999999999995</v>
      </c>
      <c r="BD178">
        <v>1.2816000000000001</v>
      </c>
      <c r="BE178">
        <v>1.3829</v>
      </c>
      <c r="BF178">
        <v>1.45</v>
      </c>
      <c r="BG178">
        <v>1.258</v>
      </c>
      <c r="BH178">
        <v>0.78007000000000004</v>
      </c>
      <c r="BI178">
        <v>1.0804</v>
      </c>
      <c r="BJ178">
        <v>0.75568000000000002</v>
      </c>
      <c r="BK178">
        <v>0.55764999999999998</v>
      </c>
      <c r="BQ178">
        <v>1.1517999999999999</v>
      </c>
      <c r="BR178">
        <v>2.6046</v>
      </c>
      <c r="BS178">
        <v>0.38575999999999999</v>
      </c>
      <c r="BT178">
        <v>0.58199999999999996</v>
      </c>
      <c r="BU178">
        <v>3.8639000000000001</v>
      </c>
      <c r="BV178">
        <v>3.6509999999999998</v>
      </c>
      <c r="BW178">
        <v>5.8150000000000004</v>
      </c>
      <c r="BX178">
        <v>2.0708000000000002</v>
      </c>
      <c r="BY178">
        <v>0.50346000000000002</v>
      </c>
      <c r="BZ178">
        <v>0.50985999999999998</v>
      </c>
      <c r="CA178">
        <v>0.62722999999999995</v>
      </c>
      <c r="CB178">
        <v>0.42270000000000002</v>
      </c>
      <c r="CG178">
        <v>0.84650999999999998</v>
      </c>
      <c r="CH178">
        <v>0.88227999999999995</v>
      </c>
      <c r="CI178">
        <v>0.55089999999999995</v>
      </c>
      <c r="CJ178">
        <v>0.47815999999999997</v>
      </c>
      <c r="CK178">
        <v>0.61960999999999999</v>
      </c>
      <c r="CL178">
        <v>0.84848999999999997</v>
      </c>
      <c r="CM178">
        <v>1.0946</v>
      </c>
      <c r="CN178">
        <v>0.72114</v>
      </c>
      <c r="CO178">
        <v>0.52312000000000003</v>
      </c>
      <c r="CP178">
        <v>0.63177000000000005</v>
      </c>
      <c r="CQ178">
        <v>0.75380999999999998</v>
      </c>
      <c r="CR178">
        <v>0.44746000000000002</v>
      </c>
    </row>
    <row r="179" spans="2:96" x14ac:dyDescent="0.2">
      <c r="B179">
        <v>178</v>
      </c>
      <c r="C179">
        <v>1.1719999999999999</v>
      </c>
      <c r="D179">
        <v>1.4581999999999999</v>
      </c>
      <c r="E179">
        <v>1.2074</v>
      </c>
      <c r="F179">
        <v>2.3342999999999998</v>
      </c>
      <c r="G179">
        <v>10.102</v>
      </c>
      <c r="H179">
        <v>7.8585000000000003</v>
      </c>
      <c r="I179">
        <v>8.1914999999999996</v>
      </c>
      <c r="J179">
        <v>5.6849999999999996</v>
      </c>
      <c r="K179">
        <v>1.1752</v>
      </c>
      <c r="L179">
        <v>3.1625000000000001</v>
      </c>
      <c r="M179">
        <v>0.63265000000000005</v>
      </c>
      <c r="N179">
        <v>0.90978999999999999</v>
      </c>
      <c r="S179">
        <v>1.06</v>
      </c>
      <c r="T179">
        <v>0.95945000000000003</v>
      </c>
      <c r="U179">
        <v>0.80005000000000004</v>
      </c>
      <c r="V179">
        <v>1.0566</v>
      </c>
      <c r="W179">
        <v>1.5464</v>
      </c>
      <c r="X179">
        <v>1.5992</v>
      </c>
      <c r="Y179">
        <v>1.6273</v>
      </c>
      <c r="Z179">
        <v>1.4691000000000001</v>
      </c>
      <c r="AA179">
        <v>0.94352000000000003</v>
      </c>
      <c r="AB179">
        <v>1.2974000000000001</v>
      </c>
      <c r="AC179">
        <v>0.76810999999999996</v>
      </c>
      <c r="AD179">
        <v>0.66759999999999997</v>
      </c>
      <c r="AJ179">
        <v>2.3889</v>
      </c>
      <c r="AK179">
        <v>6.9278000000000004</v>
      </c>
      <c r="AL179">
        <v>0.71650999999999998</v>
      </c>
      <c r="AM179">
        <v>0.95682</v>
      </c>
      <c r="AN179">
        <v>4.2533000000000003</v>
      </c>
      <c r="AO179">
        <v>5.9362000000000004</v>
      </c>
      <c r="AP179">
        <v>5.8926999999999996</v>
      </c>
      <c r="AQ179">
        <v>5.0518999999999998</v>
      </c>
      <c r="AR179">
        <v>0.89637999999999995</v>
      </c>
      <c r="AS179">
        <v>2.8412999999999999</v>
      </c>
      <c r="AT179">
        <v>0.93603999999999998</v>
      </c>
      <c r="AU179">
        <v>0.75022999999999995</v>
      </c>
      <c r="AZ179">
        <v>0.83181000000000005</v>
      </c>
      <c r="BA179">
        <v>0.93888000000000005</v>
      </c>
      <c r="BB179">
        <v>0.71852000000000005</v>
      </c>
      <c r="BC179">
        <v>0.60438999999999998</v>
      </c>
      <c r="BD179">
        <v>1.0773999999999999</v>
      </c>
      <c r="BE179">
        <v>1.5696000000000001</v>
      </c>
      <c r="BF179">
        <v>1.2083999999999999</v>
      </c>
      <c r="BG179">
        <v>1.0903</v>
      </c>
      <c r="BH179">
        <v>0.88988</v>
      </c>
      <c r="BI179">
        <v>1.1093</v>
      </c>
      <c r="BJ179">
        <v>0.79061999999999999</v>
      </c>
      <c r="BK179">
        <v>0.55771000000000004</v>
      </c>
      <c r="BQ179">
        <v>1.6476</v>
      </c>
      <c r="BR179">
        <v>2.7187000000000001</v>
      </c>
      <c r="BS179">
        <v>0.42965999999999999</v>
      </c>
      <c r="BT179">
        <v>0.48698000000000002</v>
      </c>
      <c r="BU179">
        <v>6.8319999999999999</v>
      </c>
      <c r="BV179">
        <v>3.4009999999999998</v>
      </c>
      <c r="BW179">
        <v>4.9504999999999999</v>
      </c>
      <c r="BX179">
        <v>1.6254999999999999</v>
      </c>
      <c r="BY179">
        <v>0.48821999999999999</v>
      </c>
      <c r="BZ179">
        <v>0.69845000000000002</v>
      </c>
      <c r="CA179">
        <v>0.49711</v>
      </c>
      <c r="CB179">
        <v>0.39631</v>
      </c>
      <c r="CG179">
        <v>0.94882</v>
      </c>
      <c r="CH179">
        <v>1.0978000000000001</v>
      </c>
      <c r="CI179">
        <v>0.58543999999999996</v>
      </c>
      <c r="CJ179">
        <v>0.49980000000000002</v>
      </c>
      <c r="CK179">
        <v>1.1186</v>
      </c>
      <c r="CL179">
        <v>1.1126</v>
      </c>
      <c r="CM179">
        <v>1.1382000000000001</v>
      </c>
      <c r="CN179">
        <v>0.61494000000000004</v>
      </c>
      <c r="CO179">
        <v>0.44495000000000001</v>
      </c>
      <c r="CP179">
        <v>0.68508000000000002</v>
      </c>
      <c r="CQ179">
        <v>0.51105</v>
      </c>
      <c r="CR179">
        <v>0.43558000000000002</v>
      </c>
    </row>
    <row r="180" spans="2:96" x14ac:dyDescent="0.2">
      <c r="B180">
        <v>179</v>
      </c>
      <c r="C180">
        <v>2.0303</v>
      </c>
      <c r="D180">
        <v>2.2189000000000001</v>
      </c>
      <c r="E180">
        <v>1.3811</v>
      </c>
      <c r="F180">
        <v>1.9614</v>
      </c>
      <c r="G180">
        <v>13.276999999999999</v>
      </c>
      <c r="H180">
        <v>8.2248000000000001</v>
      </c>
      <c r="I180">
        <v>5.1407999999999996</v>
      </c>
      <c r="J180">
        <v>4.3029999999999999</v>
      </c>
      <c r="K180">
        <v>1.2896000000000001</v>
      </c>
      <c r="L180">
        <v>2.1059000000000001</v>
      </c>
      <c r="M180">
        <v>0.52768999999999999</v>
      </c>
      <c r="N180">
        <v>0.50036999999999998</v>
      </c>
      <c r="S180">
        <v>1.2445999999999999</v>
      </c>
      <c r="T180">
        <v>0.93247999999999998</v>
      </c>
      <c r="U180">
        <v>0.88219999999999998</v>
      </c>
      <c r="V180">
        <v>0.83765999999999996</v>
      </c>
      <c r="W180">
        <v>1.5745</v>
      </c>
      <c r="X180">
        <v>1.8147</v>
      </c>
      <c r="Y180">
        <v>2.1553</v>
      </c>
      <c r="Z180">
        <v>1.2476</v>
      </c>
      <c r="AA180">
        <v>0.77459</v>
      </c>
      <c r="AB180">
        <v>1.2855000000000001</v>
      </c>
      <c r="AC180">
        <v>0.64951000000000003</v>
      </c>
      <c r="AD180">
        <v>0.50807999999999998</v>
      </c>
      <c r="AJ180">
        <v>2.2549000000000001</v>
      </c>
      <c r="AK180">
        <v>5.7264999999999997</v>
      </c>
      <c r="AL180">
        <v>0.62985000000000002</v>
      </c>
      <c r="AM180">
        <v>1.2416</v>
      </c>
      <c r="AN180">
        <v>4.9109999999999996</v>
      </c>
      <c r="AO180">
        <v>4.5136000000000003</v>
      </c>
      <c r="AP180">
        <v>5.8487</v>
      </c>
      <c r="AQ180">
        <v>4.2518000000000002</v>
      </c>
      <c r="AR180">
        <v>1.7464</v>
      </c>
      <c r="AS180">
        <v>2.5611999999999999</v>
      </c>
      <c r="AT180">
        <v>1.0270999999999999</v>
      </c>
      <c r="AU180">
        <v>0.61278999999999995</v>
      </c>
      <c r="AZ180">
        <v>1.1460999999999999</v>
      </c>
      <c r="BA180">
        <v>1.4357</v>
      </c>
      <c r="BB180">
        <v>0.65863000000000005</v>
      </c>
      <c r="BC180">
        <v>0.65795999999999999</v>
      </c>
      <c r="BD180">
        <v>1.1157999999999999</v>
      </c>
      <c r="BE180">
        <v>1.5938000000000001</v>
      </c>
      <c r="BF180">
        <v>1.5886</v>
      </c>
      <c r="BG180">
        <v>1.0338000000000001</v>
      </c>
      <c r="BH180">
        <v>0.81006999999999996</v>
      </c>
      <c r="BI180">
        <v>0.92074</v>
      </c>
      <c r="BJ180">
        <v>0.84862000000000004</v>
      </c>
      <c r="BK180">
        <v>0.55842999999999998</v>
      </c>
      <c r="BQ180">
        <v>1.7674000000000001</v>
      </c>
      <c r="BR180">
        <v>2.8992</v>
      </c>
      <c r="BS180">
        <v>0.42205999999999999</v>
      </c>
      <c r="BT180">
        <v>0.57296000000000002</v>
      </c>
      <c r="BU180">
        <v>7.1787999999999998</v>
      </c>
      <c r="BV180">
        <v>3.2907999999999999</v>
      </c>
      <c r="BW180">
        <v>4.3954000000000004</v>
      </c>
      <c r="BX180">
        <v>2.1852</v>
      </c>
      <c r="BY180">
        <v>0.45596999999999999</v>
      </c>
      <c r="BZ180">
        <v>0.57201999999999997</v>
      </c>
      <c r="CA180">
        <v>0.55123</v>
      </c>
      <c r="CB180">
        <v>0.45461000000000001</v>
      </c>
      <c r="CG180">
        <v>0.74419000000000002</v>
      </c>
      <c r="CH180">
        <v>1.0987</v>
      </c>
      <c r="CI180">
        <v>0.53717000000000004</v>
      </c>
      <c r="CJ180">
        <v>0.47682999999999998</v>
      </c>
      <c r="CK180">
        <v>1.0707</v>
      </c>
      <c r="CL180">
        <v>0.73931000000000002</v>
      </c>
      <c r="CM180">
        <v>1.3593999999999999</v>
      </c>
      <c r="CN180">
        <v>0.80417000000000005</v>
      </c>
      <c r="CO180">
        <v>0.51127999999999996</v>
      </c>
      <c r="CP180">
        <v>0.60380999999999996</v>
      </c>
      <c r="CQ180">
        <v>0.58081000000000005</v>
      </c>
      <c r="CR180">
        <v>0.46002999999999999</v>
      </c>
    </row>
    <row r="181" spans="2:96" x14ac:dyDescent="0.2">
      <c r="B181">
        <v>180</v>
      </c>
      <c r="C181">
        <v>1.9083000000000001</v>
      </c>
      <c r="D181">
        <v>2.1067</v>
      </c>
      <c r="E181">
        <v>1.2661</v>
      </c>
      <c r="F181">
        <v>1.5548999999999999</v>
      </c>
      <c r="G181">
        <v>11.178000000000001</v>
      </c>
      <c r="H181">
        <v>9.5610999999999997</v>
      </c>
      <c r="I181">
        <v>7.2378</v>
      </c>
      <c r="J181">
        <v>3.9546999999999999</v>
      </c>
      <c r="K181">
        <v>1.4131</v>
      </c>
      <c r="L181">
        <v>1.3259000000000001</v>
      </c>
      <c r="M181">
        <v>0.44095000000000001</v>
      </c>
      <c r="N181">
        <v>0.68835000000000002</v>
      </c>
      <c r="S181">
        <v>1.1128</v>
      </c>
      <c r="T181">
        <v>0.96592</v>
      </c>
      <c r="U181">
        <v>1.2010000000000001</v>
      </c>
      <c r="V181">
        <v>0.78649000000000002</v>
      </c>
      <c r="W181">
        <v>1.6826000000000001</v>
      </c>
      <c r="X181">
        <v>1.8205</v>
      </c>
      <c r="Y181">
        <v>1.7714000000000001</v>
      </c>
      <c r="Z181">
        <v>1.2828999999999999</v>
      </c>
      <c r="AA181">
        <v>0.73362000000000005</v>
      </c>
      <c r="AB181">
        <v>1.0662</v>
      </c>
      <c r="AC181">
        <v>0.54990000000000006</v>
      </c>
      <c r="AD181">
        <v>0.59443000000000001</v>
      </c>
      <c r="AJ181">
        <v>3.8066</v>
      </c>
      <c r="AK181">
        <v>4.1936</v>
      </c>
      <c r="AL181">
        <v>0.55916999999999994</v>
      </c>
      <c r="AM181">
        <v>1.26</v>
      </c>
      <c r="AN181">
        <v>4.8182</v>
      </c>
      <c r="AO181">
        <v>4.0796999999999999</v>
      </c>
      <c r="AP181">
        <v>6.2407000000000004</v>
      </c>
      <c r="AQ181">
        <v>5.6356999999999999</v>
      </c>
      <c r="AR181">
        <v>1.4798</v>
      </c>
      <c r="AS181">
        <v>2.5116000000000001</v>
      </c>
      <c r="AT181">
        <v>0.89015999999999995</v>
      </c>
      <c r="AU181">
        <v>0.59606999999999999</v>
      </c>
      <c r="AZ181">
        <v>1.3066</v>
      </c>
      <c r="BA181">
        <v>1.0311999999999999</v>
      </c>
      <c r="BB181">
        <v>0.75348999999999999</v>
      </c>
      <c r="BC181">
        <v>0.75302999999999998</v>
      </c>
      <c r="BD181">
        <v>1.0682</v>
      </c>
      <c r="BE181">
        <v>1.0819000000000001</v>
      </c>
      <c r="BF181">
        <v>1.0458000000000001</v>
      </c>
      <c r="BG181">
        <v>1.1914</v>
      </c>
      <c r="BH181">
        <v>1.0177</v>
      </c>
      <c r="BI181">
        <v>0.96553999999999995</v>
      </c>
      <c r="BJ181">
        <v>0.80657000000000001</v>
      </c>
      <c r="BK181">
        <v>0.59699999999999998</v>
      </c>
      <c r="BQ181">
        <v>1.6076999999999999</v>
      </c>
      <c r="BR181">
        <v>3.2208000000000001</v>
      </c>
      <c r="BS181">
        <v>0.57030999999999998</v>
      </c>
      <c r="BT181">
        <v>0.65242999999999995</v>
      </c>
      <c r="BU181">
        <v>5.9047999999999998</v>
      </c>
      <c r="BV181">
        <v>3.3731</v>
      </c>
      <c r="BW181">
        <v>3.7785000000000002</v>
      </c>
      <c r="BX181">
        <v>3.6372</v>
      </c>
      <c r="BY181">
        <v>0.47749999999999998</v>
      </c>
      <c r="BZ181">
        <v>0.63854</v>
      </c>
      <c r="CA181">
        <v>0.69027000000000005</v>
      </c>
      <c r="CB181">
        <v>0.52359</v>
      </c>
      <c r="CG181">
        <v>0.89507000000000003</v>
      </c>
      <c r="CH181">
        <v>0.89315999999999995</v>
      </c>
      <c r="CI181">
        <v>0.64054999999999995</v>
      </c>
      <c r="CJ181">
        <v>0.48147000000000001</v>
      </c>
      <c r="CK181">
        <v>0.97918000000000005</v>
      </c>
      <c r="CL181">
        <v>1.0565</v>
      </c>
      <c r="CM181">
        <v>1.0590999999999999</v>
      </c>
      <c r="CN181">
        <v>0.87629000000000001</v>
      </c>
      <c r="CO181">
        <v>0.61099000000000003</v>
      </c>
      <c r="CP181">
        <v>0.68125999999999998</v>
      </c>
      <c r="CQ181">
        <v>0.64259999999999995</v>
      </c>
      <c r="CR181">
        <v>0.51919999999999999</v>
      </c>
    </row>
    <row r="182" spans="2:96" x14ac:dyDescent="0.2">
      <c r="B182">
        <v>181</v>
      </c>
      <c r="C182">
        <v>3.0585</v>
      </c>
      <c r="D182">
        <v>2.0847000000000002</v>
      </c>
      <c r="E182">
        <v>0.91949999999999998</v>
      </c>
      <c r="F182">
        <v>1.9146000000000001</v>
      </c>
      <c r="G182">
        <v>10.858000000000001</v>
      </c>
      <c r="H182">
        <v>10.849</v>
      </c>
      <c r="I182">
        <v>8.1941000000000006</v>
      </c>
      <c r="J182">
        <v>6.0328999999999997</v>
      </c>
      <c r="K182">
        <v>2.5703</v>
      </c>
      <c r="L182">
        <v>2.3913000000000002</v>
      </c>
      <c r="M182">
        <v>0.48669000000000001</v>
      </c>
      <c r="N182">
        <v>0.89053000000000004</v>
      </c>
      <c r="S182">
        <v>1.2726</v>
      </c>
      <c r="T182">
        <v>0.84741999999999995</v>
      </c>
      <c r="U182">
        <v>0.79847999999999997</v>
      </c>
      <c r="V182">
        <v>0.85485</v>
      </c>
      <c r="W182">
        <v>1.6876</v>
      </c>
      <c r="X182">
        <v>2.0192000000000001</v>
      </c>
      <c r="Y182">
        <v>2.0739999999999998</v>
      </c>
      <c r="Z182">
        <v>1.5798000000000001</v>
      </c>
      <c r="AA182">
        <v>0.93855</v>
      </c>
      <c r="AB182">
        <v>1.3626</v>
      </c>
      <c r="AC182">
        <v>0.64705000000000001</v>
      </c>
      <c r="AD182">
        <v>0.80027999999999999</v>
      </c>
      <c r="AJ182">
        <v>2.9026000000000001</v>
      </c>
      <c r="AK182">
        <v>3.0295000000000001</v>
      </c>
      <c r="AL182">
        <v>0.71453999999999995</v>
      </c>
      <c r="AM182">
        <v>1.3926000000000001</v>
      </c>
      <c r="AN182">
        <v>5.6820000000000004</v>
      </c>
      <c r="AO182">
        <v>4.8296000000000001</v>
      </c>
      <c r="AP182">
        <v>6.0746000000000002</v>
      </c>
      <c r="AQ182">
        <v>7.0952000000000002</v>
      </c>
      <c r="AR182">
        <v>1.0201</v>
      </c>
      <c r="AS182">
        <v>2.0449999999999999</v>
      </c>
      <c r="AT182">
        <v>0.89634999999999998</v>
      </c>
      <c r="AU182">
        <v>0.51241000000000003</v>
      </c>
      <c r="AZ182">
        <v>0.99024999999999996</v>
      </c>
      <c r="BA182">
        <v>1.1439999999999999</v>
      </c>
      <c r="BB182">
        <v>0.81372</v>
      </c>
      <c r="BC182">
        <v>0.53324000000000005</v>
      </c>
      <c r="BD182">
        <v>0.86768999999999996</v>
      </c>
      <c r="BE182">
        <v>1.1486000000000001</v>
      </c>
      <c r="BF182">
        <v>1.0478000000000001</v>
      </c>
      <c r="BG182">
        <v>1.2905</v>
      </c>
      <c r="BH182">
        <v>0.70579999999999998</v>
      </c>
      <c r="BI182">
        <v>0.82042000000000004</v>
      </c>
      <c r="BJ182">
        <v>0.76641000000000004</v>
      </c>
      <c r="BK182">
        <v>0.60902000000000001</v>
      </c>
      <c r="BQ182">
        <v>2.6476999999999999</v>
      </c>
      <c r="BR182">
        <v>2.0878000000000001</v>
      </c>
      <c r="BS182">
        <v>0.51146999999999998</v>
      </c>
      <c r="BT182">
        <v>0.56869000000000003</v>
      </c>
      <c r="BU182">
        <v>5.6608000000000001</v>
      </c>
      <c r="BV182">
        <v>6.4947999999999997</v>
      </c>
      <c r="BW182">
        <v>3.9481999999999999</v>
      </c>
      <c r="BX182">
        <v>4.3516000000000004</v>
      </c>
      <c r="BY182">
        <v>0.50458000000000003</v>
      </c>
      <c r="BZ182">
        <v>1.2306999999999999</v>
      </c>
      <c r="CA182">
        <v>0.61055999999999999</v>
      </c>
      <c r="CB182">
        <v>0.38252999999999998</v>
      </c>
      <c r="CG182">
        <v>0.65664</v>
      </c>
      <c r="CH182">
        <v>0.95742000000000005</v>
      </c>
      <c r="CI182">
        <v>0.69272999999999996</v>
      </c>
      <c r="CJ182">
        <v>0.45572000000000001</v>
      </c>
      <c r="CK182">
        <v>1.1299999999999999</v>
      </c>
      <c r="CL182">
        <v>1.0412999999999999</v>
      </c>
      <c r="CM182">
        <v>0.87761</v>
      </c>
      <c r="CN182">
        <v>1.1466000000000001</v>
      </c>
      <c r="CO182">
        <v>0.49462</v>
      </c>
      <c r="CP182">
        <v>0.61436000000000002</v>
      </c>
      <c r="CQ182">
        <v>0.58399000000000001</v>
      </c>
      <c r="CR182">
        <v>0.44414999999999999</v>
      </c>
    </row>
    <row r="183" spans="2:96" x14ac:dyDescent="0.2">
      <c r="B183">
        <v>182</v>
      </c>
      <c r="C183">
        <v>1.5414000000000001</v>
      </c>
      <c r="D183">
        <v>1.8004</v>
      </c>
      <c r="E183">
        <v>1.1033999999999999</v>
      </c>
      <c r="F183">
        <v>3.0809000000000002</v>
      </c>
      <c r="G183">
        <v>9.8524999999999991</v>
      </c>
      <c r="H183">
        <v>9.7015999999999991</v>
      </c>
      <c r="I183">
        <v>8.3976000000000006</v>
      </c>
      <c r="J183">
        <v>6.2629000000000001</v>
      </c>
      <c r="K183">
        <v>3.4948999999999999</v>
      </c>
      <c r="L183">
        <v>2.5981000000000001</v>
      </c>
      <c r="M183">
        <v>0.49414000000000002</v>
      </c>
      <c r="N183">
        <v>1.3333999999999999</v>
      </c>
      <c r="S183">
        <v>1.0595000000000001</v>
      </c>
      <c r="T183">
        <v>0.92622000000000004</v>
      </c>
      <c r="U183">
        <v>0.55254999999999999</v>
      </c>
      <c r="V183">
        <v>0.93796999999999997</v>
      </c>
      <c r="W183">
        <v>1.2168000000000001</v>
      </c>
      <c r="X183">
        <v>1.7926</v>
      </c>
      <c r="Y183">
        <v>1.7525999999999999</v>
      </c>
      <c r="Z183">
        <v>1.67</v>
      </c>
      <c r="AA183">
        <v>0.90332000000000001</v>
      </c>
      <c r="AB183">
        <v>1.4399</v>
      </c>
      <c r="AC183">
        <v>0.56359000000000004</v>
      </c>
      <c r="AD183">
        <v>0.91239999999999999</v>
      </c>
      <c r="AJ183">
        <v>2.6253000000000002</v>
      </c>
      <c r="AK183">
        <v>2.907</v>
      </c>
      <c r="AL183">
        <v>0.63883999999999996</v>
      </c>
      <c r="AM183">
        <v>1.002</v>
      </c>
      <c r="AN183">
        <v>7.1543999999999999</v>
      </c>
      <c r="AO183">
        <v>4.4973000000000001</v>
      </c>
      <c r="AP183">
        <v>5.1886999999999999</v>
      </c>
      <c r="AQ183">
        <v>5.9935</v>
      </c>
      <c r="AR183">
        <v>0.85119</v>
      </c>
      <c r="AS183">
        <v>1.9142999999999999</v>
      </c>
      <c r="AT183">
        <v>0.94730999999999999</v>
      </c>
      <c r="AU183">
        <v>0.50607999999999997</v>
      </c>
      <c r="AZ183">
        <v>0.98048000000000002</v>
      </c>
      <c r="BA183">
        <v>1.06</v>
      </c>
      <c r="BB183">
        <v>0.72453999999999996</v>
      </c>
      <c r="BC183">
        <v>0.67408999999999997</v>
      </c>
      <c r="BD183">
        <v>0.74568000000000001</v>
      </c>
      <c r="BE183">
        <v>1.3960999999999999</v>
      </c>
      <c r="BF183">
        <v>1.278</v>
      </c>
      <c r="BG183">
        <v>1.4519</v>
      </c>
      <c r="BH183">
        <v>0.81584999999999996</v>
      </c>
      <c r="BI183">
        <v>1.1721999999999999</v>
      </c>
      <c r="BJ183">
        <v>0.68015999999999999</v>
      </c>
      <c r="BK183">
        <v>0.74402999999999997</v>
      </c>
      <c r="BQ183">
        <v>2.7871999999999999</v>
      </c>
      <c r="BR183">
        <v>2.4988000000000001</v>
      </c>
      <c r="BS183">
        <v>0.52117999999999998</v>
      </c>
      <c r="BT183">
        <v>0.48097000000000001</v>
      </c>
      <c r="BU183">
        <v>7.0317999999999996</v>
      </c>
      <c r="BV183">
        <v>7.6317000000000004</v>
      </c>
      <c r="BW183">
        <v>4.3399000000000001</v>
      </c>
      <c r="BX183">
        <v>5.2401</v>
      </c>
      <c r="BY183">
        <v>0.42374000000000001</v>
      </c>
      <c r="BZ183">
        <v>1.1469</v>
      </c>
      <c r="CA183">
        <v>0.98873</v>
      </c>
      <c r="CB183">
        <v>0.46995999999999999</v>
      </c>
      <c r="CG183">
        <v>0.75019999999999998</v>
      </c>
      <c r="CH183">
        <v>0.77954999999999997</v>
      </c>
      <c r="CI183">
        <v>0.75729999999999997</v>
      </c>
      <c r="CJ183">
        <v>0.46550000000000002</v>
      </c>
      <c r="CK183">
        <v>1.0329999999999999</v>
      </c>
      <c r="CL183">
        <v>1.0349999999999999</v>
      </c>
      <c r="CM183">
        <v>1.0186999999999999</v>
      </c>
      <c r="CN183">
        <v>0.96096000000000004</v>
      </c>
      <c r="CO183">
        <v>0.45734999999999998</v>
      </c>
      <c r="CP183">
        <v>0.79800000000000004</v>
      </c>
      <c r="CQ183">
        <v>0.74982000000000004</v>
      </c>
      <c r="CR183">
        <v>0.50871</v>
      </c>
    </row>
    <row r="184" spans="2:96" x14ac:dyDescent="0.2">
      <c r="B184">
        <v>183</v>
      </c>
      <c r="C184">
        <v>1.7181999999999999</v>
      </c>
      <c r="D184">
        <v>2.3592</v>
      </c>
      <c r="E184">
        <v>1.1419999999999999</v>
      </c>
      <c r="F184">
        <v>2.6278999999999999</v>
      </c>
      <c r="G184">
        <v>11.224</v>
      </c>
      <c r="H184">
        <v>7.5660999999999996</v>
      </c>
      <c r="I184">
        <v>10.24</v>
      </c>
      <c r="J184">
        <v>8.0716999999999999</v>
      </c>
      <c r="K184">
        <v>1.3343</v>
      </c>
      <c r="L184">
        <v>2.1680999999999999</v>
      </c>
      <c r="M184">
        <v>0.64097999999999999</v>
      </c>
      <c r="N184">
        <v>1.9843999999999999</v>
      </c>
      <c r="S184">
        <v>1.0075000000000001</v>
      </c>
      <c r="T184">
        <v>0.83235999999999999</v>
      </c>
      <c r="U184">
        <v>0.69174999999999998</v>
      </c>
      <c r="V184">
        <v>0.83660000000000001</v>
      </c>
      <c r="W184">
        <v>1.33</v>
      </c>
      <c r="X184">
        <v>1.3227</v>
      </c>
      <c r="Y184">
        <v>1.7988</v>
      </c>
      <c r="Z184">
        <v>1.5637000000000001</v>
      </c>
      <c r="AA184">
        <v>0.77322999999999997</v>
      </c>
      <c r="AB184">
        <v>1.4380999999999999</v>
      </c>
      <c r="AC184">
        <v>0.75707000000000002</v>
      </c>
      <c r="AD184">
        <v>0.95648999999999995</v>
      </c>
      <c r="AJ184">
        <v>2.4133</v>
      </c>
      <c r="AK184">
        <v>2.5543</v>
      </c>
      <c r="AL184">
        <v>0.76056000000000001</v>
      </c>
      <c r="AM184">
        <v>0.84379000000000004</v>
      </c>
      <c r="AN184">
        <v>5.6174999999999997</v>
      </c>
      <c r="AO184">
        <v>5.6792999999999996</v>
      </c>
      <c r="AP184">
        <v>5.7298</v>
      </c>
      <c r="AQ184">
        <v>5.7693000000000003</v>
      </c>
      <c r="AR184">
        <v>0.91129000000000004</v>
      </c>
      <c r="AS184">
        <v>4.0248999999999997</v>
      </c>
      <c r="AT184">
        <v>1.2335</v>
      </c>
      <c r="AU184">
        <v>0.54035</v>
      </c>
      <c r="AZ184">
        <v>1.0901000000000001</v>
      </c>
      <c r="BA184">
        <v>0.96709999999999996</v>
      </c>
      <c r="BB184">
        <v>0.83282</v>
      </c>
      <c r="BC184">
        <v>0.56437999999999999</v>
      </c>
      <c r="BD184">
        <v>1.3008999999999999</v>
      </c>
      <c r="BE184">
        <v>1.3335999999999999</v>
      </c>
      <c r="BF184">
        <v>1.1089</v>
      </c>
      <c r="BG184">
        <v>1.1994</v>
      </c>
      <c r="BH184">
        <v>0.63919999999999999</v>
      </c>
      <c r="BI184">
        <v>1.0904</v>
      </c>
      <c r="BJ184">
        <v>0.70284999999999997</v>
      </c>
      <c r="BK184">
        <v>0.48125000000000001</v>
      </c>
      <c r="BQ184">
        <v>3.6480000000000001</v>
      </c>
      <c r="BR184">
        <v>3.4186999999999999</v>
      </c>
      <c r="BS184">
        <v>0.51612999999999998</v>
      </c>
      <c r="BT184">
        <v>0.73250000000000004</v>
      </c>
      <c r="BU184">
        <v>2.4504999999999999</v>
      </c>
      <c r="BV184">
        <v>8.1173000000000002</v>
      </c>
      <c r="BW184">
        <v>4.0744999999999996</v>
      </c>
      <c r="BX184">
        <v>4.0796000000000001</v>
      </c>
      <c r="BY184">
        <v>0.47708</v>
      </c>
      <c r="BZ184">
        <v>1.1516</v>
      </c>
      <c r="CA184">
        <v>0.46756999999999999</v>
      </c>
      <c r="CB184">
        <v>0.44681999999999999</v>
      </c>
      <c r="CG184">
        <v>0.85370999999999997</v>
      </c>
      <c r="CH184">
        <v>1.1641999999999999</v>
      </c>
      <c r="CI184">
        <v>0.58404</v>
      </c>
      <c r="CJ184">
        <v>0.47949000000000003</v>
      </c>
      <c r="CK184">
        <v>0.73111000000000004</v>
      </c>
      <c r="CL184">
        <v>1.3903000000000001</v>
      </c>
      <c r="CM184">
        <v>1.1423000000000001</v>
      </c>
      <c r="CN184">
        <v>0.98804000000000003</v>
      </c>
      <c r="CO184">
        <v>0.52736000000000005</v>
      </c>
      <c r="CP184">
        <v>0.76824999999999999</v>
      </c>
      <c r="CQ184">
        <v>0.42970000000000003</v>
      </c>
      <c r="CR184">
        <v>0.50116000000000005</v>
      </c>
    </row>
    <row r="185" spans="2:96" x14ac:dyDescent="0.2">
      <c r="B185">
        <v>184</v>
      </c>
      <c r="C185">
        <v>1.3515999999999999</v>
      </c>
      <c r="D185">
        <v>2.7591999999999999</v>
      </c>
      <c r="E185">
        <v>1.3788</v>
      </c>
      <c r="F185">
        <v>2.1911</v>
      </c>
      <c r="G185">
        <v>11.289</v>
      </c>
      <c r="H185">
        <v>6.4645000000000001</v>
      </c>
      <c r="I185">
        <v>9.0164000000000009</v>
      </c>
      <c r="J185">
        <v>6.1920999999999999</v>
      </c>
      <c r="K185">
        <v>2.0407000000000002</v>
      </c>
      <c r="L185">
        <v>1.6527000000000001</v>
      </c>
      <c r="M185">
        <v>0.64</v>
      </c>
      <c r="N185">
        <v>3.0017</v>
      </c>
      <c r="S185">
        <v>0.89217999999999997</v>
      </c>
      <c r="T185">
        <v>1.1276999999999999</v>
      </c>
      <c r="U185">
        <v>0.67171000000000003</v>
      </c>
      <c r="V185">
        <v>0.77388000000000001</v>
      </c>
      <c r="W185">
        <v>1.4377</v>
      </c>
      <c r="X185">
        <v>1.7048000000000001</v>
      </c>
      <c r="Y185">
        <v>1.6020000000000001</v>
      </c>
      <c r="Z185">
        <v>1.5009999999999999</v>
      </c>
      <c r="AA185">
        <v>1.0186999999999999</v>
      </c>
      <c r="AB185">
        <v>1.3904000000000001</v>
      </c>
      <c r="AC185">
        <v>0.51490000000000002</v>
      </c>
      <c r="AD185">
        <v>1.2857000000000001</v>
      </c>
      <c r="AJ185">
        <v>2.5558000000000001</v>
      </c>
      <c r="AK185">
        <v>3.2526999999999999</v>
      </c>
      <c r="AL185">
        <v>0.79157999999999995</v>
      </c>
      <c r="AM185">
        <v>0.94637000000000004</v>
      </c>
      <c r="AN185">
        <v>4.7148000000000003</v>
      </c>
      <c r="AO185">
        <v>5.6981999999999999</v>
      </c>
      <c r="AP185">
        <v>5.6459999999999999</v>
      </c>
      <c r="AQ185">
        <v>6.5324</v>
      </c>
      <c r="AR185">
        <v>0.65747999999999995</v>
      </c>
      <c r="AS185">
        <v>2.6743999999999999</v>
      </c>
      <c r="AT185">
        <v>0.95318999999999998</v>
      </c>
      <c r="AU185">
        <v>0.50339</v>
      </c>
      <c r="AZ185">
        <v>1.0043</v>
      </c>
      <c r="BA185">
        <v>1.1253</v>
      </c>
      <c r="BB185">
        <v>1.0004999999999999</v>
      </c>
      <c r="BC185">
        <v>0.54696</v>
      </c>
      <c r="BD185">
        <v>1.2213000000000001</v>
      </c>
      <c r="BE185">
        <v>1.1883999999999999</v>
      </c>
      <c r="BF185">
        <v>1.1369</v>
      </c>
      <c r="BG185">
        <v>1.5874999999999999</v>
      </c>
      <c r="BH185">
        <v>0.66696999999999995</v>
      </c>
      <c r="BI185">
        <v>1.1480999999999999</v>
      </c>
      <c r="BJ185">
        <v>0.91988999999999999</v>
      </c>
      <c r="BK185">
        <v>0.45558999999999999</v>
      </c>
      <c r="BQ185">
        <v>3.89</v>
      </c>
      <c r="BR185">
        <v>3.2692999999999999</v>
      </c>
      <c r="BS185">
        <v>0.54246000000000005</v>
      </c>
      <c r="BT185">
        <v>0.78364</v>
      </c>
      <c r="BU185">
        <v>4.1291000000000002</v>
      </c>
      <c r="BV185">
        <v>6.1252000000000004</v>
      </c>
      <c r="BW185">
        <v>4.4627999999999997</v>
      </c>
      <c r="BX185">
        <v>2.4296000000000002</v>
      </c>
      <c r="BY185">
        <v>0.38040000000000002</v>
      </c>
      <c r="BZ185">
        <v>0.92466999999999999</v>
      </c>
      <c r="CA185">
        <v>0.55717000000000005</v>
      </c>
      <c r="CB185">
        <v>0.42030000000000001</v>
      </c>
      <c r="CG185">
        <v>0.75605</v>
      </c>
      <c r="CH185">
        <v>1.1173999999999999</v>
      </c>
      <c r="CI185">
        <v>0.52002999999999999</v>
      </c>
      <c r="CJ185">
        <v>0.63782000000000005</v>
      </c>
      <c r="CK185">
        <v>1.2863</v>
      </c>
      <c r="CL185">
        <v>0.91007000000000005</v>
      </c>
      <c r="CM185">
        <v>0.91654999999999998</v>
      </c>
      <c r="CN185">
        <v>1.0212000000000001</v>
      </c>
      <c r="CO185">
        <v>0.43226999999999999</v>
      </c>
      <c r="CP185">
        <v>0.69940999999999998</v>
      </c>
      <c r="CQ185">
        <v>0.44799</v>
      </c>
      <c r="CR185">
        <v>0.48882999999999999</v>
      </c>
    </row>
    <row r="186" spans="2:96" x14ac:dyDescent="0.2">
      <c r="B186">
        <v>185</v>
      </c>
      <c r="C186">
        <v>1.2609999999999999</v>
      </c>
      <c r="D186">
        <v>3.3875000000000002</v>
      </c>
      <c r="E186">
        <v>1.0793999999999999</v>
      </c>
      <c r="F186">
        <v>4.1890999999999998</v>
      </c>
      <c r="G186">
        <v>9.2958999999999996</v>
      </c>
      <c r="H186">
        <v>6.3224999999999998</v>
      </c>
      <c r="I186">
        <v>5.7582000000000004</v>
      </c>
      <c r="J186">
        <v>6.5681000000000003</v>
      </c>
      <c r="K186">
        <v>1.6413</v>
      </c>
      <c r="L186">
        <v>1.9357</v>
      </c>
      <c r="M186">
        <v>0.60965999999999998</v>
      </c>
      <c r="N186">
        <v>3.02</v>
      </c>
      <c r="S186">
        <v>0.94308999999999998</v>
      </c>
      <c r="T186">
        <v>1.1328</v>
      </c>
      <c r="U186">
        <v>0.70177</v>
      </c>
      <c r="V186">
        <v>0.93420000000000003</v>
      </c>
      <c r="W186">
        <v>1.4939</v>
      </c>
      <c r="X186">
        <v>1.5807</v>
      </c>
      <c r="Y186">
        <v>1.5819000000000001</v>
      </c>
      <c r="Z186">
        <v>2.0068999999999999</v>
      </c>
      <c r="AA186">
        <v>0.87085000000000001</v>
      </c>
      <c r="AB186">
        <v>1.4167000000000001</v>
      </c>
      <c r="AC186">
        <v>0.65261999999999998</v>
      </c>
      <c r="AD186">
        <v>1.2205999999999999</v>
      </c>
      <c r="AJ186">
        <v>2.4611999999999998</v>
      </c>
      <c r="AK186">
        <v>2.1503000000000001</v>
      </c>
      <c r="AL186">
        <v>0.73246</v>
      </c>
      <c r="AM186">
        <v>0.81706000000000001</v>
      </c>
      <c r="AN186">
        <v>3.9832999999999998</v>
      </c>
      <c r="AO186">
        <v>4.1577000000000002</v>
      </c>
      <c r="AP186">
        <v>5.0796000000000001</v>
      </c>
      <c r="AQ186">
        <v>7.5983999999999998</v>
      </c>
      <c r="AR186">
        <v>0.80379</v>
      </c>
      <c r="AS186">
        <v>1.6267</v>
      </c>
      <c r="AT186">
        <v>1.0744</v>
      </c>
      <c r="AU186">
        <v>0.52217999999999998</v>
      </c>
      <c r="AZ186">
        <v>1.1013999999999999</v>
      </c>
      <c r="BA186">
        <v>0.84892999999999996</v>
      </c>
      <c r="BB186">
        <v>0.78712000000000004</v>
      </c>
      <c r="BC186">
        <v>0.57099</v>
      </c>
      <c r="BD186">
        <v>1.0068999999999999</v>
      </c>
      <c r="BE186">
        <v>1.4350000000000001</v>
      </c>
      <c r="BF186">
        <v>1.0043</v>
      </c>
      <c r="BG186">
        <v>1.3118000000000001</v>
      </c>
      <c r="BH186">
        <v>0.81679999999999997</v>
      </c>
      <c r="BI186">
        <v>0.81101000000000001</v>
      </c>
      <c r="BJ186">
        <v>0.86382999999999999</v>
      </c>
      <c r="BK186">
        <v>0.52693000000000001</v>
      </c>
      <c r="BQ186">
        <v>2.1232000000000002</v>
      </c>
      <c r="BR186">
        <v>2.5710999999999999</v>
      </c>
      <c r="BS186">
        <v>0.42170999999999997</v>
      </c>
      <c r="BT186">
        <v>0.83709999999999996</v>
      </c>
      <c r="BU186">
        <v>6.5682</v>
      </c>
      <c r="BV186">
        <v>7.0294999999999996</v>
      </c>
      <c r="BW186">
        <v>3.5821999999999998</v>
      </c>
      <c r="BX186">
        <v>2.6760000000000002</v>
      </c>
      <c r="BY186">
        <v>0.39929999999999999</v>
      </c>
      <c r="BZ186">
        <v>1.161</v>
      </c>
      <c r="CA186">
        <v>0.87256</v>
      </c>
      <c r="CB186">
        <v>0.49510999999999999</v>
      </c>
      <c r="CG186">
        <v>0.73707999999999996</v>
      </c>
      <c r="CH186">
        <v>1.0621</v>
      </c>
      <c r="CI186">
        <v>0.50648000000000004</v>
      </c>
      <c r="CJ186">
        <v>0.64244000000000001</v>
      </c>
      <c r="CK186">
        <v>1.4597</v>
      </c>
      <c r="CL186">
        <v>0.96148</v>
      </c>
      <c r="CM186">
        <v>1.3798999999999999</v>
      </c>
      <c r="CN186">
        <v>0.95072999999999996</v>
      </c>
      <c r="CO186">
        <v>0.42477999999999999</v>
      </c>
      <c r="CP186">
        <v>1.1282000000000001</v>
      </c>
      <c r="CQ186">
        <v>0.51837</v>
      </c>
      <c r="CR186">
        <v>0.60923000000000005</v>
      </c>
    </row>
    <row r="187" spans="2:96" x14ac:dyDescent="0.2">
      <c r="B187">
        <v>186</v>
      </c>
      <c r="C187">
        <v>1.0602</v>
      </c>
      <c r="D187">
        <v>1.6361000000000001</v>
      </c>
      <c r="E187">
        <v>1.7063999999999999</v>
      </c>
      <c r="F187">
        <v>3.1997</v>
      </c>
      <c r="G187">
        <v>9.9723000000000006</v>
      </c>
      <c r="H187">
        <v>8.5907999999999998</v>
      </c>
      <c r="I187">
        <v>8.3178999999999998</v>
      </c>
      <c r="J187">
        <v>6.7588999999999997</v>
      </c>
      <c r="K187">
        <v>2.4700000000000002</v>
      </c>
      <c r="L187">
        <v>2.2081</v>
      </c>
      <c r="M187">
        <v>0.61228000000000005</v>
      </c>
      <c r="N187">
        <v>3.0428999999999999</v>
      </c>
      <c r="S187">
        <v>1.0730999999999999</v>
      </c>
      <c r="T187">
        <v>0.83908000000000005</v>
      </c>
      <c r="U187">
        <v>0.81566000000000005</v>
      </c>
      <c r="V187">
        <v>0.83977000000000002</v>
      </c>
      <c r="W187">
        <v>1.4773000000000001</v>
      </c>
      <c r="X187">
        <v>1.4020999999999999</v>
      </c>
      <c r="Y187">
        <v>1.8629</v>
      </c>
      <c r="Z187">
        <v>1.5591999999999999</v>
      </c>
      <c r="AA187">
        <v>1.4148000000000001</v>
      </c>
      <c r="AB187">
        <v>1.3743000000000001</v>
      </c>
      <c r="AC187">
        <v>0.64439000000000002</v>
      </c>
      <c r="AD187">
        <v>1.1644000000000001</v>
      </c>
      <c r="AJ187">
        <v>1.623</v>
      </c>
      <c r="AK187">
        <v>2.5392999999999999</v>
      </c>
      <c r="AL187">
        <v>0.75127999999999995</v>
      </c>
      <c r="AM187">
        <v>1.1930000000000001</v>
      </c>
      <c r="AN187">
        <v>7.3133999999999997</v>
      </c>
      <c r="AO187">
        <v>6.8810000000000002</v>
      </c>
      <c r="AP187">
        <v>4.7552000000000003</v>
      </c>
      <c r="AQ187">
        <v>5.6685999999999996</v>
      </c>
      <c r="AR187">
        <v>0.79051000000000005</v>
      </c>
      <c r="AS187">
        <v>1.8734999999999999</v>
      </c>
      <c r="AT187">
        <v>0.82926</v>
      </c>
      <c r="AU187">
        <v>0.40660000000000002</v>
      </c>
      <c r="AZ187">
        <v>0.83618000000000003</v>
      </c>
      <c r="BA187">
        <v>1.1273</v>
      </c>
      <c r="BB187">
        <v>0.79427999999999999</v>
      </c>
      <c r="BC187">
        <v>0.80400000000000005</v>
      </c>
      <c r="BD187">
        <v>0.96694000000000002</v>
      </c>
      <c r="BE187">
        <v>1.2010000000000001</v>
      </c>
      <c r="BF187">
        <v>0.89842</v>
      </c>
      <c r="BG187">
        <v>1.3904000000000001</v>
      </c>
      <c r="BH187">
        <v>0.75041000000000002</v>
      </c>
      <c r="BI187">
        <v>0.79054000000000002</v>
      </c>
      <c r="BJ187">
        <v>0.93945999999999996</v>
      </c>
      <c r="BK187">
        <v>0.52129000000000003</v>
      </c>
      <c r="BQ187">
        <v>1.6947000000000001</v>
      </c>
      <c r="BR187">
        <v>2.1225999999999998</v>
      </c>
      <c r="BS187">
        <v>0.43924000000000002</v>
      </c>
      <c r="BT187">
        <v>0.76378999999999997</v>
      </c>
      <c r="BU187">
        <v>6.1719999999999997</v>
      </c>
      <c r="BV187">
        <v>5.4314</v>
      </c>
      <c r="BW187">
        <v>2.9952999999999999</v>
      </c>
      <c r="BX187">
        <v>4.5056000000000003</v>
      </c>
      <c r="BY187">
        <v>0.29371999999999998</v>
      </c>
      <c r="BZ187">
        <v>1.2352000000000001</v>
      </c>
      <c r="CA187">
        <v>0.89490000000000003</v>
      </c>
      <c r="CB187">
        <v>0.4642</v>
      </c>
      <c r="CG187">
        <v>0.70145999999999997</v>
      </c>
      <c r="CH187">
        <v>0.93703000000000003</v>
      </c>
      <c r="CI187">
        <v>0.56550999999999996</v>
      </c>
      <c r="CJ187">
        <v>0.47486</v>
      </c>
      <c r="CK187">
        <v>1.0656000000000001</v>
      </c>
      <c r="CL187">
        <v>1.3008</v>
      </c>
      <c r="CM187">
        <v>1.2426999999999999</v>
      </c>
      <c r="CN187">
        <v>1.1859</v>
      </c>
      <c r="CO187">
        <v>0.41497000000000001</v>
      </c>
      <c r="CP187">
        <v>0.76229999999999998</v>
      </c>
      <c r="CQ187">
        <v>0.68652999999999997</v>
      </c>
      <c r="CR187">
        <v>0.50775999999999999</v>
      </c>
    </row>
    <row r="188" spans="2:96" x14ac:dyDescent="0.2">
      <c r="B188">
        <v>187</v>
      </c>
      <c r="C188">
        <v>1.6701999999999999</v>
      </c>
      <c r="D188">
        <v>1.3307</v>
      </c>
      <c r="E188">
        <v>1.9093</v>
      </c>
      <c r="F188">
        <v>3.6282000000000001</v>
      </c>
      <c r="G188">
        <v>7.9237000000000002</v>
      </c>
      <c r="H188">
        <v>9.4032999999999998</v>
      </c>
      <c r="I188">
        <v>9.6823999999999995</v>
      </c>
      <c r="J188">
        <v>6.3742000000000001</v>
      </c>
      <c r="K188">
        <v>2.7467999999999999</v>
      </c>
      <c r="L188">
        <v>4.3521999999999998</v>
      </c>
      <c r="M188">
        <v>0.79551000000000005</v>
      </c>
      <c r="N188">
        <v>2.1962999999999999</v>
      </c>
      <c r="S188">
        <v>1.0631999999999999</v>
      </c>
      <c r="T188">
        <v>1.0094000000000001</v>
      </c>
      <c r="U188">
        <v>0.74468999999999996</v>
      </c>
      <c r="V188">
        <v>1.0684</v>
      </c>
      <c r="W188">
        <v>1.8181</v>
      </c>
      <c r="X188">
        <v>1.6001000000000001</v>
      </c>
      <c r="Y188">
        <v>1.6055999999999999</v>
      </c>
      <c r="Z188">
        <v>1.4629000000000001</v>
      </c>
      <c r="AA188">
        <v>0.83411999999999997</v>
      </c>
      <c r="AB188">
        <v>1.5431999999999999</v>
      </c>
      <c r="AC188">
        <v>0.67995000000000005</v>
      </c>
      <c r="AD188">
        <v>1.0062</v>
      </c>
      <c r="AJ188">
        <v>1.4086000000000001</v>
      </c>
      <c r="AK188">
        <v>4.5293000000000001</v>
      </c>
      <c r="AL188">
        <v>0.46257999999999999</v>
      </c>
      <c r="AM188">
        <v>1.3731</v>
      </c>
      <c r="AN188">
        <v>7.5831</v>
      </c>
      <c r="AO188">
        <v>5.5892999999999997</v>
      </c>
      <c r="AP188">
        <v>3.6684999999999999</v>
      </c>
      <c r="AQ188">
        <v>6.0099</v>
      </c>
      <c r="AR188">
        <v>0.63082000000000005</v>
      </c>
      <c r="AS188">
        <v>3.0781999999999998</v>
      </c>
      <c r="AT188">
        <v>1.2865</v>
      </c>
      <c r="AU188">
        <v>0.58921999999999997</v>
      </c>
      <c r="AZ188">
        <v>0.83013000000000003</v>
      </c>
      <c r="BA188">
        <v>1.3632</v>
      </c>
      <c r="BB188">
        <v>0.66727000000000003</v>
      </c>
      <c r="BC188">
        <v>0.71243999999999996</v>
      </c>
      <c r="BD188">
        <v>1.2657</v>
      </c>
      <c r="BE188">
        <v>1.0648</v>
      </c>
      <c r="BF188">
        <v>1.2535000000000001</v>
      </c>
      <c r="BG188">
        <v>1.8023</v>
      </c>
      <c r="BH188">
        <v>0.77814000000000005</v>
      </c>
      <c r="BI188">
        <v>1.0922000000000001</v>
      </c>
      <c r="BJ188">
        <v>0.80384</v>
      </c>
      <c r="BK188">
        <v>0.59838999999999998</v>
      </c>
      <c r="BQ188">
        <v>2.0464000000000002</v>
      </c>
      <c r="BR188">
        <v>2.0977000000000001</v>
      </c>
      <c r="BS188">
        <v>0.41650999999999999</v>
      </c>
      <c r="BT188">
        <v>0.68247999999999998</v>
      </c>
      <c r="BU188">
        <v>5.6825000000000001</v>
      </c>
      <c r="BV188">
        <v>6.0686999999999998</v>
      </c>
      <c r="BW188">
        <v>2.9779</v>
      </c>
      <c r="BX188">
        <v>4.0510000000000002</v>
      </c>
      <c r="BY188">
        <v>0.41238999999999998</v>
      </c>
      <c r="BZ188">
        <v>3.4843000000000002</v>
      </c>
      <c r="CA188">
        <v>0.79727999999999999</v>
      </c>
      <c r="CB188">
        <v>0.57154000000000005</v>
      </c>
      <c r="CG188">
        <v>0.68706</v>
      </c>
      <c r="CH188">
        <v>1.0232000000000001</v>
      </c>
      <c r="CI188">
        <v>0.45885999999999999</v>
      </c>
      <c r="CJ188">
        <v>0.53068000000000004</v>
      </c>
      <c r="CK188">
        <v>0.91125</v>
      </c>
      <c r="CL188">
        <v>1.2444</v>
      </c>
      <c r="CM188">
        <v>1.1597999999999999</v>
      </c>
      <c r="CN188">
        <v>1.1093</v>
      </c>
      <c r="CO188">
        <v>0.52554999999999996</v>
      </c>
      <c r="CP188">
        <v>1.0042</v>
      </c>
      <c r="CQ188">
        <v>0.51527000000000001</v>
      </c>
      <c r="CR188">
        <v>0.59394999999999998</v>
      </c>
    </row>
    <row r="189" spans="2:96" x14ac:dyDescent="0.2">
      <c r="B189">
        <v>188</v>
      </c>
      <c r="C189">
        <v>1.2976000000000001</v>
      </c>
      <c r="D189">
        <v>2.41</v>
      </c>
      <c r="E189">
        <v>1.1994</v>
      </c>
      <c r="F189">
        <v>2.5567000000000002</v>
      </c>
      <c r="G189">
        <v>8.2664000000000009</v>
      </c>
      <c r="H189">
        <v>11.073</v>
      </c>
      <c r="I189">
        <v>11.784000000000001</v>
      </c>
      <c r="J189">
        <v>7.1887999999999996</v>
      </c>
      <c r="K189">
        <v>1.5484</v>
      </c>
      <c r="L189">
        <v>4.0599999999999996</v>
      </c>
      <c r="M189">
        <v>0.79491000000000001</v>
      </c>
      <c r="N189">
        <v>1.8772</v>
      </c>
      <c r="S189">
        <v>0.90130999999999994</v>
      </c>
      <c r="T189">
        <v>1.2977000000000001</v>
      </c>
      <c r="U189">
        <v>0.89137</v>
      </c>
      <c r="V189">
        <v>0.86031999999999997</v>
      </c>
      <c r="W189">
        <v>1.873</v>
      </c>
      <c r="X189">
        <v>1.8514999999999999</v>
      </c>
      <c r="Y189">
        <v>2.2822</v>
      </c>
      <c r="Z189">
        <v>1.0283</v>
      </c>
      <c r="AA189">
        <v>0.96853999999999996</v>
      </c>
      <c r="AB189">
        <v>1.4509000000000001</v>
      </c>
      <c r="AC189">
        <v>0.69137999999999999</v>
      </c>
      <c r="AD189">
        <v>1.2637</v>
      </c>
      <c r="AJ189">
        <v>0.73297999999999996</v>
      </c>
      <c r="AK189">
        <v>3.8769</v>
      </c>
      <c r="AL189">
        <v>0.43608000000000002</v>
      </c>
      <c r="AM189">
        <v>1.0451999999999999</v>
      </c>
      <c r="AN189">
        <v>5.5012999999999996</v>
      </c>
      <c r="AO189">
        <v>5.9550000000000001</v>
      </c>
      <c r="AP189">
        <v>4.1277999999999997</v>
      </c>
      <c r="AQ189">
        <v>7.6322999999999999</v>
      </c>
      <c r="AR189">
        <v>0.95233999999999996</v>
      </c>
      <c r="AS189">
        <v>4.8327</v>
      </c>
      <c r="AT189">
        <v>1.3331999999999999</v>
      </c>
      <c r="AU189">
        <v>0.78952</v>
      </c>
      <c r="AZ189">
        <v>0.69355999999999995</v>
      </c>
      <c r="BA189">
        <v>1.1591</v>
      </c>
      <c r="BB189">
        <v>0.67300000000000004</v>
      </c>
      <c r="BC189">
        <v>0.63019999999999998</v>
      </c>
      <c r="BD189">
        <v>1.2031000000000001</v>
      </c>
      <c r="BE189">
        <v>1.1606000000000001</v>
      </c>
      <c r="BF189">
        <v>1.1402000000000001</v>
      </c>
      <c r="BG189">
        <v>1.5502</v>
      </c>
      <c r="BH189">
        <v>0.77798</v>
      </c>
      <c r="BI189">
        <v>1.1084000000000001</v>
      </c>
      <c r="BJ189">
        <v>0.86055000000000004</v>
      </c>
      <c r="BK189">
        <v>0.51788999999999996</v>
      </c>
      <c r="BQ189">
        <v>1.518</v>
      </c>
      <c r="BR189">
        <v>3.1547000000000001</v>
      </c>
      <c r="BS189">
        <v>0.38680999999999999</v>
      </c>
      <c r="BT189">
        <v>0.65642999999999996</v>
      </c>
      <c r="BU189">
        <v>5.9954000000000001</v>
      </c>
      <c r="BV189">
        <v>4.9999000000000002</v>
      </c>
      <c r="BW189">
        <v>3.6135000000000002</v>
      </c>
      <c r="BX189">
        <v>4.1485000000000003</v>
      </c>
      <c r="BY189">
        <v>0.43541999999999997</v>
      </c>
      <c r="BZ189">
        <v>1.9475</v>
      </c>
      <c r="CA189">
        <v>0.92937000000000003</v>
      </c>
      <c r="CB189">
        <v>0.49214000000000002</v>
      </c>
      <c r="CG189">
        <v>0.66256000000000004</v>
      </c>
      <c r="CH189">
        <v>1.0685</v>
      </c>
      <c r="CI189">
        <v>0.44342999999999999</v>
      </c>
      <c r="CJ189">
        <v>0.45676</v>
      </c>
      <c r="CK189">
        <v>0.88393999999999995</v>
      </c>
      <c r="CL189">
        <v>0.99434</v>
      </c>
      <c r="CM189">
        <v>1.2733000000000001</v>
      </c>
      <c r="CN189">
        <v>1.3791</v>
      </c>
      <c r="CO189">
        <v>0.47184999999999999</v>
      </c>
      <c r="CP189">
        <v>0.82545000000000002</v>
      </c>
      <c r="CQ189">
        <v>0.65835999999999995</v>
      </c>
      <c r="CR189">
        <v>0.46482000000000001</v>
      </c>
    </row>
    <row r="190" spans="2:96" x14ac:dyDescent="0.2">
      <c r="B190">
        <v>189</v>
      </c>
      <c r="C190">
        <v>1.3744000000000001</v>
      </c>
      <c r="D190">
        <v>1.9259999999999999</v>
      </c>
      <c r="E190">
        <v>0.99109000000000003</v>
      </c>
      <c r="F190">
        <v>3.6263999999999998</v>
      </c>
      <c r="G190">
        <v>10.337999999999999</v>
      </c>
      <c r="H190">
        <v>12.41</v>
      </c>
      <c r="I190">
        <v>11.885999999999999</v>
      </c>
      <c r="J190">
        <v>6.8634000000000004</v>
      </c>
      <c r="K190">
        <v>1.5901000000000001</v>
      </c>
      <c r="L190">
        <v>2.2021999999999999</v>
      </c>
      <c r="M190">
        <v>0.62968000000000002</v>
      </c>
      <c r="N190">
        <v>1.8692</v>
      </c>
      <c r="S190">
        <v>0.96084000000000003</v>
      </c>
      <c r="T190">
        <v>1.3357000000000001</v>
      </c>
      <c r="U190">
        <v>0.74441999999999997</v>
      </c>
      <c r="V190">
        <v>0.93230000000000002</v>
      </c>
      <c r="W190">
        <v>1.7173</v>
      </c>
      <c r="X190">
        <v>1.6853</v>
      </c>
      <c r="Y190">
        <v>1.5399</v>
      </c>
      <c r="Z190">
        <v>1.1932</v>
      </c>
      <c r="AA190">
        <v>0.73060999999999998</v>
      </c>
      <c r="AB190">
        <v>1.2655000000000001</v>
      </c>
      <c r="AC190">
        <v>0.79188999999999998</v>
      </c>
      <c r="AD190">
        <v>0.85567000000000004</v>
      </c>
      <c r="AJ190">
        <v>0.86878999999999995</v>
      </c>
      <c r="AK190">
        <v>3.6398999999999999</v>
      </c>
      <c r="AL190">
        <v>0.62109999999999999</v>
      </c>
      <c r="AM190">
        <v>1.0163</v>
      </c>
      <c r="AN190">
        <v>5.4438000000000004</v>
      </c>
      <c r="AO190">
        <v>8.0694999999999997</v>
      </c>
      <c r="AP190">
        <v>5.5628000000000002</v>
      </c>
      <c r="AQ190">
        <v>8.9562000000000008</v>
      </c>
      <c r="AR190">
        <v>1.4278</v>
      </c>
      <c r="AS190">
        <v>3.8401000000000001</v>
      </c>
      <c r="AT190">
        <v>1.1795</v>
      </c>
      <c r="AU190">
        <v>0.86621999999999999</v>
      </c>
      <c r="AZ190">
        <v>0.91576999999999997</v>
      </c>
      <c r="BA190">
        <v>1.026</v>
      </c>
      <c r="BB190">
        <v>0.64953000000000005</v>
      </c>
      <c r="BC190">
        <v>0.73404999999999998</v>
      </c>
      <c r="BD190">
        <v>1.1856</v>
      </c>
      <c r="BE190">
        <v>1.0150999999999999</v>
      </c>
      <c r="BF190">
        <v>1.0900000000000001</v>
      </c>
      <c r="BG190">
        <v>1.4096</v>
      </c>
      <c r="BH190">
        <v>1.2345999999999999</v>
      </c>
      <c r="BI190">
        <v>1.0381</v>
      </c>
      <c r="BJ190">
        <v>0.90625</v>
      </c>
      <c r="BK190">
        <v>0.72041999999999995</v>
      </c>
      <c r="BQ190">
        <v>1.909</v>
      </c>
      <c r="BR190">
        <v>3.0150000000000001</v>
      </c>
      <c r="BS190">
        <v>0.43258999999999997</v>
      </c>
      <c r="BT190">
        <v>0.54930999999999996</v>
      </c>
      <c r="BU190">
        <v>5.5340999999999996</v>
      </c>
      <c r="BV190">
        <v>5.9341999999999997</v>
      </c>
      <c r="BW190">
        <v>3.7765</v>
      </c>
      <c r="BX190">
        <v>4.1914999999999996</v>
      </c>
      <c r="BY190">
        <v>0.52707000000000004</v>
      </c>
      <c r="BZ190">
        <v>1.8998999999999999</v>
      </c>
      <c r="CA190">
        <v>1.0605</v>
      </c>
      <c r="CB190">
        <v>0.79945999999999995</v>
      </c>
      <c r="CG190">
        <v>0.71560999999999997</v>
      </c>
      <c r="CH190">
        <v>1.1297999999999999</v>
      </c>
      <c r="CI190">
        <v>0.48826999999999998</v>
      </c>
      <c r="CJ190">
        <v>0.39174999999999999</v>
      </c>
      <c r="CK190">
        <v>0.98153999999999997</v>
      </c>
      <c r="CL190">
        <v>1.1354</v>
      </c>
      <c r="CM190">
        <v>1.2138</v>
      </c>
      <c r="CN190">
        <v>0.94921999999999995</v>
      </c>
      <c r="CO190">
        <v>0.49010999999999999</v>
      </c>
      <c r="CP190">
        <v>0.92047000000000001</v>
      </c>
      <c r="CQ190">
        <v>0.75536000000000003</v>
      </c>
      <c r="CR190">
        <v>0.61741999999999997</v>
      </c>
    </row>
    <row r="191" spans="2:96" x14ac:dyDescent="0.2">
      <c r="B191">
        <v>190</v>
      </c>
      <c r="C191">
        <v>1.4267000000000001</v>
      </c>
      <c r="D191">
        <v>1.3414999999999999</v>
      </c>
      <c r="E191">
        <v>1.1557999999999999</v>
      </c>
      <c r="F191">
        <v>3.2023999999999999</v>
      </c>
      <c r="G191">
        <v>9.2043999999999997</v>
      </c>
      <c r="H191">
        <v>9.4657999999999998</v>
      </c>
      <c r="I191">
        <v>10.664999999999999</v>
      </c>
      <c r="J191">
        <v>6.9812000000000003</v>
      </c>
      <c r="K191">
        <v>1.1752</v>
      </c>
      <c r="L191">
        <v>2.9167000000000001</v>
      </c>
      <c r="M191">
        <v>0.88992000000000004</v>
      </c>
      <c r="N191">
        <v>1.7137</v>
      </c>
      <c r="S191">
        <v>1.0245</v>
      </c>
      <c r="T191">
        <v>1.1660999999999999</v>
      </c>
      <c r="U191">
        <v>0.87639999999999996</v>
      </c>
      <c r="V191">
        <v>0.96809000000000001</v>
      </c>
      <c r="W191">
        <v>1.6642999999999999</v>
      </c>
      <c r="X191">
        <v>1.4710000000000001</v>
      </c>
      <c r="Y191">
        <v>2.4020999999999999</v>
      </c>
      <c r="Z191">
        <v>1.2002999999999999</v>
      </c>
      <c r="AA191">
        <v>0.77703</v>
      </c>
      <c r="AB191">
        <v>1.446</v>
      </c>
      <c r="AC191">
        <v>0.85048999999999997</v>
      </c>
      <c r="AD191">
        <v>0.78566999999999998</v>
      </c>
      <c r="AJ191">
        <v>0.94108000000000003</v>
      </c>
      <c r="AK191">
        <v>3.1680000000000001</v>
      </c>
      <c r="AL191">
        <v>0.48898000000000003</v>
      </c>
      <c r="AM191">
        <v>1.3411</v>
      </c>
      <c r="AN191">
        <v>7.4356</v>
      </c>
      <c r="AO191">
        <v>6.5170000000000003</v>
      </c>
      <c r="AP191">
        <v>5.8832000000000004</v>
      </c>
      <c r="AQ191">
        <v>8.0526999999999997</v>
      </c>
      <c r="AR191">
        <v>1.5551999999999999</v>
      </c>
      <c r="AS191">
        <v>3.1819000000000002</v>
      </c>
      <c r="AT191">
        <v>0.64281999999999995</v>
      </c>
      <c r="AU191">
        <v>0.92845999999999995</v>
      </c>
      <c r="AZ191">
        <v>0.82372999999999996</v>
      </c>
      <c r="BA191">
        <v>1.1898</v>
      </c>
      <c r="BB191">
        <v>0.54696999999999996</v>
      </c>
      <c r="BC191">
        <v>0.80271999999999999</v>
      </c>
      <c r="BD191">
        <v>1.5531999999999999</v>
      </c>
      <c r="BE191">
        <v>1.2883</v>
      </c>
      <c r="BF191">
        <v>1.5918000000000001</v>
      </c>
      <c r="BG191">
        <v>1.4033</v>
      </c>
      <c r="BH191">
        <v>1.0174000000000001</v>
      </c>
      <c r="BI191">
        <v>1.2382</v>
      </c>
      <c r="BJ191">
        <v>0.74802000000000002</v>
      </c>
      <c r="BK191">
        <v>0.55267999999999995</v>
      </c>
      <c r="BQ191">
        <v>1.3163</v>
      </c>
      <c r="BR191">
        <v>2.6438999999999999</v>
      </c>
      <c r="BS191">
        <v>0.55991000000000002</v>
      </c>
      <c r="BT191">
        <v>0.43833</v>
      </c>
      <c r="BU191">
        <v>5.9276</v>
      </c>
      <c r="BV191">
        <v>7.4084000000000003</v>
      </c>
      <c r="BW191">
        <v>5.3986999999999998</v>
      </c>
      <c r="BX191">
        <v>6.4603999999999999</v>
      </c>
      <c r="BY191">
        <v>0.52569999999999995</v>
      </c>
      <c r="BZ191">
        <v>1.0751999999999999</v>
      </c>
      <c r="CA191">
        <v>0.84985999999999995</v>
      </c>
      <c r="CB191">
        <v>0.54845999999999995</v>
      </c>
      <c r="CG191">
        <v>0.73655000000000004</v>
      </c>
      <c r="CH191">
        <v>0.85319999999999996</v>
      </c>
      <c r="CI191">
        <v>0.52847999999999995</v>
      </c>
      <c r="CJ191">
        <v>0.37153000000000003</v>
      </c>
      <c r="CK191">
        <v>0.88438000000000005</v>
      </c>
      <c r="CL191">
        <v>1.3082</v>
      </c>
      <c r="CM191">
        <v>1.2081</v>
      </c>
      <c r="CN191">
        <v>1.0513999999999999</v>
      </c>
      <c r="CO191">
        <v>0.45776</v>
      </c>
      <c r="CP191">
        <v>0.67717000000000005</v>
      </c>
      <c r="CQ191">
        <v>0.56662000000000001</v>
      </c>
      <c r="CR191">
        <v>0.50560000000000005</v>
      </c>
    </row>
    <row r="192" spans="2:96" x14ac:dyDescent="0.2">
      <c r="B192">
        <v>191</v>
      </c>
      <c r="C192">
        <v>1.5733999999999999</v>
      </c>
      <c r="D192">
        <v>2.9415</v>
      </c>
      <c r="E192">
        <v>1.0036</v>
      </c>
      <c r="F192">
        <v>3.0737999999999999</v>
      </c>
      <c r="G192">
        <v>10.592000000000001</v>
      </c>
      <c r="H192">
        <v>11.085000000000001</v>
      </c>
      <c r="I192">
        <v>10.379</v>
      </c>
      <c r="J192">
        <v>7.9322999999999997</v>
      </c>
      <c r="K192">
        <v>1.4117</v>
      </c>
      <c r="L192">
        <v>2.1444999999999999</v>
      </c>
      <c r="M192">
        <v>1.0323</v>
      </c>
      <c r="N192">
        <v>2.2075</v>
      </c>
      <c r="S192">
        <v>0.90720999999999996</v>
      </c>
      <c r="T192">
        <v>1.7561</v>
      </c>
      <c r="U192">
        <v>0.87195999999999996</v>
      </c>
      <c r="V192">
        <v>0.97841</v>
      </c>
      <c r="W192">
        <v>1.6659999999999999</v>
      </c>
      <c r="X192">
        <v>1.6223000000000001</v>
      </c>
      <c r="Y192">
        <v>2.0461999999999998</v>
      </c>
      <c r="Z192">
        <v>1.2508999999999999</v>
      </c>
      <c r="AA192">
        <v>0.94193000000000005</v>
      </c>
      <c r="AB192">
        <v>0.98192000000000002</v>
      </c>
      <c r="AC192">
        <v>0.75749</v>
      </c>
      <c r="AD192">
        <v>1.1387</v>
      </c>
      <c r="AJ192">
        <v>1.1504000000000001</v>
      </c>
      <c r="AK192">
        <v>6.0336999999999996</v>
      </c>
      <c r="AL192">
        <v>0.55684</v>
      </c>
      <c r="AM192">
        <v>1.0253000000000001</v>
      </c>
      <c r="AN192">
        <v>7.4842000000000004</v>
      </c>
      <c r="AO192">
        <v>5.2975000000000003</v>
      </c>
      <c r="AP192">
        <v>5.5279999999999996</v>
      </c>
      <c r="AQ192">
        <v>6.7362000000000002</v>
      </c>
      <c r="AR192">
        <v>1.0709</v>
      </c>
      <c r="AS192">
        <v>2.7482000000000002</v>
      </c>
      <c r="AT192">
        <v>0.73484000000000005</v>
      </c>
      <c r="AU192">
        <v>0.70077999999999996</v>
      </c>
      <c r="AZ192">
        <v>0.86873999999999996</v>
      </c>
      <c r="BA192">
        <v>0.96706999999999999</v>
      </c>
      <c r="BB192">
        <v>0.70891999999999999</v>
      </c>
      <c r="BC192">
        <v>0.62602999999999998</v>
      </c>
      <c r="BD192">
        <v>1.1524000000000001</v>
      </c>
      <c r="BE192">
        <v>1.3512</v>
      </c>
      <c r="BF192">
        <v>1.4406000000000001</v>
      </c>
      <c r="BG192">
        <v>1.4774</v>
      </c>
      <c r="BH192">
        <v>1.0465</v>
      </c>
      <c r="BI192">
        <v>1.0447</v>
      </c>
      <c r="BJ192">
        <v>0.86943000000000004</v>
      </c>
      <c r="BK192">
        <v>0.50053000000000003</v>
      </c>
      <c r="BQ192">
        <v>1.7606999999999999</v>
      </c>
      <c r="BR192">
        <v>1.6355999999999999</v>
      </c>
      <c r="BS192">
        <v>0.53737999999999997</v>
      </c>
      <c r="BT192">
        <v>0.47843000000000002</v>
      </c>
      <c r="BU192">
        <v>5.7839</v>
      </c>
      <c r="BV192">
        <v>5.2961</v>
      </c>
      <c r="BW192">
        <v>6.6571999999999996</v>
      </c>
      <c r="BX192">
        <v>4.6108000000000002</v>
      </c>
      <c r="BY192">
        <v>0.56262999999999996</v>
      </c>
      <c r="BZ192">
        <v>1.6737</v>
      </c>
      <c r="CA192">
        <v>0.94808999999999999</v>
      </c>
      <c r="CB192">
        <v>0.53534000000000004</v>
      </c>
      <c r="CG192">
        <v>0.73128000000000004</v>
      </c>
      <c r="CH192">
        <v>0.68447999999999998</v>
      </c>
      <c r="CI192">
        <v>0.55318000000000001</v>
      </c>
      <c r="CJ192">
        <v>0.42542000000000002</v>
      </c>
      <c r="CK192">
        <v>1.1266</v>
      </c>
      <c r="CL192">
        <v>0.84336999999999995</v>
      </c>
      <c r="CM192">
        <v>1.1856</v>
      </c>
      <c r="CN192">
        <v>1.1586000000000001</v>
      </c>
      <c r="CO192">
        <v>0.45506000000000002</v>
      </c>
      <c r="CP192">
        <v>0.76332999999999995</v>
      </c>
      <c r="CQ192">
        <v>0.61438000000000004</v>
      </c>
      <c r="CR192">
        <v>0.50455000000000005</v>
      </c>
    </row>
    <row r="193" spans="2:96" x14ac:dyDescent="0.2">
      <c r="B193">
        <v>192</v>
      </c>
      <c r="C193">
        <v>0.99663000000000002</v>
      </c>
      <c r="D193">
        <v>3.1894999999999998</v>
      </c>
      <c r="E193">
        <v>0.99697999999999998</v>
      </c>
      <c r="F193">
        <v>2.9321000000000002</v>
      </c>
      <c r="G193">
        <v>9.6060999999999996</v>
      </c>
      <c r="H193">
        <v>9.8619000000000003</v>
      </c>
      <c r="I193">
        <v>10.692</v>
      </c>
      <c r="J193">
        <v>6.4290000000000003</v>
      </c>
      <c r="K193">
        <v>1.7956000000000001</v>
      </c>
      <c r="L193">
        <v>1.9471000000000001</v>
      </c>
      <c r="M193">
        <v>1.6620999999999999</v>
      </c>
      <c r="N193">
        <v>1.8913</v>
      </c>
      <c r="S193">
        <v>0.86472000000000004</v>
      </c>
      <c r="T193">
        <v>1.2822</v>
      </c>
      <c r="U193">
        <v>0.82267999999999997</v>
      </c>
      <c r="V193">
        <v>0.90312999999999999</v>
      </c>
      <c r="W193">
        <v>1.6671</v>
      </c>
      <c r="X193">
        <v>1.5068999999999999</v>
      </c>
      <c r="Y193">
        <v>1.7826</v>
      </c>
      <c r="Z193">
        <v>1.5286999999999999</v>
      </c>
      <c r="AA193">
        <v>0.88871999999999995</v>
      </c>
      <c r="AB193">
        <v>1.3030999999999999</v>
      </c>
      <c r="AC193">
        <v>1.1129</v>
      </c>
      <c r="AD193">
        <v>0.95069999999999999</v>
      </c>
      <c r="AJ193">
        <v>1.1898</v>
      </c>
      <c r="AK193">
        <v>3.0308999999999999</v>
      </c>
      <c r="AL193">
        <v>0.69440000000000002</v>
      </c>
      <c r="AM193">
        <v>1.1983999999999999</v>
      </c>
      <c r="AN193">
        <v>8.0513999999999992</v>
      </c>
      <c r="AO193">
        <v>8.3183000000000007</v>
      </c>
      <c r="AP193">
        <v>6.1359000000000004</v>
      </c>
      <c r="AQ193">
        <v>6.6082999999999998</v>
      </c>
      <c r="AR193">
        <v>1.1675</v>
      </c>
      <c r="AS193">
        <v>2.7263000000000002</v>
      </c>
      <c r="AT193">
        <v>0.53137999999999996</v>
      </c>
      <c r="AU193">
        <v>0.78356000000000003</v>
      </c>
      <c r="AZ193">
        <v>0.83565999999999996</v>
      </c>
      <c r="BA193">
        <v>1.2755000000000001</v>
      </c>
      <c r="BB193">
        <v>0.77834999999999999</v>
      </c>
      <c r="BC193">
        <v>0.72575999999999996</v>
      </c>
      <c r="BD193">
        <v>1.4061999999999999</v>
      </c>
      <c r="BE193">
        <v>1.26</v>
      </c>
      <c r="BF193">
        <v>1.3143</v>
      </c>
      <c r="BG193">
        <v>1.0888</v>
      </c>
      <c r="BH193">
        <v>0.87175000000000002</v>
      </c>
      <c r="BI193">
        <v>1.4351</v>
      </c>
      <c r="BJ193">
        <v>0.54557999999999995</v>
      </c>
      <c r="BK193">
        <v>0.59502999999999995</v>
      </c>
      <c r="BQ193">
        <v>1.234</v>
      </c>
      <c r="BR193">
        <v>2.6429999999999998</v>
      </c>
      <c r="BS193">
        <v>0.55720000000000003</v>
      </c>
      <c r="BT193">
        <v>0.43037999999999998</v>
      </c>
      <c r="BU193">
        <v>6.3159999999999998</v>
      </c>
      <c r="BV193">
        <v>6.4955999999999996</v>
      </c>
      <c r="BW193">
        <v>5.9739000000000004</v>
      </c>
      <c r="BX193">
        <v>7.0014000000000003</v>
      </c>
      <c r="BY193">
        <v>0.55561000000000005</v>
      </c>
      <c r="BZ193">
        <v>1.0541</v>
      </c>
      <c r="CA193">
        <v>0.57103000000000004</v>
      </c>
      <c r="CB193">
        <v>0.57103999999999999</v>
      </c>
      <c r="CG193">
        <v>0.7944</v>
      </c>
      <c r="CH193">
        <v>1.0098</v>
      </c>
      <c r="CI193">
        <v>0.59057000000000004</v>
      </c>
      <c r="CJ193">
        <v>0.42892000000000002</v>
      </c>
      <c r="CK193">
        <v>1.1633</v>
      </c>
      <c r="CL193">
        <v>1.2695000000000001</v>
      </c>
      <c r="CM193">
        <v>1.0136000000000001</v>
      </c>
      <c r="CN193">
        <v>1.0516000000000001</v>
      </c>
      <c r="CO193">
        <v>0.50797000000000003</v>
      </c>
      <c r="CP193">
        <v>0.79157999999999995</v>
      </c>
      <c r="CQ193">
        <v>0.53373999999999999</v>
      </c>
      <c r="CR193">
        <v>0.47558</v>
      </c>
    </row>
    <row r="194" spans="2:96" x14ac:dyDescent="0.2">
      <c r="B194">
        <v>193</v>
      </c>
      <c r="C194">
        <v>1.0568</v>
      </c>
      <c r="D194">
        <v>3.4064999999999999</v>
      </c>
      <c r="E194">
        <v>1.0968</v>
      </c>
      <c r="F194">
        <v>2.0958999999999999</v>
      </c>
      <c r="G194">
        <v>8.4962999999999997</v>
      </c>
      <c r="H194">
        <v>8.7637999999999998</v>
      </c>
      <c r="I194">
        <v>11.167</v>
      </c>
      <c r="J194">
        <v>8.6675000000000004</v>
      </c>
      <c r="K194">
        <v>1.3998999999999999</v>
      </c>
      <c r="L194">
        <v>2.0828000000000002</v>
      </c>
      <c r="M194">
        <v>1.5024</v>
      </c>
      <c r="N194">
        <v>2.6932</v>
      </c>
      <c r="S194">
        <v>0.83148999999999995</v>
      </c>
      <c r="T194">
        <v>1.1163000000000001</v>
      </c>
      <c r="U194">
        <v>0.91998000000000002</v>
      </c>
      <c r="V194">
        <v>0.82937000000000005</v>
      </c>
      <c r="W194">
        <v>1.2453000000000001</v>
      </c>
      <c r="X194">
        <v>1.8255999999999999</v>
      </c>
      <c r="Y194">
        <v>1.7076</v>
      </c>
      <c r="Z194">
        <v>1.68</v>
      </c>
      <c r="AA194">
        <v>0.73146999999999995</v>
      </c>
      <c r="AB194">
        <v>1.3351999999999999</v>
      </c>
      <c r="AC194">
        <v>0.94140999999999997</v>
      </c>
      <c r="AD194">
        <v>1.3301000000000001</v>
      </c>
      <c r="AJ194">
        <v>1.3715999999999999</v>
      </c>
      <c r="AK194">
        <v>2.5585</v>
      </c>
      <c r="AL194">
        <v>0.56206999999999996</v>
      </c>
      <c r="AM194">
        <v>1.1878</v>
      </c>
      <c r="AN194">
        <v>8.7637999999999998</v>
      </c>
      <c r="AO194">
        <v>7.6185</v>
      </c>
      <c r="AP194">
        <v>5.9739000000000004</v>
      </c>
      <c r="AQ194">
        <v>5.3791000000000002</v>
      </c>
      <c r="AR194">
        <v>1.0261</v>
      </c>
      <c r="AS194">
        <v>3.6631</v>
      </c>
      <c r="AT194">
        <v>0.79427999999999999</v>
      </c>
      <c r="AU194">
        <v>0.80576999999999999</v>
      </c>
      <c r="AZ194">
        <v>0.87951000000000001</v>
      </c>
      <c r="BA194">
        <v>1.1424000000000001</v>
      </c>
      <c r="BB194">
        <v>0.82613000000000003</v>
      </c>
      <c r="BC194">
        <v>0.84226000000000001</v>
      </c>
      <c r="BD194">
        <v>1.2416</v>
      </c>
      <c r="BE194">
        <v>1.5902000000000001</v>
      </c>
      <c r="BF194">
        <v>1.3081</v>
      </c>
      <c r="BG194">
        <v>1.0585</v>
      </c>
      <c r="BH194">
        <v>1.1468</v>
      </c>
      <c r="BI194">
        <v>1.4202999999999999</v>
      </c>
      <c r="BJ194">
        <v>0.73353000000000002</v>
      </c>
      <c r="BK194">
        <v>0.59706999999999999</v>
      </c>
      <c r="BQ194">
        <v>1.0814999999999999</v>
      </c>
      <c r="BR194">
        <v>3.2892000000000001</v>
      </c>
      <c r="BS194">
        <v>0.50258999999999998</v>
      </c>
      <c r="BT194">
        <v>0.39352999999999999</v>
      </c>
      <c r="BU194">
        <v>6.9626999999999999</v>
      </c>
      <c r="BV194">
        <v>8.6227999999999998</v>
      </c>
      <c r="BW194">
        <v>5.9029999999999996</v>
      </c>
      <c r="BX194">
        <v>5.6510999999999996</v>
      </c>
      <c r="BY194">
        <v>0.59938999999999998</v>
      </c>
      <c r="BZ194">
        <v>1.3089999999999999</v>
      </c>
      <c r="CA194">
        <v>0.49495</v>
      </c>
      <c r="CB194">
        <v>0.60926999999999998</v>
      </c>
      <c r="CG194">
        <v>0.74697000000000002</v>
      </c>
      <c r="CH194">
        <v>0.94560999999999995</v>
      </c>
      <c r="CI194">
        <v>0.56116999999999995</v>
      </c>
      <c r="CJ194">
        <v>0.40246999999999999</v>
      </c>
      <c r="CK194">
        <v>1.0358000000000001</v>
      </c>
      <c r="CL194">
        <v>1.0193000000000001</v>
      </c>
      <c r="CM194">
        <v>1.1787000000000001</v>
      </c>
      <c r="CN194">
        <v>0.88641000000000003</v>
      </c>
      <c r="CO194">
        <v>0.59072000000000002</v>
      </c>
      <c r="CP194">
        <v>0.63082000000000005</v>
      </c>
      <c r="CQ194">
        <v>0.51053999999999999</v>
      </c>
      <c r="CR194">
        <v>0.51726000000000005</v>
      </c>
    </row>
    <row r="195" spans="2:96" x14ac:dyDescent="0.2">
      <c r="B195">
        <v>194</v>
      </c>
      <c r="C195">
        <v>1.2521</v>
      </c>
      <c r="D195">
        <v>2.5139</v>
      </c>
      <c r="E195">
        <v>1.1094999999999999</v>
      </c>
      <c r="F195">
        <v>1.6348</v>
      </c>
      <c r="G195">
        <v>8.3013999999999992</v>
      </c>
      <c r="H195">
        <v>9.9159000000000006</v>
      </c>
      <c r="I195">
        <v>10.81</v>
      </c>
      <c r="J195">
        <v>10.37</v>
      </c>
      <c r="K195">
        <v>1.1921999999999999</v>
      </c>
      <c r="L195">
        <v>1.6839</v>
      </c>
      <c r="M195">
        <v>1.3463000000000001</v>
      </c>
      <c r="N195">
        <v>1.9851000000000001</v>
      </c>
      <c r="S195">
        <v>0.86731000000000003</v>
      </c>
      <c r="T195">
        <v>0.96984999999999999</v>
      </c>
      <c r="U195">
        <v>0.89542999999999995</v>
      </c>
      <c r="V195">
        <v>0.78934000000000004</v>
      </c>
      <c r="W195">
        <v>1.8460000000000001</v>
      </c>
      <c r="X195">
        <v>1.9954000000000001</v>
      </c>
      <c r="Y195">
        <v>1.7821</v>
      </c>
      <c r="Z195">
        <v>1.4990000000000001</v>
      </c>
      <c r="AA195">
        <v>0.81464000000000003</v>
      </c>
      <c r="AB195">
        <v>1.2122999999999999</v>
      </c>
      <c r="AC195">
        <v>0.85294999999999999</v>
      </c>
      <c r="AD195">
        <v>1.0608</v>
      </c>
      <c r="AJ195">
        <v>0.92944000000000004</v>
      </c>
      <c r="AK195">
        <v>4.6807999999999996</v>
      </c>
      <c r="AL195">
        <v>0.69079999999999997</v>
      </c>
      <c r="AM195">
        <v>1.1259999999999999</v>
      </c>
      <c r="AN195">
        <v>5.9408000000000003</v>
      </c>
      <c r="AO195">
        <v>8.2055000000000007</v>
      </c>
      <c r="AP195">
        <v>4.2133000000000003</v>
      </c>
      <c r="AQ195">
        <v>4.6612</v>
      </c>
      <c r="AR195">
        <v>0.92688999999999999</v>
      </c>
      <c r="AS195">
        <v>2.9081000000000001</v>
      </c>
      <c r="AT195">
        <v>0.70569999999999999</v>
      </c>
      <c r="AU195">
        <v>0.83953</v>
      </c>
      <c r="AZ195">
        <v>0.77590999999999999</v>
      </c>
      <c r="BA195">
        <v>1.2649999999999999</v>
      </c>
      <c r="BB195">
        <v>0.77314000000000005</v>
      </c>
      <c r="BC195">
        <v>0.85879000000000005</v>
      </c>
      <c r="BD195">
        <v>0.97635000000000005</v>
      </c>
      <c r="BE195">
        <v>1.3281000000000001</v>
      </c>
      <c r="BF195">
        <v>1.5809</v>
      </c>
      <c r="BG195">
        <v>1.2576000000000001</v>
      </c>
      <c r="BH195">
        <v>0.81245999999999996</v>
      </c>
      <c r="BI195">
        <v>1.2851999999999999</v>
      </c>
      <c r="BJ195">
        <v>0.77583000000000002</v>
      </c>
      <c r="BK195">
        <v>0.56442000000000003</v>
      </c>
      <c r="BQ195">
        <v>1.4066000000000001</v>
      </c>
      <c r="BR195">
        <v>2.8881999999999999</v>
      </c>
      <c r="BS195">
        <v>0.47127999999999998</v>
      </c>
      <c r="BT195">
        <v>0.37280000000000002</v>
      </c>
      <c r="BU195">
        <v>5.5198999999999998</v>
      </c>
      <c r="BV195">
        <v>8.077</v>
      </c>
      <c r="BW195">
        <v>5.1806000000000001</v>
      </c>
      <c r="BX195">
        <v>5.2431999999999999</v>
      </c>
      <c r="BY195">
        <v>0.52514000000000005</v>
      </c>
      <c r="BZ195">
        <v>1.1075999999999999</v>
      </c>
      <c r="CA195">
        <v>0.62411000000000005</v>
      </c>
      <c r="CB195">
        <v>0.75163999999999997</v>
      </c>
      <c r="CG195">
        <v>0.78596999999999995</v>
      </c>
      <c r="CH195">
        <v>0.94203000000000003</v>
      </c>
      <c r="CI195">
        <v>0.59408000000000005</v>
      </c>
      <c r="CJ195">
        <v>0.35504999999999998</v>
      </c>
      <c r="CK195">
        <v>0.90647</v>
      </c>
      <c r="CL195">
        <v>0.97331000000000001</v>
      </c>
      <c r="CM195">
        <v>1.2051000000000001</v>
      </c>
      <c r="CN195">
        <v>0.96482000000000001</v>
      </c>
      <c r="CO195">
        <v>0.58372000000000002</v>
      </c>
      <c r="CP195">
        <v>0.64163000000000003</v>
      </c>
      <c r="CQ195">
        <v>0.64115</v>
      </c>
      <c r="CR195">
        <v>0.49340000000000001</v>
      </c>
    </row>
    <row r="196" spans="2:96" x14ac:dyDescent="0.2">
      <c r="B196">
        <v>195</v>
      </c>
      <c r="C196">
        <v>1.0656000000000001</v>
      </c>
      <c r="D196">
        <v>2.6505999999999998</v>
      </c>
      <c r="E196">
        <v>1.1597</v>
      </c>
      <c r="F196">
        <v>2.4723000000000002</v>
      </c>
      <c r="G196">
        <v>8.4183000000000003</v>
      </c>
      <c r="H196">
        <v>10.164999999999999</v>
      </c>
      <c r="I196">
        <v>10.332000000000001</v>
      </c>
      <c r="J196">
        <v>9.9753000000000007</v>
      </c>
      <c r="K196">
        <v>1.2706</v>
      </c>
      <c r="L196">
        <v>2.8548</v>
      </c>
      <c r="M196">
        <v>0.87492999999999999</v>
      </c>
      <c r="N196">
        <v>2.0830000000000002</v>
      </c>
      <c r="S196">
        <v>1.0134000000000001</v>
      </c>
      <c r="T196">
        <v>1.1044</v>
      </c>
      <c r="U196">
        <v>1.0939000000000001</v>
      </c>
      <c r="V196">
        <v>0.96021999999999996</v>
      </c>
      <c r="W196">
        <v>2.0552000000000001</v>
      </c>
      <c r="X196">
        <v>1.7304999999999999</v>
      </c>
      <c r="Y196">
        <v>1.8673</v>
      </c>
      <c r="Z196">
        <v>1.2599</v>
      </c>
      <c r="AA196">
        <v>0.73828000000000005</v>
      </c>
      <c r="AB196">
        <v>1.3039000000000001</v>
      </c>
      <c r="AC196">
        <v>0.69567999999999997</v>
      </c>
      <c r="AD196">
        <v>1.4533</v>
      </c>
      <c r="AJ196">
        <v>1.0827</v>
      </c>
      <c r="AK196">
        <v>3.9329000000000001</v>
      </c>
      <c r="AL196">
        <v>0.79098000000000002</v>
      </c>
      <c r="AM196">
        <v>1.3415999999999999</v>
      </c>
      <c r="AN196">
        <v>6.1473000000000004</v>
      </c>
      <c r="AO196">
        <v>7.3326000000000002</v>
      </c>
      <c r="AP196">
        <v>5.5987999999999998</v>
      </c>
      <c r="AQ196">
        <v>4.6238999999999999</v>
      </c>
      <c r="AR196">
        <v>0.71889999999999998</v>
      </c>
      <c r="AS196">
        <v>2.1429999999999998</v>
      </c>
      <c r="AT196">
        <v>0.82072000000000001</v>
      </c>
      <c r="AU196">
        <v>0.70045000000000002</v>
      </c>
      <c r="AZ196">
        <v>0.76356000000000002</v>
      </c>
      <c r="BA196">
        <v>1.1073</v>
      </c>
      <c r="BB196">
        <v>0.67737000000000003</v>
      </c>
      <c r="BC196">
        <v>0.84772999999999998</v>
      </c>
      <c r="BD196">
        <v>1.0763</v>
      </c>
      <c r="BE196">
        <v>1.1584000000000001</v>
      </c>
      <c r="BF196">
        <v>1.6079000000000001</v>
      </c>
      <c r="BG196">
        <v>1.1577</v>
      </c>
      <c r="BH196">
        <v>0.79003000000000001</v>
      </c>
      <c r="BI196">
        <v>1.1583000000000001</v>
      </c>
      <c r="BJ196">
        <v>0.92859999999999998</v>
      </c>
      <c r="BK196">
        <v>0.70111999999999997</v>
      </c>
      <c r="BQ196">
        <v>1.0978000000000001</v>
      </c>
      <c r="BR196">
        <v>2.1345999999999998</v>
      </c>
      <c r="BS196">
        <v>0.46006000000000002</v>
      </c>
      <c r="BT196">
        <v>0.42005999999999999</v>
      </c>
      <c r="BU196">
        <v>4.4812000000000003</v>
      </c>
      <c r="BV196">
        <v>7.2024999999999997</v>
      </c>
      <c r="BW196">
        <v>5.3582000000000001</v>
      </c>
      <c r="BX196">
        <v>4.3819999999999997</v>
      </c>
      <c r="BY196">
        <v>0.54912000000000005</v>
      </c>
      <c r="BZ196">
        <v>0.77610000000000001</v>
      </c>
      <c r="CA196">
        <v>0.70936999999999995</v>
      </c>
      <c r="CB196">
        <v>0.63431999999999999</v>
      </c>
      <c r="CG196">
        <v>0.80369999999999997</v>
      </c>
      <c r="CH196">
        <v>0.87346000000000001</v>
      </c>
      <c r="CI196">
        <v>0.67345999999999995</v>
      </c>
      <c r="CJ196">
        <v>0.36699999999999999</v>
      </c>
      <c r="CK196">
        <v>1.0765</v>
      </c>
      <c r="CL196">
        <v>0.92069999999999996</v>
      </c>
      <c r="CM196">
        <v>1.1991000000000001</v>
      </c>
      <c r="CN196">
        <v>1.5348999999999999</v>
      </c>
      <c r="CO196">
        <v>0.51829999999999998</v>
      </c>
      <c r="CP196">
        <v>0.44536999999999999</v>
      </c>
      <c r="CQ196">
        <v>0.63741999999999999</v>
      </c>
      <c r="CR196">
        <v>0.50331000000000004</v>
      </c>
    </row>
    <row r="197" spans="2:96" x14ac:dyDescent="0.2">
      <c r="B197">
        <v>196</v>
      </c>
      <c r="C197">
        <v>0.98318000000000005</v>
      </c>
      <c r="D197">
        <v>3.31</v>
      </c>
      <c r="E197">
        <v>1.9060999999999999</v>
      </c>
      <c r="F197">
        <v>3.0310999999999999</v>
      </c>
      <c r="G197">
        <v>9.7459000000000007</v>
      </c>
      <c r="H197">
        <v>10.93</v>
      </c>
      <c r="I197">
        <v>9.5211000000000006</v>
      </c>
      <c r="J197">
        <v>9.1294000000000004</v>
      </c>
      <c r="K197">
        <v>1.9661</v>
      </c>
      <c r="L197">
        <v>3.9874000000000001</v>
      </c>
      <c r="M197">
        <v>1.0806</v>
      </c>
      <c r="N197">
        <v>2.4984000000000002</v>
      </c>
      <c r="S197">
        <v>0.92325999999999997</v>
      </c>
      <c r="T197">
        <v>1.0210999999999999</v>
      </c>
      <c r="U197">
        <v>1.1393</v>
      </c>
      <c r="V197">
        <v>1.0900000000000001</v>
      </c>
      <c r="W197">
        <v>1.5108999999999999</v>
      </c>
      <c r="X197">
        <v>1.7391000000000001</v>
      </c>
      <c r="Y197">
        <v>2.0535000000000001</v>
      </c>
      <c r="Z197">
        <v>1.7849999999999999</v>
      </c>
      <c r="AA197">
        <v>0.88229000000000002</v>
      </c>
      <c r="AB197">
        <v>1.2315</v>
      </c>
      <c r="AC197">
        <v>1.0746</v>
      </c>
      <c r="AD197">
        <v>1.3807</v>
      </c>
      <c r="AJ197">
        <v>1.1169</v>
      </c>
      <c r="AK197">
        <v>4.7332000000000001</v>
      </c>
      <c r="AL197">
        <v>0.58121</v>
      </c>
      <c r="AM197">
        <v>0.84679000000000004</v>
      </c>
      <c r="AN197">
        <v>6.2659000000000002</v>
      </c>
      <c r="AO197">
        <v>6.1966000000000001</v>
      </c>
      <c r="AP197">
        <v>5.3907999999999996</v>
      </c>
      <c r="AQ197">
        <v>4.6372999999999998</v>
      </c>
      <c r="AR197">
        <v>0.81440999999999997</v>
      </c>
      <c r="AS197">
        <v>2.3626</v>
      </c>
      <c r="AT197">
        <v>0.81610000000000005</v>
      </c>
      <c r="AU197">
        <v>0.61617999999999995</v>
      </c>
      <c r="AZ197">
        <v>0.83099999999999996</v>
      </c>
      <c r="BA197">
        <v>1.2285999999999999</v>
      </c>
      <c r="BB197">
        <v>0.60975999999999997</v>
      </c>
      <c r="BC197">
        <v>0.53993999999999998</v>
      </c>
      <c r="BD197">
        <v>1.5806</v>
      </c>
      <c r="BE197">
        <v>1.8569</v>
      </c>
      <c r="BF197">
        <v>1.6480999999999999</v>
      </c>
      <c r="BG197">
        <v>1.1573</v>
      </c>
      <c r="BH197">
        <v>0.84953000000000001</v>
      </c>
      <c r="BI197">
        <v>1.1757</v>
      </c>
      <c r="BJ197">
        <v>0.92871999999999999</v>
      </c>
      <c r="BK197">
        <v>0.62882000000000005</v>
      </c>
      <c r="BQ197">
        <v>1.9540999999999999</v>
      </c>
      <c r="BR197">
        <v>1.2979000000000001</v>
      </c>
      <c r="BS197">
        <v>0.45515</v>
      </c>
      <c r="BT197">
        <v>0.317</v>
      </c>
      <c r="BU197">
        <v>5.8808999999999996</v>
      </c>
      <c r="BV197">
        <v>9.2827000000000002</v>
      </c>
      <c r="BW197">
        <v>5.1177000000000001</v>
      </c>
      <c r="BX197">
        <v>7.9739000000000004</v>
      </c>
      <c r="BY197">
        <v>0.77383999999999997</v>
      </c>
      <c r="BZ197">
        <v>1.6203000000000001</v>
      </c>
      <c r="CA197">
        <v>1.746</v>
      </c>
      <c r="CB197">
        <v>0.55001</v>
      </c>
      <c r="CG197">
        <v>0.89115999999999995</v>
      </c>
      <c r="CH197">
        <v>0.77224000000000004</v>
      </c>
      <c r="CI197">
        <v>0.54739000000000004</v>
      </c>
      <c r="CJ197">
        <v>0.33774999999999999</v>
      </c>
      <c r="CK197">
        <v>1.1781999999999999</v>
      </c>
      <c r="CL197">
        <v>1.0729</v>
      </c>
      <c r="CM197">
        <v>1.1761999999999999</v>
      </c>
      <c r="CN197">
        <v>1.0526</v>
      </c>
      <c r="CO197">
        <v>0.68761000000000005</v>
      </c>
      <c r="CP197">
        <v>0.76775000000000004</v>
      </c>
      <c r="CQ197">
        <v>0.71301999999999999</v>
      </c>
      <c r="CR197">
        <v>0.45467000000000002</v>
      </c>
    </row>
    <row r="198" spans="2:96" x14ac:dyDescent="0.2">
      <c r="B198">
        <v>197</v>
      </c>
      <c r="C198">
        <v>1.3083</v>
      </c>
      <c r="D198">
        <v>1.7016</v>
      </c>
      <c r="E198">
        <v>2.0996000000000001</v>
      </c>
      <c r="F198">
        <v>4.0513000000000003</v>
      </c>
      <c r="G198">
        <v>9.5359999999999996</v>
      </c>
      <c r="H198">
        <v>9.5957000000000008</v>
      </c>
      <c r="I198">
        <v>9.4617000000000004</v>
      </c>
      <c r="J198">
        <v>8.8949999999999996</v>
      </c>
      <c r="K198">
        <v>0.81354000000000004</v>
      </c>
      <c r="L198">
        <v>1.538</v>
      </c>
      <c r="M198">
        <v>1.5362</v>
      </c>
      <c r="N198">
        <v>2.2149000000000001</v>
      </c>
      <c r="S198">
        <v>0.88754</v>
      </c>
      <c r="T198">
        <v>0.94021999999999994</v>
      </c>
      <c r="U198">
        <v>1.1391</v>
      </c>
      <c r="V198">
        <v>1.3657999999999999</v>
      </c>
      <c r="W198">
        <v>1.5774999999999999</v>
      </c>
      <c r="X198">
        <v>2.0596999999999999</v>
      </c>
      <c r="Y198">
        <v>1.6957</v>
      </c>
      <c r="Z198">
        <v>1.4843999999999999</v>
      </c>
      <c r="AA198">
        <v>0.76749000000000001</v>
      </c>
      <c r="AB198">
        <v>1.1247</v>
      </c>
      <c r="AC198">
        <v>1.0745</v>
      </c>
      <c r="AD198">
        <v>1.2483</v>
      </c>
      <c r="AJ198">
        <v>0.88138000000000005</v>
      </c>
      <c r="AK198">
        <v>5.1837999999999997</v>
      </c>
      <c r="AL198">
        <v>0.52969999999999995</v>
      </c>
      <c r="AM198">
        <v>1.0508999999999999</v>
      </c>
      <c r="AN198">
        <v>6.5713999999999997</v>
      </c>
      <c r="AO198">
        <v>7.0734000000000004</v>
      </c>
      <c r="AP198">
        <v>5.5296000000000003</v>
      </c>
      <c r="AQ198">
        <v>6.0027999999999997</v>
      </c>
      <c r="AR198">
        <v>0.67991999999999997</v>
      </c>
      <c r="AS198">
        <v>5.6459999999999999</v>
      </c>
      <c r="AT198">
        <v>1.0008999999999999</v>
      </c>
      <c r="AU198">
        <v>0.69020999999999999</v>
      </c>
      <c r="AZ198">
        <v>0.73902999999999996</v>
      </c>
      <c r="BA198">
        <v>1.3488</v>
      </c>
      <c r="BB198">
        <v>0.45502999999999999</v>
      </c>
      <c r="BC198">
        <v>0.60865999999999998</v>
      </c>
      <c r="BD198">
        <v>1.2963</v>
      </c>
      <c r="BE198">
        <v>1.5986</v>
      </c>
      <c r="BF198">
        <v>1.3839999999999999</v>
      </c>
      <c r="BG198">
        <v>1.3165</v>
      </c>
      <c r="BH198">
        <v>0.90898999999999996</v>
      </c>
      <c r="BI198">
        <v>1.4025000000000001</v>
      </c>
      <c r="BJ198">
        <v>0.82318000000000002</v>
      </c>
      <c r="BK198">
        <v>0.70226</v>
      </c>
      <c r="BQ198">
        <v>1.9557</v>
      </c>
      <c r="BR198">
        <v>1.9754</v>
      </c>
      <c r="BS198">
        <v>0.4304</v>
      </c>
      <c r="BT198">
        <v>0.36125000000000002</v>
      </c>
      <c r="BU198">
        <v>5.0171000000000001</v>
      </c>
      <c r="BV198">
        <v>7.1017000000000001</v>
      </c>
      <c r="BW198">
        <v>4.6326000000000001</v>
      </c>
      <c r="BX198">
        <v>4.3358999999999996</v>
      </c>
      <c r="BY198">
        <v>0.84872000000000003</v>
      </c>
      <c r="BZ198">
        <v>1.4340999999999999</v>
      </c>
      <c r="CA198">
        <v>0.99316000000000004</v>
      </c>
      <c r="CB198">
        <v>0.81398999999999999</v>
      </c>
      <c r="CG198">
        <v>0.80017000000000005</v>
      </c>
      <c r="CH198">
        <v>0.87785999999999997</v>
      </c>
      <c r="CI198">
        <v>0.55398000000000003</v>
      </c>
      <c r="CJ198">
        <v>0.38789000000000001</v>
      </c>
      <c r="CK198">
        <v>0.94438999999999995</v>
      </c>
      <c r="CL198">
        <v>1.3460000000000001</v>
      </c>
      <c r="CM198">
        <v>1.3968</v>
      </c>
      <c r="CN198">
        <v>1.0865</v>
      </c>
      <c r="CO198">
        <v>0.87124999999999997</v>
      </c>
      <c r="CP198">
        <v>0.89988000000000001</v>
      </c>
      <c r="CQ198">
        <v>0.77959999999999996</v>
      </c>
      <c r="CR198">
        <v>0.54100999999999999</v>
      </c>
    </row>
    <row r="199" spans="2:96" x14ac:dyDescent="0.2">
      <c r="B199">
        <v>198</v>
      </c>
      <c r="C199">
        <v>1.5362</v>
      </c>
      <c r="D199">
        <v>1.3944000000000001</v>
      </c>
      <c r="E199">
        <v>2.2584</v>
      </c>
      <c r="F199">
        <v>3.7759999999999998</v>
      </c>
      <c r="G199">
        <v>7.9672000000000001</v>
      </c>
      <c r="H199">
        <v>9.8984000000000005</v>
      </c>
      <c r="I199">
        <v>7.2301000000000002</v>
      </c>
      <c r="J199">
        <v>8.4117999999999995</v>
      </c>
      <c r="K199">
        <v>0.69111999999999996</v>
      </c>
      <c r="L199">
        <v>3.7658999999999998</v>
      </c>
      <c r="M199">
        <v>1.8199000000000001</v>
      </c>
      <c r="N199">
        <v>2.4659</v>
      </c>
      <c r="S199">
        <v>0.88149999999999995</v>
      </c>
      <c r="T199">
        <v>0.75305</v>
      </c>
      <c r="U199">
        <v>1.1755</v>
      </c>
      <c r="V199">
        <v>1.4511000000000001</v>
      </c>
      <c r="W199">
        <v>1.7435</v>
      </c>
      <c r="X199">
        <v>1.9233</v>
      </c>
      <c r="Y199">
        <v>1.6041000000000001</v>
      </c>
      <c r="Z199">
        <v>1.2384999999999999</v>
      </c>
      <c r="AA199">
        <v>0.64558000000000004</v>
      </c>
      <c r="AB199">
        <v>1.3293999999999999</v>
      </c>
      <c r="AC199">
        <v>0.82567000000000002</v>
      </c>
      <c r="AD199">
        <v>1.2324999999999999</v>
      </c>
      <c r="AJ199">
        <v>0.88685999999999998</v>
      </c>
      <c r="AK199">
        <v>5.0373000000000001</v>
      </c>
      <c r="AL199">
        <v>0.39056000000000002</v>
      </c>
      <c r="AM199">
        <v>1.3358000000000001</v>
      </c>
      <c r="AN199">
        <v>6.3837000000000002</v>
      </c>
      <c r="AO199">
        <v>5.8582000000000001</v>
      </c>
      <c r="AP199">
        <v>5.4973000000000001</v>
      </c>
      <c r="AQ199">
        <v>7.1627999999999998</v>
      </c>
      <c r="AR199">
        <v>0.74185000000000001</v>
      </c>
      <c r="AS199">
        <v>6.9531999999999998</v>
      </c>
      <c r="AT199">
        <v>0.88141000000000003</v>
      </c>
      <c r="AU199">
        <v>0.71806999999999999</v>
      </c>
      <c r="AZ199">
        <v>0.89732999999999996</v>
      </c>
      <c r="BA199">
        <v>1.3141</v>
      </c>
      <c r="BB199">
        <v>0.41520000000000001</v>
      </c>
      <c r="BC199">
        <v>0.74675999999999998</v>
      </c>
      <c r="BD199">
        <v>1.304</v>
      </c>
      <c r="BE199">
        <v>1.0710999999999999</v>
      </c>
      <c r="BF199">
        <v>1.0934999999999999</v>
      </c>
      <c r="BG199">
        <v>1.1366000000000001</v>
      </c>
      <c r="BH199">
        <v>0.91334000000000004</v>
      </c>
      <c r="BI199">
        <v>1.1439999999999999</v>
      </c>
      <c r="BJ199">
        <v>0.75941000000000003</v>
      </c>
      <c r="BK199">
        <v>0.58262000000000003</v>
      </c>
      <c r="BQ199">
        <v>1.0768</v>
      </c>
      <c r="BR199">
        <v>2.2132999999999998</v>
      </c>
      <c r="BS199">
        <v>0.61729999999999996</v>
      </c>
      <c r="BT199">
        <v>0.58284999999999998</v>
      </c>
      <c r="BU199">
        <v>5.0259999999999998</v>
      </c>
      <c r="BV199">
        <v>5.2980999999999998</v>
      </c>
      <c r="BW199">
        <v>4.4584999999999999</v>
      </c>
      <c r="BX199">
        <v>4.5004999999999997</v>
      </c>
      <c r="BY199">
        <v>0.95030999999999999</v>
      </c>
      <c r="BZ199">
        <v>2.1396000000000002</v>
      </c>
      <c r="CA199">
        <v>0.65451000000000004</v>
      </c>
      <c r="CB199">
        <v>0.95772999999999997</v>
      </c>
      <c r="CG199">
        <v>0.67423999999999995</v>
      </c>
      <c r="CH199">
        <v>0.88546000000000002</v>
      </c>
      <c r="CI199">
        <v>0.61533000000000004</v>
      </c>
      <c r="CJ199">
        <v>0.53185000000000004</v>
      </c>
      <c r="CK199">
        <v>1.1938</v>
      </c>
      <c r="CL199">
        <v>0.94115000000000004</v>
      </c>
      <c r="CM199">
        <v>1.0432999999999999</v>
      </c>
      <c r="CN199">
        <v>1.3875999999999999</v>
      </c>
      <c r="CO199">
        <v>0.75334000000000001</v>
      </c>
      <c r="CP199">
        <v>0.83248999999999995</v>
      </c>
      <c r="CQ199">
        <v>0.61497999999999997</v>
      </c>
      <c r="CR199">
        <v>0.53747</v>
      </c>
    </row>
    <row r="200" spans="2:96" x14ac:dyDescent="0.2">
      <c r="B200">
        <v>199</v>
      </c>
      <c r="C200">
        <v>1.1608000000000001</v>
      </c>
      <c r="D200">
        <v>1.8624000000000001</v>
      </c>
      <c r="E200">
        <v>3.4746000000000001</v>
      </c>
      <c r="F200">
        <v>3.6379999999999999</v>
      </c>
      <c r="G200">
        <v>10.901999999999999</v>
      </c>
      <c r="H200">
        <v>6.8794000000000004</v>
      </c>
      <c r="I200">
        <v>7.0774999999999997</v>
      </c>
      <c r="J200">
        <v>9.1701999999999995</v>
      </c>
      <c r="K200">
        <v>0.52541000000000004</v>
      </c>
      <c r="L200">
        <v>4.5933000000000002</v>
      </c>
      <c r="M200">
        <v>1.8338000000000001</v>
      </c>
      <c r="N200">
        <v>3.2429999999999999</v>
      </c>
      <c r="S200">
        <v>0.93181000000000003</v>
      </c>
      <c r="T200">
        <v>0.87966</v>
      </c>
      <c r="U200">
        <v>1.218</v>
      </c>
      <c r="V200">
        <v>1.2309000000000001</v>
      </c>
      <c r="W200">
        <v>1.5515000000000001</v>
      </c>
      <c r="X200">
        <v>2.1493000000000002</v>
      </c>
      <c r="Y200">
        <v>1.6672</v>
      </c>
      <c r="Z200">
        <v>1.6621999999999999</v>
      </c>
      <c r="AA200">
        <v>0.56325000000000003</v>
      </c>
      <c r="AB200">
        <v>1.1282000000000001</v>
      </c>
      <c r="AC200">
        <v>1.093</v>
      </c>
      <c r="AD200">
        <v>1.2974000000000001</v>
      </c>
      <c r="AJ200">
        <v>1.2291000000000001</v>
      </c>
      <c r="AK200">
        <v>3.82</v>
      </c>
      <c r="AL200">
        <v>0.48987999999999998</v>
      </c>
      <c r="AM200">
        <v>1.0263</v>
      </c>
      <c r="AN200">
        <v>5.4523999999999999</v>
      </c>
      <c r="AO200">
        <v>4.5594999999999999</v>
      </c>
      <c r="AP200">
        <v>4.9252000000000002</v>
      </c>
      <c r="AQ200">
        <v>6.1271000000000004</v>
      </c>
      <c r="AR200">
        <v>0.67925000000000002</v>
      </c>
      <c r="AS200">
        <v>7.1013999999999999</v>
      </c>
      <c r="AT200">
        <v>0.92391000000000001</v>
      </c>
      <c r="AU200">
        <v>0.65644999999999998</v>
      </c>
      <c r="AZ200">
        <v>0.89849000000000001</v>
      </c>
      <c r="BA200">
        <v>1.0569</v>
      </c>
      <c r="BB200">
        <v>0.44067000000000001</v>
      </c>
      <c r="BC200">
        <v>0.70308999999999999</v>
      </c>
      <c r="BD200">
        <v>1.1235999999999999</v>
      </c>
      <c r="BE200">
        <v>1.3064</v>
      </c>
      <c r="BF200">
        <v>1.3082</v>
      </c>
      <c r="BG200">
        <v>1.0412999999999999</v>
      </c>
      <c r="BH200">
        <v>0.68496000000000001</v>
      </c>
      <c r="BI200">
        <v>1.3985000000000001</v>
      </c>
      <c r="BJ200">
        <v>0.66183000000000003</v>
      </c>
      <c r="BK200">
        <v>0.65483000000000002</v>
      </c>
      <c r="BQ200">
        <v>1.0757000000000001</v>
      </c>
      <c r="BR200">
        <v>2.4047999999999998</v>
      </c>
      <c r="BS200">
        <v>0.55296999999999996</v>
      </c>
      <c r="BT200">
        <v>0.72665000000000002</v>
      </c>
      <c r="BU200">
        <v>4.2347000000000001</v>
      </c>
      <c r="BV200">
        <v>5.8760000000000003</v>
      </c>
      <c r="BW200">
        <v>5.4138999999999999</v>
      </c>
      <c r="BX200">
        <v>4.7095000000000002</v>
      </c>
      <c r="BY200">
        <v>0.94450000000000001</v>
      </c>
      <c r="BZ200">
        <v>1.8573</v>
      </c>
      <c r="CA200">
        <v>0.83718000000000004</v>
      </c>
      <c r="CB200">
        <v>0.85963999999999996</v>
      </c>
      <c r="CG200">
        <v>0.64502000000000004</v>
      </c>
      <c r="CH200">
        <v>0.89041999999999999</v>
      </c>
      <c r="CI200">
        <v>0.59174000000000004</v>
      </c>
      <c r="CJ200">
        <v>0.59345000000000003</v>
      </c>
      <c r="CK200">
        <v>0.91147999999999996</v>
      </c>
      <c r="CL200">
        <v>1.3580000000000001</v>
      </c>
      <c r="CM200">
        <v>1.2170000000000001</v>
      </c>
      <c r="CN200">
        <v>1.1196999999999999</v>
      </c>
      <c r="CO200">
        <v>0.79966000000000004</v>
      </c>
      <c r="CP200">
        <v>0.93505000000000005</v>
      </c>
      <c r="CQ200">
        <v>0.73497000000000001</v>
      </c>
      <c r="CR200">
        <v>0.53480000000000005</v>
      </c>
    </row>
    <row r="201" spans="2:96" x14ac:dyDescent="0.2">
      <c r="B201">
        <v>200</v>
      </c>
      <c r="C201">
        <v>1.0936999999999999</v>
      </c>
      <c r="D201">
        <v>2.1890999999999998</v>
      </c>
      <c r="E201">
        <v>3.2585999999999999</v>
      </c>
      <c r="F201">
        <v>2.9988999999999999</v>
      </c>
      <c r="G201">
        <v>11.199</v>
      </c>
      <c r="H201">
        <v>6.7900999999999998</v>
      </c>
      <c r="I201">
        <v>7.1073000000000004</v>
      </c>
      <c r="J201">
        <v>8.2643000000000004</v>
      </c>
      <c r="K201">
        <v>0.52666000000000002</v>
      </c>
      <c r="L201">
        <v>2.3633000000000002</v>
      </c>
      <c r="M201">
        <v>1.7807999999999999</v>
      </c>
      <c r="N201">
        <v>3.0512000000000001</v>
      </c>
      <c r="S201">
        <v>0.95535000000000003</v>
      </c>
      <c r="T201">
        <v>0.87182000000000004</v>
      </c>
      <c r="U201">
        <v>1.2608999999999999</v>
      </c>
      <c r="V201">
        <v>1.2448999999999999</v>
      </c>
      <c r="W201">
        <v>1.6863999999999999</v>
      </c>
      <c r="X201">
        <v>1.9475</v>
      </c>
      <c r="Y201">
        <v>2.4975999999999998</v>
      </c>
      <c r="Z201">
        <v>1.2808999999999999</v>
      </c>
      <c r="AA201">
        <v>0.61058000000000001</v>
      </c>
      <c r="AB201">
        <v>1.1439999999999999</v>
      </c>
      <c r="AC201">
        <v>1.3492</v>
      </c>
      <c r="AD201">
        <v>1.1031</v>
      </c>
      <c r="AJ201">
        <v>1.101</v>
      </c>
      <c r="AK201">
        <v>4.0414000000000003</v>
      </c>
      <c r="AL201">
        <v>0.49612000000000001</v>
      </c>
      <c r="AM201">
        <v>1.3826000000000001</v>
      </c>
      <c r="AN201">
        <v>6.2055999999999996</v>
      </c>
      <c r="AO201">
        <v>6.1848999999999998</v>
      </c>
      <c r="AP201">
        <v>5.6166999999999998</v>
      </c>
      <c r="AQ201">
        <v>4.8952</v>
      </c>
      <c r="AR201">
        <v>0.86</v>
      </c>
      <c r="AS201">
        <v>6.6919000000000004</v>
      </c>
      <c r="AT201">
        <v>1.1116999999999999</v>
      </c>
      <c r="AU201">
        <v>0.68447000000000002</v>
      </c>
      <c r="AZ201">
        <v>0.82469000000000003</v>
      </c>
      <c r="BA201">
        <v>1.2501</v>
      </c>
      <c r="BB201">
        <v>0.46183000000000002</v>
      </c>
      <c r="BC201">
        <v>0.71548999999999996</v>
      </c>
      <c r="BD201">
        <v>0.91425999999999996</v>
      </c>
      <c r="BE201">
        <v>1.0737000000000001</v>
      </c>
      <c r="BF201">
        <v>1.6149</v>
      </c>
      <c r="BG201">
        <v>1.2654000000000001</v>
      </c>
      <c r="BH201">
        <v>0.91227000000000003</v>
      </c>
      <c r="BI201">
        <v>1.6119000000000001</v>
      </c>
      <c r="BJ201">
        <v>0.84987000000000001</v>
      </c>
      <c r="BK201">
        <v>0.72384999999999999</v>
      </c>
      <c r="BQ201">
        <v>0.77285000000000004</v>
      </c>
      <c r="BR201">
        <v>3.0082</v>
      </c>
      <c r="BS201">
        <v>0.64561000000000002</v>
      </c>
      <c r="BT201">
        <v>0.74363999999999997</v>
      </c>
      <c r="BU201">
        <v>5.6698000000000004</v>
      </c>
      <c r="BV201">
        <v>6.9607999999999999</v>
      </c>
      <c r="BW201">
        <v>5.9644000000000004</v>
      </c>
      <c r="BX201">
        <v>4.681</v>
      </c>
      <c r="BY201">
        <v>1.0481</v>
      </c>
      <c r="BZ201">
        <v>2.3201000000000001</v>
      </c>
      <c r="CA201">
        <v>1.2139</v>
      </c>
      <c r="CB201">
        <v>0.71467999999999998</v>
      </c>
      <c r="CG201">
        <v>0.70825000000000005</v>
      </c>
      <c r="CH201">
        <v>0.89112000000000002</v>
      </c>
      <c r="CI201">
        <v>0.69455999999999996</v>
      </c>
      <c r="CJ201">
        <v>0.65829000000000004</v>
      </c>
      <c r="CK201">
        <v>1.1145</v>
      </c>
      <c r="CL201">
        <v>1.3619000000000001</v>
      </c>
      <c r="CM201">
        <v>1.2950999999999999</v>
      </c>
      <c r="CN201">
        <v>1.2301</v>
      </c>
      <c r="CO201">
        <v>0.83513000000000004</v>
      </c>
      <c r="CP201">
        <v>0.95299999999999996</v>
      </c>
      <c r="CQ201">
        <v>0.84511999999999998</v>
      </c>
      <c r="CR201">
        <v>0.55722000000000005</v>
      </c>
    </row>
    <row r="202" spans="2:96" x14ac:dyDescent="0.2">
      <c r="B202">
        <v>201</v>
      </c>
      <c r="C202">
        <v>1.2574000000000001</v>
      </c>
      <c r="D202">
        <v>3.3338000000000001</v>
      </c>
      <c r="E202">
        <v>4.8571</v>
      </c>
      <c r="F202">
        <v>4.0625999999999998</v>
      </c>
      <c r="G202">
        <v>10.891999999999999</v>
      </c>
      <c r="H202">
        <v>10.739000000000001</v>
      </c>
      <c r="I202">
        <v>6.9908000000000001</v>
      </c>
      <c r="J202">
        <v>6.5896999999999997</v>
      </c>
      <c r="K202">
        <v>0.60255000000000003</v>
      </c>
      <c r="L202">
        <v>1.5458000000000001</v>
      </c>
      <c r="M202">
        <v>1.1003000000000001</v>
      </c>
      <c r="N202">
        <v>2.7258</v>
      </c>
      <c r="S202">
        <v>0.79813000000000001</v>
      </c>
      <c r="T202">
        <v>1.1228</v>
      </c>
      <c r="U202">
        <v>1.2028000000000001</v>
      </c>
      <c r="V202">
        <v>1.3883000000000001</v>
      </c>
      <c r="W202">
        <v>1.3852</v>
      </c>
      <c r="X202">
        <v>1.3657999999999999</v>
      </c>
      <c r="Y202">
        <v>2.0009000000000001</v>
      </c>
      <c r="Z202">
        <v>1.8702000000000001</v>
      </c>
      <c r="AA202">
        <v>0.51614000000000004</v>
      </c>
      <c r="AB202">
        <v>1.1937</v>
      </c>
      <c r="AC202">
        <v>0.90481</v>
      </c>
      <c r="AD202">
        <v>1.1959</v>
      </c>
      <c r="AJ202">
        <v>1.1274999999999999</v>
      </c>
      <c r="AK202">
        <v>7.0865999999999998</v>
      </c>
      <c r="AL202">
        <v>0.53073999999999999</v>
      </c>
      <c r="AM202">
        <v>1.9505999999999999</v>
      </c>
      <c r="AN202">
        <v>8.0870999999999995</v>
      </c>
      <c r="AO202">
        <v>7.4489999999999998</v>
      </c>
      <c r="AP202">
        <v>6.7624000000000004</v>
      </c>
      <c r="AQ202">
        <v>5.3377999999999997</v>
      </c>
      <c r="AR202">
        <v>0.89771999999999996</v>
      </c>
      <c r="AS202">
        <v>5.5860000000000003</v>
      </c>
      <c r="AT202">
        <v>1.109</v>
      </c>
      <c r="AU202">
        <v>0.75951999999999997</v>
      </c>
      <c r="AZ202">
        <v>0.91093999999999997</v>
      </c>
      <c r="BA202">
        <v>1.1776</v>
      </c>
      <c r="BB202">
        <v>0.56320000000000003</v>
      </c>
      <c r="BC202">
        <v>0.76249999999999996</v>
      </c>
      <c r="BD202">
        <v>1.23</v>
      </c>
      <c r="BE202">
        <v>1.3849</v>
      </c>
      <c r="BF202">
        <v>1.2178</v>
      </c>
      <c r="BG202">
        <v>1.1276999999999999</v>
      </c>
      <c r="BH202">
        <v>0.92645</v>
      </c>
      <c r="BI202">
        <v>1.1762999999999999</v>
      </c>
      <c r="BJ202">
        <v>0.84060000000000001</v>
      </c>
      <c r="BK202">
        <v>0.74534999999999996</v>
      </c>
      <c r="BQ202">
        <v>0.86243000000000003</v>
      </c>
      <c r="BR202">
        <v>2.1274000000000002</v>
      </c>
      <c r="BS202">
        <v>0.80122000000000004</v>
      </c>
      <c r="BT202">
        <v>0.73316999999999999</v>
      </c>
      <c r="BU202">
        <v>4.1966000000000001</v>
      </c>
      <c r="BV202">
        <v>6.1216999999999997</v>
      </c>
      <c r="BW202">
        <v>6.2789000000000001</v>
      </c>
      <c r="BX202">
        <v>4.6106999999999996</v>
      </c>
      <c r="BY202">
        <v>0.84196000000000004</v>
      </c>
      <c r="BZ202">
        <v>4.5471000000000004</v>
      </c>
      <c r="CA202">
        <v>2.0522</v>
      </c>
      <c r="CB202">
        <v>0.86575999999999997</v>
      </c>
      <c r="CG202">
        <v>0.84674000000000005</v>
      </c>
      <c r="CH202">
        <v>0.88675000000000004</v>
      </c>
      <c r="CI202">
        <v>0.74665000000000004</v>
      </c>
      <c r="CJ202">
        <v>0.85007999999999995</v>
      </c>
      <c r="CK202">
        <v>0.90505000000000002</v>
      </c>
      <c r="CL202">
        <v>1.0725</v>
      </c>
      <c r="CM202">
        <v>1.3548</v>
      </c>
      <c r="CN202">
        <v>1.0745</v>
      </c>
      <c r="CO202">
        <v>0.69835999999999998</v>
      </c>
      <c r="CP202">
        <v>0.89415999999999995</v>
      </c>
      <c r="CQ202">
        <v>0.75724000000000002</v>
      </c>
      <c r="CR202">
        <v>0.67566000000000004</v>
      </c>
    </row>
    <row r="203" spans="2:96" x14ac:dyDescent="0.2">
      <c r="B203">
        <v>202</v>
      </c>
      <c r="C203">
        <v>0.73280000000000001</v>
      </c>
      <c r="D203">
        <v>3.4281000000000001</v>
      </c>
      <c r="E203">
        <v>4.0553999999999997</v>
      </c>
      <c r="F203">
        <v>4.1161000000000003</v>
      </c>
      <c r="G203">
        <v>11.404999999999999</v>
      </c>
      <c r="H203">
        <v>10.179</v>
      </c>
      <c r="I203">
        <v>8.5912000000000006</v>
      </c>
      <c r="J203">
        <v>8.8667999999999996</v>
      </c>
      <c r="K203">
        <v>0.55091999999999997</v>
      </c>
      <c r="L203">
        <v>1.8909</v>
      </c>
      <c r="M203">
        <v>0.80923</v>
      </c>
      <c r="N203">
        <v>1.9178999999999999</v>
      </c>
      <c r="S203">
        <v>0.74380000000000002</v>
      </c>
      <c r="T203">
        <v>1.0426</v>
      </c>
      <c r="U203">
        <v>1.2995000000000001</v>
      </c>
      <c r="V203">
        <v>1.1596</v>
      </c>
      <c r="W203">
        <v>1.7527999999999999</v>
      </c>
      <c r="X203">
        <v>1.3167</v>
      </c>
      <c r="Y203">
        <v>1.8966000000000001</v>
      </c>
      <c r="Z203">
        <v>1.6561999999999999</v>
      </c>
      <c r="AA203">
        <v>0.65710999999999997</v>
      </c>
      <c r="AB203">
        <v>1.5576000000000001</v>
      </c>
      <c r="AC203">
        <v>0.83115000000000006</v>
      </c>
      <c r="AD203">
        <v>1.0399</v>
      </c>
      <c r="AJ203">
        <v>1.2310000000000001</v>
      </c>
      <c r="AK203">
        <v>6.8289999999999997</v>
      </c>
      <c r="AL203">
        <v>0.40694999999999998</v>
      </c>
      <c r="AM203">
        <v>1.3945000000000001</v>
      </c>
      <c r="AN203">
        <v>6.9730999999999996</v>
      </c>
      <c r="AO203">
        <v>7.6071</v>
      </c>
      <c r="AP203">
        <v>7.0929000000000002</v>
      </c>
      <c r="AQ203">
        <v>6.5</v>
      </c>
      <c r="AR203">
        <v>0.74319999999999997</v>
      </c>
      <c r="AS203">
        <v>5.6054000000000004</v>
      </c>
      <c r="AT203">
        <v>1.5337000000000001</v>
      </c>
      <c r="AU203">
        <v>0.66615999999999997</v>
      </c>
      <c r="AZ203">
        <v>0.84328000000000003</v>
      </c>
      <c r="BA203">
        <v>1.0569999999999999</v>
      </c>
      <c r="BB203">
        <v>0.52564999999999995</v>
      </c>
      <c r="BC203">
        <v>0.64168999999999998</v>
      </c>
      <c r="BD203">
        <v>1.2123999999999999</v>
      </c>
      <c r="BE203">
        <v>1.8359000000000001</v>
      </c>
      <c r="BF203">
        <v>1.1842999999999999</v>
      </c>
      <c r="BG203">
        <v>1.2197</v>
      </c>
      <c r="BH203">
        <v>0.87475999999999998</v>
      </c>
      <c r="BI203">
        <v>1.1966000000000001</v>
      </c>
      <c r="BJ203">
        <v>0.90349999999999997</v>
      </c>
      <c r="BK203">
        <v>0.78846000000000005</v>
      </c>
      <c r="BQ203">
        <v>0.87180000000000002</v>
      </c>
      <c r="BR203">
        <v>2.7056</v>
      </c>
      <c r="BS203">
        <v>0.58882000000000001</v>
      </c>
      <c r="BT203">
        <v>0.65603</v>
      </c>
      <c r="BU203">
        <v>4.4898999999999996</v>
      </c>
      <c r="BV203">
        <v>8.2090999999999994</v>
      </c>
      <c r="BW203">
        <v>5.8181000000000003</v>
      </c>
      <c r="BX203">
        <v>4.4318</v>
      </c>
      <c r="BY203">
        <v>0.88051000000000001</v>
      </c>
      <c r="BZ203">
        <v>4.5011000000000001</v>
      </c>
      <c r="CA203">
        <v>1.7896000000000001</v>
      </c>
      <c r="CB203">
        <v>0.64856999999999998</v>
      </c>
      <c r="CG203">
        <v>0.68876999999999999</v>
      </c>
      <c r="CH203">
        <v>1.0270999999999999</v>
      </c>
      <c r="CI203">
        <v>0.58465999999999996</v>
      </c>
      <c r="CJ203">
        <v>0.68752000000000002</v>
      </c>
      <c r="CK203">
        <v>0.89151000000000002</v>
      </c>
      <c r="CL203">
        <v>0.95250000000000001</v>
      </c>
      <c r="CM203">
        <v>1.3673</v>
      </c>
      <c r="CN203">
        <v>0.81688000000000005</v>
      </c>
      <c r="CO203">
        <v>0.67781999999999998</v>
      </c>
      <c r="CP203">
        <v>0.84435000000000004</v>
      </c>
      <c r="CQ203">
        <v>0.79415999999999998</v>
      </c>
      <c r="CR203">
        <v>0.58184999999999998</v>
      </c>
    </row>
    <row r="204" spans="2:96" x14ac:dyDescent="0.2">
      <c r="B204">
        <v>203</v>
      </c>
      <c r="C204">
        <v>0.83828000000000003</v>
      </c>
      <c r="D204">
        <v>2.7605</v>
      </c>
      <c r="E204">
        <v>2.7225000000000001</v>
      </c>
      <c r="F204">
        <v>4.2569999999999997</v>
      </c>
      <c r="G204">
        <v>11.848000000000001</v>
      </c>
      <c r="H204">
        <v>10.443</v>
      </c>
      <c r="I204">
        <v>8.2162000000000006</v>
      </c>
      <c r="J204">
        <v>6.4222999999999999</v>
      </c>
      <c r="K204">
        <v>0.46145000000000003</v>
      </c>
      <c r="L204">
        <v>2.1671</v>
      </c>
      <c r="M204">
        <v>0.86990000000000001</v>
      </c>
      <c r="N204">
        <v>2.7050000000000001</v>
      </c>
      <c r="S204">
        <v>0.80096999999999996</v>
      </c>
      <c r="T204">
        <v>1.3042</v>
      </c>
      <c r="U204">
        <v>1.1637</v>
      </c>
      <c r="V204">
        <v>1.0734999999999999</v>
      </c>
      <c r="W204">
        <v>1.4563999999999999</v>
      </c>
      <c r="X204">
        <v>1.7061999999999999</v>
      </c>
      <c r="Y204">
        <v>1.6223000000000001</v>
      </c>
      <c r="Z204">
        <v>1.6451</v>
      </c>
      <c r="AA204">
        <v>0.63956000000000002</v>
      </c>
      <c r="AB204">
        <v>1.2131000000000001</v>
      </c>
      <c r="AC204">
        <v>0.80679000000000001</v>
      </c>
      <c r="AD204">
        <v>1.2232000000000001</v>
      </c>
      <c r="AJ204">
        <v>1.1927000000000001</v>
      </c>
      <c r="AK204">
        <v>4.2141000000000002</v>
      </c>
      <c r="AL204">
        <v>0.44185000000000002</v>
      </c>
      <c r="AM204">
        <v>1.2822</v>
      </c>
      <c r="AN204">
        <v>8.1609999999999996</v>
      </c>
      <c r="AO204">
        <v>7.6959</v>
      </c>
      <c r="AP204">
        <v>5.2525000000000004</v>
      </c>
      <c r="AQ204">
        <v>5.5381</v>
      </c>
      <c r="AR204">
        <v>1.0572999999999999</v>
      </c>
      <c r="AS204">
        <v>6.0345000000000004</v>
      </c>
      <c r="AT204">
        <v>1.4271</v>
      </c>
      <c r="AU204">
        <v>0.56589999999999996</v>
      </c>
      <c r="AZ204">
        <v>0.90888000000000002</v>
      </c>
      <c r="BA204">
        <v>0.95445999999999998</v>
      </c>
      <c r="BB204">
        <v>0.49381000000000003</v>
      </c>
      <c r="BC204">
        <v>0.67974999999999997</v>
      </c>
      <c r="BD204">
        <v>1.2721</v>
      </c>
      <c r="BE204">
        <v>1.4421999999999999</v>
      </c>
      <c r="BF204">
        <v>1.6275999999999999</v>
      </c>
      <c r="BG204">
        <v>1.1597</v>
      </c>
      <c r="BH204">
        <v>0.85501000000000005</v>
      </c>
      <c r="BI204">
        <v>1.2619</v>
      </c>
      <c r="BJ204">
        <v>0.93496000000000001</v>
      </c>
      <c r="BK204">
        <v>0.74841000000000002</v>
      </c>
      <c r="BQ204">
        <v>0.62709999999999999</v>
      </c>
      <c r="BR204">
        <v>2.6604999999999999</v>
      </c>
      <c r="BS204">
        <v>0.39932000000000001</v>
      </c>
      <c r="BT204">
        <v>0.69386999999999999</v>
      </c>
      <c r="BU204">
        <v>5.9425999999999997</v>
      </c>
      <c r="BV204">
        <v>7.9551999999999996</v>
      </c>
      <c r="BW204">
        <v>4.0782999999999996</v>
      </c>
      <c r="BX204">
        <v>4.6059000000000001</v>
      </c>
      <c r="BY204">
        <v>0.68328999999999995</v>
      </c>
      <c r="BZ204">
        <v>1.9678</v>
      </c>
      <c r="CA204">
        <v>1.0207999999999999</v>
      </c>
      <c r="CB204">
        <v>0.82652000000000003</v>
      </c>
      <c r="CG204">
        <v>0.61321000000000003</v>
      </c>
      <c r="CH204">
        <v>1.1180000000000001</v>
      </c>
      <c r="CI204">
        <v>0.45229000000000003</v>
      </c>
      <c r="CJ204">
        <v>0.73665999999999998</v>
      </c>
      <c r="CK204">
        <v>0.92637000000000003</v>
      </c>
      <c r="CL204">
        <v>1.0346</v>
      </c>
      <c r="CM204">
        <v>1.3305</v>
      </c>
      <c r="CN204">
        <v>0.85807</v>
      </c>
      <c r="CO204">
        <v>0.72767000000000004</v>
      </c>
      <c r="CP204">
        <v>0.68176000000000003</v>
      </c>
      <c r="CQ204">
        <v>0.82865999999999995</v>
      </c>
      <c r="CR204">
        <v>0.63553000000000004</v>
      </c>
    </row>
    <row r="205" spans="2:96" x14ac:dyDescent="0.2">
      <c r="B205">
        <v>204</v>
      </c>
      <c r="C205">
        <v>0.88339999999999996</v>
      </c>
      <c r="D205">
        <v>2.706</v>
      </c>
      <c r="E205">
        <v>3.6581999999999999</v>
      </c>
      <c r="F205">
        <v>3.7</v>
      </c>
      <c r="G205">
        <v>11.08</v>
      </c>
      <c r="H205">
        <v>12.566000000000001</v>
      </c>
      <c r="I205">
        <v>8.3826999999999998</v>
      </c>
      <c r="J205">
        <v>8.1059000000000001</v>
      </c>
      <c r="K205">
        <v>1.2150000000000001</v>
      </c>
      <c r="L205">
        <v>2.5804999999999998</v>
      </c>
      <c r="M205">
        <v>0.98294000000000004</v>
      </c>
      <c r="N205">
        <v>1.8111999999999999</v>
      </c>
      <c r="S205">
        <v>0.76431000000000004</v>
      </c>
      <c r="T205">
        <v>1.2499</v>
      </c>
      <c r="U205">
        <v>1.0462</v>
      </c>
      <c r="V205">
        <v>1.3047</v>
      </c>
      <c r="W205">
        <v>1.8822000000000001</v>
      </c>
      <c r="X205">
        <v>1.3796999999999999</v>
      </c>
      <c r="Y205">
        <v>2.3035000000000001</v>
      </c>
      <c r="Z205">
        <v>1.3226</v>
      </c>
      <c r="AA205">
        <v>1.1173999999999999</v>
      </c>
      <c r="AB205">
        <v>1.5622</v>
      </c>
      <c r="AC205">
        <v>1.0265</v>
      </c>
      <c r="AD205">
        <v>1.2008000000000001</v>
      </c>
      <c r="AJ205">
        <v>1.4919</v>
      </c>
      <c r="AK205">
        <v>3.9039000000000001</v>
      </c>
      <c r="AL205">
        <v>0.48891000000000001</v>
      </c>
      <c r="AM205">
        <v>1.2601</v>
      </c>
      <c r="AN205">
        <v>7.6887999999999996</v>
      </c>
      <c r="AO205">
        <v>8.1704000000000008</v>
      </c>
      <c r="AP205">
        <v>4.1874000000000002</v>
      </c>
      <c r="AQ205">
        <v>6.4154999999999998</v>
      </c>
      <c r="AR205">
        <v>1.1765000000000001</v>
      </c>
      <c r="AS205">
        <v>5.5342000000000002</v>
      </c>
      <c r="AT205">
        <v>2.3409</v>
      </c>
      <c r="AU205">
        <v>0.69701999999999997</v>
      </c>
      <c r="AZ205">
        <v>0.89149999999999996</v>
      </c>
      <c r="BA205">
        <v>1.7224999999999999</v>
      </c>
      <c r="BB205">
        <v>0.52580000000000005</v>
      </c>
      <c r="BC205">
        <v>0.58957999999999999</v>
      </c>
      <c r="BD205">
        <v>1.5139</v>
      </c>
      <c r="BE205">
        <v>1.4293</v>
      </c>
      <c r="BF205">
        <v>1.2543</v>
      </c>
      <c r="BG205">
        <v>1.1352</v>
      </c>
      <c r="BH205">
        <v>0.92961000000000005</v>
      </c>
      <c r="BI205">
        <v>1.31</v>
      </c>
      <c r="BJ205">
        <v>1.0892999999999999</v>
      </c>
      <c r="BK205">
        <v>0.89339000000000002</v>
      </c>
      <c r="BQ205">
        <v>0.82323000000000002</v>
      </c>
      <c r="BR205">
        <v>3.1650999999999998</v>
      </c>
      <c r="BS205">
        <v>0.41541</v>
      </c>
      <c r="BT205">
        <v>0.69671000000000005</v>
      </c>
      <c r="BU205">
        <v>4.7815000000000003</v>
      </c>
      <c r="BV205">
        <v>10.327</v>
      </c>
      <c r="BW205">
        <v>5.2920999999999996</v>
      </c>
      <c r="BX205">
        <v>2.6703000000000001</v>
      </c>
      <c r="BY205">
        <v>0.71982000000000002</v>
      </c>
      <c r="BZ205">
        <v>1.1889000000000001</v>
      </c>
      <c r="CA205">
        <v>1.3030999999999999</v>
      </c>
      <c r="CB205">
        <v>0.93796999999999997</v>
      </c>
      <c r="CG205">
        <v>0.69425999999999999</v>
      </c>
      <c r="CH205">
        <v>1.1805000000000001</v>
      </c>
      <c r="CI205">
        <v>0.47582999999999998</v>
      </c>
      <c r="CJ205">
        <v>0.59402999999999995</v>
      </c>
      <c r="CK205">
        <v>0.84719</v>
      </c>
      <c r="CL205">
        <v>1.3955</v>
      </c>
      <c r="CM205">
        <v>1.5417000000000001</v>
      </c>
      <c r="CN205">
        <v>0.93718999999999997</v>
      </c>
      <c r="CO205">
        <v>0.68872</v>
      </c>
      <c r="CP205">
        <v>0.50777000000000005</v>
      </c>
      <c r="CQ205">
        <v>0.76139999999999997</v>
      </c>
      <c r="CR205">
        <v>0.65125</v>
      </c>
    </row>
    <row r="206" spans="2:96" x14ac:dyDescent="0.2">
      <c r="B206">
        <v>205</v>
      </c>
      <c r="C206">
        <v>0.83445000000000003</v>
      </c>
      <c r="D206">
        <v>4.1346999999999996</v>
      </c>
      <c r="E206">
        <v>3.5084</v>
      </c>
      <c r="F206">
        <v>3.0194999999999999</v>
      </c>
      <c r="G206">
        <v>7.8723000000000001</v>
      </c>
      <c r="H206">
        <v>9.7021999999999995</v>
      </c>
      <c r="I206">
        <v>8.8003999999999998</v>
      </c>
      <c r="J206">
        <v>6.9212999999999996</v>
      </c>
      <c r="K206">
        <v>1.1914</v>
      </c>
      <c r="L206">
        <v>2.5306000000000002</v>
      </c>
      <c r="M206">
        <v>1.7927</v>
      </c>
      <c r="N206">
        <v>2.6023000000000001</v>
      </c>
      <c r="S206">
        <v>0.74585000000000001</v>
      </c>
      <c r="T206">
        <v>1.3813</v>
      </c>
      <c r="U206">
        <v>1.0254000000000001</v>
      </c>
      <c r="V206">
        <v>1.0716000000000001</v>
      </c>
      <c r="W206">
        <v>1.9439</v>
      </c>
      <c r="X206">
        <v>1.5642</v>
      </c>
      <c r="Y206">
        <v>2.3799000000000001</v>
      </c>
      <c r="Z206">
        <v>1.6460999999999999</v>
      </c>
      <c r="AA206">
        <v>1.0048999999999999</v>
      </c>
      <c r="AB206">
        <v>1.5471999999999999</v>
      </c>
      <c r="AC206">
        <v>1.1525000000000001</v>
      </c>
      <c r="AD206">
        <v>1.2589999999999999</v>
      </c>
      <c r="AJ206">
        <v>1.5923</v>
      </c>
      <c r="AK206">
        <v>3.6677</v>
      </c>
      <c r="AL206">
        <v>0.51554999999999995</v>
      </c>
      <c r="AM206">
        <v>1.2484</v>
      </c>
      <c r="AN206">
        <v>7.4960000000000004</v>
      </c>
      <c r="AO206">
        <v>7.6150000000000002</v>
      </c>
      <c r="AP206">
        <v>5.3162000000000003</v>
      </c>
      <c r="AQ206">
        <v>9.0736000000000008</v>
      </c>
      <c r="AR206">
        <v>1.0570999999999999</v>
      </c>
      <c r="AS206">
        <v>3.3565</v>
      </c>
      <c r="AT206">
        <v>1.9818</v>
      </c>
      <c r="AU206">
        <v>0.68481999999999998</v>
      </c>
      <c r="AZ206">
        <v>0.98007</v>
      </c>
      <c r="BA206">
        <v>1.1063000000000001</v>
      </c>
      <c r="BB206">
        <v>0.50346000000000002</v>
      </c>
      <c r="BC206">
        <v>0.62102999999999997</v>
      </c>
      <c r="BD206">
        <v>1.0032000000000001</v>
      </c>
      <c r="BE206">
        <v>1.3239000000000001</v>
      </c>
      <c r="BF206">
        <v>1.4084000000000001</v>
      </c>
      <c r="BG206">
        <v>1.0993999999999999</v>
      </c>
      <c r="BH206">
        <v>1.1914</v>
      </c>
      <c r="BI206">
        <v>1.4331</v>
      </c>
      <c r="BJ206">
        <v>1.1964999999999999</v>
      </c>
      <c r="BK206">
        <v>0.67269999999999996</v>
      </c>
      <c r="BQ206">
        <v>0.59077999999999997</v>
      </c>
      <c r="BR206">
        <v>3.6057999999999999</v>
      </c>
      <c r="BS206">
        <v>0.34061999999999998</v>
      </c>
      <c r="BT206">
        <v>0.58887</v>
      </c>
      <c r="BU206">
        <v>5.2965</v>
      </c>
      <c r="BV206">
        <v>6.9474999999999998</v>
      </c>
      <c r="BW206">
        <v>6.2313999999999998</v>
      </c>
      <c r="BX206">
        <v>3.7069999999999999</v>
      </c>
      <c r="BY206">
        <v>0.66864999999999997</v>
      </c>
      <c r="BZ206">
        <v>1.5361</v>
      </c>
      <c r="CA206">
        <v>1.2138</v>
      </c>
      <c r="CB206">
        <v>0.67335</v>
      </c>
      <c r="CG206">
        <v>0.51253000000000004</v>
      </c>
      <c r="CH206">
        <v>1.2934000000000001</v>
      </c>
      <c r="CI206">
        <v>0.47777999999999998</v>
      </c>
      <c r="CJ206">
        <v>0.51458999999999999</v>
      </c>
      <c r="CK206">
        <v>1.4512</v>
      </c>
      <c r="CL206">
        <v>1.1417999999999999</v>
      </c>
      <c r="CM206">
        <v>1.2071000000000001</v>
      </c>
      <c r="CN206">
        <v>1.1021000000000001</v>
      </c>
      <c r="CO206">
        <v>0.62617</v>
      </c>
      <c r="CP206">
        <v>0.48809000000000002</v>
      </c>
      <c r="CQ206">
        <v>0.76139999999999997</v>
      </c>
      <c r="CR206">
        <v>0.44766</v>
      </c>
    </row>
    <row r="207" spans="2:96" x14ac:dyDescent="0.2">
      <c r="B207">
        <v>206</v>
      </c>
      <c r="C207">
        <v>1.0810999999999999</v>
      </c>
      <c r="D207">
        <v>3.5735999999999999</v>
      </c>
      <c r="E207">
        <v>3.0398000000000001</v>
      </c>
      <c r="F207">
        <v>4.1825999999999999</v>
      </c>
      <c r="G207">
        <v>11.679</v>
      </c>
      <c r="H207">
        <v>6.7827000000000002</v>
      </c>
      <c r="I207">
        <v>7.9206000000000003</v>
      </c>
      <c r="J207">
        <v>6.6646000000000001</v>
      </c>
      <c r="K207">
        <v>0.89336000000000004</v>
      </c>
      <c r="L207">
        <v>2.2725</v>
      </c>
      <c r="M207">
        <v>2.3410000000000002</v>
      </c>
      <c r="N207">
        <v>2.6991000000000001</v>
      </c>
      <c r="S207">
        <v>0.86956</v>
      </c>
      <c r="T207">
        <v>1.7367999999999999</v>
      </c>
      <c r="U207">
        <v>1.1812</v>
      </c>
      <c r="V207">
        <v>1.0541</v>
      </c>
      <c r="W207">
        <v>1.2947</v>
      </c>
      <c r="X207">
        <v>1.4877</v>
      </c>
      <c r="Y207">
        <v>3.0638000000000001</v>
      </c>
      <c r="Z207">
        <v>1.6680999999999999</v>
      </c>
      <c r="AA207">
        <v>0.91586999999999996</v>
      </c>
      <c r="AB207">
        <v>1.1858</v>
      </c>
      <c r="AC207">
        <v>1.0119</v>
      </c>
      <c r="AD207">
        <v>1.2441</v>
      </c>
      <c r="AJ207">
        <v>1.6618999999999999</v>
      </c>
      <c r="AK207">
        <v>4.6999000000000004</v>
      </c>
      <c r="AL207">
        <v>0.434</v>
      </c>
      <c r="AM207">
        <v>1.2105999999999999</v>
      </c>
      <c r="AN207">
        <v>6.3955000000000002</v>
      </c>
      <c r="AO207">
        <v>5.6425999999999998</v>
      </c>
      <c r="AP207">
        <v>5.742</v>
      </c>
      <c r="AQ207">
        <v>8.9101999999999997</v>
      </c>
      <c r="AR207">
        <v>1.0276000000000001</v>
      </c>
      <c r="AS207">
        <v>3.5758000000000001</v>
      </c>
      <c r="AT207">
        <v>4.4885999999999999</v>
      </c>
      <c r="AU207">
        <v>0.71018999999999999</v>
      </c>
      <c r="AZ207">
        <v>0.90800999999999998</v>
      </c>
      <c r="BA207">
        <v>1.1232</v>
      </c>
      <c r="BB207">
        <v>0.48929</v>
      </c>
      <c r="BC207">
        <v>0.66105000000000003</v>
      </c>
      <c r="BD207">
        <v>1.1371</v>
      </c>
      <c r="BE207">
        <v>1.2974000000000001</v>
      </c>
      <c r="BF207">
        <v>1.6685000000000001</v>
      </c>
      <c r="BG207">
        <v>1.1757</v>
      </c>
      <c r="BH207">
        <v>0.92374999999999996</v>
      </c>
      <c r="BI207">
        <v>1.0256000000000001</v>
      </c>
      <c r="BJ207">
        <v>0.95374999999999999</v>
      </c>
      <c r="BK207">
        <v>0.61817</v>
      </c>
      <c r="BQ207">
        <v>0.39759</v>
      </c>
      <c r="BR207">
        <v>4.6883999999999997</v>
      </c>
      <c r="BS207">
        <v>0.72833000000000003</v>
      </c>
      <c r="BT207">
        <v>0.56033999999999995</v>
      </c>
      <c r="BU207">
        <v>5.1315999999999997</v>
      </c>
      <c r="BV207">
        <v>7.1029999999999998</v>
      </c>
      <c r="BW207">
        <v>4.8217999999999996</v>
      </c>
      <c r="BX207">
        <v>6.2154999999999996</v>
      </c>
      <c r="BY207">
        <v>0.72607999999999995</v>
      </c>
      <c r="BZ207">
        <v>3.0335999999999999</v>
      </c>
      <c r="CA207">
        <v>1.6107</v>
      </c>
      <c r="CB207">
        <v>0.88265000000000005</v>
      </c>
      <c r="CG207">
        <v>0.44734000000000002</v>
      </c>
      <c r="CH207">
        <v>1.1605000000000001</v>
      </c>
      <c r="CI207">
        <v>0.56020000000000003</v>
      </c>
      <c r="CJ207">
        <v>0.49991999999999998</v>
      </c>
      <c r="CK207">
        <v>1.2115</v>
      </c>
      <c r="CL207">
        <v>2.0131999999999999</v>
      </c>
      <c r="CM207">
        <v>1.4216</v>
      </c>
      <c r="CN207">
        <v>1.1447000000000001</v>
      </c>
      <c r="CO207">
        <v>0.76829999999999998</v>
      </c>
      <c r="CP207">
        <v>0.82596000000000003</v>
      </c>
      <c r="CQ207">
        <v>1.1080000000000001</v>
      </c>
      <c r="CR207">
        <v>0.56013000000000002</v>
      </c>
    </row>
    <row r="208" spans="2:96" x14ac:dyDescent="0.2">
      <c r="B208">
        <v>207</v>
      </c>
      <c r="C208">
        <v>1.3407</v>
      </c>
      <c r="D208">
        <v>3.5857000000000001</v>
      </c>
      <c r="E208">
        <v>2.2423000000000002</v>
      </c>
      <c r="F208">
        <v>2.5853999999999999</v>
      </c>
      <c r="G208">
        <v>12.411</v>
      </c>
      <c r="H208">
        <v>7.3529</v>
      </c>
      <c r="I208">
        <v>9.3816000000000006</v>
      </c>
      <c r="J208">
        <v>6.7386999999999997</v>
      </c>
      <c r="K208">
        <v>1.1718</v>
      </c>
      <c r="L208">
        <v>1.9294</v>
      </c>
      <c r="M208">
        <v>2.3774999999999999</v>
      </c>
      <c r="N208">
        <v>1.3226</v>
      </c>
      <c r="S208">
        <v>0.98204000000000002</v>
      </c>
      <c r="T208">
        <v>1.5657000000000001</v>
      </c>
      <c r="U208">
        <v>0.85321999999999998</v>
      </c>
      <c r="V208">
        <v>0.95701000000000003</v>
      </c>
      <c r="W208">
        <v>1.6271</v>
      </c>
      <c r="X208">
        <v>1.2361</v>
      </c>
      <c r="Y208">
        <v>2.0089999999999999</v>
      </c>
      <c r="Z208">
        <v>1.3647</v>
      </c>
      <c r="AA208">
        <v>0.98943999999999999</v>
      </c>
      <c r="AB208">
        <v>0.99782000000000004</v>
      </c>
      <c r="AC208">
        <v>1.1986000000000001</v>
      </c>
      <c r="AD208">
        <v>0.89070000000000005</v>
      </c>
      <c r="AJ208">
        <v>1.0461</v>
      </c>
      <c r="AK208">
        <v>4.1753999999999998</v>
      </c>
      <c r="AL208">
        <v>0.41045999999999999</v>
      </c>
      <c r="AM208">
        <v>0.90859000000000001</v>
      </c>
      <c r="AN208">
        <v>5.2586000000000004</v>
      </c>
      <c r="AO208">
        <v>7.2515999999999998</v>
      </c>
      <c r="AP208">
        <v>4.0157999999999996</v>
      </c>
      <c r="AQ208">
        <v>7.3446999999999996</v>
      </c>
      <c r="AR208">
        <v>1.1918</v>
      </c>
      <c r="AS208">
        <v>3.3561000000000001</v>
      </c>
      <c r="AT208">
        <v>2.9752999999999998</v>
      </c>
      <c r="AU208">
        <v>1.3105</v>
      </c>
      <c r="AZ208">
        <v>0.81318000000000001</v>
      </c>
      <c r="BA208">
        <v>1.1951000000000001</v>
      </c>
      <c r="BB208">
        <v>0.50419000000000003</v>
      </c>
      <c r="BC208">
        <v>0.57555000000000001</v>
      </c>
      <c r="BD208">
        <v>1.1901999999999999</v>
      </c>
      <c r="BE208">
        <v>0.96855000000000002</v>
      </c>
      <c r="BF208">
        <v>1.6307</v>
      </c>
      <c r="BG208">
        <v>1.0699000000000001</v>
      </c>
      <c r="BH208">
        <v>0.58723999999999998</v>
      </c>
      <c r="BI208">
        <v>1.2797000000000001</v>
      </c>
      <c r="BJ208">
        <v>1.0359</v>
      </c>
      <c r="BK208">
        <v>0.88646999999999998</v>
      </c>
      <c r="BQ208">
        <v>0.40438000000000002</v>
      </c>
      <c r="BR208">
        <v>3.5548999999999999</v>
      </c>
      <c r="BS208">
        <v>0.46589999999999998</v>
      </c>
      <c r="BT208">
        <v>0.52615999999999996</v>
      </c>
      <c r="BU208">
        <v>3.109</v>
      </c>
      <c r="BV208">
        <v>7.8830999999999998</v>
      </c>
      <c r="BW208">
        <v>4.8823999999999996</v>
      </c>
      <c r="BX208">
        <v>5.7857000000000003</v>
      </c>
      <c r="BY208">
        <v>0.80256000000000005</v>
      </c>
      <c r="BZ208">
        <v>3.7315</v>
      </c>
      <c r="CA208">
        <v>1.6893</v>
      </c>
      <c r="CB208">
        <v>0.60675000000000001</v>
      </c>
      <c r="CG208">
        <v>0.47022999999999998</v>
      </c>
      <c r="CH208">
        <v>1.0162</v>
      </c>
      <c r="CI208">
        <v>0.42564999999999997</v>
      </c>
      <c r="CJ208">
        <v>0.52471000000000001</v>
      </c>
      <c r="CK208">
        <v>1.1588000000000001</v>
      </c>
      <c r="CL208">
        <v>1.5907</v>
      </c>
      <c r="CM208">
        <v>1.304</v>
      </c>
      <c r="CN208">
        <v>1.6002000000000001</v>
      </c>
      <c r="CO208">
        <v>0.68930000000000002</v>
      </c>
      <c r="CP208">
        <v>0.77037999999999995</v>
      </c>
      <c r="CQ208">
        <v>1.099</v>
      </c>
      <c r="CR208">
        <v>0.66744000000000003</v>
      </c>
    </row>
    <row r="209" spans="2:96" x14ac:dyDescent="0.2">
      <c r="B209">
        <v>208</v>
      </c>
      <c r="C209">
        <v>1.7809999999999999</v>
      </c>
      <c r="D209">
        <v>3.6718999999999999</v>
      </c>
      <c r="E209">
        <v>2.0710999999999999</v>
      </c>
      <c r="F209">
        <v>2.2732999999999999</v>
      </c>
      <c r="G209">
        <v>10.782999999999999</v>
      </c>
      <c r="H209">
        <v>8.9986999999999995</v>
      </c>
      <c r="I209">
        <v>9.7408999999999999</v>
      </c>
      <c r="J209">
        <v>6.4634999999999998</v>
      </c>
      <c r="K209">
        <v>1.8496999999999999</v>
      </c>
      <c r="L209">
        <v>2.2572000000000001</v>
      </c>
      <c r="M209">
        <v>3.2216</v>
      </c>
      <c r="N209">
        <v>2.0716999999999999</v>
      </c>
      <c r="S209">
        <v>1.1877</v>
      </c>
      <c r="T209">
        <v>1.2655000000000001</v>
      </c>
      <c r="U209">
        <v>0.94113999999999998</v>
      </c>
      <c r="V209">
        <v>1.0620000000000001</v>
      </c>
      <c r="W209">
        <v>1.6122000000000001</v>
      </c>
      <c r="X209">
        <v>1.3945000000000001</v>
      </c>
      <c r="Y209">
        <v>1.9877</v>
      </c>
      <c r="Z209">
        <v>1.7619</v>
      </c>
      <c r="AA209">
        <v>0.79156000000000004</v>
      </c>
      <c r="AB209">
        <v>1.0746</v>
      </c>
      <c r="AC209">
        <v>1.2958000000000001</v>
      </c>
      <c r="AD209">
        <v>1.0987</v>
      </c>
      <c r="AJ209">
        <v>1.5321</v>
      </c>
      <c r="AK209">
        <v>3.9952999999999999</v>
      </c>
      <c r="AL209">
        <v>0.36759999999999998</v>
      </c>
      <c r="AM209">
        <v>0.86397000000000002</v>
      </c>
      <c r="AN209">
        <v>4.2324000000000002</v>
      </c>
      <c r="AO209">
        <v>5.3648999999999996</v>
      </c>
      <c r="AP209">
        <v>4.9367999999999999</v>
      </c>
      <c r="AQ209">
        <v>7.5949999999999998</v>
      </c>
      <c r="AR209">
        <v>1.5598000000000001</v>
      </c>
      <c r="AS209">
        <v>5.8362999999999996</v>
      </c>
      <c r="AT209">
        <v>2.7242999999999999</v>
      </c>
      <c r="AU209">
        <v>2.6496</v>
      </c>
      <c r="AZ209">
        <v>0.89649000000000001</v>
      </c>
      <c r="BA209">
        <v>0.93964000000000003</v>
      </c>
      <c r="BB209">
        <v>0.45345000000000002</v>
      </c>
      <c r="BC209">
        <v>0.57191000000000003</v>
      </c>
      <c r="BD209">
        <v>0.85823000000000005</v>
      </c>
      <c r="BE209">
        <v>0.89520999999999995</v>
      </c>
      <c r="BF209">
        <v>1.3956999999999999</v>
      </c>
      <c r="BG209">
        <v>1.4921</v>
      </c>
      <c r="BH209">
        <v>1.0693999999999999</v>
      </c>
      <c r="BI209">
        <v>1.2793000000000001</v>
      </c>
      <c r="BJ209">
        <v>1.3085</v>
      </c>
      <c r="BK209">
        <v>0.93600000000000005</v>
      </c>
      <c r="BQ209">
        <v>0.40666999999999998</v>
      </c>
      <c r="BR209">
        <v>5.2008000000000001</v>
      </c>
      <c r="BS209">
        <v>0.44679999999999997</v>
      </c>
      <c r="BT209">
        <v>0.49213000000000001</v>
      </c>
      <c r="BU209">
        <v>3.9882</v>
      </c>
      <c r="BV209">
        <v>6.3449999999999998</v>
      </c>
      <c r="BW209">
        <v>5.1006999999999998</v>
      </c>
      <c r="BX209">
        <v>4.0498000000000003</v>
      </c>
      <c r="BY209">
        <v>0.75129000000000001</v>
      </c>
      <c r="BZ209">
        <v>2.0303</v>
      </c>
      <c r="CA209">
        <v>1.1708000000000001</v>
      </c>
      <c r="CB209">
        <v>0.53946000000000005</v>
      </c>
      <c r="CG209">
        <v>0.52258000000000004</v>
      </c>
      <c r="CH209">
        <v>0.91134000000000004</v>
      </c>
      <c r="CI209">
        <v>0.46731</v>
      </c>
      <c r="CJ209">
        <v>0.50905999999999996</v>
      </c>
      <c r="CK209">
        <v>1.1383000000000001</v>
      </c>
      <c r="CL209">
        <v>1.7799</v>
      </c>
      <c r="CM209">
        <v>0.89283999999999997</v>
      </c>
      <c r="CN209">
        <v>1.2122999999999999</v>
      </c>
      <c r="CO209">
        <v>0.59272999999999998</v>
      </c>
      <c r="CP209">
        <v>0.75139999999999996</v>
      </c>
      <c r="CQ209">
        <v>0.73884000000000005</v>
      </c>
      <c r="CR209">
        <v>0.56271000000000004</v>
      </c>
    </row>
    <row r="210" spans="2:96" x14ac:dyDescent="0.2">
      <c r="B210">
        <v>209</v>
      </c>
      <c r="C210">
        <v>1.8183</v>
      </c>
      <c r="D210">
        <v>4.1086</v>
      </c>
      <c r="E210">
        <v>2.2507000000000001</v>
      </c>
      <c r="F210">
        <v>3.7509000000000001</v>
      </c>
      <c r="G210">
        <v>11.442</v>
      </c>
      <c r="H210">
        <v>8.3619000000000003</v>
      </c>
      <c r="I210">
        <v>9.2622999999999998</v>
      </c>
      <c r="J210">
        <v>6.1212999999999997</v>
      </c>
      <c r="K210">
        <v>1.0224</v>
      </c>
      <c r="L210">
        <v>3.2629999999999999</v>
      </c>
      <c r="M210">
        <v>5.4634999999999998</v>
      </c>
      <c r="N210">
        <v>3.9615</v>
      </c>
      <c r="S210">
        <v>1.2323999999999999</v>
      </c>
      <c r="T210">
        <v>1.3386</v>
      </c>
      <c r="U210">
        <v>1.0831</v>
      </c>
      <c r="V210">
        <v>1.5135000000000001</v>
      </c>
      <c r="W210">
        <v>1.6860999999999999</v>
      </c>
      <c r="X210">
        <v>1.7050000000000001</v>
      </c>
      <c r="Y210">
        <v>1.6306</v>
      </c>
      <c r="Z210">
        <v>1.6597</v>
      </c>
      <c r="AA210">
        <v>0.79225000000000001</v>
      </c>
      <c r="AB210">
        <v>1.3507</v>
      </c>
      <c r="AC210">
        <v>1.3754</v>
      </c>
      <c r="AD210">
        <v>1.1287</v>
      </c>
      <c r="AJ210">
        <v>0.88588999999999996</v>
      </c>
      <c r="AK210">
        <v>4.0229999999999997</v>
      </c>
      <c r="AL210">
        <v>0.49370000000000003</v>
      </c>
      <c r="AM210">
        <v>0.84153999999999995</v>
      </c>
      <c r="AN210">
        <v>3.7262</v>
      </c>
      <c r="AO210">
        <v>5.6776999999999997</v>
      </c>
      <c r="AP210">
        <v>6.1996000000000002</v>
      </c>
      <c r="AQ210">
        <v>8.1809999999999992</v>
      </c>
      <c r="AR210">
        <v>2.4020000000000001</v>
      </c>
      <c r="AS210">
        <v>5.9943</v>
      </c>
      <c r="AT210">
        <v>2.7107000000000001</v>
      </c>
      <c r="AU210">
        <v>1.5865</v>
      </c>
      <c r="AZ210">
        <v>0.81608000000000003</v>
      </c>
      <c r="BA210">
        <v>0.86604000000000003</v>
      </c>
      <c r="BB210">
        <v>0.49076999999999998</v>
      </c>
      <c r="BC210">
        <v>0.63778000000000001</v>
      </c>
      <c r="BD210">
        <v>0.90376000000000001</v>
      </c>
      <c r="BE210">
        <v>1.2343</v>
      </c>
      <c r="BF210">
        <v>1.5005999999999999</v>
      </c>
      <c r="BG210">
        <v>1.9131</v>
      </c>
      <c r="BH210">
        <v>1.1848000000000001</v>
      </c>
      <c r="BI210">
        <v>1.163</v>
      </c>
      <c r="BJ210">
        <v>1.0673999999999999</v>
      </c>
      <c r="BK210">
        <v>0.88649999999999995</v>
      </c>
      <c r="BQ210">
        <v>0.43980999999999998</v>
      </c>
      <c r="BR210">
        <v>4.2717000000000001</v>
      </c>
      <c r="BS210">
        <v>0.47717999999999999</v>
      </c>
      <c r="BT210">
        <v>0.6421</v>
      </c>
      <c r="BU210">
        <v>5.2146999999999997</v>
      </c>
      <c r="BV210">
        <v>7.2530000000000001</v>
      </c>
      <c r="BW210">
        <v>3.3748999999999998</v>
      </c>
      <c r="BX210">
        <v>5.0873999999999997</v>
      </c>
      <c r="BY210">
        <v>0.70701000000000003</v>
      </c>
      <c r="BZ210">
        <v>1.1919999999999999</v>
      </c>
      <c r="CA210">
        <v>0.87741999999999998</v>
      </c>
      <c r="CB210">
        <v>0.52707999999999999</v>
      </c>
      <c r="CG210">
        <v>0.50427999999999995</v>
      </c>
      <c r="CH210">
        <v>0.87490999999999997</v>
      </c>
      <c r="CI210">
        <v>0.50124999999999997</v>
      </c>
      <c r="CJ210">
        <v>0.51070000000000004</v>
      </c>
      <c r="CK210">
        <v>0.98163</v>
      </c>
      <c r="CL210">
        <v>1.8607</v>
      </c>
      <c r="CM210">
        <v>0.95074999999999998</v>
      </c>
      <c r="CN210">
        <v>1.1088</v>
      </c>
      <c r="CO210">
        <v>0.71482999999999997</v>
      </c>
      <c r="CP210">
        <v>0.62946000000000002</v>
      </c>
      <c r="CQ210">
        <v>0.81869999999999998</v>
      </c>
      <c r="CR210">
        <v>0.52776999999999996</v>
      </c>
    </row>
    <row r="211" spans="2:96" x14ac:dyDescent="0.2">
      <c r="B211">
        <v>210</v>
      </c>
      <c r="C211">
        <v>1.7230000000000001</v>
      </c>
      <c r="D211">
        <v>4.9729999999999999</v>
      </c>
      <c r="E211">
        <v>1.9523999999999999</v>
      </c>
      <c r="F211">
        <v>4.3146000000000004</v>
      </c>
      <c r="G211">
        <v>8.8865999999999996</v>
      </c>
      <c r="H211">
        <v>7.6022999999999996</v>
      </c>
      <c r="I211">
        <v>10.731999999999999</v>
      </c>
      <c r="J211">
        <v>6.6231999999999998</v>
      </c>
      <c r="K211">
        <v>0.93150999999999995</v>
      </c>
      <c r="L211">
        <v>3.9106999999999998</v>
      </c>
      <c r="M211">
        <v>7.4101999999999997</v>
      </c>
      <c r="N211">
        <v>2.6802999999999999</v>
      </c>
      <c r="S211">
        <v>1.3259000000000001</v>
      </c>
      <c r="T211">
        <v>1.2915000000000001</v>
      </c>
      <c r="U211">
        <v>1.0403</v>
      </c>
      <c r="V211">
        <v>1.1400999999999999</v>
      </c>
      <c r="W211">
        <v>1.3383</v>
      </c>
      <c r="X211">
        <v>1.9212</v>
      </c>
      <c r="Y211">
        <v>1.5379</v>
      </c>
      <c r="Z211">
        <v>1.7231000000000001</v>
      </c>
      <c r="AA211">
        <v>0.88097999999999999</v>
      </c>
      <c r="AB211">
        <v>1.5906</v>
      </c>
      <c r="AC211">
        <v>1.3452</v>
      </c>
      <c r="AD211">
        <v>1.1066</v>
      </c>
      <c r="AJ211">
        <v>0.84877999999999998</v>
      </c>
      <c r="AK211">
        <v>3.4371</v>
      </c>
      <c r="AL211">
        <v>0.44624999999999998</v>
      </c>
      <c r="AM211">
        <v>0.86334</v>
      </c>
      <c r="AN211">
        <v>3.5430000000000001</v>
      </c>
      <c r="AO211">
        <v>4.7320000000000002</v>
      </c>
      <c r="AP211">
        <v>4.2317</v>
      </c>
      <c r="AQ211">
        <v>7.4798</v>
      </c>
      <c r="AR211">
        <v>1.8968</v>
      </c>
      <c r="AS211">
        <v>4.085</v>
      </c>
      <c r="AT211">
        <v>3.7578</v>
      </c>
      <c r="AU211">
        <v>1.0880000000000001</v>
      </c>
      <c r="AZ211">
        <v>0.78256000000000003</v>
      </c>
      <c r="BA211">
        <v>1.1928000000000001</v>
      </c>
      <c r="BB211">
        <v>0.56884000000000001</v>
      </c>
      <c r="BC211">
        <v>0.55293999999999999</v>
      </c>
      <c r="BD211">
        <v>1.1315999999999999</v>
      </c>
      <c r="BE211">
        <v>1.1694</v>
      </c>
      <c r="BF211">
        <v>1.4702999999999999</v>
      </c>
      <c r="BG211">
        <v>1.4315</v>
      </c>
      <c r="BH211">
        <v>1.1537999999999999</v>
      </c>
      <c r="BI211">
        <v>1.1407</v>
      </c>
      <c r="BJ211">
        <v>1.0548999999999999</v>
      </c>
      <c r="BK211">
        <v>0.90266000000000002</v>
      </c>
      <c r="BQ211">
        <v>0.77408999999999994</v>
      </c>
      <c r="BR211">
        <v>4.5361000000000002</v>
      </c>
      <c r="BS211">
        <v>0.36230000000000001</v>
      </c>
      <c r="BT211">
        <v>0.63671999999999995</v>
      </c>
      <c r="BU211">
        <v>5.2156000000000002</v>
      </c>
      <c r="BV211">
        <v>7.6917</v>
      </c>
      <c r="BW211">
        <v>4.6803999999999997</v>
      </c>
      <c r="BX211">
        <v>3.3761999999999999</v>
      </c>
      <c r="BY211">
        <v>0.57887</v>
      </c>
      <c r="BZ211">
        <v>1.365</v>
      </c>
      <c r="CA211">
        <v>1.6444000000000001</v>
      </c>
      <c r="CB211">
        <v>0.44497999999999999</v>
      </c>
      <c r="CG211">
        <v>0.59128999999999998</v>
      </c>
      <c r="CH211">
        <v>0.98004000000000002</v>
      </c>
      <c r="CI211">
        <v>0.40243000000000001</v>
      </c>
      <c r="CJ211">
        <v>0.62995000000000001</v>
      </c>
      <c r="CK211">
        <v>1.2272000000000001</v>
      </c>
      <c r="CL211">
        <v>1.8090999999999999</v>
      </c>
      <c r="CM211">
        <v>1.5909</v>
      </c>
      <c r="CN211">
        <v>0.78012999999999999</v>
      </c>
      <c r="CO211">
        <v>0.56105000000000005</v>
      </c>
      <c r="CP211">
        <v>0.81772</v>
      </c>
      <c r="CQ211">
        <v>1.1065</v>
      </c>
      <c r="CR211">
        <v>0.40711000000000003</v>
      </c>
    </row>
    <row r="212" spans="2:96" x14ac:dyDescent="0.2">
      <c r="B212">
        <v>211</v>
      </c>
      <c r="C212">
        <v>1.9277</v>
      </c>
      <c r="D212">
        <v>5.7694000000000001</v>
      </c>
      <c r="E212">
        <v>1.3658999999999999</v>
      </c>
      <c r="F212">
        <v>3.3751000000000002</v>
      </c>
      <c r="G212">
        <v>9.6553000000000004</v>
      </c>
      <c r="H212">
        <v>8.0928000000000004</v>
      </c>
      <c r="I212">
        <v>11.234999999999999</v>
      </c>
      <c r="J212">
        <v>6.7735000000000003</v>
      </c>
      <c r="K212">
        <v>0.84440000000000004</v>
      </c>
      <c r="L212">
        <v>2.1547999999999998</v>
      </c>
      <c r="M212">
        <v>8.5935000000000006</v>
      </c>
      <c r="N212">
        <v>3.0217999999999998</v>
      </c>
      <c r="S212">
        <v>1.0225</v>
      </c>
      <c r="T212">
        <v>1.5674999999999999</v>
      </c>
      <c r="U212">
        <v>0.80752000000000002</v>
      </c>
      <c r="V212">
        <v>1.2156</v>
      </c>
      <c r="W212">
        <v>1.5205</v>
      </c>
      <c r="X212">
        <v>1.62</v>
      </c>
      <c r="Y212">
        <v>1.714</v>
      </c>
      <c r="Z212">
        <v>1.8186</v>
      </c>
      <c r="AA212">
        <v>0.74289000000000005</v>
      </c>
      <c r="AB212">
        <v>1.2053</v>
      </c>
      <c r="AC212">
        <v>1.4158999999999999</v>
      </c>
      <c r="AD212">
        <v>0.91459000000000001</v>
      </c>
      <c r="AJ212">
        <v>0.90359</v>
      </c>
      <c r="AK212">
        <v>2.6593</v>
      </c>
      <c r="AL212">
        <v>0.45095000000000002</v>
      </c>
      <c r="AM212">
        <v>1.4123000000000001</v>
      </c>
      <c r="AN212">
        <v>6.6130000000000004</v>
      </c>
      <c r="AO212">
        <v>5.0079000000000002</v>
      </c>
      <c r="AP212">
        <v>4.9992999999999999</v>
      </c>
      <c r="AQ212">
        <v>9.2948000000000004</v>
      </c>
      <c r="AR212">
        <v>1.782</v>
      </c>
      <c r="AS212">
        <v>3.2170000000000001</v>
      </c>
      <c r="AT212">
        <v>4.1409000000000002</v>
      </c>
      <c r="AU212">
        <v>0.90129000000000004</v>
      </c>
      <c r="AZ212">
        <v>0.76763999999999999</v>
      </c>
      <c r="BA212">
        <v>0.95477000000000001</v>
      </c>
      <c r="BB212">
        <v>0.56467000000000001</v>
      </c>
      <c r="BC212">
        <v>0.71148999999999996</v>
      </c>
      <c r="BD212">
        <v>1.0437000000000001</v>
      </c>
      <c r="BE212">
        <v>1.0954999999999999</v>
      </c>
      <c r="BF212">
        <v>1.2161</v>
      </c>
      <c r="BG212">
        <v>1.7539</v>
      </c>
      <c r="BH212">
        <v>0.91617000000000004</v>
      </c>
      <c r="BI212">
        <v>0.97360999999999998</v>
      </c>
      <c r="BJ212">
        <v>1.0745</v>
      </c>
      <c r="BK212">
        <v>0.74009000000000003</v>
      </c>
      <c r="BQ212">
        <v>0.68811999999999995</v>
      </c>
      <c r="BR212">
        <v>5.5171999999999999</v>
      </c>
      <c r="BS212">
        <v>0.36216999999999999</v>
      </c>
      <c r="BT212">
        <v>0.50600999999999996</v>
      </c>
      <c r="BU212">
        <v>4.5952000000000002</v>
      </c>
      <c r="BV212">
        <v>8.5752000000000006</v>
      </c>
      <c r="BW212">
        <v>6.1471</v>
      </c>
      <c r="BX212">
        <v>3.6475</v>
      </c>
      <c r="BY212">
        <v>0.66039000000000003</v>
      </c>
      <c r="BZ212">
        <v>1.4136</v>
      </c>
      <c r="CA212">
        <v>1.6356999999999999</v>
      </c>
      <c r="CB212">
        <v>0.70296999999999998</v>
      </c>
      <c r="CG212">
        <v>0.6391</v>
      </c>
      <c r="CH212">
        <v>1.0529999999999999</v>
      </c>
      <c r="CI212">
        <v>0.42615999999999998</v>
      </c>
      <c r="CJ212">
        <v>0.44962000000000002</v>
      </c>
      <c r="CK212">
        <v>0.94952000000000003</v>
      </c>
      <c r="CL212">
        <v>1.5753999999999999</v>
      </c>
      <c r="CM212">
        <v>1.4096</v>
      </c>
      <c r="CN212">
        <v>0.9657</v>
      </c>
      <c r="CO212">
        <v>0.56837000000000004</v>
      </c>
      <c r="CP212">
        <v>0.91576000000000002</v>
      </c>
      <c r="CQ212">
        <v>1.1268</v>
      </c>
      <c r="CR212">
        <v>0.62321000000000004</v>
      </c>
    </row>
    <row r="213" spans="2:96" x14ac:dyDescent="0.2">
      <c r="B213">
        <v>212</v>
      </c>
      <c r="C213">
        <v>1.8064</v>
      </c>
      <c r="D213">
        <v>4.4218999999999999</v>
      </c>
      <c r="E213">
        <v>1.5165</v>
      </c>
      <c r="F213">
        <v>2.7677</v>
      </c>
      <c r="G213">
        <v>9.9222000000000001</v>
      </c>
      <c r="H213">
        <v>9.3317999999999994</v>
      </c>
      <c r="I213">
        <v>9.2337000000000007</v>
      </c>
      <c r="J213">
        <v>6.9002999999999997</v>
      </c>
      <c r="K213">
        <v>1.0566</v>
      </c>
      <c r="L213">
        <v>3.6225999999999998</v>
      </c>
      <c r="M213">
        <v>9.2571999999999992</v>
      </c>
      <c r="N213">
        <v>3.641</v>
      </c>
      <c r="S213">
        <v>1.0731999999999999</v>
      </c>
      <c r="T213">
        <v>1.4802</v>
      </c>
      <c r="U213">
        <v>0.99148000000000003</v>
      </c>
      <c r="V213">
        <v>0.99546999999999997</v>
      </c>
      <c r="W213">
        <v>1.5086999999999999</v>
      </c>
      <c r="X213">
        <v>1.9624999999999999</v>
      </c>
      <c r="Y213">
        <v>2.0676000000000001</v>
      </c>
      <c r="Z213">
        <v>2.0160999999999998</v>
      </c>
      <c r="AA213">
        <v>0.70787</v>
      </c>
      <c r="AB213">
        <v>1.5247999999999999</v>
      </c>
      <c r="AC213">
        <v>1.2337</v>
      </c>
      <c r="AD213">
        <v>1.5077</v>
      </c>
      <c r="AJ213">
        <v>0.77778999999999998</v>
      </c>
      <c r="AK213">
        <v>4.8841999999999999</v>
      </c>
      <c r="AL213">
        <v>0.51585999999999999</v>
      </c>
      <c r="AM213">
        <v>1.3073999999999999</v>
      </c>
      <c r="AN213">
        <v>6.8269000000000002</v>
      </c>
      <c r="AO213">
        <v>5.3468</v>
      </c>
      <c r="AP213">
        <v>4.7351999999999999</v>
      </c>
      <c r="AQ213">
        <v>8.3741000000000003</v>
      </c>
      <c r="AR213">
        <v>1.4076</v>
      </c>
      <c r="AS213">
        <v>3.7444999999999999</v>
      </c>
      <c r="AT213">
        <v>2.3622000000000001</v>
      </c>
      <c r="AU213">
        <v>0.79886000000000001</v>
      </c>
      <c r="AZ213">
        <v>0.65700999999999998</v>
      </c>
      <c r="BA213">
        <v>1.0450999999999999</v>
      </c>
      <c r="BB213">
        <v>0.50922000000000001</v>
      </c>
      <c r="BC213">
        <v>0.75321000000000005</v>
      </c>
      <c r="BD213">
        <v>1.1890000000000001</v>
      </c>
      <c r="BE213">
        <v>1.5757000000000001</v>
      </c>
      <c r="BF213">
        <v>1.0854999999999999</v>
      </c>
      <c r="BG213">
        <v>1.4076</v>
      </c>
      <c r="BH213">
        <v>0.84248000000000001</v>
      </c>
      <c r="BI213">
        <v>0.97621000000000002</v>
      </c>
      <c r="BJ213">
        <v>0.79806999999999995</v>
      </c>
      <c r="BK213">
        <v>0.85336000000000001</v>
      </c>
      <c r="BQ213">
        <v>0.50014999999999998</v>
      </c>
      <c r="BR213">
        <v>3.6288</v>
      </c>
      <c r="BS213">
        <v>0.42114000000000001</v>
      </c>
      <c r="BT213">
        <v>0.58169999999999999</v>
      </c>
      <c r="BU213">
        <v>2.6564999999999999</v>
      </c>
      <c r="BV213">
        <v>9.1344999999999992</v>
      </c>
      <c r="BW213">
        <v>6.83</v>
      </c>
      <c r="BX213">
        <v>2.5049999999999999</v>
      </c>
      <c r="BY213">
        <v>0.87880000000000003</v>
      </c>
      <c r="BZ213">
        <v>2.7014999999999998</v>
      </c>
      <c r="CA213">
        <v>1.3851</v>
      </c>
      <c r="CB213">
        <v>0.71462000000000003</v>
      </c>
      <c r="CG213">
        <v>0.62844</v>
      </c>
      <c r="CH213">
        <v>0.99997999999999998</v>
      </c>
      <c r="CI213">
        <v>0.46883000000000002</v>
      </c>
      <c r="CJ213">
        <v>0.56838999999999995</v>
      </c>
      <c r="CK213">
        <v>1.3272999999999999</v>
      </c>
      <c r="CL213">
        <v>1.4421999999999999</v>
      </c>
      <c r="CM213">
        <v>1.2801</v>
      </c>
      <c r="CN213">
        <v>1.0779000000000001</v>
      </c>
      <c r="CO213">
        <v>0.84345999999999999</v>
      </c>
      <c r="CP213">
        <v>0.82171000000000005</v>
      </c>
      <c r="CQ213">
        <v>0.97260999999999997</v>
      </c>
      <c r="CR213">
        <v>0.73909999999999998</v>
      </c>
    </row>
    <row r="214" spans="2:96" x14ac:dyDescent="0.2">
      <c r="B214">
        <v>213</v>
      </c>
      <c r="C214">
        <v>1.9644999999999999</v>
      </c>
      <c r="D214">
        <v>5.2969999999999997</v>
      </c>
      <c r="E214">
        <v>1.4994000000000001</v>
      </c>
      <c r="F214">
        <v>3.0571000000000002</v>
      </c>
      <c r="G214">
        <v>9.3414000000000001</v>
      </c>
      <c r="H214">
        <v>8.8276000000000003</v>
      </c>
      <c r="I214">
        <v>9.5236000000000001</v>
      </c>
      <c r="J214">
        <v>6.7369000000000003</v>
      </c>
      <c r="K214">
        <v>0.73246</v>
      </c>
      <c r="L214">
        <v>3.2717999999999998</v>
      </c>
      <c r="M214">
        <v>8.5752000000000006</v>
      </c>
      <c r="N214">
        <v>4.0159000000000002</v>
      </c>
      <c r="S214">
        <v>0.98451999999999995</v>
      </c>
      <c r="T214">
        <v>1.5153000000000001</v>
      </c>
      <c r="U214">
        <v>0.86255999999999999</v>
      </c>
      <c r="V214">
        <v>1.0470999999999999</v>
      </c>
      <c r="W214">
        <v>1.5085999999999999</v>
      </c>
      <c r="X214">
        <v>1.7545999999999999</v>
      </c>
      <c r="Y214">
        <v>1.7531000000000001</v>
      </c>
      <c r="Z214">
        <v>1.6798</v>
      </c>
      <c r="AA214">
        <v>0.83770999999999995</v>
      </c>
      <c r="AB214">
        <v>1.0615000000000001</v>
      </c>
      <c r="AC214">
        <v>1.2365999999999999</v>
      </c>
      <c r="AD214">
        <v>1.2981</v>
      </c>
      <c r="AJ214">
        <v>0.64527000000000001</v>
      </c>
      <c r="AK214">
        <v>3.8437999999999999</v>
      </c>
      <c r="AL214">
        <v>0.69076000000000004</v>
      </c>
      <c r="AM214">
        <v>1.0125</v>
      </c>
      <c r="AN214">
        <v>3.8748</v>
      </c>
      <c r="AO214">
        <v>5.8933999999999997</v>
      </c>
      <c r="AP214">
        <v>5.3880999999999997</v>
      </c>
      <c r="AQ214">
        <v>6.7489999999999997</v>
      </c>
      <c r="AR214">
        <v>2.7467999999999999</v>
      </c>
      <c r="AS214">
        <v>2.8860000000000001</v>
      </c>
      <c r="AT214">
        <v>1.9298999999999999</v>
      </c>
      <c r="AU214">
        <v>1.036</v>
      </c>
      <c r="AZ214">
        <v>0.52351999999999999</v>
      </c>
      <c r="BA214">
        <v>1.0161</v>
      </c>
      <c r="BB214">
        <v>0.76873000000000002</v>
      </c>
      <c r="BC214">
        <v>0.72575000000000001</v>
      </c>
      <c r="BD214">
        <v>1.0946</v>
      </c>
      <c r="BE214">
        <v>1.3563000000000001</v>
      </c>
      <c r="BF214">
        <v>1.3285</v>
      </c>
      <c r="BG214">
        <v>1.5219</v>
      </c>
      <c r="BH214">
        <v>0.73390999999999995</v>
      </c>
      <c r="BI214">
        <v>1.1429</v>
      </c>
      <c r="BJ214">
        <v>1.0064</v>
      </c>
      <c r="BK214">
        <v>0.83481000000000005</v>
      </c>
      <c r="BQ214">
        <v>0.60807</v>
      </c>
      <c r="BR214">
        <v>5.0106000000000002</v>
      </c>
      <c r="BS214">
        <v>0.43770999999999999</v>
      </c>
      <c r="BT214">
        <v>0.65208999999999995</v>
      </c>
      <c r="BU214">
        <v>4.2915000000000001</v>
      </c>
      <c r="BV214">
        <v>9.282</v>
      </c>
      <c r="BW214">
        <v>5.4726999999999997</v>
      </c>
      <c r="BX214">
        <v>2.7823000000000002</v>
      </c>
      <c r="BY214">
        <v>0.65676999999999996</v>
      </c>
      <c r="BZ214">
        <v>3.0413000000000001</v>
      </c>
      <c r="CA214">
        <v>1.6382000000000001</v>
      </c>
      <c r="CB214">
        <v>1.1347</v>
      </c>
      <c r="CG214">
        <v>0.66962999999999995</v>
      </c>
      <c r="CH214">
        <v>0.88827999999999996</v>
      </c>
      <c r="CI214">
        <v>0.45791999999999999</v>
      </c>
      <c r="CJ214">
        <v>0.51315999999999995</v>
      </c>
      <c r="CK214">
        <v>1.26</v>
      </c>
      <c r="CL214">
        <v>1.4049</v>
      </c>
      <c r="CM214">
        <v>0.99936000000000003</v>
      </c>
      <c r="CN214">
        <v>0.83138000000000001</v>
      </c>
      <c r="CO214">
        <v>0.71904999999999997</v>
      </c>
      <c r="CP214">
        <v>0.91788000000000003</v>
      </c>
      <c r="CQ214">
        <v>0.84336</v>
      </c>
      <c r="CR214">
        <v>0.87626999999999999</v>
      </c>
    </row>
    <row r="215" spans="2:96" x14ac:dyDescent="0.2">
      <c r="B215">
        <v>214</v>
      </c>
      <c r="C215">
        <v>2.2988</v>
      </c>
      <c r="D215">
        <v>5.0941000000000001</v>
      </c>
      <c r="E215">
        <v>1.7318</v>
      </c>
      <c r="F215">
        <v>4.6679000000000004</v>
      </c>
      <c r="G215">
        <v>10.564</v>
      </c>
      <c r="H215">
        <v>9.7302999999999997</v>
      </c>
      <c r="I215">
        <v>9.9382999999999999</v>
      </c>
      <c r="J215">
        <v>7.2457000000000003</v>
      </c>
      <c r="K215">
        <v>0.61941999999999997</v>
      </c>
      <c r="L215">
        <v>1.5401</v>
      </c>
      <c r="M215">
        <v>5.9069000000000003</v>
      </c>
      <c r="N215">
        <v>4.2487000000000004</v>
      </c>
      <c r="S215">
        <v>0.85099999999999998</v>
      </c>
      <c r="T215">
        <v>1.4086000000000001</v>
      </c>
      <c r="U215">
        <v>0.95889999999999997</v>
      </c>
      <c r="V215">
        <v>1.1472</v>
      </c>
      <c r="W215">
        <v>1.7827</v>
      </c>
      <c r="X215">
        <v>2.024</v>
      </c>
      <c r="Y215">
        <v>1.6977</v>
      </c>
      <c r="Z215">
        <v>1.6631</v>
      </c>
      <c r="AA215">
        <v>0.80689</v>
      </c>
      <c r="AB215">
        <v>1.0439000000000001</v>
      </c>
      <c r="AC215">
        <v>1.3904000000000001</v>
      </c>
      <c r="AD215">
        <v>1.0934999999999999</v>
      </c>
      <c r="AJ215">
        <v>0.67144999999999999</v>
      </c>
      <c r="AK215">
        <v>4.5541</v>
      </c>
      <c r="AL215">
        <v>0.67335</v>
      </c>
      <c r="AM215">
        <v>1.1766000000000001</v>
      </c>
      <c r="AN215">
        <v>4.5861000000000001</v>
      </c>
      <c r="AO215">
        <v>6.6330999999999998</v>
      </c>
      <c r="AP215">
        <v>5.6253000000000002</v>
      </c>
      <c r="AQ215">
        <v>3.3855</v>
      </c>
      <c r="AR215">
        <v>5.5209000000000001</v>
      </c>
      <c r="AS215">
        <v>3.931</v>
      </c>
      <c r="AT215">
        <v>2.1575000000000002</v>
      </c>
      <c r="AU215">
        <v>0.74492999999999998</v>
      </c>
      <c r="AZ215">
        <v>0.57830999999999999</v>
      </c>
      <c r="BA215">
        <v>1.2249000000000001</v>
      </c>
      <c r="BB215">
        <v>0.64480000000000004</v>
      </c>
      <c r="BC215">
        <v>0.80159999999999998</v>
      </c>
      <c r="BD215">
        <v>1.4097</v>
      </c>
      <c r="BE215">
        <v>1.4646999999999999</v>
      </c>
      <c r="BF215">
        <v>1.2386999999999999</v>
      </c>
      <c r="BG215">
        <v>0.95459000000000005</v>
      </c>
      <c r="BH215">
        <v>1.1169</v>
      </c>
      <c r="BI215">
        <v>0.92005999999999999</v>
      </c>
      <c r="BJ215">
        <v>0.96238999999999997</v>
      </c>
      <c r="BK215">
        <v>0.57103000000000004</v>
      </c>
      <c r="BQ215">
        <v>0.80703000000000003</v>
      </c>
      <c r="BR215">
        <v>3.7288000000000001</v>
      </c>
      <c r="BS215">
        <v>0.38357000000000002</v>
      </c>
      <c r="BT215">
        <v>0.56415000000000004</v>
      </c>
      <c r="BU215">
        <v>5.1624999999999996</v>
      </c>
      <c r="BV215">
        <v>8.3097999999999992</v>
      </c>
      <c r="BW215">
        <v>5.0639000000000003</v>
      </c>
      <c r="BX215">
        <v>2.3601999999999999</v>
      </c>
      <c r="BY215">
        <v>0.74314000000000002</v>
      </c>
      <c r="BZ215">
        <v>2.3717000000000001</v>
      </c>
      <c r="CA215">
        <v>0.996</v>
      </c>
      <c r="CB215">
        <v>0.80944000000000005</v>
      </c>
      <c r="CG215">
        <v>0.75099000000000005</v>
      </c>
      <c r="CH215">
        <v>1.0244</v>
      </c>
      <c r="CI215">
        <v>0.52124999999999999</v>
      </c>
      <c r="CJ215">
        <v>0.39624999999999999</v>
      </c>
      <c r="CK215">
        <v>1.0558000000000001</v>
      </c>
      <c r="CL215">
        <v>1.3002</v>
      </c>
      <c r="CM215">
        <v>1.1192</v>
      </c>
      <c r="CN215">
        <v>0.81979000000000002</v>
      </c>
      <c r="CO215">
        <v>0.74195</v>
      </c>
      <c r="CP215">
        <v>0.87107999999999997</v>
      </c>
      <c r="CQ215">
        <v>0.75588999999999995</v>
      </c>
      <c r="CR215">
        <v>0.65125</v>
      </c>
    </row>
    <row r="216" spans="2:96" x14ac:dyDescent="0.2">
      <c r="B216">
        <v>215</v>
      </c>
      <c r="C216">
        <v>1.5382</v>
      </c>
      <c r="D216">
        <v>2.4508000000000001</v>
      </c>
      <c r="E216">
        <v>1.7374000000000001</v>
      </c>
      <c r="F216">
        <v>4.0483000000000002</v>
      </c>
      <c r="G216">
        <v>11.694000000000001</v>
      </c>
      <c r="H216">
        <v>9.2936999999999994</v>
      </c>
      <c r="I216">
        <v>10.135999999999999</v>
      </c>
      <c r="J216">
        <v>5.1340000000000003</v>
      </c>
      <c r="K216">
        <v>0.53498999999999997</v>
      </c>
      <c r="L216">
        <v>2.4003999999999999</v>
      </c>
      <c r="M216">
        <v>8.1166999999999998</v>
      </c>
      <c r="N216">
        <v>3.4476</v>
      </c>
      <c r="S216">
        <v>0.88360000000000005</v>
      </c>
      <c r="T216">
        <v>1.5647</v>
      </c>
      <c r="U216">
        <v>1.1164000000000001</v>
      </c>
      <c r="V216">
        <v>1.2890999999999999</v>
      </c>
      <c r="W216">
        <v>2.0024999999999999</v>
      </c>
      <c r="X216">
        <v>1.4643999999999999</v>
      </c>
      <c r="Y216">
        <v>1.8733</v>
      </c>
      <c r="Z216">
        <v>1.8303</v>
      </c>
      <c r="AA216">
        <v>0.56669000000000003</v>
      </c>
      <c r="AB216">
        <v>1.5024999999999999</v>
      </c>
      <c r="AC216">
        <v>1.4323999999999999</v>
      </c>
      <c r="AD216">
        <v>1.6747000000000001</v>
      </c>
      <c r="AJ216">
        <v>0.92022999999999999</v>
      </c>
      <c r="AK216">
        <v>3.5514000000000001</v>
      </c>
      <c r="AL216">
        <v>0.60589000000000004</v>
      </c>
      <c r="AM216">
        <v>0.94420999999999999</v>
      </c>
      <c r="AN216">
        <v>5.9997999999999996</v>
      </c>
      <c r="AO216">
        <v>7.6055999999999999</v>
      </c>
      <c r="AP216">
        <v>5.9942000000000002</v>
      </c>
      <c r="AQ216">
        <v>5.2824</v>
      </c>
      <c r="AR216">
        <v>4.1101999999999999</v>
      </c>
      <c r="AS216">
        <v>5.1162999999999998</v>
      </c>
      <c r="AT216">
        <v>2.8628</v>
      </c>
      <c r="AU216">
        <v>0.67352999999999996</v>
      </c>
      <c r="AZ216">
        <v>0.7833</v>
      </c>
      <c r="BA216">
        <v>1.1970000000000001</v>
      </c>
      <c r="BB216">
        <v>0.58504</v>
      </c>
      <c r="BC216">
        <v>0.73568999999999996</v>
      </c>
      <c r="BD216">
        <v>1.4472</v>
      </c>
      <c r="BE216">
        <v>1.5575000000000001</v>
      </c>
      <c r="BF216">
        <v>1.6456</v>
      </c>
      <c r="BG216">
        <v>1.7270000000000001</v>
      </c>
      <c r="BH216">
        <v>1.0598000000000001</v>
      </c>
      <c r="BI216">
        <v>1.0491999999999999</v>
      </c>
      <c r="BJ216">
        <v>0.93984999999999996</v>
      </c>
      <c r="BK216">
        <v>0.6038</v>
      </c>
      <c r="BQ216">
        <v>0.67840999999999996</v>
      </c>
      <c r="BR216">
        <v>5.0972999999999997</v>
      </c>
      <c r="BS216">
        <v>0.36374000000000001</v>
      </c>
      <c r="BT216">
        <v>0.62672000000000005</v>
      </c>
      <c r="BU216">
        <v>5.4489999999999998</v>
      </c>
      <c r="BV216">
        <v>8.1540999999999997</v>
      </c>
      <c r="BW216">
        <v>7.9256000000000002</v>
      </c>
      <c r="BX216">
        <v>4.7034000000000002</v>
      </c>
      <c r="BY216">
        <v>0.68015000000000003</v>
      </c>
      <c r="BZ216">
        <v>2.4499</v>
      </c>
      <c r="CA216">
        <v>0.91693999999999998</v>
      </c>
      <c r="CB216">
        <v>1.2456</v>
      </c>
      <c r="CG216">
        <v>0.61663000000000001</v>
      </c>
      <c r="CH216">
        <v>0.93015999999999999</v>
      </c>
      <c r="CI216">
        <v>0.40905999999999998</v>
      </c>
      <c r="CJ216">
        <v>0.43855</v>
      </c>
      <c r="CK216">
        <v>1.2958000000000001</v>
      </c>
      <c r="CL216">
        <v>1.2653000000000001</v>
      </c>
      <c r="CM216">
        <v>1.0043</v>
      </c>
      <c r="CN216">
        <v>0.79332000000000003</v>
      </c>
      <c r="CO216">
        <v>0.82596999999999998</v>
      </c>
      <c r="CP216">
        <v>0.90183999999999997</v>
      </c>
      <c r="CQ216">
        <v>0.80918000000000001</v>
      </c>
      <c r="CR216">
        <v>0.72099000000000002</v>
      </c>
    </row>
    <row r="217" spans="2:96" x14ac:dyDescent="0.2">
      <c r="B217">
        <v>216</v>
      </c>
      <c r="C217">
        <v>2.2789999999999999</v>
      </c>
      <c r="D217">
        <v>3.2812000000000001</v>
      </c>
      <c r="E217">
        <v>3.0560999999999998</v>
      </c>
      <c r="F217">
        <v>3.2587000000000002</v>
      </c>
      <c r="G217">
        <v>11.920999999999999</v>
      </c>
      <c r="H217">
        <v>8.2910000000000004</v>
      </c>
      <c r="I217">
        <v>10.551</v>
      </c>
      <c r="J217">
        <v>6.7110000000000003</v>
      </c>
      <c r="K217">
        <v>0.71940000000000004</v>
      </c>
      <c r="L217">
        <v>2.6741000000000001</v>
      </c>
      <c r="M217">
        <v>5.6722999999999999</v>
      </c>
      <c r="N217">
        <v>3.4323999999999999</v>
      </c>
      <c r="S217">
        <v>1.1305000000000001</v>
      </c>
      <c r="T217">
        <v>1.3818999999999999</v>
      </c>
      <c r="U217">
        <v>0.83809999999999996</v>
      </c>
      <c r="V217">
        <v>1.0331999999999999</v>
      </c>
      <c r="W217">
        <v>1.5238</v>
      </c>
      <c r="X217">
        <v>1.5346</v>
      </c>
      <c r="Y217">
        <v>1.6754</v>
      </c>
      <c r="Z217">
        <v>1.5504</v>
      </c>
      <c r="AA217">
        <v>0.67418999999999996</v>
      </c>
      <c r="AB217">
        <v>1.3595999999999999</v>
      </c>
      <c r="AC217">
        <v>1.5148999999999999</v>
      </c>
      <c r="AD217">
        <v>1.2404999999999999</v>
      </c>
      <c r="AJ217">
        <v>0.92967999999999995</v>
      </c>
      <c r="AK217">
        <v>2.8843000000000001</v>
      </c>
      <c r="AL217">
        <v>0.41963</v>
      </c>
      <c r="AM217">
        <v>1.1240000000000001</v>
      </c>
      <c r="AN217">
        <v>6.7290999999999999</v>
      </c>
      <c r="AO217">
        <v>7.4855999999999998</v>
      </c>
      <c r="AP217">
        <v>5.7835000000000001</v>
      </c>
      <c r="AQ217">
        <v>4.6577999999999999</v>
      </c>
      <c r="AR217">
        <v>2.7339000000000002</v>
      </c>
      <c r="AS217">
        <v>2.8319000000000001</v>
      </c>
      <c r="AT217">
        <v>2.8592</v>
      </c>
      <c r="AU217">
        <v>0.80996999999999997</v>
      </c>
      <c r="AZ217">
        <v>0.75663000000000002</v>
      </c>
      <c r="BA217">
        <v>1.0386</v>
      </c>
      <c r="BB217">
        <v>0.61956999999999995</v>
      </c>
      <c r="BC217">
        <v>0.72241999999999995</v>
      </c>
      <c r="BD217">
        <v>1.4688000000000001</v>
      </c>
      <c r="BE217">
        <v>1.6633</v>
      </c>
      <c r="BF217">
        <v>1.3965000000000001</v>
      </c>
      <c r="BG217">
        <v>1.0837000000000001</v>
      </c>
      <c r="BH217">
        <v>0.82730999999999999</v>
      </c>
      <c r="BI217">
        <v>0.99941000000000002</v>
      </c>
      <c r="BJ217">
        <v>0.99504000000000004</v>
      </c>
      <c r="BK217">
        <v>0.73875000000000002</v>
      </c>
      <c r="BQ217">
        <v>0.63036000000000003</v>
      </c>
      <c r="BR217">
        <v>4.1144999999999996</v>
      </c>
      <c r="BS217">
        <v>0.36308000000000001</v>
      </c>
      <c r="BT217">
        <v>0.42876999999999998</v>
      </c>
      <c r="BU217">
        <v>3.1415000000000002</v>
      </c>
      <c r="BV217">
        <v>6.5045000000000002</v>
      </c>
      <c r="BW217">
        <v>6.3883999999999999</v>
      </c>
      <c r="BX217">
        <v>3.47</v>
      </c>
      <c r="BY217">
        <v>1.0361</v>
      </c>
      <c r="BZ217">
        <v>3.4824000000000002</v>
      </c>
      <c r="CA217">
        <v>1.1158999999999999</v>
      </c>
      <c r="CB217">
        <v>1.0412999999999999</v>
      </c>
      <c r="CG217">
        <v>0.67120000000000002</v>
      </c>
      <c r="CH217">
        <v>0.76715999999999995</v>
      </c>
      <c r="CI217">
        <v>0.47645999999999999</v>
      </c>
      <c r="CJ217">
        <v>0.38636999999999999</v>
      </c>
      <c r="CK217">
        <v>0.75700999999999996</v>
      </c>
      <c r="CL217">
        <v>1.1472</v>
      </c>
      <c r="CM217">
        <v>1.1800999999999999</v>
      </c>
      <c r="CN217">
        <v>0.91513</v>
      </c>
      <c r="CO217">
        <v>0.72906000000000004</v>
      </c>
      <c r="CP217">
        <v>1.1255999999999999</v>
      </c>
      <c r="CQ217">
        <v>0.81613000000000002</v>
      </c>
      <c r="CR217">
        <v>0.64798999999999995</v>
      </c>
    </row>
    <row r="218" spans="2:96" x14ac:dyDescent="0.2">
      <c r="B218">
        <v>217</v>
      </c>
      <c r="C218">
        <v>2.2273000000000001</v>
      </c>
      <c r="D218">
        <v>4.1186999999999996</v>
      </c>
      <c r="E218">
        <v>3.4725999999999999</v>
      </c>
      <c r="F218">
        <v>2.3664000000000001</v>
      </c>
      <c r="G218">
        <v>12.124000000000001</v>
      </c>
      <c r="H218">
        <v>5.9200999999999997</v>
      </c>
      <c r="I218">
        <v>10.484</v>
      </c>
      <c r="J218">
        <v>6.9835000000000003</v>
      </c>
      <c r="K218">
        <v>0.67557999999999996</v>
      </c>
      <c r="L218">
        <v>2.1467999999999998</v>
      </c>
      <c r="M218">
        <v>5.1563999999999997</v>
      </c>
      <c r="N218">
        <v>2.5666000000000002</v>
      </c>
      <c r="S218">
        <v>1.1119000000000001</v>
      </c>
      <c r="T218">
        <v>1.36</v>
      </c>
      <c r="U218">
        <v>1.3320000000000001</v>
      </c>
      <c r="V218">
        <v>0.97933000000000003</v>
      </c>
      <c r="W218">
        <v>1.5584</v>
      </c>
      <c r="X218">
        <v>1.5006999999999999</v>
      </c>
      <c r="Y218">
        <v>2.1802999999999999</v>
      </c>
      <c r="Z218">
        <v>1.8096000000000001</v>
      </c>
      <c r="AA218">
        <v>0.71965999999999997</v>
      </c>
      <c r="AB218">
        <v>1.1943999999999999</v>
      </c>
      <c r="AC218">
        <v>1.3731</v>
      </c>
      <c r="AD218">
        <v>1.1102000000000001</v>
      </c>
      <c r="AJ218">
        <v>0.77629999999999999</v>
      </c>
      <c r="AK218">
        <v>4.9404000000000003</v>
      </c>
      <c r="AL218">
        <v>0.45627000000000001</v>
      </c>
      <c r="AM218">
        <v>1.0689</v>
      </c>
      <c r="AN218">
        <v>9.2154000000000007</v>
      </c>
      <c r="AO218">
        <v>4.7126999999999999</v>
      </c>
      <c r="AP218">
        <v>5.6566000000000001</v>
      </c>
      <c r="AQ218">
        <v>5.4231999999999996</v>
      </c>
      <c r="AR218">
        <v>2.9647000000000001</v>
      </c>
      <c r="AS218">
        <v>3.1071</v>
      </c>
      <c r="AT218">
        <v>2.6478999999999999</v>
      </c>
      <c r="AU218">
        <v>0.78863000000000005</v>
      </c>
      <c r="AZ218">
        <v>0.90044999999999997</v>
      </c>
      <c r="BA218">
        <v>1.1225000000000001</v>
      </c>
      <c r="BB218">
        <v>0.52795999999999998</v>
      </c>
      <c r="BC218">
        <v>0.63371</v>
      </c>
      <c r="BD218">
        <v>1.3057000000000001</v>
      </c>
      <c r="BE218">
        <v>1.3371999999999999</v>
      </c>
      <c r="BF218">
        <v>1.7242999999999999</v>
      </c>
      <c r="BG218">
        <v>1.1666000000000001</v>
      </c>
      <c r="BH218">
        <v>1.0837000000000001</v>
      </c>
      <c r="BI218">
        <v>1.1431</v>
      </c>
      <c r="BJ218">
        <v>0.84140000000000004</v>
      </c>
      <c r="BK218">
        <v>0.63944000000000001</v>
      </c>
      <c r="BQ218">
        <v>0.60797999999999996</v>
      </c>
      <c r="BR218">
        <v>2.7932000000000001</v>
      </c>
      <c r="BS218">
        <v>0.38261000000000001</v>
      </c>
      <c r="BT218">
        <v>0.41120000000000001</v>
      </c>
      <c r="BU218">
        <v>3.2315999999999998</v>
      </c>
      <c r="BV218">
        <v>6.0289000000000001</v>
      </c>
      <c r="BW218">
        <v>5.2401</v>
      </c>
      <c r="BX218">
        <v>3.4131</v>
      </c>
      <c r="BY218">
        <v>0.71765999999999996</v>
      </c>
      <c r="BZ218">
        <v>2.1558999999999999</v>
      </c>
      <c r="CA218">
        <v>1.4174</v>
      </c>
      <c r="CB218">
        <v>0.95396000000000003</v>
      </c>
      <c r="CG218">
        <v>0.55854000000000004</v>
      </c>
      <c r="CH218">
        <v>0.74802000000000002</v>
      </c>
      <c r="CI218">
        <v>0.49936999999999998</v>
      </c>
      <c r="CJ218">
        <v>0.36793999999999999</v>
      </c>
      <c r="CK218">
        <v>0.89324999999999999</v>
      </c>
      <c r="CL218">
        <v>1.4642999999999999</v>
      </c>
      <c r="CM218">
        <v>1.1115999999999999</v>
      </c>
      <c r="CN218">
        <v>1.2522</v>
      </c>
      <c r="CO218">
        <v>0.72599999999999998</v>
      </c>
      <c r="CP218">
        <v>0.88456999999999997</v>
      </c>
      <c r="CQ218">
        <v>0.89180999999999999</v>
      </c>
      <c r="CR218">
        <v>0.58725000000000005</v>
      </c>
    </row>
    <row r="219" spans="2:96" x14ac:dyDescent="0.2">
      <c r="B219">
        <v>218</v>
      </c>
      <c r="C219">
        <v>2.516</v>
      </c>
      <c r="D219">
        <v>5.68</v>
      </c>
      <c r="E219">
        <v>2.6071</v>
      </c>
      <c r="F219">
        <v>2.2837000000000001</v>
      </c>
      <c r="G219">
        <v>11.084</v>
      </c>
      <c r="H219">
        <v>5.5849000000000002</v>
      </c>
      <c r="I219">
        <v>10.685</v>
      </c>
      <c r="J219">
        <v>6.5289000000000001</v>
      </c>
      <c r="K219">
        <v>0.75397000000000003</v>
      </c>
      <c r="L219">
        <v>1.9681</v>
      </c>
      <c r="M219">
        <v>4.0266999999999999</v>
      </c>
      <c r="N219">
        <v>2.9236</v>
      </c>
      <c r="S219">
        <v>1.1634</v>
      </c>
      <c r="T219">
        <v>1.4577</v>
      </c>
      <c r="U219">
        <v>0.99714999999999998</v>
      </c>
      <c r="V219">
        <v>0.89015999999999995</v>
      </c>
      <c r="W219">
        <v>1.3880999999999999</v>
      </c>
      <c r="X219">
        <v>1.5725</v>
      </c>
      <c r="Y219">
        <v>2.9893999999999998</v>
      </c>
      <c r="Z219">
        <v>2.0438000000000001</v>
      </c>
      <c r="AA219">
        <v>0.82569999999999999</v>
      </c>
      <c r="AB219">
        <v>1.2846</v>
      </c>
      <c r="AC219">
        <v>1.4970000000000001</v>
      </c>
      <c r="AD219">
        <v>1.3153999999999999</v>
      </c>
      <c r="AJ219">
        <v>0.67249999999999999</v>
      </c>
      <c r="AK219">
        <v>3.0905</v>
      </c>
      <c r="AL219">
        <v>0.41576000000000002</v>
      </c>
      <c r="AM219">
        <v>0.75527</v>
      </c>
      <c r="AN219">
        <v>8.2824000000000009</v>
      </c>
      <c r="AO219">
        <v>5.6535000000000002</v>
      </c>
      <c r="AP219">
        <v>5.0250000000000004</v>
      </c>
      <c r="AQ219">
        <v>5.5655999999999999</v>
      </c>
      <c r="AR219">
        <v>2.3738999999999999</v>
      </c>
      <c r="AS219">
        <v>2.9967000000000001</v>
      </c>
      <c r="AT219">
        <v>2.073</v>
      </c>
      <c r="AU219">
        <v>0.64344000000000001</v>
      </c>
      <c r="AZ219">
        <v>0.68769999999999998</v>
      </c>
      <c r="BA219">
        <v>1.1701999999999999</v>
      </c>
      <c r="BB219">
        <v>0.49680999999999997</v>
      </c>
      <c r="BC219">
        <v>0.63858999999999999</v>
      </c>
      <c r="BD219">
        <v>1.5874999999999999</v>
      </c>
      <c r="BE219">
        <v>1.3544</v>
      </c>
      <c r="BF219">
        <v>1.4114</v>
      </c>
      <c r="BG219">
        <v>1.4178999999999999</v>
      </c>
      <c r="BH219">
        <v>0.93532999999999999</v>
      </c>
      <c r="BI219">
        <v>1.113</v>
      </c>
      <c r="BJ219">
        <v>0.80266999999999999</v>
      </c>
      <c r="BK219">
        <v>0.76302999999999999</v>
      </c>
      <c r="BQ219">
        <v>0.53027000000000002</v>
      </c>
      <c r="BR219">
        <v>3.2286999999999999</v>
      </c>
      <c r="BS219">
        <v>0.33793000000000001</v>
      </c>
      <c r="BT219">
        <v>0.42825000000000002</v>
      </c>
      <c r="BU219">
        <v>3.7629999999999999</v>
      </c>
      <c r="BV219">
        <v>5.2605000000000004</v>
      </c>
      <c r="BW219">
        <v>3.9992999999999999</v>
      </c>
      <c r="BX219">
        <v>1.6641999999999999</v>
      </c>
      <c r="BY219">
        <v>0.83733999999999997</v>
      </c>
      <c r="BZ219">
        <v>2.4169</v>
      </c>
      <c r="CA219">
        <v>1.4398</v>
      </c>
      <c r="CB219">
        <v>0.95101999999999998</v>
      </c>
      <c r="CG219">
        <v>0.60065000000000002</v>
      </c>
      <c r="CH219">
        <v>0.88139999999999996</v>
      </c>
      <c r="CI219">
        <v>0.40440999999999999</v>
      </c>
      <c r="CJ219">
        <v>0.41461999999999999</v>
      </c>
      <c r="CK219">
        <v>0.81538999999999995</v>
      </c>
      <c r="CL219">
        <v>1.1462000000000001</v>
      </c>
      <c r="CM219">
        <v>1.2705</v>
      </c>
      <c r="CN219">
        <v>0.75768000000000002</v>
      </c>
      <c r="CO219">
        <v>0.74695</v>
      </c>
      <c r="CP219">
        <v>0.79532999999999998</v>
      </c>
      <c r="CQ219">
        <v>0.93833999999999995</v>
      </c>
      <c r="CR219">
        <v>0.76778000000000002</v>
      </c>
    </row>
    <row r="220" spans="2:96" x14ac:dyDescent="0.2">
      <c r="B220">
        <v>219</v>
      </c>
      <c r="C220">
        <v>2.0124</v>
      </c>
      <c r="D220">
        <v>4.4425999999999997</v>
      </c>
      <c r="E220">
        <v>1.8974</v>
      </c>
      <c r="F220">
        <v>2.0379</v>
      </c>
      <c r="G220">
        <v>9.7391000000000005</v>
      </c>
      <c r="H220">
        <v>5.5334000000000003</v>
      </c>
      <c r="I220">
        <v>10.829000000000001</v>
      </c>
      <c r="J220">
        <v>7.1757</v>
      </c>
      <c r="K220">
        <v>1.1721999999999999</v>
      </c>
      <c r="L220">
        <v>3.7010999999999998</v>
      </c>
      <c r="M220">
        <v>3.6404999999999998</v>
      </c>
      <c r="N220">
        <v>2.2210999999999999</v>
      </c>
      <c r="S220">
        <v>1.1597999999999999</v>
      </c>
      <c r="T220">
        <v>1.3939999999999999</v>
      </c>
      <c r="U220">
        <v>0.88192999999999999</v>
      </c>
      <c r="V220">
        <v>0.85524</v>
      </c>
      <c r="W220">
        <v>1.5713999999999999</v>
      </c>
      <c r="X220">
        <v>1.7002999999999999</v>
      </c>
      <c r="Y220">
        <v>1.7289000000000001</v>
      </c>
      <c r="Z220">
        <v>1.61</v>
      </c>
      <c r="AA220">
        <v>1.0237000000000001</v>
      </c>
      <c r="AB220">
        <v>1.3657999999999999</v>
      </c>
      <c r="AC220">
        <v>1.1331</v>
      </c>
      <c r="AD220">
        <v>0.98207</v>
      </c>
      <c r="AJ220">
        <v>0.61009000000000002</v>
      </c>
      <c r="AK220">
        <v>2.738</v>
      </c>
      <c r="AL220">
        <v>0.48609999999999998</v>
      </c>
      <c r="AM220">
        <v>0.92501999999999995</v>
      </c>
      <c r="AN220">
        <v>8.4046000000000003</v>
      </c>
      <c r="AO220">
        <v>6.2709999999999999</v>
      </c>
      <c r="AP220">
        <v>5.7050999999999998</v>
      </c>
      <c r="AQ220">
        <v>7.9958999999999998</v>
      </c>
      <c r="AR220">
        <v>1.8605</v>
      </c>
      <c r="AS220">
        <v>2.4613</v>
      </c>
      <c r="AT220">
        <v>2.0748000000000002</v>
      </c>
      <c r="AU220">
        <v>0.55391999999999997</v>
      </c>
      <c r="AZ220">
        <v>0.62117</v>
      </c>
      <c r="BA220">
        <v>1.0603</v>
      </c>
      <c r="BB220">
        <v>0.49743999999999999</v>
      </c>
      <c r="BC220">
        <v>0.76193</v>
      </c>
      <c r="BD220">
        <v>1.2844</v>
      </c>
      <c r="BE220">
        <v>1.25</v>
      </c>
      <c r="BF220">
        <v>1.7401</v>
      </c>
      <c r="BG220">
        <v>1.4512</v>
      </c>
      <c r="BH220">
        <v>0.76515999999999995</v>
      </c>
      <c r="BI220">
        <v>1.2605999999999999</v>
      </c>
      <c r="BJ220">
        <v>1.0822000000000001</v>
      </c>
      <c r="BK220">
        <v>0.49597999999999998</v>
      </c>
      <c r="BQ220">
        <v>0.68379000000000001</v>
      </c>
      <c r="BR220">
        <v>3.0442999999999998</v>
      </c>
      <c r="BS220">
        <v>0.51609000000000005</v>
      </c>
      <c r="BT220">
        <v>0.46700999999999998</v>
      </c>
      <c r="BU220">
        <v>5.2942999999999998</v>
      </c>
      <c r="BV220">
        <v>6.8810000000000002</v>
      </c>
      <c r="BW220">
        <v>3.2458999999999998</v>
      </c>
      <c r="BX220">
        <v>2.4197000000000002</v>
      </c>
      <c r="BY220">
        <v>0.84087999999999996</v>
      </c>
      <c r="BZ220">
        <v>2.234</v>
      </c>
      <c r="CA220">
        <v>1.0927</v>
      </c>
      <c r="CB220">
        <v>1.1384000000000001</v>
      </c>
      <c r="CG220">
        <v>0.68940000000000001</v>
      </c>
      <c r="CH220">
        <v>0.67013</v>
      </c>
      <c r="CI220">
        <v>0.55442000000000002</v>
      </c>
      <c r="CJ220">
        <v>0.41236</v>
      </c>
      <c r="CK220">
        <v>1.2384999999999999</v>
      </c>
      <c r="CL220">
        <v>1.4147000000000001</v>
      </c>
      <c r="CM220">
        <v>1.3847</v>
      </c>
      <c r="CN220">
        <v>0.99756999999999996</v>
      </c>
      <c r="CO220">
        <v>0.82365999999999995</v>
      </c>
      <c r="CP220">
        <v>0.71025000000000005</v>
      </c>
      <c r="CQ220">
        <v>0.85882000000000003</v>
      </c>
      <c r="CR220">
        <v>0.56320999999999999</v>
      </c>
    </row>
    <row r="221" spans="2:96" x14ac:dyDescent="0.2">
      <c r="B221">
        <v>220</v>
      </c>
      <c r="C221">
        <v>1.9043000000000001</v>
      </c>
      <c r="D221">
        <v>3.0375000000000001</v>
      </c>
      <c r="E221">
        <v>3.1953999999999998</v>
      </c>
      <c r="F221">
        <v>3.6057000000000001</v>
      </c>
      <c r="G221">
        <v>11.999000000000001</v>
      </c>
      <c r="H221">
        <v>5.8619000000000003</v>
      </c>
      <c r="I221">
        <v>10.164999999999999</v>
      </c>
      <c r="J221">
        <v>6.4843000000000002</v>
      </c>
      <c r="K221">
        <v>0.73514000000000002</v>
      </c>
      <c r="L221">
        <v>3.1827999999999999</v>
      </c>
      <c r="M221">
        <v>2.9641999999999999</v>
      </c>
      <c r="N221">
        <v>3.1150000000000002</v>
      </c>
      <c r="S221">
        <v>1.1022000000000001</v>
      </c>
      <c r="T221">
        <v>1.1514</v>
      </c>
      <c r="U221">
        <v>1.1667000000000001</v>
      </c>
      <c r="V221">
        <v>1.1197999999999999</v>
      </c>
      <c r="W221">
        <v>1.5219</v>
      </c>
      <c r="X221">
        <v>2.3906000000000001</v>
      </c>
      <c r="Y221">
        <v>2.105</v>
      </c>
      <c r="Z221">
        <v>1.5538000000000001</v>
      </c>
      <c r="AA221">
        <v>0.74148999999999998</v>
      </c>
      <c r="AB221">
        <v>1.2323999999999999</v>
      </c>
      <c r="AC221">
        <v>1.2614000000000001</v>
      </c>
      <c r="AD221">
        <v>1.1265000000000001</v>
      </c>
      <c r="AJ221">
        <v>0.70506000000000002</v>
      </c>
      <c r="AK221">
        <v>3.3879999999999999</v>
      </c>
      <c r="AL221">
        <v>0.43922</v>
      </c>
      <c r="AM221">
        <v>0.82086000000000003</v>
      </c>
      <c r="AN221">
        <v>7.3186999999999998</v>
      </c>
      <c r="AO221">
        <v>5.1806000000000001</v>
      </c>
      <c r="AP221">
        <v>5.5212000000000003</v>
      </c>
      <c r="AQ221">
        <v>8.6892999999999994</v>
      </c>
      <c r="AR221">
        <v>2.7641</v>
      </c>
      <c r="AS221">
        <v>4.0236000000000001</v>
      </c>
      <c r="AT221">
        <v>1.8667</v>
      </c>
      <c r="AU221">
        <v>0.60201000000000005</v>
      </c>
      <c r="AZ221">
        <v>0.69742999999999999</v>
      </c>
      <c r="BA221">
        <v>1.0693999999999999</v>
      </c>
      <c r="BB221">
        <v>0.60263999999999995</v>
      </c>
      <c r="BC221">
        <v>0.54459999999999997</v>
      </c>
      <c r="BD221">
        <v>1.1349</v>
      </c>
      <c r="BE221">
        <v>1.3190999999999999</v>
      </c>
      <c r="BF221">
        <v>1.6017999999999999</v>
      </c>
      <c r="BG221">
        <v>1.5015000000000001</v>
      </c>
      <c r="BH221">
        <v>0.81432000000000004</v>
      </c>
      <c r="BI221">
        <v>1.1521999999999999</v>
      </c>
      <c r="BJ221">
        <v>1.3017000000000001</v>
      </c>
      <c r="BK221">
        <v>0.49675000000000002</v>
      </c>
      <c r="BQ221">
        <v>0.82994999999999997</v>
      </c>
      <c r="BR221">
        <v>1.9518</v>
      </c>
      <c r="BS221">
        <v>0.55254999999999999</v>
      </c>
      <c r="BT221">
        <v>0.50922999999999996</v>
      </c>
      <c r="BU221">
        <v>5.4485000000000001</v>
      </c>
      <c r="BV221">
        <v>6.3978000000000002</v>
      </c>
      <c r="BW221">
        <v>2.1071</v>
      </c>
      <c r="BX221">
        <v>3.2936000000000001</v>
      </c>
      <c r="BY221">
        <v>0.74011000000000005</v>
      </c>
      <c r="BZ221">
        <v>2.7789999999999999</v>
      </c>
      <c r="CA221">
        <v>1.2278</v>
      </c>
      <c r="CB221">
        <v>1.1082000000000001</v>
      </c>
      <c r="CG221">
        <v>0.65532000000000001</v>
      </c>
      <c r="CH221">
        <v>0.63034000000000001</v>
      </c>
      <c r="CI221">
        <v>0.55296000000000001</v>
      </c>
      <c r="CJ221">
        <v>0.47638000000000003</v>
      </c>
      <c r="CK221">
        <v>0.96955000000000002</v>
      </c>
      <c r="CL221">
        <v>1.2689999999999999</v>
      </c>
      <c r="CM221">
        <v>1.2505999999999999</v>
      </c>
      <c r="CN221">
        <v>0.94945999999999997</v>
      </c>
      <c r="CO221">
        <v>0.72162999999999999</v>
      </c>
      <c r="CP221">
        <v>0.83475999999999995</v>
      </c>
      <c r="CQ221">
        <v>0.89085000000000003</v>
      </c>
      <c r="CR221">
        <v>0.72967000000000004</v>
      </c>
    </row>
    <row r="222" spans="2:96" x14ac:dyDescent="0.2">
      <c r="B222">
        <v>221</v>
      </c>
      <c r="C222">
        <v>2.0831</v>
      </c>
      <c r="D222">
        <v>2.012</v>
      </c>
      <c r="E222">
        <v>2.9439000000000002</v>
      </c>
      <c r="F222">
        <v>3.3460000000000001</v>
      </c>
      <c r="G222">
        <v>11.214</v>
      </c>
      <c r="H222">
        <v>6.3550000000000004</v>
      </c>
      <c r="I222">
        <v>9.2980999999999998</v>
      </c>
      <c r="J222">
        <v>6.5412999999999997</v>
      </c>
      <c r="K222">
        <v>0.63046000000000002</v>
      </c>
      <c r="L222">
        <v>3.3445999999999998</v>
      </c>
      <c r="M222">
        <v>5.4329000000000001</v>
      </c>
      <c r="N222">
        <v>2.6457999999999999</v>
      </c>
      <c r="S222">
        <v>1.1752</v>
      </c>
      <c r="T222">
        <v>1.2369000000000001</v>
      </c>
      <c r="U222">
        <v>1.1331</v>
      </c>
      <c r="V222">
        <v>1.0553999999999999</v>
      </c>
      <c r="W222">
        <v>1.4559</v>
      </c>
      <c r="X222">
        <v>2.1711</v>
      </c>
      <c r="Y222">
        <v>1.7948999999999999</v>
      </c>
      <c r="Z222">
        <v>1.6988000000000001</v>
      </c>
      <c r="AA222">
        <v>0.59575</v>
      </c>
      <c r="AB222">
        <v>1.3088</v>
      </c>
      <c r="AC222">
        <v>1.4703999999999999</v>
      </c>
      <c r="AD222">
        <v>0.93047999999999997</v>
      </c>
      <c r="AJ222">
        <v>0.72931999999999997</v>
      </c>
      <c r="AK222">
        <v>4.2203999999999997</v>
      </c>
      <c r="AL222">
        <v>0.39961999999999998</v>
      </c>
      <c r="AM222">
        <v>0.97045999999999999</v>
      </c>
      <c r="AN222">
        <v>8.5702999999999996</v>
      </c>
      <c r="AO222">
        <v>3.8511000000000002</v>
      </c>
      <c r="AP222">
        <v>5.7774000000000001</v>
      </c>
      <c r="AQ222">
        <v>8.2614000000000001</v>
      </c>
      <c r="AR222">
        <v>3.1040999999999999</v>
      </c>
      <c r="AS222">
        <v>4.6520000000000001</v>
      </c>
      <c r="AT222">
        <v>2.0583999999999998</v>
      </c>
      <c r="AU222">
        <v>0.87685999999999997</v>
      </c>
      <c r="AZ222">
        <v>0.83586000000000005</v>
      </c>
      <c r="BA222">
        <v>1.0431999999999999</v>
      </c>
      <c r="BB222">
        <v>0.57504</v>
      </c>
      <c r="BC222">
        <v>0.68198999999999999</v>
      </c>
      <c r="BD222">
        <v>1.2324999999999999</v>
      </c>
      <c r="BE222">
        <v>1.2264999999999999</v>
      </c>
      <c r="BF222">
        <v>1.7085999999999999</v>
      </c>
      <c r="BG222">
        <v>1.964</v>
      </c>
      <c r="BH222">
        <v>1.0091000000000001</v>
      </c>
      <c r="BI222">
        <v>1.2807999999999999</v>
      </c>
      <c r="BJ222">
        <v>1.2957000000000001</v>
      </c>
      <c r="BK222">
        <v>0.83660999999999996</v>
      </c>
      <c r="BQ222">
        <v>0.62160000000000004</v>
      </c>
      <c r="BR222">
        <v>1.7441</v>
      </c>
      <c r="BS222">
        <v>0.56484999999999996</v>
      </c>
      <c r="BT222">
        <v>0.53859000000000001</v>
      </c>
      <c r="BU222">
        <v>5.2271000000000001</v>
      </c>
      <c r="BV222">
        <v>5.9123999999999999</v>
      </c>
      <c r="BW222">
        <v>1.9777</v>
      </c>
      <c r="BX222">
        <v>2.3929999999999998</v>
      </c>
      <c r="BY222">
        <v>0.75758000000000003</v>
      </c>
      <c r="BZ222">
        <v>2.0234999999999999</v>
      </c>
      <c r="CA222">
        <v>1.028</v>
      </c>
      <c r="CB222">
        <v>1.9685999999999999</v>
      </c>
      <c r="CG222">
        <v>0.56272999999999995</v>
      </c>
      <c r="CH222">
        <v>0.80630000000000002</v>
      </c>
      <c r="CI222">
        <v>0.51824999999999999</v>
      </c>
      <c r="CJ222">
        <v>0.48826999999999998</v>
      </c>
      <c r="CK222">
        <v>1.1407</v>
      </c>
      <c r="CL222">
        <v>1.4118999999999999</v>
      </c>
      <c r="CM222">
        <v>0.72214</v>
      </c>
      <c r="CN222">
        <v>1.0156000000000001</v>
      </c>
      <c r="CO222">
        <v>0.65788999999999997</v>
      </c>
      <c r="CP222">
        <v>0.75597000000000003</v>
      </c>
      <c r="CQ222">
        <v>1.0519000000000001</v>
      </c>
      <c r="CR222">
        <v>0.81599999999999995</v>
      </c>
    </row>
    <row r="223" spans="2:96" x14ac:dyDescent="0.2">
      <c r="B223">
        <v>222</v>
      </c>
      <c r="C223">
        <v>1.2771999999999999</v>
      </c>
      <c r="D223">
        <v>3.2145000000000001</v>
      </c>
      <c r="E223">
        <v>4.7066999999999997</v>
      </c>
      <c r="F223">
        <v>2.9216000000000002</v>
      </c>
      <c r="G223">
        <v>12.762</v>
      </c>
      <c r="H223">
        <v>8.7311999999999994</v>
      </c>
      <c r="I223">
        <v>10.802</v>
      </c>
      <c r="J223">
        <v>5.7573999999999996</v>
      </c>
      <c r="K223">
        <v>0.56464000000000003</v>
      </c>
      <c r="L223">
        <v>4.5153999999999996</v>
      </c>
      <c r="M223">
        <v>5.0270000000000001</v>
      </c>
      <c r="N223">
        <v>2.2774999999999999</v>
      </c>
      <c r="S223">
        <v>0.89919000000000004</v>
      </c>
      <c r="T223">
        <v>1.2170000000000001</v>
      </c>
      <c r="U223">
        <v>0.93735999999999997</v>
      </c>
      <c r="V223">
        <v>1.1871</v>
      </c>
      <c r="W223">
        <v>1.4553</v>
      </c>
      <c r="X223">
        <v>1.9823</v>
      </c>
      <c r="Y223">
        <v>2.1509999999999998</v>
      </c>
      <c r="Z223">
        <v>1.7125999999999999</v>
      </c>
      <c r="AA223">
        <v>0.65010999999999997</v>
      </c>
      <c r="AB223">
        <v>1.3873</v>
      </c>
      <c r="AC223">
        <v>1.5408999999999999</v>
      </c>
      <c r="AD223">
        <v>0.92027999999999999</v>
      </c>
      <c r="AJ223">
        <v>0.75439999999999996</v>
      </c>
      <c r="AK223">
        <v>3.7404999999999999</v>
      </c>
      <c r="AL223">
        <v>0.32708999999999999</v>
      </c>
      <c r="AM223">
        <v>0.95355999999999996</v>
      </c>
      <c r="AN223">
        <v>9.0085999999999995</v>
      </c>
      <c r="AO223">
        <v>3.9380999999999999</v>
      </c>
      <c r="AP223">
        <v>4.1927000000000003</v>
      </c>
      <c r="AQ223">
        <v>7.3987999999999996</v>
      </c>
      <c r="AR223">
        <v>1.5454000000000001</v>
      </c>
      <c r="AS223">
        <v>2.9716</v>
      </c>
      <c r="AT223">
        <v>2.5428000000000002</v>
      </c>
      <c r="AU223">
        <v>1.0448</v>
      </c>
      <c r="AZ223">
        <v>0.84360000000000002</v>
      </c>
      <c r="BA223">
        <v>0.87234</v>
      </c>
      <c r="BB223">
        <v>0.52153000000000005</v>
      </c>
      <c r="BC223">
        <v>0.75521000000000005</v>
      </c>
      <c r="BD223">
        <v>1.5075000000000001</v>
      </c>
      <c r="BE223">
        <v>1.7121</v>
      </c>
      <c r="BF223">
        <v>1.8956</v>
      </c>
      <c r="BG223">
        <v>1.7075</v>
      </c>
      <c r="BH223">
        <v>0.98934</v>
      </c>
      <c r="BI223">
        <v>1.0781000000000001</v>
      </c>
      <c r="BJ223">
        <v>1.0281</v>
      </c>
      <c r="BK223">
        <v>1.0589999999999999</v>
      </c>
      <c r="BQ223">
        <v>0.77375000000000005</v>
      </c>
      <c r="BR223">
        <v>1.5446</v>
      </c>
      <c r="BS223">
        <v>0.31636999999999998</v>
      </c>
      <c r="BT223">
        <v>0.44985000000000003</v>
      </c>
      <c r="BU223">
        <v>5.9767000000000001</v>
      </c>
      <c r="BV223">
        <v>5.1060999999999996</v>
      </c>
      <c r="BW223">
        <v>2.9131999999999998</v>
      </c>
      <c r="BX223">
        <v>3.3203</v>
      </c>
      <c r="BY223">
        <v>1.0449999999999999</v>
      </c>
      <c r="BZ223">
        <v>1.7463</v>
      </c>
      <c r="CA223">
        <v>0.82506999999999997</v>
      </c>
      <c r="CB223">
        <v>1.681</v>
      </c>
      <c r="CG223">
        <v>0.89776</v>
      </c>
      <c r="CH223">
        <v>0.82582</v>
      </c>
      <c r="CI223">
        <v>0.36280000000000001</v>
      </c>
      <c r="CJ223">
        <v>0.47783999999999999</v>
      </c>
      <c r="CK223">
        <v>0.95304999999999995</v>
      </c>
      <c r="CL223">
        <v>1.3939999999999999</v>
      </c>
      <c r="CM223">
        <v>0.99797999999999998</v>
      </c>
      <c r="CN223">
        <v>1.0076000000000001</v>
      </c>
      <c r="CO223">
        <v>0.81838</v>
      </c>
      <c r="CP223">
        <v>0.93001</v>
      </c>
      <c r="CQ223">
        <v>0.84965000000000002</v>
      </c>
      <c r="CR223">
        <v>1.0293000000000001</v>
      </c>
    </row>
    <row r="224" spans="2:96" x14ac:dyDescent="0.2">
      <c r="B224">
        <v>223</v>
      </c>
      <c r="C224">
        <v>2.0676000000000001</v>
      </c>
      <c r="D224">
        <v>2.7831999999999999</v>
      </c>
      <c r="E224">
        <v>3.3832</v>
      </c>
      <c r="F224">
        <v>3.6524000000000001</v>
      </c>
      <c r="G224">
        <v>11.228</v>
      </c>
      <c r="H224">
        <v>7.5430000000000001</v>
      </c>
      <c r="I224">
        <v>9.0663999999999998</v>
      </c>
      <c r="J224">
        <v>7.1916000000000002</v>
      </c>
      <c r="K224">
        <v>0.50795999999999997</v>
      </c>
      <c r="L224">
        <v>3.4792999999999998</v>
      </c>
      <c r="M224">
        <v>6.1993</v>
      </c>
      <c r="N224">
        <v>2.1970999999999998</v>
      </c>
      <c r="S224">
        <v>1.0720000000000001</v>
      </c>
      <c r="T224">
        <v>0.97001999999999999</v>
      </c>
      <c r="U224">
        <v>1.0214000000000001</v>
      </c>
      <c r="V224">
        <v>1.1589</v>
      </c>
      <c r="W224">
        <v>1.5066999999999999</v>
      </c>
      <c r="X224">
        <v>1.7040999999999999</v>
      </c>
      <c r="Y224">
        <v>2.0998000000000001</v>
      </c>
      <c r="Z224">
        <v>1.3744000000000001</v>
      </c>
      <c r="AA224">
        <v>0.52246000000000004</v>
      </c>
      <c r="AB224">
        <v>1.4644999999999999</v>
      </c>
      <c r="AC224">
        <v>1.4259999999999999</v>
      </c>
      <c r="AD224">
        <v>0.74861999999999995</v>
      </c>
      <c r="AJ224">
        <v>1.1301000000000001</v>
      </c>
      <c r="AK224">
        <v>3.5868000000000002</v>
      </c>
      <c r="AL224">
        <v>0.35410999999999998</v>
      </c>
      <c r="AM224">
        <v>0.89749999999999996</v>
      </c>
      <c r="AN224">
        <v>8.6318999999999999</v>
      </c>
      <c r="AO224">
        <v>5.5467000000000004</v>
      </c>
      <c r="AP224">
        <v>3.4922</v>
      </c>
      <c r="AQ224">
        <v>8.3528000000000002</v>
      </c>
      <c r="AR224">
        <v>2.4643999999999999</v>
      </c>
      <c r="AS224">
        <v>2.7616999999999998</v>
      </c>
      <c r="AT224">
        <v>2.3050000000000002</v>
      </c>
      <c r="AU224">
        <v>0.82223999999999997</v>
      </c>
      <c r="AZ224">
        <v>0.85467000000000004</v>
      </c>
      <c r="BA224">
        <v>0.83160999999999996</v>
      </c>
      <c r="BB224">
        <v>0.53264999999999996</v>
      </c>
      <c r="BC224">
        <v>0.62302999999999997</v>
      </c>
      <c r="BD224">
        <v>1.5176000000000001</v>
      </c>
      <c r="BE224">
        <v>1.6476999999999999</v>
      </c>
      <c r="BF224">
        <v>1.4088000000000001</v>
      </c>
      <c r="BG224">
        <v>1.3299000000000001</v>
      </c>
      <c r="BH224">
        <v>1.0971</v>
      </c>
      <c r="BI224">
        <v>0.81979000000000002</v>
      </c>
      <c r="BJ224">
        <v>0.76205000000000001</v>
      </c>
      <c r="BK224">
        <v>0.68767999999999996</v>
      </c>
      <c r="BQ224">
        <v>0.59569000000000005</v>
      </c>
      <c r="BR224">
        <v>1.3714</v>
      </c>
      <c r="BS224">
        <v>0.38113000000000002</v>
      </c>
      <c r="BT224">
        <v>0.59933000000000003</v>
      </c>
      <c r="BU224">
        <v>5.9241000000000001</v>
      </c>
      <c r="BV224">
        <v>6.0429000000000004</v>
      </c>
      <c r="BW224">
        <v>3.0556000000000001</v>
      </c>
      <c r="BX224">
        <v>5.6811999999999996</v>
      </c>
      <c r="BY224">
        <v>0.89995000000000003</v>
      </c>
      <c r="BZ224">
        <v>1.9890000000000001</v>
      </c>
      <c r="CA224">
        <v>0.71611000000000002</v>
      </c>
      <c r="CB224">
        <v>1.4925999999999999</v>
      </c>
      <c r="CG224">
        <v>0.62116000000000005</v>
      </c>
      <c r="CH224">
        <v>0.94115000000000004</v>
      </c>
      <c r="CI224">
        <v>0.38805000000000001</v>
      </c>
      <c r="CJ224">
        <v>0.50114000000000003</v>
      </c>
      <c r="CK224">
        <v>1.0730999999999999</v>
      </c>
      <c r="CL224">
        <v>1.4669000000000001</v>
      </c>
      <c r="CM224">
        <v>1.2681</v>
      </c>
      <c r="CN224">
        <v>1.0390999999999999</v>
      </c>
      <c r="CO224">
        <v>0.67279999999999995</v>
      </c>
      <c r="CP224">
        <v>1.1375999999999999</v>
      </c>
      <c r="CQ224">
        <v>0.76063000000000003</v>
      </c>
      <c r="CR224">
        <v>0.98138999999999998</v>
      </c>
    </row>
    <row r="225" spans="2:96" x14ac:dyDescent="0.2">
      <c r="B225">
        <v>224</v>
      </c>
      <c r="C225">
        <v>1.8692</v>
      </c>
      <c r="D225">
        <v>3.0706000000000002</v>
      </c>
      <c r="E225">
        <v>2.9457</v>
      </c>
      <c r="F225">
        <v>4.2671000000000001</v>
      </c>
      <c r="G225">
        <v>12.759</v>
      </c>
      <c r="H225">
        <v>8.6625999999999994</v>
      </c>
      <c r="I225">
        <v>10.416</v>
      </c>
      <c r="J225">
        <v>5.6978999999999997</v>
      </c>
      <c r="K225">
        <v>0.73450000000000004</v>
      </c>
      <c r="L225">
        <v>3.7402000000000002</v>
      </c>
      <c r="M225">
        <v>3.4754999999999998</v>
      </c>
      <c r="N225">
        <v>2.4403999999999999</v>
      </c>
      <c r="S225">
        <v>1.0335000000000001</v>
      </c>
      <c r="T225">
        <v>1.1559999999999999</v>
      </c>
      <c r="U225">
        <v>1.1755</v>
      </c>
      <c r="V225">
        <v>1.3240000000000001</v>
      </c>
      <c r="W225">
        <v>1.5546</v>
      </c>
      <c r="X225">
        <v>2.1654</v>
      </c>
      <c r="Y225">
        <v>2.0339999999999998</v>
      </c>
      <c r="Z225">
        <v>1.5327</v>
      </c>
      <c r="AA225">
        <v>0.94745999999999997</v>
      </c>
      <c r="AB225">
        <v>1.3046</v>
      </c>
      <c r="AC225">
        <v>1.2807999999999999</v>
      </c>
      <c r="AD225">
        <v>1.1027</v>
      </c>
      <c r="AJ225">
        <v>0.86675000000000002</v>
      </c>
      <c r="AK225">
        <v>4.71</v>
      </c>
      <c r="AL225">
        <v>0.39298</v>
      </c>
      <c r="AM225">
        <v>0.84048</v>
      </c>
      <c r="AN225">
        <v>8.0060000000000002</v>
      </c>
      <c r="AO225">
        <v>6.6059000000000001</v>
      </c>
      <c r="AP225">
        <v>4.0749000000000004</v>
      </c>
      <c r="AQ225">
        <v>10.795</v>
      </c>
      <c r="AR225">
        <v>1.5384</v>
      </c>
      <c r="AS225">
        <v>3.5304000000000002</v>
      </c>
      <c r="AT225">
        <v>1.6326000000000001</v>
      </c>
      <c r="AU225">
        <v>1.2991999999999999</v>
      </c>
      <c r="AZ225">
        <v>0.85909999999999997</v>
      </c>
      <c r="BA225">
        <v>1.1811</v>
      </c>
      <c r="BB225">
        <v>0.61665000000000003</v>
      </c>
      <c r="BC225">
        <v>0.56237000000000004</v>
      </c>
      <c r="BD225">
        <v>1.3319000000000001</v>
      </c>
      <c r="BE225">
        <v>1.5609</v>
      </c>
      <c r="BF225">
        <v>1.7464</v>
      </c>
      <c r="BG225">
        <v>1.2745</v>
      </c>
      <c r="BH225">
        <v>0.93620000000000003</v>
      </c>
      <c r="BI225">
        <v>1.2077</v>
      </c>
      <c r="BJ225">
        <v>0.81659000000000004</v>
      </c>
      <c r="BK225">
        <v>1.0213000000000001</v>
      </c>
      <c r="BQ225">
        <v>0.88109000000000004</v>
      </c>
      <c r="BR225">
        <v>1.4830000000000001</v>
      </c>
      <c r="BS225">
        <v>0.44018000000000002</v>
      </c>
      <c r="BT225">
        <v>0.62902000000000002</v>
      </c>
      <c r="BU225">
        <v>4.8353999999999999</v>
      </c>
      <c r="BV225">
        <v>6.4927999999999999</v>
      </c>
      <c r="BW225">
        <v>4.0906000000000002</v>
      </c>
      <c r="BX225">
        <v>5.5266999999999999</v>
      </c>
      <c r="BY225">
        <v>0.83140000000000003</v>
      </c>
      <c r="BZ225">
        <v>3.0266999999999999</v>
      </c>
      <c r="CA225">
        <v>0.67808999999999997</v>
      </c>
      <c r="CB225">
        <v>1.3869</v>
      </c>
      <c r="CG225">
        <v>0.86943999999999999</v>
      </c>
      <c r="CH225">
        <v>0.81315000000000004</v>
      </c>
      <c r="CI225">
        <v>0.45279000000000003</v>
      </c>
      <c r="CJ225">
        <v>0.62670999999999999</v>
      </c>
      <c r="CK225">
        <v>0.86150000000000004</v>
      </c>
      <c r="CL225">
        <v>1.4639</v>
      </c>
      <c r="CM225">
        <v>1.5385</v>
      </c>
      <c r="CN225">
        <v>1.1707000000000001</v>
      </c>
      <c r="CO225">
        <v>0.69479000000000002</v>
      </c>
      <c r="CP225">
        <v>1.2665999999999999</v>
      </c>
      <c r="CQ225">
        <v>0.67322000000000004</v>
      </c>
      <c r="CR225">
        <v>0.75107999999999997</v>
      </c>
    </row>
    <row r="226" spans="2:96" x14ac:dyDescent="0.2">
      <c r="B226">
        <v>225</v>
      </c>
      <c r="C226">
        <v>1.7708999999999999</v>
      </c>
      <c r="D226">
        <v>2.3504999999999998</v>
      </c>
      <c r="E226">
        <v>2.0198999999999998</v>
      </c>
      <c r="F226">
        <v>3.6349999999999998</v>
      </c>
      <c r="G226">
        <v>13.651999999999999</v>
      </c>
      <c r="H226">
        <v>9.0656999999999996</v>
      </c>
      <c r="I226">
        <v>11.715</v>
      </c>
      <c r="J226">
        <v>8.2756000000000007</v>
      </c>
      <c r="K226">
        <v>0.71894999999999998</v>
      </c>
      <c r="L226">
        <v>4.0216000000000003</v>
      </c>
      <c r="M226">
        <v>3.5154999999999998</v>
      </c>
      <c r="N226">
        <v>3.1579000000000002</v>
      </c>
      <c r="S226">
        <v>0.87370999999999999</v>
      </c>
      <c r="T226">
        <v>1.0649</v>
      </c>
      <c r="U226">
        <v>1.0708</v>
      </c>
      <c r="V226">
        <v>0.89837999999999996</v>
      </c>
      <c r="W226">
        <v>1.1738999999999999</v>
      </c>
      <c r="X226">
        <v>1.9735</v>
      </c>
      <c r="Y226">
        <v>2.1793999999999998</v>
      </c>
      <c r="Z226">
        <v>1.554</v>
      </c>
      <c r="AA226">
        <v>0.77959999999999996</v>
      </c>
      <c r="AB226">
        <v>1.256</v>
      </c>
      <c r="AC226">
        <v>1.2504999999999999</v>
      </c>
      <c r="AD226">
        <v>1.143</v>
      </c>
      <c r="AJ226">
        <v>0.95382</v>
      </c>
      <c r="AK226">
        <v>5.1277999999999997</v>
      </c>
      <c r="AL226">
        <v>0.35980000000000001</v>
      </c>
      <c r="AM226">
        <v>1.0774999999999999</v>
      </c>
      <c r="AN226">
        <v>9.2375000000000007</v>
      </c>
      <c r="AO226">
        <v>6.2484999999999999</v>
      </c>
      <c r="AP226">
        <v>4.6528999999999998</v>
      </c>
      <c r="AQ226">
        <v>10.74</v>
      </c>
      <c r="AR226">
        <v>1.2117</v>
      </c>
      <c r="AS226">
        <v>3.9731000000000001</v>
      </c>
      <c r="AT226">
        <v>1.4726999999999999</v>
      </c>
      <c r="AU226">
        <v>1.2265999999999999</v>
      </c>
      <c r="AZ226">
        <v>0.88295000000000001</v>
      </c>
      <c r="BA226">
        <v>1.4217</v>
      </c>
      <c r="BB226">
        <v>0.48769000000000001</v>
      </c>
      <c r="BC226">
        <v>0.65129000000000004</v>
      </c>
      <c r="BD226">
        <v>1.5294000000000001</v>
      </c>
      <c r="BE226">
        <v>1.5636000000000001</v>
      </c>
      <c r="BF226">
        <v>1.4827999999999999</v>
      </c>
      <c r="BG226">
        <v>1.4125000000000001</v>
      </c>
      <c r="BH226">
        <v>0.69271000000000005</v>
      </c>
      <c r="BI226">
        <v>1.0617000000000001</v>
      </c>
      <c r="BJ226">
        <v>0.87629000000000001</v>
      </c>
      <c r="BK226">
        <v>0.85646999999999995</v>
      </c>
      <c r="BQ226">
        <v>0.80706999999999995</v>
      </c>
      <c r="BR226">
        <v>1.4530000000000001</v>
      </c>
      <c r="BS226">
        <v>0.44116</v>
      </c>
      <c r="BT226">
        <v>0.75543000000000005</v>
      </c>
      <c r="BU226">
        <v>5.4695</v>
      </c>
      <c r="BV226">
        <v>5.5880999999999998</v>
      </c>
      <c r="BW226">
        <v>4.4088000000000003</v>
      </c>
      <c r="BX226">
        <v>5.3621999999999996</v>
      </c>
      <c r="BY226">
        <v>0.72989000000000004</v>
      </c>
      <c r="BZ226">
        <v>4.2022000000000004</v>
      </c>
      <c r="CA226">
        <v>0.71340000000000003</v>
      </c>
      <c r="CB226">
        <v>1.5516000000000001</v>
      </c>
      <c r="CG226">
        <v>0.72648000000000001</v>
      </c>
      <c r="CH226">
        <v>0.97919999999999996</v>
      </c>
      <c r="CI226">
        <v>0.48330000000000001</v>
      </c>
      <c r="CJ226">
        <v>0.45972000000000002</v>
      </c>
      <c r="CK226">
        <v>0.98340000000000005</v>
      </c>
      <c r="CL226">
        <v>0.89212000000000002</v>
      </c>
      <c r="CM226">
        <v>1.0285</v>
      </c>
      <c r="CN226">
        <v>1.0179</v>
      </c>
      <c r="CO226">
        <v>0.74670000000000003</v>
      </c>
      <c r="CP226">
        <v>1.1495</v>
      </c>
      <c r="CQ226">
        <v>0.67142000000000002</v>
      </c>
      <c r="CR226">
        <v>0.74504000000000004</v>
      </c>
    </row>
    <row r="227" spans="2:96" x14ac:dyDescent="0.2">
      <c r="B227">
        <v>226</v>
      </c>
      <c r="C227">
        <v>1.4164000000000001</v>
      </c>
      <c r="D227">
        <v>2.1840999999999999</v>
      </c>
      <c r="E227">
        <v>1.9934000000000001</v>
      </c>
      <c r="F227">
        <v>3.2806999999999999</v>
      </c>
      <c r="G227">
        <v>12.435</v>
      </c>
      <c r="H227">
        <v>9.5322999999999993</v>
      </c>
      <c r="I227">
        <v>9.0403000000000002</v>
      </c>
      <c r="J227">
        <v>5.5270000000000001</v>
      </c>
      <c r="K227">
        <v>0.74026999999999998</v>
      </c>
      <c r="L227">
        <v>5.2900999999999998</v>
      </c>
      <c r="M227">
        <v>4.1307</v>
      </c>
      <c r="N227">
        <v>3.0672000000000001</v>
      </c>
      <c r="S227">
        <v>0.84401000000000004</v>
      </c>
      <c r="T227">
        <v>1.2097</v>
      </c>
      <c r="U227">
        <v>1.0892999999999999</v>
      </c>
      <c r="V227">
        <v>1.0182</v>
      </c>
      <c r="W227">
        <v>1.4222999999999999</v>
      </c>
      <c r="X227">
        <v>2.2210000000000001</v>
      </c>
      <c r="Y227">
        <v>1.5995999999999999</v>
      </c>
      <c r="Z227">
        <v>1.8070999999999999</v>
      </c>
      <c r="AA227">
        <v>0.84138000000000002</v>
      </c>
      <c r="AB227">
        <v>1.2436</v>
      </c>
      <c r="AC227">
        <v>1.5071000000000001</v>
      </c>
      <c r="AD227">
        <v>1.2356</v>
      </c>
      <c r="AJ227">
        <v>1.0222</v>
      </c>
      <c r="AK227">
        <v>3.8109000000000002</v>
      </c>
      <c r="AL227">
        <v>0.34066999999999997</v>
      </c>
      <c r="AM227">
        <v>1.3876999999999999</v>
      </c>
      <c r="AN227">
        <v>9.8939000000000004</v>
      </c>
      <c r="AO227">
        <v>6.4908000000000001</v>
      </c>
      <c r="AP227">
        <v>5.5481999999999996</v>
      </c>
      <c r="AQ227">
        <v>9.0588999999999995</v>
      </c>
      <c r="AR227">
        <v>1.1007</v>
      </c>
      <c r="AS227">
        <v>5.0430000000000001</v>
      </c>
      <c r="AT227">
        <v>1.0853999999999999</v>
      </c>
      <c r="AU227">
        <v>1.3046</v>
      </c>
      <c r="AZ227">
        <v>0.99077999999999999</v>
      </c>
      <c r="BA227">
        <v>1.0091000000000001</v>
      </c>
      <c r="BB227">
        <v>0.44227</v>
      </c>
      <c r="BC227">
        <v>0.76222999999999996</v>
      </c>
      <c r="BD227">
        <v>1.2927</v>
      </c>
      <c r="BE227">
        <v>1.4044000000000001</v>
      </c>
      <c r="BF227">
        <v>1.1328</v>
      </c>
      <c r="BG227">
        <v>1.3162</v>
      </c>
      <c r="BH227">
        <v>0.68960999999999995</v>
      </c>
      <c r="BI227">
        <v>0.92591000000000001</v>
      </c>
      <c r="BJ227">
        <v>0.73806000000000005</v>
      </c>
      <c r="BK227">
        <v>0.93467999999999996</v>
      </c>
      <c r="BQ227">
        <v>0.85846</v>
      </c>
      <c r="BR227">
        <v>0.88514999999999999</v>
      </c>
      <c r="BS227">
        <v>0.55435000000000001</v>
      </c>
      <c r="BT227">
        <v>0.54427000000000003</v>
      </c>
      <c r="BU227">
        <v>3.8973</v>
      </c>
      <c r="BV227">
        <v>6.4794999999999998</v>
      </c>
      <c r="BW227">
        <v>6.0430999999999999</v>
      </c>
      <c r="BX227">
        <v>6.5182000000000002</v>
      </c>
      <c r="BY227">
        <v>0.91244999999999998</v>
      </c>
      <c r="BZ227">
        <v>2.7639999999999998</v>
      </c>
      <c r="CA227">
        <v>0.95452000000000004</v>
      </c>
      <c r="CB227">
        <v>1.4294</v>
      </c>
      <c r="CG227">
        <v>0.74553999999999998</v>
      </c>
      <c r="CH227">
        <v>0.73377000000000003</v>
      </c>
      <c r="CI227">
        <v>0.48258000000000001</v>
      </c>
      <c r="CJ227">
        <v>0.51192000000000004</v>
      </c>
      <c r="CK227">
        <v>1.2592000000000001</v>
      </c>
      <c r="CL227">
        <v>1.3007</v>
      </c>
      <c r="CM227">
        <v>1.1949000000000001</v>
      </c>
      <c r="CN227">
        <v>1.0451999999999999</v>
      </c>
      <c r="CO227">
        <v>0.68796999999999997</v>
      </c>
      <c r="CP227">
        <v>1.1624000000000001</v>
      </c>
      <c r="CQ227">
        <v>0.7137</v>
      </c>
      <c r="CR227">
        <v>0.70643999999999996</v>
      </c>
    </row>
    <row r="228" spans="2:96" x14ac:dyDescent="0.2">
      <c r="B228">
        <v>227</v>
      </c>
      <c r="C228">
        <v>1.3783000000000001</v>
      </c>
      <c r="D228">
        <v>2.9805999999999999</v>
      </c>
      <c r="E228">
        <v>1.8366</v>
      </c>
      <c r="F228">
        <v>2.5531000000000001</v>
      </c>
      <c r="G228">
        <v>10.891999999999999</v>
      </c>
      <c r="H228">
        <v>11.474</v>
      </c>
      <c r="I228">
        <v>7.9180000000000001</v>
      </c>
      <c r="J228">
        <v>5.8853</v>
      </c>
      <c r="K228">
        <v>0.61126000000000003</v>
      </c>
      <c r="L228">
        <v>5.0030000000000001</v>
      </c>
      <c r="M228">
        <v>3.1526999999999998</v>
      </c>
      <c r="N228">
        <v>3.0952000000000002</v>
      </c>
      <c r="S228">
        <v>0.82982999999999996</v>
      </c>
      <c r="T228">
        <v>1.1355</v>
      </c>
      <c r="U228">
        <v>0.97887999999999997</v>
      </c>
      <c r="V228">
        <v>0.95789000000000002</v>
      </c>
      <c r="W228">
        <v>1.679</v>
      </c>
      <c r="X228">
        <v>1.4763999999999999</v>
      </c>
      <c r="Y228">
        <v>1.6700999999999999</v>
      </c>
      <c r="Z228">
        <v>1.613</v>
      </c>
      <c r="AA228">
        <v>0.71911999999999998</v>
      </c>
      <c r="AB228">
        <v>1.272</v>
      </c>
      <c r="AC228">
        <v>1.3318000000000001</v>
      </c>
      <c r="AD228">
        <v>1.0408999999999999</v>
      </c>
      <c r="AJ228">
        <v>0.88771999999999995</v>
      </c>
      <c r="AK228">
        <v>4.6291000000000002</v>
      </c>
      <c r="AL228">
        <v>0.37783</v>
      </c>
      <c r="AM228">
        <v>1.2384999999999999</v>
      </c>
      <c r="AN228">
        <v>9.5998000000000001</v>
      </c>
      <c r="AO228">
        <v>6.2667000000000002</v>
      </c>
      <c r="AP228">
        <v>4.0918000000000001</v>
      </c>
      <c r="AQ228">
        <v>7.4306999999999999</v>
      </c>
      <c r="AR228">
        <v>3.1892999999999998</v>
      </c>
      <c r="AS228">
        <v>6.5221999999999998</v>
      </c>
      <c r="AT228">
        <v>1.3353999999999999</v>
      </c>
      <c r="AU228">
        <v>2.1730999999999998</v>
      </c>
      <c r="AZ228">
        <v>0.84997</v>
      </c>
      <c r="BA228">
        <v>1.3283</v>
      </c>
      <c r="BB228">
        <v>0.53269999999999995</v>
      </c>
      <c r="BC228">
        <v>0.74848999999999999</v>
      </c>
      <c r="BD228">
        <v>1.694</v>
      </c>
      <c r="BE228">
        <v>1.4529000000000001</v>
      </c>
      <c r="BF228">
        <v>1.2864</v>
      </c>
      <c r="BG228">
        <v>1.5194000000000001</v>
      </c>
      <c r="BH228">
        <v>0.84853999999999996</v>
      </c>
      <c r="BI228">
        <v>1.0528</v>
      </c>
      <c r="BJ228">
        <v>0.82559000000000005</v>
      </c>
      <c r="BK228">
        <v>1.0178</v>
      </c>
      <c r="BQ228">
        <v>0.79701999999999995</v>
      </c>
      <c r="BR228">
        <v>0.94418999999999997</v>
      </c>
      <c r="BS228">
        <v>0.37379000000000001</v>
      </c>
      <c r="BT228">
        <v>0.46561000000000002</v>
      </c>
      <c r="BU228">
        <v>4.6788999999999996</v>
      </c>
      <c r="BV228">
        <v>6.1413000000000002</v>
      </c>
      <c r="BW228">
        <v>6.2167000000000003</v>
      </c>
      <c r="BX228">
        <v>6.8188000000000004</v>
      </c>
      <c r="BY228">
        <v>0.77005000000000001</v>
      </c>
      <c r="BZ228">
        <v>2.8559000000000001</v>
      </c>
      <c r="CA228">
        <v>1.2312000000000001</v>
      </c>
      <c r="CB228">
        <v>1.153</v>
      </c>
      <c r="CG228">
        <v>0.77968999999999999</v>
      </c>
      <c r="CH228">
        <v>0.84430000000000005</v>
      </c>
      <c r="CI228">
        <v>0.44956000000000002</v>
      </c>
      <c r="CJ228">
        <v>0.53486</v>
      </c>
      <c r="CK228">
        <v>1.3411999999999999</v>
      </c>
      <c r="CL228">
        <v>1.1409</v>
      </c>
      <c r="CM228">
        <v>1.0077</v>
      </c>
      <c r="CN228">
        <v>1.1413</v>
      </c>
      <c r="CO228">
        <v>0.94079000000000002</v>
      </c>
      <c r="CP228">
        <v>1.1152</v>
      </c>
      <c r="CQ228">
        <v>0.82781000000000005</v>
      </c>
      <c r="CR228">
        <v>0.89163000000000003</v>
      </c>
    </row>
    <row r="229" spans="2:96" x14ac:dyDescent="0.2">
      <c r="B229">
        <v>228</v>
      </c>
      <c r="C229">
        <v>1.4876</v>
      </c>
      <c r="D229">
        <v>2.4295</v>
      </c>
      <c r="E229">
        <v>4.0606</v>
      </c>
      <c r="F229">
        <v>3.1234000000000002</v>
      </c>
      <c r="G229">
        <v>9.5861999999999998</v>
      </c>
      <c r="H229">
        <v>11.129</v>
      </c>
      <c r="I229">
        <v>8.4105000000000008</v>
      </c>
      <c r="J229">
        <v>6.4302999999999999</v>
      </c>
      <c r="K229">
        <v>0.93794999999999995</v>
      </c>
      <c r="L229">
        <v>7.1886999999999999</v>
      </c>
      <c r="M229">
        <v>3.6429999999999998</v>
      </c>
      <c r="N229">
        <v>1.8884000000000001</v>
      </c>
      <c r="S229">
        <v>1.0565</v>
      </c>
      <c r="T229">
        <v>1.0622</v>
      </c>
      <c r="U229">
        <v>1.3451</v>
      </c>
      <c r="V229">
        <v>0.91425999999999996</v>
      </c>
      <c r="W229">
        <v>1.3151999999999999</v>
      </c>
      <c r="X229">
        <v>1.9004000000000001</v>
      </c>
      <c r="Y229">
        <v>1.8523000000000001</v>
      </c>
      <c r="Z229">
        <v>1.5770999999999999</v>
      </c>
      <c r="AA229">
        <v>0.72909000000000002</v>
      </c>
      <c r="AB229">
        <v>1.4866999999999999</v>
      </c>
      <c r="AC229">
        <v>1.2163999999999999</v>
      </c>
      <c r="AD229">
        <v>0.84006999999999998</v>
      </c>
      <c r="AJ229">
        <v>0.80359999999999998</v>
      </c>
      <c r="AK229">
        <v>5.6284000000000001</v>
      </c>
      <c r="AL229">
        <v>0.50531999999999999</v>
      </c>
      <c r="AM229">
        <v>1.0587</v>
      </c>
      <c r="AN229">
        <v>8.0625999999999998</v>
      </c>
      <c r="AO229">
        <v>6.4614000000000003</v>
      </c>
      <c r="AP229">
        <v>3.8673000000000002</v>
      </c>
      <c r="AQ229">
        <v>5.4661</v>
      </c>
      <c r="AR229">
        <v>4.1951999999999998</v>
      </c>
      <c r="AS229">
        <v>4.4805000000000001</v>
      </c>
      <c r="AT229">
        <v>1.2366999999999999</v>
      </c>
      <c r="AU229">
        <v>1.5960000000000001</v>
      </c>
      <c r="AZ229">
        <v>0.75387000000000004</v>
      </c>
      <c r="BA229">
        <v>1.1011</v>
      </c>
      <c r="BB229">
        <v>0.55140999999999996</v>
      </c>
      <c r="BC229">
        <v>0.66337999999999997</v>
      </c>
      <c r="BD229">
        <v>1.1711</v>
      </c>
      <c r="BE229">
        <v>1.5038</v>
      </c>
      <c r="BF229">
        <v>1.3346</v>
      </c>
      <c r="BG229">
        <v>1.3358000000000001</v>
      </c>
      <c r="BH229">
        <v>1.0489999999999999</v>
      </c>
      <c r="BI229">
        <v>1.0557000000000001</v>
      </c>
      <c r="BJ229">
        <v>0.92342999999999997</v>
      </c>
      <c r="BK229">
        <v>1.0421</v>
      </c>
      <c r="BQ229">
        <v>0.76893</v>
      </c>
      <c r="BR229">
        <v>1.5466</v>
      </c>
      <c r="BS229">
        <v>0.70881000000000005</v>
      </c>
      <c r="BT229">
        <v>0.63492000000000004</v>
      </c>
      <c r="BU229">
        <v>5.1867999999999999</v>
      </c>
      <c r="BV229">
        <v>5.5250000000000004</v>
      </c>
      <c r="BW229">
        <v>4.7595000000000001</v>
      </c>
      <c r="BX229">
        <v>6.5125000000000002</v>
      </c>
      <c r="BY229">
        <v>0.72330000000000005</v>
      </c>
      <c r="BZ229">
        <v>3.5518999999999998</v>
      </c>
      <c r="CA229">
        <v>1.012</v>
      </c>
      <c r="CB229">
        <v>2.1928999999999998</v>
      </c>
      <c r="CG229">
        <v>0.84875</v>
      </c>
      <c r="CH229">
        <v>0.99155000000000004</v>
      </c>
      <c r="CI229">
        <v>0.67623999999999995</v>
      </c>
      <c r="CJ229">
        <v>0.46951999999999999</v>
      </c>
      <c r="CK229">
        <v>0.93994999999999995</v>
      </c>
      <c r="CL229">
        <v>1.3692</v>
      </c>
      <c r="CM229">
        <v>1.1480999999999999</v>
      </c>
      <c r="CN229">
        <v>1.0544</v>
      </c>
      <c r="CO229">
        <v>0.6835</v>
      </c>
      <c r="CP229">
        <v>1.1147</v>
      </c>
      <c r="CQ229">
        <v>0.92806</v>
      </c>
      <c r="CR229">
        <v>0.71716000000000002</v>
      </c>
    </row>
    <row r="230" spans="2:96" x14ac:dyDescent="0.2">
      <c r="B230">
        <v>229</v>
      </c>
      <c r="C230">
        <v>1.7901</v>
      </c>
      <c r="D230">
        <v>2.7361</v>
      </c>
      <c r="E230">
        <v>2.4361000000000002</v>
      </c>
      <c r="F230">
        <v>3.6055999999999999</v>
      </c>
      <c r="G230">
        <v>10.048</v>
      </c>
      <c r="H230">
        <v>10.414999999999999</v>
      </c>
      <c r="I230">
        <v>8.6102000000000007</v>
      </c>
      <c r="J230">
        <v>6.2887000000000004</v>
      </c>
      <c r="K230">
        <v>0.97474000000000005</v>
      </c>
      <c r="L230">
        <v>6.09</v>
      </c>
      <c r="M230">
        <v>4.1943999999999999</v>
      </c>
      <c r="N230">
        <v>2.3256999999999999</v>
      </c>
      <c r="S230">
        <v>0.85779000000000005</v>
      </c>
      <c r="T230">
        <v>1.238</v>
      </c>
      <c r="U230">
        <v>0.97677000000000003</v>
      </c>
      <c r="V230">
        <v>1.1408</v>
      </c>
      <c r="W230">
        <v>1.4138999999999999</v>
      </c>
      <c r="X230">
        <v>1.9362999999999999</v>
      </c>
      <c r="Y230">
        <v>1.6774</v>
      </c>
      <c r="Z230">
        <v>1.4801</v>
      </c>
      <c r="AA230">
        <v>0.86834</v>
      </c>
      <c r="AB230">
        <v>1.25</v>
      </c>
      <c r="AC230">
        <v>1.2716000000000001</v>
      </c>
      <c r="AD230">
        <v>0.82303000000000004</v>
      </c>
      <c r="AJ230">
        <v>0.99165999999999999</v>
      </c>
      <c r="AK230">
        <v>3.8351999999999999</v>
      </c>
      <c r="AL230">
        <v>0.55718999999999996</v>
      </c>
      <c r="AM230">
        <v>0.96316000000000002</v>
      </c>
      <c r="AN230">
        <v>9.0213000000000001</v>
      </c>
      <c r="AO230">
        <v>8.3930000000000007</v>
      </c>
      <c r="AP230">
        <v>5.9537000000000004</v>
      </c>
      <c r="AQ230">
        <v>5.7514000000000003</v>
      </c>
      <c r="AR230">
        <v>2.3877999999999999</v>
      </c>
      <c r="AS230">
        <v>3.1684999999999999</v>
      </c>
      <c r="AT230">
        <v>1.55</v>
      </c>
      <c r="AU230">
        <v>1.3822000000000001</v>
      </c>
      <c r="AZ230">
        <v>0.72809999999999997</v>
      </c>
      <c r="BA230">
        <v>1.0661</v>
      </c>
      <c r="BB230">
        <v>0.54083000000000003</v>
      </c>
      <c r="BC230">
        <v>0.49895</v>
      </c>
      <c r="BD230">
        <v>1.2366999999999999</v>
      </c>
      <c r="BE230">
        <v>1.367</v>
      </c>
      <c r="BF230">
        <v>1.2487999999999999</v>
      </c>
      <c r="BG230">
        <v>1.0387</v>
      </c>
      <c r="BH230">
        <v>1.1062000000000001</v>
      </c>
      <c r="BI230">
        <v>0.90671999999999997</v>
      </c>
      <c r="BJ230">
        <v>0.87990000000000002</v>
      </c>
      <c r="BK230">
        <v>0.94135000000000002</v>
      </c>
      <c r="BQ230">
        <v>1.5834999999999999</v>
      </c>
      <c r="BR230">
        <v>1.5819000000000001</v>
      </c>
      <c r="BS230">
        <v>0.59465999999999997</v>
      </c>
      <c r="BT230">
        <v>0.56284000000000001</v>
      </c>
      <c r="BU230">
        <v>5.2191000000000001</v>
      </c>
      <c r="BV230">
        <v>5.9021999999999997</v>
      </c>
      <c r="BW230">
        <v>6.3554000000000004</v>
      </c>
      <c r="BX230">
        <v>6.1193999999999997</v>
      </c>
      <c r="BY230">
        <v>0.79346000000000005</v>
      </c>
      <c r="BZ230">
        <v>3.1341000000000001</v>
      </c>
      <c r="CA230">
        <v>1.1957</v>
      </c>
      <c r="CB230">
        <v>1.8466</v>
      </c>
      <c r="CG230">
        <v>0.91451000000000005</v>
      </c>
      <c r="CH230">
        <v>0.91864000000000001</v>
      </c>
      <c r="CI230">
        <v>0.46457999999999999</v>
      </c>
      <c r="CJ230">
        <v>0.52715000000000001</v>
      </c>
      <c r="CK230">
        <v>1.0337000000000001</v>
      </c>
      <c r="CL230">
        <v>1.2372000000000001</v>
      </c>
      <c r="CM230">
        <v>1.3553999999999999</v>
      </c>
      <c r="CN230">
        <v>0.82886000000000004</v>
      </c>
      <c r="CO230">
        <v>0.67108999999999996</v>
      </c>
      <c r="CP230">
        <v>1.2222999999999999</v>
      </c>
      <c r="CQ230">
        <v>0.94201000000000001</v>
      </c>
      <c r="CR230">
        <v>0.89597000000000004</v>
      </c>
    </row>
    <row r="231" spans="2:96" x14ac:dyDescent="0.2">
      <c r="B231">
        <v>230</v>
      </c>
      <c r="C231">
        <v>2.7886000000000002</v>
      </c>
      <c r="D231">
        <v>4.3749000000000002</v>
      </c>
      <c r="E231">
        <v>3.9413999999999998</v>
      </c>
      <c r="F231">
        <v>4.2869000000000002</v>
      </c>
      <c r="G231">
        <v>10.807</v>
      </c>
      <c r="H231">
        <v>11.036</v>
      </c>
      <c r="I231">
        <v>9.6236999999999995</v>
      </c>
      <c r="J231">
        <v>7.9194000000000004</v>
      </c>
      <c r="K231">
        <v>1.6367</v>
      </c>
      <c r="L231">
        <v>4.4926000000000004</v>
      </c>
      <c r="M231">
        <v>3.1907000000000001</v>
      </c>
      <c r="N231">
        <v>2.2736000000000001</v>
      </c>
      <c r="S231">
        <v>0.98516000000000004</v>
      </c>
      <c r="T231">
        <v>1.2421</v>
      </c>
      <c r="U231">
        <v>1.1149</v>
      </c>
      <c r="V231">
        <v>1.0717000000000001</v>
      </c>
      <c r="W231">
        <v>1.7838000000000001</v>
      </c>
      <c r="X231">
        <v>1.8793</v>
      </c>
      <c r="Y231">
        <v>1.5674999999999999</v>
      </c>
      <c r="Z231">
        <v>1.4289000000000001</v>
      </c>
      <c r="AA231">
        <v>0.76093999999999995</v>
      </c>
      <c r="AB231">
        <v>1.0291999999999999</v>
      </c>
      <c r="AC231">
        <v>1.2834000000000001</v>
      </c>
      <c r="AD231">
        <v>1.0987</v>
      </c>
      <c r="AJ231">
        <v>0.95774000000000004</v>
      </c>
      <c r="AK231">
        <v>3.9361999999999999</v>
      </c>
      <c r="AL231">
        <v>0.61485000000000001</v>
      </c>
      <c r="AM231">
        <v>0.90824000000000005</v>
      </c>
      <c r="AN231">
        <v>8.5149000000000008</v>
      </c>
      <c r="AO231">
        <v>6.5994999999999999</v>
      </c>
      <c r="AP231">
        <v>5.7674000000000003</v>
      </c>
      <c r="AQ231">
        <v>6.0430999999999999</v>
      </c>
      <c r="AR231">
        <v>3.1002999999999998</v>
      </c>
      <c r="AS231">
        <v>1.8851</v>
      </c>
      <c r="AT231">
        <v>1.3599000000000001</v>
      </c>
      <c r="AU231">
        <v>0.97536</v>
      </c>
      <c r="AZ231">
        <v>0.79744999999999999</v>
      </c>
      <c r="BA231">
        <v>1.0279</v>
      </c>
      <c r="BB231">
        <v>0.66088999999999998</v>
      </c>
      <c r="BC231">
        <v>0.58420000000000005</v>
      </c>
      <c r="BD231">
        <v>1.1496999999999999</v>
      </c>
      <c r="BE231">
        <v>1.2457</v>
      </c>
      <c r="BF231">
        <v>1.7848999999999999</v>
      </c>
      <c r="BG231">
        <v>1.1125</v>
      </c>
      <c r="BH231">
        <v>1.0924</v>
      </c>
      <c r="BI231">
        <v>0.8387</v>
      </c>
      <c r="BJ231">
        <v>0.9768</v>
      </c>
      <c r="BK231">
        <v>0.86136000000000001</v>
      </c>
      <c r="BQ231">
        <v>1.1964999999999999</v>
      </c>
      <c r="BR231">
        <v>1.4562999999999999</v>
      </c>
      <c r="BS231">
        <v>0.42882999999999999</v>
      </c>
      <c r="BT231">
        <v>0.64820999999999995</v>
      </c>
      <c r="BU231">
        <v>5.2773000000000003</v>
      </c>
      <c r="BV231">
        <v>4.7294</v>
      </c>
      <c r="BW231">
        <v>4.4260999999999999</v>
      </c>
      <c r="BX231">
        <v>6.1855000000000002</v>
      </c>
      <c r="BY231">
        <v>0.79373000000000005</v>
      </c>
      <c r="BZ231">
        <v>2.6680000000000001</v>
      </c>
      <c r="CA231">
        <v>0.99170999999999998</v>
      </c>
      <c r="CB231">
        <v>2.2021000000000002</v>
      </c>
      <c r="CG231">
        <v>0.83765999999999996</v>
      </c>
      <c r="CH231">
        <v>0.88922000000000001</v>
      </c>
      <c r="CI231">
        <v>0.40467999999999998</v>
      </c>
      <c r="CJ231">
        <v>0.52505999999999997</v>
      </c>
      <c r="CK231">
        <v>1.0544</v>
      </c>
      <c r="CL231">
        <v>1.1286</v>
      </c>
      <c r="CM231">
        <v>0.96857000000000004</v>
      </c>
      <c r="CN231">
        <v>0.95121999999999995</v>
      </c>
      <c r="CO231">
        <v>0.64024000000000003</v>
      </c>
      <c r="CP231">
        <v>1.1399999999999999</v>
      </c>
      <c r="CQ231">
        <v>0.82955999999999996</v>
      </c>
      <c r="CR231">
        <v>0.90564</v>
      </c>
    </row>
    <row r="232" spans="2:96" x14ac:dyDescent="0.2">
      <c r="B232">
        <v>231</v>
      </c>
      <c r="C232">
        <v>1.766</v>
      </c>
      <c r="D232">
        <v>4.2939999999999996</v>
      </c>
      <c r="E232">
        <v>3.7155</v>
      </c>
      <c r="F232">
        <v>3.3822000000000001</v>
      </c>
      <c r="G232">
        <v>9.4101999999999997</v>
      </c>
      <c r="H232">
        <v>10.353</v>
      </c>
      <c r="I232">
        <v>8.7736000000000001</v>
      </c>
      <c r="J232">
        <v>7.1773999999999996</v>
      </c>
      <c r="K232">
        <v>1.2566999999999999</v>
      </c>
      <c r="L232">
        <v>4.0595999999999997</v>
      </c>
      <c r="M232">
        <v>3.7926000000000002</v>
      </c>
      <c r="N232">
        <v>2.6004999999999998</v>
      </c>
      <c r="S232">
        <v>0.85355000000000003</v>
      </c>
      <c r="T232">
        <v>1.5008999999999999</v>
      </c>
      <c r="U232">
        <v>0.96340000000000003</v>
      </c>
      <c r="V232">
        <v>1.2285999999999999</v>
      </c>
      <c r="W232">
        <v>1.7427999999999999</v>
      </c>
      <c r="X232">
        <v>1.7139</v>
      </c>
      <c r="Y232">
        <v>1.7164999999999999</v>
      </c>
      <c r="Z232">
        <v>1.1637</v>
      </c>
      <c r="AA232">
        <v>0.84221999999999997</v>
      </c>
      <c r="AB232">
        <v>1.4422999999999999</v>
      </c>
      <c r="AC232">
        <v>1.5489999999999999</v>
      </c>
      <c r="AD232">
        <v>1.0834999999999999</v>
      </c>
      <c r="AJ232">
        <v>1.0350999999999999</v>
      </c>
      <c r="AK232">
        <v>3.8134000000000001</v>
      </c>
      <c r="AL232">
        <v>0.49075000000000002</v>
      </c>
      <c r="AM232">
        <v>1.0086999999999999</v>
      </c>
      <c r="AN232">
        <v>8.1255000000000006</v>
      </c>
      <c r="AO232">
        <v>5.8205999999999998</v>
      </c>
      <c r="AP232">
        <v>4.7191000000000001</v>
      </c>
      <c r="AQ232">
        <v>4.5692000000000004</v>
      </c>
      <c r="AR232">
        <v>1.8319000000000001</v>
      </c>
      <c r="AS232">
        <v>0.93223999999999996</v>
      </c>
      <c r="AT232">
        <v>2.1507999999999998</v>
      </c>
      <c r="AU232">
        <v>1.4171</v>
      </c>
      <c r="AZ232">
        <v>0.75517000000000001</v>
      </c>
      <c r="BA232">
        <v>1.01</v>
      </c>
      <c r="BB232">
        <v>0.69223999999999997</v>
      </c>
      <c r="BC232">
        <v>0.61156999999999995</v>
      </c>
      <c r="BD232">
        <v>1.0327</v>
      </c>
      <c r="BE232">
        <v>1.1766000000000001</v>
      </c>
      <c r="BF232">
        <v>2.1787000000000001</v>
      </c>
      <c r="BG232">
        <v>0.99721000000000004</v>
      </c>
      <c r="BH232">
        <v>0.95540999999999998</v>
      </c>
      <c r="BI232">
        <v>0.63405</v>
      </c>
      <c r="BJ232">
        <v>1.093</v>
      </c>
      <c r="BK232">
        <v>0.95906000000000002</v>
      </c>
      <c r="BQ232">
        <v>1.3022</v>
      </c>
      <c r="BR232">
        <v>1.5719000000000001</v>
      </c>
      <c r="BS232">
        <v>0.43741999999999998</v>
      </c>
      <c r="BT232">
        <v>0.82942000000000005</v>
      </c>
      <c r="BU232">
        <v>2.7829999999999999</v>
      </c>
      <c r="BV232">
        <v>3.0171999999999999</v>
      </c>
      <c r="BW232">
        <v>4.1970999999999998</v>
      </c>
      <c r="BX232">
        <v>5.6901000000000002</v>
      </c>
      <c r="BY232">
        <v>1.0576000000000001</v>
      </c>
      <c r="BZ232">
        <v>2.0649000000000002</v>
      </c>
      <c r="CA232">
        <v>1.5406</v>
      </c>
      <c r="CB232">
        <v>1.0176000000000001</v>
      </c>
      <c r="CG232">
        <v>0.88105</v>
      </c>
      <c r="CH232">
        <v>0.78924000000000005</v>
      </c>
      <c r="CI232">
        <v>0.37062</v>
      </c>
      <c r="CJ232">
        <v>0.60621999999999998</v>
      </c>
      <c r="CK232">
        <v>0.85846999999999996</v>
      </c>
      <c r="CL232">
        <v>0.98509000000000002</v>
      </c>
      <c r="CM232">
        <v>0.93593999999999999</v>
      </c>
      <c r="CN232">
        <v>0.85538000000000003</v>
      </c>
      <c r="CO232">
        <v>0.75041999999999998</v>
      </c>
      <c r="CP232">
        <v>1.0108999999999999</v>
      </c>
      <c r="CQ232">
        <v>0.74082000000000003</v>
      </c>
      <c r="CR232">
        <v>0.79681000000000002</v>
      </c>
    </row>
    <row r="233" spans="2:96" x14ac:dyDescent="0.2">
      <c r="B233">
        <v>232</v>
      </c>
      <c r="C233">
        <v>2.5013999999999998</v>
      </c>
      <c r="D233">
        <v>5.5166000000000004</v>
      </c>
      <c r="E233">
        <v>2.7515000000000001</v>
      </c>
      <c r="F233">
        <v>2.694</v>
      </c>
      <c r="G233">
        <v>8.5581999999999994</v>
      </c>
      <c r="H233">
        <v>11.472</v>
      </c>
      <c r="I233">
        <v>9.5111000000000008</v>
      </c>
      <c r="J233">
        <v>7.1817000000000002</v>
      </c>
      <c r="K233">
        <v>0.61021000000000003</v>
      </c>
      <c r="L233">
        <v>3.2818999999999998</v>
      </c>
      <c r="M233">
        <v>4.1604999999999999</v>
      </c>
      <c r="N233">
        <v>2.5211000000000001</v>
      </c>
      <c r="S233">
        <v>1.0568</v>
      </c>
      <c r="T233">
        <v>1.4678</v>
      </c>
      <c r="U233">
        <v>0.89946999999999999</v>
      </c>
      <c r="V233">
        <v>1.0563</v>
      </c>
      <c r="W233">
        <v>1.9293</v>
      </c>
      <c r="X233">
        <v>1.704</v>
      </c>
      <c r="Y233">
        <v>2.0467</v>
      </c>
      <c r="Z233">
        <v>1.4605999999999999</v>
      </c>
      <c r="AA233">
        <v>0.62975999999999999</v>
      </c>
      <c r="AB233">
        <v>1.5266999999999999</v>
      </c>
      <c r="AC233">
        <v>1.4073</v>
      </c>
      <c r="AD233">
        <v>1.2572000000000001</v>
      </c>
      <c r="AJ233">
        <v>1.2839</v>
      </c>
      <c r="AK233">
        <v>2.1213000000000002</v>
      </c>
      <c r="AL233">
        <v>0.43676999999999999</v>
      </c>
      <c r="AM233">
        <v>1.1586000000000001</v>
      </c>
      <c r="AN233">
        <v>8.9163999999999994</v>
      </c>
      <c r="AO233">
        <v>7.2027000000000001</v>
      </c>
      <c r="AP233">
        <v>4.5201000000000002</v>
      </c>
      <c r="AQ233">
        <v>6.1513999999999998</v>
      </c>
      <c r="AR233">
        <v>2.2416999999999998</v>
      </c>
      <c r="AS233">
        <v>1.3620000000000001</v>
      </c>
      <c r="AT233">
        <v>1.3944000000000001</v>
      </c>
      <c r="AU233">
        <v>1.1629</v>
      </c>
      <c r="AZ233">
        <v>0.70833000000000002</v>
      </c>
      <c r="BA233">
        <v>1.1829000000000001</v>
      </c>
      <c r="BB233">
        <v>0.51012999999999997</v>
      </c>
      <c r="BC233">
        <v>0.59558</v>
      </c>
      <c r="BD233">
        <v>1.0710999999999999</v>
      </c>
      <c r="BE233">
        <v>1.234</v>
      </c>
      <c r="BF233">
        <v>1.6482000000000001</v>
      </c>
      <c r="BG233">
        <v>0.96323999999999999</v>
      </c>
      <c r="BH233">
        <v>0.95287999999999995</v>
      </c>
      <c r="BI233">
        <v>0.87751000000000001</v>
      </c>
      <c r="BJ233">
        <v>0.98848999999999998</v>
      </c>
      <c r="BK233">
        <v>0.96538999999999997</v>
      </c>
      <c r="BQ233">
        <v>1.4567000000000001</v>
      </c>
      <c r="BR233">
        <v>0.91642000000000001</v>
      </c>
      <c r="BS233">
        <v>0.62670000000000003</v>
      </c>
      <c r="BT233">
        <v>0.61939999999999995</v>
      </c>
      <c r="BU233">
        <v>3.5815000000000001</v>
      </c>
      <c r="BV233">
        <v>3.9773999999999998</v>
      </c>
      <c r="BW233">
        <v>3.9504000000000001</v>
      </c>
      <c r="BX233">
        <v>7.0762</v>
      </c>
      <c r="BY233">
        <v>0.75988999999999995</v>
      </c>
      <c r="BZ233">
        <v>2.1802999999999999</v>
      </c>
      <c r="CA233">
        <v>1.6395999999999999</v>
      </c>
      <c r="CB233">
        <v>0.91054000000000002</v>
      </c>
      <c r="CG233">
        <v>0.84833999999999998</v>
      </c>
      <c r="CH233">
        <v>0.92264999999999997</v>
      </c>
      <c r="CI233">
        <v>0.41399999999999998</v>
      </c>
      <c r="CJ233">
        <v>0.53803999999999996</v>
      </c>
      <c r="CK233">
        <v>1.0568</v>
      </c>
      <c r="CL233">
        <v>0.99558999999999997</v>
      </c>
      <c r="CM233">
        <v>1.2531000000000001</v>
      </c>
      <c r="CN233">
        <v>0.86946000000000001</v>
      </c>
      <c r="CO233">
        <v>0.71740999999999999</v>
      </c>
      <c r="CP233">
        <v>0.98201000000000005</v>
      </c>
      <c r="CQ233">
        <v>0.84301999999999999</v>
      </c>
      <c r="CR233">
        <v>0.69694</v>
      </c>
    </row>
    <row r="234" spans="2:96" x14ac:dyDescent="0.2">
      <c r="B234">
        <v>233</v>
      </c>
      <c r="C234">
        <v>2.0415999999999999</v>
      </c>
      <c r="D234">
        <v>3.5442999999999998</v>
      </c>
      <c r="E234">
        <v>3.6524000000000001</v>
      </c>
      <c r="F234">
        <v>2.6751</v>
      </c>
      <c r="G234">
        <v>8.5418000000000003</v>
      </c>
      <c r="H234">
        <v>11.045</v>
      </c>
      <c r="I234">
        <v>11.284000000000001</v>
      </c>
      <c r="J234">
        <v>7.4581</v>
      </c>
      <c r="K234">
        <v>0.63309000000000004</v>
      </c>
      <c r="L234">
        <v>2.9314</v>
      </c>
      <c r="M234">
        <v>4.8124000000000002</v>
      </c>
      <c r="N234">
        <v>4.0911999999999997</v>
      </c>
      <c r="S234">
        <v>0.97280999999999995</v>
      </c>
      <c r="T234">
        <v>0.99151999999999996</v>
      </c>
      <c r="U234">
        <v>0.96987999999999996</v>
      </c>
      <c r="V234">
        <v>1.0732999999999999</v>
      </c>
      <c r="W234">
        <v>1.5162</v>
      </c>
      <c r="X234">
        <v>1.6362000000000001</v>
      </c>
      <c r="Y234">
        <v>1.8097000000000001</v>
      </c>
      <c r="Z234">
        <v>1.25</v>
      </c>
      <c r="AA234">
        <v>0.65922999999999998</v>
      </c>
      <c r="AB234">
        <v>1.3694999999999999</v>
      </c>
      <c r="AC234">
        <v>1.5</v>
      </c>
      <c r="AD234">
        <v>1.2935000000000001</v>
      </c>
      <c r="AJ234">
        <v>1.5448999999999999</v>
      </c>
      <c r="AK234">
        <v>4.0255999999999998</v>
      </c>
      <c r="AL234">
        <v>0.41366999999999998</v>
      </c>
      <c r="AM234">
        <v>1.1483000000000001</v>
      </c>
      <c r="AN234">
        <v>8.0488999999999997</v>
      </c>
      <c r="AO234">
        <v>6.9554999999999998</v>
      </c>
      <c r="AP234">
        <v>5.3844000000000003</v>
      </c>
      <c r="AQ234">
        <v>6.48</v>
      </c>
      <c r="AR234">
        <v>2.3593000000000002</v>
      </c>
      <c r="AS234">
        <v>2.5847000000000002</v>
      </c>
      <c r="AT234">
        <v>1.1332</v>
      </c>
      <c r="AU234">
        <v>0.95877999999999997</v>
      </c>
      <c r="AZ234">
        <v>0.95420000000000005</v>
      </c>
      <c r="BA234">
        <v>1.3871</v>
      </c>
      <c r="BB234">
        <v>0.45562999999999998</v>
      </c>
      <c r="BC234">
        <v>0.69286999999999999</v>
      </c>
      <c r="BD234">
        <v>1.4986999999999999</v>
      </c>
      <c r="BE234">
        <v>1.3104</v>
      </c>
      <c r="BF234">
        <v>1.5044999999999999</v>
      </c>
      <c r="BG234">
        <v>0.98758999999999997</v>
      </c>
      <c r="BH234">
        <v>0.89305999999999996</v>
      </c>
      <c r="BI234">
        <v>1.1354</v>
      </c>
      <c r="BJ234">
        <v>1.0411999999999999</v>
      </c>
      <c r="BK234">
        <v>0.76002000000000003</v>
      </c>
      <c r="BQ234">
        <v>2.7858999999999998</v>
      </c>
      <c r="BR234">
        <v>1.4492</v>
      </c>
      <c r="BS234">
        <v>0.52802000000000004</v>
      </c>
      <c r="BT234">
        <v>0.85506000000000004</v>
      </c>
      <c r="BU234">
        <v>5.4574999999999996</v>
      </c>
      <c r="BV234">
        <v>3.6078999999999999</v>
      </c>
      <c r="BW234">
        <v>5.6191000000000004</v>
      </c>
      <c r="BX234">
        <v>6.3276000000000003</v>
      </c>
      <c r="BY234">
        <v>0.79727000000000003</v>
      </c>
      <c r="BZ234">
        <v>2.0331999999999999</v>
      </c>
      <c r="CA234">
        <v>1.113</v>
      </c>
      <c r="CB234">
        <v>1.0587</v>
      </c>
      <c r="CG234">
        <v>0.87072000000000005</v>
      </c>
      <c r="CH234">
        <v>0.93467999999999996</v>
      </c>
      <c r="CI234">
        <v>0.51041000000000003</v>
      </c>
      <c r="CJ234">
        <v>0.50571999999999995</v>
      </c>
      <c r="CK234">
        <v>1.1268</v>
      </c>
      <c r="CL234">
        <v>1.0398000000000001</v>
      </c>
      <c r="CM234">
        <v>1.3814</v>
      </c>
      <c r="CN234">
        <v>1.0309999999999999</v>
      </c>
      <c r="CO234">
        <v>0.69162000000000001</v>
      </c>
      <c r="CP234">
        <v>1.1465000000000001</v>
      </c>
      <c r="CQ234">
        <v>0.59226999999999996</v>
      </c>
      <c r="CR234">
        <v>0.77225999999999995</v>
      </c>
    </row>
    <row r="235" spans="2:96" x14ac:dyDescent="0.2">
      <c r="B235">
        <v>234</v>
      </c>
      <c r="C235">
        <v>2.0455000000000001</v>
      </c>
      <c r="D235">
        <v>3.2764000000000002</v>
      </c>
      <c r="E235">
        <v>3.1137999999999999</v>
      </c>
      <c r="F235">
        <v>2.3632</v>
      </c>
      <c r="G235">
        <v>6.8333000000000004</v>
      </c>
      <c r="H235">
        <v>10.026999999999999</v>
      </c>
      <c r="I235">
        <v>10.295999999999999</v>
      </c>
      <c r="J235">
        <v>6.6067</v>
      </c>
      <c r="K235">
        <v>0.87253999999999998</v>
      </c>
      <c r="L235">
        <v>5.0045999999999999</v>
      </c>
      <c r="M235">
        <v>3.0699000000000001</v>
      </c>
      <c r="N235">
        <v>3.3841000000000001</v>
      </c>
      <c r="S235">
        <v>0.90125999999999995</v>
      </c>
      <c r="T235">
        <v>1.5746</v>
      </c>
      <c r="U235">
        <v>0.88056000000000001</v>
      </c>
      <c r="V235">
        <v>1.1386000000000001</v>
      </c>
      <c r="W235">
        <v>1.472</v>
      </c>
      <c r="X235">
        <v>1.8274999999999999</v>
      </c>
      <c r="Y235">
        <v>1.7791999999999999</v>
      </c>
      <c r="Z235">
        <v>1.823</v>
      </c>
      <c r="AA235">
        <v>0.83694999999999997</v>
      </c>
      <c r="AB235">
        <v>1.5268999999999999</v>
      </c>
      <c r="AC235">
        <v>1.4222999999999999</v>
      </c>
      <c r="AD235">
        <v>1.0031000000000001</v>
      </c>
      <c r="AJ235">
        <v>0.82401999999999997</v>
      </c>
      <c r="AK235">
        <v>4.6695000000000002</v>
      </c>
      <c r="AL235">
        <v>0.45576</v>
      </c>
      <c r="AM235">
        <v>1.3972</v>
      </c>
      <c r="AN235">
        <v>9.1507000000000005</v>
      </c>
      <c r="AO235">
        <v>8.4443000000000001</v>
      </c>
      <c r="AP235">
        <v>5.1341999999999999</v>
      </c>
      <c r="AQ235">
        <v>7.3898999999999999</v>
      </c>
      <c r="AR235">
        <v>3.2147999999999999</v>
      </c>
      <c r="AS235">
        <v>2.7397999999999998</v>
      </c>
      <c r="AT235">
        <v>0.99168999999999996</v>
      </c>
      <c r="AU235">
        <v>0.98746</v>
      </c>
      <c r="AZ235">
        <v>0.82667999999999997</v>
      </c>
      <c r="BA235">
        <v>1.2994000000000001</v>
      </c>
      <c r="BB235">
        <v>0.39328999999999997</v>
      </c>
      <c r="BC235">
        <v>0.70604999999999996</v>
      </c>
      <c r="BD235">
        <v>1.2656000000000001</v>
      </c>
      <c r="BE235">
        <v>1.3392999999999999</v>
      </c>
      <c r="BF235">
        <v>1.1854</v>
      </c>
      <c r="BG235">
        <v>1.0173000000000001</v>
      </c>
      <c r="BH235">
        <v>0.98597000000000001</v>
      </c>
      <c r="BI235">
        <v>0.96038000000000001</v>
      </c>
      <c r="BJ235">
        <v>0.85097999999999996</v>
      </c>
      <c r="BK235">
        <v>0.69260999999999995</v>
      </c>
      <c r="BQ235">
        <v>0.89183999999999997</v>
      </c>
      <c r="BR235">
        <v>0.94438999999999995</v>
      </c>
      <c r="BS235">
        <v>0.47070000000000001</v>
      </c>
      <c r="BT235">
        <v>0.68298999999999999</v>
      </c>
      <c r="BU235">
        <v>5.4257</v>
      </c>
      <c r="BV235">
        <v>4.1452</v>
      </c>
      <c r="BW235">
        <v>5.5823</v>
      </c>
      <c r="BX235">
        <v>5.8887999999999998</v>
      </c>
      <c r="BY235">
        <v>0.61767000000000005</v>
      </c>
      <c r="BZ235">
        <v>1.2693000000000001</v>
      </c>
      <c r="CA235">
        <v>0.92745</v>
      </c>
      <c r="CB235">
        <v>1.0383</v>
      </c>
      <c r="CG235">
        <v>0.80067999999999995</v>
      </c>
      <c r="CH235">
        <v>0.78922999999999999</v>
      </c>
      <c r="CI235">
        <v>0.42970999999999998</v>
      </c>
      <c r="CJ235">
        <v>0.43928</v>
      </c>
      <c r="CK235">
        <v>0.73963999999999996</v>
      </c>
      <c r="CL235">
        <v>1.0165</v>
      </c>
      <c r="CM235">
        <v>1.2070000000000001</v>
      </c>
      <c r="CN235">
        <v>1.1453</v>
      </c>
      <c r="CO235">
        <v>0.60807999999999995</v>
      </c>
      <c r="CP235">
        <v>0.95352000000000003</v>
      </c>
      <c r="CQ235">
        <v>0.68005000000000004</v>
      </c>
      <c r="CR235">
        <v>0.80764999999999998</v>
      </c>
    </row>
    <row r="236" spans="2:96" x14ac:dyDescent="0.2">
      <c r="B236">
        <v>235</v>
      </c>
      <c r="C236">
        <v>1.9552</v>
      </c>
      <c r="D236">
        <v>3.3208000000000002</v>
      </c>
      <c r="E236">
        <v>2.4001999999999999</v>
      </c>
      <c r="F236">
        <v>3.3267000000000002</v>
      </c>
      <c r="G236">
        <v>9.3153000000000006</v>
      </c>
      <c r="H236">
        <v>10.394</v>
      </c>
      <c r="I236">
        <v>8.4284999999999997</v>
      </c>
      <c r="J236">
        <v>5.6482999999999999</v>
      </c>
      <c r="K236">
        <v>1.1083000000000001</v>
      </c>
      <c r="L236">
        <v>5.3369999999999997</v>
      </c>
      <c r="M236">
        <v>2.6882000000000001</v>
      </c>
      <c r="N236">
        <v>4.0540000000000003</v>
      </c>
      <c r="S236">
        <v>0.93017000000000005</v>
      </c>
      <c r="T236">
        <v>1.2710999999999999</v>
      </c>
      <c r="U236">
        <v>0.98807999999999996</v>
      </c>
      <c r="V236">
        <v>1.1697</v>
      </c>
      <c r="W236">
        <v>1.4095</v>
      </c>
      <c r="X236">
        <v>1.7164999999999999</v>
      </c>
      <c r="Y236">
        <v>1.5097</v>
      </c>
      <c r="Z236">
        <v>1.5216000000000001</v>
      </c>
      <c r="AA236">
        <v>0.84328000000000003</v>
      </c>
      <c r="AB236">
        <v>1.2496</v>
      </c>
      <c r="AC236">
        <v>1.3236000000000001</v>
      </c>
      <c r="AD236">
        <v>1.1612</v>
      </c>
      <c r="AJ236">
        <v>0.80540999999999996</v>
      </c>
      <c r="AK236">
        <v>5.0460000000000003</v>
      </c>
      <c r="AL236">
        <v>0.41186</v>
      </c>
      <c r="AM236">
        <v>0.90151000000000003</v>
      </c>
      <c r="AN236">
        <v>9.5363000000000007</v>
      </c>
      <c r="AO236">
        <v>7.7887000000000004</v>
      </c>
      <c r="AP236">
        <v>6.1026999999999996</v>
      </c>
      <c r="AQ236">
        <v>5.7751000000000001</v>
      </c>
      <c r="AR236">
        <v>2.7944</v>
      </c>
      <c r="AS236">
        <v>3.1379999999999999</v>
      </c>
      <c r="AT236">
        <v>0.79859000000000002</v>
      </c>
      <c r="AU236">
        <v>0.74046000000000001</v>
      </c>
      <c r="AZ236">
        <v>0.75141000000000002</v>
      </c>
      <c r="BA236">
        <v>1.1646000000000001</v>
      </c>
      <c r="BB236">
        <v>0.42232999999999998</v>
      </c>
      <c r="BC236">
        <v>0.61428000000000005</v>
      </c>
      <c r="BD236">
        <v>1.34</v>
      </c>
      <c r="BE236">
        <v>1.2030000000000001</v>
      </c>
      <c r="BF236">
        <v>1.2294</v>
      </c>
      <c r="BG236">
        <v>1.1324000000000001</v>
      </c>
      <c r="BH236">
        <v>0.84858999999999996</v>
      </c>
      <c r="BI236">
        <v>1.0075000000000001</v>
      </c>
      <c r="BJ236">
        <v>0.81806000000000001</v>
      </c>
      <c r="BK236">
        <v>0.57050000000000001</v>
      </c>
      <c r="BQ236">
        <v>1.0446</v>
      </c>
      <c r="BR236">
        <v>1.2735000000000001</v>
      </c>
      <c r="BS236">
        <v>0.44834000000000002</v>
      </c>
      <c r="BT236">
        <v>0.60560999999999998</v>
      </c>
      <c r="BU236">
        <v>4.3781999999999996</v>
      </c>
      <c r="BV236">
        <v>6.0265000000000004</v>
      </c>
      <c r="BW236">
        <v>4.6536999999999997</v>
      </c>
      <c r="BX236">
        <v>5.8360000000000003</v>
      </c>
      <c r="BY236">
        <v>0.70986000000000005</v>
      </c>
      <c r="BZ236">
        <v>2.242</v>
      </c>
      <c r="CA236">
        <v>0.87021000000000004</v>
      </c>
      <c r="CB236">
        <v>1.2523</v>
      </c>
      <c r="CG236">
        <v>0.87909000000000004</v>
      </c>
      <c r="CH236">
        <v>1.2809999999999999</v>
      </c>
      <c r="CI236">
        <v>0.36125000000000002</v>
      </c>
      <c r="CJ236">
        <v>0.49295</v>
      </c>
      <c r="CK236">
        <v>1.3680000000000001</v>
      </c>
      <c r="CL236">
        <v>0.97448000000000001</v>
      </c>
      <c r="CM236">
        <v>1.6046</v>
      </c>
      <c r="CN236">
        <v>1.1748000000000001</v>
      </c>
      <c r="CO236">
        <v>0.80915999999999999</v>
      </c>
      <c r="CP236">
        <v>0.85723000000000005</v>
      </c>
      <c r="CQ236">
        <v>0.80495000000000005</v>
      </c>
      <c r="CR236">
        <v>0.83148</v>
      </c>
    </row>
    <row r="237" spans="2:96" x14ac:dyDescent="0.2">
      <c r="B237">
        <v>236</v>
      </c>
      <c r="C237">
        <v>1.1089</v>
      </c>
      <c r="D237">
        <v>3.6617999999999999</v>
      </c>
      <c r="E237">
        <v>4.1668000000000003</v>
      </c>
      <c r="F237">
        <v>3.8473000000000002</v>
      </c>
      <c r="G237">
        <v>7.9245000000000001</v>
      </c>
      <c r="H237">
        <v>8.5873000000000008</v>
      </c>
      <c r="I237">
        <v>9.7861999999999991</v>
      </c>
      <c r="J237">
        <v>8.6425999999999998</v>
      </c>
      <c r="K237">
        <v>0.98631999999999997</v>
      </c>
      <c r="L237">
        <v>6.1426999999999996</v>
      </c>
      <c r="M237">
        <v>3.2212000000000001</v>
      </c>
      <c r="N237">
        <v>3.8782000000000001</v>
      </c>
      <c r="S237">
        <v>0.95265999999999995</v>
      </c>
      <c r="T237">
        <v>1.0119</v>
      </c>
      <c r="U237">
        <v>1.2553000000000001</v>
      </c>
      <c r="V237">
        <v>1.1440999999999999</v>
      </c>
      <c r="W237">
        <v>1.4028</v>
      </c>
      <c r="X237">
        <v>1.8108</v>
      </c>
      <c r="Y237">
        <v>1.5697000000000001</v>
      </c>
      <c r="Z237">
        <v>1.2717000000000001</v>
      </c>
      <c r="AA237">
        <v>0.92501999999999995</v>
      </c>
      <c r="AB237">
        <v>1.1918</v>
      </c>
      <c r="AC237">
        <v>1.3959999999999999</v>
      </c>
      <c r="AD237">
        <v>1.6624000000000001</v>
      </c>
      <c r="AJ237">
        <v>0.68337000000000003</v>
      </c>
      <c r="AK237">
        <v>4.6943999999999999</v>
      </c>
      <c r="AL237">
        <v>0.35385</v>
      </c>
      <c r="AM237">
        <v>1.087</v>
      </c>
      <c r="AN237">
        <v>10.771000000000001</v>
      </c>
      <c r="AO237">
        <v>6.3756000000000004</v>
      </c>
      <c r="AP237">
        <v>6.7370000000000001</v>
      </c>
      <c r="AQ237">
        <v>4.7919</v>
      </c>
      <c r="AR237">
        <v>2.7936000000000001</v>
      </c>
      <c r="AS237">
        <v>3.0949</v>
      </c>
      <c r="AT237">
        <v>0.65302000000000004</v>
      </c>
      <c r="AU237">
        <v>1.0103</v>
      </c>
      <c r="AZ237">
        <v>0.80430000000000001</v>
      </c>
      <c r="BA237">
        <v>1.2606999999999999</v>
      </c>
      <c r="BB237">
        <v>0.40510000000000002</v>
      </c>
      <c r="BC237">
        <v>0.71892</v>
      </c>
      <c r="BD237">
        <v>1.2337</v>
      </c>
      <c r="BE237">
        <v>1.4331</v>
      </c>
      <c r="BF237">
        <v>1.3047</v>
      </c>
      <c r="BG237">
        <v>0.93293000000000004</v>
      </c>
      <c r="BH237">
        <v>0.90895000000000004</v>
      </c>
      <c r="BI237">
        <v>0.85104999999999997</v>
      </c>
      <c r="BJ237">
        <v>0.65412000000000003</v>
      </c>
      <c r="BK237">
        <v>0.66708000000000001</v>
      </c>
      <c r="BQ237">
        <v>1.1509</v>
      </c>
      <c r="BR237">
        <v>1.6096999999999999</v>
      </c>
      <c r="BS237">
        <v>0.61922999999999995</v>
      </c>
      <c r="BT237">
        <v>0.51627999999999996</v>
      </c>
      <c r="BU237">
        <v>4.2484999999999999</v>
      </c>
      <c r="BV237">
        <v>7.1353</v>
      </c>
      <c r="BW237">
        <v>3.8414000000000001</v>
      </c>
      <c r="BX237">
        <v>5.2374000000000001</v>
      </c>
      <c r="BY237">
        <v>1.1007</v>
      </c>
      <c r="BZ237">
        <v>2.2147999999999999</v>
      </c>
      <c r="CA237">
        <v>0.79054000000000002</v>
      </c>
      <c r="CB237">
        <v>0.83433999999999997</v>
      </c>
      <c r="CG237">
        <v>0.77647999999999995</v>
      </c>
      <c r="CH237">
        <v>0.92913999999999997</v>
      </c>
      <c r="CI237">
        <v>0.44331999999999999</v>
      </c>
      <c r="CJ237">
        <v>0.43286000000000002</v>
      </c>
      <c r="CK237">
        <v>1.4511000000000001</v>
      </c>
      <c r="CL237">
        <v>0.97060000000000002</v>
      </c>
      <c r="CM237">
        <v>1.2628999999999999</v>
      </c>
      <c r="CN237">
        <v>1.0468</v>
      </c>
      <c r="CO237">
        <v>0.90810999999999997</v>
      </c>
      <c r="CP237">
        <v>0.90456999999999999</v>
      </c>
      <c r="CQ237">
        <v>0.95035000000000003</v>
      </c>
      <c r="CR237">
        <v>0.57676000000000005</v>
      </c>
    </row>
    <row r="238" spans="2:96" x14ac:dyDescent="0.2">
      <c r="B238">
        <v>237</v>
      </c>
      <c r="C238">
        <v>1.7110000000000001</v>
      </c>
      <c r="D238">
        <v>3.6358999999999999</v>
      </c>
      <c r="E238">
        <v>7.5334000000000003</v>
      </c>
      <c r="F238">
        <v>6.1527000000000003</v>
      </c>
      <c r="G238">
        <v>6.9955999999999996</v>
      </c>
      <c r="H238">
        <v>6.7488000000000001</v>
      </c>
      <c r="I238">
        <v>9.4855999999999998</v>
      </c>
      <c r="J238">
        <v>8.6408000000000005</v>
      </c>
      <c r="K238">
        <v>0.90808999999999995</v>
      </c>
      <c r="L238">
        <v>4.4714999999999998</v>
      </c>
      <c r="M238">
        <v>2.8138000000000001</v>
      </c>
      <c r="N238">
        <v>3.3612000000000002</v>
      </c>
      <c r="S238">
        <v>1.0462</v>
      </c>
      <c r="T238">
        <v>1.0923</v>
      </c>
      <c r="U238">
        <v>1.1140000000000001</v>
      </c>
      <c r="V238">
        <v>1.1928000000000001</v>
      </c>
      <c r="W238">
        <v>1.4530000000000001</v>
      </c>
      <c r="X238">
        <v>1.8284</v>
      </c>
      <c r="Y238">
        <v>1.6783999999999999</v>
      </c>
      <c r="Z238">
        <v>1.5377000000000001</v>
      </c>
      <c r="AA238">
        <v>0.87094000000000005</v>
      </c>
      <c r="AB238">
        <v>1.0920000000000001</v>
      </c>
      <c r="AC238">
        <v>1.4783999999999999</v>
      </c>
      <c r="AD238">
        <v>1.1422000000000001</v>
      </c>
      <c r="AJ238">
        <v>0.95394000000000001</v>
      </c>
      <c r="AK238">
        <v>4.2123999999999997</v>
      </c>
      <c r="AL238">
        <v>0.29665000000000002</v>
      </c>
      <c r="AM238">
        <v>1.3186</v>
      </c>
      <c r="AN238">
        <v>9.6381999999999994</v>
      </c>
      <c r="AO238">
        <v>6.3525</v>
      </c>
      <c r="AP238">
        <v>7.0037000000000003</v>
      </c>
      <c r="AQ238">
        <v>4.4428000000000001</v>
      </c>
      <c r="AR238">
        <v>1.5381</v>
      </c>
      <c r="AS238">
        <v>3.7848999999999999</v>
      </c>
      <c r="AT238">
        <v>0.88017999999999996</v>
      </c>
      <c r="AU238">
        <v>0.91007000000000005</v>
      </c>
      <c r="AZ238">
        <v>0.88058999999999998</v>
      </c>
      <c r="BA238">
        <v>1.1215999999999999</v>
      </c>
      <c r="BB238">
        <v>0.37064999999999998</v>
      </c>
      <c r="BC238">
        <v>0.67076000000000002</v>
      </c>
      <c r="BD238">
        <v>1.1424000000000001</v>
      </c>
      <c r="BE238">
        <v>1.1194999999999999</v>
      </c>
      <c r="BF238">
        <v>1.6201000000000001</v>
      </c>
      <c r="BG238">
        <v>0.75685999999999998</v>
      </c>
      <c r="BH238">
        <v>0.75863000000000003</v>
      </c>
      <c r="BI238">
        <v>1.2764</v>
      </c>
      <c r="BJ238">
        <v>0.80171000000000003</v>
      </c>
      <c r="BK238">
        <v>0.71414999999999995</v>
      </c>
      <c r="BQ238">
        <v>1.0086999999999999</v>
      </c>
      <c r="BR238">
        <v>2.7334000000000001</v>
      </c>
      <c r="BS238">
        <v>0.81189</v>
      </c>
      <c r="BT238">
        <v>0.60145999999999999</v>
      </c>
      <c r="BU238">
        <v>3.9744999999999999</v>
      </c>
      <c r="BV238">
        <v>5.2355999999999998</v>
      </c>
      <c r="BW238">
        <v>4.8719000000000001</v>
      </c>
      <c r="BX238">
        <v>3.1461000000000001</v>
      </c>
      <c r="BY238">
        <v>1.4962</v>
      </c>
      <c r="BZ238">
        <v>3.5568</v>
      </c>
      <c r="CA238">
        <v>1.1185</v>
      </c>
      <c r="CB238">
        <v>0.82828000000000002</v>
      </c>
      <c r="CG238">
        <v>0.76983999999999997</v>
      </c>
      <c r="CH238">
        <v>0.93218999999999996</v>
      </c>
      <c r="CI238">
        <v>0.54566999999999999</v>
      </c>
      <c r="CJ238">
        <v>0.44674999999999998</v>
      </c>
      <c r="CK238">
        <v>1.5403</v>
      </c>
      <c r="CL238">
        <v>1.1977</v>
      </c>
      <c r="CM238">
        <v>1.2422</v>
      </c>
      <c r="CN238">
        <v>1.1786000000000001</v>
      </c>
      <c r="CO238">
        <v>0.78664000000000001</v>
      </c>
      <c r="CP238">
        <v>1.2869999999999999</v>
      </c>
      <c r="CQ238">
        <v>0.90710999999999997</v>
      </c>
      <c r="CR238">
        <v>0.94752999999999998</v>
      </c>
    </row>
    <row r="239" spans="2:96" x14ac:dyDescent="0.2">
      <c r="B239">
        <v>238</v>
      </c>
      <c r="C239">
        <v>2.4666999999999999</v>
      </c>
      <c r="D239">
        <v>4.1513999999999998</v>
      </c>
      <c r="E239">
        <v>3.3102</v>
      </c>
      <c r="F239">
        <v>3.1377000000000002</v>
      </c>
      <c r="G239">
        <v>8.3222000000000005</v>
      </c>
      <c r="H239">
        <v>6.5144000000000002</v>
      </c>
      <c r="I239">
        <v>8.9821000000000009</v>
      </c>
      <c r="J239">
        <v>6.1269</v>
      </c>
      <c r="K239">
        <v>1.1162000000000001</v>
      </c>
      <c r="L239">
        <v>2.5752999999999999</v>
      </c>
      <c r="M239">
        <v>1.5193000000000001</v>
      </c>
      <c r="N239">
        <v>3.0912000000000002</v>
      </c>
      <c r="S239">
        <v>1.2847999999999999</v>
      </c>
      <c r="T239">
        <v>1.3238000000000001</v>
      </c>
      <c r="U239">
        <v>1.0266</v>
      </c>
      <c r="V239">
        <v>1.1819999999999999</v>
      </c>
      <c r="W239">
        <v>1.6922999999999999</v>
      </c>
      <c r="X239">
        <v>1.5287999999999999</v>
      </c>
      <c r="Y239">
        <v>1.5174000000000001</v>
      </c>
      <c r="Z239">
        <v>1.7193000000000001</v>
      </c>
      <c r="AA239">
        <v>0.94574999999999998</v>
      </c>
      <c r="AB239">
        <v>1.3496999999999999</v>
      </c>
      <c r="AC239">
        <v>1.2719</v>
      </c>
      <c r="AD239">
        <v>1.4625999999999999</v>
      </c>
      <c r="AJ239">
        <v>0.68344000000000005</v>
      </c>
      <c r="AK239">
        <v>4.6208999999999998</v>
      </c>
      <c r="AL239">
        <v>0.37763000000000002</v>
      </c>
      <c r="AM239">
        <v>1.38</v>
      </c>
      <c r="AN239">
        <v>8.8740000000000006</v>
      </c>
      <c r="AO239">
        <v>6.6753999999999998</v>
      </c>
      <c r="AP239">
        <v>6.2561</v>
      </c>
      <c r="AQ239">
        <v>2.0297999999999998</v>
      </c>
      <c r="AR239">
        <v>2.2019000000000002</v>
      </c>
      <c r="AS239">
        <v>5.4085000000000001</v>
      </c>
      <c r="AT239">
        <v>0.84597999999999995</v>
      </c>
      <c r="AU239">
        <v>0.88253999999999999</v>
      </c>
      <c r="AZ239">
        <v>0.68496999999999997</v>
      </c>
      <c r="BA239">
        <v>1.4693000000000001</v>
      </c>
      <c r="BB239">
        <v>0.45351000000000002</v>
      </c>
      <c r="BC239">
        <v>0.59179000000000004</v>
      </c>
      <c r="BD239">
        <v>1.4634</v>
      </c>
      <c r="BE239">
        <v>1.2301</v>
      </c>
      <c r="BF239">
        <v>1.7805</v>
      </c>
      <c r="BG239">
        <v>0.77666999999999997</v>
      </c>
      <c r="BH239">
        <v>0.90351000000000004</v>
      </c>
      <c r="BI239">
        <v>1.1556</v>
      </c>
      <c r="BJ239">
        <v>0.68996000000000002</v>
      </c>
      <c r="BK239">
        <v>0.62190999999999996</v>
      </c>
      <c r="BQ239">
        <v>1.1245000000000001</v>
      </c>
      <c r="BR239">
        <v>2.1078000000000001</v>
      </c>
      <c r="BS239">
        <v>0.93754999999999999</v>
      </c>
      <c r="BT239">
        <v>0.69289000000000001</v>
      </c>
      <c r="BU239">
        <v>3.6789999999999998</v>
      </c>
      <c r="BV239">
        <v>3.8046000000000002</v>
      </c>
      <c r="BW239">
        <v>3.8443999999999998</v>
      </c>
      <c r="BX239">
        <v>3.6440000000000001</v>
      </c>
      <c r="BY239">
        <v>1.9325000000000001</v>
      </c>
      <c r="BZ239">
        <v>2.5421</v>
      </c>
      <c r="CA239">
        <v>1.6525000000000001</v>
      </c>
      <c r="CB239">
        <v>1.1400999999999999</v>
      </c>
      <c r="CG239">
        <v>0.76327999999999996</v>
      </c>
      <c r="CH239">
        <v>0.79598000000000002</v>
      </c>
      <c r="CI239">
        <v>0.48796</v>
      </c>
      <c r="CJ239">
        <v>0.44507000000000002</v>
      </c>
      <c r="CK239">
        <v>1.0037</v>
      </c>
      <c r="CL239">
        <v>0.96999000000000002</v>
      </c>
      <c r="CM239">
        <v>1.3249</v>
      </c>
      <c r="CN239">
        <v>1.0448</v>
      </c>
      <c r="CO239">
        <v>0.93023999999999996</v>
      </c>
      <c r="CP239">
        <v>1.1496</v>
      </c>
      <c r="CQ239">
        <v>0.86839999999999995</v>
      </c>
      <c r="CR239">
        <v>0.92874999999999996</v>
      </c>
    </row>
    <row r="240" spans="2:96" x14ac:dyDescent="0.2">
      <c r="B240">
        <v>239</v>
      </c>
      <c r="C240">
        <v>2.3460000000000001</v>
      </c>
      <c r="D240">
        <v>4.1300999999999997</v>
      </c>
      <c r="E240">
        <v>3.1101000000000001</v>
      </c>
      <c r="F240">
        <v>2.4857999999999998</v>
      </c>
      <c r="G240">
        <v>9.9337999999999997</v>
      </c>
      <c r="H240">
        <v>5.9863999999999997</v>
      </c>
      <c r="I240">
        <v>5.4278000000000004</v>
      </c>
      <c r="J240">
        <v>7.1681999999999997</v>
      </c>
      <c r="K240">
        <v>1.0208999999999999</v>
      </c>
      <c r="L240">
        <v>3.7111999999999998</v>
      </c>
      <c r="M240">
        <v>1.8026</v>
      </c>
      <c r="N240">
        <v>2.6497000000000002</v>
      </c>
      <c r="S240">
        <v>1.1141000000000001</v>
      </c>
      <c r="T240">
        <v>1.4722</v>
      </c>
      <c r="U240">
        <v>1.0247999999999999</v>
      </c>
      <c r="V240">
        <v>1.1045</v>
      </c>
      <c r="W240">
        <v>1.6019000000000001</v>
      </c>
      <c r="X240">
        <v>1.4904999999999999</v>
      </c>
      <c r="Y240">
        <v>1.6500999999999999</v>
      </c>
      <c r="Z240">
        <v>1.5839000000000001</v>
      </c>
      <c r="AA240">
        <v>0.77803</v>
      </c>
      <c r="AB240">
        <v>1.4912000000000001</v>
      </c>
      <c r="AC240">
        <v>1.1405000000000001</v>
      </c>
      <c r="AD240">
        <v>1.2075</v>
      </c>
      <c r="AJ240">
        <v>0.67234000000000005</v>
      </c>
      <c r="AK240">
        <v>5.4789000000000003</v>
      </c>
      <c r="AL240">
        <v>0.32121</v>
      </c>
      <c r="AM240">
        <v>1.0825</v>
      </c>
      <c r="AN240">
        <v>10.452999999999999</v>
      </c>
      <c r="AO240">
        <v>7.9179000000000004</v>
      </c>
      <c r="AP240">
        <v>6.0960999999999999</v>
      </c>
      <c r="AQ240">
        <v>1.8642000000000001</v>
      </c>
      <c r="AR240">
        <v>2.6482999999999999</v>
      </c>
      <c r="AS240">
        <v>5.9348999999999998</v>
      </c>
      <c r="AT240">
        <v>0.68008999999999997</v>
      </c>
      <c r="AU240">
        <v>1.0571999999999999</v>
      </c>
      <c r="AZ240">
        <v>0.64792000000000005</v>
      </c>
      <c r="BA240">
        <v>1.2149000000000001</v>
      </c>
      <c r="BB240">
        <v>0.46666000000000002</v>
      </c>
      <c r="BC240">
        <v>0.57882999999999996</v>
      </c>
      <c r="BD240">
        <v>1.4478</v>
      </c>
      <c r="BE240">
        <v>1.2844</v>
      </c>
      <c r="BF240">
        <v>1.3424</v>
      </c>
      <c r="BG240">
        <v>0.69601000000000002</v>
      </c>
      <c r="BH240">
        <v>0.87107000000000001</v>
      </c>
      <c r="BI240">
        <v>1.2874000000000001</v>
      </c>
      <c r="BJ240">
        <v>0.72697000000000001</v>
      </c>
      <c r="BK240">
        <v>0.58243</v>
      </c>
      <c r="BQ240">
        <v>0.85075000000000001</v>
      </c>
      <c r="BR240">
        <v>2.7046999999999999</v>
      </c>
      <c r="BS240">
        <v>0.74229000000000001</v>
      </c>
      <c r="BT240">
        <v>0.84874000000000005</v>
      </c>
      <c r="BU240">
        <v>4.4946999999999999</v>
      </c>
      <c r="BV240">
        <v>5.9816000000000003</v>
      </c>
      <c r="BW240">
        <v>4.3300999999999998</v>
      </c>
      <c r="BX240">
        <v>3.2092000000000001</v>
      </c>
      <c r="BY240">
        <v>1.1912</v>
      </c>
      <c r="BZ240">
        <v>2.3748999999999998</v>
      </c>
      <c r="CA240">
        <v>1.2209000000000001</v>
      </c>
      <c r="CB240">
        <v>2.0366</v>
      </c>
      <c r="CG240">
        <v>0.64827000000000001</v>
      </c>
      <c r="CH240">
        <v>0.97491000000000005</v>
      </c>
      <c r="CI240">
        <v>0.50471999999999995</v>
      </c>
      <c r="CJ240">
        <v>0.52115999999999996</v>
      </c>
      <c r="CK240">
        <v>1.0569</v>
      </c>
      <c r="CL240">
        <v>0.95757000000000003</v>
      </c>
      <c r="CM240">
        <v>1.3616999999999999</v>
      </c>
      <c r="CN240">
        <v>0.87094000000000005</v>
      </c>
      <c r="CO240">
        <v>0.88321000000000005</v>
      </c>
      <c r="CP240">
        <v>1.0549999999999999</v>
      </c>
      <c r="CQ240">
        <v>0.94840000000000002</v>
      </c>
      <c r="CR240">
        <v>0.81667999999999996</v>
      </c>
    </row>
    <row r="241" spans="2:96" x14ac:dyDescent="0.2">
      <c r="B241">
        <v>240</v>
      </c>
      <c r="C241">
        <v>1.8502000000000001</v>
      </c>
      <c r="D241">
        <v>5.1345000000000001</v>
      </c>
      <c r="E241">
        <v>3.6806999999999999</v>
      </c>
      <c r="F241">
        <v>2.2921999999999998</v>
      </c>
      <c r="G241">
        <v>9.8574999999999999</v>
      </c>
      <c r="H241">
        <v>6.8982000000000001</v>
      </c>
      <c r="I241">
        <v>6.5987</v>
      </c>
      <c r="J241">
        <v>8.5343</v>
      </c>
      <c r="K241">
        <v>1.0818000000000001</v>
      </c>
      <c r="L241">
        <v>3.5807000000000002</v>
      </c>
      <c r="M241">
        <v>1.7202999999999999</v>
      </c>
      <c r="N241">
        <v>2.8266</v>
      </c>
      <c r="S241">
        <v>1.0293000000000001</v>
      </c>
      <c r="T241">
        <v>1.2412000000000001</v>
      </c>
      <c r="U241">
        <v>1.1789000000000001</v>
      </c>
      <c r="V241">
        <v>1.3749</v>
      </c>
      <c r="W241">
        <v>1.2838000000000001</v>
      </c>
      <c r="X241">
        <v>1.5073000000000001</v>
      </c>
      <c r="Y241">
        <v>1.7955000000000001</v>
      </c>
      <c r="Z241">
        <v>1.2330000000000001</v>
      </c>
      <c r="AA241">
        <v>0.80249999999999999</v>
      </c>
      <c r="AB241">
        <v>1.2628999999999999</v>
      </c>
      <c r="AC241">
        <v>1.0774999999999999</v>
      </c>
      <c r="AD241">
        <v>1.0527</v>
      </c>
      <c r="AJ241">
        <v>0.85048000000000001</v>
      </c>
      <c r="AK241">
        <v>3.6067999999999998</v>
      </c>
      <c r="AL241">
        <v>0.36284</v>
      </c>
      <c r="AM241">
        <v>1.3654999999999999</v>
      </c>
      <c r="AN241">
        <v>9.2012999999999998</v>
      </c>
      <c r="AO241">
        <v>10.179</v>
      </c>
      <c r="AP241">
        <v>7.3906000000000001</v>
      </c>
      <c r="AQ241">
        <v>3.4575999999999998</v>
      </c>
      <c r="AR241">
        <v>1.9316</v>
      </c>
      <c r="AS241">
        <v>5.3471000000000002</v>
      </c>
      <c r="AT241">
        <v>0.84247000000000005</v>
      </c>
      <c r="AU241">
        <v>0.70718000000000003</v>
      </c>
      <c r="AZ241">
        <v>0.73229</v>
      </c>
      <c r="BA241">
        <v>1.2390000000000001</v>
      </c>
      <c r="BB241">
        <v>0.55562999999999996</v>
      </c>
      <c r="BC241">
        <v>0.74958999999999998</v>
      </c>
      <c r="BD241">
        <v>1.3022</v>
      </c>
      <c r="BE241">
        <v>1.1937</v>
      </c>
      <c r="BF241">
        <v>1.4133</v>
      </c>
      <c r="BG241">
        <v>0.78103</v>
      </c>
      <c r="BH241">
        <v>0.81037999999999999</v>
      </c>
      <c r="BI241">
        <v>1.1111</v>
      </c>
      <c r="BJ241">
        <v>0.86975000000000002</v>
      </c>
      <c r="BK241">
        <v>0.52983999999999998</v>
      </c>
      <c r="BQ241">
        <v>1.1526000000000001</v>
      </c>
      <c r="BR241">
        <v>2.2303999999999999</v>
      </c>
      <c r="BS241">
        <v>0.57389999999999997</v>
      </c>
      <c r="BT241">
        <v>0.68371999999999999</v>
      </c>
      <c r="BU241">
        <v>4.6482000000000001</v>
      </c>
      <c r="BV241">
        <v>5.44</v>
      </c>
      <c r="BW241">
        <v>5.3243999999999998</v>
      </c>
      <c r="BX241">
        <v>2.0219999999999998</v>
      </c>
      <c r="BY241">
        <v>1.1577</v>
      </c>
      <c r="BZ241">
        <v>3.7086000000000001</v>
      </c>
      <c r="CA241">
        <v>0.81167999999999996</v>
      </c>
      <c r="CB241">
        <v>2.5617999999999999</v>
      </c>
      <c r="CG241">
        <v>0.63761000000000001</v>
      </c>
      <c r="CH241">
        <v>1.2755000000000001</v>
      </c>
      <c r="CI241">
        <v>0.59397999999999995</v>
      </c>
      <c r="CJ241">
        <v>0.45904</v>
      </c>
      <c r="CK241">
        <v>0.97682999999999998</v>
      </c>
      <c r="CL241">
        <v>1.0603</v>
      </c>
      <c r="CM241">
        <v>1.268</v>
      </c>
      <c r="CN241">
        <v>0.75021000000000004</v>
      </c>
      <c r="CO241">
        <v>0.72824</v>
      </c>
      <c r="CP241">
        <v>1.3086</v>
      </c>
      <c r="CQ241">
        <v>0.63780999999999999</v>
      </c>
      <c r="CR241">
        <v>0.74195999999999995</v>
      </c>
    </row>
    <row r="242" spans="2:96" x14ac:dyDescent="0.2">
      <c r="B242">
        <v>241</v>
      </c>
      <c r="C242">
        <v>2.1488999999999998</v>
      </c>
      <c r="D242">
        <v>4.9790999999999999</v>
      </c>
      <c r="E242">
        <v>2.5017</v>
      </c>
      <c r="F242">
        <v>2.6009000000000002</v>
      </c>
      <c r="G242">
        <v>9.0246999999999993</v>
      </c>
      <c r="H242">
        <v>7.5403000000000002</v>
      </c>
      <c r="I242">
        <v>6.5422000000000002</v>
      </c>
      <c r="J242">
        <v>8.2208000000000006</v>
      </c>
      <c r="K242">
        <v>0.81645999999999996</v>
      </c>
      <c r="L242">
        <v>3.6105</v>
      </c>
      <c r="M242">
        <v>2.1844999999999999</v>
      </c>
      <c r="N242">
        <v>2.9430999999999998</v>
      </c>
      <c r="S242">
        <v>0.97002999999999995</v>
      </c>
      <c r="T242">
        <v>1.3406</v>
      </c>
      <c r="U242">
        <v>1.1021000000000001</v>
      </c>
      <c r="V242">
        <v>1.1909000000000001</v>
      </c>
      <c r="W242">
        <v>1.4276</v>
      </c>
      <c r="X242">
        <v>2.1604999999999999</v>
      </c>
      <c r="Y242">
        <v>1.6904999999999999</v>
      </c>
      <c r="Z242">
        <v>1.9559</v>
      </c>
      <c r="AA242">
        <v>0.84499999999999997</v>
      </c>
      <c r="AB242">
        <v>1.3641000000000001</v>
      </c>
      <c r="AC242">
        <v>1.3484</v>
      </c>
      <c r="AD242">
        <v>0.92527999999999999</v>
      </c>
      <c r="AJ242">
        <v>1.347</v>
      </c>
      <c r="AK242">
        <v>2.76</v>
      </c>
      <c r="AL242">
        <v>0.53430999999999995</v>
      </c>
      <c r="AM242">
        <v>1.1603000000000001</v>
      </c>
      <c r="AN242">
        <v>9.0913000000000004</v>
      </c>
      <c r="AO242">
        <v>10.401999999999999</v>
      </c>
      <c r="AP242">
        <v>5.4332000000000003</v>
      </c>
      <c r="AQ242">
        <v>3.9950999999999999</v>
      </c>
      <c r="AR242">
        <v>1.2845</v>
      </c>
      <c r="AS242">
        <v>4.4413</v>
      </c>
      <c r="AT242">
        <v>0.92466999999999999</v>
      </c>
      <c r="AU242">
        <v>1.1778999999999999</v>
      </c>
      <c r="AZ242">
        <v>0.84702999999999995</v>
      </c>
      <c r="BA242">
        <v>1.0115000000000001</v>
      </c>
      <c r="BB242">
        <v>0.63488</v>
      </c>
      <c r="BC242">
        <v>0.72858999999999996</v>
      </c>
      <c r="BD242">
        <v>1.1646000000000001</v>
      </c>
      <c r="BE242">
        <v>1.3496999999999999</v>
      </c>
      <c r="BF242">
        <v>1.5089999999999999</v>
      </c>
      <c r="BG242">
        <v>0.92535999999999996</v>
      </c>
      <c r="BH242">
        <v>0.83972000000000002</v>
      </c>
      <c r="BI242">
        <v>1.0630999999999999</v>
      </c>
      <c r="BJ242">
        <v>0.82111000000000001</v>
      </c>
      <c r="BK242">
        <v>0.53208999999999995</v>
      </c>
      <c r="BQ242">
        <v>1.2114</v>
      </c>
      <c r="BR242">
        <v>2.9506000000000001</v>
      </c>
      <c r="BS242">
        <v>0.52756999999999998</v>
      </c>
      <c r="BT242">
        <v>0.73812</v>
      </c>
      <c r="BU242">
        <v>5.2747999999999999</v>
      </c>
      <c r="BV242">
        <v>4.1382000000000003</v>
      </c>
      <c r="BW242">
        <v>4.4375999999999998</v>
      </c>
      <c r="BX242">
        <v>5.3369</v>
      </c>
      <c r="BY242">
        <v>1.1892</v>
      </c>
      <c r="BZ242">
        <v>3.2782</v>
      </c>
      <c r="CA242">
        <v>0.85067999999999999</v>
      </c>
      <c r="CB242">
        <v>1.1237999999999999</v>
      </c>
      <c r="CG242">
        <v>0.81830000000000003</v>
      </c>
      <c r="CH242">
        <v>1.2275</v>
      </c>
      <c r="CI242">
        <v>0.47582999999999998</v>
      </c>
      <c r="CJ242">
        <v>0.49381000000000003</v>
      </c>
      <c r="CK242">
        <v>0.97448999999999997</v>
      </c>
      <c r="CL242">
        <v>1.0339</v>
      </c>
      <c r="CM242">
        <v>1.5458000000000001</v>
      </c>
      <c r="CN242">
        <v>0.96196000000000004</v>
      </c>
      <c r="CO242">
        <v>0.63158000000000003</v>
      </c>
      <c r="CP242">
        <v>0.80220999999999998</v>
      </c>
      <c r="CQ242">
        <v>0.59931999999999996</v>
      </c>
      <c r="CR242">
        <v>0.85385999999999995</v>
      </c>
    </row>
    <row r="243" spans="2:96" x14ac:dyDescent="0.2">
      <c r="B243">
        <v>242</v>
      </c>
      <c r="C243">
        <v>2.0219</v>
      </c>
      <c r="D243">
        <v>4.4970999999999997</v>
      </c>
      <c r="E243">
        <v>2.5874000000000001</v>
      </c>
      <c r="F243">
        <v>2.1518000000000002</v>
      </c>
      <c r="G243">
        <v>8.6186000000000007</v>
      </c>
      <c r="H243">
        <v>8.0298999999999996</v>
      </c>
      <c r="I243">
        <v>6.6264000000000003</v>
      </c>
      <c r="J243">
        <v>9.9956999999999994</v>
      </c>
      <c r="K243">
        <v>0.67506999999999995</v>
      </c>
      <c r="L243">
        <v>5.4776999999999996</v>
      </c>
      <c r="M243">
        <v>1.07</v>
      </c>
      <c r="N243">
        <v>3.3300999999999998</v>
      </c>
      <c r="S243">
        <v>1.1701999999999999</v>
      </c>
      <c r="T243">
        <v>1.4499</v>
      </c>
      <c r="U243">
        <v>1.1112</v>
      </c>
      <c r="V243">
        <v>1.3617999999999999</v>
      </c>
      <c r="W243">
        <v>1.3489</v>
      </c>
      <c r="X243">
        <v>1.9061999999999999</v>
      </c>
      <c r="Y243">
        <v>1.5419</v>
      </c>
      <c r="Z243">
        <v>2.1804000000000001</v>
      </c>
      <c r="AA243">
        <v>0.66430999999999996</v>
      </c>
      <c r="AB243">
        <v>1.5848</v>
      </c>
      <c r="AC243">
        <v>1.1982999999999999</v>
      </c>
      <c r="AD243">
        <v>1.4426000000000001</v>
      </c>
      <c r="AJ243">
        <v>1.3287</v>
      </c>
      <c r="AK243">
        <v>4.6656000000000004</v>
      </c>
      <c r="AL243">
        <v>0.56006999999999996</v>
      </c>
      <c r="AM243">
        <v>1.7591000000000001</v>
      </c>
      <c r="AN243">
        <v>7.2674000000000003</v>
      </c>
      <c r="AO243">
        <v>8.8215000000000003</v>
      </c>
      <c r="AP243">
        <v>4.2801</v>
      </c>
      <c r="AQ243">
        <v>3.9611000000000001</v>
      </c>
      <c r="AR243">
        <v>1.1204000000000001</v>
      </c>
      <c r="AS243">
        <v>4.5326000000000004</v>
      </c>
      <c r="AT243">
        <v>0.89324999999999999</v>
      </c>
      <c r="AU243">
        <v>1.0810999999999999</v>
      </c>
      <c r="AZ243">
        <v>0.91176999999999997</v>
      </c>
      <c r="BA243">
        <v>1.0530999999999999</v>
      </c>
      <c r="BB243">
        <v>0.66320999999999997</v>
      </c>
      <c r="BC243">
        <v>0.82847999999999999</v>
      </c>
      <c r="BD243">
        <v>1.2412000000000001</v>
      </c>
      <c r="BE243">
        <v>1.1879999999999999</v>
      </c>
      <c r="BF243">
        <v>1.1459999999999999</v>
      </c>
      <c r="BG243">
        <v>0.92206999999999995</v>
      </c>
      <c r="BH243">
        <v>0.86604000000000003</v>
      </c>
      <c r="BI243">
        <v>1.1012999999999999</v>
      </c>
      <c r="BJ243">
        <v>0.66727999999999998</v>
      </c>
      <c r="BK243">
        <v>0.70782</v>
      </c>
      <c r="BQ243">
        <v>1.35</v>
      </c>
      <c r="BR243">
        <v>3.5135999999999998</v>
      </c>
      <c r="BS243">
        <v>0.46728999999999998</v>
      </c>
      <c r="BT243">
        <v>0.74060999999999999</v>
      </c>
      <c r="BU243">
        <v>5.6750999999999996</v>
      </c>
      <c r="BV243">
        <v>2.8736000000000002</v>
      </c>
      <c r="BW243">
        <v>4.9691999999999998</v>
      </c>
      <c r="BX243">
        <v>3.7869999999999999</v>
      </c>
      <c r="BY243">
        <v>0.90183000000000002</v>
      </c>
      <c r="BZ243">
        <v>2.1311</v>
      </c>
      <c r="CA243">
        <v>0.72589999999999999</v>
      </c>
      <c r="CB243">
        <v>0.96279999999999999</v>
      </c>
      <c r="CG243">
        <v>0.76936000000000004</v>
      </c>
      <c r="CH243">
        <v>1.0018</v>
      </c>
      <c r="CI243">
        <v>0.42831999999999998</v>
      </c>
      <c r="CJ243">
        <v>0.48453000000000002</v>
      </c>
      <c r="CK243">
        <v>1.0677000000000001</v>
      </c>
      <c r="CL243">
        <v>1.1627000000000001</v>
      </c>
      <c r="CM243">
        <v>1.3281000000000001</v>
      </c>
      <c r="CN243">
        <v>0.87372000000000005</v>
      </c>
      <c r="CO243">
        <v>0.65752999999999995</v>
      </c>
      <c r="CP243">
        <v>0.66483000000000003</v>
      </c>
      <c r="CQ243">
        <v>0.67998000000000003</v>
      </c>
      <c r="CR243">
        <v>0.59675</v>
      </c>
    </row>
    <row r="244" spans="2:96" x14ac:dyDescent="0.2">
      <c r="B244">
        <v>243</v>
      </c>
      <c r="C244">
        <v>2.0021</v>
      </c>
      <c r="D244">
        <v>3.0785</v>
      </c>
      <c r="E244">
        <v>3.3889999999999998</v>
      </c>
      <c r="F244">
        <v>2.8862000000000001</v>
      </c>
      <c r="G244">
        <v>12.625</v>
      </c>
      <c r="H244">
        <v>8.3411000000000008</v>
      </c>
      <c r="I244">
        <v>7.7396000000000003</v>
      </c>
      <c r="J244">
        <v>10.615</v>
      </c>
      <c r="K244">
        <v>0.84745999999999999</v>
      </c>
      <c r="L244">
        <v>4.8632999999999997</v>
      </c>
      <c r="M244">
        <v>2.3125</v>
      </c>
      <c r="N244">
        <v>3.1804000000000001</v>
      </c>
      <c r="S244">
        <v>0.94598000000000004</v>
      </c>
      <c r="T244">
        <v>1.3063</v>
      </c>
      <c r="U244">
        <v>1.0895999999999999</v>
      </c>
      <c r="V244">
        <v>1.1947000000000001</v>
      </c>
      <c r="W244">
        <v>1.3583000000000001</v>
      </c>
      <c r="X244">
        <v>1.6882999999999999</v>
      </c>
      <c r="Y244">
        <v>1.3359000000000001</v>
      </c>
      <c r="Z244">
        <v>1.9796</v>
      </c>
      <c r="AA244">
        <v>0.72036999999999995</v>
      </c>
      <c r="AB244">
        <v>1.5165999999999999</v>
      </c>
      <c r="AC244">
        <v>1.2152000000000001</v>
      </c>
      <c r="AD244">
        <v>0.95948999999999995</v>
      </c>
      <c r="AJ244">
        <v>1.0662</v>
      </c>
      <c r="AK244">
        <v>4.8638000000000003</v>
      </c>
      <c r="AL244">
        <v>0.52603</v>
      </c>
      <c r="AM244">
        <v>1.4034</v>
      </c>
      <c r="AN244">
        <v>9.1389999999999993</v>
      </c>
      <c r="AO244">
        <v>6.3895</v>
      </c>
      <c r="AP244">
        <v>5.7442000000000002</v>
      </c>
      <c r="AQ244">
        <v>4.9481000000000002</v>
      </c>
      <c r="AR244">
        <v>0.95798000000000005</v>
      </c>
      <c r="AS244">
        <v>2.1395</v>
      </c>
      <c r="AT244">
        <v>1.3943000000000001</v>
      </c>
      <c r="AU244">
        <v>1.7777000000000001</v>
      </c>
      <c r="AZ244">
        <v>0.98440000000000005</v>
      </c>
      <c r="BA244">
        <v>1.1017999999999999</v>
      </c>
      <c r="BB244">
        <v>0.53956999999999999</v>
      </c>
      <c r="BC244">
        <v>0.66371000000000002</v>
      </c>
      <c r="BD244">
        <v>1.2956000000000001</v>
      </c>
      <c r="BE244">
        <v>1.4308000000000001</v>
      </c>
      <c r="BF244">
        <v>1.2786</v>
      </c>
      <c r="BG244">
        <v>1.036</v>
      </c>
      <c r="BH244">
        <v>0.90422000000000002</v>
      </c>
      <c r="BI244">
        <v>1.1138999999999999</v>
      </c>
      <c r="BJ244">
        <v>0.93225000000000002</v>
      </c>
      <c r="BK244">
        <v>0.87765000000000004</v>
      </c>
      <c r="BQ244">
        <v>0.91832999999999998</v>
      </c>
      <c r="BR244">
        <v>2.7488999999999999</v>
      </c>
      <c r="BS244">
        <v>0.39826</v>
      </c>
      <c r="BT244">
        <v>0.72506999999999999</v>
      </c>
      <c r="BU244">
        <v>5.7984</v>
      </c>
      <c r="BV244">
        <v>4.8638000000000003</v>
      </c>
      <c r="BW244">
        <v>4.1619000000000002</v>
      </c>
      <c r="BX244">
        <v>2.6918000000000002</v>
      </c>
      <c r="BY244">
        <v>1.2855000000000001</v>
      </c>
      <c r="BZ244">
        <v>1.6788000000000001</v>
      </c>
      <c r="CA244">
        <v>0.98728000000000005</v>
      </c>
      <c r="CB244">
        <v>0.77707000000000004</v>
      </c>
      <c r="CG244">
        <v>0.69221999999999995</v>
      </c>
      <c r="CH244">
        <v>1.2033</v>
      </c>
      <c r="CI244">
        <v>0.44062000000000001</v>
      </c>
      <c r="CJ244">
        <v>0.4748</v>
      </c>
      <c r="CK244">
        <v>1.0023</v>
      </c>
      <c r="CL244">
        <v>1.3354999999999999</v>
      </c>
      <c r="CM244">
        <v>0.99363000000000001</v>
      </c>
      <c r="CN244">
        <v>0.73133000000000004</v>
      </c>
      <c r="CO244">
        <v>0.79513</v>
      </c>
      <c r="CP244">
        <v>0.91501999999999994</v>
      </c>
      <c r="CQ244">
        <v>0.75800000000000001</v>
      </c>
      <c r="CR244">
        <v>0.51790999999999998</v>
      </c>
    </row>
    <row r="245" spans="2:96" x14ac:dyDescent="0.2">
      <c r="B245">
        <v>244</v>
      </c>
      <c r="C245">
        <v>2.8028</v>
      </c>
      <c r="D245">
        <v>2.9481000000000002</v>
      </c>
      <c r="E245">
        <v>3.2414999999999998</v>
      </c>
      <c r="F245">
        <v>3.7181999999999999</v>
      </c>
      <c r="G245">
        <v>11.673999999999999</v>
      </c>
      <c r="H245">
        <v>8.7148000000000003</v>
      </c>
      <c r="I245">
        <v>9.5539000000000005</v>
      </c>
      <c r="J245">
        <v>8.7509999999999994</v>
      </c>
      <c r="K245">
        <v>0.84304000000000001</v>
      </c>
      <c r="L245">
        <v>8.4297000000000004</v>
      </c>
      <c r="M245">
        <v>2.1724999999999999</v>
      </c>
      <c r="N245">
        <v>1.9258</v>
      </c>
      <c r="S245">
        <v>1.306</v>
      </c>
      <c r="T245">
        <v>1.0907</v>
      </c>
      <c r="U245">
        <v>0.85873999999999995</v>
      </c>
      <c r="V245">
        <v>1.5323</v>
      </c>
      <c r="W245">
        <v>1.4637</v>
      </c>
      <c r="X245">
        <v>1.7963</v>
      </c>
      <c r="Y245">
        <v>1.3258000000000001</v>
      </c>
      <c r="Z245">
        <v>1.6019000000000001</v>
      </c>
      <c r="AA245">
        <v>0.76715</v>
      </c>
      <c r="AB245">
        <v>1.5698000000000001</v>
      </c>
      <c r="AC245">
        <v>1.3153999999999999</v>
      </c>
      <c r="AD245">
        <v>1.0016</v>
      </c>
      <c r="AJ245">
        <v>0.72867999999999999</v>
      </c>
      <c r="AK245">
        <v>4.6585000000000001</v>
      </c>
      <c r="AL245">
        <v>0.45840999999999998</v>
      </c>
      <c r="AM245">
        <v>1.0008999999999999</v>
      </c>
      <c r="AN245">
        <v>7.9278000000000004</v>
      </c>
      <c r="AO245">
        <v>6.6868999999999996</v>
      </c>
      <c r="AP245">
        <v>5.9398999999999997</v>
      </c>
      <c r="AQ245">
        <v>2.3738000000000001</v>
      </c>
      <c r="AR245">
        <v>1.4527000000000001</v>
      </c>
      <c r="AS245">
        <v>4.7024999999999997</v>
      </c>
      <c r="AT245">
        <v>1.2133</v>
      </c>
      <c r="AU245">
        <v>1.2551000000000001</v>
      </c>
      <c r="AZ245">
        <v>0.72655000000000003</v>
      </c>
      <c r="BA245">
        <v>1.0004999999999999</v>
      </c>
      <c r="BB245">
        <v>0.54293999999999998</v>
      </c>
      <c r="BC245">
        <v>0.57257000000000002</v>
      </c>
      <c r="BD245">
        <v>1.4275</v>
      </c>
      <c r="BE245">
        <v>1.1298999999999999</v>
      </c>
      <c r="BF245">
        <v>1.6096999999999999</v>
      </c>
      <c r="BG245">
        <v>0.88868999999999998</v>
      </c>
      <c r="BH245">
        <v>1.0054000000000001</v>
      </c>
      <c r="BI245">
        <v>1.2201</v>
      </c>
      <c r="BJ245">
        <v>0.94513999999999998</v>
      </c>
      <c r="BK245">
        <v>0.78193999999999997</v>
      </c>
      <c r="BQ245">
        <v>0.63246000000000002</v>
      </c>
      <c r="BR245">
        <v>1.579</v>
      </c>
      <c r="BS245">
        <v>0.52383000000000002</v>
      </c>
      <c r="BT245">
        <v>0.78029000000000004</v>
      </c>
      <c r="BU245">
        <v>5.3163</v>
      </c>
      <c r="BV245">
        <v>5.3921000000000001</v>
      </c>
      <c r="BW245">
        <v>3.1556999999999999</v>
      </c>
      <c r="BX245">
        <v>2.4350999999999998</v>
      </c>
      <c r="BY245">
        <v>0.64827000000000001</v>
      </c>
      <c r="BZ245">
        <v>1.2195</v>
      </c>
      <c r="CA245">
        <v>1.3673</v>
      </c>
      <c r="CB245">
        <v>0.89717000000000002</v>
      </c>
      <c r="CG245">
        <v>0.57249000000000005</v>
      </c>
      <c r="CH245">
        <v>0.90432999999999997</v>
      </c>
      <c r="CI245">
        <v>0.44390000000000002</v>
      </c>
      <c r="CJ245">
        <v>0.53807000000000005</v>
      </c>
      <c r="CK245">
        <v>1.0282</v>
      </c>
      <c r="CL245">
        <v>1.0212000000000001</v>
      </c>
      <c r="CM245">
        <v>1.1737</v>
      </c>
      <c r="CN245">
        <v>0.84397999999999995</v>
      </c>
      <c r="CO245">
        <v>0.63666999999999996</v>
      </c>
      <c r="CP245">
        <v>0.87312999999999996</v>
      </c>
      <c r="CQ245">
        <v>0.96594000000000002</v>
      </c>
      <c r="CR245">
        <v>0.66913</v>
      </c>
    </row>
    <row r="246" spans="2:96" x14ac:dyDescent="0.2">
      <c r="B246">
        <v>245</v>
      </c>
      <c r="C246">
        <v>3.2730999999999999</v>
      </c>
      <c r="D246">
        <v>3.1246999999999998</v>
      </c>
      <c r="E246">
        <v>4.0766999999999998</v>
      </c>
      <c r="F246">
        <v>3.3247</v>
      </c>
      <c r="G246">
        <v>8.4273000000000007</v>
      </c>
      <c r="H246">
        <v>8.3330000000000002</v>
      </c>
      <c r="I246">
        <v>8.2675999999999998</v>
      </c>
      <c r="J246">
        <v>8.7388999999999992</v>
      </c>
      <c r="K246">
        <v>0.99687999999999999</v>
      </c>
      <c r="L246">
        <v>9.6481999999999992</v>
      </c>
      <c r="M246">
        <v>2.6705999999999999</v>
      </c>
      <c r="N246">
        <v>1.9763999999999999</v>
      </c>
      <c r="S246">
        <v>1.1847000000000001</v>
      </c>
      <c r="T246">
        <v>1.2336</v>
      </c>
      <c r="U246">
        <v>0.94303000000000003</v>
      </c>
      <c r="V246">
        <v>1.1385000000000001</v>
      </c>
      <c r="W246">
        <v>1.2097</v>
      </c>
      <c r="X246">
        <v>1.7281</v>
      </c>
      <c r="Y246">
        <v>1.6026</v>
      </c>
      <c r="Z246">
        <v>2.0661</v>
      </c>
      <c r="AA246">
        <v>0.95533000000000001</v>
      </c>
      <c r="AB246">
        <v>1.4</v>
      </c>
      <c r="AC246">
        <v>1.3399000000000001</v>
      </c>
      <c r="AD246">
        <v>0.94274999999999998</v>
      </c>
      <c r="AJ246">
        <v>0.64868999999999999</v>
      </c>
      <c r="AK246">
        <v>7.5124000000000004</v>
      </c>
      <c r="AL246">
        <v>0.64585000000000004</v>
      </c>
      <c r="AM246">
        <v>1.0757000000000001</v>
      </c>
      <c r="AN246">
        <v>9.7079000000000004</v>
      </c>
      <c r="AO246">
        <v>7.5366</v>
      </c>
      <c r="AP246">
        <v>8.3552999999999997</v>
      </c>
      <c r="AQ246">
        <v>4.1181000000000001</v>
      </c>
      <c r="AR246">
        <v>1.4795</v>
      </c>
      <c r="AS246">
        <v>4.3311999999999999</v>
      </c>
      <c r="AT246">
        <v>1.0579000000000001</v>
      </c>
      <c r="AU246">
        <v>2.0190000000000001</v>
      </c>
      <c r="AZ246">
        <v>0.74802999999999997</v>
      </c>
      <c r="BA246">
        <v>1.1842999999999999</v>
      </c>
      <c r="BB246">
        <v>0.54574</v>
      </c>
      <c r="BC246">
        <v>0.65430999999999995</v>
      </c>
      <c r="BD246">
        <v>1.4216</v>
      </c>
      <c r="BE246">
        <v>1.4845999999999999</v>
      </c>
      <c r="BF246">
        <v>1.6876</v>
      </c>
      <c r="BG246">
        <v>0.90695000000000003</v>
      </c>
      <c r="BH246">
        <v>1.0788</v>
      </c>
      <c r="BI246">
        <v>1.3458000000000001</v>
      </c>
      <c r="BJ246">
        <v>0.90190999999999999</v>
      </c>
      <c r="BK246">
        <v>0.87790999999999997</v>
      </c>
      <c r="BQ246">
        <v>0.69820000000000004</v>
      </c>
      <c r="BR246">
        <v>3.0045999999999999</v>
      </c>
      <c r="BS246">
        <v>0.4335</v>
      </c>
      <c r="BT246">
        <v>0.70779999999999998</v>
      </c>
      <c r="BU246">
        <v>6.1710000000000003</v>
      </c>
      <c r="BV246">
        <v>8.6324000000000005</v>
      </c>
      <c r="BW246">
        <v>3.6377999999999999</v>
      </c>
      <c r="BX246">
        <v>2.3776999999999999</v>
      </c>
      <c r="BY246">
        <v>0.58462000000000003</v>
      </c>
      <c r="BZ246">
        <v>1.6042000000000001</v>
      </c>
      <c r="CA246">
        <v>1.5387</v>
      </c>
      <c r="CB246">
        <v>0.8115</v>
      </c>
      <c r="CG246">
        <v>0.69510000000000005</v>
      </c>
      <c r="CH246">
        <v>0.87343000000000004</v>
      </c>
      <c r="CI246">
        <v>0.40410000000000001</v>
      </c>
      <c r="CJ246">
        <v>0.44507999999999998</v>
      </c>
      <c r="CK246">
        <v>1.2523</v>
      </c>
      <c r="CL246">
        <v>1.5078</v>
      </c>
      <c r="CM246">
        <v>1.4291</v>
      </c>
      <c r="CN246">
        <v>1.2501</v>
      </c>
      <c r="CO246">
        <v>0.62121999999999999</v>
      </c>
      <c r="CP246">
        <v>0.67717000000000005</v>
      </c>
      <c r="CQ246">
        <v>0.87185000000000001</v>
      </c>
      <c r="CR246">
        <v>0.66434000000000004</v>
      </c>
    </row>
    <row r="247" spans="2:96" x14ac:dyDescent="0.2">
      <c r="B247">
        <v>246</v>
      </c>
      <c r="C247">
        <v>2.8974000000000002</v>
      </c>
      <c r="D247">
        <v>2.4619</v>
      </c>
      <c r="E247">
        <v>3.6545000000000001</v>
      </c>
      <c r="F247">
        <v>2.1684999999999999</v>
      </c>
      <c r="G247">
        <v>10.81</v>
      </c>
      <c r="H247">
        <v>8.6839999999999993</v>
      </c>
      <c r="I247">
        <v>5.5805999999999996</v>
      </c>
      <c r="J247">
        <v>9.7749000000000006</v>
      </c>
      <c r="K247">
        <v>0.62050000000000005</v>
      </c>
      <c r="L247">
        <v>5.3377999999999997</v>
      </c>
      <c r="M247">
        <v>1.7930999999999999</v>
      </c>
      <c r="N247">
        <v>1.4705999999999999</v>
      </c>
      <c r="S247">
        <v>1.1828000000000001</v>
      </c>
      <c r="T247">
        <v>1.2248000000000001</v>
      </c>
      <c r="U247">
        <v>0.93459000000000003</v>
      </c>
      <c r="V247">
        <v>1.0859000000000001</v>
      </c>
      <c r="W247">
        <v>1.2178</v>
      </c>
      <c r="X247">
        <v>1.6584000000000001</v>
      </c>
      <c r="Y247">
        <v>1.5125999999999999</v>
      </c>
      <c r="Z247">
        <v>1.4686999999999999</v>
      </c>
      <c r="AA247">
        <v>0.81550999999999996</v>
      </c>
      <c r="AB247">
        <v>1.0659000000000001</v>
      </c>
      <c r="AC247">
        <v>1.5821000000000001</v>
      </c>
      <c r="AD247">
        <v>1.2628999999999999</v>
      </c>
      <c r="AJ247">
        <v>0.67115999999999998</v>
      </c>
      <c r="AK247">
        <v>5.4199000000000002</v>
      </c>
      <c r="AL247">
        <v>0.66174999999999995</v>
      </c>
      <c r="AM247">
        <v>0.92808999999999997</v>
      </c>
      <c r="AN247">
        <v>10.007</v>
      </c>
      <c r="AO247">
        <v>4.8482000000000003</v>
      </c>
      <c r="AP247">
        <v>8.141</v>
      </c>
      <c r="AQ247">
        <v>6.0273000000000003</v>
      </c>
      <c r="AR247">
        <v>1.4468000000000001</v>
      </c>
      <c r="AS247">
        <v>3.7694999999999999</v>
      </c>
      <c r="AT247">
        <v>0.70716999999999997</v>
      </c>
      <c r="AU247">
        <v>1.2241</v>
      </c>
      <c r="AZ247">
        <v>0.74977000000000005</v>
      </c>
      <c r="BA247">
        <v>1.0524</v>
      </c>
      <c r="BB247">
        <v>0.55515000000000003</v>
      </c>
      <c r="BC247">
        <v>0.56225999999999998</v>
      </c>
      <c r="BD247">
        <v>1.3063</v>
      </c>
      <c r="BE247">
        <v>1.0161</v>
      </c>
      <c r="BF247">
        <v>1.68</v>
      </c>
      <c r="BG247">
        <v>1.1409</v>
      </c>
      <c r="BH247">
        <v>0.94318000000000002</v>
      </c>
      <c r="BI247">
        <v>1.2099</v>
      </c>
      <c r="BJ247">
        <v>0.91535999999999995</v>
      </c>
      <c r="BK247">
        <v>0.75195999999999996</v>
      </c>
      <c r="BQ247">
        <v>0.58357000000000003</v>
      </c>
      <c r="BR247">
        <v>1.8796999999999999</v>
      </c>
      <c r="BS247">
        <v>0.47221000000000002</v>
      </c>
      <c r="BT247">
        <v>0.67044999999999999</v>
      </c>
      <c r="BU247">
        <v>7.1950000000000003</v>
      </c>
      <c r="BV247">
        <v>8.1646000000000001</v>
      </c>
      <c r="BW247">
        <v>5.0768000000000004</v>
      </c>
      <c r="BX247">
        <v>2.7136999999999998</v>
      </c>
      <c r="BY247">
        <v>0.47112999999999999</v>
      </c>
      <c r="BZ247">
        <v>1.9830000000000001</v>
      </c>
      <c r="CA247">
        <v>0.65339000000000003</v>
      </c>
      <c r="CB247">
        <v>1.4172</v>
      </c>
      <c r="CG247">
        <v>0.49307000000000001</v>
      </c>
      <c r="CH247">
        <v>0.93267</v>
      </c>
      <c r="CI247">
        <v>0.53069</v>
      </c>
      <c r="CJ247">
        <v>0.53097000000000005</v>
      </c>
      <c r="CK247">
        <v>0.95726</v>
      </c>
      <c r="CL247">
        <v>1.2075</v>
      </c>
      <c r="CM247">
        <v>1.3393999999999999</v>
      </c>
      <c r="CN247">
        <v>0.73831000000000002</v>
      </c>
      <c r="CO247">
        <v>0.51576</v>
      </c>
      <c r="CP247">
        <v>0.94911000000000001</v>
      </c>
      <c r="CQ247">
        <v>0.49230000000000002</v>
      </c>
      <c r="CR247">
        <v>0.66854000000000002</v>
      </c>
    </row>
    <row r="248" spans="2:96" x14ac:dyDescent="0.2">
      <c r="B248">
        <v>247</v>
      </c>
      <c r="C248">
        <v>2.1227999999999998</v>
      </c>
      <c r="D248">
        <v>2.6760000000000002</v>
      </c>
      <c r="E248">
        <v>2.2987000000000002</v>
      </c>
      <c r="F248">
        <v>3.6286999999999998</v>
      </c>
      <c r="G248">
        <v>5.4379999999999997</v>
      </c>
      <c r="H248">
        <v>10.186</v>
      </c>
      <c r="I248">
        <v>7.3695000000000004</v>
      </c>
      <c r="J248">
        <v>8.1385000000000005</v>
      </c>
      <c r="K248">
        <v>0.78078000000000003</v>
      </c>
      <c r="L248">
        <v>4.1360999999999999</v>
      </c>
      <c r="M248">
        <v>3.1690999999999998</v>
      </c>
      <c r="N248">
        <v>1.9204000000000001</v>
      </c>
      <c r="S248">
        <v>1.3767</v>
      </c>
      <c r="T248">
        <v>1.2597</v>
      </c>
      <c r="U248">
        <v>1.0908</v>
      </c>
      <c r="V248">
        <v>1.2843</v>
      </c>
      <c r="W248">
        <v>1.1977</v>
      </c>
      <c r="X248">
        <v>1.4519</v>
      </c>
      <c r="Y248">
        <v>1.5871</v>
      </c>
      <c r="Z248">
        <v>1.3428</v>
      </c>
      <c r="AA248">
        <v>0.92168000000000005</v>
      </c>
      <c r="AB248">
        <v>1.4375</v>
      </c>
      <c r="AC248">
        <v>1.3934</v>
      </c>
      <c r="AD248">
        <v>1.0234000000000001</v>
      </c>
      <c r="AJ248">
        <v>0.76080000000000003</v>
      </c>
      <c r="AK248">
        <v>3.3098000000000001</v>
      </c>
      <c r="AL248">
        <v>0.53403999999999996</v>
      </c>
      <c r="AM248">
        <v>0.69606999999999997</v>
      </c>
      <c r="AN248">
        <v>8.9114000000000004</v>
      </c>
      <c r="AO248">
        <v>6.4645000000000001</v>
      </c>
      <c r="AP248">
        <v>8.3901000000000003</v>
      </c>
      <c r="AQ248">
        <v>3.6175999999999999</v>
      </c>
      <c r="AR248">
        <v>2.4209000000000001</v>
      </c>
      <c r="AS248">
        <v>5.2027000000000001</v>
      </c>
      <c r="AT248">
        <v>0.71404000000000001</v>
      </c>
      <c r="AU248">
        <v>1.2454000000000001</v>
      </c>
      <c r="AZ248">
        <v>0.81389</v>
      </c>
      <c r="BA248">
        <v>0.90812000000000004</v>
      </c>
      <c r="BB248">
        <v>0.56667999999999996</v>
      </c>
      <c r="BC248">
        <v>0.47649999999999998</v>
      </c>
      <c r="BD248">
        <v>1.1176999999999999</v>
      </c>
      <c r="BE248">
        <v>1.4661</v>
      </c>
      <c r="BF248">
        <v>1.1442000000000001</v>
      </c>
      <c r="BG248">
        <v>1.0669999999999999</v>
      </c>
      <c r="BH248">
        <v>1.151</v>
      </c>
      <c r="BI248">
        <v>1.1364000000000001</v>
      </c>
      <c r="BJ248">
        <v>0.91098000000000001</v>
      </c>
      <c r="BK248">
        <v>0.72723000000000004</v>
      </c>
      <c r="BQ248">
        <v>0.68962000000000001</v>
      </c>
      <c r="BR248">
        <v>2.5215000000000001</v>
      </c>
      <c r="BS248">
        <v>0.41643000000000002</v>
      </c>
      <c r="BT248">
        <v>0.61429</v>
      </c>
      <c r="BU248">
        <v>6.0743</v>
      </c>
      <c r="BV248">
        <v>7.1538000000000004</v>
      </c>
      <c r="BW248">
        <v>6.4314999999999998</v>
      </c>
      <c r="BX248">
        <v>3.5427</v>
      </c>
      <c r="BY248">
        <v>0.45824999999999999</v>
      </c>
      <c r="BZ248">
        <v>1.3735999999999999</v>
      </c>
      <c r="CA248">
        <v>0.58953</v>
      </c>
      <c r="CB248">
        <v>1.5676000000000001</v>
      </c>
      <c r="CG248">
        <v>0.68969000000000003</v>
      </c>
      <c r="CH248">
        <v>0.94169999999999998</v>
      </c>
      <c r="CI248">
        <v>0.48309999999999997</v>
      </c>
      <c r="CJ248">
        <v>0.50346999999999997</v>
      </c>
      <c r="CK248">
        <v>1.1494</v>
      </c>
      <c r="CL248">
        <v>1.1127</v>
      </c>
      <c r="CM248">
        <v>1.1409</v>
      </c>
      <c r="CN248">
        <v>0.75124000000000002</v>
      </c>
      <c r="CO248">
        <v>0.48993999999999999</v>
      </c>
      <c r="CP248">
        <v>0.87924000000000002</v>
      </c>
      <c r="CQ248">
        <v>0.51671999999999996</v>
      </c>
      <c r="CR248">
        <v>0.80017000000000005</v>
      </c>
    </row>
    <row r="249" spans="2:96" x14ac:dyDescent="0.2">
      <c r="B249">
        <v>248</v>
      </c>
      <c r="C249">
        <v>1.706</v>
      </c>
      <c r="D249">
        <v>3.4691000000000001</v>
      </c>
      <c r="E249">
        <v>2.5684</v>
      </c>
      <c r="F249">
        <v>3.6766000000000001</v>
      </c>
      <c r="G249">
        <v>9.34</v>
      </c>
      <c r="H249">
        <v>9.8664000000000005</v>
      </c>
      <c r="I249">
        <v>7.8449</v>
      </c>
      <c r="J249">
        <v>6.4287999999999998</v>
      </c>
      <c r="K249">
        <v>1.2209000000000001</v>
      </c>
      <c r="L249">
        <v>3.3212999999999999</v>
      </c>
      <c r="M249">
        <v>3.0568</v>
      </c>
      <c r="N249">
        <v>1.7609999999999999</v>
      </c>
      <c r="S249">
        <v>0.94432000000000005</v>
      </c>
      <c r="T249">
        <v>1.4140999999999999</v>
      </c>
      <c r="U249">
        <v>0.91186999999999996</v>
      </c>
      <c r="V249">
        <v>1.1034999999999999</v>
      </c>
      <c r="W249">
        <v>1.6995</v>
      </c>
      <c r="X249">
        <v>1.7661</v>
      </c>
      <c r="Y249">
        <v>1.7121999999999999</v>
      </c>
      <c r="Z249">
        <v>1.6447000000000001</v>
      </c>
      <c r="AA249">
        <v>1.1600999999999999</v>
      </c>
      <c r="AB249">
        <v>1.4008</v>
      </c>
      <c r="AC249">
        <v>1.4266000000000001</v>
      </c>
      <c r="AD249">
        <v>1.2302</v>
      </c>
      <c r="AJ249">
        <v>0.76568999999999998</v>
      </c>
      <c r="AK249">
        <v>4.6238000000000001</v>
      </c>
      <c r="AL249">
        <v>0.55447999999999997</v>
      </c>
      <c r="AM249">
        <v>0.92827000000000004</v>
      </c>
      <c r="AN249">
        <v>9.3498999999999999</v>
      </c>
      <c r="AO249">
        <v>6.4652000000000003</v>
      </c>
      <c r="AP249">
        <v>9.0763999999999996</v>
      </c>
      <c r="AQ249">
        <v>2.5571999999999999</v>
      </c>
      <c r="AR249">
        <v>2.6107999999999998</v>
      </c>
      <c r="AS249">
        <v>5.0609000000000002</v>
      </c>
      <c r="AT249">
        <v>0.73941000000000001</v>
      </c>
      <c r="AU249">
        <v>1.1393</v>
      </c>
      <c r="AZ249">
        <v>0.63497999999999999</v>
      </c>
      <c r="BA249">
        <v>1.0746</v>
      </c>
      <c r="BB249">
        <v>0.59570000000000001</v>
      </c>
      <c r="BC249">
        <v>0.73987999999999998</v>
      </c>
      <c r="BD249">
        <v>1.3594999999999999</v>
      </c>
      <c r="BE249">
        <v>1.3041</v>
      </c>
      <c r="BF249">
        <v>1.4858</v>
      </c>
      <c r="BG249">
        <v>0.91908999999999996</v>
      </c>
      <c r="BH249">
        <v>1.3005</v>
      </c>
      <c r="BI249">
        <v>1.0617000000000001</v>
      </c>
      <c r="BJ249">
        <v>0.93181000000000003</v>
      </c>
      <c r="BK249">
        <v>0.89973999999999998</v>
      </c>
      <c r="BQ249">
        <v>0.80239000000000005</v>
      </c>
      <c r="BR249">
        <v>2.3780000000000001</v>
      </c>
      <c r="BS249">
        <v>0.52454000000000001</v>
      </c>
      <c r="BT249">
        <v>0.64427000000000001</v>
      </c>
      <c r="BU249">
        <v>4.9832000000000001</v>
      </c>
      <c r="BV249">
        <v>4.2615999999999996</v>
      </c>
      <c r="BW249">
        <v>8.3849</v>
      </c>
      <c r="BX249">
        <v>3.3003</v>
      </c>
      <c r="BY249">
        <v>0.62673000000000001</v>
      </c>
      <c r="BZ249">
        <v>1.1478999999999999</v>
      </c>
      <c r="CA249">
        <v>0.58779000000000003</v>
      </c>
      <c r="CB249">
        <v>0.94618000000000002</v>
      </c>
      <c r="CG249">
        <v>0.69867999999999997</v>
      </c>
      <c r="CH249">
        <v>0.96670999999999996</v>
      </c>
      <c r="CI249">
        <v>0.52815000000000001</v>
      </c>
      <c r="CJ249">
        <v>0.63329000000000002</v>
      </c>
      <c r="CK249">
        <v>0.91551000000000005</v>
      </c>
      <c r="CL249">
        <v>1.2245999999999999</v>
      </c>
      <c r="CM249">
        <v>1.4824999999999999</v>
      </c>
      <c r="CN249">
        <v>0.84636</v>
      </c>
      <c r="CO249">
        <v>0.54001999999999994</v>
      </c>
      <c r="CP249">
        <v>0.88946999999999998</v>
      </c>
      <c r="CQ249">
        <v>0.52837000000000001</v>
      </c>
      <c r="CR249">
        <v>0.68581000000000003</v>
      </c>
    </row>
    <row r="250" spans="2:96" x14ac:dyDescent="0.2">
      <c r="B250">
        <v>249</v>
      </c>
      <c r="C250">
        <v>2.2673999999999999</v>
      </c>
      <c r="D250">
        <v>2.7726999999999999</v>
      </c>
      <c r="E250">
        <v>2.4419</v>
      </c>
      <c r="F250">
        <v>3.8201999999999998</v>
      </c>
      <c r="G250">
        <v>11.269</v>
      </c>
      <c r="H250">
        <v>10.351000000000001</v>
      </c>
      <c r="I250">
        <v>7.8634000000000004</v>
      </c>
      <c r="J250">
        <v>7.1337999999999999</v>
      </c>
      <c r="K250">
        <v>1.1709000000000001</v>
      </c>
      <c r="L250">
        <v>4.2484000000000002</v>
      </c>
      <c r="M250">
        <v>3.1747999999999998</v>
      </c>
      <c r="N250">
        <v>2.1743999999999999</v>
      </c>
      <c r="S250">
        <v>1.022</v>
      </c>
      <c r="T250">
        <v>1.3766</v>
      </c>
      <c r="U250">
        <v>1.0825</v>
      </c>
      <c r="V250">
        <v>1.069</v>
      </c>
      <c r="W250">
        <v>1.6387</v>
      </c>
      <c r="X250">
        <v>1.7727999999999999</v>
      </c>
      <c r="Y250">
        <v>1.5763</v>
      </c>
      <c r="Z250">
        <v>1.5084</v>
      </c>
      <c r="AA250">
        <v>1.0077</v>
      </c>
      <c r="AB250">
        <v>1.5011000000000001</v>
      </c>
      <c r="AC250">
        <v>1.1361000000000001</v>
      </c>
      <c r="AD250">
        <v>0.93845999999999996</v>
      </c>
      <c r="AJ250">
        <v>0.60933999999999999</v>
      </c>
      <c r="AK250">
        <v>4.7168000000000001</v>
      </c>
      <c r="AL250">
        <v>0.55627000000000004</v>
      </c>
      <c r="AM250">
        <v>0.78825000000000001</v>
      </c>
      <c r="AN250">
        <v>8.4594000000000005</v>
      </c>
      <c r="AO250">
        <v>7.2118000000000002</v>
      </c>
      <c r="AP250">
        <v>7.0873999999999997</v>
      </c>
      <c r="AQ250">
        <v>3.5663999999999998</v>
      </c>
      <c r="AR250">
        <v>3.7187000000000001</v>
      </c>
      <c r="AS250">
        <v>4.2412999999999998</v>
      </c>
      <c r="AT250">
        <v>0.89671000000000001</v>
      </c>
      <c r="AU250">
        <v>1.3338000000000001</v>
      </c>
      <c r="AZ250">
        <v>0.64614000000000005</v>
      </c>
      <c r="BA250">
        <v>1.056</v>
      </c>
      <c r="BB250">
        <v>0.62573999999999996</v>
      </c>
      <c r="BC250">
        <v>0.63061</v>
      </c>
      <c r="BD250">
        <v>1.1114999999999999</v>
      </c>
      <c r="BE250">
        <v>1.1819999999999999</v>
      </c>
      <c r="BF250">
        <v>1.2094</v>
      </c>
      <c r="BG250">
        <v>0.79346000000000005</v>
      </c>
      <c r="BH250">
        <v>1.2870999999999999</v>
      </c>
      <c r="BI250">
        <v>1.1474</v>
      </c>
      <c r="BJ250">
        <v>0.88568999999999998</v>
      </c>
      <c r="BK250">
        <v>0.80273000000000005</v>
      </c>
      <c r="BQ250">
        <v>0.80437999999999998</v>
      </c>
      <c r="BR250">
        <v>2.3532000000000002</v>
      </c>
      <c r="BS250">
        <v>0.47659000000000001</v>
      </c>
      <c r="BT250">
        <v>0.78939000000000004</v>
      </c>
      <c r="BU250">
        <v>4.8628</v>
      </c>
      <c r="BV250">
        <v>4.4847000000000001</v>
      </c>
      <c r="BW250">
        <v>5.1844999999999999</v>
      </c>
      <c r="BX250">
        <v>3.2414999999999998</v>
      </c>
      <c r="BY250">
        <v>0.71197999999999995</v>
      </c>
      <c r="BZ250">
        <v>1.6554</v>
      </c>
      <c r="CA250">
        <v>0.99848000000000003</v>
      </c>
      <c r="CB250">
        <v>1.1616</v>
      </c>
      <c r="CG250">
        <v>0.8669</v>
      </c>
      <c r="CH250">
        <v>0.95959000000000005</v>
      </c>
      <c r="CI250">
        <v>0.53764999999999996</v>
      </c>
      <c r="CJ250">
        <v>0.63920999999999994</v>
      </c>
      <c r="CK250">
        <v>0.96943999999999997</v>
      </c>
      <c r="CL250">
        <v>1.2244999999999999</v>
      </c>
      <c r="CM250">
        <v>1.3396999999999999</v>
      </c>
      <c r="CN250">
        <v>0.91173999999999999</v>
      </c>
      <c r="CO250">
        <v>0.65722999999999998</v>
      </c>
      <c r="CP250">
        <v>1.1721999999999999</v>
      </c>
      <c r="CQ250">
        <v>0.59250999999999998</v>
      </c>
      <c r="CR250">
        <v>0.68296999999999997</v>
      </c>
    </row>
    <row r="251" spans="2:96" x14ac:dyDescent="0.2">
      <c r="B251">
        <v>250</v>
      </c>
      <c r="C251">
        <v>1.3381000000000001</v>
      </c>
      <c r="D251">
        <v>3.2012999999999998</v>
      </c>
      <c r="E251">
        <v>2.9636999999999998</v>
      </c>
      <c r="F251">
        <v>2.8065000000000002</v>
      </c>
      <c r="G251">
        <v>10.988</v>
      </c>
      <c r="H251">
        <v>11.032</v>
      </c>
      <c r="I251">
        <v>8.3908000000000005</v>
      </c>
      <c r="J251">
        <v>5.6097000000000001</v>
      </c>
      <c r="K251">
        <v>0.90098999999999996</v>
      </c>
      <c r="L251">
        <v>3.4741</v>
      </c>
      <c r="M251">
        <v>1.3922000000000001</v>
      </c>
      <c r="N251">
        <v>2.4287999999999998</v>
      </c>
      <c r="S251">
        <v>1.0202</v>
      </c>
      <c r="T251">
        <v>1.6146</v>
      </c>
      <c r="U251">
        <v>0.96840999999999999</v>
      </c>
      <c r="V251">
        <v>1.1766000000000001</v>
      </c>
      <c r="W251">
        <v>1.6527000000000001</v>
      </c>
      <c r="X251">
        <v>1.5617000000000001</v>
      </c>
      <c r="Y251">
        <v>1.6449</v>
      </c>
      <c r="Z251">
        <v>1.6195999999999999</v>
      </c>
      <c r="AA251">
        <v>0.84708000000000006</v>
      </c>
      <c r="AB251">
        <v>1.4738</v>
      </c>
      <c r="AC251">
        <v>1.0882000000000001</v>
      </c>
      <c r="AD251">
        <v>1.1755</v>
      </c>
      <c r="AJ251">
        <v>0.92218</v>
      </c>
      <c r="AK251">
        <v>3.4373999999999998</v>
      </c>
      <c r="AL251">
        <v>0.65949999999999998</v>
      </c>
      <c r="AM251">
        <v>1.0561</v>
      </c>
      <c r="AN251">
        <v>8.5143000000000004</v>
      </c>
      <c r="AO251">
        <v>7.0251000000000001</v>
      </c>
      <c r="AP251">
        <v>7.0179999999999998</v>
      </c>
      <c r="AQ251">
        <v>2.0297999999999998</v>
      </c>
      <c r="AR251">
        <v>3.7391999999999999</v>
      </c>
      <c r="AS251">
        <v>4.8635000000000002</v>
      </c>
      <c r="AT251">
        <v>1.0479000000000001</v>
      </c>
      <c r="AU251">
        <v>1.5347999999999999</v>
      </c>
      <c r="AZ251">
        <v>0.67964999999999998</v>
      </c>
      <c r="BA251">
        <v>1.1994</v>
      </c>
      <c r="BB251">
        <v>0.52842999999999996</v>
      </c>
      <c r="BC251">
        <v>0.76192000000000004</v>
      </c>
      <c r="BD251">
        <v>1.2485999999999999</v>
      </c>
      <c r="BE251">
        <v>0.94462999999999997</v>
      </c>
      <c r="BF251">
        <v>1.3838999999999999</v>
      </c>
      <c r="BG251">
        <v>0.75407000000000002</v>
      </c>
      <c r="BH251">
        <v>1.0101</v>
      </c>
      <c r="BI251">
        <v>1.3010999999999999</v>
      </c>
      <c r="BJ251">
        <v>1.0938000000000001</v>
      </c>
      <c r="BK251">
        <v>1.2849999999999999</v>
      </c>
      <c r="BQ251">
        <v>0.72635000000000005</v>
      </c>
      <c r="BR251">
        <v>2.8914</v>
      </c>
      <c r="BS251">
        <v>0.60302</v>
      </c>
      <c r="BT251">
        <v>0.89300000000000002</v>
      </c>
      <c r="BU251">
        <v>5.0620000000000003</v>
      </c>
      <c r="BV251">
        <v>7.0768000000000004</v>
      </c>
      <c r="BW251">
        <v>3.9180999999999999</v>
      </c>
      <c r="BX251">
        <v>3.4660000000000002</v>
      </c>
      <c r="BY251">
        <v>0.6472</v>
      </c>
      <c r="BZ251">
        <v>2.0600999999999998</v>
      </c>
      <c r="CA251">
        <v>0.62670999999999999</v>
      </c>
      <c r="CB251">
        <v>1.3813</v>
      </c>
      <c r="CG251">
        <v>0.68979999999999997</v>
      </c>
      <c r="CH251">
        <v>1.0744</v>
      </c>
      <c r="CI251">
        <v>0.47875000000000001</v>
      </c>
      <c r="CJ251">
        <v>0.52532999999999996</v>
      </c>
      <c r="CK251">
        <v>1.0885</v>
      </c>
      <c r="CL251">
        <v>1.2539</v>
      </c>
      <c r="CM251">
        <v>1.2931999999999999</v>
      </c>
      <c r="CN251">
        <v>1.1275999999999999</v>
      </c>
      <c r="CO251">
        <v>0.64204000000000006</v>
      </c>
      <c r="CP251">
        <v>0.89541999999999999</v>
      </c>
      <c r="CQ251">
        <v>0.56781999999999999</v>
      </c>
      <c r="CR251">
        <v>0.70338000000000001</v>
      </c>
    </row>
    <row r="252" spans="2:96" x14ac:dyDescent="0.2">
      <c r="B252">
        <v>251</v>
      </c>
      <c r="C252">
        <v>3.0926</v>
      </c>
      <c r="D252">
        <v>3.4178999999999999</v>
      </c>
      <c r="E252">
        <v>1.6067</v>
      </c>
      <c r="F252">
        <v>3.8589000000000002</v>
      </c>
      <c r="G252">
        <v>10.731999999999999</v>
      </c>
      <c r="H252">
        <v>9.6611999999999991</v>
      </c>
      <c r="I252">
        <v>8.8131000000000004</v>
      </c>
      <c r="J252">
        <v>5.2511999999999999</v>
      </c>
      <c r="K252">
        <v>1.4675</v>
      </c>
      <c r="L252">
        <v>3.1705999999999999</v>
      </c>
      <c r="M252">
        <v>2.4758</v>
      </c>
      <c r="N252">
        <v>1.964</v>
      </c>
      <c r="S252">
        <v>0.98143999999999998</v>
      </c>
      <c r="T252">
        <v>1.2774000000000001</v>
      </c>
      <c r="U252">
        <v>1.2009000000000001</v>
      </c>
      <c r="V252">
        <v>1.4011</v>
      </c>
      <c r="W252">
        <v>1.5974999999999999</v>
      </c>
      <c r="X252">
        <v>1.3487</v>
      </c>
      <c r="Y252">
        <v>1.4015</v>
      </c>
      <c r="Z252">
        <v>1.6234</v>
      </c>
      <c r="AA252">
        <v>0.95979000000000003</v>
      </c>
      <c r="AB252">
        <v>1.5073000000000001</v>
      </c>
      <c r="AC252">
        <v>1.0513999999999999</v>
      </c>
      <c r="AD252">
        <v>0.97458</v>
      </c>
      <c r="AJ252">
        <v>1.0519000000000001</v>
      </c>
      <c r="AK252">
        <v>3.153</v>
      </c>
      <c r="AL252">
        <v>0.60846</v>
      </c>
      <c r="AM252">
        <v>0.90951000000000004</v>
      </c>
      <c r="AN252">
        <v>9.1003000000000007</v>
      </c>
      <c r="AO252">
        <v>8.5298999999999996</v>
      </c>
      <c r="AP252">
        <v>6.6859999999999999</v>
      </c>
      <c r="AQ252">
        <v>0.89217000000000002</v>
      </c>
      <c r="AR252">
        <v>3.6476000000000002</v>
      </c>
      <c r="AS252">
        <v>5.6445999999999996</v>
      </c>
      <c r="AT252">
        <v>0.84643000000000002</v>
      </c>
      <c r="AU252">
        <v>1.5645</v>
      </c>
      <c r="AZ252">
        <v>0.89370000000000005</v>
      </c>
      <c r="BA252">
        <v>1.0648</v>
      </c>
      <c r="BB252">
        <v>0.54262999999999995</v>
      </c>
      <c r="BC252">
        <v>0.60060999999999998</v>
      </c>
      <c r="BD252">
        <v>1.0944</v>
      </c>
      <c r="BE252">
        <v>1.0955999999999999</v>
      </c>
      <c r="BF252">
        <v>1.3196000000000001</v>
      </c>
      <c r="BG252">
        <v>0.62207000000000001</v>
      </c>
      <c r="BH252">
        <v>1.0367</v>
      </c>
      <c r="BI252">
        <v>1.8236000000000001</v>
      </c>
      <c r="BJ252">
        <v>0.96984999999999999</v>
      </c>
      <c r="BK252">
        <v>1.5248999999999999</v>
      </c>
      <c r="BQ252">
        <v>0.81581999999999999</v>
      </c>
      <c r="BR252">
        <v>2.6255999999999999</v>
      </c>
      <c r="BS252">
        <v>0.56254999999999999</v>
      </c>
      <c r="BT252">
        <v>1.1511</v>
      </c>
      <c r="BU252">
        <v>5.7108999999999996</v>
      </c>
      <c r="BV252">
        <v>7.6026999999999996</v>
      </c>
      <c r="BW252">
        <v>4.9916</v>
      </c>
      <c r="BX252">
        <v>3.5301999999999998</v>
      </c>
      <c r="BY252">
        <v>0.52336000000000005</v>
      </c>
      <c r="BZ252">
        <v>2.0263</v>
      </c>
      <c r="CA252">
        <v>0.62133000000000005</v>
      </c>
      <c r="CB252">
        <v>1.1569</v>
      </c>
      <c r="CG252">
        <v>0.78197000000000005</v>
      </c>
      <c r="CH252">
        <v>1.1227</v>
      </c>
      <c r="CI252">
        <v>0.53161000000000003</v>
      </c>
      <c r="CJ252">
        <v>0.7248</v>
      </c>
      <c r="CK252">
        <v>1.2024999999999999</v>
      </c>
      <c r="CL252">
        <v>1.0927</v>
      </c>
      <c r="CM252">
        <v>1.1064000000000001</v>
      </c>
      <c r="CN252">
        <v>1.2386999999999999</v>
      </c>
      <c r="CO252">
        <v>0.64834999999999998</v>
      </c>
      <c r="CP252">
        <v>1.1623000000000001</v>
      </c>
      <c r="CQ252">
        <v>0.53212000000000004</v>
      </c>
      <c r="CR252">
        <v>0.54918</v>
      </c>
    </row>
    <row r="253" spans="2:96" x14ac:dyDescent="0.2">
      <c r="B253">
        <v>252</v>
      </c>
      <c r="C253">
        <v>3.0411999999999999</v>
      </c>
      <c r="D253">
        <v>3.6587000000000001</v>
      </c>
      <c r="E253">
        <v>2.1602999999999999</v>
      </c>
      <c r="F253">
        <v>5.0362</v>
      </c>
      <c r="G253">
        <v>12.265000000000001</v>
      </c>
      <c r="H253">
        <v>9.2644000000000002</v>
      </c>
      <c r="I253">
        <v>6.8463000000000003</v>
      </c>
      <c r="J253">
        <v>6.5827999999999998</v>
      </c>
      <c r="K253">
        <v>1.0408999999999999</v>
      </c>
      <c r="L253">
        <v>4.2698999999999998</v>
      </c>
      <c r="M253">
        <v>1.9787999999999999</v>
      </c>
      <c r="N253">
        <v>1.6902999999999999</v>
      </c>
      <c r="S253">
        <v>1.0613999999999999</v>
      </c>
      <c r="T253">
        <v>1.4514</v>
      </c>
      <c r="U253">
        <v>1.1867000000000001</v>
      </c>
      <c r="V253">
        <v>1.2323999999999999</v>
      </c>
      <c r="W253">
        <v>1.292</v>
      </c>
      <c r="X253">
        <v>1.6435</v>
      </c>
      <c r="Y253">
        <v>1.3217000000000001</v>
      </c>
      <c r="Z253">
        <v>1.6025</v>
      </c>
      <c r="AA253">
        <v>0.75673999999999997</v>
      </c>
      <c r="AB253">
        <v>1.472</v>
      </c>
      <c r="AC253">
        <v>1.3789</v>
      </c>
      <c r="AD253">
        <v>0.94847999999999999</v>
      </c>
      <c r="AJ253">
        <v>0.86780999999999997</v>
      </c>
      <c r="AK253">
        <v>3.2852999999999999</v>
      </c>
      <c r="AL253">
        <v>0.58560999999999996</v>
      </c>
      <c r="AM253">
        <v>0.58781000000000005</v>
      </c>
      <c r="AN253">
        <v>7.4523000000000001</v>
      </c>
      <c r="AO253">
        <v>8.8186999999999998</v>
      </c>
      <c r="AP253">
        <v>5.1245000000000003</v>
      </c>
      <c r="AQ253">
        <v>3.9977</v>
      </c>
      <c r="AR253">
        <v>3.6789000000000001</v>
      </c>
      <c r="AS253">
        <v>3.7244999999999999</v>
      </c>
      <c r="AT253">
        <v>0.95184999999999997</v>
      </c>
      <c r="AU253">
        <v>1.7102999999999999</v>
      </c>
      <c r="AZ253">
        <v>0.76597000000000004</v>
      </c>
      <c r="BA253">
        <v>1.0978000000000001</v>
      </c>
      <c r="BB253">
        <v>0.51619000000000004</v>
      </c>
      <c r="BC253">
        <v>0.47991</v>
      </c>
      <c r="BD253">
        <v>0.98963000000000001</v>
      </c>
      <c r="BE253">
        <v>1.3633</v>
      </c>
      <c r="BF253">
        <v>1.0660000000000001</v>
      </c>
      <c r="BG253">
        <v>1.0618000000000001</v>
      </c>
      <c r="BH253">
        <v>1.0321</v>
      </c>
      <c r="BI253">
        <v>1.3473999999999999</v>
      </c>
      <c r="BJ253">
        <v>0.80766000000000004</v>
      </c>
      <c r="BK253">
        <v>1.028</v>
      </c>
      <c r="BQ253">
        <v>0.65136000000000005</v>
      </c>
      <c r="BR253">
        <v>2.1070000000000002</v>
      </c>
      <c r="BS253">
        <v>0.59528000000000003</v>
      </c>
      <c r="BT253">
        <v>0.84399999999999997</v>
      </c>
      <c r="BU253">
        <v>6.2210000000000001</v>
      </c>
      <c r="BV253">
        <v>7.0275999999999996</v>
      </c>
      <c r="BW253">
        <v>5.7183000000000002</v>
      </c>
      <c r="BX253">
        <v>4.2621000000000002</v>
      </c>
      <c r="BY253">
        <v>0.63915</v>
      </c>
      <c r="BZ253">
        <v>2.0186000000000002</v>
      </c>
      <c r="CA253">
        <v>0.59392</v>
      </c>
      <c r="CB253">
        <v>1.2154</v>
      </c>
      <c r="CG253">
        <v>0.64217999999999997</v>
      </c>
      <c r="CH253">
        <v>0.90803999999999996</v>
      </c>
      <c r="CI253">
        <v>0.54086000000000001</v>
      </c>
      <c r="CJ253">
        <v>0.64529000000000003</v>
      </c>
      <c r="CK253">
        <v>1.0505</v>
      </c>
      <c r="CL253">
        <v>1.2334000000000001</v>
      </c>
      <c r="CM253">
        <v>1.1658999999999999</v>
      </c>
      <c r="CN253">
        <v>1.5261</v>
      </c>
      <c r="CO253">
        <v>0.59113000000000004</v>
      </c>
      <c r="CP253">
        <v>1.137</v>
      </c>
      <c r="CQ253">
        <v>0.58282</v>
      </c>
      <c r="CR253">
        <v>0.64076999999999995</v>
      </c>
    </row>
    <row r="254" spans="2:96" x14ac:dyDescent="0.2">
      <c r="B254">
        <v>253</v>
      </c>
      <c r="C254">
        <v>2.4472</v>
      </c>
      <c r="D254">
        <v>3.4940000000000002</v>
      </c>
      <c r="E254">
        <v>2.2296</v>
      </c>
      <c r="F254">
        <v>3.2728000000000002</v>
      </c>
      <c r="G254">
        <v>12.318</v>
      </c>
      <c r="H254">
        <v>7.8791000000000002</v>
      </c>
      <c r="I254">
        <v>7.7149000000000001</v>
      </c>
      <c r="J254">
        <v>5.8426</v>
      </c>
      <c r="K254">
        <v>1.3694999999999999</v>
      </c>
      <c r="L254">
        <v>5.1031000000000004</v>
      </c>
      <c r="M254">
        <v>1.5717000000000001</v>
      </c>
      <c r="N254">
        <v>2.3542999999999998</v>
      </c>
      <c r="S254">
        <v>1.2323999999999999</v>
      </c>
      <c r="T254">
        <v>1.3027</v>
      </c>
      <c r="U254">
        <v>1.2277</v>
      </c>
      <c r="V254">
        <v>1.4275</v>
      </c>
      <c r="W254">
        <v>1.3474999999999999</v>
      </c>
      <c r="X254">
        <v>1.6158999999999999</v>
      </c>
      <c r="Y254">
        <v>1.6235999999999999</v>
      </c>
      <c r="Z254">
        <v>1.5092000000000001</v>
      </c>
      <c r="AA254">
        <v>0.95308000000000004</v>
      </c>
      <c r="AB254">
        <v>1.3867</v>
      </c>
      <c r="AC254">
        <v>1.2568999999999999</v>
      </c>
      <c r="AD254">
        <v>1.1467000000000001</v>
      </c>
      <c r="AJ254">
        <v>0.96635000000000004</v>
      </c>
      <c r="AK254">
        <v>4.0609000000000002</v>
      </c>
      <c r="AL254">
        <v>0.40494000000000002</v>
      </c>
      <c r="AM254">
        <v>0.41121000000000002</v>
      </c>
      <c r="AN254">
        <v>7.2572000000000001</v>
      </c>
      <c r="AO254">
        <v>8.6335999999999995</v>
      </c>
      <c r="AP254">
        <v>4.1421000000000001</v>
      </c>
      <c r="AQ254">
        <v>2.9882</v>
      </c>
      <c r="AR254">
        <v>2.9241999999999999</v>
      </c>
      <c r="AS254">
        <v>4.4043000000000001</v>
      </c>
      <c r="AT254">
        <v>0.58987000000000001</v>
      </c>
      <c r="AU254">
        <v>1.7526999999999999</v>
      </c>
      <c r="AZ254">
        <v>0.66618999999999995</v>
      </c>
      <c r="BA254">
        <v>1.1435</v>
      </c>
      <c r="BB254">
        <v>0.41304999999999997</v>
      </c>
      <c r="BC254">
        <v>0.45416000000000001</v>
      </c>
      <c r="BD254">
        <v>1.0764</v>
      </c>
      <c r="BE254">
        <v>1.2216</v>
      </c>
      <c r="BF254">
        <v>1.2875000000000001</v>
      </c>
      <c r="BG254">
        <v>0.86523000000000005</v>
      </c>
      <c r="BH254">
        <v>0.90190999999999999</v>
      </c>
      <c r="BI254">
        <v>1.4994000000000001</v>
      </c>
      <c r="BJ254">
        <v>0.77388999999999997</v>
      </c>
      <c r="BK254">
        <v>1.0087999999999999</v>
      </c>
      <c r="BQ254">
        <v>0.65503</v>
      </c>
      <c r="BR254">
        <v>2.1332</v>
      </c>
      <c r="BS254">
        <v>0.57793000000000005</v>
      </c>
      <c r="BT254">
        <v>1.0669</v>
      </c>
      <c r="BU254">
        <v>5.6898</v>
      </c>
      <c r="BV254">
        <v>6.6860999999999997</v>
      </c>
      <c r="BW254">
        <v>4.3544</v>
      </c>
      <c r="BX254">
        <v>5.0658000000000003</v>
      </c>
      <c r="BY254">
        <v>0.62812999999999997</v>
      </c>
      <c r="BZ254">
        <v>1.9786999999999999</v>
      </c>
      <c r="CA254">
        <v>0.63185999999999998</v>
      </c>
      <c r="CB254">
        <v>0.85067999999999999</v>
      </c>
      <c r="CG254">
        <v>0.70933999999999997</v>
      </c>
      <c r="CH254">
        <v>0.78715000000000002</v>
      </c>
      <c r="CI254">
        <v>0.58828000000000003</v>
      </c>
      <c r="CJ254">
        <v>0.73392000000000002</v>
      </c>
      <c r="CK254">
        <v>1.0751999999999999</v>
      </c>
      <c r="CL254">
        <v>1.3015000000000001</v>
      </c>
      <c r="CM254">
        <v>1.0545</v>
      </c>
      <c r="CN254">
        <v>1.0356000000000001</v>
      </c>
      <c r="CO254">
        <v>0.64005000000000001</v>
      </c>
      <c r="CP254">
        <v>0.88821000000000006</v>
      </c>
      <c r="CQ254">
        <v>0.49343999999999999</v>
      </c>
      <c r="CR254">
        <v>0.54874999999999996</v>
      </c>
    </row>
    <row r="255" spans="2:96" x14ac:dyDescent="0.2">
      <c r="B255">
        <v>254</v>
      </c>
      <c r="C255">
        <v>3.8999000000000001</v>
      </c>
      <c r="D255">
        <v>2.8628</v>
      </c>
      <c r="E255">
        <v>2.12</v>
      </c>
      <c r="F255">
        <v>3.8285999999999998</v>
      </c>
      <c r="G255">
        <v>10.986000000000001</v>
      </c>
      <c r="H255">
        <v>8.4323999999999995</v>
      </c>
      <c r="I255">
        <v>9.4781999999999993</v>
      </c>
      <c r="J255">
        <v>6.782</v>
      </c>
      <c r="K255">
        <v>2.0933000000000002</v>
      </c>
      <c r="L255">
        <v>6.2397</v>
      </c>
      <c r="M255">
        <v>2.3748999999999998</v>
      </c>
      <c r="N255">
        <v>3.0125999999999999</v>
      </c>
      <c r="S255">
        <v>1.3089</v>
      </c>
      <c r="T255">
        <v>1.3084</v>
      </c>
      <c r="U255">
        <v>1.2805</v>
      </c>
      <c r="V255">
        <v>1.2652000000000001</v>
      </c>
      <c r="W255">
        <v>1.4932000000000001</v>
      </c>
      <c r="X255">
        <v>1.5185</v>
      </c>
      <c r="Y255">
        <v>1.8476999999999999</v>
      </c>
      <c r="Z255">
        <v>1.8865000000000001</v>
      </c>
      <c r="AA255">
        <v>0.96503000000000005</v>
      </c>
      <c r="AB255">
        <v>1.5537000000000001</v>
      </c>
      <c r="AC255">
        <v>1.6511</v>
      </c>
      <c r="AD255">
        <v>1.0496000000000001</v>
      </c>
      <c r="AJ255">
        <v>0.67100000000000004</v>
      </c>
      <c r="AK255">
        <v>4.7576000000000001</v>
      </c>
      <c r="AL255">
        <v>0.45272000000000001</v>
      </c>
      <c r="AM255">
        <v>0.83220000000000005</v>
      </c>
      <c r="AN255">
        <v>7.492</v>
      </c>
      <c r="AO255">
        <v>8.2812000000000001</v>
      </c>
      <c r="AP255">
        <v>5.4409000000000001</v>
      </c>
      <c r="AQ255">
        <v>2.5009000000000001</v>
      </c>
      <c r="AR255">
        <v>3.0194999999999999</v>
      </c>
      <c r="AS255">
        <v>6.0765000000000002</v>
      </c>
      <c r="AT255">
        <v>0.71660000000000001</v>
      </c>
      <c r="AU255">
        <v>2.383</v>
      </c>
      <c r="AZ255">
        <v>0.76688000000000001</v>
      </c>
      <c r="BA255">
        <v>1.2393000000000001</v>
      </c>
      <c r="BB255">
        <v>0.58538999999999997</v>
      </c>
      <c r="BC255">
        <v>0.62334999999999996</v>
      </c>
      <c r="BD255">
        <v>1.2782</v>
      </c>
      <c r="BE255">
        <v>1.1109</v>
      </c>
      <c r="BF255">
        <v>1.3843000000000001</v>
      </c>
      <c r="BG255">
        <v>0.82369000000000003</v>
      </c>
      <c r="BH255">
        <v>0.91095000000000004</v>
      </c>
      <c r="BI255">
        <v>1.1631</v>
      </c>
      <c r="BJ255">
        <v>0.84609000000000001</v>
      </c>
      <c r="BK255">
        <v>0.92423</v>
      </c>
      <c r="BQ255">
        <v>0.73350000000000004</v>
      </c>
      <c r="BR255">
        <v>1.6914</v>
      </c>
      <c r="BS255">
        <v>0.60072000000000003</v>
      </c>
      <c r="BT255">
        <v>0.99717</v>
      </c>
      <c r="BU255">
        <v>5.0841000000000003</v>
      </c>
      <c r="BV255">
        <v>5.0576999999999996</v>
      </c>
      <c r="BW255">
        <v>3.6999</v>
      </c>
      <c r="BX255">
        <v>4.8994</v>
      </c>
      <c r="BY255">
        <v>0.71752000000000005</v>
      </c>
      <c r="BZ255">
        <v>2.1747999999999998</v>
      </c>
      <c r="CA255">
        <v>0.37453999999999998</v>
      </c>
      <c r="CB255">
        <v>1.131</v>
      </c>
      <c r="CG255">
        <v>0.62761999999999996</v>
      </c>
      <c r="CH255">
        <v>1.0468999999999999</v>
      </c>
      <c r="CI255">
        <v>0.58750999999999998</v>
      </c>
      <c r="CJ255">
        <v>0.74270000000000003</v>
      </c>
      <c r="CK255">
        <v>0.93767999999999996</v>
      </c>
      <c r="CL255">
        <v>1.2783</v>
      </c>
      <c r="CM255">
        <v>0.95355999999999996</v>
      </c>
      <c r="CN255">
        <v>1.1153999999999999</v>
      </c>
      <c r="CO255">
        <v>0.77778999999999998</v>
      </c>
      <c r="CP255">
        <v>1.0027999999999999</v>
      </c>
      <c r="CQ255">
        <v>0.43009999999999998</v>
      </c>
      <c r="CR255">
        <v>0.59616999999999998</v>
      </c>
    </row>
    <row r="256" spans="2:96" x14ac:dyDescent="0.2">
      <c r="B256">
        <v>255</v>
      </c>
      <c r="C256">
        <v>2.6859999999999999</v>
      </c>
      <c r="D256">
        <v>3.6926999999999999</v>
      </c>
      <c r="E256">
        <v>2.9184000000000001</v>
      </c>
      <c r="F256">
        <v>5.1967999999999996</v>
      </c>
      <c r="G256">
        <v>9.3925000000000001</v>
      </c>
      <c r="H256">
        <v>9.2728999999999999</v>
      </c>
      <c r="I256">
        <v>9.8523999999999994</v>
      </c>
      <c r="J256">
        <v>9.0181000000000004</v>
      </c>
      <c r="K256">
        <v>1.3320000000000001</v>
      </c>
      <c r="L256">
        <v>7.5429000000000004</v>
      </c>
      <c r="M256">
        <v>3.3018000000000001</v>
      </c>
      <c r="N256">
        <v>2.4173</v>
      </c>
      <c r="S256">
        <v>1.2735000000000001</v>
      </c>
      <c r="T256">
        <v>1.4262999999999999</v>
      </c>
      <c r="U256">
        <v>1.0774999999999999</v>
      </c>
      <c r="V256">
        <v>1.2446999999999999</v>
      </c>
      <c r="W256">
        <v>1.3463000000000001</v>
      </c>
      <c r="X256">
        <v>1.4976</v>
      </c>
      <c r="Y256">
        <v>1.8177000000000001</v>
      </c>
      <c r="Z256">
        <v>2.1694</v>
      </c>
      <c r="AA256">
        <v>0.91176000000000001</v>
      </c>
      <c r="AB256">
        <v>1.6105</v>
      </c>
      <c r="AC256">
        <v>1.3567</v>
      </c>
      <c r="AD256">
        <v>1.1169</v>
      </c>
      <c r="AJ256">
        <v>0.73121000000000003</v>
      </c>
      <c r="AK256">
        <v>5.5186999999999999</v>
      </c>
      <c r="AL256">
        <v>0.60794999999999999</v>
      </c>
      <c r="AM256">
        <v>0.69081999999999999</v>
      </c>
      <c r="AN256">
        <v>8.5852000000000004</v>
      </c>
      <c r="AO256">
        <v>7.3479999999999999</v>
      </c>
      <c r="AP256">
        <v>4.7770999999999999</v>
      </c>
      <c r="AQ256">
        <v>3.4156</v>
      </c>
      <c r="AR256">
        <v>2.3889</v>
      </c>
      <c r="AS256">
        <v>4.8468999999999998</v>
      </c>
      <c r="AT256">
        <v>0.86580999999999997</v>
      </c>
      <c r="AU256">
        <v>2.4676</v>
      </c>
      <c r="AZ256">
        <v>0.72452000000000005</v>
      </c>
      <c r="BA256">
        <v>1.3560000000000001</v>
      </c>
      <c r="BB256">
        <v>0.53113999999999995</v>
      </c>
      <c r="BC256">
        <v>0.50011000000000005</v>
      </c>
      <c r="BD256">
        <v>1.2949999999999999</v>
      </c>
      <c r="BE256">
        <v>1.1422000000000001</v>
      </c>
      <c r="BF256">
        <v>1.1176999999999999</v>
      </c>
      <c r="BG256">
        <v>1.0083</v>
      </c>
      <c r="BH256">
        <v>1.1357999999999999</v>
      </c>
      <c r="BI256">
        <v>1.2215</v>
      </c>
      <c r="BJ256">
        <v>0.89773999999999998</v>
      </c>
      <c r="BK256">
        <v>1.2109000000000001</v>
      </c>
      <c r="BQ256">
        <v>0.76815</v>
      </c>
      <c r="BR256">
        <v>2.6539999999999999</v>
      </c>
      <c r="BS256">
        <v>0.80815000000000003</v>
      </c>
      <c r="BT256">
        <v>1.0575000000000001</v>
      </c>
      <c r="BU256">
        <v>5.8658000000000001</v>
      </c>
      <c r="BV256">
        <v>4.8085000000000004</v>
      </c>
      <c r="BW256">
        <v>4.4763999999999999</v>
      </c>
      <c r="BX256">
        <v>6.0921000000000003</v>
      </c>
      <c r="BY256">
        <v>0.60077999999999998</v>
      </c>
      <c r="BZ256">
        <v>2.4455</v>
      </c>
      <c r="CA256">
        <v>0.42559000000000002</v>
      </c>
      <c r="CB256">
        <v>0.89344000000000001</v>
      </c>
      <c r="CG256">
        <v>0.64275000000000004</v>
      </c>
      <c r="CH256">
        <v>1.175</v>
      </c>
      <c r="CI256">
        <v>0.70360999999999996</v>
      </c>
      <c r="CJ256">
        <v>0.74126000000000003</v>
      </c>
      <c r="CK256">
        <v>0.91742999999999997</v>
      </c>
      <c r="CL256">
        <v>0.99765000000000004</v>
      </c>
      <c r="CM256">
        <v>0.92574999999999996</v>
      </c>
      <c r="CN256">
        <v>1.0791999999999999</v>
      </c>
      <c r="CO256">
        <v>0.73341000000000001</v>
      </c>
      <c r="CP256">
        <v>0.94986999999999999</v>
      </c>
      <c r="CQ256">
        <v>0.51790000000000003</v>
      </c>
      <c r="CR256">
        <v>0.56828000000000001</v>
      </c>
    </row>
    <row r="257" spans="2:96" x14ac:dyDescent="0.2">
      <c r="B257">
        <v>256</v>
      </c>
      <c r="C257">
        <v>2.6111</v>
      </c>
      <c r="D257">
        <v>4.9854000000000003</v>
      </c>
      <c r="E257">
        <v>2.4893000000000001</v>
      </c>
      <c r="F257">
        <v>4.3604000000000003</v>
      </c>
      <c r="G257">
        <v>9.5481999999999996</v>
      </c>
      <c r="H257">
        <v>10.634</v>
      </c>
      <c r="I257">
        <v>8.9185999999999996</v>
      </c>
      <c r="J257">
        <v>9.7947000000000006</v>
      </c>
      <c r="K257">
        <v>0.69450000000000001</v>
      </c>
      <c r="L257">
        <v>8.1774000000000004</v>
      </c>
      <c r="M257">
        <v>2.9666999999999999</v>
      </c>
      <c r="N257">
        <v>2.7397999999999998</v>
      </c>
      <c r="S257">
        <v>1.0541</v>
      </c>
      <c r="T257">
        <v>1.9775</v>
      </c>
      <c r="U257">
        <v>1.0075000000000001</v>
      </c>
      <c r="V257">
        <v>0.95316000000000001</v>
      </c>
      <c r="W257">
        <v>1.3119000000000001</v>
      </c>
      <c r="X257">
        <v>1.4763999999999999</v>
      </c>
      <c r="Y257">
        <v>1.3418000000000001</v>
      </c>
      <c r="Z257">
        <v>2.1848000000000001</v>
      </c>
      <c r="AA257">
        <v>0.89759999999999995</v>
      </c>
      <c r="AB257">
        <v>1.4342999999999999</v>
      </c>
      <c r="AC257">
        <v>1.2551000000000001</v>
      </c>
      <c r="AD257">
        <v>1.0834999999999999</v>
      </c>
      <c r="AJ257">
        <v>0.86323000000000005</v>
      </c>
      <c r="AK257">
        <v>6.0735000000000001</v>
      </c>
      <c r="AL257">
        <v>0.55908000000000002</v>
      </c>
      <c r="AM257">
        <v>0.58601999999999999</v>
      </c>
      <c r="AN257">
        <v>7.1492000000000004</v>
      </c>
      <c r="AO257">
        <v>7.2610999999999999</v>
      </c>
      <c r="AP257">
        <v>3.0047999999999999</v>
      </c>
      <c r="AQ257">
        <v>4.8521000000000001</v>
      </c>
      <c r="AR257">
        <v>2.02</v>
      </c>
      <c r="AS257">
        <v>4.7458999999999998</v>
      </c>
      <c r="AT257">
        <v>0.78363000000000005</v>
      </c>
      <c r="AU257">
        <v>2.8818999999999999</v>
      </c>
      <c r="AZ257">
        <v>0.84521999999999997</v>
      </c>
      <c r="BA257">
        <v>1.1854</v>
      </c>
      <c r="BB257">
        <v>0.65075000000000005</v>
      </c>
      <c r="BC257">
        <v>0.50166999999999995</v>
      </c>
      <c r="BD257">
        <v>1.1576</v>
      </c>
      <c r="BE257">
        <v>0.98084000000000005</v>
      </c>
      <c r="BF257">
        <v>1.077</v>
      </c>
      <c r="BG257">
        <v>1.1294</v>
      </c>
      <c r="BH257">
        <v>0.94977999999999996</v>
      </c>
      <c r="BI257">
        <v>1.0314000000000001</v>
      </c>
      <c r="BJ257">
        <v>0.79969999999999997</v>
      </c>
      <c r="BK257">
        <v>1.1959</v>
      </c>
      <c r="BQ257">
        <v>0.54368000000000005</v>
      </c>
      <c r="BR257">
        <v>2.7121</v>
      </c>
      <c r="BS257">
        <v>0.60526000000000002</v>
      </c>
      <c r="BT257">
        <v>0.87844</v>
      </c>
      <c r="BU257">
        <v>4.5186999999999999</v>
      </c>
      <c r="BV257">
        <v>5.0025000000000004</v>
      </c>
      <c r="BW257">
        <v>4.7313999999999998</v>
      </c>
      <c r="BX257">
        <v>6.9009</v>
      </c>
      <c r="BY257">
        <v>0.62444999999999995</v>
      </c>
      <c r="BZ257">
        <v>1.6955</v>
      </c>
      <c r="CA257">
        <v>0.69993000000000005</v>
      </c>
      <c r="CB257">
        <v>1.2732000000000001</v>
      </c>
      <c r="CG257">
        <v>0.63088999999999995</v>
      </c>
      <c r="CH257">
        <v>1.1987000000000001</v>
      </c>
      <c r="CI257">
        <v>0.6885</v>
      </c>
      <c r="CJ257">
        <v>0.59079999999999999</v>
      </c>
      <c r="CK257">
        <v>1.0485</v>
      </c>
      <c r="CL257">
        <v>1.0502</v>
      </c>
      <c r="CM257">
        <v>0.83416000000000001</v>
      </c>
      <c r="CN257">
        <v>1.2654000000000001</v>
      </c>
      <c r="CO257">
        <v>0.63209000000000004</v>
      </c>
      <c r="CP257">
        <v>0.86755000000000004</v>
      </c>
      <c r="CQ257">
        <v>0.63446999999999998</v>
      </c>
      <c r="CR257">
        <v>0.66025999999999996</v>
      </c>
    </row>
    <row r="258" spans="2:96" x14ac:dyDescent="0.2">
      <c r="B258">
        <v>257</v>
      </c>
      <c r="C258">
        <v>3.9283999999999999</v>
      </c>
      <c r="D258">
        <v>3.5876000000000001</v>
      </c>
      <c r="E258">
        <v>1.3126</v>
      </c>
      <c r="F258">
        <v>2.4344999999999999</v>
      </c>
      <c r="G258">
        <v>7.0357000000000003</v>
      </c>
      <c r="H258">
        <v>9.2468000000000004</v>
      </c>
      <c r="I258">
        <v>10.194000000000001</v>
      </c>
      <c r="J258">
        <v>10.428000000000001</v>
      </c>
      <c r="K258">
        <v>0.91208</v>
      </c>
      <c r="L258">
        <v>4.3554000000000004</v>
      </c>
      <c r="M258">
        <v>3.5373000000000001</v>
      </c>
      <c r="N258">
        <v>3.3191000000000002</v>
      </c>
      <c r="S258">
        <v>1.0804</v>
      </c>
      <c r="T258">
        <v>1.2948999999999999</v>
      </c>
      <c r="U258">
        <v>0.84630000000000005</v>
      </c>
      <c r="V258">
        <v>0.95403000000000004</v>
      </c>
      <c r="W258">
        <v>1.4400999999999999</v>
      </c>
      <c r="X258">
        <v>1.5511999999999999</v>
      </c>
      <c r="Y258">
        <v>1.2218</v>
      </c>
      <c r="Z258">
        <v>1.4559</v>
      </c>
      <c r="AA258">
        <v>0.80166000000000004</v>
      </c>
      <c r="AB258">
        <v>1.5168999999999999</v>
      </c>
      <c r="AC258">
        <v>1.1797</v>
      </c>
      <c r="AD258">
        <v>0.93991000000000002</v>
      </c>
      <c r="AJ258">
        <v>0.99087000000000003</v>
      </c>
      <c r="AK258">
        <v>6.0787000000000004</v>
      </c>
      <c r="AL258">
        <v>0.46475</v>
      </c>
      <c r="AM258">
        <v>0.94850000000000001</v>
      </c>
      <c r="AN258">
        <v>6.3966000000000003</v>
      </c>
      <c r="AO258">
        <v>6.6105</v>
      </c>
      <c r="AP258">
        <v>3.6509</v>
      </c>
      <c r="AQ258">
        <v>4.2427000000000001</v>
      </c>
      <c r="AR258">
        <v>1.462</v>
      </c>
      <c r="AS258">
        <v>3.7412999999999998</v>
      </c>
      <c r="AT258">
        <v>0.94557999999999998</v>
      </c>
      <c r="AU258">
        <v>3.3475999999999999</v>
      </c>
      <c r="AZ258">
        <v>0.76346999999999998</v>
      </c>
      <c r="BA258">
        <v>1.1138999999999999</v>
      </c>
      <c r="BB258">
        <v>0.59641999999999995</v>
      </c>
      <c r="BC258">
        <v>0.71638000000000002</v>
      </c>
      <c r="BD258">
        <v>1.0326</v>
      </c>
      <c r="BE258">
        <v>1.1574</v>
      </c>
      <c r="BF258">
        <v>1.2255</v>
      </c>
      <c r="BG258">
        <v>0.93023999999999996</v>
      </c>
      <c r="BH258">
        <v>0.92644000000000004</v>
      </c>
      <c r="BI258">
        <v>1.3031999999999999</v>
      </c>
      <c r="BJ258">
        <v>0.78039999999999998</v>
      </c>
      <c r="BK258">
        <v>1.2526999999999999</v>
      </c>
      <c r="BQ258">
        <v>0.76766000000000001</v>
      </c>
      <c r="BR258">
        <v>2.7179000000000002</v>
      </c>
      <c r="BS258">
        <v>0.50905</v>
      </c>
      <c r="BT258">
        <v>0.79601</v>
      </c>
      <c r="BU258">
        <v>4.3564999999999996</v>
      </c>
      <c r="BV258">
        <v>6.3235999999999999</v>
      </c>
      <c r="BW258">
        <v>6.4995000000000003</v>
      </c>
      <c r="BX258">
        <v>5.367</v>
      </c>
      <c r="BY258">
        <v>0.65515000000000001</v>
      </c>
      <c r="BZ258">
        <v>1.0122</v>
      </c>
      <c r="CA258">
        <v>0.74143000000000003</v>
      </c>
      <c r="CB258">
        <v>1.8312999999999999</v>
      </c>
      <c r="CG258">
        <v>0.66076999999999997</v>
      </c>
      <c r="CH258">
        <v>1.0620000000000001</v>
      </c>
      <c r="CI258">
        <v>0.50983000000000001</v>
      </c>
      <c r="CJ258">
        <v>0.59789000000000003</v>
      </c>
      <c r="CK258">
        <v>1.1355999999999999</v>
      </c>
      <c r="CL258">
        <v>0.96447000000000005</v>
      </c>
      <c r="CM258">
        <v>0.97694000000000003</v>
      </c>
      <c r="CN258">
        <v>0.99104999999999999</v>
      </c>
      <c r="CO258">
        <v>0.62660000000000005</v>
      </c>
      <c r="CP258">
        <v>0.94540000000000002</v>
      </c>
      <c r="CQ258">
        <v>0.72628000000000004</v>
      </c>
      <c r="CR258">
        <v>0.78463000000000005</v>
      </c>
    </row>
    <row r="259" spans="2:96" x14ac:dyDescent="0.2">
      <c r="B259">
        <v>258</v>
      </c>
      <c r="C259">
        <v>3.6579999999999999</v>
      </c>
      <c r="D259">
        <v>2.8184999999999998</v>
      </c>
      <c r="E259">
        <v>1.7375</v>
      </c>
      <c r="F259">
        <v>2.5015999999999998</v>
      </c>
      <c r="G259">
        <v>9.5816999999999997</v>
      </c>
      <c r="H259">
        <v>10.503</v>
      </c>
      <c r="I259">
        <v>5.7313000000000001</v>
      </c>
      <c r="J259">
        <v>10.885999999999999</v>
      </c>
      <c r="K259">
        <v>1.3122</v>
      </c>
      <c r="L259">
        <v>6.2823000000000002</v>
      </c>
      <c r="M259">
        <v>2.2109999999999999</v>
      </c>
      <c r="N259">
        <v>2.7869000000000002</v>
      </c>
      <c r="S259">
        <v>1.1850000000000001</v>
      </c>
      <c r="T259">
        <v>1.2421</v>
      </c>
      <c r="U259">
        <v>1.1459999999999999</v>
      </c>
      <c r="V259">
        <v>0.95186999999999999</v>
      </c>
      <c r="W259">
        <v>1.4919</v>
      </c>
      <c r="X259">
        <v>1.3375999999999999</v>
      </c>
      <c r="Y259">
        <v>1.7237</v>
      </c>
      <c r="Z259">
        <v>1.4023000000000001</v>
      </c>
      <c r="AA259">
        <v>1.0250999999999999</v>
      </c>
      <c r="AB259">
        <v>1.2863</v>
      </c>
      <c r="AC259">
        <v>1.0979000000000001</v>
      </c>
      <c r="AD259">
        <v>0.91886000000000001</v>
      </c>
      <c r="AJ259">
        <v>0.79178000000000004</v>
      </c>
      <c r="AK259">
        <v>4.6620999999999997</v>
      </c>
      <c r="AL259">
        <v>0.48798000000000002</v>
      </c>
      <c r="AM259">
        <v>0.91105999999999998</v>
      </c>
      <c r="AN259">
        <v>5.4543999999999997</v>
      </c>
      <c r="AO259">
        <v>7.5197000000000003</v>
      </c>
      <c r="AP259">
        <v>3.9563999999999999</v>
      </c>
      <c r="AQ259">
        <v>4.0846999999999998</v>
      </c>
      <c r="AR259">
        <v>2.5082</v>
      </c>
      <c r="AS259">
        <v>5.2611999999999997</v>
      </c>
      <c r="AT259">
        <v>1.2657</v>
      </c>
      <c r="AU259">
        <v>2.9291999999999998</v>
      </c>
      <c r="AZ259">
        <v>0.61055000000000004</v>
      </c>
      <c r="BA259">
        <v>1.1754</v>
      </c>
      <c r="BB259">
        <v>0.53237999999999996</v>
      </c>
      <c r="BC259">
        <v>0.79152</v>
      </c>
      <c r="BD259">
        <v>0.95115000000000005</v>
      </c>
      <c r="BE259">
        <v>1.2712000000000001</v>
      </c>
      <c r="BF259">
        <v>1.2596000000000001</v>
      </c>
      <c r="BG259">
        <v>0.99441000000000002</v>
      </c>
      <c r="BH259">
        <v>1.1634</v>
      </c>
      <c r="BI259">
        <v>1.3091999999999999</v>
      </c>
      <c r="BJ259">
        <v>0.78025</v>
      </c>
      <c r="BK259">
        <v>1.0511999999999999</v>
      </c>
      <c r="BQ259">
        <v>0.78930999999999996</v>
      </c>
      <c r="BR259">
        <v>1.7089000000000001</v>
      </c>
      <c r="BS259">
        <v>0.57196999999999998</v>
      </c>
      <c r="BT259">
        <v>0.87992999999999999</v>
      </c>
      <c r="BU259">
        <v>4.4276999999999997</v>
      </c>
      <c r="BV259">
        <v>4.6917999999999997</v>
      </c>
      <c r="BW259">
        <v>6.3323999999999998</v>
      </c>
      <c r="BX259">
        <v>5.5220000000000002</v>
      </c>
      <c r="BY259">
        <v>0.61660999999999999</v>
      </c>
      <c r="BZ259">
        <v>1.3734</v>
      </c>
      <c r="CA259">
        <v>0.94357999999999997</v>
      </c>
      <c r="CB259">
        <v>1.7664</v>
      </c>
      <c r="CG259">
        <v>0.71760999999999997</v>
      </c>
      <c r="CH259">
        <v>0.70065</v>
      </c>
      <c r="CI259">
        <v>0.51158000000000003</v>
      </c>
      <c r="CJ259">
        <v>0.50885999999999998</v>
      </c>
      <c r="CK259">
        <v>1.0069999999999999</v>
      </c>
      <c r="CL259">
        <v>1.1807000000000001</v>
      </c>
      <c r="CM259">
        <v>0.93615999999999999</v>
      </c>
      <c r="CN259">
        <v>0.92908000000000002</v>
      </c>
      <c r="CO259">
        <v>0.53966000000000003</v>
      </c>
      <c r="CP259">
        <v>1.0367</v>
      </c>
      <c r="CQ259">
        <v>0.73043999999999998</v>
      </c>
      <c r="CR259">
        <v>0.73326999999999998</v>
      </c>
    </row>
    <row r="260" spans="2:96" x14ac:dyDescent="0.2">
      <c r="B260">
        <v>259</v>
      </c>
      <c r="C260">
        <v>3.5057999999999998</v>
      </c>
      <c r="D260">
        <v>3.0705</v>
      </c>
      <c r="E260">
        <v>1.6205000000000001</v>
      </c>
      <c r="F260">
        <v>2.5926999999999998</v>
      </c>
      <c r="G260">
        <v>10.795</v>
      </c>
      <c r="H260">
        <v>9.9648000000000003</v>
      </c>
      <c r="I260">
        <v>7.5281000000000002</v>
      </c>
      <c r="J260">
        <v>8.9643999999999995</v>
      </c>
      <c r="K260">
        <v>1.2052</v>
      </c>
      <c r="L260">
        <v>6.1050000000000004</v>
      </c>
      <c r="M260">
        <v>1.2934000000000001</v>
      </c>
      <c r="N260">
        <v>2.6472000000000002</v>
      </c>
      <c r="S260">
        <v>1.1202000000000001</v>
      </c>
      <c r="T260">
        <v>1.1938</v>
      </c>
      <c r="U260">
        <v>1.0264</v>
      </c>
      <c r="V260">
        <v>1.1191</v>
      </c>
      <c r="W260">
        <v>1.5911999999999999</v>
      </c>
      <c r="X260">
        <v>1.4666999999999999</v>
      </c>
      <c r="Y260">
        <v>1.8482000000000001</v>
      </c>
      <c r="Z260">
        <v>1.2576000000000001</v>
      </c>
      <c r="AA260">
        <v>0.79429000000000005</v>
      </c>
      <c r="AB260">
        <v>1.6044</v>
      </c>
      <c r="AC260">
        <v>0.99831999999999999</v>
      </c>
      <c r="AD260">
        <v>0.97038000000000002</v>
      </c>
      <c r="AJ260">
        <v>0.70650999999999997</v>
      </c>
      <c r="AK260">
        <v>3.9607999999999999</v>
      </c>
      <c r="AL260">
        <v>0.58326999999999996</v>
      </c>
      <c r="AM260">
        <v>0.77276999999999996</v>
      </c>
      <c r="AN260">
        <v>4.6001000000000003</v>
      </c>
      <c r="AO260">
        <v>8.3849</v>
      </c>
      <c r="AP260">
        <v>5.3701999999999996</v>
      </c>
      <c r="AQ260">
        <v>2.8347000000000002</v>
      </c>
      <c r="AR260">
        <v>2.7418999999999998</v>
      </c>
      <c r="AS260">
        <v>7.6261000000000001</v>
      </c>
      <c r="AT260">
        <v>0.88502999999999998</v>
      </c>
      <c r="AU260">
        <v>3.101</v>
      </c>
      <c r="AZ260">
        <v>0.70304</v>
      </c>
      <c r="BA260">
        <v>0.96036999999999995</v>
      </c>
      <c r="BB260">
        <v>0.73218000000000005</v>
      </c>
      <c r="BC260">
        <v>0.63912999999999998</v>
      </c>
      <c r="BD260">
        <v>0.93750999999999995</v>
      </c>
      <c r="BE260">
        <v>1.0684</v>
      </c>
      <c r="BF260">
        <v>1.5967</v>
      </c>
      <c r="BG260">
        <v>0.98401000000000005</v>
      </c>
      <c r="BH260">
        <v>0.98002999999999996</v>
      </c>
      <c r="BI260">
        <v>1.4162999999999999</v>
      </c>
      <c r="BJ260">
        <v>0.77217000000000002</v>
      </c>
      <c r="BK260">
        <v>0.97438000000000002</v>
      </c>
      <c r="BQ260">
        <v>0.66012999999999999</v>
      </c>
      <c r="BR260">
        <v>1.6687000000000001</v>
      </c>
      <c r="BS260">
        <v>0.57362999999999997</v>
      </c>
      <c r="BT260">
        <v>0.85446999999999995</v>
      </c>
      <c r="BU260">
        <v>4.9488000000000003</v>
      </c>
      <c r="BV260">
        <v>4.2826000000000004</v>
      </c>
      <c r="BW260">
        <v>7.0183</v>
      </c>
      <c r="BX260">
        <v>4.6334</v>
      </c>
      <c r="BY260">
        <v>0.77983000000000002</v>
      </c>
      <c r="BZ260">
        <v>1.1213</v>
      </c>
      <c r="CA260">
        <v>0.74577000000000004</v>
      </c>
      <c r="CB260">
        <v>1.5218</v>
      </c>
      <c r="CG260">
        <v>0.60646999999999995</v>
      </c>
      <c r="CH260">
        <v>1.1413</v>
      </c>
      <c r="CI260">
        <v>0.47060000000000002</v>
      </c>
      <c r="CJ260">
        <v>0.52222999999999997</v>
      </c>
      <c r="CK260">
        <v>0.86470999999999998</v>
      </c>
      <c r="CL260">
        <v>0.95113000000000003</v>
      </c>
      <c r="CM260">
        <v>1.1332</v>
      </c>
      <c r="CN260">
        <v>0.81613999999999998</v>
      </c>
      <c r="CO260">
        <v>0.61756</v>
      </c>
      <c r="CP260">
        <v>1.1435999999999999</v>
      </c>
      <c r="CQ260">
        <v>0.66900000000000004</v>
      </c>
      <c r="CR260">
        <v>0.68364999999999998</v>
      </c>
    </row>
    <row r="261" spans="2:96" x14ac:dyDescent="0.2">
      <c r="B261">
        <v>260</v>
      </c>
      <c r="C261">
        <v>3.202</v>
      </c>
      <c r="D261">
        <v>3.0657000000000001</v>
      </c>
      <c r="E261">
        <v>2.4763000000000002</v>
      </c>
      <c r="F261">
        <v>2.6101999999999999</v>
      </c>
      <c r="G261">
        <v>9.6929999999999996</v>
      </c>
      <c r="H261">
        <v>10.492000000000001</v>
      </c>
      <c r="I261">
        <v>7.9865000000000004</v>
      </c>
      <c r="J261">
        <v>8.9268000000000001</v>
      </c>
      <c r="K261">
        <v>0.66224000000000005</v>
      </c>
      <c r="L261">
        <v>6.4249999999999998</v>
      </c>
      <c r="M261">
        <v>1.6464000000000001</v>
      </c>
      <c r="N261">
        <v>4.4352</v>
      </c>
      <c r="S261">
        <v>1.0720000000000001</v>
      </c>
      <c r="T261">
        <v>1.6061000000000001</v>
      </c>
      <c r="U261">
        <v>1.071</v>
      </c>
      <c r="V261">
        <v>1.1197999999999999</v>
      </c>
      <c r="W261">
        <v>2.0358000000000001</v>
      </c>
      <c r="X261">
        <v>2.1623999999999999</v>
      </c>
      <c r="Y261">
        <v>1.823</v>
      </c>
      <c r="Z261">
        <v>1.4218</v>
      </c>
      <c r="AA261">
        <v>0.65434999999999999</v>
      </c>
      <c r="AB261">
        <v>1.9421999999999999</v>
      </c>
      <c r="AC261">
        <v>1.0629</v>
      </c>
      <c r="AD261">
        <v>1.2188000000000001</v>
      </c>
      <c r="AJ261">
        <v>0.76803999999999994</v>
      </c>
      <c r="AK261">
        <v>2.5369999999999999</v>
      </c>
      <c r="AL261">
        <v>0.64237</v>
      </c>
      <c r="AM261">
        <v>0.73236000000000001</v>
      </c>
      <c r="AN261">
        <v>4.1612999999999998</v>
      </c>
      <c r="AO261">
        <v>8.7813999999999997</v>
      </c>
      <c r="AP261">
        <v>6.4843000000000002</v>
      </c>
      <c r="AQ261">
        <v>5.6231999999999998</v>
      </c>
      <c r="AR261">
        <v>3.9188000000000001</v>
      </c>
      <c r="AS261">
        <v>5.9227999999999996</v>
      </c>
      <c r="AT261">
        <v>1.0561</v>
      </c>
      <c r="AU261">
        <v>2.6913999999999998</v>
      </c>
      <c r="AZ261">
        <v>0.75785000000000002</v>
      </c>
      <c r="BA261">
        <v>0.89449000000000001</v>
      </c>
      <c r="BB261">
        <v>0.70074000000000003</v>
      </c>
      <c r="BC261">
        <v>0.73126000000000002</v>
      </c>
      <c r="BD261">
        <v>0.98567000000000005</v>
      </c>
      <c r="BE261">
        <v>1.3593</v>
      </c>
      <c r="BF261">
        <v>1.4097</v>
      </c>
      <c r="BG261">
        <v>1.0989</v>
      </c>
      <c r="BH261">
        <v>0.89546000000000003</v>
      </c>
      <c r="BI261">
        <v>1.4135</v>
      </c>
      <c r="BJ261">
        <v>0.68818999999999997</v>
      </c>
      <c r="BK261">
        <v>0.71770999999999996</v>
      </c>
      <c r="BQ261">
        <v>0.64034999999999997</v>
      </c>
      <c r="BR261">
        <v>1.585</v>
      </c>
      <c r="BS261">
        <v>0.47222999999999998</v>
      </c>
      <c r="BT261">
        <v>0.54961000000000004</v>
      </c>
      <c r="BU261">
        <v>5.3852000000000002</v>
      </c>
      <c r="BV261">
        <v>5.8006000000000002</v>
      </c>
      <c r="BW261">
        <v>7.4911000000000003</v>
      </c>
      <c r="BX261">
        <v>4.2426000000000004</v>
      </c>
      <c r="BY261">
        <v>0.58348999999999995</v>
      </c>
      <c r="BZ261">
        <v>1.1167</v>
      </c>
      <c r="CA261">
        <v>0.80279999999999996</v>
      </c>
      <c r="CB261">
        <v>2.0863</v>
      </c>
      <c r="CG261">
        <v>0.59736</v>
      </c>
      <c r="CH261">
        <v>0.99026999999999998</v>
      </c>
      <c r="CI261">
        <v>0.42497000000000001</v>
      </c>
      <c r="CJ261">
        <v>0.59762999999999999</v>
      </c>
      <c r="CK261">
        <v>0.81799999999999995</v>
      </c>
      <c r="CL261">
        <v>1.0547</v>
      </c>
      <c r="CM261">
        <v>1.2079</v>
      </c>
      <c r="CN261">
        <v>0.93713999999999997</v>
      </c>
      <c r="CO261">
        <v>0.53008999999999995</v>
      </c>
      <c r="CP261">
        <v>0.76053000000000004</v>
      </c>
      <c r="CQ261">
        <v>0.80798999999999999</v>
      </c>
      <c r="CR261">
        <v>0.62758999999999998</v>
      </c>
    </row>
    <row r="262" spans="2:96" x14ac:dyDescent="0.2">
      <c r="B262">
        <v>261</v>
      </c>
      <c r="C262">
        <v>3.7572999999999999</v>
      </c>
      <c r="D262">
        <v>3.0198999999999998</v>
      </c>
      <c r="E262">
        <v>3.8782999999999999</v>
      </c>
      <c r="F262">
        <v>2.0365000000000002</v>
      </c>
      <c r="G262">
        <v>11.553000000000001</v>
      </c>
      <c r="H262">
        <v>10.180999999999999</v>
      </c>
      <c r="I262">
        <v>10.738</v>
      </c>
      <c r="J262">
        <v>7.0323000000000002</v>
      </c>
      <c r="K262">
        <v>1.1712</v>
      </c>
      <c r="L262">
        <v>5.4520999999999997</v>
      </c>
      <c r="M262">
        <v>4.0705</v>
      </c>
      <c r="N262">
        <v>3.6654</v>
      </c>
      <c r="S262">
        <v>1.0627</v>
      </c>
      <c r="T262">
        <v>1.6406000000000001</v>
      </c>
      <c r="U262">
        <v>0.93876000000000004</v>
      </c>
      <c r="V262">
        <v>1.119</v>
      </c>
      <c r="W262">
        <v>1.5838000000000001</v>
      </c>
      <c r="X262">
        <v>1.2963</v>
      </c>
      <c r="Y262">
        <v>1.6017999999999999</v>
      </c>
      <c r="Z262">
        <v>1.4481999999999999</v>
      </c>
      <c r="AA262">
        <v>0.87036000000000002</v>
      </c>
      <c r="AB262">
        <v>1.4411</v>
      </c>
      <c r="AC262">
        <v>1.3109</v>
      </c>
      <c r="AD262">
        <v>1.1531</v>
      </c>
      <c r="AJ262">
        <v>0.82682999999999995</v>
      </c>
      <c r="AK262">
        <v>1.4775</v>
      </c>
      <c r="AL262">
        <v>0.78402000000000005</v>
      </c>
      <c r="AM262">
        <v>0.65486</v>
      </c>
      <c r="AN262">
        <v>6.3383000000000003</v>
      </c>
      <c r="AO262">
        <v>5.6955</v>
      </c>
      <c r="AP262">
        <v>5.3639000000000001</v>
      </c>
      <c r="AQ262">
        <v>4.1258999999999997</v>
      </c>
      <c r="AR262">
        <v>1.2892999999999999</v>
      </c>
      <c r="AS262">
        <v>7.3625999999999996</v>
      </c>
      <c r="AT262">
        <v>1.0374000000000001</v>
      </c>
      <c r="AU262">
        <v>2.726</v>
      </c>
      <c r="AZ262">
        <v>0.83409</v>
      </c>
      <c r="BA262">
        <v>0.86341000000000001</v>
      </c>
      <c r="BB262">
        <v>0.77890999999999999</v>
      </c>
      <c r="BC262">
        <v>0.58564000000000005</v>
      </c>
      <c r="BD262">
        <v>1.0804</v>
      </c>
      <c r="BE262">
        <v>1.0515000000000001</v>
      </c>
      <c r="BF262">
        <v>1.3936999999999999</v>
      </c>
      <c r="BG262">
        <v>0.98416000000000003</v>
      </c>
      <c r="BH262">
        <v>0.87580999999999998</v>
      </c>
      <c r="BI262">
        <v>1.0777000000000001</v>
      </c>
      <c r="BJ262">
        <v>0.98172999999999999</v>
      </c>
      <c r="BK262">
        <v>0.88171999999999995</v>
      </c>
      <c r="BQ262">
        <v>0.57826</v>
      </c>
      <c r="BR262">
        <v>2.6880999999999999</v>
      </c>
      <c r="BS262">
        <v>0.47592000000000001</v>
      </c>
      <c r="BT262">
        <v>0.73316000000000003</v>
      </c>
      <c r="BU262">
        <v>4.3209</v>
      </c>
      <c r="BV262">
        <v>6.2466999999999997</v>
      </c>
      <c r="BW262">
        <v>6.1528999999999998</v>
      </c>
      <c r="BX262">
        <v>5.1791</v>
      </c>
      <c r="BY262">
        <v>0.57643999999999995</v>
      </c>
      <c r="BZ262">
        <v>0.86787000000000003</v>
      </c>
      <c r="CA262">
        <v>0.83472999999999997</v>
      </c>
      <c r="CB262">
        <v>2.1006999999999998</v>
      </c>
      <c r="CG262">
        <v>0.61651</v>
      </c>
      <c r="CH262">
        <v>1.0368999999999999</v>
      </c>
      <c r="CI262">
        <v>0.44311</v>
      </c>
      <c r="CJ262">
        <v>0.66180000000000005</v>
      </c>
      <c r="CK262">
        <v>0.89734000000000003</v>
      </c>
      <c r="CL262">
        <v>1.1686000000000001</v>
      </c>
      <c r="CM262">
        <v>1.2387999999999999</v>
      </c>
      <c r="CN262">
        <v>1.0969</v>
      </c>
      <c r="CO262">
        <v>0.5171</v>
      </c>
      <c r="CP262">
        <v>0.91761000000000004</v>
      </c>
      <c r="CQ262">
        <v>0.69679000000000002</v>
      </c>
      <c r="CR262">
        <v>0.78312000000000004</v>
      </c>
    </row>
    <row r="263" spans="2:96" x14ac:dyDescent="0.2">
      <c r="B263">
        <v>262</v>
      </c>
      <c r="C263">
        <v>1.8193999999999999</v>
      </c>
      <c r="D263">
        <v>3.6751</v>
      </c>
      <c r="E263">
        <v>3.9542000000000002</v>
      </c>
      <c r="F263">
        <v>2.0505</v>
      </c>
      <c r="G263">
        <v>11.561</v>
      </c>
      <c r="H263">
        <v>6.4118000000000004</v>
      </c>
      <c r="I263">
        <v>7.8356000000000003</v>
      </c>
      <c r="J263">
        <v>6.9793000000000003</v>
      </c>
      <c r="K263">
        <v>1.6709000000000001</v>
      </c>
      <c r="L263">
        <v>6.9057000000000004</v>
      </c>
      <c r="M263">
        <v>3.5716999999999999</v>
      </c>
      <c r="N263">
        <v>2.907</v>
      </c>
      <c r="S263">
        <v>1.1183000000000001</v>
      </c>
      <c r="T263">
        <v>1.3960999999999999</v>
      </c>
      <c r="U263">
        <v>1.0636000000000001</v>
      </c>
      <c r="V263">
        <v>1.1667000000000001</v>
      </c>
      <c r="W263">
        <v>1.3651</v>
      </c>
      <c r="X263">
        <v>1.6656</v>
      </c>
      <c r="Y263">
        <v>1.5486</v>
      </c>
      <c r="Z263">
        <v>1.3512999999999999</v>
      </c>
      <c r="AA263">
        <v>0.98850000000000005</v>
      </c>
      <c r="AB263">
        <v>2.3111000000000002</v>
      </c>
      <c r="AC263">
        <v>1.6666000000000001</v>
      </c>
      <c r="AD263">
        <v>1.0530999999999999</v>
      </c>
      <c r="AJ263">
        <v>0.86741000000000001</v>
      </c>
      <c r="AK263">
        <v>1.8599000000000001</v>
      </c>
      <c r="AL263">
        <v>0.58121</v>
      </c>
      <c r="AM263">
        <v>0.82067000000000001</v>
      </c>
      <c r="AN263">
        <v>6.7248999999999999</v>
      </c>
      <c r="AO263">
        <v>6.1284000000000001</v>
      </c>
      <c r="AP263">
        <v>6.8585000000000003</v>
      </c>
      <c r="AQ263">
        <v>4.6330999999999998</v>
      </c>
      <c r="AR263">
        <v>1.0364</v>
      </c>
      <c r="AS263">
        <v>8.4679000000000002</v>
      </c>
      <c r="AT263">
        <v>1.6535</v>
      </c>
      <c r="AU263">
        <v>2.0834000000000001</v>
      </c>
      <c r="AZ263">
        <v>0.8115</v>
      </c>
      <c r="BA263">
        <v>0.74321000000000004</v>
      </c>
      <c r="BB263">
        <v>0.79734000000000005</v>
      </c>
      <c r="BC263">
        <v>0.7177</v>
      </c>
      <c r="BD263">
        <v>1.2822</v>
      </c>
      <c r="BE263">
        <v>1.0905</v>
      </c>
      <c r="BF263">
        <v>1.1293</v>
      </c>
      <c r="BG263">
        <v>0.80439000000000005</v>
      </c>
      <c r="BH263">
        <v>0.81127000000000005</v>
      </c>
      <c r="BI263">
        <v>1.4238999999999999</v>
      </c>
      <c r="BJ263">
        <v>0.82669999999999999</v>
      </c>
      <c r="BK263">
        <v>0.98887000000000003</v>
      </c>
      <c r="BQ263">
        <v>0.61173</v>
      </c>
      <c r="BR263">
        <v>2.7605</v>
      </c>
      <c r="BS263">
        <v>0.40543000000000001</v>
      </c>
      <c r="BT263">
        <v>0.86311000000000004</v>
      </c>
      <c r="BU263">
        <v>3.8351000000000002</v>
      </c>
      <c r="BV263">
        <v>6.3726000000000003</v>
      </c>
      <c r="BW263">
        <v>6.2503000000000002</v>
      </c>
      <c r="BX263">
        <v>5.2243000000000004</v>
      </c>
      <c r="BY263">
        <v>0.47949999999999998</v>
      </c>
      <c r="BZ263">
        <v>0.74280000000000002</v>
      </c>
      <c r="CA263">
        <v>0.67437000000000002</v>
      </c>
      <c r="CB263">
        <v>3.5005000000000002</v>
      </c>
      <c r="CG263">
        <v>0.62939000000000001</v>
      </c>
      <c r="CH263">
        <v>1.2257</v>
      </c>
      <c r="CI263">
        <v>0.42465000000000003</v>
      </c>
      <c r="CJ263">
        <v>0.67161000000000004</v>
      </c>
      <c r="CK263">
        <v>0.97294999999999998</v>
      </c>
      <c r="CL263">
        <v>1.1301000000000001</v>
      </c>
      <c r="CM263">
        <v>1.1435</v>
      </c>
      <c r="CN263">
        <v>1.0839000000000001</v>
      </c>
      <c r="CO263">
        <v>0.67920000000000003</v>
      </c>
      <c r="CP263">
        <v>0.96962999999999999</v>
      </c>
      <c r="CQ263">
        <v>0.74838000000000005</v>
      </c>
      <c r="CR263">
        <v>0.87509000000000003</v>
      </c>
    </row>
    <row r="264" spans="2:96" x14ac:dyDescent="0.2">
      <c r="B264">
        <v>263</v>
      </c>
      <c r="C264">
        <v>2.5998999999999999</v>
      </c>
      <c r="D264">
        <v>3.2147999999999999</v>
      </c>
      <c r="E264">
        <v>5.0548000000000002</v>
      </c>
      <c r="F264">
        <v>2.2454000000000001</v>
      </c>
      <c r="G264">
        <v>12.098000000000001</v>
      </c>
      <c r="H264">
        <v>6.6567999999999996</v>
      </c>
      <c r="I264">
        <v>9.1041000000000007</v>
      </c>
      <c r="J264">
        <v>7.5517000000000003</v>
      </c>
      <c r="K264">
        <v>1.2672000000000001</v>
      </c>
      <c r="L264">
        <v>6.8691000000000004</v>
      </c>
      <c r="M264">
        <v>3.2572999999999999</v>
      </c>
      <c r="N264">
        <v>3.2658999999999998</v>
      </c>
      <c r="S264">
        <v>1.2274</v>
      </c>
      <c r="T264">
        <v>1.4294</v>
      </c>
      <c r="U264">
        <v>1.0592999999999999</v>
      </c>
      <c r="V264">
        <v>1.1456999999999999</v>
      </c>
      <c r="W264">
        <v>1.4048</v>
      </c>
      <c r="X264">
        <v>1.4293</v>
      </c>
      <c r="Y264">
        <v>1.5643</v>
      </c>
      <c r="Z264">
        <v>1.3972</v>
      </c>
      <c r="AA264">
        <v>1.0091000000000001</v>
      </c>
      <c r="AB264">
        <v>1.4214</v>
      </c>
      <c r="AC264">
        <v>1.2233000000000001</v>
      </c>
      <c r="AD264">
        <v>0.99780000000000002</v>
      </c>
      <c r="AJ264">
        <v>1.0351999999999999</v>
      </c>
      <c r="AK264">
        <v>3.7723</v>
      </c>
      <c r="AL264">
        <v>0.49859999999999999</v>
      </c>
      <c r="AM264">
        <v>0.78781999999999996</v>
      </c>
      <c r="AN264">
        <v>7.1025999999999998</v>
      </c>
      <c r="AO264">
        <v>5.9329000000000001</v>
      </c>
      <c r="AP264">
        <v>6.1279000000000003</v>
      </c>
      <c r="AQ264">
        <v>5.4135</v>
      </c>
      <c r="AR264">
        <v>1.2896000000000001</v>
      </c>
      <c r="AS264">
        <v>7.2066999999999997</v>
      </c>
      <c r="AT264">
        <v>2.0503</v>
      </c>
      <c r="AU264">
        <v>2.2570000000000001</v>
      </c>
      <c r="AZ264">
        <v>0.88609000000000004</v>
      </c>
      <c r="BA264">
        <v>1.1444000000000001</v>
      </c>
      <c r="BB264">
        <v>0.56910000000000005</v>
      </c>
      <c r="BC264">
        <v>0.83025000000000004</v>
      </c>
      <c r="BD264">
        <v>1.3467</v>
      </c>
      <c r="BE264">
        <v>0.91417999999999999</v>
      </c>
      <c r="BF264">
        <v>1.0221</v>
      </c>
      <c r="BG264">
        <v>0.92972999999999995</v>
      </c>
      <c r="BH264">
        <v>0.95040000000000002</v>
      </c>
      <c r="BI264">
        <v>1.6879999999999999</v>
      </c>
      <c r="BJ264">
        <v>0.94037000000000004</v>
      </c>
      <c r="BK264">
        <v>1.2405999999999999</v>
      </c>
      <c r="BQ264">
        <v>0.81742999999999999</v>
      </c>
      <c r="BR264">
        <v>3.1564000000000001</v>
      </c>
      <c r="BS264">
        <v>0.42332999999999998</v>
      </c>
      <c r="BT264">
        <v>0.81727000000000005</v>
      </c>
      <c r="BU264">
        <v>5.0098000000000003</v>
      </c>
      <c r="BV264">
        <v>7.2492000000000001</v>
      </c>
      <c r="BW264">
        <v>5.7396000000000003</v>
      </c>
      <c r="BX264">
        <v>6.2819000000000003</v>
      </c>
      <c r="BY264">
        <v>0.49219000000000002</v>
      </c>
      <c r="BZ264">
        <v>0.72726999999999997</v>
      </c>
      <c r="CA264">
        <v>0.62927999999999995</v>
      </c>
      <c r="CB264">
        <v>1.7212000000000001</v>
      </c>
      <c r="CG264">
        <v>0.69601000000000002</v>
      </c>
      <c r="CH264">
        <v>0.99985000000000002</v>
      </c>
      <c r="CI264">
        <v>0.48310999999999998</v>
      </c>
      <c r="CJ264">
        <v>0.59235000000000004</v>
      </c>
      <c r="CK264">
        <v>0.85853000000000002</v>
      </c>
      <c r="CL264">
        <v>1.1879</v>
      </c>
      <c r="CM264">
        <v>1.3673999999999999</v>
      </c>
      <c r="CN264">
        <v>0.92266999999999999</v>
      </c>
      <c r="CO264">
        <v>0.53051999999999999</v>
      </c>
      <c r="CP264">
        <v>0.9698</v>
      </c>
      <c r="CQ264">
        <v>0.67018999999999995</v>
      </c>
      <c r="CR264">
        <v>0.58309</v>
      </c>
    </row>
    <row r="265" spans="2:96" x14ac:dyDescent="0.2">
      <c r="B265">
        <v>264</v>
      </c>
      <c r="C265">
        <v>3.4039000000000001</v>
      </c>
      <c r="D265">
        <v>3.0994000000000002</v>
      </c>
      <c r="E265">
        <v>6.1292999999999997</v>
      </c>
      <c r="F265">
        <v>1.7311000000000001</v>
      </c>
      <c r="G265">
        <v>11.917999999999999</v>
      </c>
      <c r="H265">
        <v>6.3506999999999998</v>
      </c>
      <c r="I265">
        <v>11.366</v>
      </c>
      <c r="J265">
        <v>7.0305999999999997</v>
      </c>
      <c r="K265">
        <v>1.0688</v>
      </c>
      <c r="L265">
        <v>5.0204000000000004</v>
      </c>
      <c r="M265">
        <v>3.5609999999999999</v>
      </c>
      <c r="N265">
        <v>3.3582000000000001</v>
      </c>
      <c r="S265">
        <v>1.0815999999999999</v>
      </c>
      <c r="T265">
        <v>1.4298</v>
      </c>
      <c r="U265">
        <v>1.028</v>
      </c>
      <c r="V265">
        <v>1.0291999999999999</v>
      </c>
      <c r="W265">
        <v>1.2170000000000001</v>
      </c>
      <c r="X265">
        <v>1.6760999999999999</v>
      </c>
      <c r="Y265">
        <v>1.2392000000000001</v>
      </c>
      <c r="Z265">
        <v>1.5075000000000001</v>
      </c>
      <c r="AA265">
        <v>0.92435</v>
      </c>
      <c r="AB265">
        <v>1.9375</v>
      </c>
      <c r="AC265">
        <v>1.2136</v>
      </c>
      <c r="AD265">
        <v>1.2769999999999999</v>
      </c>
      <c r="AJ265">
        <v>1.3142</v>
      </c>
      <c r="AK265">
        <v>5.2179000000000002</v>
      </c>
      <c r="AL265">
        <v>0.58906000000000003</v>
      </c>
      <c r="AM265">
        <v>0.89083000000000001</v>
      </c>
      <c r="AN265">
        <v>7.1755000000000004</v>
      </c>
      <c r="AO265">
        <v>4.1797000000000004</v>
      </c>
      <c r="AP265">
        <v>5.1715</v>
      </c>
      <c r="AQ265">
        <v>1.6386000000000001</v>
      </c>
      <c r="AR265">
        <v>0.93045999999999995</v>
      </c>
      <c r="AS265">
        <v>7.1981000000000002</v>
      </c>
      <c r="AT265">
        <v>1.6825000000000001</v>
      </c>
      <c r="AU265">
        <v>3.1558999999999999</v>
      </c>
      <c r="AZ265">
        <v>0.88265000000000005</v>
      </c>
      <c r="BA265">
        <v>1.2602</v>
      </c>
      <c r="BB265">
        <v>0.72855999999999999</v>
      </c>
      <c r="BC265">
        <v>0.62468000000000001</v>
      </c>
      <c r="BD265">
        <v>1.1218999999999999</v>
      </c>
      <c r="BE265">
        <v>0.92227999999999999</v>
      </c>
      <c r="BF265">
        <v>1.2981</v>
      </c>
      <c r="BG265">
        <v>0.72079000000000004</v>
      </c>
      <c r="BH265">
        <v>0.88880000000000003</v>
      </c>
      <c r="BI265">
        <v>1.3938999999999999</v>
      </c>
      <c r="BJ265">
        <v>0.82020000000000004</v>
      </c>
      <c r="BK265">
        <v>1.2118</v>
      </c>
      <c r="BQ265">
        <v>0.67376000000000003</v>
      </c>
      <c r="BR265">
        <v>3.0790000000000002</v>
      </c>
      <c r="BS265">
        <v>0.38756000000000002</v>
      </c>
      <c r="BT265">
        <v>0.95426999999999995</v>
      </c>
      <c r="BU265">
        <v>4.0602</v>
      </c>
      <c r="BV265">
        <v>6.3430999999999997</v>
      </c>
      <c r="BW265">
        <v>5.3108000000000004</v>
      </c>
      <c r="BX265">
        <v>6.8243999999999998</v>
      </c>
      <c r="BY265">
        <v>0.47824</v>
      </c>
      <c r="BZ265">
        <v>1.2450000000000001</v>
      </c>
      <c r="CA265">
        <v>0.61611000000000005</v>
      </c>
      <c r="CB265">
        <v>1.9249000000000001</v>
      </c>
      <c r="CG265">
        <v>0.70428000000000002</v>
      </c>
      <c r="CH265">
        <v>0.95613999999999999</v>
      </c>
      <c r="CI265">
        <v>0.41010000000000002</v>
      </c>
      <c r="CJ265">
        <v>0.70613999999999999</v>
      </c>
      <c r="CK265">
        <v>0.99328000000000005</v>
      </c>
      <c r="CL265">
        <v>1.202</v>
      </c>
      <c r="CM265">
        <v>1.0865</v>
      </c>
      <c r="CN265">
        <v>0.95647000000000004</v>
      </c>
      <c r="CO265">
        <v>0.58992999999999995</v>
      </c>
      <c r="CP265">
        <v>1.0342</v>
      </c>
      <c r="CQ265">
        <v>0.67652999999999996</v>
      </c>
      <c r="CR265">
        <v>0.85492000000000001</v>
      </c>
    </row>
    <row r="266" spans="2:96" x14ac:dyDescent="0.2">
      <c r="B266">
        <v>265</v>
      </c>
      <c r="C266">
        <v>3.4171999999999998</v>
      </c>
      <c r="D266">
        <v>3.9592999999999998</v>
      </c>
      <c r="E266">
        <v>4.3928000000000003</v>
      </c>
      <c r="F266">
        <v>1.7158</v>
      </c>
      <c r="G266">
        <v>12.015000000000001</v>
      </c>
      <c r="H266">
        <v>7.5609000000000002</v>
      </c>
      <c r="I266">
        <v>9.1542999999999992</v>
      </c>
      <c r="J266">
        <v>5.5819000000000001</v>
      </c>
      <c r="K266">
        <v>0.88719000000000003</v>
      </c>
      <c r="L266">
        <v>5.0039999999999996</v>
      </c>
      <c r="M266">
        <v>3.9519000000000002</v>
      </c>
      <c r="N266">
        <v>5.2709999999999999</v>
      </c>
      <c r="S266">
        <v>1.1221000000000001</v>
      </c>
      <c r="T266">
        <v>1.4453</v>
      </c>
      <c r="U266">
        <v>1.1409</v>
      </c>
      <c r="V266">
        <v>0.84909000000000001</v>
      </c>
      <c r="W266">
        <v>1.0309999999999999</v>
      </c>
      <c r="X266">
        <v>1.4444999999999999</v>
      </c>
      <c r="Y266">
        <v>1.6972</v>
      </c>
      <c r="Z266">
        <v>1.4628000000000001</v>
      </c>
      <c r="AA266">
        <v>0.80252999999999997</v>
      </c>
      <c r="AB266">
        <v>1.3321000000000001</v>
      </c>
      <c r="AC266">
        <v>1.4057999999999999</v>
      </c>
      <c r="AD266">
        <v>1.1896</v>
      </c>
      <c r="AJ266">
        <v>1.1171</v>
      </c>
      <c r="AK266">
        <v>6.9962</v>
      </c>
      <c r="AL266">
        <v>0.65761000000000003</v>
      </c>
      <c r="AM266">
        <v>0.66386999999999996</v>
      </c>
      <c r="AN266">
        <v>7.8354999999999997</v>
      </c>
      <c r="AO266">
        <v>5.8281999999999998</v>
      </c>
      <c r="AP266">
        <v>5.7287999999999997</v>
      </c>
      <c r="AQ266">
        <v>4.0736999999999997</v>
      </c>
      <c r="AR266">
        <v>1.7670999999999999</v>
      </c>
      <c r="AS266">
        <v>7.8967999999999998</v>
      </c>
      <c r="AT266">
        <v>1.9379</v>
      </c>
      <c r="AU266">
        <v>4.7289000000000003</v>
      </c>
      <c r="AZ266">
        <v>0.68232000000000004</v>
      </c>
      <c r="BA266">
        <v>1.2537</v>
      </c>
      <c r="BB266">
        <v>0.74192000000000002</v>
      </c>
      <c r="BC266">
        <v>0.62561999999999995</v>
      </c>
      <c r="BD266">
        <v>1.0448</v>
      </c>
      <c r="BE266">
        <v>1.1821999999999999</v>
      </c>
      <c r="BF266">
        <v>1.3665</v>
      </c>
      <c r="BG266">
        <v>0.93167</v>
      </c>
      <c r="BH266">
        <v>1.0082</v>
      </c>
      <c r="BI266">
        <v>1.2401</v>
      </c>
      <c r="BJ266">
        <v>0.87119999999999997</v>
      </c>
      <c r="BK266">
        <v>1.2467999999999999</v>
      </c>
      <c r="BQ266">
        <v>0.72623000000000004</v>
      </c>
      <c r="BR266">
        <v>2.8153000000000001</v>
      </c>
      <c r="BS266">
        <v>0.33423999999999998</v>
      </c>
      <c r="BT266">
        <v>0.91002000000000005</v>
      </c>
      <c r="BU266">
        <v>3.8607999999999998</v>
      </c>
      <c r="BV266">
        <v>4.2287999999999997</v>
      </c>
      <c r="BW266">
        <v>7.8952</v>
      </c>
      <c r="BX266">
        <v>4.6525999999999996</v>
      </c>
      <c r="BY266">
        <v>0.62900999999999996</v>
      </c>
      <c r="BZ266">
        <v>1.1741999999999999</v>
      </c>
      <c r="CA266">
        <v>0.48072999999999999</v>
      </c>
      <c r="CB266">
        <v>1.7556</v>
      </c>
      <c r="CG266">
        <v>0.70347999999999999</v>
      </c>
      <c r="CH266">
        <v>1.3594999999999999</v>
      </c>
      <c r="CI266">
        <v>0.45266000000000001</v>
      </c>
      <c r="CJ266">
        <v>0.76019999999999999</v>
      </c>
      <c r="CK266">
        <v>0.90698000000000001</v>
      </c>
      <c r="CL266">
        <v>1.5536000000000001</v>
      </c>
      <c r="CM266">
        <v>1.1066</v>
      </c>
      <c r="CN266">
        <v>0.77975000000000005</v>
      </c>
      <c r="CO266">
        <v>0.61597000000000002</v>
      </c>
      <c r="CP266">
        <v>0.79952000000000001</v>
      </c>
      <c r="CQ266">
        <v>0.58018000000000003</v>
      </c>
      <c r="CR266">
        <v>0.61397000000000002</v>
      </c>
    </row>
    <row r="267" spans="2:96" x14ac:dyDescent="0.2">
      <c r="B267">
        <v>266</v>
      </c>
      <c r="C267">
        <v>2.9235000000000002</v>
      </c>
      <c r="D267">
        <v>4.2080000000000002</v>
      </c>
      <c r="E267">
        <v>3.4657</v>
      </c>
      <c r="F267">
        <v>2.0796000000000001</v>
      </c>
      <c r="G267">
        <v>10.163</v>
      </c>
      <c r="H267">
        <v>9.4148999999999994</v>
      </c>
      <c r="I267">
        <v>4.1726000000000001</v>
      </c>
      <c r="J267">
        <v>6.0768000000000004</v>
      </c>
      <c r="K267">
        <v>0.69303000000000003</v>
      </c>
      <c r="L267">
        <v>5.5069999999999997</v>
      </c>
      <c r="M267">
        <v>5.5425000000000004</v>
      </c>
      <c r="N267">
        <v>4.6601999999999997</v>
      </c>
      <c r="S267">
        <v>1.2536</v>
      </c>
      <c r="T267">
        <v>1.8109999999999999</v>
      </c>
      <c r="U267">
        <v>1.1342000000000001</v>
      </c>
      <c r="V267">
        <v>0.97943999999999998</v>
      </c>
      <c r="W267">
        <v>1.0888</v>
      </c>
      <c r="X267">
        <v>1.4970000000000001</v>
      </c>
      <c r="Y267">
        <v>1.4533</v>
      </c>
      <c r="Z267">
        <v>1.7164999999999999</v>
      </c>
      <c r="AA267">
        <v>0.87578999999999996</v>
      </c>
      <c r="AB267">
        <v>1.2827</v>
      </c>
      <c r="AC267">
        <v>1.3557999999999999</v>
      </c>
      <c r="AD267">
        <v>1.2209000000000001</v>
      </c>
      <c r="AJ267">
        <v>1.0822000000000001</v>
      </c>
      <c r="AK267">
        <v>2.3544</v>
      </c>
      <c r="AL267">
        <v>0.76351999999999998</v>
      </c>
      <c r="AM267">
        <v>1.0173000000000001</v>
      </c>
      <c r="AN267">
        <v>7.0208000000000004</v>
      </c>
      <c r="AO267">
        <v>5.5223000000000004</v>
      </c>
      <c r="AP267">
        <v>5.3624000000000001</v>
      </c>
      <c r="AQ267">
        <v>3.6589999999999998</v>
      </c>
      <c r="AR267">
        <v>1.5290999999999999</v>
      </c>
      <c r="AS267">
        <v>6.3883999999999999</v>
      </c>
      <c r="AT267">
        <v>1.3835999999999999</v>
      </c>
      <c r="AU267">
        <v>4.2573999999999996</v>
      </c>
      <c r="AZ267">
        <v>0.75939999999999996</v>
      </c>
      <c r="BA267">
        <v>0.93922000000000005</v>
      </c>
      <c r="BB267">
        <v>0.68833999999999995</v>
      </c>
      <c r="BC267">
        <v>0.75729000000000002</v>
      </c>
      <c r="BD267">
        <v>1.0813999999999999</v>
      </c>
      <c r="BE267">
        <v>1.2144999999999999</v>
      </c>
      <c r="BF267">
        <v>1.5345</v>
      </c>
      <c r="BG267">
        <v>0.84025000000000005</v>
      </c>
      <c r="BH267">
        <v>1.1879999999999999</v>
      </c>
      <c r="BI267">
        <v>1.3041</v>
      </c>
      <c r="BJ267">
        <v>0.80359999999999998</v>
      </c>
      <c r="BK267">
        <v>0.92518999999999996</v>
      </c>
      <c r="BQ267">
        <v>0.82433000000000001</v>
      </c>
      <c r="BR267">
        <v>2.2557</v>
      </c>
      <c r="BS267">
        <v>0.59235000000000004</v>
      </c>
      <c r="BT267">
        <v>1.0205</v>
      </c>
      <c r="BU267">
        <v>4.4762000000000004</v>
      </c>
      <c r="BV267">
        <v>3.6985999999999999</v>
      </c>
      <c r="BW267">
        <v>6.2906000000000004</v>
      </c>
      <c r="BX267">
        <v>2.2012</v>
      </c>
      <c r="BY267">
        <v>0.84079999999999999</v>
      </c>
      <c r="BZ267">
        <v>1.4238999999999999</v>
      </c>
      <c r="CA267">
        <v>0.40412999999999999</v>
      </c>
      <c r="CB267">
        <v>1.214</v>
      </c>
      <c r="CG267">
        <v>0.68042999999999998</v>
      </c>
      <c r="CH267">
        <v>1.0772999999999999</v>
      </c>
      <c r="CI267">
        <v>0.64514000000000005</v>
      </c>
      <c r="CJ267">
        <v>0.75587000000000004</v>
      </c>
      <c r="CK267">
        <v>0.83638000000000001</v>
      </c>
      <c r="CL267">
        <v>0.99912999999999996</v>
      </c>
      <c r="CM267">
        <v>1.6667000000000001</v>
      </c>
      <c r="CN267">
        <v>0.82521</v>
      </c>
      <c r="CO267">
        <v>0.72809000000000001</v>
      </c>
      <c r="CP267">
        <v>0.98914999999999997</v>
      </c>
      <c r="CQ267">
        <v>0.46163999999999999</v>
      </c>
      <c r="CR267">
        <v>0.72743000000000002</v>
      </c>
    </row>
    <row r="268" spans="2:96" x14ac:dyDescent="0.2">
      <c r="B268">
        <v>267</v>
      </c>
      <c r="C268">
        <v>2.3833000000000002</v>
      </c>
      <c r="D268">
        <v>3.3635999999999999</v>
      </c>
      <c r="E268">
        <v>3.3780999999999999</v>
      </c>
      <c r="F268">
        <v>2.0716000000000001</v>
      </c>
      <c r="G268">
        <v>10.215</v>
      </c>
      <c r="H268">
        <v>8.9763999999999999</v>
      </c>
      <c r="I268">
        <v>10.125999999999999</v>
      </c>
      <c r="J268">
        <v>8.0435999999999996</v>
      </c>
      <c r="K268">
        <v>0.85424999999999995</v>
      </c>
      <c r="L268">
        <v>6.4530000000000003</v>
      </c>
      <c r="M268">
        <v>4.4187000000000003</v>
      </c>
      <c r="N268">
        <v>3.7696999999999998</v>
      </c>
      <c r="S268">
        <v>1.06</v>
      </c>
      <c r="T268">
        <v>1.5962000000000001</v>
      </c>
      <c r="U268">
        <v>1.0515000000000001</v>
      </c>
      <c r="V268">
        <v>0.92427000000000004</v>
      </c>
      <c r="W268">
        <v>1.2004999999999999</v>
      </c>
      <c r="X268">
        <v>1.3708</v>
      </c>
      <c r="Y268">
        <v>1.7484999999999999</v>
      </c>
      <c r="Z268">
        <v>1.7279</v>
      </c>
      <c r="AA268">
        <v>0.90686999999999995</v>
      </c>
      <c r="AB268">
        <v>1.5073000000000001</v>
      </c>
      <c r="AC268">
        <v>1.4615</v>
      </c>
      <c r="AD268">
        <v>1.2655000000000001</v>
      </c>
      <c r="AJ268">
        <v>1.2509999999999999</v>
      </c>
      <c r="AK268">
        <v>3.7286999999999999</v>
      </c>
      <c r="AL268">
        <v>0.46021000000000001</v>
      </c>
      <c r="AM268">
        <v>1.0261</v>
      </c>
      <c r="AN268">
        <v>8.1524000000000001</v>
      </c>
      <c r="AO268">
        <v>5.8559999999999999</v>
      </c>
      <c r="AP268">
        <v>4.9850000000000003</v>
      </c>
      <c r="AQ268">
        <v>5.1111000000000004</v>
      </c>
      <c r="AR268">
        <v>1.2314000000000001</v>
      </c>
      <c r="AS268">
        <v>6.7733999999999996</v>
      </c>
      <c r="AT268">
        <v>1.5357000000000001</v>
      </c>
      <c r="AU268">
        <v>3.2399</v>
      </c>
      <c r="AZ268">
        <v>0.94074000000000002</v>
      </c>
      <c r="BA268">
        <v>1.0368999999999999</v>
      </c>
      <c r="BB268">
        <v>0.67486000000000002</v>
      </c>
      <c r="BC268">
        <v>0.69772999999999996</v>
      </c>
      <c r="BD268">
        <v>1.1456</v>
      </c>
      <c r="BE268">
        <v>1.1129</v>
      </c>
      <c r="BF268">
        <v>1.6811</v>
      </c>
      <c r="BG268">
        <v>1.1803999999999999</v>
      </c>
      <c r="BH268">
        <v>0.74811000000000005</v>
      </c>
      <c r="BI268">
        <v>1.1657</v>
      </c>
      <c r="BJ268">
        <v>0.76448000000000005</v>
      </c>
      <c r="BK268">
        <v>0.93588000000000005</v>
      </c>
      <c r="BQ268">
        <v>0.81952999999999998</v>
      </c>
      <c r="BR268">
        <v>3.1871</v>
      </c>
      <c r="BS268">
        <v>0.53142</v>
      </c>
      <c r="BT268">
        <v>0.93018000000000001</v>
      </c>
      <c r="BU268">
        <v>4.0978000000000003</v>
      </c>
      <c r="BV268">
        <v>5.4013999999999998</v>
      </c>
      <c r="BW268">
        <v>5.7043999999999997</v>
      </c>
      <c r="BX268">
        <v>0.92415000000000003</v>
      </c>
      <c r="BY268">
        <v>0.63414999999999999</v>
      </c>
      <c r="BZ268">
        <v>1.194</v>
      </c>
      <c r="CA268">
        <v>0.40862999999999999</v>
      </c>
      <c r="CB268">
        <v>1.4709000000000001</v>
      </c>
      <c r="CG268">
        <v>0.61126999999999998</v>
      </c>
      <c r="CH268">
        <v>1.0833999999999999</v>
      </c>
      <c r="CI268">
        <v>0.62863999999999998</v>
      </c>
      <c r="CJ268">
        <v>0.5363</v>
      </c>
      <c r="CK268">
        <v>0.87758999999999998</v>
      </c>
      <c r="CL268">
        <v>1.1659999999999999</v>
      </c>
      <c r="CM268">
        <v>1.3123</v>
      </c>
      <c r="CN268">
        <v>0.44246000000000002</v>
      </c>
      <c r="CO268">
        <v>0.76768999999999998</v>
      </c>
      <c r="CP268">
        <v>0.93922000000000005</v>
      </c>
      <c r="CQ268">
        <v>0.51454999999999995</v>
      </c>
      <c r="CR268">
        <v>0.66803999999999997</v>
      </c>
    </row>
    <row r="269" spans="2:96" x14ac:dyDescent="0.2">
      <c r="B269">
        <v>268</v>
      </c>
      <c r="C269">
        <v>2.9845999999999999</v>
      </c>
      <c r="D269">
        <v>4.8105000000000002</v>
      </c>
      <c r="E269">
        <v>3.6272000000000002</v>
      </c>
      <c r="F269">
        <v>2.0804999999999998</v>
      </c>
      <c r="G269">
        <v>11.095000000000001</v>
      </c>
      <c r="H269">
        <v>7.5773999999999999</v>
      </c>
      <c r="I269">
        <v>9.9907000000000004</v>
      </c>
      <c r="J269">
        <v>6.7367999999999997</v>
      </c>
      <c r="K269">
        <v>0.62451000000000001</v>
      </c>
      <c r="L269">
        <v>7.2503000000000002</v>
      </c>
      <c r="M269">
        <v>7.1119000000000003</v>
      </c>
      <c r="N269">
        <v>2.5529000000000002</v>
      </c>
      <c r="S269">
        <v>1.2014</v>
      </c>
      <c r="T269">
        <v>1.7478</v>
      </c>
      <c r="U269">
        <v>1.2242</v>
      </c>
      <c r="V269">
        <v>1.0214000000000001</v>
      </c>
      <c r="W269">
        <v>1.4423999999999999</v>
      </c>
      <c r="X269">
        <v>1.5310999999999999</v>
      </c>
      <c r="Y269">
        <v>1.6095999999999999</v>
      </c>
      <c r="Z269">
        <v>1.6346000000000001</v>
      </c>
      <c r="AA269">
        <v>0.83689000000000002</v>
      </c>
      <c r="AB269">
        <v>1.5263</v>
      </c>
      <c r="AC269">
        <v>2.0087000000000002</v>
      </c>
      <c r="AD269">
        <v>0.87975000000000003</v>
      </c>
      <c r="AJ269">
        <v>0.89024000000000003</v>
      </c>
      <c r="AK269">
        <v>2.9496000000000002</v>
      </c>
      <c r="AL269">
        <v>0.52295999999999998</v>
      </c>
      <c r="AM269">
        <v>1.0053000000000001</v>
      </c>
      <c r="AN269">
        <v>7.0304000000000002</v>
      </c>
      <c r="AO269">
        <v>8.9175000000000004</v>
      </c>
      <c r="AP269">
        <v>6.6614000000000004</v>
      </c>
      <c r="AQ269">
        <v>4.6624999999999996</v>
      </c>
      <c r="AR269">
        <v>0.72648000000000001</v>
      </c>
      <c r="AS269">
        <v>4.4638999999999998</v>
      </c>
      <c r="AT269">
        <v>1.5766</v>
      </c>
      <c r="AU269">
        <v>3.7534000000000001</v>
      </c>
      <c r="AZ269">
        <v>0.67486000000000002</v>
      </c>
      <c r="BA269">
        <v>0.96802999999999995</v>
      </c>
      <c r="BB269">
        <v>0.67893000000000003</v>
      </c>
      <c r="BC269">
        <v>0.78008</v>
      </c>
      <c r="BD269">
        <v>1.1395</v>
      </c>
      <c r="BE269">
        <v>1.8976999999999999</v>
      </c>
      <c r="BF269">
        <v>1.7347999999999999</v>
      </c>
      <c r="BG269">
        <v>1.2695000000000001</v>
      </c>
      <c r="BH269">
        <v>0.69977999999999996</v>
      </c>
      <c r="BI269">
        <v>1.093</v>
      </c>
      <c r="BJ269">
        <v>0.92957999999999996</v>
      </c>
      <c r="BK269">
        <v>1.0966</v>
      </c>
      <c r="BQ269">
        <v>0.79291999999999996</v>
      </c>
      <c r="BR269">
        <v>2.5415000000000001</v>
      </c>
      <c r="BS269">
        <v>0.53100999999999998</v>
      </c>
      <c r="BT269">
        <v>1.1943999999999999</v>
      </c>
      <c r="BU269">
        <v>4.1238999999999999</v>
      </c>
      <c r="BV269">
        <v>4.9989999999999997</v>
      </c>
      <c r="BW269">
        <v>6.1756000000000002</v>
      </c>
      <c r="BX269">
        <v>1.4573</v>
      </c>
      <c r="BY269">
        <v>0.52861000000000002</v>
      </c>
      <c r="BZ269">
        <v>1.1047</v>
      </c>
      <c r="CA269">
        <v>0.49571999999999999</v>
      </c>
      <c r="CB269">
        <v>1.3156000000000001</v>
      </c>
      <c r="CG269">
        <v>0.61563000000000001</v>
      </c>
      <c r="CH269">
        <v>0.97640000000000005</v>
      </c>
      <c r="CI269">
        <v>0.50575999999999999</v>
      </c>
      <c r="CJ269">
        <v>0.67266000000000004</v>
      </c>
      <c r="CK269">
        <v>0.83531</v>
      </c>
      <c r="CL269">
        <v>1.0868</v>
      </c>
      <c r="CM269">
        <v>1.2018</v>
      </c>
      <c r="CN269">
        <v>0.77512999999999999</v>
      </c>
      <c r="CO269">
        <v>0.76744000000000001</v>
      </c>
      <c r="CP269">
        <v>0.84531000000000001</v>
      </c>
      <c r="CQ269">
        <v>0.53373000000000004</v>
      </c>
      <c r="CR269">
        <v>0.58448999999999995</v>
      </c>
    </row>
    <row r="270" spans="2:96" x14ac:dyDescent="0.2">
      <c r="B270">
        <v>269</v>
      </c>
      <c r="C270">
        <v>2.7010000000000001</v>
      </c>
      <c r="D270">
        <v>6.6226000000000003</v>
      </c>
      <c r="E270">
        <v>4.0519999999999996</v>
      </c>
      <c r="F270">
        <v>1.9649000000000001</v>
      </c>
      <c r="G270">
        <v>7.2645</v>
      </c>
      <c r="H270">
        <v>9.5751000000000008</v>
      </c>
      <c r="I270">
        <v>11.362</v>
      </c>
      <c r="J270">
        <v>7.7899000000000003</v>
      </c>
      <c r="K270">
        <v>0.71733999999999998</v>
      </c>
      <c r="L270">
        <v>7.7887000000000004</v>
      </c>
      <c r="M270">
        <v>5.2946999999999997</v>
      </c>
      <c r="N270">
        <v>3.0354999999999999</v>
      </c>
      <c r="S270">
        <v>1.3401000000000001</v>
      </c>
      <c r="T270">
        <v>1.4765999999999999</v>
      </c>
      <c r="U270">
        <v>1.2956000000000001</v>
      </c>
      <c r="V270">
        <v>1.0656000000000001</v>
      </c>
      <c r="W270">
        <v>1.4118999999999999</v>
      </c>
      <c r="X270">
        <v>1.4301999999999999</v>
      </c>
      <c r="Y270">
        <v>1.8609</v>
      </c>
      <c r="Z270">
        <v>1.2158</v>
      </c>
      <c r="AA270">
        <v>0.85045999999999999</v>
      </c>
      <c r="AB270">
        <v>1.3494999999999999</v>
      </c>
      <c r="AC270">
        <v>1.3833</v>
      </c>
      <c r="AD270">
        <v>1.1459999999999999</v>
      </c>
      <c r="AJ270">
        <v>0.97001999999999999</v>
      </c>
      <c r="AK270">
        <v>3.0918000000000001</v>
      </c>
      <c r="AL270">
        <v>0.78481999999999996</v>
      </c>
      <c r="AM270">
        <v>0.75973999999999997</v>
      </c>
      <c r="AN270">
        <v>7.8720999999999997</v>
      </c>
      <c r="AO270">
        <v>9.0001999999999995</v>
      </c>
      <c r="AP270">
        <v>5.9050000000000002</v>
      </c>
      <c r="AQ270">
        <v>3.0425</v>
      </c>
      <c r="AR270">
        <v>1.1677999999999999</v>
      </c>
      <c r="AS270">
        <v>5.4222999999999999</v>
      </c>
      <c r="AT270">
        <v>1.8030999999999999</v>
      </c>
      <c r="AU270">
        <v>4.6516999999999999</v>
      </c>
      <c r="AZ270">
        <v>0.76529000000000003</v>
      </c>
      <c r="BA270">
        <v>0.94667000000000001</v>
      </c>
      <c r="BB270">
        <v>0.66978000000000004</v>
      </c>
      <c r="BC270">
        <v>0.50866999999999996</v>
      </c>
      <c r="BD270">
        <v>1.2261</v>
      </c>
      <c r="BE270">
        <v>1.4315</v>
      </c>
      <c r="BF270">
        <v>1.4589000000000001</v>
      </c>
      <c r="BG270">
        <v>0.78358000000000005</v>
      </c>
      <c r="BH270">
        <v>0.71645999999999999</v>
      </c>
      <c r="BI270">
        <v>1.238</v>
      </c>
      <c r="BJ270">
        <v>0.81205000000000005</v>
      </c>
      <c r="BK270">
        <v>1.1181000000000001</v>
      </c>
      <c r="BQ270">
        <v>0.78263000000000005</v>
      </c>
      <c r="BR270">
        <v>2.1160999999999999</v>
      </c>
      <c r="BS270">
        <v>0.51607999999999998</v>
      </c>
      <c r="BT270">
        <v>1.369</v>
      </c>
      <c r="BU270">
        <v>3.5817000000000001</v>
      </c>
      <c r="BV270">
        <v>3.0518000000000001</v>
      </c>
      <c r="BW270">
        <v>5.2576999999999998</v>
      </c>
      <c r="BX270">
        <v>2.9335</v>
      </c>
      <c r="BY270">
        <v>0.57316999999999996</v>
      </c>
      <c r="BZ270">
        <v>0.86009000000000002</v>
      </c>
      <c r="CA270">
        <v>0.62356</v>
      </c>
      <c r="CB270">
        <v>2.3662999999999998</v>
      </c>
      <c r="CG270">
        <v>0.58001000000000003</v>
      </c>
      <c r="CH270">
        <v>0.96296000000000004</v>
      </c>
      <c r="CI270">
        <v>0.50490000000000002</v>
      </c>
      <c r="CJ270">
        <v>0.74904999999999999</v>
      </c>
      <c r="CK270">
        <v>0.90688999999999997</v>
      </c>
      <c r="CL270">
        <v>0.89175000000000004</v>
      </c>
      <c r="CM270">
        <v>1.0663</v>
      </c>
      <c r="CN270">
        <v>0.84416000000000002</v>
      </c>
      <c r="CO270">
        <v>0.69930999999999999</v>
      </c>
      <c r="CP270">
        <v>1.0374000000000001</v>
      </c>
      <c r="CQ270">
        <v>0.60906000000000005</v>
      </c>
      <c r="CR270">
        <v>0.77256999999999998</v>
      </c>
    </row>
    <row r="271" spans="2:96" x14ac:dyDescent="0.2">
      <c r="B271">
        <v>270</v>
      </c>
      <c r="C271">
        <v>1.6500999999999999</v>
      </c>
      <c r="D271">
        <v>3.3205</v>
      </c>
      <c r="E271">
        <v>3.6661000000000001</v>
      </c>
      <c r="F271">
        <v>2.5884999999999998</v>
      </c>
      <c r="G271">
        <v>9.9347999999999992</v>
      </c>
      <c r="H271">
        <v>10.005000000000001</v>
      </c>
      <c r="I271">
        <v>11.737</v>
      </c>
      <c r="J271">
        <v>5.1641000000000004</v>
      </c>
      <c r="K271">
        <v>0.83440000000000003</v>
      </c>
      <c r="L271">
        <v>5.9291</v>
      </c>
      <c r="M271">
        <v>6.8258999999999999</v>
      </c>
      <c r="N271">
        <v>4.1338999999999997</v>
      </c>
      <c r="S271">
        <v>1.1879999999999999</v>
      </c>
      <c r="T271">
        <v>1.2081999999999999</v>
      </c>
      <c r="U271">
        <v>1.2161999999999999</v>
      </c>
      <c r="V271">
        <v>0.99302000000000001</v>
      </c>
      <c r="W271">
        <v>1.3676999999999999</v>
      </c>
      <c r="X271">
        <v>1.8696999999999999</v>
      </c>
      <c r="Y271">
        <v>1.3433999999999999</v>
      </c>
      <c r="Z271">
        <v>1.3473999999999999</v>
      </c>
      <c r="AA271">
        <v>0.88634999999999997</v>
      </c>
      <c r="AB271">
        <v>1.5553999999999999</v>
      </c>
      <c r="AC271">
        <v>1.6661999999999999</v>
      </c>
      <c r="AD271">
        <v>1.1659999999999999</v>
      </c>
      <c r="AJ271">
        <v>1.242</v>
      </c>
      <c r="AK271">
        <v>2.1301999999999999</v>
      </c>
      <c r="AL271">
        <v>1.1819999999999999</v>
      </c>
      <c r="AM271">
        <v>1.2597</v>
      </c>
      <c r="AN271">
        <v>8.3925999999999998</v>
      </c>
      <c r="AO271">
        <v>8.5253999999999994</v>
      </c>
      <c r="AP271">
        <v>4.7435999999999998</v>
      </c>
      <c r="AQ271">
        <v>3.9702999999999999</v>
      </c>
      <c r="AR271">
        <v>1.8251999999999999</v>
      </c>
      <c r="AS271">
        <v>7.5351999999999997</v>
      </c>
      <c r="AT271">
        <v>1.6859</v>
      </c>
      <c r="AU271">
        <v>4.4386000000000001</v>
      </c>
      <c r="AZ271">
        <v>0.84399000000000002</v>
      </c>
      <c r="BA271">
        <v>0.83265</v>
      </c>
      <c r="BB271">
        <v>0.91530999999999996</v>
      </c>
      <c r="BC271">
        <v>0.62280999999999997</v>
      </c>
      <c r="BD271">
        <v>1.2133</v>
      </c>
      <c r="BE271">
        <v>1.2946</v>
      </c>
      <c r="BF271">
        <v>1.3786</v>
      </c>
      <c r="BG271">
        <v>1.0536000000000001</v>
      </c>
      <c r="BH271">
        <v>0.91024000000000005</v>
      </c>
      <c r="BI271">
        <v>1.093</v>
      </c>
      <c r="BJ271">
        <v>0.90695000000000003</v>
      </c>
      <c r="BK271">
        <v>0.95308000000000004</v>
      </c>
      <c r="BQ271">
        <v>0.67152999999999996</v>
      </c>
      <c r="BR271">
        <v>2.2427000000000001</v>
      </c>
      <c r="BS271">
        <v>0.31022</v>
      </c>
      <c r="BT271">
        <v>0.95177</v>
      </c>
      <c r="BU271">
        <v>3.9371999999999998</v>
      </c>
      <c r="BV271">
        <v>3.5497000000000001</v>
      </c>
      <c r="BW271">
        <v>4.8437999999999999</v>
      </c>
      <c r="BX271">
        <v>3.3714</v>
      </c>
      <c r="BY271">
        <v>0.58328000000000002</v>
      </c>
      <c r="BZ271">
        <v>1.0026999999999999</v>
      </c>
      <c r="CA271">
        <v>0.62694000000000005</v>
      </c>
      <c r="CB271">
        <v>2.609</v>
      </c>
      <c r="CG271">
        <v>0.59411000000000003</v>
      </c>
      <c r="CH271">
        <v>0.96016000000000001</v>
      </c>
      <c r="CI271">
        <v>0.49722</v>
      </c>
      <c r="CJ271">
        <v>0.75563000000000002</v>
      </c>
      <c r="CK271">
        <v>1.0813999999999999</v>
      </c>
      <c r="CL271">
        <v>0.88039000000000001</v>
      </c>
      <c r="CM271">
        <v>1.4093</v>
      </c>
      <c r="CN271">
        <v>0.91139000000000003</v>
      </c>
      <c r="CO271">
        <v>0.60528999999999999</v>
      </c>
      <c r="CP271">
        <v>1.0632999999999999</v>
      </c>
      <c r="CQ271">
        <v>0.57508000000000004</v>
      </c>
      <c r="CR271">
        <v>0.77569999999999995</v>
      </c>
    </row>
    <row r="272" spans="2:96" x14ac:dyDescent="0.2">
      <c r="B272">
        <v>271</v>
      </c>
      <c r="C272">
        <v>1.8514999999999999</v>
      </c>
      <c r="D272">
        <v>2.4169</v>
      </c>
      <c r="E272">
        <v>4.0006000000000004</v>
      </c>
      <c r="F272">
        <v>2.4786000000000001</v>
      </c>
      <c r="G272">
        <v>10.212</v>
      </c>
      <c r="H272">
        <v>8.6067999999999998</v>
      </c>
      <c r="I272">
        <v>9.3960000000000008</v>
      </c>
      <c r="J272">
        <v>8.6026000000000007</v>
      </c>
      <c r="K272">
        <v>0.76871</v>
      </c>
      <c r="L272">
        <v>5.8475000000000001</v>
      </c>
      <c r="M272">
        <v>8.2340999999999998</v>
      </c>
      <c r="N272">
        <v>5.4425999999999997</v>
      </c>
      <c r="S272">
        <v>1.0082</v>
      </c>
      <c r="T272">
        <v>1.1299999999999999</v>
      </c>
      <c r="U272">
        <v>1.2797000000000001</v>
      </c>
      <c r="V272">
        <v>1.0327</v>
      </c>
      <c r="W272">
        <v>1.4390000000000001</v>
      </c>
      <c r="X272">
        <v>1.5354000000000001</v>
      </c>
      <c r="Y272">
        <v>1.6151</v>
      </c>
      <c r="Z272">
        <v>1.4896</v>
      </c>
      <c r="AA272">
        <v>0.85675999999999997</v>
      </c>
      <c r="AB272">
        <v>1.6859</v>
      </c>
      <c r="AC272">
        <v>1.611</v>
      </c>
      <c r="AD272">
        <v>1.2441</v>
      </c>
      <c r="AJ272">
        <v>1.2926</v>
      </c>
      <c r="AK272">
        <v>3.0093000000000001</v>
      </c>
      <c r="AL272">
        <v>0.74917999999999996</v>
      </c>
      <c r="AM272">
        <v>1.2277</v>
      </c>
      <c r="AN272">
        <v>7.8682999999999996</v>
      </c>
      <c r="AO272">
        <v>8.2341999999999995</v>
      </c>
      <c r="AP272">
        <v>6.3585000000000003</v>
      </c>
      <c r="AQ272">
        <v>5.4532999999999996</v>
      </c>
      <c r="AR272">
        <v>2.8853</v>
      </c>
      <c r="AS272">
        <v>5.8956999999999997</v>
      </c>
      <c r="AT272">
        <v>1.3540000000000001</v>
      </c>
      <c r="AU272">
        <v>4.5369999999999999</v>
      </c>
      <c r="AZ272">
        <v>0.99929000000000001</v>
      </c>
      <c r="BA272">
        <v>0.86295999999999995</v>
      </c>
      <c r="BB272">
        <v>0.76010999999999995</v>
      </c>
      <c r="BC272">
        <v>0.68252999999999997</v>
      </c>
      <c r="BD272">
        <v>1.3101</v>
      </c>
      <c r="BE272">
        <v>1.5491999999999999</v>
      </c>
      <c r="BF272">
        <v>1.2948</v>
      </c>
      <c r="BG272">
        <v>1.2316</v>
      </c>
      <c r="BH272">
        <v>1.0752999999999999</v>
      </c>
      <c r="BI272">
        <v>0.98284000000000005</v>
      </c>
      <c r="BJ272">
        <v>0.83809</v>
      </c>
      <c r="BK272">
        <v>1.0281</v>
      </c>
      <c r="BQ272">
        <v>0.62529000000000001</v>
      </c>
      <c r="BR272">
        <v>2.7037</v>
      </c>
      <c r="BS272">
        <v>0.46962999999999999</v>
      </c>
      <c r="BT272">
        <v>0.94008000000000003</v>
      </c>
      <c r="BU272">
        <v>6.0853000000000002</v>
      </c>
      <c r="BV272">
        <v>3.4860000000000002</v>
      </c>
      <c r="BW272">
        <v>6.7259000000000002</v>
      </c>
      <c r="BX272">
        <v>4.891</v>
      </c>
      <c r="BY272">
        <v>0.55759000000000003</v>
      </c>
      <c r="BZ272">
        <v>0.78661999999999999</v>
      </c>
      <c r="CA272">
        <v>0.49980999999999998</v>
      </c>
      <c r="CB272">
        <v>2.0903999999999998</v>
      </c>
      <c r="CG272">
        <v>0.52307000000000003</v>
      </c>
      <c r="CH272">
        <v>0.87934999999999997</v>
      </c>
      <c r="CI272">
        <v>0.44045000000000001</v>
      </c>
      <c r="CJ272">
        <v>0.61231000000000002</v>
      </c>
      <c r="CK272">
        <v>1.2633000000000001</v>
      </c>
      <c r="CL272">
        <v>0.97265000000000001</v>
      </c>
      <c r="CM272">
        <v>1.4704999999999999</v>
      </c>
      <c r="CN272">
        <v>1.0876999999999999</v>
      </c>
      <c r="CO272">
        <v>0.61406000000000005</v>
      </c>
      <c r="CP272">
        <v>0.86931000000000003</v>
      </c>
      <c r="CQ272">
        <v>0.43530000000000002</v>
      </c>
      <c r="CR272">
        <v>0.84562000000000004</v>
      </c>
    </row>
    <row r="273" spans="2:96" x14ac:dyDescent="0.2">
      <c r="B273">
        <v>272</v>
      </c>
      <c r="C273">
        <v>1.7718</v>
      </c>
      <c r="D273">
        <v>3.0663</v>
      </c>
      <c r="E273">
        <v>5.1363000000000003</v>
      </c>
      <c r="F273">
        <v>4.1881000000000004</v>
      </c>
      <c r="G273">
        <v>10.483000000000001</v>
      </c>
      <c r="H273">
        <v>6.7929000000000004</v>
      </c>
      <c r="I273">
        <v>11.994999999999999</v>
      </c>
      <c r="J273">
        <v>8.6594999999999995</v>
      </c>
      <c r="K273">
        <v>1.1341000000000001</v>
      </c>
      <c r="L273">
        <v>5.7792000000000003</v>
      </c>
      <c r="M273">
        <v>7.6330999999999998</v>
      </c>
      <c r="N273">
        <v>4.9759000000000002</v>
      </c>
      <c r="S273">
        <v>1.0059</v>
      </c>
      <c r="T273">
        <v>1.5680000000000001</v>
      </c>
      <c r="U273">
        <v>1.2785</v>
      </c>
      <c r="V273">
        <v>1.1315</v>
      </c>
      <c r="W273">
        <v>1.3084</v>
      </c>
      <c r="X273">
        <v>1.8657999999999999</v>
      </c>
      <c r="Y273">
        <v>1.7209000000000001</v>
      </c>
      <c r="Z273">
        <v>1.5267999999999999</v>
      </c>
      <c r="AA273">
        <v>0.91415999999999997</v>
      </c>
      <c r="AB273">
        <v>1.73</v>
      </c>
      <c r="AC273">
        <v>1.7116</v>
      </c>
      <c r="AD273">
        <v>1.2683</v>
      </c>
      <c r="AJ273">
        <v>1.1133</v>
      </c>
      <c r="AK273">
        <v>2.3513000000000002</v>
      </c>
      <c r="AL273">
        <v>1.0373000000000001</v>
      </c>
      <c r="AM273">
        <v>1.5407</v>
      </c>
      <c r="AN273">
        <v>7.4185999999999996</v>
      </c>
      <c r="AO273">
        <v>8.5808999999999997</v>
      </c>
      <c r="AP273">
        <v>6.4564000000000004</v>
      </c>
      <c r="AQ273">
        <v>5.7866999999999997</v>
      </c>
      <c r="AR273">
        <v>1.5636000000000001</v>
      </c>
      <c r="AS273">
        <v>5.8346</v>
      </c>
      <c r="AT273">
        <v>1.5235000000000001</v>
      </c>
      <c r="AU273">
        <v>4.6021999999999998</v>
      </c>
      <c r="AZ273">
        <v>0.86982000000000004</v>
      </c>
      <c r="BA273">
        <v>0.95255000000000001</v>
      </c>
      <c r="BB273">
        <v>0.74375999999999998</v>
      </c>
      <c r="BC273">
        <v>0.69784999999999997</v>
      </c>
      <c r="BD273">
        <v>1.2376</v>
      </c>
      <c r="BE273">
        <v>1.2773000000000001</v>
      </c>
      <c r="BF273">
        <v>1.3542000000000001</v>
      </c>
      <c r="BG273">
        <v>1.669</v>
      </c>
      <c r="BH273">
        <v>1.1293</v>
      </c>
      <c r="BI273">
        <v>1.0368999999999999</v>
      </c>
      <c r="BJ273">
        <v>0.79215000000000002</v>
      </c>
      <c r="BK273">
        <v>0.99329999999999996</v>
      </c>
      <c r="BQ273">
        <v>0.61592999999999998</v>
      </c>
      <c r="BR273">
        <v>2.6091000000000002</v>
      </c>
      <c r="BS273">
        <v>0.55832000000000004</v>
      </c>
      <c r="BT273">
        <v>1.1831</v>
      </c>
      <c r="BU273">
        <v>5.1050000000000004</v>
      </c>
      <c r="BV273">
        <v>4.1505999999999998</v>
      </c>
      <c r="BW273">
        <v>6.7004000000000001</v>
      </c>
      <c r="BX273">
        <v>5.0479000000000003</v>
      </c>
      <c r="BY273">
        <v>0.7369</v>
      </c>
      <c r="BZ273">
        <v>0.80991999999999997</v>
      </c>
      <c r="CA273">
        <v>0.56637999999999999</v>
      </c>
      <c r="CB273">
        <v>3.0160999999999998</v>
      </c>
      <c r="CG273">
        <v>0.59340000000000004</v>
      </c>
      <c r="CH273">
        <v>0.86102000000000001</v>
      </c>
      <c r="CI273">
        <v>0.55803999999999998</v>
      </c>
      <c r="CJ273">
        <v>0.67886000000000002</v>
      </c>
      <c r="CK273">
        <v>1.0677000000000001</v>
      </c>
      <c r="CL273">
        <v>1.1547000000000001</v>
      </c>
      <c r="CM273">
        <v>1.4770000000000001</v>
      </c>
      <c r="CN273">
        <v>1.3752</v>
      </c>
      <c r="CO273">
        <v>0.94213000000000002</v>
      </c>
      <c r="CP273">
        <v>0.8952</v>
      </c>
      <c r="CQ273">
        <v>0.62026000000000003</v>
      </c>
      <c r="CR273">
        <v>0.94596000000000002</v>
      </c>
    </row>
    <row r="274" spans="2:96" x14ac:dyDescent="0.2">
      <c r="B274">
        <v>273</v>
      </c>
      <c r="C274">
        <v>1.7358</v>
      </c>
      <c r="D274">
        <v>5.5449999999999999</v>
      </c>
      <c r="E274">
        <v>4.8311000000000002</v>
      </c>
      <c r="F274">
        <v>3.9386000000000001</v>
      </c>
      <c r="G274">
        <v>12.372</v>
      </c>
      <c r="H274">
        <v>7.8829000000000002</v>
      </c>
      <c r="I274">
        <v>11.537000000000001</v>
      </c>
      <c r="J274">
        <v>8.1555999999999997</v>
      </c>
      <c r="K274">
        <v>1.1457999999999999</v>
      </c>
      <c r="L274">
        <v>6.3464999999999998</v>
      </c>
      <c r="M274">
        <v>3.9719000000000002</v>
      </c>
      <c r="N274">
        <v>4.8124000000000002</v>
      </c>
      <c r="S274">
        <v>0.93449000000000004</v>
      </c>
      <c r="T274">
        <v>1.4169</v>
      </c>
      <c r="U274">
        <v>1.6336999999999999</v>
      </c>
      <c r="V274">
        <v>1.0948</v>
      </c>
      <c r="W274">
        <v>1.5544</v>
      </c>
      <c r="X274">
        <v>1.7408999999999999</v>
      </c>
      <c r="Y274">
        <v>2.0390000000000001</v>
      </c>
      <c r="Z274">
        <v>1.6423000000000001</v>
      </c>
      <c r="AA274">
        <v>1.0206999999999999</v>
      </c>
      <c r="AB274">
        <v>1.2756000000000001</v>
      </c>
      <c r="AC274">
        <v>1.5386</v>
      </c>
      <c r="AD274">
        <v>1.2796000000000001</v>
      </c>
      <c r="AJ274">
        <v>1.4402999999999999</v>
      </c>
      <c r="AK274">
        <v>3.1398999999999999</v>
      </c>
      <c r="AL274">
        <v>0.88360000000000005</v>
      </c>
      <c r="AM274">
        <v>1.2601</v>
      </c>
      <c r="AN274">
        <v>7.9507000000000003</v>
      </c>
      <c r="AO274">
        <v>8.4143000000000008</v>
      </c>
      <c r="AP274">
        <v>7.4851999999999999</v>
      </c>
      <c r="AQ274">
        <v>5.827</v>
      </c>
      <c r="AR274">
        <v>1.1357999999999999</v>
      </c>
      <c r="AS274">
        <v>5.3437999999999999</v>
      </c>
      <c r="AT274">
        <v>1.0338000000000001</v>
      </c>
      <c r="AU274">
        <v>4.2279</v>
      </c>
      <c r="AZ274">
        <v>0.89170000000000005</v>
      </c>
      <c r="BA274">
        <v>1.0137</v>
      </c>
      <c r="BB274">
        <v>0.70525000000000004</v>
      </c>
      <c r="BC274">
        <v>0.75868999999999998</v>
      </c>
      <c r="BD274">
        <v>1.2556</v>
      </c>
      <c r="BE274">
        <v>1.4092</v>
      </c>
      <c r="BF274">
        <v>1.5506</v>
      </c>
      <c r="BG274">
        <v>1.0791999999999999</v>
      </c>
      <c r="BH274">
        <v>0.77258000000000004</v>
      </c>
      <c r="BI274">
        <v>1.4009</v>
      </c>
      <c r="BJ274">
        <v>0.80022000000000004</v>
      </c>
      <c r="BK274">
        <v>0.85375999999999996</v>
      </c>
      <c r="BQ274">
        <v>0.60655999999999999</v>
      </c>
      <c r="BR274">
        <v>2.7572999999999999</v>
      </c>
      <c r="BS274">
        <v>0.75353999999999999</v>
      </c>
      <c r="BT274">
        <v>1.0896999999999999</v>
      </c>
      <c r="BU274">
        <v>4.4947999999999997</v>
      </c>
      <c r="BV274">
        <v>4.6006</v>
      </c>
      <c r="BW274">
        <v>6.1391999999999998</v>
      </c>
      <c r="BX274">
        <v>5.8813000000000004</v>
      </c>
      <c r="BY274">
        <v>0.64563000000000004</v>
      </c>
      <c r="BZ274">
        <v>0.91385000000000005</v>
      </c>
      <c r="CA274">
        <v>0.98872000000000004</v>
      </c>
      <c r="CB274">
        <v>3.3007</v>
      </c>
      <c r="CG274">
        <v>0.53835</v>
      </c>
      <c r="CH274">
        <v>0.87575000000000003</v>
      </c>
      <c r="CI274">
        <v>0.58816999999999997</v>
      </c>
      <c r="CJ274">
        <v>0.79285000000000005</v>
      </c>
      <c r="CK274">
        <v>1.2244999999999999</v>
      </c>
      <c r="CL274">
        <v>1.1292</v>
      </c>
      <c r="CM274">
        <v>1.2422</v>
      </c>
      <c r="CN274">
        <v>0.88663999999999998</v>
      </c>
      <c r="CO274">
        <v>0.74787999999999999</v>
      </c>
      <c r="CP274">
        <v>0.98897000000000002</v>
      </c>
      <c r="CQ274">
        <v>0.82691999999999999</v>
      </c>
      <c r="CR274">
        <v>0.80449999999999999</v>
      </c>
    </row>
    <row r="275" spans="2:96" x14ac:dyDescent="0.2">
      <c r="B275">
        <v>274</v>
      </c>
      <c r="C275">
        <v>1.4776</v>
      </c>
      <c r="D275">
        <v>4.8841000000000001</v>
      </c>
      <c r="E275">
        <v>6.1776999999999997</v>
      </c>
      <c r="F275">
        <v>3.0476999999999999</v>
      </c>
      <c r="G275">
        <v>10.432</v>
      </c>
      <c r="H275">
        <v>10.093</v>
      </c>
      <c r="I275">
        <v>12.602</v>
      </c>
      <c r="J275">
        <v>8.7436000000000007</v>
      </c>
      <c r="K275">
        <v>1.3615999999999999</v>
      </c>
      <c r="L275">
        <v>8.7700999999999993</v>
      </c>
      <c r="M275">
        <v>4.4200999999999997</v>
      </c>
      <c r="N275">
        <v>6.4791999999999996</v>
      </c>
      <c r="S275">
        <v>0.91610999999999998</v>
      </c>
      <c r="T275">
        <v>1.0017</v>
      </c>
      <c r="U275">
        <v>1.3946000000000001</v>
      </c>
      <c r="V275">
        <v>1.0795999999999999</v>
      </c>
      <c r="W275">
        <v>1.3111999999999999</v>
      </c>
      <c r="X275">
        <v>1.8289</v>
      </c>
      <c r="Y275">
        <v>1.5092000000000001</v>
      </c>
      <c r="Z275">
        <v>1.5502</v>
      </c>
      <c r="AA275">
        <v>1.0046999999999999</v>
      </c>
      <c r="AB275">
        <v>1.3043</v>
      </c>
      <c r="AC275">
        <v>1.3624000000000001</v>
      </c>
      <c r="AD275">
        <v>1.2466999999999999</v>
      </c>
      <c r="AJ275">
        <v>1.2899</v>
      </c>
      <c r="AK275">
        <v>2.7263000000000002</v>
      </c>
      <c r="AL275">
        <v>0.91000999999999999</v>
      </c>
      <c r="AM275">
        <v>1.4402999999999999</v>
      </c>
      <c r="AN275">
        <v>8.3427000000000007</v>
      </c>
      <c r="AO275">
        <v>5.3760000000000003</v>
      </c>
      <c r="AP275">
        <v>8.9609000000000005</v>
      </c>
      <c r="AQ275">
        <v>4.9374000000000002</v>
      </c>
      <c r="AR275">
        <v>2.3079000000000001</v>
      </c>
      <c r="AS275">
        <v>4.3441000000000001</v>
      </c>
      <c r="AT275">
        <v>1.2553000000000001</v>
      </c>
      <c r="AU275">
        <v>4.5307000000000004</v>
      </c>
      <c r="AZ275">
        <v>0.73794999999999999</v>
      </c>
      <c r="BA275">
        <v>0.92632999999999999</v>
      </c>
      <c r="BB275">
        <v>0.68411999999999995</v>
      </c>
      <c r="BC275">
        <v>0.79890000000000005</v>
      </c>
      <c r="BD275">
        <v>1.1123000000000001</v>
      </c>
      <c r="BE275">
        <v>1.3731</v>
      </c>
      <c r="BF275">
        <v>1.4138999999999999</v>
      </c>
      <c r="BG275">
        <v>1.0384</v>
      </c>
      <c r="BH275">
        <v>1.0466</v>
      </c>
      <c r="BI275">
        <v>1.452</v>
      </c>
      <c r="BJ275">
        <v>0.95913000000000004</v>
      </c>
      <c r="BK275">
        <v>1.2536</v>
      </c>
      <c r="BQ275">
        <v>0.67886000000000002</v>
      </c>
      <c r="BR275">
        <v>3.1730999999999998</v>
      </c>
      <c r="BS275">
        <v>0.58001000000000003</v>
      </c>
      <c r="BT275">
        <v>1.3453999999999999</v>
      </c>
      <c r="BU275">
        <v>5.9767000000000001</v>
      </c>
      <c r="BV275">
        <v>5.6627000000000001</v>
      </c>
      <c r="BW275">
        <v>7.2534999999999998</v>
      </c>
      <c r="BX275">
        <v>5.3621999999999996</v>
      </c>
      <c r="BY275">
        <v>0.64246999999999999</v>
      </c>
      <c r="BZ275">
        <v>0.70030000000000003</v>
      </c>
      <c r="CA275">
        <v>0.95328000000000002</v>
      </c>
      <c r="CB275">
        <v>3.3666999999999998</v>
      </c>
      <c r="CG275">
        <v>0.54222000000000004</v>
      </c>
      <c r="CH275">
        <v>1.002</v>
      </c>
      <c r="CI275">
        <v>0.56745999999999996</v>
      </c>
      <c r="CJ275">
        <v>0.94101000000000001</v>
      </c>
      <c r="CK275">
        <v>1.2053</v>
      </c>
      <c r="CL275">
        <v>1.2474000000000001</v>
      </c>
      <c r="CM275">
        <v>1.0531999999999999</v>
      </c>
      <c r="CN275">
        <v>1.0720000000000001</v>
      </c>
      <c r="CO275">
        <v>0.75700000000000001</v>
      </c>
      <c r="CP275">
        <v>0.82816000000000001</v>
      </c>
      <c r="CQ275">
        <v>0.69338999999999995</v>
      </c>
      <c r="CR275">
        <v>0.75255000000000005</v>
      </c>
    </row>
    <row r="276" spans="2:96" x14ac:dyDescent="0.2">
      <c r="B276">
        <v>275</v>
      </c>
      <c r="C276">
        <v>2.1701000000000001</v>
      </c>
      <c r="D276">
        <v>3.9998</v>
      </c>
      <c r="E276">
        <v>3.4096000000000002</v>
      </c>
      <c r="F276">
        <v>3.5482</v>
      </c>
      <c r="G276">
        <v>8.9726999999999997</v>
      </c>
      <c r="H276">
        <v>10.83</v>
      </c>
      <c r="I276">
        <v>11.122999999999999</v>
      </c>
      <c r="J276">
        <v>9.5425000000000004</v>
      </c>
      <c r="K276">
        <v>1.3986000000000001</v>
      </c>
      <c r="L276">
        <v>6.9653999999999998</v>
      </c>
      <c r="M276">
        <v>5.2626999999999997</v>
      </c>
      <c r="N276">
        <v>6.1771000000000003</v>
      </c>
      <c r="S276">
        <v>0.85275999999999996</v>
      </c>
      <c r="T276">
        <v>1.3299000000000001</v>
      </c>
      <c r="U276">
        <v>1.4825999999999999</v>
      </c>
      <c r="V276">
        <v>1.4374</v>
      </c>
      <c r="W276">
        <v>1.8936999999999999</v>
      </c>
      <c r="X276">
        <v>1.3738999999999999</v>
      </c>
      <c r="Y276">
        <v>1.8612</v>
      </c>
      <c r="Z276">
        <v>1.8666</v>
      </c>
      <c r="AA276">
        <v>1.0648</v>
      </c>
      <c r="AB276">
        <v>1.3244</v>
      </c>
      <c r="AC276">
        <v>1.4180999999999999</v>
      </c>
      <c r="AD276">
        <v>0.99499000000000004</v>
      </c>
      <c r="AJ276">
        <v>1.6244000000000001</v>
      </c>
      <c r="AK276">
        <v>2.4603000000000002</v>
      </c>
      <c r="AL276">
        <v>0.92642999999999998</v>
      </c>
      <c r="AM276">
        <v>1.3008999999999999</v>
      </c>
      <c r="AN276">
        <v>7.9821</v>
      </c>
      <c r="AO276">
        <v>8.1875</v>
      </c>
      <c r="AP276">
        <v>7.9503000000000004</v>
      </c>
      <c r="AQ276">
        <v>4.9318</v>
      </c>
      <c r="AR276">
        <v>4.0117000000000003</v>
      </c>
      <c r="AS276">
        <v>6.5919999999999996</v>
      </c>
      <c r="AT276">
        <v>1.1946000000000001</v>
      </c>
      <c r="AU276">
        <v>2.3626</v>
      </c>
      <c r="AZ276">
        <v>0.90825</v>
      </c>
      <c r="BA276">
        <v>1.0238</v>
      </c>
      <c r="BB276">
        <v>0.72543999999999997</v>
      </c>
      <c r="BC276">
        <v>0.69782999999999995</v>
      </c>
      <c r="BD276">
        <v>1.1269</v>
      </c>
      <c r="BE276">
        <v>1.5334000000000001</v>
      </c>
      <c r="BF276">
        <v>1.4702999999999999</v>
      </c>
      <c r="BG276">
        <v>1.0217000000000001</v>
      </c>
      <c r="BH276">
        <v>1.0923</v>
      </c>
      <c r="BI276">
        <v>1.2603</v>
      </c>
      <c r="BJ276">
        <v>0.94313999999999998</v>
      </c>
      <c r="BK276">
        <v>0.97811999999999999</v>
      </c>
      <c r="BQ276">
        <v>0.71006000000000002</v>
      </c>
      <c r="BR276">
        <v>1.9176</v>
      </c>
      <c r="BS276">
        <v>0.47393000000000002</v>
      </c>
      <c r="BT276">
        <v>0.90871999999999997</v>
      </c>
      <c r="BU276">
        <v>4.68</v>
      </c>
      <c r="BV276">
        <v>4.9035000000000002</v>
      </c>
      <c r="BW276">
        <v>6.9821</v>
      </c>
      <c r="BX276">
        <v>5.9945000000000004</v>
      </c>
      <c r="BY276">
        <v>0.81462000000000001</v>
      </c>
      <c r="BZ276">
        <v>1.0884</v>
      </c>
      <c r="CA276">
        <v>1.4471000000000001</v>
      </c>
      <c r="CB276">
        <v>3.9451999999999998</v>
      </c>
      <c r="CG276">
        <v>0.55244000000000004</v>
      </c>
      <c r="CH276">
        <v>0.85772000000000004</v>
      </c>
      <c r="CI276">
        <v>0.49991999999999998</v>
      </c>
      <c r="CJ276">
        <v>0.68745000000000001</v>
      </c>
      <c r="CK276">
        <v>0.96955000000000002</v>
      </c>
      <c r="CL276">
        <v>1.3774999999999999</v>
      </c>
      <c r="CM276">
        <v>1.2113</v>
      </c>
      <c r="CN276">
        <v>1.081</v>
      </c>
      <c r="CO276">
        <v>0.87433000000000005</v>
      </c>
      <c r="CP276">
        <v>0.90359999999999996</v>
      </c>
      <c r="CQ276">
        <v>0.82477999999999996</v>
      </c>
      <c r="CR276">
        <v>0.73777999999999999</v>
      </c>
    </row>
    <row r="277" spans="2:96" x14ac:dyDescent="0.2">
      <c r="B277">
        <v>276</v>
      </c>
      <c r="C277">
        <v>1.8807</v>
      </c>
      <c r="D277">
        <v>3.3763999999999998</v>
      </c>
      <c r="E277">
        <v>4.2286999999999999</v>
      </c>
      <c r="F277">
        <v>5.6763000000000003</v>
      </c>
      <c r="G277">
        <v>9.1745999999999999</v>
      </c>
      <c r="H277">
        <v>9.1525999999999996</v>
      </c>
      <c r="I277">
        <v>9.4383999999999997</v>
      </c>
      <c r="J277">
        <v>7.9231999999999996</v>
      </c>
      <c r="K277">
        <v>1.4966999999999999</v>
      </c>
      <c r="L277">
        <v>6.8979999999999997</v>
      </c>
      <c r="M277">
        <v>6.4825999999999997</v>
      </c>
      <c r="N277">
        <v>3.1055000000000001</v>
      </c>
      <c r="S277">
        <v>0.76202999999999999</v>
      </c>
      <c r="T277">
        <v>0.97985</v>
      </c>
      <c r="U277">
        <v>1.4087000000000001</v>
      </c>
      <c r="V277">
        <v>1.4441999999999999</v>
      </c>
      <c r="W277">
        <v>1.8131999999999999</v>
      </c>
      <c r="X277">
        <v>1.4035</v>
      </c>
      <c r="Y277">
        <v>2.0510999999999999</v>
      </c>
      <c r="Z277">
        <v>1.869</v>
      </c>
      <c r="AA277">
        <v>1.1153999999999999</v>
      </c>
      <c r="AB277">
        <v>1.6418999999999999</v>
      </c>
      <c r="AC277">
        <v>1.3461000000000001</v>
      </c>
      <c r="AD277">
        <v>1.3783000000000001</v>
      </c>
      <c r="AJ277">
        <v>1.5811999999999999</v>
      </c>
      <c r="AK277">
        <v>2.1541000000000001</v>
      </c>
      <c r="AL277">
        <v>1.0779000000000001</v>
      </c>
      <c r="AM277">
        <v>1.5076000000000001</v>
      </c>
      <c r="AN277">
        <v>8.4427000000000003</v>
      </c>
      <c r="AO277">
        <v>6.7609000000000004</v>
      </c>
      <c r="AP277">
        <v>8.3178999999999998</v>
      </c>
      <c r="AQ277">
        <v>4.5106000000000002</v>
      </c>
      <c r="AR277">
        <v>1.9577</v>
      </c>
      <c r="AS277">
        <v>4.3121999999999998</v>
      </c>
      <c r="AT277">
        <v>0.84794000000000003</v>
      </c>
      <c r="AU277">
        <v>1.8962000000000001</v>
      </c>
      <c r="AZ277">
        <v>0.80106999999999995</v>
      </c>
      <c r="BA277">
        <v>1.0802</v>
      </c>
      <c r="BB277">
        <v>0.72218000000000004</v>
      </c>
      <c r="BC277">
        <v>0.75741000000000003</v>
      </c>
      <c r="BD277">
        <v>1.2097</v>
      </c>
      <c r="BE277">
        <v>1.4844999999999999</v>
      </c>
      <c r="BF277">
        <v>1.5122</v>
      </c>
      <c r="BG277">
        <v>1.1834</v>
      </c>
      <c r="BH277">
        <v>0.74275999999999998</v>
      </c>
      <c r="BI277">
        <v>1.1096999999999999</v>
      </c>
      <c r="BJ277">
        <v>0.64825999999999995</v>
      </c>
      <c r="BK277">
        <v>0.82257000000000002</v>
      </c>
      <c r="BQ277">
        <v>0.85568</v>
      </c>
      <c r="BR277">
        <v>2.8458999999999999</v>
      </c>
      <c r="BS277">
        <v>0.53727999999999998</v>
      </c>
      <c r="BT277">
        <v>0.98872000000000004</v>
      </c>
      <c r="BU277">
        <v>3.9315000000000002</v>
      </c>
      <c r="BV277">
        <v>4.9146000000000001</v>
      </c>
      <c r="BW277">
        <v>5.0343999999999998</v>
      </c>
      <c r="BX277">
        <v>6.4490999999999996</v>
      </c>
      <c r="BY277">
        <v>0.63529999999999998</v>
      </c>
      <c r="BZ277">
        <v>2.2443</v>
      </c>
      <c r="CA277">
        <v>2.1846000000000001</v>
      </c>
      <c r="CB277">
        <v>3.2923</v>
      </c>
      <c r="CG277">
        <v>0.59004999999999996</v>
      </c>
      <c r="CH277">
        <v>1.1122000000000001</v>
      </c>
      <c r="CI277">
        <v>0.60494000000000003</v>
      </c>
      <c r="CJ277">
        <v>0.68798000000000004</v>
      </c>
      <c r="CK277">
        <v>1.0245</v>
      </c>
      <c r="CL277">
        <v>1.3402000000000001</v>
      </c>
      <c r="CM277">
        <v>1.0029999999999999</v>
      </c>
      <c r="CN277">
        <v>1.2519</v>
      </c>
      <c r="CO277">
        <v>0.85916999999999999</v>
      </c>
      <c r="CP277">
        <v>0.91720000000000002</v>
      </c>
      <c r="CQ277">
        <v>1.0230999999999999</v>
      </c>
      <c r="CR277">
        <v>1.1002000000000001</v>
      </c>
    </row>
    <row r="278" spans="2:96" x14ac:dyDescent="0.2">
      <c r="B278">
        <v>277</v>
      </c>
      <c r="C278">
        <v>1.3956</v>
      </c>
      <c r="D278">
        <v>3.5949</v>
      </c>
      <c r="E278">
        <v>3.3740000000000001</v>
      </c>
      <c r="F278">
        <v>6.0029000000000003</v>
      </c>
      <c r="G278">
        <v>7.5929000000000002</v>
      </c>
      <c r="H278">
        <v>9.1849000000000007</v>
      </c>
      <c r="I278">
        <v>8.4166000000000007</v>
      </c>
      <c r="J278">
        <v>8.3445999999999998</v>
      </c>
      <c r="K278">
        <v>1.9241999999999999</v>
      </c>
      <c r="L278">
        <v>5.6867999999999999</v>
      </c>
      <c r="M278">
        <v>6.3686999999999996</v>
      </c>
      <c r="N278">
        <v>3.1842999999999999</v>
      </c>
      <c r="S278">
        <v>1.0523</v>
      </c>
      <c r="T278">
        <v>1.0931999999999999</v>
      </c>
      <c r="U278">
        <v>1.1826000000000001</v>
      </c>
      <c r="V278">
        <v>1.4686999999999999</v>
      </c>
      <c r="W278">
        <v>1.603</v>
      </c>
      <c r="X278">
        <v>1.6841999999999999</v>
      </c>
      <c r="Y278">
        <v>1.9383999999999999</v>
      </c>
      <c r="Z278">
        <v>1.6121000000000001</v>
      </c>
      <c r="AA278">
        <v>0.95452000000000004</v>
      </c>
      <c r="AB278">
        <v>1.5689</v>
      </c>
      <c r="AC278">
        <v>1.2323999999999999</v>
      </c>
      <c r="AD278">
        <v>1.2869999999999999</v>
      </c>
      <c r="AJ278">
        <v>1.2938000000000001</v>
      </c>
      <c r="AK278">
        <v>4.3887999999999998</v>
      </c>
      <c r="AL278">
        <v>0.83887999999999996</v>
      </c>
      <c r="AM278">
        <v>1.3309</v>
      </c>
      <c r="AN278">
        <v>9.3094000000000001</v>
      </c>
      <c r="AO278">
        <v>8.7530999999999999</v>
      </c>
      <c r="AP278">
        <v>8.7760999999999996</v>
      </c>
      <c r="AQ278">
        <v>6.1296999999999997</v>
      </c>
      <c r="AR278">
        <v>2.1345000000000001</v>
      </c>
      <c r="AS278">
        <v>5.0297999999999998</v>
      </c>
      <c r="AT278">
        <v>0.88236000000000003</v>
      </c>
      <c r="AU278">
        <v>1.3795999999999999</v>
      </c>
      <c r="AZ278">
        <v>0.90598999999999996</v>
      </c>
      <c r="BA278">
        <v>1.1339999999999999</v>
      </c>
      <c r="BB278">
        <v>0.81679000000000002</v>
      </c>
      <c r="BC278">
        <v>0.61699000000000004</v>
      </c>
      <c r="BD278">
        <v>0.92467999999999995</v>
      </c>
      <c r="BE278">
        <v>1.5092000000000001</v>
      </c>
      <c r="BF278">
        <v>1.4165000000000001</v>
      </c>
      <c r="BG278">
        <v>1.4504999999999999</v>
      </c>
      <c r="BH278">
        <v>0.86477000000000004</v>
      </c>
      <c r="BI278">
        <v>1.1411</v>
      </c>
      <c r="BJ278">
        <v>0.65820999999999996</v>
      </c>
      <c r="BK278">
        <v>0.78700000000000003</v>
      </c>
      <c r="BQ278">
        <v>0.79469000000000001</v>
      </c>
      <c r="BR278">
        <v>3.4902000000000002</v>
      </c>
      <c r="BS278">
        <v>0.78291999999999995</v>
      </c>
      <c r="BT278">
        <v>1.3815</v>
      </c>
      <c r="BU278">
        <v>5.5061999999999998</v>
      </c>
      <c r="BV278">
        <v>4.1489000000000003</v>
      </c>
      <c r="BW278">
        <v>3.4664000000000001</v>
      </c>
      <c r="BX278">
        <v>5.2618</v>
      </c>
      <c r="BY278">
        <v>1.1757</v>
      </c>
      <c r="BZ278">
        <v>2.2881</v>
      </c>
      <c r="CA278">
        <v>1.5597000000000001</v>
      </c>
      <c r="CB278">
        <v>2.544</v>
      </c>
      <c r="CG278">
        <v>0.45868999999999999</v>
      </c>
      <c r="CH278">
        <v>1.0186999999999999</v>
      </c>
      <c r="CI278">
        <v>0.74338000000000004</v>
      </c>
      <c r="CJ278">
        <v>0.63275000000000003</v>
      </c>
      <c r="CK278">
        <v>0.81986000000000003</v>
      </c>
      <c r="CL278">
        <v>0.9163</v>
      </c>
      <c r="CM278">
        <v>0.78751000000000004</v>
      </c>
      <c r="CN278">
        <v>1.1600999999999999</v>
      </c>
      <c r="CO278">
        <v>0.76392000000000004</v>
      </c>
      <c r="CP278">
        <v>0.97785999999999995</v>
      </c>
      <c r="CQ278">
        <v>0.77500000000000002</v>
      </c>
      <c r="CR278">
        <v>0.78883999999999999</v>
      </c>
    </row>
    <row r="279" spans="2:96" x14ac:dyDescent="0.2">
      <c r="B279">
        <v>278</v>
      </c>
      <c r="C279">
        <v>1.6573</v>
      </c>
      <c r="D279">
        <v>4.3353000000000002</v>
      </c>
      <c r="E279">
        <v>4.1841999999999997</v>
      </c>
      <c r="F279">
        <v>5.5608000000000004</v>
      </c>
      <c r="G279">
        <v>7.4389000000000003</v>
      </c>
      <c r="H279">
        <v>9.0752000000000006</v>
      </c>
      <c r="I279">
        <v>9.6890000000000001</v>
      </c>
      <c r="J279">
        <v>8.3116000000000003</v>
      </c>
      <c r="K279">
        <v>1.2883</v>
      </c>
      <c r="L279">
        <v>5.2442000000000002</v>
      </c>
      <c r="M279">
        <v>7.7523999999999997</v>
      </c>
      <c r="N279">
        <v>4.0026000000000002</v>
      </c>
      <c r="S279">
        <v>0.83169000000000004</v>
      </c>
      <c r="T279">
        <v>1.371</v>
      </c>
      <c r="U279">
        <v>1.2618</v>
      </c>
      <c r="V279">
        <v>1.3150999999999999</v>
      </c>
      <c r="W279">
        <v>1.8246</v>
      </c>
      <c r="X279">
        <v>1.411</v>
      </c>
      <c r="Y279">
        <v>2.3450000000000002</v>
      </c>
      <c r="Z279">
        <v>1.4474</v>
      </c>
      <c r="AA279">
        <v>0.94176000000000004</v>
      </c>
      <c r="AB279">
        <v>1.5099</v>
      </c>
      <c r="AC279">
        <v>1.5330999999999999</v>
      </c>
      <c r="AD279">
        <v>1.0781000000000001</v>
      </c>
      <c r="AJ279">
        <v>1.0722</v>
      </c>
      <c r="AK279">
        <v>1.9370000000000001</v>
      </c>
      <c r="AL279">
        <v>0.93947999999999998</v>
      </c>
      <c r="AM279">
        <v>1.4757</v>
      </c>
      <c r="AN279">
        <v>7.5928000000000004</v>
      </c>
      <c r="AO279">
        <v>8.5551999999999992</v>
      </c>
      <c r="AP279">
        <v>9.4345999999999997</v>
      </c>
      <c r="AQ279">
        <v>8.8206000000000007</v>
      </c>
      <c r="AR279">
        <v>2.1808999999999998</v>
      </c>
      <c r="AS279">
        <v>5.2865000000000002</v>
      </c>
      <c r="AT279">
        <v>0.87470000000000003</v>
      </c>
      <c r="AU279">
        <v>1.7303999999999999</v>
      </c>
      <c r="AZ279">
        <v>0.85770000000000002</v>
      </c>
      <c r="BA279">
        <v>0.86202999999999996</v>
      </c>
      <c r="BB279">
        <v>0.77644000000000002</v>
      </c>
      <c r="BC279">
        <v>0.87680999999999998</v>
      </c>
      <c r="BD279">
        <v>1.2394000000000001</v>
      </c>
      <c r="BE279">
        <v>1.1676</v>
      </c>
      <c r="BF279">
        <v>1.3360000000000001</v>
      </c>
      <c r="BG279">
        <v>1.2254</v>
      </c>
      <c r="BH279">
        <v>0.94276000000000004</v>
      </c>
      <c r="BI279">
        <v>1.1345000000000001</v>
      </c>
      <c r="BJ279">
        <v>0.49041000000000001</v>
      </c>
      <c r="BK279">
        <v>0.83887</v>
      </c>
      <c r="BQ279">
        <v>0.67947999999999997</v>
      </c>
      <c r="BR279">
        <v>4.0041000000000002</v>
      </c>
      <c r="BS279">
        <v>0.70577999999999996</v>
      </c>
      <c r="BT279">
        <v>1.145</v>
      </c>
      <c r="BU279">
        <v>3.9784999999999999</v>
      </c>
      <c r="BV279">
        <v>5.4161000000000001</v>
      </c>
      <c r="BW279">
        <v>4.9686000000000003</v>
      </c>
      <c r="BX279">
        <v>5.4142999999999999</v>
      </c>
      <c r="BY279">
        <v>0.93244000000000005</v>
      </c>
      <c r="BZ279">
        <v>1.0344</v>
      </c>
      <c r="CA279">
        <v>1.3859999999999999</v>
      </c>
      <c r="CB279">
        <v>2.3797999999999999</v>
      </c>
      <c r="CG279">
        <v>0.61594000000000004</v>
      </c>
      <c r="CH279">
        <v>0.90471000000000001</v>
      </c>
      <c r="CI279">
        <v>0.65600999999999998</v>
      </c>
      <c r="CJ279">
        <v>0.72421999999999997</v>
      </c>
      <c r="CK279">
        <v>0.98016999999999999</v>
      </c>
      <c r="CL279">
        <v>1.0103</v>
      </c>
      <c r="CM279">
        <v>0.95221</v>
      </c>
      <c r="CN279">
        <v>1.0366</v>
      </c>
      <c r="CO279">
        <v>0.98453000000000002</v>
      </c>
      <c r="CP279">
        <v>0.93430999999999997</v>
      </c>
      <c r="CQ279">
        <v>0.69599999999999995</v>
      </c>
      <c r="CR279">
        <v>0.85889000000000004</v>
      </c>
    </row>
    <row r="280" spans="2:96" x14ac:dyDescent="0.2">
      <c r="B280">
        <v>279</v>
      </c>
      <c r="C280">
        <v>1.3306</v>
      </c>
      <c r="D280">
        <v>3.0270000000000001</v>
      </c>
      <c r="E280">
        <v>3.4813000000000001</v>
      </c>
      <c r="F280">
        <v>4.9767999999999999</v>
      </c>
      <c r="G280">
        <v>10.081</v>
      </c>
      <c r="H280">
        <v>6.5353000000000003</v>
      </c>
      <c r="I280">
        <v>9.5723000000000003</v>
      </c>
      <c r="J280">
        <v>10.311</v>
      </c>
      <c r="K280">
        <v>1.0575000000000001</v>
      </c>
      <c r="L280">
        <v>9.9341000000000008</v>
      </c>
      <c r="M280">
        <v>7.6280999999999999</v>
      </c>
      <c r="N280">
        <v>2.2536</v>
      </c>
      <c r="S280">
        <v>0.70653999999999995</v>
      </c>
      <c r="T280">
        <v>1.1184000000000001</v>
      </c>
      <c r="U280">
        <v>1.4320999999999999</v>
      </c>
      <c r="V280">
        <v>1.044</v>
      </c>
      <c r="W280">
        <v>1.4217</v>
      </c>
      <c r="X280">
        <v>1.2472000000000001</v>
      </c>
      <c r="Y280">
        <v>1.8534999999999999</v>
      </c>
      <c r="Z280">
        <v>1.6134999999999999</v>
      </c>
      <c r="AA280">
        <v>0.81577999999999995</v>
      </c>
      <c r="AB280">
        <v>1.5643</v>
      </c>
      <c r="AC280">
        <v>1.1297999999999999</v>
      </c>
      <c r="AD280">
        <v>1.0263</v>
      </c>
      <c r="AJ280">
        <v>0.95970999999999995</v>
      </c>
      <c r="AK280">
        <v>2.4685000000000001</v>
      </c>
      <c r="AL280">
        <v>1.1527000000000001</v>
      </c>
      <c r="AM280">
        <v>0.87956000000000001</v>
      </c>
      <c r="AN280">
        <v>6.7529000000000003</v>
      </c>
      <c r="AO280">
        <v>7.0819000000000001</v>
      </c>
      <c r="AP280">
        <v>8.8442000000000007</v>
      </c>
      <c r="AQ280">
        <v>9.8520000000000003</v>
      </c>
      <c r="AR280">
        <v>4.5598000000000001</v>
      </c>
      <c r="AS280">
        <v>5.6589999999999998</v>
      </c>
      <c r="AT280">
        <v>0.78896999999999995</v>
      </c>
      <c r="AU280">
        <v>2.0548999999999999</v>
      </c>
      <c r="AZ280">
        <v>0.74451000000000001</v>
      </c>
      <c r="BA280">
        <v>1.0815999999999999</v>
      </c>
      <c r="BB280">
        <v>0.86253000000000002</v>
      </c>
      <c r="BC280">
        <v>0.74417999999999995</v>
      </c>
      <c r="BD280">
        <v>1.012</v>
      </c>
      <c r="BE280">
        <v>1.2407999999999999</v>
      </c>
      <c r="BF280">
        <v>1.6274999999999999</v>
      </c>
      <c r="BG280">
        <v>1.5942000000000001</v>
      </c>
      <c r="BH280">
        <v>1.1529</v>
      </c>
      <c r="BI280">
        <v>1.4439</v>
      </c>
      <c r="BJ280">
        <v>0.54239999999999999</v>
      </c>
      <c r="BK280">
        <v>0.98724000000000001</v>
      </c>
      <c r="BQ280">
        <v>0.81781000000000004</v>
      </c>
      <c r="BR280">
        <v>3.4447999999999999</v>
      </c>
      <c r="BS280">
        <v>0.77986</v>
      </c>
      <c r="BT280">
        <v>1.1013999999999999</v>
      </c>
      <c r="BU280">
        <v>3.3643000000000001</v>
      </c>
      <c r="BV280">
        <v>5.8943000000000003</v>
      </c>
      <c r="BW280">
        <v>4.6868999999999996</v>
      </c>
      <c r="BX280">
        <v>6.7168999999999999</v>
      </c>
      <c r="BY280">
        <v>0.96440999999999999</v>
      </c>
      <c r="BZ280">
        <v>0.84719999999999995</v>
      </c>
      <c r="CA280">
        <v>2.2852999999999999</v>
      </c>
      <c r="CB280">
        <v>2.2081</v>
      </c>
      <c r="CG280">
        <v>0.56769999999999998</v>
      </c>
      <c r="CH280">
        <v>1.1399999999999999</v>
      </c>
      <c r="CI280">
        <v>0.70274000000000003</v>
      </c>
      <c r="CJ280">
        <v>0.62465000000000004</v>
      </c>
      <c r="CK280">
        <v>0.95165999999999995</v>
      </c>
      <c r="CL280">
        <v>0.87295999999999996</v>
      </c>
      <c r="CM280">
        <v>1.4036999999999999</v>
      </c>
      <c r="CN280">
        <v>1.5565</v>
      </c>
      <c r="CO280">
        <v>0.73687000000000002</v>
      </c>
      <c r="CP280">
        <v>0.86238999999999999</v>
      </c>
      <c r="CQ280">
        <v>0.92459000000000002</v>
      </c>
      <c r="CR280">
        <v>0.68618999999999997</v>
      </c>
    </row>
    <row r="281" spans="2:96" x14ac:dyDescent="0.2">
      <c r="B281">
        <v>280</v>
      </c>
      <c r="C281">
        <v>1.9390000000000001</v>
      </c>
      <c r="D281">
        <v>4.3247</v>
      </c>
      <c r="E281">
        <v>5.4145000000000003</v>
      </c>
      <c r="F281">
        <v>3.9207000000000001</v>
      </c>
      <c r="G281">
        <v>9.3507999999999996</v>
      </c>
      <c r="H281">
        <v>6.6506999999999996</v>
      </c>
      <c r="I281">
        <v>8.9723000000000006</v>
      </c>
      <c r="J281">
        <v>8.3592999999999993</v>
      </c>
      <c r="K281">
        <v>0.81011</v>
      </c>
      <c r="L281">
        <v>6.0683999999999996</v>
      </c>
      <c r="M281">
        <v>6.8818000000000001</v>
      </c>
      <c r="N281">
        <v>2.5379999999999998</v>
      </c>
      <c r="S281">
        <v>0.99690999999999996</v>
      </c>
      <c r="T281">
        <v>1.2599</v>
      </c>
      <c r="U281">
        <v>1.3475999999999999</v>
      </c>
      <c r="V281">
        <v>1.1999</v>
      </c>
      <c r="W281">
        <v>1.6188</v>
      </c>
      <c r="X281">
        <v>1.3065</v>
      </c>
      <c r="Y281">
        <v>2.2292999999999998</v>
      </c>
      <c r="Z281">
        <v>1.7481</v>
      </c>
      <c r="AA281">
        <v>0.84353999999999996</v>
      </c>
      <c r="AB281">
        <v>1.6312</v>
      </c>
      <c r="AC281">
        <v>1.5535000000000001</v>
      </c>
      <c r="AD281">
        <v>1.0150999999999999</v>
      </c>
      <c r="AJ281">
        <v>1.2157</v>
      </c>
      <c r="AK281">
        <v>3.6796000000000002</v>
      </c>
      <c r="AL281">
        <v>0.86624000000000001</v>
      </c>
      <c r="AM281">
        <v>1.1588000000000001</v>
      </c>
      <c r="AN281">
        <v>8.8835999999999995</v>
      </c>
      <c r="AO281">
        <v>9.1263000000000005</v>
      </c>
      <c r="AP281">
        <v>9.6320999999999994</v>
      </c>
      <c r="AQ281">
        <v>7.5537999999999998</v>
      </c>
      <c r="AR281">
        <v>3.6263000000000001</v>
      </c>
      <c r="AS281">
        <v>4.2971000000000004</v>
      </c>
      <c r="AT281">
        <v>0.92520000000000002</v>
      </c>
      <c r="AU281">
        <v>2.9597000000000002</v>
      </c>
      <c r="AZ281">
        <v>0.90185999999999999</v>
      </c>
      <c r="BA281">
        <v>1.0205</v>
      </c>
      <c r="BB281">
        <v>0.88122999999999996</v>
      </c>
      <c r="BC281">
        <v>0.75507000000000002</v>
      </c>
      <c r="BD281">
        <v>1.2008000000000001</v>
      </c>
      <c r="BE281">
        <v>1.022</v>
      </c>
      <c r="BF281">
        <v>1.3952</v>
      </c>
      <c r="BG281">
        <v>1.6049</v>
      </c>
      <c r="BH281">
        <v>1.0423</v>
      </c>
      <c r="BI281">
        <v>1.343</v>
      </c>
      <c r="BJ281">
        <v>0.60058</v>
      </c>
      <c r="BK281">
        <v>1.0283</v>
      </c>
      <c r="BQ281">
        <v>0.73053999999999997</v>
      </c>
      <c r="BR281">
        <v>4.3102999999999998</v>
      </c>
      <c r="BS281">
        <v>0.81023000000000001</v>
      </c>
      <c r="BT281">
        <v>1.1094999999999999</v>
      </c>
      <c r="BU281">
        <v>2.363</v>
      </c>
      <c r="BV281">
        <v>6.3851000000000004</v>
      </c>
      <c r="BW281">
        <v>4.7766000000000002</v>
      </c>
      <c r="BX281">
        <v>5.5012999999999996</v>
      </c>
      <c r="BY281">
        <v>0.85602999999999996</v>
      </c>
      <c r="BZ281">
        <v>0.70748999999999995</v>
      </c>
      <c r="CA281">
        <v>1.6634</v>
      </c>
      <c r="CB281">
        <v>1.0849</v>
      </c>
      <c r="CG281">
        <v>0.75172000000000005</v>
      </c>
      <c r="CH281">
        <v>1.0313000000000001</v>
      </c>
      <c r="CI281">
        <v>0.70138999999999996</v>
      </c>
      <c r="CJ281">
        <v>0.64744000000000002</v>
      </c>
      <c r="CK281">
        <v>0.72326000000000001</v>
      </c>
      <c r="CL281">
        <v>0.96870999999999996</v>
      </c>
      <c r="CM281">
        <v>1.0633999999999999</v>
      </c>
      <c r="CN281">
        <v>1.081</v>
      </c>
      <c r="CO281">
        <v>0.70091999999999999</v>
      </c>
      <c r="CP281">
        <v>0.69615000000000005</v>
      </c>
      <c r="CQ281">
        <v>0.77842999999999996</v>
      </c>
      <c r="CR281">
        <v>0.57650000000000001</v>
      </c>
    </row>
    <row r="282" spans="2:96" x14ac:dyDescent="0.2">
      <c r="B282">
        <v>281</v>
      </c>
      <c r="C282">
        <v>2.0181</v>
      </c>
      <c r="D282">
        <v>4.5034999999999998</v>
      </c>
      <c r="E282">
        <v>6.7496</v>
      </c>
      <c r="F282">
        <v>3.9089</v>
      </c>
      <c r="G282">
        <v>8.7416999999999998</v>
      </c>
      <c r="H282">
        <v>6.9951999999999996</v>
      </c>
      <c r="I282">
        <v>8.8149999999999995</v>
      </c>
      <c r="J282">
        <v>7.2374999999999998</v>
      </c>
      <c r="K282">
        <v>0.75368000000000002</v>
      </c>
      <c r="L282">
        <v>6.4512</v>
      </c>
      <c r="M282">
        <v>5.5290999999999997</v>
      </c>
      <c r="N282">
        <v>2.4035000000000002</v>
      </c>
      <c r="S282">
        <v>0.84316000000000002</v>
      </c>
      <c r="T282">
        <v>1.2644</v>
      </c>
      <c r="U282">
        <v>1.1333</v>
      </c>
      <c r="V282">
        <v>1.0811999999999999</v>
      </c>
      <c r="W282">
        <v>1.3935</v>
      </c>
      <c r="X282">
        <v>1.5710999999999999</v>
      </c>
      <c r="Y282">
        <v>2.0463</v>
      </c>
      <c r="Z282">
        <v>2.0872999999999999</v>
      </c>
      <c r="AA282">
        <v>0.85594000000000003</v>
      </c>
      <c r="AB282">
        <v>1.3344</v>
      </c>
      <c r="AC282">
        <v>1.4125000000000001</v>
      </c>
      <c r="AD282">
        <v>1.0585</v>
      </c>
      <c r="AJ282">
        <v>0.82626999999999995</v>
      </c>
      <c r="AK282">
        <v>2.2704</v>
      </c>
      <c r="AL282">
        <v>1.1516999999999999</v>
      </c>
      <c r="AM282">
        <v>0.84797999999999996</v>
      </c>
      <c r="AN282">
        <v>8.6477000000000004</v>
      </c>
      <c r="AO282">
        <v>7.8400999999999996</v>
      </c>
      <c r="AP282">
        <v>10.257999999999999</v>
      </c>
      <c r="AQ282">
        <v>9.4997000000000007</v>
      </c>
      <c r="AR282">
        <v>1.4661</v>
      </c>
      <c r="AS282">
        <v>4.2892000000000001</v>
      </c>
      <c r="AT282">
        <v>1.1637</v>
      </c>
      <c r="AU282">
        <v>1.7151000000000001</v>
      </c>
      <c r="AZ282">
        <v>0.79935999999999996</v>
      </c>
      <c r="BA282">
        <v>1.0289999999999999</v>
      </c>
      <c r="BB282">
        <v>0.84282999999999997</v>
      </c>
      <c r="BC282">
        <v>0.64507999999999999</v>
      </c>
      <c r="BD282">
        <v>1.1536</v>
      </c>
      <c r="BE282">
        <v>1.1966000000000001</v>
      </c>
      <c r="BF282">
        <v>1.5407999999999999</v>
      </c>
      <c r="BG282">
        <v>1.3533999999999999</v>
      </c>
      <c r="BH282">
        <v>0.91478000000000004</v>
      </c>
      <c r="BI282">
        <v>1.3146</v>
      </c>
      <c r="BJ282">
        <v>0.64107999999999998</v>
      </c>
      <c r="BK282">
        <v>0.79330999999999996</v>
      </c>
      <c r="BQ282">
        <v>0.69098999999999999</v>
      </c>
      <c r="BR282">
        <v>3.7103999999999999</v>
      </c>
      <c r="BS282">
        <v>0.79315999999999998</v>
      </c>
      <c r="BT282">
        <v>0.90319000000000005</v>
      </c>
      <c r="BU282">
        <v>2.7477</v>
      </c>
      <c r="BV282">
        <v>4.6961000000000004</v>
      </c>
      <c r="BW282">
        <v>3.9803000000000002</v>
      </c>
      <c r="BX282">
        <v>5.4762000000000004</v>
      </c>
      <c r="BY282">
        <v>0.86794000000000004</v>
      </c>
      <c r="BZ282">
        <v>0.76895999999999998</v>
      </c>
      <c r="CA282">
        <v>1.4245000000000001</v>
      </c>
      <c r="CB282">
        <v>1.2057</v>
      </c>
      <c r="CG282">
        <v>0.55256000000000005</v>
      </c>
      <c r="CH282">
        <v>1.101</v>
      </c>
      <c r="CI282">
        <v>0.68711</v>
      </c>
      <c r="CJ282">
        <v>0.60616000000000003</v>
      </c>
      <c r="CK282">
        <v>0.74856999999999996</v>
      </c>
      <c r="CL282">
        <v>1.2686999999999999</v>
      </c>
      <c r="CM282">
        <v>1.0654999999999999</v>
      </c>
      <c r="CN282">
        <v>1.3142</v>
      </c>
      <c r="CO282">
        <v>0.63436999999999999</v>
      </c>
      <c r="CP282">
        <v>0.71987999999999996</v>
      </c>
      <c r="CQ282">
        <v>0.71438999999999997</v>
      </c>
      <c r="CR282">
        <v>0.60235000000000005</v>
      </c>
    </row>
    <row r="283" spans="2:96" x14ac:dyDescent="0.2">
      <c r="B283">
        <v>282</v>
      </c>
      <c r="C283">
        <v>1.5875999999999999</v>
      </c>
      <c r="D283">
        <v>3.6269</v>
      </c>
      <c r="E283">
        <v>4.1803999999999997</v>
      </c>
      <c r="F283">
        <v>3.3839000000000001</v>
      </c>
      <c r="G283">
        <v>9.5317000000000007</v>
      </c>
      <c r="H283">
        <v>6.2590000000000003</v>
      </c>
      <c r="I283">
        <v>10.321999999999999</v>
      </c>
      <c r="J283">
        <v>7.5663</v>
      </c>
      <c r="K283">
        <v>0.74521000000000004</v>
      </c>
      <c r="L283">
        <v>7.4787999999999997</v>
      </c>
      <c r="M283">
        <v>5.2979000000000003</v>
      </c>
      <c r="N283">
        <v>2.3982999999999999</v>
      </c>
      <c r="S283">
        <v>0.95433000000000001</v>
      </c>
      <c r="T283">
        <v>1.1537999999999999</v>
      </c>
      <c r="U283">
        <v>1.2522</v>
      </c>
      <c r="V283">
        <v>1.3511</v>
      </c>
      <c r="W283">
        <v>1.2427999999999999</v>
      </c>
      <c r="X283">
        <v>1.5221</v>
      </c>
      <c r="Y283">
        <v>2.0047000000000001</v>
      </c>
      <c r="Z283">
        <v>1.8738999999999999</v>
      </c>
      <c r="AA283">
        <v>0.90112000000000003</v>
      </c>
      <c r="AB283">
        <v>1.7450000000000001</v>
      </c>
      <c r="AC283">
        <v>1.4227000000000001</v>
      </c>
      <c r="AD283">
        <v>0.8246</v>
      </c>
      <c r="AJ283">
        <v>0.82928999999999997</v>
      </c>
      <c r="AK283">
        <v>2.9956999999999998</v>
      </c>
      <c r="AL283">
        <v>1.0550999999999999</v>
      </c>
      <c r="AM283">
        <v>0.92957000000000001</v>
      </c>
      <c r="AN283">
        <v>7.8566000000000003</v>
      </c>
      <c r="AO283">
        <v>6.5876000000000001</v>
      </c>
      <c r="AP283">
        <v>9.5185999999999993</v>
      </c>
      <c r="AQ283">
        <v>7.1944999999999997</v>
      </c>
      <c r="AR283">
        <v>1.8697999999999999</v>
      </c>
      <c r="AS283">
        <v>6.3162000000000003</v>
      </c>
      <c r="AT283">
        <v>1.0693999999999999</v>
      </c>
      <c r="AU283">
        <v>1.1988000000000001</v>
      </c>
      <c r="AZ283">
        <v>0.78861000000000003</v>
      </c>
      <c r="BA283">
        <v>1.0293000000000001</v>
      </c>
      <c r="BB283">
        <v>0.76851999999999998</v>
      </c>
      <c r="BC283">
        <v>0.80889999999999995</v>
      </c>
      <c r="BD283">
        <v>1.0065</v>
      </c>
      <c r="BE283">
        <v>1.2</v>
      </c>
      <c r="BF283">
        <v>1.677</v>
      </c>
      <c r="BG283">
        <v>1.6409</v>
      </c>
      <c r="BH283">
        <v>1.2551000000000001</v>
      </c>
      <c r="BI283">
        <v>1.4326000000000001</v>
      </c>
      <c r="BJ283">
        <v>0.80496999999999996</v>
      </c>
      <c r="BK283">
        <v>0.88792000000000004</v>
      </c>
      <c r="BQ283">
        <v>0.81986000000000003</v>
      </c>
      <c r="BR283">
        <v>3.5891999999999999</v>
      </c>
      <c r="BS283">
        <v>0.47889999999999999</v>
      </c>
      <c r="BT283">
        <v>0.98980999999999997</v>
      </c>
      <c r="BU283">
        <v>3.7279</v>
      </c>
      <c r="BV283">
        <v>5.27</v>
      </c>
      <c r="BW283">
        <v>6.4492000000000003</v>
      </c>
      <c r="BX283">
        <v>5.2485999999999997</v>
      </c>
      <c r="BY283">
        <v>0.96286000000000005</v>
      </c>
      <c r="BZ283">
        <v>0.89871000000000001</v>
      </c>
      <c r="CA283">
        <v>1.3252999999999999</v>
      </c>
      <c r="CB283">
        <v>1.3318000000000001</v>
      </c>
      <c r="CG283">
        <v>0.67042999999999997</v>
      </c>
      <c r="CH283">
        <v>0.83718999999999999</v>
      </c>
      <c r="CI283">
        <v>0.45568999999999998</v>
      </c>
      <c r="CJ283">
        <v>0.57740999999999998</v>
      </c>
      <c r="CK283">
        <v>0.80986000000000002</v>
      </c>
      <c r="CL283">
        <v>1.1012</v>
      </c>
      <c r="CM283">
        <v>1.4001999999999999</v>
      </c>
      <c r="CN283">
        <v>1.3091999999999999</v>
      </c>
      <c r="CO283">
        <v>0.81832000000000005</v>
      </c>
      <c r="CP283">
        <v>0.92452999999999996</v>
      </c>
      <c r="CQ283">
        <v>0.98963999999999996</v>
      </c>
      <c r="CR283">
        <v>0.61990999999999996</v>
      </c>
    </row>
    <row r="284" spans="2:96" x14ac:dyDescent="0.2">
      <c r="B284">
        <v>283</v>
      </c>
      <c r="C284">
        <v>1.2899</v>
      </c>
      <c r="D284">
        <v>3.7879</v>
      </c>
      <c r="E284">
        <v>4.5907</v>
      </c>
      <c r="F284">
        <v>4.7919</v>
      </c>
      <c r="G284">
        <v>8.4095999999999993</v>
      </c>
      <c r="H284">
        <v>6.7294999999999998</v>
      </c>
      <c r="I284">
        <v>11.211</v>
      </c>
      <c r="J284">
        <v>7.3937999999999997</v>
      </c>
      <c r="K284">
        <v>0.86526000000000003</v>
      </c>
      <c r="L284">
        <v>5.6357999999999997</v>
      </c>
      <c r="M284">
        <v>3.7774999999999999</v>
      </c>
      <c r="N284">
        <v>2.8934000000000002</v>
      </c>
      <c r="S284">
        <v>0.97123999999999999</v>
      </c>
      <c r="T284">
        <v>1.0721000000000001</v>
      </c>
      <c r="U284">
        <v>1.1943999999999999</v>
      </c>
      <c r="V284">
        <v>1.1938</v>
      </c>
      <c r="W284">
        <v>1.1832</v>
      </c>
      <c r="X284">
        <v>1.3332999999999999</v>
      </c>
      <c r="Y284">
        <v>2.1955</v>
      </c>
      <c r="Z284">
        <v>1.6954</v>
      </c>
      <c r="AA284">
        <v>0.76607000000000003</v>
      </c>
      <c r="AB284">
        <v>1.3651</v>
      </c>
      <c r="AC284">
        <v>1.3908</v>
      </c>
      <c r="AD284">
        <v>1.1841999999999999</v>
      </c>
      <c r="AJ284">
        <v>1.0942000000000001</v>
      </c>
      <c r="AK284">
        <v>3.254</v>
      </c>
      <c r="AL284">
        <v>0.99417999999999995</v>
      </c>
      <c r="AM284">
        <v>1.0236000000000001</v>
      </c>
      <c r="AN284">
        <v>6.6890999999999998</v>
      </c>
      <c r="AO284">
        <v>8.1128999999999998</v>
      </c>
      <c r="AP284">
        <v>9.4545999999999992</v>
      </c>
      <c r="AQ284">
        <v>9.1435999999999993</v>
      </c>
      <c r="AR284">
        <v>1.9316</v>
      </c>
      <c r="AS284">
        <v>8.7561999999999998</v>
      </c>
      <c r="AT284">
        <v>1.2797000000000001</v>
      </c>
      <c r="AU284">
        <v>2.0575999999999999</v>
      </c>
      <c r="AZ284">
        <v>0.88954999999999995</v>
      </c>
      <c r="BA284">
        <v>1.0855999999999999</v>
      </c>
      <c r="BB284">
        <v>0.69782</v>
      </c>
      <c r="BC284">
        <v>0.70123000000000002</v>
      </c>
      <c r="BD284">
        <v>1.0416000000000001</v>
      </c>
      <c r="BE284">
        <v>1.2659</v>
      </c>
      <c r="BF284">
        <v>2.1869999999999998</v>
      </c>
      <c r="BG284">
        <v>1.7285999999999999</v>
      </c>
      <c r="BH284">
        <v>1.0145</v>
      </c>
      <c r="BI284">
        <v>1.5190999999999999</v>
      </c>
      <c r="BJ284">
        <v>0.85091000000000006</v>
      </c>
      <c r="BK284">
        <v>1.0777000000000001</v>
      </c>
      <c r="BQ284">
        <v>1.1953</v>
      </c>
      <c r="BR284">
        <v>3.0608</v>
      </c>
      <c r="BS284">
        <v>0.49468000000000001</v>
      </c>
      <c r="BT284">
        <v>1.2658</v>
      </c>
      <c r="BU284">
        <v>4.9637000000000002</v>
      </c>
      <c r="BV284">
        <v>3.9929999999999999</v>
      </c>
      <c r="BW284">
        <v>6.1360000000000001</v>
      </c>
      <c r="BX284">
        <v>6.2641999999999998</v>
      </c>
      <c r="BY284">
        <v>0.85009000000000001</v>
      </c>
      <c r="BZ284">
        <v>0.93125000000000002</v>
      </c>
      <c r="CA284">
        <v>1.244</v>
      </c>
      <c r="CB284">
        <v>0.99829999999999997</v>
      </c>
      <c r="CG284">
        <v>0.78696999999999995</v>
      </c>
      <c r="CH284">
        <v>0.88527</v>
      </c>
      <c r="CI284">
        <v>0.48044999999999999</v>
      </c>
      <c r="CJ284">
        <v>0.84562000000000004</v>
      </c>
      <c r="CK284">
        <v>0.79639000000000004</v>
      </c>
      <c r="CL284">
        <v>1.1061000000000001</v>
      </c>
      <c r="CM284">
        <v>1.2374000000000001</v>
      </c>
      <c r="CN284">
        <v>1.1592</v>
      </c>
      <c r="CO284">
        <v>0.65998999999999997</v>
      </c>
      <c r="CP284">
        <v>0.99197999999999997</v>
      </c>
      <c r="CQ284">
        <v>0.81589999999999996</v>
      </c>
      <c r="CR284">
        <v>0.52917999999999998</v>
      </c>
    </row>
    <row r="285" spans="2:96" x14ac:dyDescent="0.2">
      <c r="B285">
        <v>284</v>
      </c>
      <c r="C285">
        <v>1.5795999999999999</v>
      </c>
      <c r="D285">
        <v>3.2037</v>
      </c>
      <c r="E285">
        <v>5.9250999999999996</v>
      </c>
      <c r="F285">
        <v>2.3759000000000001</v>
      </c>
      <c r="G285">
        <v>10.731999999999999</v>
      </c>
      <c r="H285">
        <v>7.4192999999999998</v>
      </c>
      <c r="I285">
        <v>12.353999999999999</v>
      </c>
      <c r="J285">
        <v>6.4321999999999999</v>
      </c>
      <c r="K285">
        <v>0.81867000000000001</v>
      </c>
      <c r="L285">
        <v>4.2622999999999998</v>
      </c>
      <c r="M285">
        <v>5.1489000000000003</v>
      </c>
      <c r="N285">
        <v>1.8511</v>
      </c>
      <c r="S285">
        <v>0.91069</v>
      </c>
      <c r="T285">
        <v>1.0279</v>
      </c>
      <c r="U285">
        <v>1.3403</v>
      </c>
      <c r="V285">
        <v>1.1427</v>
      </c>
      <c r="W285">
        <v>1.3271999999999999</v>
      </c>
      <c r="X285">
        <v>1.3409</v>
      </c>
      <c r="Y285">
        <v>1.9518</v>
      </c>
      <c r="Z285">
        <v>1.8475999999999999</v>
      </c>
      <c r="AA285">
        <v>0.74687000000000003</v>
      </c>
      <c r="AB285">
        <v>1.3871</v>
      </c>
      <c r="AC285">
        <v>1.7685999999999999</v>
      </c>
      <c r="AD285">
        <v>1.2831999999999999</v>
      </c>
      <c r="AJ285">
        <v>0.90464999999999995</v>
      </c>
      <c r="AK285">
        <v>2.9727999999999999</v>
      </c>
      <c r="AL285">
        <v>1.0884</v>
      </c>
      <c r="AM285">
        <v>1.0869</v>
      </c>
      <c r="AN285">
        <v>7.4021999999999997</v>
      </c>
      <c r="AO285">
        <v>8.2466000000000008</v>
      </c>
      <c r="AP285">
        <v>10.276999999999999</v>
      </c>
      <c r="AQ285">
        <v>8.8777000000000008</v>
      </c>
      <c r="AR285">
        <v>1.7957000000000001</v>
      </c>
      <c r="AS285">
        <v>9.4405999999999999</v>
      </c>
      <c r="AT285">
        <v>1.0369999999999999</v>
      </c>
      <c r="AU285">
        <v>2.1722999999999999</v>
      </c>
      <c r="AZ285">
        <v>0.88766</v>
      </c>
      <c r="BA285">
        <v>0.89437</v>
      </c>
      <c r="BB285">
        <v>0.80601</v>
      </c>
      <c r="BC285">
        <v>0.81620000000000004</v>
      </c>
      <c r="BD285">
        <v>1.2955000000000001</v>
      </c>
      <c r="BE285">
        <v>1.1326000000000001</v>
      </c>
      <c r="BF285">
        <v>1.7423999999999999</v>
      </c>
      <c r="BG285">
        <v>1.5310999999999999</v>
      </c>
      <c r="BH285">
        <v>0.9415</v>
      </c>
      <c r="BI285">
        <v>1.6138999999999999</v>
      </c>
      <c r="BJ285">
        <v>0.71492</v>
      </c>
      <c r="BK285">
        <v>0.86678999999999995</v>
      </c>
      <c r="BQ285">
        <v>0.96924999999999994</v>
      </c>
      <c r="BR285">
        <v>3.3877000000000002</v>
      </c>
      <c r="BS285">
        <v>0.71225000000000005</v>
      </c>
      <c r="BT285">
        <v>1.5694999999999999</v>
      </c>
      <c r="BU285">
        <v>4.6364000000000001</v>
      </c>
      <c r="BV285">
        <v>3.4081000000000001</v>
      </c>
      <c r="BW285">
        <v>4.8555999999999999</v>
      </c>
      <c r="BX285">
        <v>5.0311000000000003</v>
      </c>
      <c r="BY285">
        <v>0.53256999999999999</v>
      </c>
      <c r="BZ285">
        <v>1.0496000000000001</v>
      </c>
      <c r="CA285">
        <v>1.1101000000000001</v>
      </c>
      <c r="CB285">
        <v>1.2859</v>
      </c>
      <c r="CG285">
        <v>0.62500999999999995</v>
      </c>
      <c r="CH285">
        <v>0.85050000000000003</v>
      </c>
      <c r="CI285">
        <v>0.52376</v>
      </c>
      <c r="CJ285">
        <v>0.87317999999999996</v>
      </c>
      <c r="CK285">
        <v>0.76027999999999996</v>
      </c>
      <c r="CL285">
        <v>1.1307</v>
      </c>
      <c r="CM285">
        <v>1.1147</v>
      </c>
      <c r="CN285">
        <v>1.4301999999999999</v>
      </c>
      <c r="CO285">
        <v>0.52395000000000003</v>
      </c>
      <c r="CP285">
        <v>0.77024000000000004</v>
      </c>
      <c r="CQ285">
        <v>0.66371999999999998</v>
      </c>
      <c r="CR285">
        <v>0.66551000000000005</v>
      </c>
    </row>
    <row r="286" spans="2:96" x14ac:dyDescent="0.2">
      <c r="B286">
        <v>285</v>
      </c>
      <c r="C286">
        <v>1.4165000000000001</v>
      </c>
      <c r="D286">
        <v>3.7833000000000001</v>
      </c>
      <c r="E286">
        <v>5.8952999999999998</v>
      </c>
      <c r="F286">
        <v>3.3643000000000001</v>
      </c>
      <c r="G286">
        <v>11.847</v>
      </c>
      <c r="H286">
        <v>8.3637999999999995</v>
      </c>
      <c r="I286">
        <v>10.955</v>
      </c>
      <c r="J286">
        <v>7.7529000000000003</v>
      </c>
      <c r="K286">
        <v>0.80847999999999998</v>
      </c>
      <c r="L286">
        <v>4.47</v>
      </c>
      <c r="M286">
        <v>4.6368</v>
      </c>
      <c r="N286">
        <v>3.4752999999999998</v>
      </c>
      <c r="S286">
        <v>1.0264</v>
      </c>
      <c r="T286">
        <v>1.0872999999999999</v>
      </c>
      <c r="U286">
        <v>1.5065</v>
      </c>
      <c r="V286">
        <v>1.0244</v>
      </c>
      <c r="W286">
        <v>1.2724</v>
      </c>
      <c r="X286">
        <v>1.4402999999999999</v>
      </c>
      <c r="Y286">
        <v>1.9944</v>
      </c>
      <c r="Z286">
        <v>1.9212</v>
      </c>
      <c r="AA286">
        <v>0.83818000000000004</v>
      </c>
      <c r="AB286">
        <v>1.6839</v>
      </c>
      <c r="AC286">
        <v>1.5102</v>
      </c>
      <c r="AD286">
        <v>1.3597999999999999</v>
      </c>
      <c r="AJ286">
        <v>1.0342</v>
      </c>
      <c r="AK286">
        <v>3.7482000000000002</v>
      </c>
      <c r="AL286">
        <v>1.0461</v>
      </c>
      <c r="AM286">
        <v>1.5884</v>
      </c>
      <c r="AN286">
        <v>7.5204000000000004</v>
      </c>
      <c r="AO286">
        <v>8.7536000000000005</v>
      </c>
      <c r="AP286">
        <v>8.7421000000000006</v>
      </c>
      <c r="AQ286">
        <v>8.4852000000000007</v>
      </c>
      <c r="AR286">
        <v>2.0539999999999998</v>
      </c>
      <c r="AS286">
        <v>7.7247000000000003</v>
      </c>
      <c r="AT286">
        <v>1.2101999999999999</v>
      </c>
      <c r="AU286">
        <v>2.9302999999999999</v>
      </c>
      <c r="AZ286">
        <v>0.82913999999999999</v>
      </c>
      <c r="BA286">
        <v>1.1161000000000001</v>
      </c>
      <c r="BB286">
        <v>0.72702999999999995</v>
      </c>
      <c r="BC286">
        <v>0.99880999999999998</v>
      </c>
      <c r="BD286">
        <v>0.99465000000000003</v>
      </c>
      <c r="BE286">
        <v>1.3803000000000001</v>
      </c>
      <c r="BF286">
        <v>1.4016999999999999</v>
      </c>
      <c r="BG286">
        <v>1.48</v>
      </c>
      <c r="BH286">
        <v>0.94787999999999994</v>
      </c>
      <c r="BI286">
        <v>2.0137999999999998</v>
      </c>
      <c r="BJ286">
        <v>0.65578999999999998</v>
      </c>
      <c r="BK286">
        <v>0.87380000000000002</v>
      </c>
      <c r="BQ286">
        <v>0.94894999999999996</v>
      </c>
      <c r="BR286">
        <v>2.7284000000000002</v>
      </c>
      <c r="BS286">
        <v>0.65049000000000001</v>
      </c>
      <c r="BT286">
        <v>1.5471999999999999</v>
      </c>
      <c r="BU286">
        <v>5.9915000000000003</v>
      </c>
      <c r="BV286">
        <v>2.9336000000000002</v>
      </c>
      <c r="BW286">
        <v>5.0792000000000002</v>
      </c>
      <c r="BX286">
        <v>4.4355000000000002</v>
      </c>
      <c r="BY286">
        <v>0.6149</v>
      </c>
      <c r="BZ286">
        <v>1.1574</v>
      </c>
      <c r="CA286">
        <v>0.82369000000000003</v>
      </c>
      <c r="CB286">
        <v>1.7957000000000001</v>
      </c>
      <c r="CG286">
        <v>0.62573999999999996</v>
      </c>
      <c r="CH286">
        <v>0.85804000000000002</v>
      </c>
      <c r="CI286">
        <v>0.52615000000000001</v>
      </c>
      <c r="CJ286">
        <v>0.86319999999999997</v>
      </c>
      <c r="CK286">
        <v>1.2050000000000001</v>
      </c>
      <c r="CL286">
        <v>1.1122000000000001</v>
      </c>
      <c r="CM286">
        <v>1.3167</v>
      </c>
      <c r="CN286">
        <v>1.2624</v>
      </c>
      <c r="CO286">
        <v>0.55859000000000003</v>
      </c>
      <c r="CP286">
        <v>0.80611999999999995</v>
      </c>
      <c r="CQ286">
        <v>0.67725999999999997</v>
      </c>
      <c r="CR286">
        <v>0.58035999999999999</v>
      </c>
    </row>
    <row r="287" spans="2:96" x14ac:dyDescent="0.2">
      <c r="B287">
        <v>286</v>
      </c>
      <c r="C287">
        <v>1.7577</v>
      </c>
      <c r="D287">
        <v>4.0444000000000004</v>
      </c>
      <c r="E287">
        <v>4.8776999999999999</v>
      </c>
      <c r="F287">
        <v>4.0354999999999999</v>
      </c>
      <c r="G287">
        <v>9.6944999999999997</v>
      </c>
      <c r="H287">
        <v>8.4923000000000002</v>
      </c>
      <c r="I287">
        <v>10.582000000000001</v>
      </c>
      <c r="J287">
        <v>8.1407000000000007</v>
      </c>
      <c r="K287">
        <v>0.87578</v>
      </c>
      <c r="L287">
        <v>4.6029</v>
      </c>
      <c r="M287">
        <v>4.6208999999999998</v>
      </c>
      <c r="N287">
        <v>2.9883999999999999</v>
      </c>
      <c r="S287">
        <v>1.0449999999999999</v>
      </c>
      <c r="T287">
        <v>1.2816000000000001</v>
      </c>
      <c r="U287">
        <v>1.3874</v>
      </c>
      <c r="V287">
        <v>1.272</v>
      </c>
      <c r="W287">
        <v>1.4791000000000001</v>
      </c>
      <c r="X287">
        <v>1.5915999999999999</v>
      </c>
      <c r="Y287">
        <v>1.911</v>
      </c>
      <c r="Z287">
        <v>1.7992999999999999</v>
      </c>
      <c r="AA287">
        <v>0.95979999999999999</v>
      </c>
      <c r="AB287">
        <v>1.5054000000000001</v>
      </c>
      <c r="AC287">
        <v>1.8096000000000001</v>
      </c>
      <c r="AD287">
        <v>1.4581</v>
      </c>
      <c r="AJ287">
        <v>0.96013000000000004</v>
      </c>
      <c r="AK287">
        <v>4.3148</v>
      </c>
      <c r="AL287">
        <v>1.0421</v>
      </c>
      <c r="AM287">
        <v>1.2352000000000001</v>
      </c>
      <c r="AN287">
        <v>5.2926000000000002</v>
      </c>
      <c r="AO287">
        <v>9.8271999999999995</v>
      </c>
      <c r="AP287">
        <v>8.9290000000000003</v>
      </c>
      <c r="AQ287">
        <v>8.8422000000000001</v>
      </c>
      <c r="AR287">
        <v>3.4626999999999999</v>
      </c>
      <c r="AS287">
        <v>8.4334000000000007</v>
      </c>
      <c r="AT287">
        <v>1.3177000000000001</v>
      </c>
      <c r="AU287">
        <v>2.2997999999999998</v>
      </c>
      <c r="AZ287">
        <v>0.71809999999999996</v>
      </c>
      <c r="BA287">
        <v>0.96840999999999999</v>
      </c>
      <c r="BB287">
        <v>0.68940999999999997</v>
      </c>
      <c r="BC287">
        <v>0.74021000000000003</v>
      </c>
      <c r="BD287">
        <v>1.1208</v>
      </c>
      <c r="BE287">
        <v>1.2032</v>
      </c>
      <c r="BF287">
        <v>1.2175</v>
      </c>
      <c r="BG287">
        <v>1.2878000000000001</v>
      </c>
      <c r="BH287">
        <v>0.93593000000000004</v>
      </c>
      <c r="BI287">
        <v>1.3573</v>
      </c>
      <c r="BJ287">
        <v>0.62158000000000002</v>
      </c>
      <c r="BK287">
        <v>1.0741000000000001</v>
      </c>
      <c r="BQ287">
        <v>1.0859000000000001</v>
      </c>
      <c r="BR287">
        <v>4.2694999999999999</v>
      </c>
      <c r="BS287">
        <v>0.60858999999999996</v>
      </c>
      <c r="BT287">
        <v>1.3707</v>
      </c>
      <c r="BU287">
        <v>6.3810000000000002</v>
      </c>
      <c r="BV287">
        <v>3.8096999999999999</v>
      </c>
      <c r="BW287">
        <v>4.8212999999999999</v>
      </c>
      <c r="BX287">
        <v>5.3007</v>
      </c>
      <c r="BY287">
        <v>0.61907999999999996</v>
      </c>
      <c r="BZ287">
        <v>0.99182999999999999</v>
      </c>
      <c r="CA287">
        <v>0.93830000000000002</v>
      </c>
      <c r="CB287">
        <v>1.6382000000000001</v>
      </c>
      <c r="CG287">
        <v>0.74263999999999997</v>
      </c>
      <c r="CH287">
        <v>0.85357000000000005</v>
      </c>
      <c r="CI287">
        <v>0.51773000000000002</v>
      </c>
      <c r="CJ287">
        <v>0.70855999999999997</v>
      </c>
      <c r="CK287">
        <v>0.98309999999999997</v>
      </c>
      <c r="CL287">
        <v>1.2379</v>
      </c>
      <c r="CM287">
        <v>0.89473999999999998</v>
      </c>
      <c r="CN287">
        <v>1.1869000000000001</v>
      </c>
      <c r="CO287">
        <v>0.63192000000000004</v>
      </c>
      <c r="CP287">
        <v>0.70731999999999995</v>
      </c>
      <c r="CQ287">
        <v>0.56745000000000001</v>
      </c>
      <c r="CR287">
        <v>0.62282000000000004</v>
      </c>
    </row>
    <row r="288" spans="2:96" x14ac:dyDescent="0.2">
      <c r="B288">
        <v>287</v>
      </c>
      <c r="C288">
        <v>1.6245000000000001</v>
      </c>
      <c r="D288">
        <v>5.1718999999999999</v>
      </c>
      <c r="E288">
        <v>5.0255000000000001</v>
      </c>
      <c r="F288">
        <v>4.3352000000000004</v>
      </c>
      <c r="G288">
        <v>7.0594000000000001</v>
      </c>
      <c r="H288">
        <v>7.9066999999999998</v>
      </c>
      <c r="I288">
        <v>10.371</v>
      </c>
      <c r="J288">
        <v>7.4757999999999996</v>
      </c>
      <c r="K288">
        <v>0.91120999999999996</v>
      </c>
      <c r="L288">
        <v>3.9586000000000001</v>
      </c>
      <c r="M288">
        <v>4.8818999999999999</v>
      </c>
      <c r="N288">
        <v>3.1356999999999999</v>
      </c>
      <c r="S288">
        <v>0.79906999999999995</v>
      </c>
      <c r="T288">
        <v>1.2381</v>
      </c>
      <c r="U288">
        <v>1.5875999999999999</v>
      </c>
      <c r="V288">
        <v>1.107</v>
      </c>
      <c r="W288">
        <v>1.6167</v>
      </c>
      <c r="X288">
        <v>1.5602</v>
      </c>
      <c r="Y288">
        <v>1.7232000000000001</v>
      </c>
      <c r="Z288">
        <v>1.7309000000000001</v>
      </c>
      <c r="AA288">
        <v>1.0427999999999999</v>
      </c>
      <c r="AB288">
        <v>1.3606</v>
      </c>
      <c r="AC288">
        <v>1.5426</v>
      </c>
      <c r="AD288">
        <v>1.5145</v>
      </c>
      <c r="AJ288">
        <v>1.1725000000000001</v>
      </c>
      <c r="AK288">
        <v>6.4257</v>
      </c>
      <c r="AL288">
        <v>1.0127999999999999</v>
      </c>
      <c r="AM288">
        <v>1.5582</v>
      </c>
      <c r="AN288">
        <v>5.6003999999999996</v>
      </c>
      <c r="AO288">
        <v>9.0266000000000002</v>
      </c>
      <c r="AP288">
        <v>8.7042999999999999</v>
      </c>
      <c r="AQ288">
        <v>9.0550999999999995</v>
      </c>
      <c r="AR288">
        <v>2.3456000000000001</v>
      </c>
      <c r="AS288">
        <v>6.9752000000000001</v>
      </c>
      <c r="AT288">
        <v>1.2035</v>
      </c>
      <c r="AU288">
        <v>3.2271999999999998</v>
      </c>
      <c r="AZ288">
        <v>0.95992</v>
      </c>
      <c r="BA288">
        <v>1.2544</v>
      </c>
      <c r="BB288">
        <v>0.58804999999999996</v>
      </c>
      <c r="BC288">
        <v>0.92027000000000003</v>
      </c>
      <c r="BD288">
        <v>1.2341</v>
      </c>
      <c r="BE288">
        <v>1.0901000000000001</v>
      </c>
      <c r="BF288">
        <v>1.3371</v>
      </c>
      <c r="BG288">
        <v>1.7024999999999999</v>
      </c>
      <c r="BH288">
        <v>0.80459999999999998</v>
      </c>
      <c r="BI288">
        <v>1.6805000000000001</v>
      </c>
      <c r="BJ288">
        <v>0.64380000000000004</v>
      </c>
      <c r="BK288">
        <v>0.93642999999999998</v>
      </c>
      <c r="BQ288">
        <v>1.1099000000000001</v>
      </c>
      <c r="BR288">
        <v>3.4693999999999998</v>
      </c>
      <c r="BS288">
        <v>0.65369999999999995</v>
      </c>
      <c r="BT288">
        <v>1.0901000000000001</v>
      </c>
      <c r="BU288">
        <v>5.1654999999999998</v>
      </c>
      <c r="BV288">
        <v>4.4127000000000001</v>
      </c>
      <c r="BW288">
        <v>3.8693</v>
      </c>
      <c r="BX288">
        <v>7.2211999999999996</v>
      </c>
      <c r="BY288">
        <v>0.80323999999999995</v>
      </c>
      <c r="BZ288">
        <v>1.0532999999999999</v>
      </c>
      <c r="CA288">
        <v>1.1342000000000001</v>
      </c>
      <c r="CB288">
        <v>1.2714000000000001</v>
      </c>
      <c r="CG288">
        <v>0.65073000000000003</v>
      </c>
      <c r="CH288">
        <v>1.0733999999999999</v>
      </c>
      <c r="CI288">
        <v>0.67007000000000005</v>
      </c>
      <c r="CJ288">
        <v>0.79337000000000002</v>
      </c>
      <c r="CK288">
        <v>0.98709000000000002</v>
      </c>
      <c r="CL288">
        <v>1.1352</v>
      </c>
      <c r="CM288">
        <v>1.3304</v>
      </c>
      <c r="CN288">
        <v>1.0232000000000001</v>
      </c>
      <c r="CO288">
        <v>0.78237999999999996</v>
      </c>
      <c r="CP288">
        <v>0.79274999999999995</v>
      </c>
      <c r="CQ288">
        <v>0.73873999999999995</v>
      </c>
      <c r="CR288">
        <v>0.60333000000000003</v>
      </c>
    </row>
    <row r="289" spans="2:96" x14ac:dyDescent="0.2">
      <c r="B289">
        <v>288</v>
      </c>
      <c r="C289">
        <v>2.1162000000000001</v>
      </c>
      <c r="D289">
        <v>5.585</v>
      </c>
      <c r="E289">
        <v>5.3573000000000004</v>
      </c>
      <c r="F289">
        <v>4.0960000000000001</v>
      </c>
      <c r="G289">
        <v>8.2070000000000007</v>
      </c>
      <c r="H289">
        <v>8.2963000000000005</v>
      </c>
      <c r="I289">
        <v>8.7443000000000008</v>
      </c>
      <c r="J289">
        <v>9.0513999999999992</v>
      </c>
      <c r="K289">
        <v>0.71562000000000003</v>
      </c>
      <c r="L289">
        <v>5.0134999999999996</v>
      </c>
      <c r="M289">
        <v>4.0346000000000002</v>
      </c>
      <c r="N289">
        <v>3.8479000000000001</v>
      </c>
      <c r="S289">
        <v>1.1171</v>
      </c>
      <c r="T289">
        <v>1.1894</v>
      </c>
      <c r="U289">
        <v>1.3622000000000001</v>
      </c>
      <c r="V289">
        <v>0.95301999999999998</v>
      </c>
      <c r="W289">
        <v>1.3546</v>
      </c>
      <c r="X289">
        <v>1.4682999999999999</v>
      </c>
      <c r="Y289">
        <v>1.6504000000000001</v>
      </c>
      <c r="Z289">
        <v>1.3980999999999999</v>
      </c>
      <c r="AA289">
        <v>0.86556999999999995</v>
      </c>
      <c r="AB289">
        <v>1.571</v>
      </c>
      <c r="AC289">
        <v>1.2092000000000001</v>
      </c>
      <c r="AD289">
        <v>1.5449999999999999</v>
      </c>
      <c r="AJ289">
        <v>0.88890000000000002</v>
      </c>
      <c r="AK289">
        <v>5.6886000000000001</v>
      </c>
      <c r="AL289">
        <v>1.1418999999999999</v>
      </c>
      <c r="AM289">
        <v>1.4988999999999999</v>
      </c>
      <c r="AN289">
        <v>6.2826000000000004</v>
      </c>
      <c r="AO289">
        <v>7.6271000000000004</v>
      </c>
      <c r="AP289">
        <v>7.9503000000000004</v>
      </c>
      <c r="AQ289">
        <v>8.7102000000000004</v>
      </c>
      <c r="AR289">
        <v>2.0585</v>
      </c>
      <c r="AS289">
        <v>5.8880999999999997</v>
      </c>
      <c r="AT289">
        <v>1.3668</v>
      </c>
      <c r="AU289">
        <v>3.6536</v>
      </c>
      <c r="AZ289">
        <v>0.75090000000000001</v>
      </c>
      <c r="BA289">
        <v>1.2092000000000001</v>
      </c>
      <c r="BB289">
        <v>0.73292000000000002</v>
      </c>
      <c r="BC289">
        <v>0.72999000000000003</v>
      </c>
      <c r="BD289">
        <v>1.2822</v>
      </c>
      <c r="BE289">
        <v>0.98107</v>
      </c>
      <c r="BF289">
        <v>1.5549999999999999</v>
      </c>
      <c r="BG289">
        <v>1.5115000000000001</v>
      </c>
      <c r="BH289">
        <v>0.88368999999999998</v>
      </c>
      <c r="BI289">
        <v>1.7755000000000001</v>
      </c>
      <c r="BJ289">
        <v>0.78776000000000002</v>
      </c>
      <c r="BK289">
        <v>0.92698999999999998</v>
      </c>
      <c r="BQ289">
        <v>1.9219999999999999</v>
      </c>
      <c r="BR289">
        <v>3.3988</v>
      </c>
      <c r="BS289">
        <v>0.71236999999999995</v>
      </c>
      <c r="BT289">
        <v>1.1878</v>
      </c>
      <c r="BU289">
        <v>5.5086000000000004</v>
      </c>
      <c r="BV289">
        <v>4.2603</v>
      </c>
      <c r="BW289">
        <v>3.8826999999999998</v>
      </c>
      <c r="BX289">
        <v>6.899</v>
      </c>
      <c r="BY289">
        <v>0.95431999999999995</v>
      </c>
      <c r="BZ289">
        <v>1.5889</v>
      </c>
      <c r="CA289">
        <v>1.2796000000000001</v>
      </c>
      <c r="CB289">
        <v>0.98289000000000004</v>
      </c>
      <c r="CG289">
        <v>0.77832999999999997</v>
      </c>
      <c r="CH289">
        <v>1.0226999999999999</v>
      </c>
      <c r="CI289">
        <v>0.58240999999999998</v>
      </c>
      <c r="CJ289">
        <v>0.77378999999999998</v>
      </c>
      <c r="CK289">
        <v>1.0361</v>
      </c>
      <c r="CL289">
        <v>0.96055999999999997</v>
      </c>
      <c r="CM289">
        <v>1.3545</v>
      </c>
      <c r="CN289">
        <v>1.1615</v>
      </c>
      <c r="CO289">
        <v>0.67593000000000003</v>
      </c>
      <c r="CP289">
        <v>0.77095999999999998</v>
      </c>
      <c r="CQ289">
        <v>0.67459999999999998</v>
      </c>
      <c r="CR289">
        <v>0.54718999999999995</v>
      </c>
    </row>
    <row r="290" spans="2:96" x14ac:dyDescent="0.2">
      <c r="B290">
        <v>289</v>
      </c>
      <c r="C290">
        <v>2.7793000000000001</v>
      </c>
      <c r="D290">
        <v>4.9911000000000003</v>
      </c>
      <c r="E290">
        <v>5.1508000000000003</v>
      </c>
      <c r="F290">
        <v>3.5701999999999998</v>
      </c>
      <c r="G290">
        <v>10.241</v>
      </c>
      <c r="H290">
        <v>7.8475999999999999</v>
      </c>
      <c r="I290">
        <v>11.077</v>
      </c>
      <c r="J290">
        <v>7.1825999999999999</v>
      </c>
      <c r="K290">
        <v>0.94430999999999998</v>
      </c>
      <c r="L290">
        <v>6.5800999999999998</v>
      </c>
      <c r="M290">
        <v>3.4910000000000001</v>
      </c>
      <c r="N290">
        <v>3.6070000000000002</v>
      </c>
      <c r="S290">
        <v>1.0744</v>
      </c>
      <c r="T290">
        <v>1.0408999999999999</v>
      </c>
      <c r="U290">
        <v>1.1523000000000001</v>
      </c>
      <c r="V290">
        <v>1.0381</v>
      </c>
      <c r="W290">
        <v>1.3572</v>
      </c>
      <c r="X290">
        <v>1.5056</v>
      </c>
      <c r="Y290">
        <v>1.5641</v>
      </c>
      <c r="Z290">
        <v>1.72</v>
      </c>
      <c r="AA290">
        <v>0.82172999999999996</v>
      </c>
      <c r="AB290">
        <v>1.8</v>
      </c>
      <c r="AC290">
        <v>1.3993</v>
      </c>
      <c r="AD290">
        <v>1.6836</v>
      </c>
      <c r="AJ290">
        <v>1.458</v>
      </c>
      <c r="AK290">
        <v>6.0575999999999999</v>
      </c>
      <c r="AL290">
        <v>1.2386999999999999</v>
      </c>
      <c r="AM290">
        <v>1.1989000000000001</v>
      </c>
      <c r="AN290">
        <v>7.1699000000000002</v>
      </c>
      <c r="AO290">
        <v>9.0327999999999999</v>
      </c>
      <c r="AP290">
        <v>9.7083999999999993</v>
      </c>
      <c r="AQ290">
        <v>6.1142000000000003</v>
      </c>
      <c r="AR290">
        <v>1.7060999999999999</v>
      </c>
      <c r="AS290">
        <v>8.5505999999999993</v>
      </c>
      <c r="AT290">
        <v>1.718</v>
      </c>
      <c r="AU290">
        <v>4.1036999999999999</v>
      </c>
      <c r="AZ290">
        <v>0.96987999999999996</v>
      </c>
      <c r="BA290">
        <v>1.3877999999999999</v>
      </c>
      <c r="BB290">
        <v>0.71</v>
      </c>
      <c r="BC290">
        <v>0.78600000000000003</v>
      </c>
      <c r="BD290">
        <v>1.4137999999999999</v>
      </c>
      <c r="BE290">
        <v>1.0872999999999999</v>
      </c>
      <c r="BF290">
        <v>1.171</v>
      </c>
      <c r="BG290">
        <v>2.0070000000000001</v>
      </c>
      <c r="BH290">
        <v>1.0214000000000001</v>
      </c>
      <c r="BI290">
        <v>1.4186000000000001</v>
      </c>
      <c r="BJ290">
        <v>0.69220999999999999</v>
      </c>
      <c r="BK290">
        <v>0.97124999999999995</v>
      </c>
      <c r="BQ290">
        <v>2.2143999999999999</v>
      </c>
      <c r="BR290">
        <v>4.7187999999999999</v>
      </c>
      <c r="BS290">
        <v>0.63429000000000002</v>
      </c>
      <c r="BT290">
        <v>1.6586000000000001</v>
      </c>
      <c r="BU290">
        <v>5.4995000000000003</v>
      </c>
      <c r="BV290">
        <v>3.5733999999999999</v>
      </c>
      <c r="BW290">
        <v>4.4641999999999999</v>
      </c>
      <c r="BX290">
        <v>6.1330999999999998</v>
      </c>
      <c r="BY290">
        <v>0.65603</v>
      </c>
      <c r="BZ290">
        <v>1.7070000000000001</v>
      </c>
      <c r="CA290">
        <v>1.0135000000000001</v>
      </c>
      <c r="CB290">
        <v>1.012</v>
      </c>
      <c r="CG290">
        <v>0.71289999999999998</v>
      </c>
      <c r="CH290">
        <v>1.0306999999999999</v>
      </c>
      <c r="CI290">
        <v>0.54227999999999998</v>
      </c>
      <c r="CJ290">
        <v>0.81288000000000005</v>
      </c>
      <c r="CK290">
        <v>0.96755999999999998</v>
      </c>
      <c r="CL290">
        <v>1.0739000000000001</v>
      </c>
      <c r="CM290">
        <v>1.0375000000000001</v>
      </c>
      <c r="CN290">
        <v>1.1946000000000001</v>
      </c>
      <c r="CO290">
        <v>0.69486999999999999</v>
      </c>
      <c r="CP290">
        <v>0.85270000000000001</v>
      </c>
      <c r="CQ290">
        <v>0.69679000000000002</v>
      </c>
      <c r="CR290">
        <v>0.45990999999999999</v>
      </c>
    </row>
    <row r="291" spans="2:96" x14ac:dyDescent="0.2">
      <c r="B291">
        <v>290</v>
      </c>
      <c r="C291">
        <v>1.8669</v>
      </c>
      <c r="D291">
        <v>5.7176</v>
      </c>
      <c r="E291">
        <v>4.4901</v>
      </c>
      <c r="F291">
        <v>4.8170999999999999</v>
      </c>
      <c r="G291">
        <v>10.119</v>
      </c>
      <c r="H291">
        <v>9.0052000000000003</v>
      </c>
      <c r="I291">
        <v>10.567</v>
      </c>
      <c r="J291">
        <v>7.1708999999999996</v>
      </c>
      <c r="K291">
        <v>1.1975</v>
      </c>
      <c r="L291">
        <v>6.0270999999999999</v>
      </c>
      <c r="M291">
        <v>5.8437999999999999</v>
      </c>
      <c r="N291">
        <v>4.6020000000000003</v>
      </c>
      <c r="S291">
        <v>1.0716000000000001</v>
      </c>
      <c r="T291">
        <v>1.1221000000000001</v>
      </c>
      <c r="U291">
        <v>1.1984999999999999</v>
      </c>
      <c r="V291">
        <v>1.2249000000000001</v>
      </c>
      <c r="W291">
        <v>1.7557</v>
      </c>
      <c r="X291">
        <v>1.4853000000000001</v>
      </c>
      <c r="Y291">
        <v>1.6201000000000001</v>
      </c>
      <c r="Z291">
        <v>1.7861</v>
      </c>
      <c r="AA291">
        <v>0.81106999999999996</v>
      </c>
      <c r="AB291">
        <v>1.387</v>
      </c>
      <c r="AC291">
        <v>1.4341999999999999</v>
      </c>
      <c r="AD291">
        <v>1.2028000000000001</v>
      </c>
      <c r="AJ291">
        <v>1.5023</v>
      </c>
      <c r="AK291">
        <v>7.3399000000000001</v>
      </c>
      <c r="AL291">
        <v>1.1283000000000001</v>
      </c>
      <c r="AM291">
        <v>1.2704</v>
      </c>
      <c r="AN291">
        <v>7.6631999999999998</v>
      </c>
      <c r="AO291">
        <v>8.3864999999999998</v>
      </c>
      <c r="AP291">
        <v>8.6280999999999999</v>
      </c>
      <c r="AQ291">
        <v>9.4794999999999998</v>
      </c>
      <c r="AR291">
        <v>1.2836000000000001</v>
      </c>
      <c r="AS291">
        <v>6.1544999999999996</v>
      </c>
      <c r="AT291">
        <v>1.7950999999999999</v>
      </c>
      <c r="AU291">
        <v>4.4981</v>
      </c>
      <c r="AZ291">
        <v>1.0815999999999999</v>
      </c>
      <c r="BA291">
        <v>1.3665</v>
      </c>
      <c r="BB291">
        <v>0.54537999999999998</v>
      </c>
      <c r="BC291">
        <v>0.73560999999999999</v>
      </c>
      <c r="BD291">
        <v>1.536</v>
      </c>
      <c r="BE291">
        <v>1.0206</v>
      </c>
      <c r="BF291">
        <v>1.4023000000000001</v>
      </c>
      <c r="BG291">
        <v>2.0916999999999999</v>
      </c>
      <c r="BH291">
        <v>0.93774000000000002</v>
      </c>
      <c r="BI291">
        <v>1.2081</v>
      </c>
      <c r="BJ291">
        <v>0.70813000000000004</v>
      </c>
      <c r="BK291">
        <v>0.86831999999999998</v>
      </c>
      <c r="BQ291">
        <v>1.2815000000000001</v>
      </c>
      <c r="BR291">
        <v>5.2213000000000003</v>
      </c>
      <c r="BS291">
        <v>0.45151000000000002</v>
      </c>
      <c r="BT291">
        <v>1.5966</v>
      </c>
      <c r="BU291">
        <v>7.4573</v>
      </c>
      <c r="BV291">
        <v>5.6459999999999999</v>
      </c>
      <c r="BW291">
        <v>5.0415000000000001</v>
      </c>
      <c r="BX291">
        <v>7.0589000000000004</v>
      </c>
      <c r="BY291">
        <v>0.96989999999999998</v>
      </c>
      <c r="BZ291">
        <v>1.1222000000000001</v>
      </c>
      <c r="CA291">
        <v>0.75322</v>
      </c>
      <c r="CB291">
        <v>1.1586000000000001</v>
      </c>
      <c r="CG291">
        <v>0.60907999999999995</v>
      </c>
      <c r="CH291">
        <v>1.1048</v>
      </c>
      <c r="CI291">
        <v>0.57284999999999997</v>
      </c>
      <c r="CJ291">
        <v>0.74770000000000003</v>
      </c>
      <c r="CK291">
        <v>0.92957000000000001</v>
      </c>
      <c r="CL291">
        <v>1.4158999999999999</v>
      </c>
      <c r="CM291">
        <v>0.98807999999999996</v>
      </c>
      <c r="CN291">
        <v>1.8021</v>
      </c>
      <c r="CO291">
        <v>0.73163</v>
      </c>
      <c r="CP291">
        <v>0.94472999999999996</v>
      </c>
      <c r="CQ291">
        <v>0.57254000000000005</v>
      </c>
      <c r="CR291">
        <v>0.68764000000000003</v>
      </c>
    </row>
    <row r="292" spans="2:96" x14ac:dyDescent="0.2">
      <c r="B292">
        <v>291</v>
      </c>
      <c r="C292">
        <v>1.2948</v>
      </c>
      <c r="D292">
        <v>4.6726000000000001</v>
      </c>
      <c r="E292">
        <v>4.6269999999999998</v>
      </c>
      <c r="F292">
        <v>3.4815</v>
      </c>
      <c r="G292">
        <v>8.5162999999999993</v>
      </c>
      <c r="H292">
        <v>9.4596</v>
      </c>
      <c r="I292">
        <v>8.9527000000000001</v>
      </c>
      <c r="J292">
        <v>6.1344000000000003</v>
      </c>
      <c r="K292">
        <v>0.88946000000000003</v>
      </c>
      <c r="L292">
        <v>4.4469000000000003</v>
      </c>
      <c r="M292">
        <v>5.6444999999999999</v>
      </c>
      <c r="N292">
        <v>4.5240999999999998</v>
      </c>
      <c r="S292">
        <v>0.95826999999999996</v>
      </c>
      <c r="T292">
        <v>1.2630999999999999</v>
      </c>
      <c r="U292">
        <v>1.4981</v>
      </c>
      <c r="V292">
        <v>1.5213000000000001</v>
      </c>
      <c r="W292">
        <v>1.6961999999999999</v>
      </c>
      <c r="X292">
        <v>1.4769000000000001</v>
      </c>
      <c r="Y292">
        <v>1.6185</v>
      </c>
      <c r="Z292">
        <v>1.6448</v>
      </c>
      <c r="AA292">
        <v>0.95533000000000001</v>
      </c>
      <c r="AB292">
        <v>1.5236000000000001</v>
      </c>
      <c r="AC292">
        <v>1.6396999999999999</v>
      </c>
      <c r="AD292">
        <v>1.232</v>
      </c>
      <c r="AJ292">
        <v>1.2050000000000001</v>
      </c>
      <c r="AK292">
        <v>5.1265999999999998</v>
      </c>
      <c r="AL292">
        <v>1.0553999999999999</v>
      </c>
      <c r="AM292">
        <v>1.1769000000000001</v>
      </c>
      <c r="AN292">
        <v>7.4264999999999999</v>
      </c>
      <c r="AO292">
        <v>7.7587999999999999</v>
      </c>
      <c r="AP292">
        <v>8.2186000000000003</v>
      </c>
      <c r="AQ292">
        <v>11.502000000000001</v>
      </c>
      <c r="AR292">
        <v>1.5963000000000001</v>
      </c>
      <c r="AS292">
        <v>6.4314999999999998</v>
      </c>
      <c r="AT292">
        <v>1.6284000000000001</v>
      </c>
      <c r="AU292">
        <v>3.5062000000000002</v>
      </c>
      <c r="AZ292">
        <v>0.94469000000000003</v>
      </c>
      <c r="BA292">
        <v>1.3720000000000001</v>
      </c>
      <c r="BB292">
        <v>0.73736999999999997</v>
      </c>
      <c r="BC292">
        <v>0.66605999999999999</v>
      </c>
      <c r="BD292">
        <v>1.3121</v>
      </c>
      <c r="BE292">
        <v>1.1822999999999999</v>
      </c>
      <c r="BF292">
        <v>1.3876999999999999</v>
      </c>
      <c r="BG292">
        <v>1.5984</v>
      </c>
      <c r="BH292">
        <v>1.2725</v>
      </c>
      <c r="BI292">
        <v>1.3783000000000001</v>
      </c>
      <c r="BJ292">
        <v>0.77629999999999999</v>
      </c>
      <c r="BK292">
        <v>0.80713000000000001</v>
      </c>
      <c r="BQ292">
        <v>1.3213999999999999</v>
      </c>
      <c r="BR292">
        <v>5.4528999999999996</v>
      </c>
      <c r="BS292">
        <v>0.51932999999999996</v>
      </c>
      <c r="BT292">
        <v>1.1446000000000001</v>
      </c>
      <c r="BU292">
        <v>5.0704000000000002</v>
      </c>
      <c r="BV292">
        <v>4.4714</v>
      </c>
      <c r="BW292">
        <v>4.5694999999999997</v>
      </c>
      <c r="BX292">
        <v>7.4439000000000002</v>
      </c>
      <c r="BY292">
        <v>0.77329000000000003</v>
      </c>
      <c r="BZ292">
        <v>1.4462999999999999</v>
      </c>
      <c r="CA292">
        <v>1.1688000000000001</v>
      </c>
      <c r="CB292">
        <v>1.3846000000000001</v>
      </c>
      <c r="CG292">
        <v>0.68027000000000004</v>
      </c>
      <c r="CH292">
        <v>1.0915999999999999</v>
      </c>
      <c r="CI292">
        <v>0.59058999999999995</v>
      </c>
      <c r="CJ292">
        <v>0.62588999999999995</v>
      </c>
      <c r="CK292">
        <v>1.0714999999999999</v>
      </c>
      <c r="CL292">
        <v>1.1685000000000001</v>
      </c>
      <c r="CM292">
        <v>1.0275000000000001</v>
      </c>
      <c r="CN292">
        <v>1.3214999999999999</v>
      </c>
      <c r="CO292">
        <v>0.84067999999999998</v>
      </c>
      <c r="CP292">
        <v>0.95377999999999996</v>
      </c>
      <c r="CQ292">
        <v>0.65512000000000004</v>
      </c>
      <c r="CR292">
        <v>0.71292</v>
      </c>
    </row>
    <row r="293" spans="2:96" x14ac:dyDescent="0.2">
      <c r="B293">
        <v>292</v>
      </c>
      <c r="C293">
        <v>1.5386</v>
      </c>
      <c r="D293">
        <v>3.2728999999999999</v>
      </c>
      <c r="E293">
        <v>5.3532000000000002</v>
      </c>
      <c r="F293">
        <v>4.1178999999999997</v>
      </c>
      <c r="G293">
        <v>7.9549000000000003</v>
      </c>
      <c r="H293">
        <v>11.156000000000001</v>
      </c>
      <c r="I293">
        <v>8.7219999999999995</v>
      </c>
      <c r="J293">
        <v>5.4889000000000001</v>
      </c>
      <c r="K293">
        <v>0.84723999999999999</v>
      </c>
      <c r="L293">
        <v>4.1222000000000003</v>
      </c>
      <c r="M293">
        <v>4.4454000000000002</v>
      </c>
      <c r="N293">
        <v>3.3795999999999999</v>
      </c>
      <c r="S293">
        <v>1.0024999999999999</v>
      </c>
      <c r="T293">
        <v>1.2949999999999999</v>
      </c>
      <c r="U293">
        <v>0.94545999999999997</v>
      </c>
      <c r="V293">
        <v>1.1137999999999999</v>
      </c>
      <c r="W293">
        <v>1.1407</v>
      </c>
      <c r="X293">
        <v>1.4251</v>
      </c>
      <c r="Y293">
        <v>1.7262999999999999</v>
      </c>
      <c r="Z293">
        <v>1.7121</v>
      </c>
      <c r="AA293">
        <v>0.83052000000000004</v>
      </c>
      <c r="AB293">
        <v>1.7343999999999999</v>
      </c>
      <c r="AC293">
        <v>1.5728</v>
      </c>
      <c r="AD293">
        <v>1.0961000000000001</v>
      </c>
      <c r="AJ293">
        <v>0.87897999999999998</v>
      </c>
      <c r="AK293">
        <v>5.1776</v>
      </c>
      <c r="AL293">
        <v>0.71370999999999996</v>
      </c>
      <c r="AM293">
        <v>1.3199000000000001</v>
      </c>
      <c r="AN293">
        <v>6.7929000000000004</v>
      </c>
      <c r="AO293">
        <v>7.4194000000000004</v>
      </c>
      <c r="AP293">
        <v>6.7782</v>
      </c>
      <c r="AQ293">
        <v>9.4471000000000007</v>
      </c>
      <c r="AR293">
        <v>1.4616</v>
      </c>
      <c r="AS293">
        <v>4.8483999999999998</v>
      </c>
      <c r="AT293">
        <v>3.3207</v>
      </c>
      <c r="AU293">
        <v>2.9639000000000002</v>
      </c>
      <c r="AZ293">
        <v>0.73170999999999997</v>
      </c>
      <c r="BA293">
        <v>1.2988999999999999</v>
      </c>
      <c r="BB293">
        <v>0.75378000000000001</v>
      </c>
      <c r="BC293">
        <v>0.77437</v>
      </c>
      <c r="BD293">
        <v>1.3063</v>
      </c>
      <c r="BE293">
        <v>1.3532</v>
      </c>
      <c r="BF293">
        <v>1.4633</v>
      </c>
      <c r="BG293">
        <v>1.3462000000000001</v>
      </c>
      <c r="BH293">
        <v>0.85146999999999995</v>
      </c>
      <c r="BI293">
        <v>1.1607000000000001</v>
      </c>
      <c r="BJ293">
        <v>0.97006999999999999</v>
      </c>
      <c r="BK293">
        <v>0.82157999999999998</v>
      </c>
      <c r="BQ293">
        <v>1.1779999999999999</v>
      </c>
      <c r="BR293">
        <v>3.7902</v>
      </c>
      <c r="BS293">
        <v>0.68393999999999999</v>
      </c>
      <c r="BT293">
        <v>1.0805</v>
      </c>
      <c r="BU293">
        <v>5.9535</v>
      </c>
      <c r="BV293">
        <v>4.6992000000000003</v>
      </c>
      <c r="BW293">
        <v>4.5476000000000001</v>
      </c>
      <c r="BX293">
        <v>7.8578000000000001</v>
      </c>
      <c r="BY293">
        <v>0.60575999999999997</v>
      </c>
      <c r="BZ293">
        <v>0.97624999999999995</v>
      </c>
      <c r="CA293">
        <v>0.60133999999999999</v>
      </c>
      <c r="CB293">
        <v>1.6990000000000001</v>
      </c>
      <c r="CG293">
        <v>0.58409999999999995</v>
      </c>
      <c r="CH293">
        <v>1.0208999999999999</v>
      </c>
      <c r="CI293">
        <v>0.60062000000000004</v>
      </c>
      <c r="CJ293">
        <v>0.58613000000000004</v>
      </c>
      <c r="CK293">
        <v>0.94910000000000005</v>
      </c>
      <c r="CL293">
        <v>1.0328999999999999</v>
      </c>
      <c r="CM293">
        <v>0.84223000000000003</v>
      </c>
      <c r="CN293">
        <v>1.4236</v>
      </c>
      <c r="CO293">
        <v>0.63431000000000004</v>
      </c>
      <c r="CP293">
        <v>0.87241000000000002</v>
      </c>
      <c r="CQ293">
        <v>0.54154999999999998</v>
      </c>
      <c r="CR293">
        <v>0.89964</v>
      </c>
    </row>
    <row r="294" spans="2:96" x14ac:dyDescent="0.2">
      <c r="B294">
        <v>293</v>
      </c>
      <c r="C294">
        <v>2.8389000000000002</v>
      </c>
      <c r="D294">
        <v>3.863</v>
      </c>
      <c r="E294">
        <v>3.3921000000000001</v>
      </c>
      <c r="F294">
        <v>2.5964</v>
      </c>
      <c r="G294">
        <v>5.5822000000000003</v>
      </c>
      <c r="H294">
        <v>9.1940000000000008</v>
      </c>
      <c r="I294">
        <v>10.122999999999999</v>
      </c>
      <c r="J294">
        <v>4.6976000000000004</v>
      </c>
      <c r="K294">
        <v>1.4280999999999999</v>
      </c>
      <c r="L294">
        <v>6.1773999999999996</v>
      </c>
      <c r="M294">
        <v>5.5262000000000002</v>
      </c>
      <c r="N294">
        <v>4.1703000000000001</v>
      </c>
      <c r="S294">
        <v>1.1269</v>
      </c>
      <c r="T294">
        <v>1.2236</v>
      </c>
      <c r="U294">
        <v>1.1175999999999999</v>
      </c>
      <c r="V294">
        <v>0.98950000000000005</v>
      </c>
      <c r="W294">
        <v>1.1103000000000001</v>
      </c>
      <c r="X294">
        <v>1.3818999999999999</v>
      </c>
      <c r="Y294">
        <v>1.8445</v>
      </c>
      <c r="Z294">
        <v>1.3880999999999999</v>
      </c>
      <c r="AA294">
        <v>0.82474000000000003</v>
      </c>
      <c r="AB294">
        <v>2.0794000000000001</v>
      </c>
      <c r="AC294">
        <v>1.5065</v>
      </c>
      <c r="AD294">
        <v>1.4542999999999999</v>
      </c>
      <c r="AJ294">
        <v>0.81972</v>
      </c>
      <c r="AK294">
        <v>5.9180999999999999</v>
      </c>
      <c r="AL294">
        <v>1.2803</v>
      </c>
      <c r="AM294">
        <v>1.5792999999999999</v>
      </c>
      <c r="AN294">
        <v>5.8407</v>
      </c>
      <c r="AO294">
        <v>5.8882000000000003</v>
      </c>
      <c r="AP294">
        <v>7.0591999999999997</v>
      </c>
      <c r="AQ294">
        <v>8.5402000000000005</v>
      </c>
      <c r="AR294">
        <v>1.6596</v>
      </c>
      <c r="AS294">
        <v>5.8285</v>
      </c>
      <c r="AT294">
        <v>3.4754</v>
      </c>
      <c r="AU294">
        <v>3.2766000000000002</v>
      </c>
      <c r="AZ294">
        <v>0.61638000000000004</v>
      </c>
      <c r="BA294">
        <v>1.5785</v>
      </c>
      <c r="BB294">
        <v>0.67776000000000003</v>
      </c>
      <c r="BC294">
        <v>0.76729999999999998</v>
      </c>
      <c r="BD294">
        <v>1.3741000000000001</v>
      </c>
      <c r="BE294">
        <v>1.5047999999999999</v>
      </c>
      <c r="BF294">
        <v>1.4918</v>
      </c>
      <c r="BG294">
        <v>1.6960999999999999</v>
      </c>
      <c r="BH294">
        <v>1.0690999999999999</v>
      </c>
      <c r="BI294">
        <v>1.6248</v>
      </c>
      <c r="BJ294">
        <v>0.99243000000000003</v>
      </c>
      <c r="BK294">
        <v>0.80876000000000003</v>
      </c>
      <c r="BQ294">
        <v>1.375</v>
      </c>
      <c r="BR294">
        <v>3.4984999999999999</v>
      </c>
      <c r="BS294">
        <v>0.55574999999999997</v>
      </c>
      <c r="BT294">
        <v>1.3030999999999999</v>
      </c>
      <c r="BU294">
        <v>4.9801000000000002</v>
      </c>
      <c r="BV294">
        <v>4.5944000000000003</v>
      </c>
      <c r="BW294">
        <v>4.375</v>
      </c>
      <c r="BX294">
        <v>6.6021000000000001</v>
      </c>
      <c r="BY294">
        <v>0.66037000000000001</v>
      </c>
      <c r="BZ294">
        <v>0.53047</v>
      </c>
      <c r="CA294">
        <v>1.4993000000000001</v>
      </c>
      <c r="CB294">
        <v>2.4838</v>
      </c>
      <c r="CG294">
        <v>0.56089</v>
      </c>
      <c r="CH294">
        <v>1.0123</v>
      </c>
      <c r="CI294">
        <v>0.46664</v>
      </c>
      <c r="CJ294">
        <v>0.66152999999999995</v>
      </c>
      <c r="CK294">
        <v>0.90253000000000005</v>
      </c>
      <c r="CL294">
        <v>1.0762</v>
      </c>
      <c r="CM294">
        <v>0.90656000000000003</v>
      </c>
      <c r="CN294">
        <v>1.3929</v>
      </c>
      <c r="CO294">
        <v>0.7964</v>
      </c>
      <c r="CP294">
        <v>0.59848000000000001</v>
      </c>
      <c r="CQ294">
        <v>0.72448000000000001</v>
      </c>
      <c r="CR294">
        <v>0.80227999999999999</v>
      </c>
    </row>
    <row r="295" spans="2:96" x14ac:dyDescent="0.2">
      <c r="B295">
        <v>294</v>
      </c>
      <c r="C295">
        <v>2.9514999999999998</v>
      </c>
      <c r="D295">
        <v>5.7363</v>
      </c>
      <c r="E295">
        <v>4.1885000000000003</v>
      </c>
      <c r="F295">
        <v>2.3376000000000001</v>
      </c>
      <c r="G295">
        <v>7.3493000000000004</v>
      </c>
      <c r="H295">
        <v>10.147</v>
      </c>
      <c r="I295">
        <v>11.811</v>
      </c>
      <c r="J295">
        <v>6.3459000000000003</v>
      </c>
      <c r="K295">
        <v>3.0968</v>
      </c>
      <c r="L295">
        <v>6.8472999999999997</v>
      </c>
      <c r="M295">
        <v>5.069</v>
      </c>
      <c r="N295">
        <v>6.2763999999999998</v>
      </c>
      <c r="S295">
        <v>1.0163</v>
      </c>
      <c r="T295">
        <v>1.5098</v>
      </c>
      <c r="U295">
        <v>1.2082999999999999</v>
      </c>
      <c r="V295">
        <v>0.97687999999999997</v>
      </c>
      <c r="W295">
        <v>1.3898999999999999</v>
      </c>
      <c r="X295">
        <v>1.5426</v>
      </c>
      <c r="Y295">
        <v>1.8966000000000001</v>
      </c>
      <c r="Z295">
        <v>1.3504</v>
      </c>
      <c r="AA295">
        <v>1.0633999999999999</v>
      </c>
      <c r="AB295">
        <v>1.8334999999999999</v>
      </c>
      <c r="AC295">
        <v>1.0703</v>
      </c>
      <c r="AD295">
        <v>1.5156000000000001</v>
      </c>
      <c r="AJ295">
        <v>1.2572000000000001</v>
      </c>
      <c r="AK295">
        <v>3.9988999999999999</v>
      </c>
      <c r="AL295">
        <v>1.1264000000000001</v>
      </c>
      <c r="AM295">
        <v>1.3355999999999999</v>
      </c>
      <c r="AN295">
        <v>7.8445999999999998</v>
      </c>
      <c r="AO295">
        <v>5.7046000000000001</v>
      </c>
      <c r="AP295">
        <v>8.1940000000000008</v>
      </c>
      <c r="AQ295">
        <v>8.8507999999999996</v>
      </c>
      <c r="AR295">
        <v>1.8428</v>
      </c>
      <c r="AS295">
        <v>9.2863000000000007</v>
      </c>
      <c r="AT295">
        <v>4.7965</v>
      </c>
      <c r="AU295">
        <v>4.1318999999999999</v>
      </c>
      <c r="AZ295">
        <v>0.71997</v>
      </c>
      <c r="BA295">
        <v>1.2024999999999999</v>
      </c>
      <c r="BB295">
        <v>0.53300000000000003</v>
      </c>
      <c r="BC295">
        <v>0.61594000000000004</v>
      </c>
      <c r="BD295">
        <v>1.6556999999999999</v>
      </c>
      <c r="BE295">
        <v>1.4822</v>
      </c>
      <c r="BF295">
        <v>1.5229999999999999</v>
      </c>
      <c r="BG295">
        <v>1.744</v>
      </c>
      <c r="BH295">
        <v>0.87482000000000004</v>
      </c>
      <c r="BI295">
        <v>1.6553</v>
      </c>
      <c r="BJ295">
        <v>0.99536000000000002</v>
      </c>
      <c r="BK295">
        <v>0.69935000000000003</v>
      </c>
      <c r="BQ295">
        <v>1.6626000000000001</v>
      </c>
      <c r="BR295">
        <v>2.1945000000000001</v>
      </c>
      <c r="BS295">
        <v>0.51458000000000004</v>
      </c>
      <c r="BT295">
        <v>0.86400999999999994</v>
      </c>
      <c r="BU295">
        <v>5.3342999999999998</v>
      </c>
      <c r="BV295">
        <v>5.9055999999999997</v>
      </c>
      <c r="BW295">
        <v>3.7395</v>
      </c>
      <c r="BX295">
        <v>7.5644</v>
      </c>
      <c r="BY295">
        <v>0.62034999999999996</v>
      </c>
      <c r="BZ295">
        <v>0.62397000000000002</v>
      </c>
      <c r="CA295">
        <v>1.1252</v>
      </c>
      <c r="CB295">
        <v>2.6855000000000002</v>
      </c>
      <c r="CG295">
        <v>0.62356</v>
      </c>
      <c r="CH295">
        <v>0.89995999999999998</v>
      </c>
      <c r="CI295">
        <v>0.54391999999999996</v>
      </c>
      <c r="CJ295">
        <v>0.54178000000000004</v>
      </c>
      <c r="CK295">
        <v>1.0073000000000001</v>
      </c>
      <c r="CL295">
        <v>1.3030999999999999</v>
      </c>
      <c r="CM295">
        <v>0.81923999999999997</v>
      </c>
      <c r="CN295">
        <v>1.2746</v>
      </c>
      <c r="CO295">
        <v>0.64048000000000005</v>
      </c>
      <c r="CP295">
        <v>0.66849999999999998</v>
      </c>
      <c r="CQ295">
        <v>0.6704</v>
      </c>
      <c r="CR295">
        <v>0.85482999999999998</v>
      </c>
    </row>
    <row r="296" spans="2:96" x14ac:dyDescent="0.2">
      <c r="B296">
        <v>295</v>
      </c>
      <c r="C296">
        <v>3.7591999999999999</v>
      </c>
      <c r="D296">
        <v>6.7606000000000002</v>
      </c>
      <c r="E296">
        <v>3.7277</v>
      </c>
      <c r="F296">
        <v>2.2761999999999998</v>
      </c>
      <c r="G296">
        <v>8.2286999999999999</v>
      </c>
      <c r="H296">
        <v>11.12</v>
      </c>
      <c r="I296">
        <v>10.428000000000001</v>
      </c>
      <c r="J296">
        <v>6.2445000000000004</v>
      </c>
      <c r="K296">
        <v>1.7481</v>
      </c>
      <c r="L296">
        <v>5.5115999999999996</v>
      </c>
      <c r="M296">
        <v>2.0049999999999999</v>
      </c>
      <c r="N296">
        <v>6.9311999999999996</v>
      </c>
      <c r="S296">
        <v>1.1027</v>
      </c>
      <c r="T296">
        <v>1.4298</v>
      </c>
      <c r="U296">
        <v>1.2857000000000001</v>
      </c>
      <c r="V296">
        <v>0.94301000000000001</v>
      </c>
      <c r="W296">
        <v>1.4356</v>
      </c>
      <c r="X296">
        <v>1.3238000000000001</v>
      </c>
      <c r="Y296">
        <v>2.0253000000000001</v>
      </c>
      <c r="Z296">
        <v>1.7178</v>
      </c>
      <c r="AA296">
        <v>0.85360999999999998</v>
      </c>
      <c r="AB296">
        <v>1.33</v>
      </c>
      <c r="AC296">
        <v>1.0215000000000001</v>
      </c>
      <c r="AD296">
        <v>1.3498000000000001</v>
      </c>
      <c r="AJ296">
        <v>2.0078</v>
      </c>
      <c r="AK296">
        <v>2.7416999999999998</v>
      </c>
      <c r="AL296">
        <v>1.0045999999999999</v>
      </c>
      <c r="AM296">
        <v>1.0004999999999999</v>
      </c>
      <c r="AN296">
        <v>9.4664999999999999</v>
      </c>
      <c r="AO296">
        <v>7.5627000000000004</v>
      </c>
      <c r="AP296">
        <v>5.6022999999999996</v>
      </c>
      <c r="AQ296">
        <v>8.8297000000000008</v>
      </c>
      <c r="AR296">
        <v>1.0350999999999999</v>
      </c>
      <c r="AS296">
        <v>9.4797999999999991</v>
      </c>
      <c r="AT296">
        <v>2.6722000000000001</v>
      </c>
      <c r="AU296">
        <v>3.1747000000000001</v>
      </c>
      <c r="AZ296">
        <v>0.77768000000000004</v>
      </c>
      <c r="BA296">
        <v>0.98297999999999996</v>
      </c>
      <c r="BB296">
        <v>0.50051999999999996</v>
      </c>
      <c r="BC296">
        <v>0.69174000000000002</v>
      </c>
      <c r="BD296">
        <v>1.7546999999999999</v>
      </c>
      <c r="BE296">
        <v>1.3171999999999999</v>
      </c>
      <c r="BF296">
        <v>1.2790999999999999</v>
      </c>
      <c r="BG296">
        <v>1.4878</v>
      </c>
      <c r="BH296">
        <v>0.86570000000000003</v>
      </c>
      <c r="BI296">
        <v>1.5599000000000001</v>
      </c>
      <c r="BJ296">
        <v>0.80120000000000002</v>
      </c>
      <c r="BK296">
        <v>0.84528999999999999</v>
      </c>
      <c r="BQ296">
        <v>1.2349000000000001</v>
      </c>
      <c r="BR296">
        <v>2.1107999999999998</v>
      </c>
      <c r="BS296">
        <v>0.52478999999999998</v>
      </c>
      <c r="BT296">
        <v>1.0666</v>
      </c>
      <c r="BU296">
        <v>4.2084000000000001</v>
      </c>
      <c r="BV296">
        <v>6.3944999999999999</v>
      </c>
      <c r="BW296">
        <v>2.9220000000000002</v>
      </c>
      <c r="BX296">
        <v>5.9714999999999998</v>
      </c>
      <c r="BY296">
        <v>0.46196999999999999</v>
      </c>
      <c r="BZ296">
        <v>1.1886000000000001</v>
      </c>
      <c r="CA296">
        <v>1.0901000000000001</v>
      </c>
      <c r="CB296">
        <v>2.2204999999999999</v>
      </c>
      <c r="CG296">
        <v>0.50739000000000001</v>
      </c>
      <c r="CH296">
        <v>1.2251000000000001</v>
      </c>
      <c r="CI296">
        <v>0.48288999999999999</v>
      </c>
      <c r="CJ296">
        <v>0.58640999999999999</v>
      </c>
      <c r="CK296">
        <v>0.77641000000000004</v>
      </c>
      <c r="CL296">
        <v>1.2381</v>
      </c>
      <c r="CM296">
        <v>1.212</v>
      </c>
      <c r="CN296">
        <v>1.2498</v>
      </c>
      <c r="CO296">
        <v>0.69201999999999997</v>
      </c>
      <c r="CP296">
        <v>0.73223000000000005</v>
      </c>
      <c r="CQ296">
        <v>0.81208000000000002</v>
      </c>
      <c r="CR296">
        <v>0.83855000000000002</v>
      </c>
    </row>
    <row r="297" spans="2:96" x14ac:dyDescent="0.2">
      <c r="B297">
        <v>296</v>
      </c>
      <c r="C297">
        <v>3.6478999999999999</v>
      </c>
      <c r="D297">
        <v>5.9905999999999997</v>
      </c>
      <c r="E297">
        <v>4.4196</v>
      </c>
      <c r="F297">
        <v>2.3157999999999999</v>
      </c>
      <c r="G297">
        <v>8.4044000000000008</v>
      </c>
      <c r="H297">
        <v>8.5246999999999993</v>
      </c>
      <c r="I297">
        <v>9.8269000000000002</v>
      </c>
      <c r="J297">
        <v>8.5515000000000008</v>
      </c>
      <c r="K297">
        <v>1.6411</v>
      </c>
      <c r="L297">
        <v>5.8470000000000004</v>
      </c>
      <c r="M297">
        <v>3.4390999999999998</v>
      </c>
      <c r="N297">
        <v>6.3814000000000002</v>
      </c>
      <c r="S297">
        <v>1.0755999999999999</v>
      </c>
      <c r="T297">
        <v>1.6114999999999999</v>
      </c>
      <c r="U297">
        <v>1.1724000000000001</v>
      </c>
      <c r="V297">
        <v>0.75156999999999996</v>
      </c>
      <c r="W297">
        <v>1.4864999999999999</v>
      </c>
      <c r="X297">
        <v>1.4697</v>
      </c>
      <c r="Y297">
        <v>1.7085999999999999</v>
      </c>
      <c r="Z297">
        <v>1.6161000000000001</v>
      </c>
      <c r="AA297">
        <v>0.85477999999999998</v>
      </c>
      <c r="AB297">
        <v>1.7363</v>
      </c>
      <c r="AC297">
        <v>1.1107</v>
      </c>
      <c r="AD297">
        <v>1.5578000000000001</v>
      </c>
      <c r="AJ297">
        <v>1.635</v>
      </c>
      <c r="AK297">
        <v>3.6637</v>
      </c>
      <c r="AL297">
        <v>1.1613</v>
      </c>
      <c r="AM297">
        <v>1.0912999999999999</v>
      </c>
      <c r="AN297">
        <v>9.5516000000000005</v>
      </c>
      <c r="AO297">
        <v>6.0446</v>
      </c>
      <c r="AP297">
        <v>6.2553999999999998</v>
      </c>
      <c r="AQ297">
        <v>8.7150999999999996</v>
      </c>
      <c r="AR297">
        <v>0.88431999999999999</v>
      </c>
      <c r="AS297">
        <v>9.2164999999999999</v>
      </c>
      <c r="AT297">
        <v>2.1036999999999999</v>
      </c>
      <c r="AU297">
        <v>3.7366999999999999</v>
      </c>
      <c r="AZ297">
        <v>0.83460999999999996</v>
      </c>
      <c r="BA297">
        <v>1.3213999999999999</v>
      </c>
      <c r="BB297">
        <v>0.67839000000000005</v>
      </c>
      <c r="BC297">
        <v>0.59118999999999999</v>
      </c>
      <c r="BD297">
        <v>1.1944999999999999</v>
      </c>
      <c r="BE297">
        <v>1.4137999999999999</v>
      </c>
      <c r="BF297">
        <v>1.7532000000000001</v>
      </c>
      <c r="BG297">
        <v>1.6213</v>
      </c>
      <c r="BH297">
        <v>0.87353999999999998</v>
      </c>
      <c r="BI297">
        <v>1.4657</v>
      </c>
      <c r="BJ297">
        <v>0.72738000000000003</v>
      </c>
      <c r="BK297">
        <v>0.90663000000000005</v>
      </c>
      <c r="BQ297">
        <v>1.4443999999999999</v>
      </c>
      <c r="BR297">
        <v>2.5844999999999998</v>
      </c>
      <c r="BS297">
        <v>0.44457000000000002</v>
      </c>
      <c r="BT297">
        <v>1.0683</v>
      </c>
      <c r="BU297">
        <v>5.1840999999999999</v>
      </c>
      <c r="BV297">
        <v>6.6508000000000003</v>
      </c>
      <c r="BW297">
        <v>3.3637999999999999</v>
      </c>
      <c r="BX297">
        <v>5.0067000000000004</v>
      </c>
      <c r="BY297">
        <v>0.71738999999999997</v>
      </c>
      <c r="BZ297">
        <v>1.8900999999999999</v>
      </c>
      <c r="CA297">
        <v>1.0698000000000001</v>
      </c>
      <c r="CB297">
        <v>3.5989</v>
      </c>
      <c r="CG297">
        <v>0.75573999999999997</v>
      </c>
      <c r="CH297">
        <v>1.3281000000000001</v>
      </c>
      <c r="CI297">
        <v>0.43742999999999999</v>
      </c>
      <c r="CJ297">
        <v>0.63282000000000005</v>
      </c>
      <c r="CK297">
        <v>1.2244999999999999</v>
      </c>
      <c r="CL297">
        <v>0.84877000000000002</v>
      </c>
      <c r="CM297">
        <v>1.1348</v>
      </c>
      <c r="CN297">
        <v>1.4555</v>
      </c>
      <c r="CO297">
        <v>0.70855000000000001</v>
      </c>
      <c r="CP297">
        <v>0.83762999999999999</v>
      </c>
      <c r="CQ297">
        <v>0.82374000000000003</v>
      </c>
      <c r="CR297">
        <v>0.66527999999999998</v>
      </c>
    </row>
    <row r="298" spans="2:96" x14ac:dyDescent="0.2">
      <c r="B298">
        <v>297</v>
      </c>
      <c r="C298">
        <v>4.6538000000000004</v>
      </c>
      <c r="D298">
        <v>5.5625999999999998</v>
      </c>
      <c r="E298">
        <v>5.3593999999999999</v>
      </c>
      <c r="F298">
        <v>2.3477999999999999</v>
      </c>
      <c r="G298">
        <v>6.6858000000000004</v>
      </c>
      <c r="H298">
        <v>8.6417000000000002</v>
      </c>
      <c r="I298">
        <v>11.125999999999999</v>
      </c>
      <c r="J298">
        <v>8.5952999999999999</v>
      </c>
      <c r="K298">
        <v>2.5141</v>
      </c>
      <c r="L298">
        <v>4.5636999999999999</v>
      </c>
      <c r="M298">
        <v>5.375</v>
      </c>
      <c r="N298">
        <v>7.1882999999999999</v>
      </c>
      <c r="S298">
        <v>1.2217</v>
      </c>
      <c r="T298">
        <v>1.4525999999999999</v>
      </c>
      <c r="U298">
        <v>1.0165999999999999</v>
      </c>
      <c r="V298">
        <v>1.0358000000000001</v>
      </c>
      <c r="W298">
        <v>1.3392999999999999</v>
      </c>
      <c r="X298">
        <v>1.3529</v>
      </c>
      <c r="Y298">
        <v>1.9257</v>
      </c>
      <c r="Z298">
        <v>1.7282999999999999</v>
      </c>
      <c r="AA298">
        <v>0.76346999999999998</v>
      </c>
      <c r="AB298">
        <v>1.8191999999999999</v>
      </c>
      <c r="AC298">
        <v>1.0761000000000001</v>
      </c>
      <c r="AD298">
        <v>1.5369999999999999</v>
      </c>
      <c r="AJ298">
        <v>1.4253</v>
      </c>
      <c r="AK298">
        <v>3.9815999999999998</v>
      </c>
      <c r="AL298">
        <v>1.0581</v>
      </c>
      <c r="AM298">
        <v>0.84745999999999999</v>
      </c>
      <c r="AN298">
        <v>9.7350999999999992</v>
      </c>
      <c r="AO298">
        <v>8.1637000000000004</v>
      </c>
      <c r="AP298">
        <v>7.9385000000000003</v>
      </c>
      <c r="AQ298">
        <v>9.1092999999999993</v>
      </c>
      <c r="AR298">
        <v>0.94542000000000004</v>
      </c>
      <c r="AS298">
        <v>6.1481000000000003</v>
      </c>
      <c r="AT298">
        <v>1.6948000000000001</v>
      </c>
      <c r="AU298">
        <v>3.9037000000000002</v>
      </c>
      <c r="AZ298">
        <v>0.75646000000000002</v>
      </c>
      <c r="BA298">
        <v>1.0617000000000001</v>
      </c>
      <c r="BB298">
        <v>0.84638000000000002</v>
      </c>
      <c r="BC298">
        <v>0.67213000000000001</v>
      </c>
      <c r="BD298">
        <v>1.4285000000000001</v>
      </c>
      <c r="BE298">
        <v>1.2909999999999999</v>
      </c>
      <c r="BF298">
        <v>1.6141000000000001</v>
      </c>
      <c r="BG298">
        <v>1.5087999999999999</v>
      </c>
      <c r="BH298">
        <v>0.74490999999999996</v>
      </c>
      <c r="BI298">
        <v>1.3418000000000001</v>
      </c>
      <c r="BJ298">
        <v>0.71562999999999999</v>
      </c>
      <c r="BK298">
        <v>0.99880999999999998</v>
      </c>
      <c r="BQ298">
        <v>1.1392</v>
      </c>
      <c r="BR298">
        <v>3.117</v>
      </c>
      <c r="BS298">
        <v>0.49797000000000002</v>
      </c>
      <c r="BT298">
        <v>1.0601</v>
      </c>
      <c r="BU298">
        <v>5.8346</v>
      </c>
      <c r="BV298">
        <v>7.5979999999999999</v>
      </c>
      <c r="BW298">
        <v>3.7216</v>
      </c>
      <c r="BX298">
        <v>5.2070999999999996</v>
      </c>
      <c r="BY298">
        <v>0.76371</v>
      </c>
      <c r="BZ298">
        <v>3.0853999999999999</v>
      </c>
      <c r="CA298">
        <v>1.3633</v>
      </c>
      <c r="CB298">
        <v>4.0124000000000004</v>
      </c>
      <c r="CG298">
        <v>0.67127999999999999</v>
      </c>
      <c r="CH298">
        <v>1.2314000000000001</v>
      </c>
      <c r="CI298">
        <v>0.60016000000000003</v>
      </c>
      <c r="CJ298">
        <v>0.70501999999999998</v>
      </c>
      <c r="CK298">
        <v>0.94018000000000002</v>
      </c>
      <c r="CL298">
        <v>0.89622000000000002</v>
      </c>
      <c r="CM298">
        <v>1.1781999999999999</v>
      </c>
      <c r="CN298">
        <v>1.2768999999999999</v>
      </c>
      <c r="CO298">
        <v>0.67710000000000004</v>
      </c>
      <c r="CP298">
        <v>1.2141</v>
      </c>
      <c r="CQ298">
        <v>0.79715000000000003</v>
      </c>
      <c r="CR298">
        <v>0.74248000000000003</v>
      </c>
    </row>
    <row r="299" spans="2:96" x14ac:dyDescent="0.2">
      <c r="B299">
        <v>298</v>
      </c>
      <c r="C299">
        <v>4.7313999999999998</v>
      </c>
      <c r="D299">
        <v>4.0967000000000002</v>
      </c>
      <c r="E299">
        <v>3.3963999999999999</v>
      </c>
      <c r="F299">
        <v>1.9603999999999999</v>
      </c>
      <c r="G299">
        <v>6.1212</v>
      </c>
      <c r="H299">
        <v>7.8693</v>
      </c>
      <c r="I299">
        <v>8.6519999999999992</v>
      </c>
      <c r="J299">
        <v>5.4562999999999997</v>
      </c>
      <c r="K299">
        <v>3.3649</v>
      </c>
      <c r="L299">
        <v>4.0862999999999996</v>
      </c>
      <c r="M299">
        <v>3.3814000000000002</v>
      </c>
      <c r="N299">
        <v>6.3994</v>
      </c>
      <c r="S299">
        <v>1.2183999999999999</v>
      </c>
      <c r="T299">
        <v>1.6626000000000001</v>
      </c>
      <c r="U299">
        <v>1.1153</v>
      </c>
      <c r="V299">
        <v>0.98219000000000001</v>
      </c>
      <c r="W299">
        <v>1.7195</v>
      </c>
      <c r="X299">
        <v>1.5274000000000001</v>
      </c>
      <c r="Y299">
        <v>1.6407</v>
      </c>
      <c r="Z299">
        <v>1.5947</v>
      </c>
      <c r="AA299">
        <v>0.93611999999999995</v>
      </c>
      <c r="AB299">
        <v>1.577</v>
      </c>
      <c r="AC299">
        <v>1.2577</v>
      </c>
      <c r="AD299">
        <v>1.5705</v>
      </c>
      <c r="AJ299">
        <v>2.4281000000000001</v>
      </c>
      <c r="AK299">
        <v>5.1468999999999996</v>
      </c>
      <c r="AL299">
        <v>0.82831999999999995</v>
      </c>
      <c r="AM299">
        <v>1.0328999999999999</v>
      </c>
      <c r="AN299">
        <v>9.0123999999999995</v>
      </c>
      <c r="AO299">
        <v>8.2743000000000002</v>
      </c>
      <c r="AP299">
        <v>7.2131999999999996</v>
      </c>
      <c r="AQ299">
        <v>11.026</v>
      </c>
      <c r="AR299">
        <v>0.91817000000000004</v>
      </c>
      <c r="AS299">
        <v>5.6923000000000004</v>
      </c>
      <c r="AT299">
        <v>1.1407</v>
      </c>
      <c r="AU299">
        <v>4.8564999999999996</v>
      </c>
      <c r="AZ299">
        <v>0.92620000000000002</v>
      </c>
      <c r="BA299">
        <v>1.3569</v>
      </c>
      <c r="BB299">
        <v>0.91922999999999999</v>
      </c>
      <c r="BC299">
        <v>0.71804000000000001</v>
      </c>
      <c r="BD299">
        <v>1.2050000000000001</v>
      </c>
      <c r="BE299">
        <v>1.3935</v>
      </c>
      <c r="BF299">
        <v>1.3254999999999999</v>
      </c>
      <c r="BG299">
        <v>1.3834</v>
      </c>
      <c r="BH299">
        <v>0.63990000000000002</v>
      </c>
      <c r="BI299">
        <v>1.7190000000000001</v>
      </c>
      <c r="BJ299">
        <v>0.59509000000000001</v>
      </c>
      <c r="BK299">
        <v>1.149</v>
      </c>
      <c r="BQ299">
        <v>0.95145999999999997</v>
      </c>
      <c r="BR299">
        <v>5.4329999999999998</v>
      </c>
      <c r="BS299">
        <v>0.58596000000000004</v>
      </c>
      <c r="BT299">
        <v>0.96126999999999996</v>
      </c>
      <c r="BU299">
        <v>5.0815999999999999</v>
      </c>
      <c r="BV299">
        <v>6.7609000000000004</v>
      </c>
      <c r="BW299">
        <v>4.6593</v>
      </c>
      <c r="BX299">
        <v>4.9851000000000001</v>
      </c>
      <c r="BY299">
        <v>0.56603999999999999</v>
      </c>
      <c r="BZ299">
        <v>2.1204000000000001</v>
      </c>
      <c r="CA299">
        <v>1.7848999999999999</v>
      </c>
      <c r="CB299">
        <v>3.6520999999999999</v>
      </c>
      <c r="CG299">
        <v>0.64770000000000005</v>
      </c>
      <c r="CH299">
        <v>1.0569</v>
      </c>
      <c r="CI299">
        <v>0.61629999999999996</v>
      </c>
      <c r="CJ299">
        <v>0.71306999999999998</v>
      </c>
      <c r="CK299">
        <v>0.84297999999999995</v>
      </c>
      <c r="CL299">
        <v>1.1671</v>
      </c>
      <c r="CM299">
        <v>1.1859999999999999</v>
      </c>
      <c r="CN299">
        <v>1.1486000000000001</v>
      </c>
      <c r="CO299">
        <v>0.69477999999999995</v>
      </c>
      <c r="CP299">
        <v>0.88788999999999996</v>
      </c>
      <c r="CQ299">
        <v>0.97499999999999998</v>
      </c>
      <c r="CR299">
        <v>0.82418000000000002</v>
      </c>
    </row>
    <row r="300" spans="2:96" x14ac:dyDescent="0.2">
      <c r="B300">
        <v>299</v>
      </c>
      <c r="C300">
        <v>4.5644</v>
      </c>
      <c r="D300">
        <v>3.5687000000000002</v>
      </c>
      <c r="E300">
        <v>3.5024999999999999</v>
      </c>
      <c r="F300">
        <v>1.5589</v>
      </c>
      <c r="G300">
        <v>4.9930000000000003</v>
      </c>
      <c r="H300">
        <v>8.1083999999999996</v>
      </c>
      <c r="I300">
        <v>8.8765999999999998</v>
      </c>
      <c r="J300">
        <v>6.5297000000000001</v>
      </c>
      <c r="K300">
        <v>4.4179000000000004</v>
      </c>
      <c r="L300">
        <v>4.4572000000000003</v>
      </c>
      <c r="M300">
        <v>3.7269999999999999</v>
      </c>
      <c r="N300">
        <v>5.0499000000000001</v>
      </c>
      <c r="S300">
        <v>1.3835999999999999</v>
      </c>
      <c r="T300">
        <v>1.4587000000000001</v>
      </c>
      <c r="U300">
        <v>1.1349</v>
      </c>
      <c r="V300">
        <v>1.1194999999999999</v>
      </c>
      <c r="W300">
        <v>1.3909</v>
      </c>
      <c r="X300">
        <v>1.2943</v>
      </c>
      <c r="Y300">
        <v>1.9224000000000001</v>
      </c>
      <c r="Z300">
        <v>1.8161</v>
      </c>
      <c r="AA300">
        <v>0.82106000000000001</v>
      </c>
      <c r="AB300">
        <v>1.7257</v>
      </c>
      <c r="AC300">
        <v>0.98755999999999999</v>
      </c>
      <c r="AD300">
        <v>1.5578000000000001</v>
      </c>
      <c r="AJ300">
        <v>2.125</v>
      </c>
      <c r="AK300">
        <v>4.5262000000000002</v>
      </c>
      <c r="AL300">
        <v>0.76785000000000003</v>
      </c>
      <c r="AM300">
        <v>1.2831999999999999</v>
      </c>
      <c r="AN300">
        <v>9.7616999999999994</v>
      </c>
      <c r="AO300">
        <v>7.3597999999999999</v>
      </c>
      <c r="AP300">
        <v>9.1529000000000007</v>
      </c>
      <c r="AQ300">
        <v>10.445</v>
      </c>
      <c r="AR300">
        <v>1.542</v>
      </c>
      <c r="AS300">
        <v>5.3007</v>
      </c>
      <c r="AT300">
        <v>1.0455000000000001</v>
      </c>
      <c r="AU300">
        <v>3.2452999999999999</v>
      </c>
      <c r="AZ300">
        <v>0.94630000000000003</v>
      </c>
      <c r="BA300">
        <v>1.087</v>
      </c>
      <c r="BB300">
        <v>0.72197</v>
      </c>
      <c r="BC300">
        <v>0.58894999999999997</v>
      </c>
      <c r="BD300">
        <v>1.2941</v>
      </c>
      <c r="BE300">
        <v>1.0999000000000001</v>
      </c>
      <c r="BF300">
        <v>1.3728</v>
      </c>
      <c r="BG300">
        <v>1.3544</v>
      </c>
      <c r="BH300">
        <v>0.90061999999999998</v>
      </c>
      <c r="BI300">
        <v>1.5125999999999999</v>
      </c>
      <c r="BJ300">
        <v>0.69503999999999999</v>
      </c>
      <c r="BK300">
        <v>1.0978000000000001</v>
      </c>
      <c r="BQ300">
        <v>0.98207</v>
      </c>
      <c r="BR300">
        <v>4.3827999999999996</v>
      </c>
      <c r="BS300">
        <v>0.73834</v>
      </c>
      <c r="BT300">
        <v>0.91241000000000005</v>
      </c>
      <c r="BU300">
        <v>3.6713</v>
      </c>
      <c r="BV300">
        <v>6.4515000000000002</v>
      </c>
      <c r="BW300">
        <v>4.2294999999999998</v>
      </c>
      <c r="BX300">
        <v>4.0876000000000001</v>
      </c>
      <c r="BY300">
        <v>0.62395999999999996</v>
      </c>
      <c r="BZ300">
        <v>2.2713000000000001</v>
      </c>
      <c r="CA300">
        <v>2.3273000000000001</v>
      </c>
      <c r="CB300">
        <v>3.7675000000000001</v>
      </c>
      <c r="CG300">
        <v>0.70753999999999995</v>
      </c>
      <c r="CH300">
        <v>1.3401000000000001</v>
      </c>
      <c r="CI300">
        <v>0.65371000000000001</v>
      </c>
      <c r="CJ300">
        <v>0.60846999999999996</v>
      </c>
      <c r="CK300">
        <v>0.86240000000000006</v>
      </c>
      <c r="CL300">
        <v>1.105</v>
      </c>
      <c r="CM300">
        <v>1.4678</v>
      </c>
      <c r="CN300">
        <v>1.2501</v>
      </c>
      <c r="CO300">
        <v>0.68235999999999997</v>
      </c>
      <c r="CP300">
        <v>1.0325</v>
      </c>
      <c r="CQ300">
        <v>1.1289</v>
      </c>
      <c r="CR300">
        <v>0.71989999999999998</v>
      </c>
    </row>
    <row r="301" spans="2:96" x14ac:dyDescent="0.2">
      <c r="B301">
        <v>300</v>
      </c>
      <c r="C301">
        <v>2.4582999999999999</v>
      </c>
      <c r="D301">
        <v>3.7501000000000002</v>
      </c>
      <c r="E301">
        <v>3.0813000000000001</v>
      </c>
      <c r="F301">
        <v>1.8327</v>
      </c>
      <c r="G301">
        <v>4.8799000000000001</v>
      </c>
      <c r="H301">
        <v>7.0416999999999996</v>
      </c>
      <c r="I301">
        <v>10.166</v>
      </c>
      <c r="J301">
        <v>8.4436</v>
      </c>
      <c r="K301">
        <v>4.3829000000000002</v>
      </c>
      <c r="L301">
        <v>3.8607999999999998</v>
      </c>
      <c r="M301">
        <v>3.5125000000000002</v>
      </c>
      <c r="N301">
        <v>4.8865999999999996</v>
      </c>
      <c r="S301">
        <v>1.0853999999999999</v>
      </c>
      <c r="T301">
        <v>1.2771999999999999</v>
      </c>
      <c r="U301">
        <v>1.1597</v>
      </c>
      <c r="V301">
        <v>1.004</v>
      </c>
      <c r="W301">
        <v>1.3379000000000001</v>
      </c>
      <c r="X301">
        <v>1.0662</v>
      </c>
      <c r="Y301">
        <v>2.0015999999999998</v>
      </c>
      <c r="Z301">
        <v>1.5250999999999999</v>
      </c>
      <c r="AA301">
        <v>0.99509999999999998</v>
      </c>
      <c r="AB301">
        <v>1.2339</v>
      </c>
      <c r="AC301">
        <v>0.95055999999999996</v>
      </c>
      <c r="AD301">
        <v>1.1606000000000001</v>
      </c>
      <c r="AJ301">
        <v>1.5779000000000001</v>
      </c>
      <c r="AK301">
        <v>3.4020000000000001</v>
      </c>
      <c r="AL301">
        <v>1.0397000000000001</v>
      </c>
      <c r="AM301">
        <v>1.2021999999999999</v>
      </c>
      <c r="AN301">
        <v>9.0208999999999993</v>
      </c>
      <c r="AO301">
        <v>4.7739000000000003</v>
      </c>
      <c r="AP301">
        <v>8.9291</v>
      </c>
      <c r="AQ301">
        <v>11.521000000000001</v>
      </c>
      <c r="AR301">
        <v>1.0842000000000001</v>
      </c>
      <c r="AS301">
        <v>6.3693</v>
      </c>
      <c r="AT301">
        <v>1.2766999999999999</v>
      </c>
      <c r="AU301">
        <v>2.8755999999999999</v>
      </c>
      <c r="AZ301">
        <v>0.73604999999999998</v>
      </c>
      <c r="BA301">
        <v>1.2974000000000001</v>
      </c>
      <c r="BB301">
        <v>0.81689999999999996</v>
      </c>
      <c r="BC301">
        <v>0.68439000000000005</v>
      </c>
      <c r="BD301">
        <v>1.1221000000000001</v>
      </c>
      <c r="BE301">
        <v>1.1262000000000001</v>
      </c>
      <c r="BF301">
        <v>1.8379000000000001</v>
      </c>
      <c r="BG301">
        <v>1.3895</v>
      </c>
      <c r="BH301">
        <v>0.77614000000000005</v>
      </c>
      <c r="BI301">
        <v>1.5350999999999999</v>
      </c>
      <c r="BJ301">
        <v>0.68196999999999997</v>
      </c>
      <c r="BK301">
        <v>0.84514</v>
      </c>
      <c r="BQ301">
        <v>1.1205000000000001</v>
      </c>
      <c r="BR301">
        <v>4.0606999999999998</v>
      </c>
      <c r="BS301">
        <v>0.54835</v>
      </c>
      <c r="BT301">
        <v>0.93896000000000002</v>
      </c>
      <c r="BU301">
        <v>3.8706999999999998</v>
      </c>
      <c r="BV301">
        <v>5.2214999999999998</v>
      </c>
      <c r="BW301">
        <v>4.1485000000000003</v>
      </c>
      <c r="BX301">
        <v>6.5433000000000003</v>
      </c>
      <c r="BY301">
        <v>1.0505</v>
      </c>
      <c r="BZ301">
        <v>2.3786</v>
      </c>
      <c r="CA301">
        <v>3.2168999999999999</v>
      </c>
      <c r="CB301">
        <v>1.9357</v>
      </c>
      <c r="CG301">
        <v>0.68705000000000005</v>
      </c>
      <c r="CH301">
        <v>1.0648</v>
      </c>
      <c r="CI301">
        <v>0.54183000000000003</v>
      </c>
      <c r="CJ301">
        <v>0.60162000000000004</v>
      </c>
      <c r="CK301">
        <v>0.80845</v>
      </c>
      <c r="CL301">
        <v>1.0956999999999999</v>
      </c>
      <c r="CM301">
        <v>1.1597</v>
      </c>
      <c r="CN301">
        <v>1.4781</v>
      </c>
      <c r="CO301">
        <v>0.63695999999999997</v>
      </c>
      <c r="CP301">
        <v>0.97940000000000005</v>
      </c>
      <c r="CQ301">
        <v>0.94111</v>
      </c>
      <c r="CR301">
        <v>0.96777999999999997</v>
      </c>
    </row>
    <row r="302" spans="2:96" x14ac:dyDescent="0.2">
      <c r="B302">
        <v>301</v>
      </c>
      <c r="C302">
        <v>3.5110000000000001</v>
      </c>
      <c r="D302">
        <v>4.1574</v>
      </c>
      <c r="E302">
        <v>2.7479</v>
      </c>
      <c r="F302">
        <v>1.7593000000000001</v>
      </c>
      <c r="G302">
        <v>7.6375999999999999</v>
      </c>
      <c r="H302">
        <v>8.2780000000000005</v>
      </c>
      <c r="I302">
        <v>11.19</v>
      </c>
      <c r="J302">
        <v>8.8284000000000002</v>
      </c>
      <c r="K302">
        <v>5.3827999999999996</v>
      </c>
      <c r="L302">
        <v>3.4956999999999998</v>
      </c>
      <c r="M302">
        <v>2.8456000000000001</v>
      </c>
      <c r="N302">
        <v>3.8706</v>
      </c>
      <c r="S302">
        <v>0.94450000000000001</v>
      </c>
      <c r="T302">
        <v>1.5978000000000001</v>
      </c>
      <c r="U302">
        <v>1.1572</v>
      </c>
      <c r="V302">
        <v>1.1648000000000001</v>
      </c>
      <c r="W302">
        <v>1.6669</v>
      </c>
      <c r="X302">
        <v>1.2916000000000001</v>
      </c>
      <c r="Y302">
        <v>2.3852000000000002</v>
      </c>
      <c r="Z302">
        <v>1.2074</v>
      </c>
      <c r="AA302">
        <v>0.93286000000000002</v>
      </c>
      <c r="AB302">
        <v>1.5105999999999999</v>
      </c>
      <c r="AC302">
        <v>1.0911999999999999</v>
      </c>
      <c r="AD302">
        <v>1.1596</v>
      </c>
      <c r="AJ302">
        <v>2.2787000000000002</v>
      </c>
      <c r="AK302">
        <v>3.2786</v>
      </c>
      <c r="AL302">
        <v>0.92520000000000002</v>
      </c>
      <c r="AM302">
        <v>1.0920000000000001</v>
      </c>
      <c r="AN302">
        <v>7.9230999999999998</v>
      </c>
      <c r="AO302">
        <v>6.4092000000000002</v>
      </c>
      <c r="AP302">
        <v>7.7051999999999996</v>
      </c>
      <c r="AQ302">
        <v>10.670999999999999</v>
      </c>
      <c r="AR302">
        <v>0.93601999999999996</v>
      </c>
      <c r="AS302">
        <v>8.1329999999999991</v>
      </c>
      <c r="AT302">
        <v>1.1678999999999999</v>
      </c>
      <c r="AU302">
        <v>3.6187</v>
      </c>
      <c r="AZ302">
        <v>0.77869999999999995</v>
      </c>
      <c r="BA302">
        <v>1.3043</v>
      </c>
      <c r="BB302">
        <v>0.74260000000000004</v>
      </c>
      <c r="BC302">
        <v>0.59879000000000004</v>
      </c>
      <c r="BD302">
        <v>1.1105</v>
      </c>
      <c r="BE302">
        <v>1.2078</v>
      </c>
      <c r="BF302">
        <v>1.4742999999999999</v>
      </c>
      <c r="BG302">
        <v>1.45</v>
      </c>
      <c r="BH302">
        <v>0.83816999999999997</v>
      </c>
      <c r="BI302">
        <v>1.3313999999999999</v>
      </c>
      <c r="BJ302">
        <v>0.69452999999999998</v>
      </c>
      <c r="BK302">
        <v>0.79008999999999996</v>
      </c>
      <c r="BQ302">
        <v>1.5143</v>
      </c>
      <c r="BR302">
        <v>3.0931000000000002</v>
      </c>
      <c r="BS302">
        <v>0.64475000000000005</v>
      </c>
      <c r="BT302">
        <v>0.86338000000000004</v>
      </c>
      <c r="BU302">
        <v>4.3390000000000004</v>
      </c>
      <c r="BV302">
        <v>5.6745999999999999</v>
      </c>
      <c r="BW302">
        <v>4.2630999999999997</v>
      </c>
      <c r="BX302">
        <v>6.0148999999999999</v>
      </c>
      <c r="BY302">
        <v>1.1024</v>
      </c>
      <c r="BZ302">
        <v>2.5375000000000001</v>
      </c>
      <c r="CA302">
        <v>2.0123000000000002</v>
      </c>
      <c r="CB302">
        <v>2.4748000000000001</v>
      </c>
      <c r="CG302">
        <v>0.67186999999999997</v>
      </c>
      <c r="CH302">
        <v>0.86434</v>
      </c>
      <c r="CI302">
        <v>0.64581999999999995</v>
      </c>
      <c r="CJ302">
        <v>0.65244999999999997</v>
      </c>
      <c r="CK302">
        <v>0.96096999999999999</v>
      </c>
      <c r="CL302">
        <v>1.2232000000000001</v>
      </c>
      <c r="CM302">
        <v>0.98768999999999996</v>
      </c>
      <c r="CN302">
        <v>1.2383</v>
      </c>
      <c r="CO302">
        <v>1.0119</v>
      </c>
      <c r="CP302">
        <v>1.0529999999999999</v>
      </c>
      <c r="CQ302">
        <v>0.85982999999999998</v>
      </c>
      <c r="CR302">
        <v>0.93808000000000002</v>
      </c>
    </row>
    <row r="303" spans="2:96" x14ac:dyDescent="0.2">
      <c r="B303">
        <v>302</v>
      </c>
      <c r="C303">
        <v>2.4691999999999998</v>
      </c>
      <c r="D303">
        <v>4.3601000000000001</v>
      </c>
      <c r="E303">
        <v>3.4630999999999998</v>
      </c>
      <c r="F303">
        <v>1.2681</v>
      </c>
      <c r="G303">
        <v>9.6940000000000008</v>
      </c>
      <c r="H303">
        <v>8.4009</v>
      </c>
      <c r="I303">
        <v>10.766</v>
      </c>
      <c r="J303">
        <v>10.079000000000001</v>
      </c>
      <c r="K303">
        <v>8.1902000000000008</v>
      </c>
      <c r="L303">
        <v>4.6105</v>
      </c>
      <c r="M303">
        <v>2.6760000000000002</v>
      </c>
      <c r="N303">
        <v>3.46</v>
      </c>
      <c r="S303">
        <v>1.0899000000000001</v>
      </c>
      <c r="T303">
        <v>1.5987</v>
      </c>
      <c r="U303">
        <v>1.0465</v>
      </c>
      <c r="V303">
        <v>1.0361</v>
      </c>
      <c r="W303">
        <v>1.5995999999999999</v>
      </c>
      <c r="X303">
        <v>1.5857000000000001</v>
      </c>
      <c r="Y303">
        <v>1.7192000000000001</v>
      </c>
      <c r="Z303">
        <v>1.8087</v>
      </c>
      <c r="AA303">
        <v>0.77298</v>
      </c>
      <c r="AB303">
        <v>1.7023999999999999</v>
      </c>
      <c r="AC303">
        <v>0.98653000000000002</v>
      </c>
      <c r="AD303">
        <v>1.1919999999999999</v>
      </c>
      <c r="AJ303">
        <v>3.8298000000000001</v>
      </c>
      <c r="AK303">
        <v>5.3878000000000004</v>
      </c>
      <c r="AL303">
        <v>0.79407000000000005</v>
      </c>
      <c r="AM303">
        <v>1.0793999999999999</v>
      </c>
      <c r="AN303">
        <v>8.9850999999999992</v>
      </c>
      <c r="AO303">
        <v>7.3410000000000002</v>
      </c>
      <c r="AP303">
        <v>7.1567999999999996</v>
      </c>
      <c r="AQ303">
        <v>10.632</v>
      </c>
      <c r="AR303">
        <v>0.85589999999999999</v>
      </c>
      <c r="AS303">
        <v>7.2846000000000002</v>
      </c>
      <c r="AT303">
        <v>1.8877999999999999</v>
      </c>
      <c r="AU303">
        <v>4.9531999999999998</v>
      </c>
      <c r="AZ303">
        <v>1.0849</v>
      </c>
      <c r="BA303">
        <v>1.1231</v>
      </c>
      <c r="BB303">
        <v>0.67654999999999998</v>
      </c>
      <c r="BC303">
        <v>0.64161999999999997</v>
      </c>
      <c r="BD303">
        <v>1.2144999999999999</v>
      </c>
      <c r="BE303">
        <v>1.2925</v>
      </c>
      <c r="BF303">
        <v>1.2604</v>
      </c>
      <c r="BG303">
        <v>1.4928999999999999</v>
      </c>
      <c r="BH303">
        <v>0.91873000000000005</v>
      </c>
      <c r="BI303">
        <v>1.1549</v>
      </c>
      <c r="BJ303">
        <v>0.94984000000000002</v>
      </c>
      <c r="BK303">
        <v>1.0117</v>
      </c>
      <c r="BQ303">
        <v>1.0265</v>
      </c>
      <c r="BR303">
        <v>5.0275999999999996</v>
      </c>
      <c r="BS303">
        <v>0.65327000000000002</v>
      </c>
      <c r="BT303">
        <v>0.81042000000000003</v>
      </c>
      <c r="BU303">
        <v>2.9108999999999998</v>
      </c>
      <c r="BV303">
        <v>4.7539999999999996</v>
      </c>
      <c r="BW303">
        <v>5.4665999999999997</v>
      </c>
      <c r="BX303">
        <v>5.2012</v>
      </c>
      <c r="BY303">
        <v>0.97741999999999996</v>
      </c>
      <c r="BZ303">
        <v>2.3464</v>
      </c>
      <c r="CA303">
        <v>1.2919</v>
      </c>
      <c r="CB303">
        <v>2.7088000000000001</v>
      </c>
      <c r="CG303">
        <v>0.47332000000000002</v>
      </c>
      <c r="CH303">
        <v>1.0961000000000001</v>
      </c>
      <c r="CI303">
        <v>0.65344999999999998</v>
      </c>
      <c r="CJ303">
        <v>0.51078999999999997</v>
      </c>
      <c r="CK303">
        <v>0.80206</v>
      </c>
      <c r="CL303">
        <v>1.0051000000000001</v>
      </c>
      <c r="CM303">
        <v>1.6258999999999999</v>
      </c>
      <c r="CN303">
        <v>1.2255</v>
      </c>
      <c r="CO303">
        <v>0.77403</v>
      </c>
      <c r="CP303">
        <v>0.98599000000000003</v>
      </c>
      <c r="CQ303">
        <v>0.92989999999999995</v>
      </c>
      <c r="CR303">
        <v>0.93367</v>
      </c>
    </row>
    <row r="304" spans="2:96" x14ac:dyDescent="0.2">
      <c r="B304">
        <v>303</v>
      </c>
      <c r="C304">
        <v>3.3384</v>
      </c>
      <c r="D304">
        <v>4.3554000000000004</v>
      </c>
      <c r="E304">
        <v>2.714</v>
      </c>
      <c r="F304">
        <v>1.3267</v>
      </c>
      <c r="G304">
        <v>8.8622999999999994</v>
      </c>
      <c r="H304">
        <v>9.2576000000000001</v>
      </c>
      <c r="I304">
        <v>11.141999999999999</v>
      </c>
      <c r="J304">
        <v>7.8639000000000001</v>
      </c>
      <c r="K304">
        <v>4.3936999999999999</v>
      </c>
      <c r="L304">
        <v>7.5484999999999998</v>
      </c>
      <c r="M304">
        <v>2.964</v>
      </c>
      <c r="N304">
        <v>3.1366000000000001</v>
      </c>
      <c r="S304">
        <v>1.1807000000000001</v>
      </c>
      <c r="T304">
        <v>1.7966</v>
      </c>
      <c r="U304">
        <v>1.1697</v>
      </c>
      <c r="V304">
        <v>0.89193</v>
      </c>
      <c r="W304">
        <v>1.4177999999999999</v>
      </c>
      <c r="X304">
        <v>1.5579000000000001</v>
      </c>
      <c r="Y304">
        <v>1.6152</v>
      </c>
      <c r="Z304">
        <v>1.4092</v>
      </c>
      <c r="AA304">
        <v>0.79183999999999999</v>
      </c>
      <c r="AB304">
        <v>1.917</v>
      </c>
      <c r="AC304">
        <v>1.2977000000000001</v>
      </c>
      <c r="AD304">
        <v>1.6148</v>
      </c>
      <c r="AJ304">
        <v>3.1101000000000001</v>
      </c>
      <c r="AK304">
        <v>4.6844000000000001</v>
      </c>
      <c r="AL304">
        <v>0.82991000000000004</v>
      </c>
      <c r="AM304">
        <v>1.1116999999999999</v>
      </c>
      <c r="AN304">
        <v>11.08</v>
      </c>
      <c r="AO304">
        <v>7.7625000000000002</v>
      </c>
      <c r="AP304">
        <v>7.5145999999999997</v>
      </c>
      <c r="AQ304">
        <v>7.1638999999999999</v>
      </c>
      <c r="AR304">
        <v>0.62183999999999995</v>
      </c>
      <c r="AS304">
        <v>6.3106</v>
      </c>
      <c r="AT304">
        <v>1.4362999999999999</v>
      </c>
      <c r="AU304">
        <v>5.0757000000000003</v>
      </c>
      <c r="AZ304">
        <v>0.92210999999999999</v>
      </c>
      <c r="BA304">
        <v>1.28</v>
      </c>
      <c r="BB304">
        <v>0.79181999999999997</v>
      </c>
      <c r="BC304">
        <v>0.67720000000000002</v>
      </c>
      <c r="BD304">
        <v>1.0839000000000001</v>
      </c>
      <c r="BE304">
        <v>1.2413000000000001</v>
      </c>
      <c r="BF304">
        <v>1.4701</v>
      </c>
      <c r="BG304">
        <v>1.2518</v>
      </c>
      <c r="BH304">
        <v>0.71165</v>
      </c>
      <c r="BI304">
        <v>1.6015999999999999</v>
      </c>
      <c r="BJ304">
        <v>0.72899999999999998</v>
      </c>
      <c r="BK304">
        <v>1.0448</v>
      </c>
      <c r="BQ304">
        <v>0.63695000000000002</v>
      </c>
      <c r="BR304">
        <v>2.758</v>
      </c>
      <c r="BS304">
        <v>0.8861</v>
      </c>
      <c r="BT304">
        <v>0.74861</v>
      </c>
      <c r="BU304">
        <v>2.8161</v>
      </c>
      <c r="BV304">
        <v>4.5057</v>
      </c>
      <c r="BW304">
        <v>4.6308999999999996</v>
      </c>
      <c r="BX304">
        <v>7.7107999999999999</v>
      </c>
      <c r="BY304">
        <v>0.84230000000000005</v>
      </c>
      <c r="BZ304">
        <v>1.476</v>
      </c>
      <c r="CA304">
        <v>1.8373999999999999</v>
      </c>
      <c r="CB304">
        <v>2.8348</v>
      </c>
      <c r="CG304">
        <v>0.51222999999999996</v>
      </c>
      <c r="CH304">
        <v>0.84130000000000005</v>
      </c>
      <c r="CI304">
        <v>0.64793999999999996</v>
      </c>
      <c r="CJ304">
        <v>0.55957000000000001</v>
      </c>
      <c r="CK304">
        <v>0.95155999999999996</v>
      </c>
      <c r="CL304">
        <v>1.0385</v>
      </c>
      <c r="CM304">
        <v>1.3352999999999999</v>
      </c>
      <c r="CN304">
        <v>1.4157999999999999</v>
      </c>
      <c r="CO304">
        <v>0.75775999999999999</v>
      </c>
      <c r="CP304">
        <v>0.85518000000000005</v>
      </c>
      <c r="CQ304">
        <v>0.94940999999999998</v>
      </c>
      <c r="CR304">
        <v>0.88519999999999999</v>
      </c>
    </row>
    <row r="305" spans="2:96" x14ac:dyDescent="0.2">
      <c r="B305">
        <v>304</v>
      </c>
      <c r="C305">
        <v>4.7944000000000004</v>
      </c>
      <c r="D305">
        <v>4.1478999999999999</v>
      </c>
      <c r="E305">
        <v>2.7629000000000001</v>
      </c>
      <c r="F305">
        <v>1.5031000000000001</v>
      </c>
      <c r="G305">
        <v>10.335000000000001</v>
      </c>
      <c r="H305">
        <v>8.0692000000000004</v>
      </c>
      <c r="I305">
        <v>7.4897999999999998</v>
      </c>
      <c r="J305">
        <v>10.081</v>
      </c>
      <c r="K305">
        <v>5.1486999999999998</v>
      </c>
      <c r="L305">
        <v>8.2156000000000002</v>
      </c>
      <c r="M305">
        <v>3.4382999999999999</v>
      </c>
      <c r="N305">
        <v>5.2487000000000004</v>
      </c>
      <c r="S305">
        <v>1.1425000000000001</v>
      </c>
      <c r="T305">
        <v>1.4077999999999999</v>
      </c>
      <c r="U305">
        <v>1.3304</v>
      </c>
      <c r="V305">
        <v>0.94979999999999998</v>
      </c>
      <c r="W305">
        <v>1.4205000000000001</v>
      </c>
      <c r="X305">
        <v>1.5239</v>
      </c>
      <c r="Y305">
        <v>1.8067</v>
      </c>
      <c r="Z305">
        <v>1.2929999999999999</v>
      </c>
      <c r="AA305">
        <v>1.1908000000000001</v>
      </c>
      <c r="AB305">
        <v>1.7681</v>
      </c>
      <c r="AC305">
        <v>1.0857000000000001</v>
      </c>
      <c r="AD305">
        <v>1.0927</v>
      </c>
      <c r="AJ305">
        <v>3.2124000000000001</v>
      </c>
      <c r="AK305">
        <v>5.7201000000000004</v>
      </c>
      <c r="AL305">
        <v>1.0145999999999999</v>
      </c>
      <c r="AM305">
        <v>1.3678999999999999</v>
      </c>
      <c r="AN305">
        <v>8.6365999999999996</v>
      </c>
      <c r="AO305">
        <v>7.8672000000000004</v>
      </c>
      <c r="AP305">
        <v>6.5308000000000002</v>
      </c>
      <c r="AQ305">
        <v>6.4492000000000003</v>
      </c>
      <c r="AR305">
        <v>0.93838999999999995</v>
      </c>
      <c r="AS305">
        <v>4.4438000000000004</v>
      </c>
      <c r="AT305">
        <v>1.9684999999999999</v>
      </c>
      <c r="AU305">
        <v>3.5217999999999998</v>
      </c>
      <c r="AZ305">
        <v>0.73851999999999995</v>
      </c>
      <c r="BA305">
        <v>1.2264999999999999</v>
      </c>
      <c r="BB305">
        <v>0.72446999999999995</v>
      </c>
      <c r="BC305">
        <v>0.61885999999999997</v>
      </c>
      <c r="BD305">
        <v>1.1231</v>
      </c>
      <c r="BE305">
        <v>1.1379999999999999</v>
      </c>
      <c r="BF305">
        <v>1.3016000000000001</v>
      </c>
      <c r="BG305">
        <v>1.286</v>
      </c>
      <c r="BH305">
        <v>0.75677000000000005</v>
      </c>
      <c r="BI305">
        <v>1.4581999999999999</v>
      </c>
      <c r="BJ305">
        <v>0.59101000000000004</v>
      </c>
      <c r="BK305">
        <v>1.0408999999999999</v>
      </c>
      <c r="BQ305">
        <v>0.66646000000000005</v>
      </c>
      <c r="BR305">
        <v>2.9658000000000002</v>
      </c>
      <c r="BS305">
        <v>0.64834999999999998</v>
      </c>
      <c r="BT305">
        <v>0.78859000000000001</v>
      </c>
      <c r="BU305">
        <v>3.0428000000000002</v>
      </c>
      <c r="BV305">
        <v>5.5728999999999997</v>
      </c>
      <c r="BW305">
        <v>4.4452999999999996</v>
      </c>
      <c r="BX305">
        <v>8.3684999999999992</v>
      </c>
      <c r="BY305">
        <v>1.1057999999999999</v>
      </c>
      <c r="BZ305">
        <v>1.3920999999999999</v>
      </c>
      <c r="CA305">
        <v>1.9277</v>
      </c>
      <c r="CB305">
        <v>2.9386999999999999</v>
      </c>
      <c r="CG305">
        <v>0.52863000000000004</v>
      </c>
      <c r="CH305">
        <v>0.96294999999999997</v>
      </c>
      <c r="CI305">
        <v>0.60528999999999999</v>
      </c>
      <c r="CJ305">
        <v>0.54561999999999999</v>
      </c>
      <c r="CK305">
        <v>0.74302000000000001</v>
      </c>
      <c r="CL305">
        <v>1.1247</v>
      </c>
      <c r="CM305">
        <v>0.73036000000000001</v>
      </c>
      <c r="CN305">
        <v>1.1443000000000001</v>
      </c>
      <c r="CO305">
        <v>0.93484999999999996</v>
      </c>
      <c r="CP305">
        <v>0.96264000000000005</v>
      </c>
      <c r="CQ305">
        <v>0.91886999999999996</v>
      </c>
      <c r="CR305">
        <v>0.91969999999999996</v>
      </c>
    </row>
    <row r="306" spans="2:96" x14ac:dyDescent="0.2">
      <c r="B306">
        <v>305</v>
      </c>
      <c r="C306">
        <v>4.3986999999999998</v>
      </c>
      <c r="D306">
        <v>4.3685999999999998</v>
      </c>
      <c r="E306">
        <v>2.2753000000000001</v>
      </c>
      <c r="F306">
        <v>1.7385999999999999</v>
      </c>
      <c r="G306">
        <v>9.5358999999999998</v>
      </c>
      <c r="H306">
        <v>9.0584000000000007</v>
      </c>
      <c r="I306">
        <v>8.9252000000000002</v>
      </c>
      <c r="J306">
        <v>8.5267999999999997</v>
      </c>
      <c r="K306">
        <v>6.9375</v>
      </c>
      <c r="L306">
        <v>6.8311999999999999</v>
      </c>
      <c r="M306">
        <v>3.2431000000000001</v>
      </c>
      <c r="N306">
        <v>4.4370000000000003</v>
      </c>
      <c r="S306">
        <v>1.0706</v>
      </c>
      <c r="T306">
        <v>2.0617000000000001</v>
      </c>
      <c r="U306">
        <v>1.0336000000000001</v>
      </c>
      <c r="V306">
        <v>0.94511000000000001</v>
      </c>
      <c r="W306">
        <v>1.3015000000000001</v>
      </c>
      <c r="X306">
        <v>1.575</v>
      </c>
      <c r="Y306">
        <v>1.4872000000000001</v>
      </c>
      <c r="Z306">
        <v>1.6082000000000001</v>
      </c>
      <c r="AA306">
        <v>1.0498000000000001</v>
      </c>
      <c r="AB306">
        <v>1.8479000000000001</v>
      </c>
      <c r="AC306">
        <v>1.3685</v>
      </c>
      <c r="AD306">
        <v>1.5587</v>
      </c>
      <c r="AJ306">
        <v>1.6020000000000001</v>
      </c>
      <c r="AK306">
        <v>6.5384000000000002</v>
      </c>
      <c r="AL306">
        <v>1.1827000000000001</v>
      </c>
      <c r="AM306">
        <v>1.0130999999999999</v>
      </c>
      <c r="AN306">
        <v>9.4461999999999993</v>
      </c>
      <c r="AO306">
        <v>9.69</v>
      </c>
      <c r="AP306">
        <v>8.6213999999999995</v>
      </c>
      <c r="AQ306">
        <v>8.4799000000000007</v>
      </c>
      <c r="AR306">
        <v>0.53539999999999999</v>
      </c>
      <c r="AS306">
        <v>4.774</v>
      </c>
      <c r="AT306">
        <v>1.7070000000000001</v>
      </c>
      <c r="AU306">
        <v>3.2934000000000001</v>
      </c>
      <c r="AZ306">
        <v>0.74490999999999996</v>
      </c>
      <c r="BA306">
        <v>1.179</v>
      </c>
      <c r="BB306">
        <v>0.82765</v>
      </c>
      <c r="BC306">
        <v>0.71657999999999999</v>
      </c>
      <c r="BD306">
        <v>1.1829000000000001</v>
      </c>
      <c r="BE306">
        <v>1.1645000000000001</v>
      </c>
      <c r="BF306">
        <v>1.1708000000000001</v>
      </c>
      <c r="BG306">
        <v>1.5582</v>
      </c>
      <c r="BH306">
        <v>0.65769999999999995</v>
      </c>
      <c r="BI306">
        <v>1.5226999999999999</v>
      </c>
      <c r="BJ306">
        <v>0.74372000000000005</v>
      </c>
      <c r="BK306">
        <v>1.1315999999999999</v>
      </c>
      <c r="BQ306">
        <v>0.81610000000000005</v>
      </c>
      <c r="BR306">
        <v>3.2408000000000001</v>
      </c>
      <c r="BS306">
        <v>0.65017999999999998</v>
      </c>
      <c r="BT306">
        <v>0.58694000000000002</v>
      </c>
      <c r="BU306">
        <v>2.8786999999999998</v>
      </c>
      <c r="BV306">
        <v>5.4710999999999999</v>
      </c>
      <c r="BW306">
        <v>5.2253999999999996</v>
      </c>
      <c r="BX306">
        <v>8.4723000000000006</v>
      </c>
      <c r="BY306">
        <v>0.89570000000000005</v>
      </c>
      <c r="BZ306">
        <v>0.88851999999999998</v>
      </c>
      <c r="CA306">
        <v>1.5145</v>
      </c>
      <c r="CB306">
        <v>2.9521999999999999</v>
      </c>
      <c r="CG306">
        <v>0.54371000000000003</v>
      </c>
      <c r="CH306">
        <v>0.89151999999999998</v>
      </c>
      <c r="CI306">
        <v>0.65517999999999998</v>
      </c>
      <c r="CJ306">
        <v>0.47381000000000001</v>
      </c>
      <c r="CK306">
        <v>0.81659000000000004</v>
      </c>
      <c r="CL306">
        <v>1.0773999999999999</v>
      </c>
      <c r="CM306">
        <v>0.93179000000000001</v>
      </c>
      <c r="CN306">
        <v>1.4458</v>
      </c>
      <c r="CO306">
        <v>0.65173999999999999</v>
      </c>
      <c r="CP306">
        <v>0.67888999999999999</v>
      </c>
      <c r="CQ306">
        <v>1.0447</v>
      </c>
      <c r="CR306">
        <v>0.83823000000000003</v>
      </c>
    </row>
    <row r="307" spans="2:96" x14ac:dyDescent="0.2">
      <c r="B307">
        <v>306</v>
      </c>
      <c r="C307">
        <v>4.1109999999999998</v>
      </c>
      <c r="D307">
        <v>8.8033000000000001</v>
      </c>
      <c r="E307">
        <v>2.3509000000000002</v>
      </c>
      <c r="F307">
        <v>2.5899000000000001</v>
      </c>
      <c r="G307">
        <v>11.31</v>
      </c>
      <c r="H307">
        <v>9.6394000000000002</v>
      </c>
      <c r="I307">
        <v>8.3907000000000007</v>
      </c>
      <c r="J307">
        <v>9.8736999999999995</v>
      </c>
      <c r="K307">
        <v>6.4291</v>
      </c>
      <c r="L307">
        <v>8.9763000000000002</v>
      </c>
      <c r="M307">
        <v>4.8422000000000001</v>
      </c>
      <c r="N307">
        <v>4.8601000000000001</v>
      </c>
      <c r="S307">
        <v>1.3285</v>
      </c>
      <c r="T307">
        <v>1.5426</v>
      </c>
      <c r="U307">
        <v>0.93479000000000001</v>
      </c>
      <c r="V307">
        <v>0.95901999999999998</v>
      </c>
      <c r="W307">
        <v>1.3963000000000001</v>
      </c>
      <c r="X307">
        <v>1.3365</v>
      </c>
      <c r="Y307">
        <v>1.3446</v>
      </c>
      <c r="Z307">
        <v>1.4311</v>
      </c>
      <c r="AA307">
        <v>0.94220000000000004</v>
      </c>
      <c r="AB307">
        <v>1.877</v>
      </c>
      <c r="AC307">
        <v>1.0838000000000001</v>
      </c>
      <c r="AD307">
        <v>1.4428000000000001</v>
      </c>
      <c r="AJ307">
        <v>1.6080000000000001</v>
      </c>
      <c r="AK307">
        <v>5.7194000000000003</v>
      </c>
      <c r="AL307">
        <v>1.4754</v>
      </c>
      <c r="AM307">
        <v>1.1122000000000001</v>
      </c>
      <c r="AN307">
        <v>10.382999999999999</v>
      </c>
      <c r="AO307">
        <v>8.6504999999999992</v>
      </c>
      <c r="AP307">
        <v>8.5448000000000004</v>
      </c>
      <c r="AQ307">
        <v>7.6984000000000004</v>
      </c>
      <c r="AR307">
        <v>0.56208000000000002</v>
      </c>
      <c r="AS307">
        <v>6.9320000000000004</v>
      </c>
      <c r="AT307">
        <v>0.96448</v>
      </c>
      <c r="AU307">
        <v>3.9550000000000001</v>
      </c>
      <c r="AZ307">
        <v>0.71528999999999998</v>
      </c>
      <c r="BA307">
        <v>1.2823</v>
      </c>
      <c r="BB307">
        <v>1.0321</v>
      </c>
      <c r="BC307">
        <v>0.72396000000000005</v>
      </c>
      <c r="BD307">
        <v>1.2133</v>
      </c>
      <c r="BE307">
        <v>1.51</v>
      </c>
      <c r="BF307">
        <v>1.4773000000000001</v>
      </c>
      <c r="BG307">
        <v>1.2096</v>
      </c>
      <c r="BH307">
        <v>0.60846</v>
      </c>
      <c r="BI307">
        <v>1.2751999999999999</v>
      </c>
      <c r="BJ307">
        <v>0.52958000000000005</v>
      </c>
      <c r="BK307">
        <v>1.0303</v>
      </c>
      <c r="BQ307">
        <v>0.88646999999999998</v>
      </c>
      <c r="BR307">
        <v>3.5331000000000001</v>
      </c>
      <c r="BS307">
        <v>0.75693999999999995</v>
      </c>
      <c r="BT307">
        <v>0.52093</v>
      </c>
      <c r="BU307">
        <v>3.7747999999999999</v>
      </c>
      <c r="BV307">
        <v>6.4794999999999998</v>
      </c>
      <c r="BW307">
        <v>4.2176999999999998</v>
      </c>
      <c r="BX307">
        <v>8.6100999999999992</v>
      </c>
      <c r="BY307">
        <v>0.81598000000000004</v>
      </c>
      <c r="BZ307">
        <v>1.1203000000000001</v>
      </c>
      <c r="CA307">
        <v>1.0789</v>
      </c>
      <c r="CB307">
        <v>3.1696</v>
      </c>
      <c r="CG307">
        <v>0.55672999999999995</v>
      </c>
      <c r="CH307">
        <v>1.0025999999999999</v>
      </c>
      <c r="CI307">
        <v>0.59687000000000001</v>
      </c>
      <c r="CJ307">
        <v>0.46794000000000002</v>
      </c>
      <c r="CK307">
        <v>1.3960999999999999</v>
      </c>
      <c r="CL307">
        <v>1.1173999999999999</v>
      </c>
      <c r="CM307">
        <v>1.0577000000000001</v>
      </c>
      <c r="CN307">
        <v>1.2423</v>
      </c>
      <c r="CO307">
        <v>0.56308000000000002</v>
      </c>
      <c r="CP307">
        <v>0.98829</v>
      </c>
      <c r="CQ307">
        <v>0.94872000000000001</v>
      </c>
      <c r="CR307">
        <v>0.94399</v>
      </c>
    </row>
    <row r="308" spans="2:96" x14ac:dyDescent="0.2">
      <c r="B308">
        <v>307</v>
      </c>
      <c r="C308">
        <v>3.2098</v>
      </c>
      <c r="D308">
        <v>4.4093</v>
      </c>
      <c r="E308">
        <v>2.7637999999999998</v>
      </c>
      <c r="F308">
        <v>2.1419999999999999</v>
      </c>
      <c r="G308">
        <v>8.8371999999999993</v>
      </c>
      <c r="H308">
        <v>9.0326000000000004</v>
      </c>
      <c r="I308">
        <v>9.5648999999999997</v>
      </c>
      <c r="J308">
        <v>8.6847999999999992</v>
      </c>
      <c r="K308">
        <v>3.5659999999999998</v>
      </c>
      <c r="L308">
        <v>7.3823999999999996</v>
      </c>
      <c r="M308">
        <v>4.3006000000000002</v>
      </c>
      <c r="N308">
        <v>5.8834999999999997</v>
      </c>
      <c r="S308">
        <v>1.1229</v>
      </c>
      <c r="T308">
        <v>1.5555000000000001</v>
      </c>
      <c r="U308">
        <v>1.0164</v>
      </c>
      <c r="V308">
        <v>0.89912999999999998</v>
      </c>
      <c r="W308">
        <v>1.5561</v>
      </c>
      <c r="X308">
        <v>1.3266</v>
      </c>
      <c r="Y308">
        <v>1.5409999999999999</v>
      </c>
      <c r="Z308">
        <v>1.5271999999999999</v>
      </c>
      <c r="AA308">
        <v>0.84169000000000005</v>
      </c>
      <c r="AB308">
        <v>1.6751</v>
      </c>
      <c r="AC308">
        <v>1.2283999999999999</v>
      </c>
      <c r="AD308">
        <v>1.2916000000000001</v>
      </c>
      <c r="AJ308">
        <v>2.1857000000000002</v>
      </c>
      <c r="AK308">
        <v>6.2596999999999996</v>
      </c>
      <c r="AL308">
        <v>1.0105</v>
      </c>
      <c r="AM308">
        <v>1.1296999999999999</v>
      </c>
      <c r="AN308">
        <v>10.584</v>
      </c>
      <c r="AO308">
        <v>6.8921000000000001</v>
      </c>
      <c r="AP308">
        <v>8.7722999999999995</v>
      </c>
      <c r="AQ308">
        <v>7.5137999999999998</v>
      </c>
      <c r="AR308">
        <v>0.59850000000000003</v>
      </c>
      <c r="AS308">
        <v>7.1214000000000004</v>
      </c>
      <c r="AT308">
        <v>1.6928000000000001</v>
      </c>
      <c r="AU308">
        <v>3.6890000000000001</v>
      </c>
      <c r="AZ308">
        <v>0.91498999999999997</v>
      </c>
      <c r="BA308">
        <v>1.3533999999999999</v>
      </c>
      <c r="BB308">
        <v>0.79908000000000001</v>
      </c>
      <c r="BC308">
        <v>0.66171000000000002</v>
      </c>
      <c r="BD308">
        <v>1.2001999999999999</v>
      </c>
      <c r="BE308">
        <v>1.2847999999999999</v>
      </c>
      <c r="BF308">
        <v>1.5661</v>
      </c>
      <c r="BG308">
        <v>1.2773000000000001</v>
      </c>
      <c r="BH308">
        <v>0.66056000000000004</v>
      </c>
      <c r="BI308">
        <v>1.371</v>
      </c>
      <c r="BJ308">
        <v>1.2218</v>
      </c>
      <c r="BK308">
        <v>0.91884999999999994</v>
      </c>
      <c r="BQ308">
        <v>0.96469000000000005</v>
      </c>
      <c r="BR308">
        <v>4.3883999999999999</v>
      </c>
      <c r="BS308">
        <v>0.83343</v>
      </c>
      <c r="BT308">
        <v>0.53356999999999999</v>
      </c>
      <c r="BU308">
        <v>3.7233999999999998</v>
      </c>
      <c r="BV308">
        <v>7.5923999999999996</v>
      </c>
      <c r="BW308">
        <v>4.5496999999999996</v>
      </c>
      <c r="BX308">
        <v>7.9128999999999996</v>
      </c>
      <c r="BY308">
        <v>0.75239</v>
      </c>
      <c r="BZ308">
        <v>1.2729999999999999</v>
      </c>
      <c r="CA308">
        <v>1.3406</v>
      </c>
      <c r="CB308">
        <v>2.3592</v>
      </c>
      <c r="CG308">
        <v>0.59735000000000005</v>
      </c>
      <c r="CH308">
        <v>0.91432999999999998</v>
      </c>
      <c r="CI308">
        <v>0.72689999999999999</v>
      </c>
      <c r="CJ308">
        <v>0.43103999999999998</v>
      </c>
      <c r="CK308">
        <v>1.2475000000000001</v>
      </c>
      <c r="CL308">
        <v>1.2930999999999999</v>
      </c>
      <c r="CM308">
        <v>1.2274</v>
      </c>
      <c r="CN308">
        <v>1.3895</v>
      </c>
      <c r="CO308">
        <v>0.59428999999999998</v>
      </c>
      <c r="CP308">
        <v>1.1011</v>
      </c>
      <c r="CQ308">
        <v>1.06</v>
      </c>
      <c r="CR308">
        <v>0.84763999999999995</v>
      </c>
    </row>
    <row r="309" spans="2:96" x14ac:dyDescent="0.2">
      <c r="B309">
        <v>308</v>
      </c>
      <c r="C309">
        <v>5.2789000000000001</v>
      </c>
      <c r="D309">
        <v>6.1374000000000004</v>
      </c>
      <c r="E309">
        <v>2.0362</v>
      </c>
      <c r="F309">
        <v>1.5249999999999999</v>
      </c>
      <c r="G309">
        <v>10.111000000000001</v>
      </c>
      <c r="H309">
        <v>8.2727000000000004</v>
      </c>
      <c r="I309">
        <v>9.3186</v>
      </c>
      <c r="J309">
        <v>8.4453999999999994</v>
      </c>
      <c r="K309">
        <v>2.8315999999999999</v>
      </c>
      <c r="L309">
        <v>6.3734999999999999</v>
      </c>
      <c r="M309">
        <v>2.8323</v>
      </c>
      <c r="N309">
        <v>4.5605000000000002</v>
      </c>
      <c r="S309">
        <v>1.0597000000000001</v>
      </c>
      <c r="T309">
        <v>1.6343000000000001</v>
      </c>
      <c r="U309">
        <v>0.84899000000000002</v>
      </c>
      <c r="V309">
        <v>0.91174999999999995</v>
      </c>
      <c r="W309">
        <v>1.6574</v>
      </c>
      <c r="X309">
        <v>1.6898</v>
      </c>
      <c r="Y309">
        <v>1.3729</v>
      </c>
      <c r="Z309">
        <v>1.4038999999999999</v>
      </c>
      <c r="AA309">
        <v>0.79627999999999999</v>
      </c>
      <c r="AB309">
        <v>1.1617</v>
      </c>
      <c r="AC309">
        <v>0.93232999999999999</v>
      </c>
      <c r="AD309">
        <v>1.6545000000000001</v>
      </c>
      <c r="AJ309">
        <v>2.3393000000000002</v>
      </c>
      <c r="AK309">
        <v>7.6669999999999998</v>
      </c>
      <c r="AL309">
        <v>0.96641999999999995</v>
      </c>
      <c r="AM309">
        <v>0.90381</v>
      </c>
      <c r="AN309">
        <v>9.4948999999999995</v>
      </c>
      <c r="AO309">
        <v>9.1590000000000007</v>
      </c>
      <c r="AP309">
        <v>6.2363</v>
      </c>
      <c r="AQ309">
        <v>7.8041999999999998</v>
      </c>
      <c r="AR309">
        <v>0.85102999999999995</v>
      </c>
      <c r="AS309">
        <v>5.7708000000000004</v>
      </c>
      <c r="AT309">
        <v>2.5527000000000002</v>
      </c>
      <c r="AU309">
        <v>4.4904999999999999</v>
      </c>
      <c r="AZ309">
        <v>1.0214000000000001</v>
      </c>
      <c r="BA309">
        <v>1.1191</v>
      </c>
      <c r="BB309">
        <v>0.78156999999999999</v>
      </c>
      <c r="BC309">
        <v>0.63946000000000003</v>
      </c>
      <c r="BD309">
        <v>1.2153</v>
      </c>
      <c r="BE309">
        <v>1.3010999999999999</v>
      </c>
      <c r="BF309">
        <v>1.5405</v>
      </c>
      <c r="BG309">
        <v>1.6596</v>
      </c>
      <c r="BH309">
        <v>0.68640999999999996</v>
      </c>
      <c r="BI309">
        <v>1.492</v>
      </c>
      <c r="BJ309">
        <v>0.93920999999999999</v>
      </c>
      <c r="BK309">
        <v>0.95828000000000002</v>
      </c>
      <c r="BQ309">
        <v>1.0281</v>
      </c>
      <c r="BR309">
        <v>5.4344999999999999</v>
      </c>
      <c r="BS309">
        <v>0.89639999999999997</v>
      </c>
      <c r="BT309">
        <v>0.60916999999999999</v>
      </c>
      <c r="BU309">
        <v>4.7575000000000003</v>
      </c>
      <c r="BV309">
        <v>6.2830000000000004</v>
      </c>
      <c r="BW309">
        <v>2.6861000000000002</v>
      </c>
      <c r="BX309">
        <v>6.4702000000000002</v>
      </c>
      <c r="BY309">
        <v>1.0384</v>
      </c>
      <c r="BZ309">
        <v>0.92081000000000002</v>
      </c>
      <c r="CA309">
        <v>0.99158999999999997</v>
      </c>
      <c r="CB309">
        <v>1.9438</v>
      </c>
      <c r="CG309">
        <v>0.56496000000000002</v>
      </c>
      <c r="CH309">
        <v>1.1045</v>
      </c>
      <c r="CI309">
        <v>0.71519999999999995</v>
      </c>
      <c r="CJ309">
        <v>0.46744000000000002</v>
      </c>
      <c r="CK309">
        <v>1.0407999999999999</v>
      </c>
      <c r="CL309">
        <v>1.1779999999999999</v>
      </c>
      <c r="CM309">
        <v>1.1187</v>
      </c>
      <c r="CN309">
        <v>1.7642</v>
      </c>
      <c r="CO309">
        <v>0.68081000000000003</v>
      </c>
      <c r="CP309">
        <v>1.0491999999999999</v>
      </c>
      <c r="CQ309">
        <v>0.81577999999999995</v>
      </c>
      <c r="CR309">
        <v>0.64570000000000005</v>
      </c>
    </row>
    <row r="310" spans="2:96" x14ac:dyDescent="0.2">
      <c r="B310">
        <v>309</v>
      </c>
      <c r="C310">
        <v>2.4131999999999998</v>
      </c>
      <c r="D310">
        <v>7.1619999999999999</v>
      </c>
      <c r="E310">
        <v>2.3521000000000001</v>
      </c>
      <c r="F310">
        <v>1.5503</v>
      </c>
      <c r="G310">
        <v>10.827999999999999</v>
      </c>
      <c r="H310">
        <v>9.2146000000000008</v>
      </c>
      <c r="I310">
        <v>6.9622000000000002</v>
      </c>
      <c r="J310">
        <v>6.7537000000000003</v>
      </c>
      <c r="K310">
        <v>2.9885999999999999</v>
      </c>
      <c r="L310">
        <v>5.1287000000000003</v>
      </c>
      <c r="M310">
        <v>1.6140000000000001</v>
      </c>
      <c r="N310">
        <v>4.5762999999999998</v>
      </c>
      <c r="S310">
        <v>1.0291999999999999</v>
      </c>
      <c r="T310">
        <v>1.8908</v>
      </c>
      <c r="U310">
        <v>0.95926999999999996</v>
      </c>
      <c r="V310">
        <v>0.90749000000000002</v>
      </c>
      <c r="W310">
        <v>1.6895</v>
      </c>
      <c r="X310">
        <v>1.7072000000000001</v>
      </c>
      <c r="Y310">
        <v>1.6754</v>
      </c>
      <c r="Z310">
        <v>1.8012999999999999</v>
      </c>
      <c r="AA310">
        <v>0.82372999999999996</v>
      </c>
      <c r="AB310">
        <v>1.3731</v>
      </c>
      <c r="AC310">
        <v>1.0474000000000001</v>
      </c>
      <c r="AD310">
        <v>1.0490999999999999</v>
      </c>
      <c r="AJ310">
        <v>2.3123999999999998</v>
      </c>
      <c r="AK310">
        <v>7.5681000000000003</v>
      </c>
      <c r="AL310">
        <v>0.91469</v>
      </c>
      <c r="AM310">
        <v>0.94604999999999995</v>
      </c>
      <c r="AN310">
        <v>8.7888999999999999</v>
      </c>
      <c r="AO310">
        <v>8.7106999999999992</v>
      </c>
      <c r="AP310">
        <v>6.5576999999999996</v>
      </c>
      <c r="AQ310">
        <v>6.5561999999999996</v>
      </c>
      <c r="AR310">
        <v>0.56698000000000004</v>
      </c>
      <c r="AS310">
        <v>5.6287000000000003</v>
      </c>
      <c r="AT310">
        <v>2.2507000000000001</v>
      </c>
      <c r="AU310">
        <v>2.7115999999999998</v>
      </c>
      <c r="AZ310">
        <v>1.0495000000000001</v>
      </c>
      <c r="BA310">
        <v>1.2370000000000001</v>
      </c>
      <c r="BB310">
        <v>0.65871999999999997</v>
      </c>
      <c r="BC310">
        <v>0.67910000000000004</v>
      </c>
      <c r="BD310">
        <v>1.5196000000000001</v>
      </c>
      <c r="BE310">
        <v>1.5344</v>
      </c>
      <c r="BF310">
        <v>1.4469000000000001</v>
      </c>
      <c r="BG310">
        <v>1.3953</v>
      </c>
      <c r="BH310">
        <v>0.59780999999999995</v>
      </c>
      <c r="BI310">
        <v>1.3246</v>
      </c>
      <c r="BJ310">
        <v>0.95479000000000003</v>
      </c>
      <c r="BK310">
        <v>0.83831</v>
      </c>
      <c r="BQ310">
        <v>1.0558000000000001</v>
      </c>
      <c r="BR310">
        <v>4.4599000000000002</v>
      </c>
      <c r="BS310">
        <v>0.86180999999999996</v>
      </c>
      <c r="BT310">
        <v>0.67950999999999995</v>
      </c>
      <c r="BU310">
        <v>5.1045999999999996</v>
      </c>
      <c r="BV310">
        <v>4.6787999999999998</v>
      </c>
      <c r="BW310">
        <v>4.1943999999999999</v>
      </c>
      <c r="BX310">
        <v>7.0796999999999999</v>
      </c>
      <c r="BY310">
        <v>0.64000999999999997</v>
      </c>
      <c r="BZ310">
        <v>0.86355999999999999</v>
      </c>
      <c r="CA310">
        <v>1.2683</v>
      </c>
      <c r="CB310">
        <v>1.7808999999999999</v>
      </c>
      <c r="CG310">
        <v>0.53976999999999997</v>
      </c>
      <c r="CH310">
        <v>1.0327999999999999</v>
      </c>
      <c r="CI310">
        <v>0.71636</v>
      </c>
      <c r="CJ310">
        <v>0.50256000000000001</v>
      </c>
      <c r="CK310">
        <v>1.4508000000000001</v>
      </c>
      <c r="CL310">
        <v>1.1438999999999999</v>
      </c>
      <c r="CM310">
        <v>1.31</v>
      </c>
      <c r="CN310">
        <v>1.3623000000000001</v>
      </c>
      <c r="CO310">
        <v>0.51988999999999996</v>
      </c>
      <c r="CP310">
        <v>0.90227999999999997</v>
      </c>
      <c r="CQ310">
        <v>0.78263000000000005</v>
      </c>
      <c r="CR310">
        <v>0.92889999999999995</v>
      </c>
    </row>
    <row r="311" spans="2:96" x14ac:dyDescent="0.2">
      <c r="B311">
        <v>310</v>
      </c>
      <c r="C311">
        <v>1.9278</v>
      </c>
      <c r="D311">
        <v>5.4999000000000002</v>
      </c>
      <c r="E311">
        <v>1.9258</v>
      </c>
      <c r="F311">
        <v>1.7153</v>
      </c>
      <c r="G311">
        <v>11.544</v>
      </c>
      <c r="H311">
        <v>9.1631</v>
      </c>
      <c r="I311">
        <v>6.0556999999999999</v>
      </c>
      <c r="J311">
        <v>9.7535000000000007</v>
      </c>
      <c r="K311">
        <v>4.2396000000000003</v>
      </c>
      <c r="L311">
        <v>6.2343000000000002</v>
      </c>
      <c r="M311">
        <v>4.2530999999999999</v>
      </c>
      <c r="N311">
        <v>5.3536000000000001</v>
      </c>
      <c r="S311">
        <v>1.0505</v>
      </c>
      <c r="T311">
        <v>1.2683</v>
      </c>
      <c r="U311">
        <v>0.88897000000000004</v>
      </c>
      <c r="V311">
        <v>0.91008</v>
      </c>
      <c r="W311">
        <v>1.5688</v>
      </c>
      <c r="X311">
        <v>1.7838000000000001</v>
      </c>
      <c r="Y311">
        <v>1.9298</v>
      </c>
      <c r="Z311">
        <v>1.2975000000000001</v>
      </c>
      <c r="AA311">
        <v>1.0898000000000001</v>
      </c>
      <c r="AB311">
        <v>1.4277</v>
      </c>
      <c r="AC311">
        <v>1.0566</v>
      </c>
      <c r="AD311">
        <v>1.4406000000000001</v>
      </c>
      <c r="AJ311">
        <v>2.1958000000000002</v>
      </c>
      <c r="AK311">
        <v>8.0251000000000001</v>
      </c>
      <c r="AL311">
        <v>1.1371</v>
      </c>
      <c r="AM311">
        <v>0.83186000000000004</v>
      </c>
      <c r="AN311">
        <v>9.7065999999999999</v>
      </c>
      <c r="AO311">
        <v>7.6731999999999996</v>
      </c>
      <c r="AP311">
        <v>7.2290999999999999</v>
      </c>
      <c r="AQ311">
        <v>8.4492999999999991</v>
      </c>
      <c r="AR311">
        <v>0.66259000000000001</v>
      </c>
      <c r="AS311">
        <v>4.9154999999999998</v>
      </c>
      <c r="AT311">
        <v>4.0571999999999999</v>
      </c>
      <c r="AU311">
        <v>3.8961000000000001</v>
      </c>
      <c r="AZ311">
        <v>1.0833999999999999</v>
      </c>
      <c r="BA311">
        <v>1.2363</v>
      </c>
      <c r="BB311">
        <v>1.0326</v>
      </c>
      <c r="BC311">
        <v>0.65264</v>
      </c>
      <c r="BD311">
        <v>1.1008</v>
      </c>
      <c r="BE311">
        <v>1.2003999999999999</v>
      </c>
      <c r="BF311">
        <v>1.5662</v>
      </c>
      <c r="BG311">
        <v>1.1435</v>
      </c>
      <c r="BH311">
        <v>0.65846000000000005</v>
      </c>
      <c r="BI311">
        <v>1.4923</v>
      </c>
      <c r="BJ311">
        <v>1.1109</v>
      </c>
      <c r="BK311">
        <v>1.1286</v>
      </c>
      <c r="BQ311">
        <v>0.67627999999999999</v>
      </c>
      <c r="BR311">
        <v>3.2027000000000001</v>
      </c>
      <c r="BS311">
        <v>0.90269999999999995</v>
      </c>
      <c r="BT311">
        <v>0.66010000000000002</v>
      </c>
      <c r="BU311">
        <v>6.5326000000000004</v>
      </c>
      <c r="BV311">
        <v>3.6673</v>
      </c>
      <c r="BW311">
        <v>4.4115000000000002</v>
      </c>
      <c r="BX311">
        <v>7.0326000000000004</v>
      </c>
      <c r="BY311">
        <v>0.75729999999999997</v>
      </c>
      <c r="BZ311">
        <v>1.0943000000000001</v>
      </c>
      <c r="CA311">
        <v>1.3658999999999999</v>
      </c>
      <c r="CB311">
        <v>3.0251999999999999</v>
      </c>
      <c r="CG311">
        <v>0.55462</v>
      </c>
      <c r="CH311">
        <v>1.2203999999999999</v>
      </c>
      <c r="CI311">
        <v>0.65130999999999994</v>
      </c>
      <c r="CJ311">
        <v>0.55533999999999994</v>
      </c>
      <c r="CK311">
        <v>1.03</v>
      </c>
      <c r="CL311">
        <v>1.0832999999999999</v>
      </c>
      <c r="CM311">
        <v>1.3564000000000001</v>
      </c>
      <c r="CN311">
        <v>1.1060000000000001</v>
      </c>
      <c r="CO311">
        <v>0.59011000000000002</v>
      </c>
      <c r="CP311">
        <v>1.0122</v>
      </c>
      <c r="CQ311">
        <v>0.83625000000000005</v>
      </c>
      <c r="CR311">
        <v>0.95984000000000003</v>
      </c>
    </row>
    <row r="312" spans="2:96" x14ac:dyDescent="0.2">
      <c r="B312">
        <v>311</v>
      </c>
      <c r="C312">
        <v>2.2151000000000001</v>
      </c>
      <c r="D312">
        <v>7.3288000000000002</v>
      </c>
      <c r="E312">
        <v>2.4742999999999999</v>
      </c>
      <c r="F312">
        <v>2.4504000000000001</v>
      </c>
      <c r="G312">
        <v>10.824999999999999</v>
      </c>
      <c r="H312">
        <v>8.6160999999999994</v>
      </c>
      <c r="I312">
        <v>5.2727000000000004</v>
      </c>
      <c r="J312">
        <v>9.5787999999999993</v>
      </c>
      <c r="K312">
        <v>1.9076</v>
      </c>
      <c r="L312">
        <v>4.3243999999999998</v>
      </c>
      <c r="M312">
        <v>4.2628000000000004</v>
      </c>
      <c r="N312">
        <v>4.5357000000000003</v>
      </c>
      <c r="S312">
        <v>1.06</v>
      </c>
      <c r="T312">
        <v>1.56</v>
      </c>
      <c r="U312">
        <v>0.95782999999999996</v>
      </c>
      <c r="V312">
        <v>1.0569999999999999</v>
      </c>
      <c r="W312">
        <v>1.2113</v>
      </c>
      <c r="X312">
        <v>1.4393</v>
      </c>
      <c r="Y312">
        <v>1.3183</v>
      </c>
      <c r="Z312">
        <v>1.3338000000000001</v>
      </c>
      <c r="AA312">
        <v>0.82065999999999995</v>
      </c>
      <c r="AB312">
        <v>1.4928999999999999</v>
      </c>
      <c r="AC312">
        <v>1.2537</v>
      </c>
      <c r="AD312">
        <v>1.3661000000000001</v>
      </c>
      <c r="AJ312">
        <v>2.0442999999999998</v>
      </c>
      <c r="AK312">
        <v>4.7347999999999999</v>
      </c>
      <c r="AL312">
        <v>0.79866000000000004</v>
      </c>
      <c r="AM312">
        <v>0.79574</v>
      </c>
      <c r="AN312">
        <v>8.5791000000000004</v>
      </c>
      <c r="AO312">
        <v>7.9192</v>
      </c>
      <c r="AP312">
        <v>6.1916000000000002</v>
      </c>
      <c r="AQ312">
        <v>8.9542999999999999</v>
      </c>
      <c r="AR312">
        <v>0.73367000000000004</v>
      </c>
      <c r="AS312">
        <v>3.6427999999999998</v>
      </c>
      <c r="AT312">
        <v>3.8622000000000001</v>
      </c>
      <c r="AU312">
        <v>2.6922000000000001</v>
      </c>
      <c r="AZ312">
        <v>0.94001999999999997</v>
      </c>
      <c r="BA312">
        <v>1.3852</v>
      </c>
      <c r="BB312">
        <v>0.76612000000000002</v>
      </c>
      <c r="BC312">
        <v>0.66337000000000002</v>
      </c>
      <c r="BD312">
        <v>1.2808999999999999</v>
      </c>
      <c r="BE312">
        <v>1.1235999999999999</v>
      </c>
      <c r="BF312">
        <v>1.3956</v>
      </c>
      <c r="BG312">
        <v>1.4072</v>
      </c>
      <c r="BH312">
        <v>0.74709999999999999</v>
      </c>
      <c r="BI312">
        <v>1.3528</v>
      </c>
      <c r="BJ312">
        <v>0.81513000000000002</v>
      </c>
      <c r="BK312">
        <v>1.0107999999999999</v>
      </c>
      <c r="BQ312">
        <v>1.0147999999999999</v>
      </c>
      <c r="BR312">
        <v>3.6648000000000001</v>
      </c>
      <c r="BS312">
        <v>0.90283999999999998</v>
      </c>
      <c r="BT312">
        <v>0.63451999999999997</v>
      </c>
      <c r="BU312">
        <v>6.1904000000000003</v>
      </c>
      <c r="BV312">
        <v>4.8800999999999997</v>
      </c>
      <c r="BW312">
        <v>4.9962</v>
      </c>
      <c r="BX312">
        <v>6.7165999999999997</v>
      </c>
      <c r="BY312">
        <v>0.69479000000000002</v>
      </c>
      <c r="BZ312">
        <v>0.77725999999999995</v>
      </c>
      <c r="CA312">
        <v>1.8779999999999999</v>
      </c>
      <c r="CB312">
        <v>2.9184999999999999</v>
      </c>
      <c r="CG312">
        <v>0.72094999999999998</v>
      </c>
      <c r="CH312">
        <v>0.98260000000000003</v>
      </c>
      <c r="CI312">
        <v>0.73085</v>
      </c>
      <c r="CJ312">
        <v>0.53932999999999998</v>
      </c>
      <c r="CK312">
        <v>1.0688</v>
      </c>
      <c r="CL312">
        <v>1.0952999999999999</v>
      </c>
      <c r="CM312">
        <v>0.99322999999999995</v>
      </c>
      <c r="CN312">
        <v>0.90159</v>
      </c>
      <c r="CO312">
        <v>0.70509999999999995</v>
      </c>
      <c r="CP312">
        <v>0.83845000000000003</v>
      </c>
      <c r="CQ312">
        <v>1.0410999999999999</v>
      </c>
      <c r="CR312">
        <v>0.82572999999999996</v>
      </c>
    </row>
    <row r="313" spans="2:96" x14ac:dyDescent="0.2">
      <c r="B313">
        <v>312</v>
      </c>
      <c r="C313">
        <v>2.1939000000000002</v>
      </c>
      <c r="D313">
        <v>6.6994999999999996</v>
      </c>
      <c r="E313">
        <v>2.3591000000000002</v>
      </c>
      <c r="F313">
        <v>2.8904999999999998</v>
      </c>
      <c r="G313">
        <v>9.6379999999999999</v>
      </c>
      <c r="H313">
        <v>10.036</v>
      </c>
      <c r="I313">
        <v>6.7716000000000003</v>
      </c>
      <c r="J313">
        <v>7.2778999999999998</v>
      </c>
      <c r="K313">
        <v>1.7575000000000001</v>
      </c>
      <c r="L313">
        <v>7.3891</v>
      </c>
      <c r="M313">
        <v>4.2694999999999999</v>
      </c>
      <c r="N313">
        <v>4.1529999999999996</v>
      </c>
      <c r="S313">
        <v>1.0485</v>
      </c>
      <c r="T313">
        <v>1.4374</v>
      </c>
      <c r="U313">
        <v>1.0842000000000001</v>
      </c>
      <c r="V313">
        <v>1.1105</v>
      </c>
      <c r="W313">
        <v>1.7738</v>
      </c>
      <c r="X313">
        <v>1.3323</v>
      </c>
      <c r="Y313">
        <v>1.1916</v>
      </c>
      <c r="Z313">
        <v>1.5645</v>
      </c>
      <c r="AA313">
        <v>0.86470999999999998</v>
      </c>
      <c r="AB313">
        <v>1.6724000000000001</v>
      </c>
      <c r="AC313">
        <v>1.1081000000000001</v>
      </c>
      <c r="AD313">
        <v>1.4157</v>
      </c>
      <c r="AJ313">
        <v>2.3033000000000001</v>
      </c>
      <c r="AK313">
        <v>4.12</v>
      </c>
      <c r="AL313">
        <v>0.69528000000000001</v>
      </c>
      <c r="AM313">
        <v>1.1525000000000001</v>
      </c>
      <c r="AN313">
        <v>7.8468</v>
      </c>
      <c r="AO313">
        <v>7.2016999999999998</v>
      </c>
      <c r="AP313">
        <v>6.4442000000000004</v>
      </c>
      <c r="AQ313">
        <v>8.0748999999999995</v>
      </c>
      <c r="AR313">
        <v>0.65176000000000001</v>
      </c>
      <c r="AS313">
        <v>7.3978000000000002</v>
      </c>
      <c r="AT313">
        <v>1.8223</v>
      </c>
      <c r="AU313">
        <v>2.15</v>
      </c>
      <c r="AZ313">
        <v>0.82577999999999996</v>
      </c>
      <c r="BA313">
        <v>1.2067000000000001</v>
      </c>
      <c r="BB313">
        <v>0.71048</v>
      </c>
      <c r="BC313">
        <v>0.68452999999999997</v>
      </c>
      <c r="BD313">
        <v>1.1749000000000001</v>
      </c>
      <c r="BE313">
        <v>1.0932999999999999</v>
      </c>
      <c r="BF313">
        <v>1.1969000000000001</v>
      </c>
      <c r="BG313">
        <v>1.7301</v>
      </c>
      <c r="BH313">
        <v>0.65192000000000005</v>
      </c>
      <c r="BI313">
        <v>1.3211999999999999</v>
      </c>
      <c r="BJ313">
        <v>0.87299000000000004</v>
      </c>
      <c r="BK313">
        <v>0.76300000000000001</v>
      </c>
      <c r="BQ313">
        <v>1.1806000000000001</v>
      </c>
      <c r="BR313">
        <v>4.8170000000000002</v>
      </c>
      <c r="BS313">
        <v>0.88702999999999999</v>
      </c>
      <c r="BT313">
        <v>0.74909999999999999</v>
      </c>
      <c r="BU313">
        <v>7.3459000000000003</v>
      </c>
      <c r="BV313">
        <v>3.9178999999999999</v>
      </c>
      <c r="BW313">
        <v>5.6538000000000004</v>
      </c>
      <c r="BX313">
        <v>7.7081999999999997</v>
      </c>
      <c r="BY313">
        <v>0.68635999999999997</v>
      </c>
      <c r="BZ313">
        <v>1.0183</v>
      </c>
      <c r="CA313">
        <v>1.1169</v>
      </c>
      <c r="CB313">
        <v>3.1301000000000001</v>
      </c>
      <c r="CG313">
        <v>0.67796000000000001</v>
      </c>
      <c r="CH313">
        <v>1.0387</v>
      </c>
      <c r="CI313">
        <v>0.58213000000000004</v>
      </c>
      <c r="CJ313">
        <v>0.57908999999999999</v>
      </c>
      <c r="CK313">
        <v>1.4016</v>
      </c>
      <c r="CL313">
        <v>0.94506000000000001</v>
      </c>
      <c r="CM313">
        <v>1.0184</v>
      </c>
      <c r="CN313">
        <v>1.4012</v>
      </c>
      <c r="CO313">
        <v>0.78193000000000001</v>
      </c>
      <c r="CP313">
        <v>0.83499999999999996</v>
      </c>
      <c r="CQ313">
        <v>0.84516999999999998</v>
      </c>
      <c r="CR313">
        <v>0.93022000000000005</v>
      </c>
    </row>
    <row r="314" spans="2:96" x14ac:dyDescent="0.2">
      <c r="B314">
        <v>313</v>
      </c>
      <c r="C314">
        <v>3.8107000000000002</v>
      </c>
      <c r="D314">
        <v>5.9730999999999996</v>
      </c>
      <c r="E314">
        <v>3.2772999999999999</v>
      </c>
      <c r="F314">
        <v>2.6389</v>
      </c>
      <c r="G314">
        <v>12.486000000000001</v>
      </c>
      <c r="H314">
        <v>6.7333999999999996</v>
      </c>
      <c r="I314">
        <v>5.3849</v>
      </c>
      <c r="J314">
        <v>5.3144</v>
      </c>
      <c r="K314">
        <v>1.6653</v>
      </c>
      <c r="L314">
        <v>9.1827000000000005</v>
      </c>
      <c r="M314">
        <v>1.3805000000000001</v>
      </c>
      <c r="N314">
        <v>3.3466999999999998</v>
      </c>
      <c r="S314">
        <v>1.1008</v>
      </c>
      <c r="T314">
        <v>1.4597</v>
      </c>
      <c r="U314">
        <v>1.2589999999999999</v>
      </c>
      <c r="V314">
        <v>1.2521</v>
      </c>
      <c r="W314">
        <v>1.2522</v>
      </c>
      <c r="X314">
        <v>1.3331</v>
      </c>
      <c r="Y314">
        <v>1.9923999999999999</v>
      </c>
      <c r="Z314">
        <v>1.3852</v>
      </c>
      <c r="AA314">
        <v>0.87699000000000005</v>
      </c>
      <c r="AB314">
        <v>1.6335999999999999</v>
      </c>
      <c r="AC314">
        <v>0.84014999999999995</v>
      </c>
      <c r="AD314">
        <v>1.0972999999999999</v>
      </c>
      <c r="AJ314">
        <v>2.8203999999999998</v>
      </c>
      <c r="AK314">
        <v>3.5741999999999998</v>
      </c>
      <c r="AL314">
        <v>0.64370000000000005</v>
      </c>
      <c r="AM314">
        <v>1.1745000000000001</v>
      </c>
      <c r="AN314">
        <v>5.1527000000000003</v>
      </c>
      <c r="AO314">
        <v>6.8785999999999996</v>
      </c>
      <c r="AP314">
        <v>5.8068999999999997</v>
      </c>
      <c r="AQ314">
        <v>8.1648999999999994</v>
      </c>
      <c r="AR314">
        <v>0.71921000000000002</v>
      </c>
      <c r="AS314">
        <v>6.8794000000000004</v>
      </c>
      <c r="AT314">
        <v>1.7242</v>
      </c>
      <c r="AU314">
        <v>3.2947000000000002</v>
      </c>
      <c r="AZ314">
        <v>0.99267000000000005</v>
      </c>
      <c r="BA314">
        <v>1.2298</v>
      </c>
      <c r="BB314">
        <v>0.76876</v>
      </c>
      <c r="BC314">
        <v>0.73438000000000003</v>
      </c>
      <c r="BD314">
        <v>0.85736999999999997</v>
      </c>
      <c r="BE314">
        <v>1.1452</v>
      </c>
      <c r="BF314">
        <v>1.2830999999999999</v>
      </c>
      <c r="BG314">
        <v>1.6632</v>
      </c>
      <c r="BH314">
        <v>0.74378999999999995</v>
      </c>
      <c r="BI314">
        <v>1.3693</v>
      </c>
      <c r="BJ314">
        <v>0.92452999999999996</v>
      </c>
      <c r="BK314">
        <v>0.78783000000000003</v>
      </c>
      <c r="BQ314">
        <v>1.4126000000000001</v>
      </c>
      <c r="BR314">
        <v>2.5295999999999998</v>
      </c>
      <c r="BS314">
        <v>1.1769000000000001</v>
      </c>
      <c r="BT314">
        <v>0.61711000000000005</v>
      </c>
      <c r="BU314">
        <v>6.2706999999999997</v>
      </c>
      <c r="BV314">
        <v>4.5777000000000001</v>
      </c>
      <c r="BW314">
        <v>6.1711999999999998</v>
      </c>
      <c r="BX314">
        <v>9.2485999999999997</v>
      </c>
      <c r="BY314">
        <v>0.64307000000000003</v>
      </c>
      <c r="BZ314">
        <v>0.98126999999999998</v>
      </c>
      <c r="CA314">
        <v>1.2790999999999999</v>
      </c>
      <c r="CB314">
        <v>4.109</v>
      </c>
      <c r="CG314">
        <v>0.81359999999999999</v>
      </c>
      <c r="CH314">
        <v>1.2443</v>
      </c>
      <c r="CI314">
        <v>0.66503999999999996</v>
      </c>
      <c r="CJ314">
        <v>0.54857999999999996</v>
      </c>
      <c r="CK314">
        <v>1.3337000000000001</v>
      </c>
      <c r="CL314">
        <v>1.1163000000000001</v>
      </c>
      <c r="CM314">
        <v>1.0415000000000001</v>
      </c>
      <c r="CN314">
        <v>1.0488</v>
      </c>
      <c r="CO314">
        <v>0.71035000000000004</v>
      </c>
      <c r="CP314">
        <v>0.95462999999999998</v>
      </c>
      <c r="CQ314">
        <v>0.96470999999999996</v>
      </c>
      <c r="CR314">
        <v>0.86063999999999996</v>
      </c>
    </row>
    <row r="315" spans="2:96" x14ac:dyDescent="0.2">
      <c r="B315">
        <v>314</v>
      </c>
      <c r="C315">
        <v>3.1738</v>
      </c>
      <c r="D315">
        <v>6.2270000000000003</v>
      </c>
      <c r="E315">
        <v>2.6873999999999998</v>
      </c>
      <c r="F315">
        <v>2.6526999999999998</v>
      </c>
      <c r="G315">
        <v>12.599</v>
      </c>
      <c r="H315">
        <v>6.0037000000000003</v>
      </c>
      <c r="I315">
        <v>5.8552999999999997</v>
      </c>
      <c r="J315">
        <v>4.6833</v>
      </c>
      <c r="K315">
        <v>1.5512999999999999</v>
      </c>
      <c r="L315">
        <v>10.337</v>
      </c>
      <c r="M315">
        <v>2.7056</v>
      </c>
      <c r="N315">
        <v>3.0175000000000001</v>
      </c>
      <c r="S315">
        <v>1.0359</v>
      </c>
      <c r="T315">
        <v>1.5615000000000001</v>
      </c>
      <c r="U315">
        <v>1.2056</v>
      </c>
      <c r="V315">
        <v>1.0316000000000001</v>
      </c>
      <c r="W315">
        <v>1.5932999999999999</v>
      </c>
      <c r="X315">
        <v>1.7471000000000001</v>
      </c>
      <c r="Y315">
        <v>1.6568000000000001</v>
      </c>
      <c r="Z315">
        <v>1.4317</v>
      </c>
      <c r="AA315">
        <v>0.86572000000000005</v>
      </c>
      <c r="AB315">
        <v>1.4189000000000001</v>
      </c>
      <c r="AC315">
        <v>1.1258999999999999</v>
      </c>
      <c r="AD315">
        <v>1.0161</v>
      </c>
      <c r="AJ315">
        <v>3.0291000000000001</v>
      </c>
      <c r="AK315">
        <v>3.4645999999999999</v>
      </c>
      <c r="AL315">
        <v>1.2589999999999999</v>
      </c>
      <c r="AM315">
        <v>0.98597000000000001</v>
      </c>
      <c r="AN315">
        <v>7.1380999999999997</v>
      </c>
      <c r="AO315">
        <v>5.2000999999999999</v>
      </c>
      <c r="AP315">
        <v>5.5039999999999996</v>
      </c>
      <c r="AQ315">
        <v>6.7895000000000003</v>
      </c>
      <c r="AR315">
        <v>0.81030000000000002</v>
      </c>
      <c r="AS315">
        <v>5.7088000000000001</v>
      </c>
      <c r="AT315">
        <v>2.39</v>
      </c>
      <c r="AU315">
        <v>3.5106000000000002</v>
      </c>
      <c r="AZ315">
        <v>0.90149000000000001</v>
      </c>
      <c r="BA315">
        <v>1.2123999999999999</v>
      </c>
      <c r="BB315">
        <v>1.0566</v>
      </c>
      <c r="BC315">
        <v>0.63219999999999998</v>
      </c>
      <c r="BD315">
        <v>1.2648999999999999</v>
      </c>
      <c r="BE315">
        <v>1.0239</v>
      </c>
      <c r="BF315">
        <v>1.2272000000000001</v>
      </c>
      <c r="BG315">
        <v>1.3455999999999999</v>
      </c>
      <c r="BH315">
        <v>0.74988999999999995</v>
      </c>
      <c r="BI315">
        <v>1.3089</v>
      </c>
      <c r="BJ315">
        <v>0.91535999999999995</v>
      </c>
      <c r="BK315">
        <v>1.0825</v>
      </c>
      <c r="BQ315">
        <v>1.3832</v>
      </c>
      <c r="BR315">
        <v>3.0299</v>
      </c>
      <c r="BS315">
        <v>1.1140000000000001</v>
      </c>
      <c r="BT315">
        <v>0.46305000000000002</v>
      </c>
      <c r="BU315">
        <v>5.2885</v>
      </c>
      <c r="BV315">
        <v>5.1731999999999996</v>
      </c>
      <c r="BW315">
        <v>5.3334000000000001</v>
      </c>
      <c r="BX315">
        <v>8.0225000000000009</v>
      </c>
      <c r="BY315">
        <v>0.62099000000000004</v>
      </c>
      <c r="BZ315">
        <v>0.80808999999999997</v>
      </c>
      <c r="CA315">
        <v>1.2810999999999999</v>
      </c>
      <c r="CB315">
        <v>3.077</v>
      </c>
      <c r="CG315">
        <v>0.66591</v>
      </c>
      <c r="CH315">
        <v>0.79783999999999999</v>
      </c>
      <c r="CI315">
        <v>0.70082</v>
      </c>
      <c r="CJ315">
        <v>0.46877999999999997</v>
      </c>
      <c r="CK315">
        <v>1.2464</v>
      </c>
      <c r="CL315">
        <v>1.0419</v>
      </c>
      <c r="CM315">
        <v>1.0426</v>
      </c>
      <c r="CN315">
        <v>1.2904</v>
      </c>
      <c r="CO315">
        <v>0.65963000000000005</v>
      </c>
      <c r="CP315">
        <v>0.87072000000000005</v>
      </c>
      <c r="CQ315">
        <v>0.79671000000000003</v>
      </c>
      <c r="CR315">
        <v>0.86085</v>
      </c>
    </row>
    <row r="316" spans="2:96" x14ac:dyDescent="0.2">
      <c r="B316">
        <v>315</v>
      </c>
      <c r="C316">
        <v>2.0455999999999999</v>
      </c>
      <c r="D316">
        <v>6.3789999999999996</v>
      </c>
      <c r="E316">
        <v>2.8902999999999999</v>
      </c>
      <c r="F316">
        <v>2.3620000000000001</v>
      </c>
      <c r="G316">
        <v>11.032</v>
      </c>
      <c r="H316">
        <v>7.7276999999999996</v>
      </c>
      <c r="I316">
        <v>7.3823999999999996</v>
      </c>
      <c r="J316">
        <v>4.8891999999999998</v>
      </c>
      <c r="K316">
        <v>1.3122</v>
      </c>
      <c r="L316">
        <v>9.4124999999999996</v>
      </c>
      <c r="M316">
        <v>6.5829000000000004</v>
      </c>
      <c r="N316">
        <v>3.9308999999999998</v>
      </c>
      <c r="S316">
        <v>1.0730999999999999</v>
      </c>
      <c r="T316">
        <v>1.9432</v>
      </c>
      <c r="U316">
        <v>1.0381</v>
      </c>
      <c r="V316">
        <v>1.0072000000000001</v>
      </c>
      <c r="W316">
        <v>1.5203</v>
      </c>
      <c r="X316">
        <v>1.6373</v>
      </c>
      <c r="Y316">
        <v>1.8966000000000001</v>
      </c>
      <c r="Z316">
        <v>1.4202999999999999</v>
      </c>
      <c r="AA316">
        <v>0.82484999999999997</v>
      </c>
      <c r="AB316">
        <v>1.7302999999999999</v>
      </c>
      <c r="AC316">
        <v>1.3862000000000001</v>
      </c>
      <c r="AD316">
        <v>1.0167999999999999</v>
      </c>
      <c r="AJ316">
        <v>1.7262999999999999</v>
      </c>
      <c r="AK316">
        <v>6.0364000000000004</v>
      </c>
      <c r="AL316">
        <v>0.67791999999999997</v>
      </c>
      <c r="AM316">
        <v>0.83762999999999999</v>
      </c>
      <c r="AN316">
        <v>8.2683999999999997</v>
      </c>
      <c r="AO316">
        <v>6.3064999999999998</v>
      </c>
      <c r="AP316">
        <v>5.2282000000000002</v>
      </c>
      <c r="AQ316">
        <v>6.1738</v>
      </c>
      <c r="AR316">
        <v>1.4953000000000001</v>
      </c>
      <c r="AS316">
        <v>6.3021000000000003</v>
      </c>
      <c r="AT316">
        <v>2.1812999999999998</v>
      </c>
      <c r="AU316">
        <v>4.3259999999999996</v>
      </c>
      <c r="AZ316">
        <v>0.91020999999999996</v>
      </c>
      <c r="BA316">
        <v>1.0356000000000001</v>
      </c>
      <c r="BB316">
        <v>0.67795000000000005</v>
      </c>
      <c r="BC316">
        <v>0.73285999999999996</v>
      </c>
      <c r="BD316">
        <v>1.3895999999999999</v>
      </c>
      <c r="BE316">
        <v>1.5981000000000001</v>
      </c>
      <c r="BF316">
        <v>1.093</v>
      </c>
      <c r="BG316">
        <v>1.4806999999999999</v>
      </c>
      <c r="BH316">
        <v>1.0851</v>
      </c>
      <c r="BI316">
        <v>1.9319</v>
      </c>
      <c r="BJ316">
        <v>0.84597999999999995</v>
      </c>
      <c r="BK316">
        <v>1.0286</v>
      </c>
      <c r="BQ316">
        <v>1.294</v>
      </c>
      <c r="BR316">
        <v>3.9740000000000002</v>
      </c>
      <c r="BS316">
        <v>1.3526</v>
      </c>
      <c r="BT316">
        <v>0.58072000000000001</v>
      </c>
      <c r="BU316">
        <v>7.1950000000000003</v>
      </c>
      <c r="BV316">
        <v>4.8615000000000004</v>
      </c>
      <c r="BW316">
        <v>4.0434999999999999</v>
      </c>
      <c r="BX316">
        <v>7.8745000000000003</v>
      </c>
      <c r="BY316">
        <v>0.49736999999999998</v>
      </c>
      <c r="BZ316">
        <v>0.84092</v>
      </c>
      <c r="CA316">
        <v>1.1693</v>
      </c>
      <c r="CB316">
        <v>2.9628999999999999</v>
      </c>
      <c r="CG316">
        <v>0.79829000000000006</v>
      </c>
      <c r="CH316">
        <v>0.90856000000000003</v>
      </c>
      <c r="CI316">
        <v>0.74378</v>
      </c>
      <c r="CJ316">
        <v>0.45785999999999999</v>
      </c>
      <c r="CK316">
        <v>0.96953</v>
      </c>
      <c r="CL316">
        <v>1.0853999999999999</v>
      </c>
      <c r="CM316">
        <v>1.1165</v>
      </c>
      <c r="CN316">
        <v>1.3243</v>
      </c>
      <c r="CO316">
        <v>0.61816000000000004</v>
      </c>
      <c r="CP316">
        <v>1.0138</v>
      </c>
      <c r="CQ316">
        <v>0.76532999999999995</v>
      </c>
      <c r="CR316">
        <v>0.89559</v>
      </c>
    </row>
    <row r="317" spans="2:96" x14ac:dyDescent="0.2">
      <c r="B317">
        <v>316</v>
      </c>
      <c r="C317">
        <v>3.0362</v>
      </c>
      <c r="D317">
        <v>5.4196</v>
      </c>
      <c r="E317">
        <v>3.4064000000000001</v>
      </c>
      <c r="F317">
        <v>3.1591</v>
      </c>
      <c r="G317">
        <v>8.5533999999999999</v>
      </c>
      <c r="H317">
        <v>6.7458</v>
      </c>
      <c r="I317">
        <v>7.109</v>
      </c>
      <c r="J317">
        <v>4.4824000000000002</v>
      </c>
      <c r="K317">
        <v>1.9781</v>
      </c>
      <c r="L317">
        <v>8.6489999999999991</v>
      </c>
      <c r="M317">
        <v>5.0393999999999997</v>
      </c>
      <c r="N317">
        <v>5.8308999999999997</v>
      </c>
      <c r="S317">
        <v>1.1884999999999999</v>
      </c>
      <c r="T317">
        <v>1.9029</v>
      </c>
      <c r="U317">
        <v>1.1917</v>
      </c>
      <c r="V317">
        <v>1.0105</v>
      </c>
      <c r="W317">
        <v>1.4119999999999999</v>
      </c>
      <c r="X317">
        <v>1.3237000000000001</v>
      </c>
      <c r="Y317">
        <v>1.5246999999999999</v>
      </c>
      <c r="Z317">
        <v>1.2970999999999999</v>
      </c>
      <c r="AA317">
        <v>0.90449999999999997</v>
      </c>
      <c r="AB317">
        <v>1.9636</v>
      </c>
      <c r="AC317">
        <v>1.2988</v>
      </c>
      <c r="AD317">
        <v>1.077</v>
      </c>
      <c r="AJ317">
        <v>1.6125</v>
      </c>
      <c r="AK317">
        <v>6.8045</v>
      </c>
      <c r="AL317">
        <v>0.74321000000000004</v>
      </c>
      <c r="AM317">
        <v>1.4225000000000001</v>
      </c>
      <c r="AN317">
        <v>6.6410999999999998</v>
      </c>
      <c r="AO317">
        <v>5.0117000000000003</v>
      </c>
      <c r="AP317">
        <v>6.7291999999999996</v>
      </c>
      <c r="AQ317">
        <v>7.2949999999999999</v>
      </c>
      <c r="AR317">
        <v>0.77788000000000002</v>
      </c>
      <c r="AS317">
        <v>8.5385000000000009</v>
      </c>
      <c r="AT317">
        <v>1.4097</v>
      </c>
      <c r="AU317">
        <v>4.8007</v>
      </c>
      <c r="AZ317">
        <v>1.1318999999999999</v>
      </c>
      <c r="BA317">
        <v>1.0987</v>
      </c>
      <c r="BB317">
        <v>0.71186000000000005</v>
      </c>
      <c r="BC317">
        <v>0.98336999999999997</v>
      </c>
      <c r="BD317">
        <v>1.1976</v>
      </c>
      <c r="BE317">
        <v>1.3939999999999999</v>
      </c>
      <c r="BF317">
        <v>1.2367999999999999</v>
      </c>
      <c r="BG317">
        <v>1.5839000000000001</v>
      </c>
      <c r="BH317">
        <v>0.76936000000000004</v>
      </c>
      <c r="BI317">
        <v>1.4360999999999999</v>
      </c>
      <c r="BJ317">
        <v>0.95555000000000001</v>
      </c>
      <c r="BK317">
        <v>1.0081</v>
      </c>
      <c r="BQ317">
        <v>1.6009</v>
      </c>
      <c r="BR317">
        <v>4.3487999999999998</v>
      </c>
      <c r="BS317">
        <v>0.79583999999999999</v>
      </c>
      <c r="BT317">
        <v>0.62517</v>
      </c>
      <c r="BU317">
        <v>4.3239000000000001</v>
      </c>
      <c r="BV317">
        <v>5.1798000000000002</v>
      </c>
      <c r="BW317">
        <v>3.8797999999999999</v>
      </c>
      <c r="BX317">
        <v>8.4741999999999997</v>
      </c>
      <c r="BY317">
        <v>0.57362000000000002</v>
      </c>
      <c r="BZ317">
        <v>0.74041000000000001</v>
      </c>
      <c r="CA317">
        <v>0.90500000000000003</v>
      </c>
      <c r="CB317">
        <v>3.7458999999999998</v>
      </c>
      <c r="CG317">
        <v>0.89054999999999995</v>
      </c>
      <c r="CH317">
        <v>0.77283999999999997</v>
      </c>
      <c r="CI317">
        <v>0.58296000000000003</v>
      </c>
      <c r="CJ317">
        <v>0.44840999999999998</v>
      </c>
      <c r="CK317">
        <v>0.89842999999999995</v>
      </c>
      <c r="CL317">
        <v>1.2778</v>
      </c>
      <c r="CM317">
        <v>1.2703</v>
      </c>
      <c r="CN317">
        <v>1.413</v>
      </c>
      <c r="CO317">
        <v>0.75700000000000001</v>
      </c>
      <c r="CP317">
        <v>0.93423999999999996</v>
      </c>
      <c r="CQ317">
        <v>0.64595999999999998</v>
      </c>
      <c r="CR317">
        <v>1.0281</v>
      </c>
    </row>
    <row r="318" spans="2:96" x14ac:dyDescent="0.2">
      <c r="B318">
        <v>317</v>
      </c>
      <c r="C318">
        <v>2.4935</v>
      </c>
      <c r="D318">
        <v>7.7816000000000001</v>
      </c>
      <c r="E318">
        <v>2.8567</v>
      </c>
      <c r="F318">
        <v>2.5781000000000001</v>
      </c>
      <c r="G318">
        <v>9.61</v>
      </c>
      <c r="H318">
        <v>8.5946999999999996</v>
      </c>
      <c r="I318">
        <v>7.1551999999999998</v>
      </c>
      <c r="J318">
        <v>5.5296000000000003</v>
      </c>
      <c r="K318">
        <v>2.9666000000000001</v>
      </c>
      <c r="L318">
        <v>7.3014999999999999</v>
      </c>
      <c r="M318">
        <v>3.3384</v>
      </c>
      <c r="N318">
        <v>3.8435999999999999</v>
      </c>
      <c r="S318">
        <v>1.2984</v>
      </c>
      <c r="T318">
        <v>1.748</v>
      </c>
      <c r="U318">
        <v>1.0579000000000001</v>
      </c>
      <c r="V318">
        <v>0.81718999999999997</v>
      </c>
      <c r="W318">
        <v>1.2</v>
      </c>
      <c r="X318">
        <v>1.5387</v>
      </c>
      <c r="Y318">
        <v>1.9011</v>
      </c>
      <c r="Z318">
        <v>1.4948999999999999</v>
      </c>
      <c r="AA318">
        <v>0.71067999999999998</v>
      </c>
      <c r="AB318">
        <v>1.3605</v>
      </c>
      <c r="AC318">
        <v>1.0788</v>
      </c>
      <c r="AD318">
        <v>1.3714</v>
      </c>
      <c r="AJ318">
        <v>1.6353</v>
      </c>
      <c r="AK318">
        <v>5.2546999999999997</v>
      </c>
      <c r="AL318">
        <v>0.60568</v>
      </c>
      <c r="AM318">
        <v>0.89095000000000002</v>
      </c>
      <c r="AN318">
        <v>8.2678999999999991</v>
      </c>
      <c r="AO318">
        <v>5.3437999999999999</v>
      </c>
      <c r="AP318">
        <v>5.4085999999999999</v>
      </c>
      <c r="AQ318">
        <v>7.7824999999999998</v>
      </c>
      <c r="AR318">
        <v>0.52270000000000005</v>
      </c>
      <c r="AS318">
        <v>6.0258000000000003</v>
      </c>
      <c r="AT318">
        <v>0.91125999999999996</v>
      </c>
      <c r="AU318">
        <v>4.0612000000000004</v>
      </c>
      <c r="AZ318">
        <v>1.2748999999999999</v>
      </c>
      <c r="BA318">
        <v>1.4376</v>
      </c>
      <c r="BB318">
        <v>0.62317999999999996</v>
      </c>
      <c r="BC318">
        <v>0.62607000000000002</v>
      </c>
      <c r="BD318">
        <v>1.1351</v>
      </c>
      <c r="BE318">
        <v>1.4568000000000001</v>
      </c>
      <c r="BF318">
        <v>1.1202000000000001</v>
      </c>
      <c r="BG318">
        <v>1.5765</v>
      </c>
      <c r="BH318">
        <v>0.57335000000000003</v>
      </c>
      <c r="BI318">
        <v>1.3933</v>
      </c>
      <c r="BJ318">
        <v>0.71562999999999999</v>
      </c>
      <c r="BK318">
        <v>0.88851999999999998</v>
      </c>
      <c r="BQ318">
        <v>1.4071</v>
      </c>
      <c r="BR318">
        <v>3.1768000000000001</v>
      </c>
      <c r="BS318">
        <v>0.59321999999999997</v>
      </c>
      <c r="BT318">
        <v>0.65715999999999997</v>
      </c>
      <c r="BU318">
        <v>4.0773999999999999</v>
      </c>
      <c r="BV318">
        <v>5.4688999999999997</v>
      </c>
      <c r="BW318">
        <v>3.9721000000000002</v>
      </c>
      <c r="BX318">
        <v>8.1948000000000008</v>
      </c>
      <c r="BY318">
        <v>0.54474</v>
      </c>
      <c r="BZ318">
        <v>0.64439000000000002</v>
      </c>
      <c r="CA318">
        <v>1.1609</v>
      </c>
      <c r="CB318">
        <v>2.1879</v>
      </c>
      <c r="CG318">
        <v>0.79898999999999998</v>
      </c>
      <c r="CH318">
        <v>0.97592999999999996</v>
      </c>
      <c r="CI318">
        <v>0.60751999999999995</v>
      </c>
      <c r="CJ318">
        <v>0.45023999999999997</v>
      </c>
      <c r="CK318">
        <v>1.0508999999999999</v>
      </c>
      <c r="CL318">
        <v>1.1521999999999999</v>
      </c>
      <c r="CM318">
        <v>1.2237</v>
      </c>
      <c r="CN318">
        <v>1.7060999999999999</v>
      </c>
      <c r="CO318">
        <v>0.63885000000000003</v>
      </c>
      <c r="CP318">
        <v>0.79561000000000004</v>
      </c>
      <c r="CQ318">
        <v>0.84521000000000002</v>
      </c>
      <c r="CR318">
        <v>0.79866999999999999</v>
      </c>
    </row>
    <row r="319" spans="2:96" x14ac:dyDescent="0.2">
      <c r="B319">
        <v>318</v>
      </c>
      <c r="C319">
        <v>2.2105999999999999</v>
      </c>
      <c r="D319">
        <v>6.8464</v>
      </c>
      <c r="E319">
        <v>3.0348000000000002</v>
      </c>
      <c r="F319">
        <v>2.8368000000000002</v>
      </c>
      <c r="G319">
        <v>9.0351999999999997</v>
      </c>
      <c r="H319">
        <v>8.3308</v>
      </c>
      <c r="I319">
        <v>8.1555</v>
      </c>
      <c r="J319">
        <v>3.7942</v>
      </c>
      <c r="K319">
        <v>2.4537</v>
      </c>
      <c r="L319">
        <v>7.4313000000000002</v>
      </c>
      <c r="M319">
        <v>3.8778000000000001</v>
      </c>
      <c r="N319">
        <v>3.5045999999999999</v>
      </c>
      <c r="S319">
        <v>1.036</v>
      </c>
      <c r="T319">
        <v>1.6484000000000001</v>
      </c>
      <c r="U319">
        <v>1.1334</v>
      </c>
      <c r="V319">
        <v>1.0855999999999999</v>
      </c>
      <c r="W319">
        <v>1.3534999999999999</v>
      </c>
      <c r="X319">
        <v>1.3904000000000001</v>
      </c>
      <c r="Y319">
        <v>1.752</v>
      </c>
      <c r="Z319">
        <v>1.2275</v>
      </c>
      <c r="AA319">
        <v>0.73529</v>
      </c>
      <c r="AB319">
        <v>1.2592000000000001</v>
      </c>
      <c r="AC319">
        <v>1.5344</v>
      </c>
      <c r="AD319">
        <v>1.1888000000000001</v>
      </c>
      <c r="AJ319">
        <v>2.8111999999999999</v>
      </c>
      <c r="AK319">
        <v>6.8282999999999996</v>
      </c>
      <c r="AL319">
        <v>0.65634999999999999</v>
      </c>
      <c r="AM319">
        <v>0.72484000000000004</v>
      </c>
      <c r="AN319">
        <v>9.9289000000000005</v>
      </c>
      <c r="AO319">
        <v>5.0666000000000002</v>
      </c>
      <c r="AP319">
        <v>5.6677999999999997</v>
      </c>
      <c r="AQ319">
        <v>7.1359000000000004</v>
      </c>
      <c r="AR319">
        <v>0.57835000000000003</v>
      </c>
      <c r="AS319">
        <v>6.5213000000000001</v>
      </c>
      <c r="AT319">
        <v>0.47432000000000002</v>
      </c>
      <c r="AU319">
        <v>4.7306999999999997</v>
      </c>
      <c r="AZ319">
        <v>0.93257000000000001</v>
      </c>
      <c r="BA319">
        <v>1.2668999999999999</v>
      </c>
      <c r="BB319">
        <v>0.66678999999999999</v>
      </c>
      <c r="BC319">
        <v>0.58420000000000005</v>
      </c>
      <c r="BD319">
        <v>1.0592999999999999</v>
      </c>
      <c r="BE319">
        <v>1.4413</v>
      </c>
      <c r="BF319">
        <v>1.1958</v>
      </c>
      <c r="BG319">
        <v>1.3854</v>
      </c>
      <c r="BH319">
        <v>0.54015000000000002</v>
      </c>
      <c r="BI319">
        <v>1.3655999999999999</v>
      </c>
      <c r="BJ319">
        <v>0.55174999999999996</v>
      </c>
      <c r="BK319">
        <v>0.84550000000000003</v>
      </c>
      <c r="BQ319">
        <v>1.6960999999999999</v>
      </c>
      <c r="BR319">
        <v>2.5804999999999998</v>
      </c>
      <c r="BS319">
        <v>0.58370999999999995</v>
      </c>
      <c r="BT319">
        <v>0.65907000000000004</v>
      </c>
      <c r="BU319">
        <v>4.9889000000000001</v>
      </c>
      <c r="BV319">
        <v>6.1623000000000001</v>
      </c>
      <c r="BW319">
        <v>4.9047000000000001</v>
      </c>
      <c r="BX319">
        <v>7.2788000000000004</v>
      </c>
      <c r="BY319">
        <v>0.79029000000000005</v>
      </c>
      <c r="BZ319">
        <v>0.94067000000000001</v>
      </c>
      <c r="CA319">
        <v>1.5053000000000001</v>
      </c>
      <c r="CB319">
        <v>1.4560999999999999</v>
      </c>
      <c r="CG319">
        <v>0.87968999999999997</v>
      </c>
      <c r="CH319">
        <v>0.94413999999999998</v>
      </c>
      <c r="CI319">
        <v>0.51017999999999997</v>
      </c>
      <c r="CJ319">
        <v>0.53637000000000001</v>
      </c>
      <c r="CK319">
        <v>1.0082</v>
      </c>
      <c r="CL319">
        <v>1.0302</v>
      </c>
      <c r="CM319">
        <v>1.2827999999999999</v>
      </c>
      <c r="CN319">
        <v>1.6606000000000001</v>
      </c>
      <c r="CO319">
        <v>0.64751000000000003</v>
      </c>
      <c r="CP319">
        <v>0.64907999999999999</v>
      </c>
      <c r="CQ319">
        <v>0.77281</v>
      </c>
      <c r="CR319">
        <v>0.76509000000000005</v>
      </c>
    </row>
    <row r="320" spans="2:96" x14ac:dyDescent="0.2">
      <c r="B320">
        <v>319</v>
      </c>
      <c r="C320">
        <v>2.4192</v>
      </c>
      <c r="D320">
        <v>5.3605</v>
      </c>
      <c r="E320">
        <v>3.6541000000000001</v>
      </c>
      <c r="F320">
        <v>2.2000000000000002</v>
      </c>
      <c r="G320">
        <v>11.464</v>
      </c>
      <c r="H320">
        <v>10.291</v>
      </c>
      <c r="I320">
        <v>7.5965999999999996</v>
      </c>
      <c r="J320">
        <v>5.0190999999999999</v>
      </c>
      <c r="K320">
        <v>0.84026000000000001</v>
      </c>
      <c r="L320">
        <v>7.5593000000000004</v>
      </c>
      <c r="M320">
        <v>5.4126000000000003</v>
      </c>
      <c r="N320">
        <v>5.4404000000000003</v>
      </c>
      <c r="S320">
        <v>0.92173000000000005</v>
      </c>
      <c r="T320">
        <v>1.5559000000000001</v>
      </c>
      <c r="U320">
        <v>1.1775</v>
      </c>
      <c r="V320">
        <v>0.93410000000000004</v>
      </c>
      <c r="W320">
        <v>1.7205999999999999</v>
      </c>
      <c r="X320">
        <v>1.3392999999999999</v>
      </c>
      <c r="Y320">
        <v>2.1217000000000001</v>
      </c>
      <c r="Z320">
        <v>1.3853</v>
      </c>
      <c r="AA320">
        <v>0.78615999999999997</v>
      </c>
      <c r="AB320">
        <v>1.5295000000000001</v>
      </c>
      <c r="AC320">
        <v>1.4052</v>
      </c>
      <c r="AD320">
        <v>1.6443000000000001</v>
      </c>
      <c r="AJ320">
        <v>1.5402</v>
      </c>
      <c r="AK320">
        <v>2.8637999999999999</v>
      </c>
      <c r="AL320">
        <v>0.65381</v>
      </c>
      <c r="AM320">
        <v>0.78217000000000003</v>
      </c>
      <c r="AN320">
        <v>10.026999999999999</v>
      </c>
      <c r="AO320">
        <v>8.0617000000000001</v>
      </c>
      <c r="AP320">
        <v>6.1573000000000002</v>
      </c>
      <c r="AQ320">
        <v>5.4036</v>
      </c>
      <c r="AR320">
        <v>0.67818999999999996</v>
      </c>
      <c r="AS320">
        <v>5.0205000000000002</v>
      </c>
      <c r="AT320">
        <v>0.55869999999999997</v>
      </c>
      <c r="AU320">
        <v>5.8155000000000001</v>
      </c>
      <c r="AZ320">
        <v>0.93679000000000001</v>
      </c>
      <c r="BA320">
        <v>1.1419999999999999</v>
      </c>
      <c r="BB320">
        <v>0.66344999999999998</v>
      </c>
      <c r="BC320">
        <v>0.70818999999999999</v>
      </c>
      <c r="BD320">
        <v>1.0342</v>
      </c>
      <c r="BE320">
        <v>1.6383000000000001</v>
      </c>
      <c r="BF320">
        <v>1.3519000000000001</v>
      </c>
      <c r="BG320">
        <v>1.4543999999999999</v>
      </c>
      <c r="BH320">
        <v>0.58804999999999996</v>
      </c>
      <c r="BI320">
        <v>1.8367</v>
      </c>
      <c r="BJ320">
        <v>0.52207999999999999</v>
      </c>
      <c r="BK320">
        <v>0.92113</v>
      </c>
      <c r="BQ320">
        <v>1.113</v>
      </c>
      <c r="BR320">
        <v>2.2376999999999998</v>
      </c>
      <c r="BS320">
        <v>0.59214</v>
      </c>
      <c r="BT320">
        <v>0.81172</v>
      </c>
      <c r="BU320">
        <v>6.7171000000000003</v>
      </c>
      <c r="BV320">
        <v>7.7504999999999997</v>
      </c>
      <c r="BW320">
        <v>5.4966999999999997</v>
      </c>
      <c r="BX320">
        <v>6.7843</v>
      </c>
      <c r="BY320">
        <v>0.50194000000000005</v>
      </c>
      <c r="BZ320">
        <v>0.77532999999999996</v>
      </c>
      <c r="CA320">
        <v>1.3519000000000001</v>
      </c>
      <c r="CB320">
        <v>0.77920999999999996</v>
      </c>
      <c r="CG320">
        <v>0.73133999999999999</v>
      </c>
      <c r="CH320">
        <v>0.86446999999999996</v>
      </c>
      <c r="CI320">
        <v>0.59470999999999996</v>
      </c>
      <c r="CJ320">
        <v>0.66115000000000002</v>
      </c>
      <c r="CK320">
        <v>1.1371</v>
      </c>
      <c r="CL320">
        <v>0.98712999999999995</v>
      </c>
      <c r="CM320">
        <v>1.6621999999999999</v>
      </c>
      <c r="CN320">
        <v>1.2057</v>
      </c>
      <c r="CO320">
        <v>0.69003000000000003</v>
      </c>
      <c r="CP320">
        <v>0.77698999999999996</v>
      </c>
      <c r="CQ320">
        <v>0.90551999999999999</v>
      </c>
      <c r="CR320">
        <v>0.65354999999999996</v>
      </c>
    </row>
    <row r="321" spans="2:96" x14ac:dyDescent="0.2">
      <c r="B321">
        <v>320</v>
      </c>
      <c r="C321">
        <v>3.6211000000000002</v>
      </c>
      <c r="D321">
        <v>4.6882000000000001</v>
      </c>
      <c r="E321">
        <v>3.2934999999999999</v>
      </c>
      <c r="F321">
        <v>2.8083999999999998</v>
      </c>
      <c r="G321">
        <v>10.028</v>
      </c>
      <c r="H321">
        <v>9.5571000000000002</v>
      </c>
      <c r="I321">
        <v>7.0095000000000001</v>
      </c>
      <c r="J321">
        <v>6.5179</v>
      </c>
      <c r="K321">
        <v>0.78364</v>
      </c>
      <c r="L321">
        <v>7.0401999999999996</v>
      </c>
      <c r="M321">
        <v>3.0867</v>
      </c>
      <c r="N321">
        <v>6.7584</v>
      </c>
      <c r="S321">
        <v>1.0446</v>
      </c>
      <c r="T321">
        <v>1.3496999999999999</v>
      </c>
      <c r="U321">
        <v>1.1888000000000001</v>
      </c>
      <c r="V321">
        <v>1.0768</v>
      </c>
      <c r="W321">
        <v>1.2916000000000001</v>
      </c>
      <c r="X321">
        <v>1.3353999999999999</v>
      </c>
      <c r="Y321">
        <v>2.2909000000000002</v>
      </c>
      <c r="Z321">
        <v>1.4073</v>
      </c>
      <c r="AA321">
        <v>0.81857999999999997</v>
      </c>
      <c r="AB321">
        <v>1.2747999999999999</v>
      </c>
      <c r="AC321">
        <v>1.1204000000000001</v>
      </c>
      <c r="AD321">
        <v>1.4023000000000001</v>
      </c>
      <c r="AJ321">
        <v>1.6815</v>
      </c>
      <c r="AK321">
        <v>3.5463</v>
      </c>
      <c r="AL321">
        <v>0.4803</v>
      </c>
      <c r="AM321">
        <v>1.0215000000000001</v>
      </c>
      <c r="AN321">
        <v>9.5358999999999998</v>
      </c>
      <c r="AO321">
        <v>7.4404000000000003</v>
      </c>
      <c r="AP321">
        <v>5.6626000000000003</v>
      </c>
      <c r="AQ321">
        <v>7.0732999999999997</v>
      </c>
      <c r="AR321">
        <v>0.87941000000000003</v>
      </c>
      <c r="AS321">
        <v>6.7872000000000003</v>
      </c>
      <c r="AT321">
        <v>0.89544000000000001</v>
      </c>
      <c r="AU321">
        <v>4.9625000000000004</v>
      </c>
      <c r="AZ321">
        <v>0.97953000000000001</v>
      </c>
      <c r="BA321">
        <v>1.0377000000000001</v>
      </c>
      <c r="BB321">
        <v>0.51870000000000005</v>
      </c>
      <c r="BC321">
        <v>0.74012999999999995</v>
      </c>
      <c r="BD321">
        <v>1.5124</v>
      </c>
      <c r="BE321">
        <v>1.6164000000000001</v>
      </c>
      <c r="BF321">
        <v>1.3025</v>
      </c>
      <c r="BG321">
        <v>1.0835999999999999</v>
      </c>
      <c r="BH321">
        <v>0.74367000000000005</v>
      </c>
      <c r="BI321">
        <v>1.4938</v>
      </c>
      <c r="BJ321">
        <v>0.56818999999999997</v>
      </c>
      <c r="BK321">
        <v>0.95716999999999997</v>
      </c>
      <c r="BQ321">
        <v>1.3847</v>
      </c>
      <c r="BR321">
        <v>3.1385999999999998</v>
      </c>
      <c r="BS321">
        <v>0.71809999999999996</v>
      </c>
      <c r="BT321">
        <v>0.68045</v>
      </c>
      <c r="BU321">
        <v>6.0278999999999998</v>
      </c>
      <c r="BV321">
        <v>5.1717000000000004</v>
      </c>
      <c r="BW321">
        <v>4.5446</v>
      </c>
      <c r="BX321">
        <v>6.8503999999999996</v>
      </c>
      <c r="BY321">
        <v>0.51119000000000003</v>
      </c>
      <c r="BZ321">
        <v>1.0233000000000001</v>
      </c>
      <c r="CA321">
        <v>0.81523000000000001</v>
      </c>
      <c r="CB321">
        <v>1.3149</v>
      </c>
      <c r="CG321">
        <v>0.87907000000000002</v>
      </c>
      <c r="CH321">
        <v>0.84231999999999996</v>
      </c>
      <c r="CI321">
        <v>0.52190000000000003</v>
      </c>
      <c r="CJ321">
        <v>0.57618999999999998</v>
      </c>
      <c r="CK321">
        <v>1.3607</v>
      </c>
      <c r="CL321">
        <v>1.1396999999999999</v>
      </c>
      <c r="CM321">
        <v>1.3203</v>
      </c>
      <c r="CN321">
        <v>1.2516</v>
      </c>
      <c r="CO321">
        <v>0.65641000000000005</v>
      </c>
      <c r="CP321">
        <v>0.85524</v>
      </c>
      <c r="CQ321">
        <v>0.75175000000000003</v>
      </c>
      <c r="CR321">
        <v>0.77375000000000005</v>
      </c>
    </row>
    <row r="322" spans="2:96" x14ac:dyDescent="0.2">
      <c r="B322">
        <v>321</v>
      </c>
      <c r="C322">
        <v>4.0753000000000004</v>
      </c>
      <c r="D322">
        <v>4.5572999999999997</v>
      </c>
      <c r="E322">
        <v>3.8161</v>
      </c>
      <c r="F322">
        <v>1.7219</v>
      </c>
      <c r="G322">
        <v>10.164</v>
      </c>
      <c r="H322">
        <v>9.1859999999999999</v>
      </c>
      <c r="I322">
        <v>8.9008000000000003</v>
      </c>
      <c r="J322">
        <v>6.5099</v>
      </c>
      <c r="K322">
        <v>0.85924999999999996</v>
      </c>
      <c r="L322">
        <v>6.3442999999999996</v>
      </c>
      <c r="M322">
        <v>1.7891999999999999</v>
      </c>
      <c r="N322">
        <v>6.3803999999999998</v>
      </c>
      <c r="S322">
        <v>1.1232</v>
      </c>
      <c r="T322">
        <v>1.4489000000000001</v>
      </c>
      <c r="U322">
        <v>1.1445000000000001</v>
      </c>
      <c r="V322">
        <v>0.94972999999999996</v>
      </c>
      <c r="W322">
        <v>1.6056999999999999</v>
      </c>
      <c r="X322">
        <v>1.2864</v>
      </c>
      <c r="Y322">
        <v>1.9856</v>
      </c>
      <c r="Z322">
        <v>1.2321</v>
      </c>
      <c r="AA322">
        <v>0.69242999999999999</v>
      </c>
      <c r="AB322">
        <v>1.6949000000000001</v>
      </c>
      <c r="AC322">
        <v>1.2161</v>
      </c>
      <c r="AD322">
        <v>1.1758999999999999</v>
      </c>
      <c r="AJ322">
        <v>1.6808000000000001</v>
      </c>
      <c r="AK322">
        <v>4.1612999999999998</v>
      </c>
      <c r="AL322">
        <v>0.40348000000000001</v>
      </c>
      <c r="AM322">
        <v>0.73241000000000001</v>
      </c>
      <c r="AN322">
        <v>8.2596000000000007</v>
      </c>
      <c r="AO322">
        <v>4.3803999999999998</v>
      </c>
      <c r="AP322">
        <v>6.9856999999999996</v>
      </c>
      <c r="AQ322">
        <v>6.5389999999999997</v>
      </c>
      <c r="AR322">
        <v>0.98624000000000001</v>
      </c>
      <c r="AS322">
        <v>7.6840000000000002</v>
      </c>
      <c r="AT322">
        <v>0.96114999999999995</v>
      </c>
      <c r="AU322">
        <v>2.7410000000000001</v>
      </c>
      <c r="AZ322">
        <v>1.0740000000000001</v>
      </c>
      <c r="BA322">
        <v>1.0327</v>
      </c>
      <c r="BB322">
        <v>0.51727999999999996</v>
      </c>
      <c r="BC322">
        <v>0.67356000000000005</v>
      </c>
      <c r="BD322">
        <v>1.4069</v>
      </c>
      <c r="BE322">
        <v>1.5216000000000001</v>
      </c>
      <c r="BF322">
        <v>1.3956</v>
      </c>
      <c r="BG322">
        <v>1.1377999999999999</v>
      </c>
      <c r="BH322">
        <v>0.76902999999999999</v>
      </c>
      <c r="BI322">
        <v>1.4194</v>
      </c>
      <c r="BJ322">
        <v>0.73035000000000005</v>
      </c>
      <c r="BK322">
        <v>0.94730000000000003</v>
      </c>
      <c r="BQ322">
        <v>1.4021999999999999</v>
      </c>
      <c r="BR322">
        <v>4.1833</v>
      </c>
      <c r="BS322">
        <v>0.74246000000000001</v>
      </c>
      <c r="BT322">
        <v>0.62355000000000005</v>
      </c>
      <c r="BU322">
        <v>6.8837999999999999</v>
      </c>
      <c r="BV322">
        <v>5.1712999999999996</v>
      </c>
      <c r="BW322">
        <v>4.6094999999999997</v>
      </c>
      <c r="BX322">
        <v>7.2130999999999998</v>
      </c>
      <c r="BY322">
        <v>0.76859</v>
      </c>
      <c r="BZ322">
        <v>1.0784</v>
      </c>
      <c r="CA322">
        <v>1.3360000000000001</v>
      </c>
      <c r="CB322">
        <v>0.64446999999999999</v>
      </c>
      <c r="CG322">
        <v>0.94789000000000001</v>
      </c>
      <c r="CH322">
        <v>0.89251999999999998</v>
      </c>
      <c r="CI322">
        <v>0.62456</v>
      </c>
      <c r="CJ322">
        <v>0.53386</v>
      </c>
      <c r="CK322">
        <v>1.0065</v>
      </c>
      <c r="CL322">
        <v>0.86429</v>
      </c>
      <c r="CM322">
        <v>1.379</v>
      </c>
      <c r="CN322">
        <v>1.2805</v>
      </c>
      <c r="CO322">
        <v>0.69103999999999999</v>
      </c>
      <c r="CP322">
        <v>0.85414999999999996</v>
      </c>
      <c r="CQ322">
        <v>1.0049999999999999</v>
      </c>
      <c r="CR322">
        <v>0.52642</v>
      </c>
    </row>
    <row r="323" spans="2:96" x14ac:dyDescent="0.2">
      <c r="B323">
        <v>322</v>
      </c>
      <c r="C323">
        <v>3.1718000000000002</v>
      </c>
      <c r="D323">
        <v>6.3452000000000002</v>
      </c>
      <c r="E323">
        <v>3.3717999999999999</v>
      </c>
      <c r="F323">
        <v>2.2599</v>
      </c>
      <c r="G323">
        <v>10.563000000000001</v>
      </c>
      <c r="H323">
        <v>7.2427000000000001</v>
      </c>
      <c r="I323">
        <v>8.8192000000000004</v>
      </c>
      <c r="J323">
        <v>5.6115000000000004</v>
      </c>
      <c r="K323">
        <v>1.1367</v>
      </c>
      <c r="L323">
        <v>6.7655000000000003</v>
      </c>
      <c r="M323">
        <v>2.6934</v>
      </c>
      <c r="N323">
        <v>6.5465999999999998</v>
      </c>
      <c r="S323">
        <v>1.1344000000000001</v>
      </c>
      <c r="T323">
        <v>1.5126999999999999</v>
      </c>
      <c r="U323">
        <v>1.1487000000000001</v>
      </c>
      <c r="V323">
        <v>0.93042999999999998</v>
      </c>
      <c r="W323">
        <v>1.3024</v>
      </c>
      <c r="X323">
        <v>1.5186999999999999</v>
      </c>
      <c r="Y323">
        <v>2.5531000000000001</v>
      </c>
      <c r="Z323">
        <v>1.6218999999999999</v>
      </c>
      <c r="AA323">
        <v>0.56911999999999996</v>
      </c>
      <c r="AB323">
        <v>1.6986000000000001</v>
      </c>
      <c r="AC323">
        <v>1.0477000000000001</v>
      </c>
      <c r="AD323">
        <v>1.2462</v>
      </c>
      <c r="AJ323">
        <v>1.9322999999999999</v>
      </c>
      <c r="AK323">
        <v>3.1827000000000001</v>
      </c>
      <c r="AL323">
        <v>0.45848</v>
      </c>
      <c r="AM323">
        <v>0.60311999999999999</v>
      </c>
      <c r="AN323">
        <v>8.9426000000000005</v>
      </c>
      <c r="AO323">
        <v>4.3254000000000001</v>
      </c>
      <c r="AP323">
        <v>6.0709</v>
      </c>
      <c r="AQ323">
        <v>7.7374999999999998</v>
      </c>
      <c r="AR323">
        <v>0.99021000000000003</v>
      </c>
      <c r="AS323">
        <v>6.6368999999999998</v>
      </c>
      <c r="AT323">
        <v>2.4371</v>
      </c>
      <c r="AU323">
        <v>2.4695</v>
      </c>
      <c r="AZ323">
        <v>1.1088</v>
      </c>
      <c r="BA323">
        <v>0.82567999999999997</v>
      </c>
      <c r="BB323">
        <v>0.60680000000000001</v>
      </c>
      <c r="BC323">
        <v>0.57179000000000002</v>
      </c>
      <c r="BD323">
        <v>1.1292</v>
      </c>
      <c r="BE323">
        <v>1.2855000000000001</v>
      </c>
      <c r="BF323">
        <v>1.0535000000000001</v>
      </c>
      <c r="BG323">
        <v>1.4253</v>
      </c>
      <c r="BH323">
        <v>0.70813000000000004</v>
      </c>
      <c r="BI323">
        <v>1.4906999999999999</v>
      </c>
      <c r="BJ323">
        <v>0.91583000000000003</v>
      </c>
      <c r="BK323">
        <v>0.87760000000000005</v>
      </c>
      <c r="BQ323">
        <v>1.647</v>
      </c>
      <c r="BR323">
        <v>3.3607999999999998</v>
      </c>
      <c r="BS323">
        <v>1.1676</v>
      </c>
      <c r="BT323">
        <v>0.70215000000000005</v>
      </c>
      <c r="BU323">
        <v>7.2191999999999998</v>
      </c>
      <c r="BV323">
        <v>5.1634000000000002</v>
      </c>
      <c r="BW323">
        <v>4.1711999999999998</v>
      </c>
      <c r="BX323">
        <v>7.1764999999999999</v>
      </c>
      <c r="BY323">
        <v>0.62526999999999999</v>
      </c>
      <c r="BZ323">
        <v>1.5847</v>
      </c>
      <c r="CA323">
        <v>1.1375999999999999</v>
      </c>
      <c r="CB323">
        <v>1.1789000000000001</v>
      </c>
      <c r="CG323">
        <v>0.82948</v>
      </c>
      <c r="CH323">
        <v>0.85155000000000003</v>
      </c>
      <c r="CI323">
        <v>0.68511999999999995</v>
      </c>
      <c r="CJ323">
        <v>0.59519999999999995</v>
      </c>
      <c r="CK323">
        <v>1.1084000000000001</v>
      </c>
      <c r="CL323">
        <v>1.1812</v>
      </c>
      <c r="CM323">
        <v>1.2867</v>
      </c>
      <c r="CN323">
        <v>1.3269</v>
      </c>
      <c r="CO323">
        <v>0.71840999999999999</v>
      </c>
      <c r="CP323">
        <v>0.82918999999999998</v>
      </c>
      <c r="CQ323">
        <v>0.65719000000000005</v>
      </c>
      <c r="CR323">
        <v>0.74358999999999997</v>
      </c>
    </row>
    <row r="324" spans="2:96" x14ac:dyDescent="0.2">
      <c r="B324">
        <v>323</v>
      </c>
      <c r="C324">
        <v>3.1238999999999999</v>
      </c>
      <c r="D324">
        <v>6.8715000000000002</v>
      </c>
      <c r="E324">
        <v>3.6446999999999998</v>
      </c>
      <c r="F324">
        <v>1.3222</v>
      </c>
      <c r="G324">
        <v>12.036</v>
      </c>
      <c r="H324">
        <v>9.5410000000000004</v>
      </c>
      <c r="I324">
        <v>9.0564</v>
      </c>
      <c r="J324">
        <v>5.5814000000000004</v>
      </c>
      <c r="K324">
        <v>0.83769000000000005</v>
      </c>
      <c r="L324">
        <v>7.4457000000000004</v>
      </c>
      <c r="M324">
        <v>3.6655000000000002</v>
      </c>
      <c r="N324">
        <v>8.67</v>
      </c>
      <c r="S324">
        <v>1.2069000000000001</v>
      </c>
      <c r="T324">
        <v>1.8613999999999999</v>
      </c>
      <c r="U324">
        <v>1.1636</v>
      </c>
      <c r="V324">
        <v>0.75509999999999999</v>
      </c>
      <c r="W324">
        <v>1.4494</v>
      </c>
      <c r="X324">
        <v>1.2927999999999999</v>
      </c>
      <c r="Y324">
        <v>2.3778999999999999</v>
      </c>
      <c r="Z324">
        <v>1.3964000000000001</v>
      </c>
      <c r="AA324">
        <v>0.62229000000000001</v>
      </c>
      <c r="AB324">
        <v>1.6624000000000001</v>
      </c>
      <c r="AC324">
        <v>1.4678</v>
      </c>
      <c r="AD324">
        <v>1.3685</v>
      </c>
      <c r="AJ324">
        <v>1.6196999999999999</v>
      </c>
      <c r="AK324">
        <v>3.2006999999999999</v>
      </c>
      <c r="AL324">
        <v>0.58706000000000003</v>
      </c>
      <c r="AM324">
        <v>0.49253999999999998</v>
      </c>
      <c r="AN324">
        <v>6.0368000000000004</v>
      </c>
      <c r="AO324">
        <v>5.0888999999999998</v>
      </c>
      <c r="AP324">
        <v>6.7390999999999996</v>
      </c>
      <c r="AQ324">
        <v>8.7365999999999993</v>
      </c>
      <c r="AR324">
        <v>1.3453999999999999</v>
      </c>
      <c r="AS324">
        <v>3.8713000000000002</v>
      </c>
      <c r="AT324">
        <v>2.0204</v>
      </c>
      <c r="AU324">
        <v>3.7606000000000002</v>
      </c>
      <c r="AZ324">
        <v>1.1132</v>
      </c>
      <c r="BA324">
        <v>0.92266999999999999</v>
      </c>
      <c r="BB324">
        <v>0.57443999999999995</v>
      </c>
      <c r="BC324">
        <v>0.52263999999999999</v>
      </c>
      <c r="BD324">
        <v>1.1986000000000001</v>
      </c>
      <c r="BE324">
        <v>1.6312</v>
      </c>
      <c r="BF324">
        <v>1.2561</v>
      </c>
      <c r="BG324">
        <v>1.2293000000000001</v>
      </c>
      <c r="BH324">
        <v>0.84248999999999996</v>
      </c>
      <c r="BI324">
        <v>1.3364</v>
      </c>
      <c r="BJ324">
        <v>0.93242999999999998</v>
      </c>
      <c r="BK324">
        <v>0.90615999999999997</v>
      </c>
      <c r="BQ324">
        <v>0.90966000000000002</v>
      </c>
      <c r="BR324">
        <v>2.2450999999999999</v>
      </c>
      <c r="BS324">
        <v>0.85187000000000002</v>
      </c>
      <c r="BT324">
        <v>0.86241999999999996</v>
      </c>
      <c r="BU324">
        <v>7.5548999999999999</v>
      </c>
      <c r="BV324">
        <v>4.8982000000000001</v>
      </c>
      <c r="BW324">
        <v>4.7637</v>
      </c>
      <c r="BX324">
        <v>7.7668999999999997</v>
      </c>
      <c r="BY324">
        <v>0.73565999999999998</v>
      </c>
      <c r="BZ324">
        <v>3.5948000000000002</v>
      </c>
      <c r="CA324">
        <v>1.0535000000000001</v>
      </c>
      <c r="CB324">
        <v>1.3702000000000001</v>
      </c>
      <c r="CG324">
        <v>0.67096</v>
      </c>
      <c r="CH324">
        <v>0.8226</v>
      </c>
      <c r="CI324">
        <v>0.57803000000000004</v>
      </c>
      <c r="CJ324">
        <v>0.68830000000000002</v>
      </c>
      <c r="CK324">
        <v>1.0135000000000001</v>
      </c>
      <c r="CL324">
        <v>1.2875000000000001</v>
      </c>
      <c r="CM324">
        <v>1.4201999999999999</v>
      </c>
      <c r="CN324">
        <v>1.1712</v>
      </c>
      <c r="CO324">
        <v>0.68294999999999995</v>
      </c>
      <c r="CP324">
        <v>0.84226000000000001</v>
      </c>
      <c r="CQ324">
        <v>0.83565</v>
      </c>
      <c r="CR324">
        <v>0.75549999999999995</v>
      </c>
    </row>
    <row r="325" spans="2:96" x14ac:dyDescent="0.2">
      <c r="B325">
        <v>324</v>
      </c>
      <c r="C325">
        <v>3.0575000000000001</v>
      </c>
      <c r="D325">
        <v>6.1725000000000003</v>
      </c>
      <c r="E325">
        <v>3.4868000000000001</v>
      </c>
      <c r="F325">
        <v>2.2359</v>
      </c>
      <c r="G325">
        <v>11.222</v>
      </c>
      <c r="H325">
        <v>7.3087</v>
      </c>
      <c r="I325">
        <v>7.9743000000000004</v>
      </c>
      <c r="J325">
        <v>4.7824999999999998</v>
      </c>
      <c r="K325">
        <v>0.89190999999999998</v>
      </c>
      <c r="L325">
        <v>7.0789999999999997</v>
      </c>
      <c r="M325">
        <v>5.12</v>
      </c>
      <c r="N325">
        <v>6.1014999999999997</v>
      </c>
      <c r="S325">
        <v>1.29</v>
      </c>
      <c r="T325">
        <v>1.2297</v>
      </c>
      <c r="U325">
        <v>1.2082999999999999</v>
      </c>
      <c r="V325">
        <v>0.94672999999999996</v>
      </c>
      <c r="W325">
        <v>1.4066000000000001</v>
      </c>
      <c r="X325">
        <v>1.2664</v>
      </c>
      <c r="Y325">
        <v>2.1913999999999998</v>
      </c>
      <c r="Z325">
        <v>1.7770999999999999</v>
      </c>
      <c r="AA325">
        <v>0.66498999999999997</v>
      </c>
      <c r="AB325">
        <v>1.3572</v>
      </c>
      <c r="AC325">
        <v>1.3488</v>
      </c>
      <c r="AD325">
        <v>1.2976000000000001</v>
      </c>
      <c r="AJ325">
        <v>1.7461</v>
      </c>
      <c r="AK325">
        <v>3.3912</v>
      </c>
      <c r="AL325">
        <v>0.63087000000000004</v>
      </c>
      <c r="AM325">
        <v>0.46290999999999999</v>
      </c>
      <c r="AN325">
        <v>6.1459999999999999</v>
      </c>
      <c r="AO325">
        <v>5.9512</v>
      </c>
      <c r="AP325">
        <v>5.5572999999999997</v>
      </c>
      <c r="AQ325">
        <v>8.6160999999999994</v>
      </c>
      <c r="AR325">
        <v>0.79154000000000002</v>
      </c>
      <c r="AS325">
        <v>6.0678999999999998</v>
      </c>
      <c r="AT325">
        <v>2.4407999999999999</v>
      </c>
      <c r="AU325">
        <v>5.1829000000000001</v>
      </c>
      <c r="AZ325">
        <v>0.96143999999999996</v>
      </c>
      <c r="BA325">
        <v>0.90405999999999997</v>
      </c>
      <c r="BB325">
        <v>0.60755999999999999</v>
      </c>
      <c r="BC325">
        <v>0.47216000000000002</v>
      </c>
      <c r="BD325">
        <v>1.2538</v>
      </c>
      <c r="BE325">
        <v>1.0956999999999999</v>
      </c>
      <c r="BF325">
        <v>1.5197000000000001</v>
      </c>
      <c r="BG325">
        <v>1.1183000000000001</v>
      </c>
      <c r="BH325">
        <v>0.53615999999999997</v>
      </c>
      <c r="BI325">
        <v>1.4618</v>
      </c>
      <c r="BJ325">
        <v>0.87341999999999997</v>
      </c>
      <c r="BK325">
        <v>0.78622999999999998</v>
      </c>
      <c r="BQ325">
        <v>1.0221</v>
      </c>
      <c r="BR325">
        <v>3.7806999999999999</v>
      </c>
      <c r="BS325">
        <v>0.62277000000000005</v>
      </c>
      <c r="BT325">
        <v>0.64176</v>
      </c>
      <c r="BU325">
        <v>6.2507999999999999</v>
      </c>
      <c r="BV325">
        <v>5.0369999999999999</v>
      </c>
      <c r="BW325">
        <v>6.7500999999999998</v>
      </c>
      <c r="BX325">
        <v>6.1601999999999997</v>
      </c>
      <c r="BY325">
        <v>0.77708999999999995</v>
      </c>
      <c r="BZ325">
        <v>4.1654999999999998</v>
      </c>
      <c r="CA325">
        <v>2.3262</v>
      </c>
      <c r="CB325">
        <v>2.552</v>
      </c>
      <c r="CG325">
        <v>0.62946000000000002</v>
      </c>
      <c r="CH325">
        <v>0.90998999999999997</v>
      </c>
      <c r="CI325">
        <v>0.58633999999999997</v>
      </c>
      <c r="CJ325">
        <v>0.57193000000000005</v>
      </c>
      <c r="CK325">
        <v>0.97540000000000004</v>
      </c>
      <c r="CL325">
        <v>1.0602</v>
      </c>
      <c r="CM325">
        <v>1.2895000000000001</v>
      </c>
      <c r="CN325">
        <v>1.115</v>
      </c>
      <c r="CO325">
        <v>0.86289000000000005</v>
      </c>
      <c r="CP325">
        <v>0.92261000000000004</v>
      </c>
      <c r="CQ325">
        <v>0.93733999999999995</v>
      </c>
      <c r="CR325">
        <v>0.89873000000000003</v>
      </c>
    </row>
    <row r="326" spans="2:96" x14ac:dyDescent="0.2">
      <c r="B326">
        <v>325</v>
      </c>
      <c r="C326">
        <v>3.0124</v>
      </c>
      <c r="D326">
        <v>7.1619999999999999</v>
      </c>
      <c r="E326">
        <v>3.1756000000000002</v>
      </c>
      <c r="F326">
        <v>1.9552</v>
      </c>
      <c r="G326">
        <v>8.8069000000000006</v>
      </c>
      <c r="H326">
        <v>9.4135000000000009</v>
      </c>
      <c r="I326">
        <v>7.3548999999999998</v>
      </c>
      <c r="J326">
        <v>4.8308999999999997</v>
      </c>
      <c r="K326">
        <v>1.1474</v>
      </c>
      <c r="L326">
        <v>8.4957999999999991</v>
      </c>
      <c r="M326">
        <v>4.1463000000000001</v>
      </c>
      <c r="N326">
        <v>6.2030000000000003</v>
      </c>
      <c r="S326">
        <v>1.1537999999999999</v>
      </c>
      <c r="T326">
        <v>1.4693000000000001</v>
      </c>
      <c r="U326">
        <v>1.2733000000000001</v>
      </c>
      <c r="V326">
        <v>0.87453000000000003</v>
      </c>
      <c r="W326">
        <v>1.3120000000000001</v>
      </c>
      <c r="X326">
        <v>1.6017999999999999</v>
      </c>
      <c r="Y326">
        <v>2.3881999999999999</v>
      </c>
      <c r="Z326">
        <v>2.2766999999999999</v>
      </c>
      <c r="AA326">
        <v>0.64825999999999995</v>
      </c>
      <c r="AB326">
        <v>1.4012</v>
      </c>
      <c r="AC326">
        <v>1.2020999999999999</v>
      </c>
      <c r="AD326">
        <v>1.2851999999999999</v>
      </c>
      <c r="AJ326">
        <v>1.6571</v>
      </c>
      <c r="AK326">
        <v>3.4140000000000001</v>
      </c>
      <c r="AL326">
        <v>0.66390000000000005</v>
      </c>
      <c r="AM326">
        <v>0.45973999999999998</v>
      </c>
      <c r="AN326">
        <v>7.1412000000000004</v>
      </c>
      <c r="AO326">
        <v>5.2973999999999997</v>
      </c>
      <c r="AP326">
        <v>5.6658999999999997</v>
      </c>
      <c r="AQ326">
        <v>6.8137999999999996</v>
      </c>
      <c r="AR326">
        <v>0.87055000000000005</v>
      </c>
      <c r="AS326">
        <v>7.0937999999999999</v>
      </c>
      <c r="AT326">
        <v>1.6966000000000001</v>
      </c>
      <c r="AU326">
        <v>3.8029999999999999</v>
      </c>
      <c r="AZ326">
        <v>0.79481000000000002</v>
      </c>
      <c r="BA326">
        <v>1.2552000000000001</v>
      </c>
      <c r="BB326">
        <v>0.56389999999999996</v>
      </c>
      <c r="BC326">
        <v>0.48558000000000001</v>
      </c>
      <c r="BD326">
        <v>1.2965</v>
      </c>
      <c r="BE326">
        <v>1.321</v>
      </c>
      <c r="BF326">
        <v>1.444</v>
      </c>
      <c r="BG326">
        <v>1.3150999999999999</v>
      </c>
      <c r="BH326">
        <v>0.67737000000000003</v>
      </c>
      <c r="BI326">
        <v>1.1398999999999999</v>
      </c>
      <c r="BJ326">
        <v>0.71355000000000002</v>
      </c>
      <c r="BK326">
        <v>1.2051000000000001</v>
      </c>
      <c r="BQ326">
        <v>1.1232</v>
      </c>
      <c r="BR326">
        <v>4.3715000000000002</v>
      </c>
      <c r="BS326">
        <v>0.58889999999999998</v>
      </c>
      <c r="BT326">
        <v>0.60933000000000004</v>
      </c>
      <c r="BU326">
        <v>6.6535000000000002</v>
      </c>
      <c r="BV326">
        <v>5.0275999999999996</v>
      </c>
      <c r="BW326">
        <v>7.8996000000000004</v>
      </c>
      <c r="BX326">
        <v>6.3937999999999997</v>
      </c>
      <c r="BY326">
        <v>0.97682999999999998</v>
      </c>
      <c r="BZ326">
        <v>4.1765999999999996</v>
      </c>
      <c r="CA326">
        <v>3.0352000000000001</v>
      </c>
      <c r="CB326">
        <v>1.5002</v>
      </c>
      <c r="CG326">
        <v>0.61097999999999997</v>
      </c>
      <c r="CH326">
        <v>0.79135</v>
      </c>
      <c r="CI326">
        <v>0.55830000000000002</v>
      </c>
      <c r="CJ326">
        <v>0.57211999999999996</v>
      </c>
      <c r="CK326">
        <v>1.0143</v>
      </c>
      <c r="CL326">
        <v>1.0899000000000001</v>
      </c>
      <c r="CM326">
        <v>1.2336</v>
      </c>
      <c r="CN326">
        <v>1.0739000000000001</v>
      </c>
      <c r="CO326">
        <v>0.79427000000000003</v>
      </c>
      <c r="CP326">
        <v>0.98168999999999995</v>
      </c>
      <c r="CQ326">
        <v>1.0737000000000001</v>
      </c>
      <c r="CR326">
        <v>0.85270999999999997</v>
      </c>
    </row>
    <row r="327" spans="2:96" x14ac:dyDescent="0.2">
      <c r="B327">
        <v>326</v>
      </c>
      <c r="C327">
        <v>3.7957999999999998</v>
      </c>
      <c r="D327">
        <v>7.6806999999999999</v>
      </c>
      <c r="E327">
        <v>2.9767999999999999</v>
      </c>
      <c r="F327">
        <v>1.7685</v>
      </c>
      <c r="G327">
        <v>10.497</v>
      </c>
      <c r="H327">
        <v>8.77</v>
      </c>
      <c r="I327">
        <v>9.9662000000000006</v>
      </c>
      <c r="J327">
        <v>4.6273999999999997</v>
      </c>
      <c r="K327">
        <v>1.6667000000000001</v>
      </c>
      <c r="L327">
        <v>7.5753000000000004</v>
      </c>
      <c r="M327">
        <v>4.3971</v>
      </c>
      <c r="N327">
        <v>6.3143000000000002</v>
      </c>
      <c r="S327">
        <v>1.0788</v>
      </c>
      <c r="T327">
        <v>1.6234</v>
      </c>
      <c r="U327">
        <v>1.4345000000000001</v>
      </c>
      <c r="V327">
        <v>0.88800999999999997</v>
      </c>
      <c r="W327">
        <v>1.5854999999999999</v>
      </c>
      <c r="X327">
        <v>1.3729</v>
      </c>
      <c r="Y327">
        <v>1.9853000000000001</v>
      </c>
      <c r="Z327">
        <v>1.8805000000000001</v>
      </c>
      <c r="AA327">
        <v>0.63414999999999999</v>
      </c>
      <c r="AB327">
        <v>1.2286999999999999</v>
      </c>
      <c r="AC327">
        <v>1.2151000000000001</v>
      </c>
      <c r="AD327">
        <v>1.3453999999999999</v>
      </c>
      <c r="AJ327">
        <v>2.2029000000000001</v>
      </c>
      <c r="AK327">
        <v>3.0142000000000002</v>
      </c>
      <c r="AL327">
        <v>0.84992999999999996</v>
      </c>
      <c r="AM327">
        <v>0.56677</v>
      </c>
      <c r="AN327">
        <v>9.1426999999999996</v>
      </c>
      <c r="AO327">
        <v>5.1052999999999997</v>
      </c>
      <c r="AP327">
        <v>5.9813000000000001</v>
      </c>
      <c r="AQ327">
        <v>5.9671000000000003</v>
      </c>
      <c r="AR327">
        <v>0.84779000000000004</v>
      </c>
      <c r="AS327">
        <v>8.1159999999999997</v>
      </c>
      <c r="AT327">
        <v>1.3757999999999999</v>
      </c>
      <c r="AU327">
        <v>2.7157</v>
      </c>
      <c r="AZ327">
        <v>0.88821000000000006</v>
      </c>
      <c r="BA327">
        <v>0.96863999999999995</v>
      </c>
      <c r="BB327">
        <v>0.72206999999999999</v>
      </c>
      <c r="BC327">
        <v>0.60602</v>
      </c>
      <c r="BD327">
        <v>1.4307000000000001</v>
      </c>
      <c r="BE327">
        <v>1.3933</v>
      </c>
      <c r="BF327">
        <v>1.3129</v>
      </c>
      <c r="BG327">
        <v>1.3469</v>
      </c>
      <c r="BH327">
        <v>0.67191999999999996</v>
      </c>
      <c r="BI327">
        <v>1.0323</v>
      </c>
      <c r="BJ327">
        <v>0.48150999999999999</v>
      </c>
      <c r="BK327">
        <v>1.2754000000000001</v>
      </c>
      <c r="BQ327">
        <v>1.0469999999999999</v>
      </c>
      <c r="BR327">
        <v>3.7050999999999998</v>
      </c>
      <c r="BS327">
        <v>0.59933000000000003</v>
      </c>
      <c r="BT327">
        <v>0.77758000000000005</v>
      </c>
      <c r="BU327">
        <v>7.3926999999999996</v>
      </c>
      <c r="BV327">
        <v>5.4782000000000002</v>
      </c>
      <c r="BW327">
        <v>7.7183999999999999</v>
      </c>
      <c r="BX327">
        <v>6.7073999999999998</v>
      </c>
      <c r="BY327">
        <v>0.52742999999999995</v>
      </c>
      <c r="BZ327">
        <v>6.3526999999999996</v>
      </c>
      <c r="CA327">
        <v>3.8816000000000002</v>
      </c>
      <c r="CB327">
        <v>1.6928000000000001</v>
      </c>
      <c r="CG327">
        <v>0.64927000000000001</v>
      </c>
      <c r="CH327">
        <v>0.84070999999999996</v>
      </c>
      <c r="CI327">
        <v>0.60631999999999997</v>
      </c>
      <c r="CJ327">
        <v>0.51765000000000005</v>
      </c>
      <c r="CK327">
        <v>1.2173</v>
      </c>
      <c r="CL327">
        <v>1.0624</v>
      </c>
      <c r="CM327">
        <v>1.1859</v>
      </c>
      <c r="CN327">
        <v>1.2462</v>
      </c>
      <c r="CO327">
        <v>0.68203999999999998</v>
      </c>
      <c r="CP327">
        <v>1.0487</v>
      </c>
      <c r="CQ327">
        <v>1.2514000000000001</v>
      </c>
      <c r="CR327">
        <v>0.74885000000000002</v>
      </c>
    </row>
    <row r="328" spans="2:96" x14ac:dyDescent="0.2">
      <c r="B328">
        <v>327</v>
      </c>
      <c r="C328">
        <v>2.1505999999999998</v>
      </c>
      <c r="D328">
        <v>6.6329000000000002</v>
      </c>
      <c r="E328">
        <v>2.7738999999999998</v>
      </c>
      <c r="F328">
        <v>1.4251</v>
      </c>
      <c r="G328">
        <v>11.613</v>
      </c>
      <c r="H328">
        <v>5.7980999999999998</v>
      </c>
      <c r="I328">
        <v>10.776999999999999</v>
      </c>
      <c r="J328">
        <v>6.7019000000000002</v>
      </c>
      <c r="K328">
        <v>1.4519</v>
      </c>
      <c r="L328">
        <v>6.7202000000000002</v>
      </c>
      <c r="M328">
        <v>4.9382000000000001</v>
      </c>
      <c r="N328">
        <v>4.3632</v>
      </c>
      <c r="S328">
        <v>0.98579000000000006</v>
      </c>
      <c r="T328">
        <v>1.4011</v>
      </c>
      <c r="U328">
        <v>1.1717</v>
      </c>
      <c r="V328">
        <v>0.89917999999999998</v>
      </c>
      <c r="W328">
        <v>1.4094</v>
      </c>
      <c r="X328">
        <v>1.0621</v>
      </c>
      <c r="Y328">
        <v>1.7396</v>
      </c>
      <c r="Z328">
        <v>2.0695999999999999</v>
      </c>
      <c r="AA328">
        <v>0.78808999999999996</v>
      </c>
      <c r="AB328">
        <v>1.2603</v>
      </c>
      <c r="AC328">
        <v>1.6416999999999999</v>
      </c>
      <c r="AD328">
        <v>1.4922</v>
      </c>
      <c r="AJ328">
        <v>1.7305999999999999</v>
      </c>
      <c r="AK328">
        <v>2.8029000000000002</v>
      </c>
      <c r="AL328">
        <v>0.87109999999999999</v>
      </c>
      <c r="AM328">
        <v>0.57250000000000001</v>
      </c>
      <c r="AN328">
        <v>8.8109000000000002</v>
      </c>
      <c r="AO328">
        <v>4.8710000000000004</v>
      </c>
      <c r="AP328">
        <v>6.0406000000000004</v>
      </c>
      <c r="AQ328">
        <v>4.7887000000000004</v>
      </c>
      <c r="AR328">
        <v>0.84950999999999999</v>
      </c>
      <c r="AS328">
        <v>5.1601999999999997</v>
      </c>
      <c r="AT328">
        <v>1.7221</v>
      </c>
      <c r="AU328">
        <v>3.2345999999999999</v>
      </c>
      <c r="AZ328">
        <v>0.96350000000000002</v>
      </c>
      <c r="BA328">
        <v>1.1207</v>
      </c>
      <c r="BB328">
        <v>0.65342</v>
      </c>
      <c r="BC328">
        <v>0.45435999999999999</v>
      </c>
      <c r="BD328">
        <v>1.5599000000000001</v>
      </c>
      <c r="BE328">
        <v>2.0045000000000002</v>
      </c>
      <c r="BF328">
        <v>1.4984</v>
      </c>
      <c r="BG328">
        <v>1.1846000000000001</v>
      </c>
      <c r="BH328">
        <v>0.67112000000000005</v>
      </c>
      <c r="BI328">
        <v>1.4537</v>
      </c>
      <c r="BJ328">
        <v>0.77076</v>
      </c>
      <c r="BK328">
        <v>0.89880000000000004</v>
      </c>
      <c r="BQ328">
        <v>1.0109999999999999</v>
      </c>
      <c r="BR328">
        <v>2.3376000000000001</v>
      </c>
      <c r="BS328">
        <v>0.52192000000000005</v>
      </c>
      <c r="BT328">
        <v>0.76895000000000002</v>
      </c>
      <c r="BU328">
        <v>6.8263999999999996</v>
      </c>
      <c r="BV328">
        <v>7.4370000000000003</v>
      </c>
      <c r="BW328">
        <v>8.1007999999999996</v>
      </c>
      <c r="BX328">
        <v>5.7999000000000001</v>
      </c>
      <c r="BY328">
        <v>0.64548000000000005</v>
      </c>
      <c r="BZ328">
        <v>5.3925000000000001</v>
      </c>
      <c r="CA328">
        <v>1.9793000000000001</v>
      </c>
      <c r="CB328">
        <v>1.4633</v>
      </c>
      <c r="CG328">
        <v>0.74797999999999998</v>
      </c>
      <c r="CH328">
        <v>0.78105999999999998</v>
      </c>
      <c r="CI328">
        <v>0.50275999999999998</v>
      </c>
      <c r="CJ328">
        <v>0.65597000000000005</v>
      </c>
      <c r="CK328">
        <v>1.3613</v>
      </c>
      <c r="CL328">
        <v>1.3228</v>
      </c>
      <c r="CM328">
        <v>0.96377999999999997</v>
      </c>
      <c r="CN328">
        <v>1.3612</v>
      </c>
      <c r="CO328">
        <v>0.72850999999999999</v>
      </c>
      <c r="CP328">
        <v>1.3853</v>
      </c>
      <c r="CQ328">
        <v>1.0158</v>
      </c>
      <c r="CR328">
        <v>0.73670000000000002</v>
      </c>
    </row>
    <row r="329" spans="2:96" x14ac:dyDescent="0.2">
      <c r="B329">
        <v>328</v>
      </c>
      <c r="C329">
        <v>2.9529999999999998</v>
      </c>
      <c r="D329">
        <v>6.2558999999999996</v>
      </c>
      <c r="E329">
        <v>3.5857999999999999</v>
      </c>
      <c r="F329">
        <v>0.96526000000000001</v>
      </c>
      <c r="G329">
        <v>10.53</v>
      </c>
      <c r="H329">
        <v>5.2218999999999998</v>
      </c>
      <c r="I329">
        <v>8.9908000000000001</v>
      </c>
      <c r="J329">
        <v>7.2939999999999996</v>
      </c>
      <c r="K329">
        <v>1.1457999999999999</v>
      </c>
      <c r="L329">
        <v>4.4345999999999997</v>
      </c>
      <c r="M329">
        <v>4.0453999999999999</v>
      </c>
      <c r="N329">
        <v>3.9380999999999999</v>
      </c>
      <c r="S329">
        <v>1.0581</v>
      </c>
      <c r="T329">
        <v>1.3383</v>
      </c>
      <c r="U329">
        <v>0.98031999999999997</v>
      </c>
      <c r="V329">
        <v>0.69184999999999997</v>
      </c>
      <c r="W329">
        <v>1.6191</v>
      </c>
      <c r="X329">
        <v>1.0225</v>
      </c>
      <c r="Y329">
        <v>2.0928</v>
      </c>
      <c r="Z329">
        <v>1.653</v>
      </c>
      <c r="AA329">
        <v>0.73192000000000002</v>
      </c>
      <c r="AB329">
        <v>1.2910999999999999</v>
      </c>
      <c r="AC329">
        <v>1.3645</v>
      </c>
      <c r="AD329">
        <v>1.2984</v>
      </c>
      <c r="AJ329">
        <v>2.7608000000000001</v>
      </c>
      <c r="AK329">
        <v>2.9782999999999999</v>
      </c>
      <c r="AL329">
        <v>0.85963999999999996</v>
      </c>
      <c r="AM329">
        <v>0.50361999999999996</v>
      </c>
      <c r="AN329">
        <v>8.6930999999999994</v>
      </c>
      <c r="AO329">
        <v>5.5423</v>
      </c>
      <c r="AP329">
        <v>4.8392999999999997</v>
      </c>
      <c r="AQ329">
        <v>5.1974</v>
      </c>
      <c r="AR329">
        <v>0.78617000000000004</v>
      </c>
      <c r="AS329">
        <v>5.6294000000000004</v>
      </c>
      <c r="AT329">
        <v>1.6697</v>
      </c>
      <c r="AU329">
        <v>4.1997999999999998</v>
      </c>
      <c r="AZ329">
        <v>1.1039000000000001</v>
      </c>
      <c r="BA329">
        <v>0.87405999999999995</v>
      </c>
      <c r="BB329">
        <v>0.57704999999999995</v>
      </c>
      <c r="BC329">
        <v>0.49204999999999999</v>
      </c>
      <c r="BD329">
        <v>1.6035999999999999</v>
      </c>
      <c r="BE329">
        <v>1.3586</v>
      </c>
      <c r="BF329">
        <v>1.2079</v>
      </c>
      <c r="BG329">
        <v>1.1399999999999999</v>
      </c>
      <c r="BH329">
        <v>0.64344000000000001</v>
      </c>
      <c r="BI329">
        <v>1.0837000000000001</v>
      </c>
      <c r="BJ329">
        <v>0.64283999999999997</v>
      </c>
      <c r="BK329">
        <v>0.78959000000000001</v>
      </c>
      <c r="BQ329">
        <v>1.1115999999999999</v>
      </c>
      <c r="BR329">
        <v>1.6612</v>
      </c>
      <c r="BS329">
        <v>0.58416000000000001</v>
      </c>
      <c r="BT329">
        <v>0.97414999999999996</v>
      </c>
      <c r="BU329">
        <v>7.0377999999999998</v>
      </c>
      <c r="BV329">
        <v>4.1433999999999997</v>
      </c>
      <c r="BW329">
        <v>6.8362999999999996</v>
      </c>
      <c r="BX329">
        <v>6.1355000000000004</v>
      </c>
      <c r="BY329">
        <v>0.53242999999999996</v>
      </c>
      <c r="BZ329">
        <v>3.8784000000000001</v>
      </c>
      <c r="CA329">
        <v>1.6457999999999999</v>
      </c>
      <c r="CB329">
        <v>0.97023999999999999</v>
      </c>
      <c r="CG329">
        <v>0.76144000000000001</v>
      </c>
      <c r="CH329">
        <v>0.65810999999999997</v>
      </c>
      <c r="CI329">
        <v>0.71621999999999997</v>
      </c>
      <c r="CJ329">
        <v>0.89022999999999997</v>
      </c>
      <c r="CK329">
        <v>1.0710999999999999</v>
      </c>
      <c r="CL329">
        <v>0.98616000000000004</v>
      </c>
      <c r="CM329">
        <v>0.95448</v>
      </c>
      <c r="CN329">
        <v>1.0755999999999999</v>
      </c>
      <c r="CO329">
        <v>0.85555000000000003</v>
      </c>
      <c r="CP329">
        <v>1.2304999999999999</v>
      </c>
      <c r="CQ329">
        <v>1.0724</v>
      </c>
      <c r="CR329">
        <v>0.51351999999999998</v>
      </c>
    </row>
    <row r="330" spans="2:96" x14ac:dyDescent="0.2">
      <c r="B330">
        <v>329</v>
      </c>
      <c r="C330">
        <v>3.2031999999999998</v>
      </c>
      <c r="D330">
        <v>5.9728000000000003</v>
      </c>
      <c r="E330">
        <v>3.5598000000000001</v>
      </c>
      <c r="F330">
        <v>1.6660999999999999</v>
      </c>
      <c r="G330">
        <v>11.433999999999999</v>
      </c>
      <c r="H330">
        <v>6.9775</v>
      </c>
      <c r="I330">
        <v>9.8766999999999996</v>
      </c>
      <c r="J330">
        <v>7.1978</v>
      </c>
      <c r="K330">
        <v>0.63897000000000004</v>
      </c>
      <c r="L330">
        <v>7.2182000000000004</v>
      </c>
      <c r="M330">
        <v>2.7841</v>
      </c>
      <c r="N330">
        <v>4.9561000000000002</v>
      </c>
      <c r="S330">
        <v>1.1029</v>
      </c>
      <c r="T330">
        <v>1.2765</v>
      </c>
      <c r="U330">
        <v>1.2645</v>
      </c>
      <c r="V330">
        <v>0.92193000000000003</v>
      </c>
      <c r="W330">
        <v>1.2115</v>
      </c>
      <c r="X330">
        <v>1.3972</v>
      </c>
      <c r="Y330">
        <v>2.0691000000000002</v>
      </c>
      <c r="Z330">
        <v>1.6134999999999999</v>
      </c>
      <c r="AA330">
        <v>0.62639999999999996</v>
      </c>
      <c r="AB330">
        <v>1.5703</v>
      </c>
      <c r="AC330">
        <v>0.95326999999999995</v>
      </c>
      <c r="AD330">
        <v>1.3959999999999999</v>
      </c>
      <c r="AJ330">
        <v>2.6065999999999998</v>
      </c>
      <c r="AK330">
        <v>3.2446000000000002</v>
      </c>
      <c r="AL330">
        <v>0.88632999999999995</v>
      </c>
      <c r="AM330">
        <v>0.64776</v>
      </c>
      <c r="AN330">
        <v>8.0528999999999993</v>
      </c>
      <c r="AO330">
        <v>6.5044000000000004</v>
      </c>
      <c r="AP330">
        <v>3.3403</v>
      </c>
      <c r="AQ330">
        <v>7.4207000000000001</v>
      </c>
      <c r="AR330">
        <v>1.1204000000000001</v>
      </c>
      <c r="AS330">
        <v>3.8504</v>
      </c>
      <c r="AT330">
        <v>1.0251999999999999</v>
      </c>
      <c r="AU330">
        <v>3.7789000000000001</v>
      </c>
      <c r="AZ330">
        <v>0.84858999999999996</v>
      </c>
      <c r="BA330">
        <v>1.0103</v>
      </c>
      <c r="BB330">
        <v>0.75304000000000004</v>
      </c>
      <c r="BC330">
        <v>0.51732</v>
      </c>
      <c r="BD330">
        <v>1.3321000000000001</v>
      </c>
      <c r="BE330">
        <v>1.4836</v>
      </c>
      <c r="BF330">
        <v>0.89131000000000005</v>
      </c>
      <c r="BG330">
        <v>1.2634000000000001</v>
      </c>
      <c r="BH330">
        <v>0.73112999999999995</v>
      </c>
      <c r="BI330">
        <v>1.0541</v>
      </c>
      <c r="BJ330">
        <v>0.63400999999999996</v>
      </c>
      <c r="BK330">
        <v>0.99483999999999995</v>
      </c>
      <c r="BQ330">
        <v>1.6017999999999999</v>
      </c>
      <c r="BR330">
        <v>3.3016999999999999</v>
      </c>
      <c r="BS330">
        <v>0.72672999999999999</v>
      </c>
      <c r="BT330">
        <v>0.79603999999999997</v>
      </c>
      <c r="BU330">
        <v>8.2950999999999997</v>
      </c>
      <c r="BV330">
        <v>4.8338000000000001</v>
      </c>
      <c r="BW330">
        <v>5.3768000000000002</v>
      </c>
      <c r="BX330">
        <v>6.6447000000000003</v>
      </c>
      <c r="BY330">
        <v>0.69889000000000001</v>
      </c>
      <c r="BZ330">
        <v>4.8155000000000001</v>
      </c>
      <c r="CA330">
        <v>3.3896999999999999</v>
      </c>
      <c r="CB330">
        <v>1.2974000000000001</v>
      </c>
      <c r="CG330">
        <v>0.79669999999999996</v>
      </c>
      <c r="CH330">
        <v>0.83245999999999998</v>
      </c>
      <c r="CI330">
        <v>0.67879</v>
      </c>
      <c r="CJ330">
        <v>0.64190000000000003</v>
      </c>
      <c r="CK330">
        <v>1.085</v>
      </c>
      <c r="CL330">
        <v>0.93371999999999999</v>
      </c>
      <c r="CM330">
        <v>1.3189</v>
      </c>
      <c r="CN330">
        <v>1.3294999999999999</v>
      </c>
      <c r="CO330">
        <v>0.89525999999999994</v>
      </c>
      <c r="CP330">
        <v>1.1093999999999999</v>
      </c>
      <c r="CQ330">
        <v>1.1452</v>
      </c>
      <c r="CR330">
        <v>0.61484000000000005</v>
      </c>
    </row>
    <row r="331" spans="2:96" x14ac:dyDescent="0.2">
      <c r="B331">
        <v>330</v>
      </c>
      <c r="C331">
        <v>3.7282000000000002</v>
      </c>
      <c r="D331">
        <v>5.7176</v>
      </c>
      <c r="E331">
        <v>2.9504999999999999</v>
      </c>
      <c r="F331">
        <v>2.5638999999999998</v>
      </c>
      <c r="G331">
        <v>13.108000000000001</v>
      </c>
      <c r="H331">
        <v>7.6985000000000001</v>
      </c>
      <c r="I331">
        <v>11.036</v>
      </c>
      <c r="J331">
        <v>7.8955000000000002</v>
      </c>
      <c r="K331">
        <v>0.67254000000000003</v>
      </c>
      <c r="L331">
        <v>7.4866000000000001</v>
      </c>
      <c r="M331">
        <v>3.1749000000000001</v>
      </c>
      <c r="N331">
        <v>6.1056999999999997</v>
      </c>
      <c r="S331">
        <v>1.1754</v>
      </c>
      <c r="T331">
        <v>1.6577999999999999</v>
      </c>
      <c r="U331">
        <v>1.4819</v>
      </c>
      <c r="V331">
        <v>0.96992999999999996</v>
      </c>
      <c r="W331">
        <v>1.2673000000000001</v>
      </c>
      <c r="X331">
        <v>1.3698999999999999</v>
      </c>
      <c r="Y331">
        <v>1.7107000000000001</v>
      </c>
      <c r="Z331">
        <v>1.8148</v>
      </c>
      <c r="AA331">
        <v>0.51039000000000001</v>
      </c>
      <c r="AB331">
        <v>1.4345000000000001</v>
      </c>
      <c r="AC331">
        <v>1.1080000000000001</v>
      </c>
      <c r="AD331">
        <v>1.4238</v>
      </c>
      <c r="AJ331">
        <v>2.9998</v>
      </c>
      <c r="AK331">
        <v>3.3712</v>
      </c>
      <c r="AL331">
        <v>0.75288999999999995</v>
      </c>
      <c r="AM331">
        <v>0.69469999999999998</v>
      </c>
      <c r="AN331">
        <v>8.1225000000000005</v>
      </c>
      <c r="AO331">
        <v>5.4532999999999996</v>
      </c>
      <c r="AP331">
        <v>4.1563999999999997</v>
      </c>
      <c r="AQ331">
        <v>8.4954999999999998</v>
      </c>
      <c r="AR331">
        <v>1.2372000000000001</v>
      </c>
      <c r="AS331">
        <v>2.2719999999999998</v>
      </c>
      <c r="AT331">
        <v>0.92466000000000004</v>
      </c>
      <c r="AU331">
        <v>3.1242000000000001</v>
      </c>
      <c r="AZ331">
        <v>1.0491999999999999</v>
      </c>
      <c r="BA331">
        <v>1.1803999999999999</v>
      </c>
      <c r="BB331">
        <v>0.64590999999999998</v>
      </c>
      <c r="BC331">
        <v>0.67691999999999997</v>
      </c>
      <c r="BD331">
        <v>1.2417</v>
      </c>
      <c r="BE331">
        <v>1.1443000000000001</v>
      </c>
      <c r="BF331">
        <v>1.159</v>
      </c>
      <c r="BG331">
        <v>1.3360000000000001</v>
      </c>
      <c r="BH331">
        <v>0.87616000000000005</v>
      </c>
      <c r="BI331">
        <v>0.99409000000000003</v>
      </c>
      <c r="BJ331">
        <v>0.69389000000000001</v>
      </c>
      <c r="BK331">
        <v>0.87421000000000004</v>
      </c>
      <c r="BQ331">
        <v>0.81172</v>
      </c>
      <c r="BR331">
        <v>1.8543000000000001</v>
      </c>
      <c r="BS331">
        <v>0.60816999999999999</v>
      </c>
      <c r="BT331">
        <v>0.71325000000000005</v>
      </c>
      <c r="BU331">
        <v>7.7477</v>
      </c>
      <c r="BV331">
        <v>5.1359000000000004</v>
      </c>
      <c r="BW331">
        <v>5.1189999999999998</v>
      </c>
      <c r="BX331">
        <v>6.8693</v>
      </c>
      <c r="BY331">
        <v>0.44179000000000002</v>
      </c>
      <c r="BZ331">
        <v>3.7734000000000001</v>
      </c>
      <c r="CA331">
        <v>2.573</v>
      </c>
      <c r="CB331">
        <v>1.4598</v>
      </c>
      <c r="CG331">
        <v>0.77156000000000002</v>
      </c>
      <c r="CH331">
        <v>0.85011999999999999</v>
      </c>
      <c r="CI331">
        <v>0.67286000000000001</v>
      </c>
      <c r="CJ331">
        <v>0.61778999999999995</v>
      </c>
      <c r="CK331">
        <v>1.0125999999999999</v>
      </c>
      <c r="CL331">
        <v>1.0771999999999999</v>
      </c>
      <c r="CM331">
        <v>1.2732000000000001</v>
      </c>
      <c r="CN331">
        <v>1.2302999999999999</v>
      </c>
      <c r="CO331">
        <v>0.68327000000000004</v>
      </c>
      <c r="CP331">
        <v>1.0496000000000001</v>
      </c>
      <c r="CQ331">
        <v>1.1024</v>
      </c>
      <c r="CR331">
        <v>0.69481000000000004</v>
      </c>
    </row>
    <row r="332" spans="2:96" x14ac:dyDescent="0.2">
      <c r="B332">
        <v>331</v>
      </c>
      <c r="C332">
        <v>3.0709</v>
      </c>
      <c r="D332">
        <v>5.0346000000000002</v>
      </c>
      <c r="E332">
        <v>4.9062999999999999</v>
      </c>
      <c r="F332">
        <v>2.9085999999999999</v>
      </c>
      <c r="G332">
        <v>12.608000000000001</v>
      </c>
      <c r="H332">
        <v>5.5747999999999998</v>
      </c>
      <c r="I332">
        <v>9.4261999999999997</v>
      </c>
      <c r="J332">
        <v>6.7610999999999999</v>
      </c>
      <c r="K332">
        <v>1.4361999999999999</v>
      </c>
      <c r="L332">
        <v>6.7565999999999997</v>
      </c>
      <c r="M332">
        <v>4.5872999999999999</v>
      </c>
      <c r="N332">
        <v>5.5903</v>
      </c>
      <c r="S332">
        <v>1.2964</v>
      </c>
      <c r="T332">
        <v>1.2241</v>
      </c>
      <c r="U332">
        <v>1.4275</v>
      </c>
      <c r="V332">
        <v>0.86760000000000004</v>
      </c>
      <c r="W332">
        <v>1.1624000000000001</v>
      </c>
      <c r="X332">
        <v>1.6982999999999999</v>
      </c>
      <c r="Y332">
        <v>2.1507999999999998</v>
      </c>
      <c r="Z332">
        <v>1.7339</v>
      </c>
      <c r="AA332">
        <v>0.74058999999999997</v>
      </c>
      <c r="AB332">
        <v>1.2799</v>
      </c>
      <c r="AC332">
        <v>1.494</v>
      </c>
      <c r="AD332">
        <v>1.3974</v>
      </c>
      <c r="AJ332">
        <v>2.4862000000000002</v>
      </c>
      <c r="AK332">
        <v>3.8788999999999998</v>
      </c>
      <c r="AL332">
        <v>0.94835000000000003</v>
      </c>
      <c r="AM332">
        <v>0.58038000000000001</v>
      </c>
      <c r="AN332">
        <v>9.0845000000000002</v>
      </c>
      <c r="AO332">
        <v>5.0057999999999998</v>
      </c>
      <c r="AP332">
        <v>4.4767000000000001</v>
      </c>
      <c r="AQ332">
        <v>9.0576000000000008</v>
      </c>
      <c r="AR332">
        <v>1.8257000000000001</v>
      </c>
      <c r="AS332">
        <v>2.8489</v>
      </c>
      <c r="AT332">
        <v>1.7686999999999999</v>
      </c>
      <c r="AU332">
        <v>3.1415000000000002</v>
      </c>
      <c r="AZ332">
        <v>1.1351</v>
      </c>
      <c r="BA332">
        <v>1.0258</v>
      </c>
      <c r="BB332">
        <v>0.75073000000000001</v>
      </c>
      <c r="BC332">
        <v>0.58187</v>
      </c>
      <c r="BD332">
        <v>1.0565</v>
      </c>
      <c r="BE332">
        <v>1.2849999999999999</v>
      </c>
      <c r="BF332">
        <v>1.5563</v>
      </c>
      <c r="BG332">
        <v>0.99622999999999995</v>
      </c>
      <c r="BH332">
        <v>0.86933000000000005</v>
      </c>
      <c r="BI332">
        <v>1.1949000000000001</v>
      </c>
      <c r="BJ332">
        <v>0.82450000000000001</v>
      </c>
      <c r="BK332">
        <v>0.90947</v>
      </c>
      <c r="BQ332">
        <v>1.0744</v>
      </c>
      <c r="BR332">
        <v>2.8028</v>
      </c>
      <c r="BS332">
        <v>0.73892999999999998</v>
      </c>
      <c r="BT332">
        <v>0.91020999999999996</v>
      </c>
      <c r="BU332">
        <v>7.2214999999999998</v>
      </c>
      <c r="BV332">
        <v>6.0911</v>
      </c>
      <c r="BW332">
        <v>4.7481</v>
      </c>
      <c r="BX332">
        <v>6.5594999999999999</v>
      </c>
      <c r="BY332">
        <v>0.45396999999999998</v>
      </c>
      <c r="BZ332">
        <v>2.4489999999999998</v>
      </c>
      <c r="CA332">
        <v>3.0200999999999998</v>
      </c>
      <c r="CB332">
        <v>1.4703999999999999</v>
      </c>
      <c r="CG332">
        <v>0.75134999999999996</v>
      </c>
      <c r="CH332">
        <v>1.0936999999999999</v>
      </c>
      <c r="CI332">
        <v>0.62480000000000002</v>
      </c>
      <c r="CJ332">
        <v>0.62753999999999999</v>
      </c>
      <c r="CK332">
        <v>1.1113999999999999</v>
      </c>
      <c r="CL332">
        <v>0.91635</v>
      </c>
      <c r="CM332">
        <v>1.1566000000000001</v>
      </c>
      <c r="CN332">
        <v>1.3923000000000001</v>
      </c>
      <c r="CO332">
        <v>0.74521999999999999</v>
      </c>
      <c r="CP332">
        <v>1.1977</v>
      </c>
      <c r="CQ332">
        <v>0.94674000000000003</v>
      </c>
      <c r="CR332">
        <v>0.84208000000000005</v>
      </c>
    </row>
    <row r="333" spans="2:96" x14ac:dyDescent="0.2">
      <c r="B333">
        <v>332</v>
      </c>
      <c r="C333">
        <v>5.0223000000000004</v>
      </c>
      <c r="D333">
        <v>5.2961</v>
      </c>
      <c r="E333">
        <v>5.1759000000000004</v>
      </c>
      <c r="F333">
        <v>2.1810999999999998</v>
      </c>
      <c r="G333">
        <v>9.8878000000000004</v>
      </c>
      <c r="H333">
        <v>5.9276999999999997</v>
      </c>
      <c r="I333">
        <v>8.4774999999999991</v>
      </c>
      <c r="J333">
        <v>8.9327000000000005</v>
      </c>
      <c r="K333">
        <v>0.91213</v>
      </c>
      <c r="L333">
        <v>4.6452999999999998</v>
      </c>
      <c r="M333">
        <v>5.1326999999999998</v>
      </c>
      <c r="N333">
        <v>5.5213000000000001</v>
      </c>
      <c r="S333">
        <v>1.0943000000000001</v>
      </c>
      <c r="T333">
        <v>1.3115000000000001</v>
      </c>
      <c r="U333">
        <v>1.2636000000000001</v>
      </c>
      <c r="V333">
        <v>0.96962999999999999</v>
      </c>
      <c r="W333">
        <v>1.3811</v>
      </c>
      <c r="X333">
        <v>1.6922999999999999</v>
      </c>
      <c r="Y333">
        <v>2.3687</v>
      </c>
      <c r="Z333">
        <v>1.5608</v>
      </c>
      <c r="AA333">
        <v>0.79742999999999997</v>
      </c>
      <c r="AB333">
        <v>1.3018000000000001</v>
      </c>
      <c r="AC333">
        <v>1.6014999999999999</v>
      </c>
      <c r="AD333">
        <v>1.3581000000000001</v>
      </c>
      <c r="AJ333">
        <v>2.6541000000000001</v>
      </c>
      <c r="AK333">
        <v>6.8587999999999996</v>
      </c>
      <c r="AL333">
        <v>0.89331000000000005</v>
      </c>
      <c r="AM333">
        <v>0.70616000000000001</v>
      </c>
      <c r="AN333">
        <v>9.7712000000000003</v>
      </c>
      <c r="AO333">
        <v>4.3251999999999997</v>
      </c>
      <c r="AP333">
        <v>7.0551000000000004</v>
      </c>
      <c r="AQ333">
        <v>9.6046999999999993</v>
      </c>
      <c r="AR333">
        <v>1.2847</v>
      </c>
      <c r="AS333">
        <v>3.7307000000000001</v>
      </c>
      <c r="AT333">
        <v>1.2574000000000001</v>
      </c>
      <c r="AU333">
        <v>2.5916000000000001</v>
      </c>
      <c r="AZ333">
        <v>1.0123</v>
      </c>
      <c r="BA333">
        <v>1.1184000000000001</v>
      </c>
      <c r="BB333">
        <v>0.88548000000000004</v>
      </c>
      <c r="BC333">
        <v>0.66437000000000002</v>
      </c>
      <c r="BD333">
        <v>1.2666999999999999</v>
      </c>
      <c r="BE333">
        <v>1.288</v>
      </c>
      <c r="BF333">
        <v>1.6237999999999999</v>
      </c>
      <c r="BG333">
        <v>1.077</v>
      </c>
      <c r="BH333">
        <v>0.877</v>
      </c>
      <c r="BI333">
        <v>1.0710999999999999</v>
      </c>
      <c r="BJ333">
        <v>0.84443000000000001</v>
      </c>
      <c r="BK333">
        <v>0.99256999999999995</v>
      </c>
      <c r="BQ333">
        <v>0.71572999999999998</v>
      </c>
      <c r="BR333">
        <v>2.8612000000000002</v>
      </c>
      <c r="BS333">
        <v>0.82521</v>
      </c>
      <c r="BT333">
        <v>0.92156000000000005</v>
      </c>
      <c r="BU333">
        <v>6.86</v>
      </c>
      <c r="BV333">
        <v>5.2351999999999999</v>
      </c>
      <c r="BW333">
        <v>4.9768999999999997</v>
      </c>
      <c r="BX333">
        <v>8.7604000000000006</v>
      </c>
      <c r="BY333">
        <v>0.91549999999999998</v>
      </c>
      <c r="BZ333">
        <v>2.137</v>
      </c>
      <c r="CA333">
        <v>2.9281999999999999</v>
      </c>
      <c r="CB333">
        <v>1.8028999999999999</v>
      </c>
      <c r="CG333">
        <v>0.66041000000000005</v>
      </c>
      <c r="CH333">
        <v>1.1138999999999999</v>
      </c>
      <c r="CI333">
        <v>0.67945</v>
      </c>
      <c r="CJ333">
        <v>0.60768999999999995</v>
      </c>
      <c r="CK333">
        <v>1.1152</v>
      </c>
      <c r="CL333">
        <v>1.1288</v>
      </c>
      <c r="CM333">
        <v>1.2644</v>
      </c>
      <c r="CN333">
        <v>1.2484</v>
      </c>
      <c r="CO333">
        <v>0.97406999999999999</v>
      </c>
      <c r="CP333">
        <v>0.82379000000000002</v>
      </c>
      <c r="CQ333">
        <v>1.1735</v>
      </c>
      <c r="CR333">
        <v>0.81796000000000002</v>
      </c>
    </row>
    <row r="334" spans="2:96" x14ac:dyDescent="0.2">
      <c r="B334">
        <v>333</v>
      </c>
      <c r="C334">
        <v>7.7617000000000003</v>
      </c>
      <c r="D334">
        <v>6.7560000000000002</v>
      </c>
      <c r="E334">
        <v>4.0679999999999996</v>
      </c>
      <c r="F334">
        <v>1.492</v>
      </c>
      <c r="G334">
        <v>11.188000000000001</v>
      </c>
      <c r="H334">
        <v>6.1299000000000001</v>
      </c>
      <c r="I334">
        <v>10.025</v>
      </c>
      <c r="J334">
        <v>7.1599000000000004</v>
      </c>
      <c r="K334">
        <v>0.77383999999999997</v>
      </c>
      <c r="L334">
        <v>4.8543000000000003</v>
      </c>
      <c r="M334">
        <v>3.6025</v>
      </c>
      <c r="N334">
        <v>5.6</v>
      </c>
      <c r="S334">
        <v>1.2766</v>
      </c>
      <c r="T334">
        <v>1.4534</v>
      </c>
      <c r="U334">
        <v>1.1816</v>
      </c>
      <c r="V334">
        <v>0.81752000000000002</v>
      </c>
      <c r="W334">
        <v>1.6591</v>
      </c>
      <c r="X334">
        <v>1.1015999999999999</v>
      </c>
      <c r="Y334">
        <v>1.5611999999999999</v>
      </c>
      <c r="Z334">
        <v>1.6037999999999999</v>
      </c>
      <c r="AA334">
        <v>0.71426999999999996</v>
      </c>
      <c r="AB334">
        <v>1.1595</v>
      </c>
      <c r="AC334">
        <v>1.1901999999999999</v>
      </c>
      <c r="AD334">
        <v>1.3261000000000001</v>
      </c>
      <c r="AJ334">
        <v>1.3553999999999999</v>
      </c>
      <c r="AK334">
        <v>7.5553999999999997</v>
      </c>
      <c r="AL334">
        <v>1.0179</v>
      </c>
      <c r="AM334">
        <v>0.49692999999999998</v>
      </c>
      <c r="AN334">
        <v>9.9138999999999999</v>
      </c>
      <c r="AO334">
        <v>3.9100999999999999</v>
      </c>
      <c r="AP334">
        <v>7.3849999999999998</v>
      </c>
      <c r="AQ334">
        <v>7.2150999999999996</v>
      </c>
      <c r="AR334">
        <v>1.4524999999999999</v>
      </c>
      <c r="AS334">
        <v>2.226</v>
      </c>
      <c r="AT334">
        <v>1.0411999999999999</v>
      </c>
      <c r="AU334">
        <v>2.1753</v>
      </c>
      <c r="AZ334">
        <v>0.83009999999999995</v>
      </c>
      <c r="BA334">
        <v>1.2143999999999999</v>
      </c>
      <c r="BB334">
        <v>0.94777</v>
      </c>
      <c r="BC334">
        <v>0.45108999999999999</v>
      </c>
      <c r="BD334">
        <v>1.0709</v>
      </c>
      <c r="BE334">
        <v>1.2065999999999999</v>
      </c>
      <c r="BF334">
        <v>1.1366000000000001</v>
      </c>
      <c r="BG334">
        <v>1.2921</v>
      </c>
      <c r="BH334">
        <v>0.87595999999999996</v>
      </c>
      <c r="BI334">
        <v>0.92349999999999999</v>
      </c>
      <c r="BJ334">
        <v>0.59287000000000001</v>
      </c>
      <c r="BK334">
        <v>1.0162</v>
      </c>
      <c r="BQ334">
        <v>0.98197000000000001</v>
      </c>
      <c r="BR334">
        <v>2.0219999999999998</v>
      </c>
      <c r="BS334">
        <v>0.77612000000000003</v>
      </c>
      <c r="BT334">
        <v>1.1220000000000001</v>
      </c>
      <c r="BU334">
        <v>8.3149999999999995</v>
      </c>
      <c r="BV334">
        <v>6.5709999999999997</v>
      </c>
      <c r="BW334">
        <v>3.5423</v>
      </c>
      <c r="BX334">
        <v>8.6669999999999998</v>
      </c>
      <c r="BY334">
        <v>1.0029999999999999</v>
      </c>
      <c r="BZ334">
        <v>1.4939</v>
      </c>
      <c r="CA334">
        <v>3.5013000000000001</v>
      </c>
      <c r="CB334">
        <v>2.8673000000000002</v>
      </c>
      <c r="CG334">
        <v>0.75031000000000003</v>
      </c>
      <c r="CH334">
        <v>0.89724000000000004</v>
      </c>
      <c r="CI334">
        <v>0.66169999999999995</v>
      </c>
      <c r="CJ334">
        <v>0.80896999999999997</v>
      </c>
      <c r="CK334">
        <v>1.2572000000000001</v>
      </c>
      <c r="CL334">
        <v>1.1367</v>
      </c>
      <c r="CM334">
        <v>1.1318999999999999</v>
      </c>
      <c r="CN334">
        <v>1.5187999999999999</v>
      </c>
      <c r="CO334">
        <v>0.87587000000000004</v>
      </c>
      <c r="CP334">
        <v>0.96160999999999996</v>
      </c>
      <c r="CQ334">
        <v>1.0398000000000001</v>
      </c>
      <c r="CR334">
        <v>0.85499999999999998</v>
      </c>
    </row>
    <row r="335" spans="2:96" x14ac:dyDescent="0.2">
      <c r="B335">
        <v>334</v>
      </c>
      <c r="C335">
        <v>6.5945</v>
      </c>
      <c r="D335">
        <v>5.3285</v>
      </c>
      <c r="E335">
        <v>3.6291000000000002</v>
      </c>
      <c r="F335">
        <v>1.6294999999999999</v>
      </c>
      <c r="G335">
        <v>10.095000000000001</v>
      </c>
      <c r="H335">
        <v>8.4423999999999992</v>
      </c>
      <c r="I335">
        <v>11.952999999999999</v>
      </c>
      <c r="J335">
        <v>7.6332000000000004</v>
      </c>
      <c r="K335">
        <v>0.53403</v>
      </c>
      <c r="L335">
        <v>6.5122999999999998</v>
      </c>
      <c r="M335">
        <v>2.6749999999999998</v>
      </c>
      <c r="N335">
        <v>5.9457000000000004</v>
      </c>
      <c r="S335">
        <v>1.2119</v>
      </c>
      <c r="T335">
        <v>1.3645</v>
      </c>
      <c r="U335">
        <v>1.2784</v>
      </c>
      <c r="V335">
        <v>0.84899000000000002</v>
      </c>
      <c r="W335">
        <v>1.3566</v>
      </c>
      <c r="X335">
        <v>1.2403999999999999</v>
      </c>
      <c r="Y335">
        <v>1.6453</v>
      </c>
      <c r="Z335">
        <v>1.9919</v>
      </c>
      <c r="AA335">
        <v>0.66447000000000001</v>
      </c>
      <c r="AB335">
        <v>1.3160000000000001</v>
      </c>
      <c r="AC335">
        <v>1.04</v>
      </c>
      <c r="AD335">
        <v>1.0654999999999999</v>
      </c>
      <c r="AJ335">
        <v>2.7227000000000001</v>
      </c>
      <c r="AK335">
        <v>4.3936999999999999</v>
      </c>
      <c r="AL335">
        <v>1.1328</v>
      </c>
      <c r="AM335">
        <v>0.75310999999999995</v>
      </c>
      <c r="AN335">
        <v>10.516</v>
      </c>
      <c r="AO335">
        <v>4.1269999999999998</v>
      </c>
      <c r="AP335">
        <v>4.4607999999999999</v>
      </c>
      <c r="AQ335">
        <v>9.0527999999999995</v>
      </c>
      <c r="AR335">
        <v>1.6819999999999999</v>
      </c>
      <c r="AS335">
        <v>3.0318999999999998</v>
      </c>
      <c r="AT335">
        <v>1.036</v>
      </c>
      <c r="AU335">
        <v>1.8736999999999999</v>
      </c>
      <c r="AZ335">
        <v>1.1153</v>
      </c>
      <c r="BA335">
        <v>1.2087000000000001</v>
      </c>
      <c r="BB335">
        <v>0.81730000000000003</v>
      </c>
      <c r="BC335">
        <v>0.80079999999999996</v>
      </c>
      <c r="BD335">
        <v>1.3568</v>
      </c>
      <c r="BE335">
        <v>1.4536</v>
      </c>
      <c r="BF335">
        <v>1.0818000000000001</v>
      </c>
      <c r="BG335">
        <v>1.4852000000000001</v>
      </c>
      <c r="BH335">
        <v>0.87285999999999997</v>
      </c>
      <c r="BI335">
        <v>1.0598000000000001</v>
      </c>
      <c r="BJ335">
        <v>0.54784999999999995</v>
      </c>
      <c r="BK335">
        <v>0.95882999999999996</v>
      </c>
      <c r="BQ335">
        <v>0.74651999999999996</v>
      </c>
      <c r="BR335">
        <v>3.0310000000000001</v>
      </c>
      <c r="BS335">
        <v>0.80464999999999998</v>
      </c>
      <c r="BT335">
        <v>0.84038000000000002</v>
      </c>
      <c r="BU335">
        <v>8.4627999999999997</v>
      </c>
      <c r="BV335">
        <v>6.8376999999999999</v>
      </c>
      <c r="BW335">
        <v>4.8548</v>
      </c>
      <c r="BX335">
        <v>7.2313000000000001</v>
      </c>
      <c r="BY335">
        <v>1.0412999999999999</v>
      </c>
      <c r="BZ335">
        <v>2.8363999999999998</v>
      </c>
      <c r="CA335">
        <v>4.6471</v>
      </c>
      <c r="CB335">
        <v>3.0457999999999998</v>
      </c>
      <c r="CG335">
        <v>0.71801000000000004</v>
      </c>
      <c r="CH335">
        <v>0.96487999999999996</v>
      </c>
      <c r="CI335">
        <v>0.62541999999999998</v>
      </c>
      <c r="CJ335">
        <v>0.52231000000000005</v>
      </c>
      <c r="CK335">
        <v>1.3304</v>
      </c>
      <c r="CL335">
        <v>1.3796999999999999</v>
      </c>
      <c r="CM335">
        <v>1.3755999999999999</v>
      </c>
      <c r="CN335">
        <v>0.99302999999999997</v>
      </c>
      <c r="CO335">
        <v>0.95291000000000003</v>
      </c>
      <c r="CP335">
        <v>1.0686</v>
      </c>
      <c r="CQ335">
        <v>1.0765</v>
      </c>
      <c r="CR335">
        <v>0.88061999999999996</v>
      </c>
    </row>
    <row r="336" spans="2:96" x14ac:dyDescent="0.2">
      <c r="B336">
        <v>335</v>
      </c>
      <c r="C336">
        <v>4.6348000000000003</v>
      </c>
      <c r="D336">
        <v>6.0246000000000004</v>
      </c>
      <c r="E336">
        <v>3.5356999999999998</v>
      </c>
      <c r="F336">
        <v>1.4249000000000001</v>
      </c>
      <c r="G336">
        <v>9.6773000000000007</v>
      </c>
      <c r="H336">
        <v>8.9030000000000005</v>
      </c>
      <c r="I336">
        <v>8.8983000000000008</v>
      </c>
      <c r="J336">
        <v>7.7864000000000004</v>
      </c>
      <c r="K336">
        <v>0.68171999999999999</v>
      </c>
      <c r="L336">
        <v>6.3524000000000003</v>
      </c>
      <c r="M336">
        <v>2.6995</v>
      </c>
      <c r="N336">
        <v>5.2767999999999997</v>
      </c>
      <c r="S336">
        <v>1.1326000000000001</v>
      </c>
      <c r="T336">
        <v>1.3828</v>
      </c>
      <c r="U336">
        <v>1.2743</v>
      </c>
      <c r="V336">
        <v>0.81864000000000003</v>
      </c>
      <c r="W336">
        <v>1.4725999999999999</v>
      </c>
      <c r="X336">
        <v>1.4268000000000001</v>
      </c>
      <c r="Y336">
        <v>1.8696999999999999</v>
      </c>
      <c r="Z336">
        <v>1.8010999999999999</v>
      </c>
      <c r="AA336">
        <v>0.68174000000000001</v>
      </c>
      <c r="AB336">
        <v>1.2052</v>
      </c>
      <c r="AC336">
        <v>1.1455</v>
      </c>
      <c r="AD336">
        <v>1.2765</v>
      </c>
      <c r="AJ336">
        <v>1.5370999999999999</v>
      </c>
      <c r="AK336">
        <v>3.2105000000000001</v>
      </c>
      <c r="AL336">
        <v>1.2069000000000001</v>
      </c>
      <c r="AM336">
        <v>1.0421</v>
      </c>
      <c r="AN336">
        <v>10.156000000000001</v>
      </c>
      <c r="AO336">
        <v>6.0486000000000004</v>
      </c>
      <c r="AP336">
        <v>5.5304000000000002</v>
      </c>
      <c r="AQ336">
        <v>7.4710999999999999</v>
      </c>
      <c r="AR336">
        <v>2.1520999999999999</v>
      </c>
      <c r="AS336">
        <v>4.9912999999999998</v>
      </c>
      <c r="AT336">
        <v>1.3425</v>
      </c>
      <c r="AU336">
        <v>2.4641999999999999</v>
      </c>
      <c r="AZ336">
        <v>0.88637999999999995</v>
      </c>
      <c r="BA336">
        <v>1.2113</v>
      </c>
      <c r="BB336">
        <v>0.84750999999999999</v>
      </c>
      <c r="BC336">
        <v>0.96181000000000005</v>
      </c>
      <c r="BD336">
        <v>1.2733000000000001</v>
      </c>
      <c r="BE336">
        <v>1.1728000000000001</v>
      </c>
      <c r="BF336">
        <v>0.98463000000000001</v>
      </c>
      <c r="BG336">
        <v>1.3172999999999999</v>
      </c>
      <c r="BH336">
        <v>1.1411</v>
      </c>
      <c r="BI336">
        <v>1.0396000000000001</v>
      </c>
      <c r="BJ336">
        <v>0.71916000000000002</v>
      </c>
      <c r="BK336">
        <v>1.1107</v>
      </c>
      <c r="BQ336">
        <v>0.74641999999999997</v>
      </c>
      <c r="BR336">
        <v>1.8528</v>
      </c>
      <c r="BS336">
        <v>0.55415000000000003</v>
      </c>
      <c r="BT336">
        <v>0.74614999999999998</v>
      </c>
      <c r="BU336">
        <v>7.7436999999999996</v>
      </c>
      <c r="BV336">
        <v>6.2423999999999999</v>
      </c>
      <c r="BW336">
        <v>3.6819000000000002</v>
      </c>
      <c r="BX336">
        <v>6.3365</v>
      </c>
      <c r="BY336">
        <v>0.84350000000000003</v>
      </c>
      <c r="BZ336">
        <v>1.9794</v>
      </c>
      <c r="CA336">
        <v>3.8929</v>
      </c>
      <c r="CB336">
        <v>2.4653</v>
      </c>
      <c r="CG336">
        <v>0.63404000000000005</v>
      </c>
      <c r="CH336">
        <v>0.82521999999999995</v>
      </c>
      <c r="CI336">
        <v>0.54917000000000005</v>
      </c>
      <c r="CJ336">
        <v>0.53490000000000004</v>
      </c>
      <c r="CK336">
        <v>1.1843999999999999</v>
      </c>
      <c r="CL336">
        <v>1.2242</v>
      </c>
      <c r="CM336">
        <v>1.0257000000000001</v>
      </c>
      <c r="CN336">
        <v>1.1639999999999999</v>
      </c>
      <c r="CO336">
        <v>0.76837</v>
      </c>
      <c r="CP336">
        <v>1.0202</v>
      </c>
      <c r="CQ336">
        <v>0.97582999999999998</v>
      </c>
      <c r="CR336">
        <v>0.75670000000000004</v>
      </c>
    </row>
    <row r="337" spans="2:96" x14ac:dyDescent="0.2">
      <c r="B337">
        <v>336</v>
      </c>
      <c r="C337">
        <v>4.4861000000000004</v>
      </c>
      <c r="D337">
        <v>3.7490999999999999</v>
      </c>
      <c r="E337">
        <v>4.0088999999999997</v>
      </c>
      <c r="F337">
        <v>1.6755</v>
      </c>
      <c r="G337">
        <v>11.689</v>
      </c>
      <c r="H337">
        <v>8.0569000000000006</v>
      </c>
      <c r="I337">
        <v>8.1607000000000003</v>
      </c>
      <c r="J337">
        <v>7.1843000000000004</v>
      </c>
      <c r="K337">
        <v>0.62436999999999998</v>
      </c>
      <c r="L337">
        <v>5.7693000000000003</v>
      </c>
      <c r="M337">
        <v>2.1206999999999998</v>
      </c>
      <c r="N337">
        <v>2.6751999999999998</v>
      </c>
      <c r="S337">
        <v>1.3332999999999999</v>
      </c>
      <c r="T337">
        <v>1.4812000000000001</v>
      </c>
      <c r="U337">
        <v>0.91973000000000005</v>
      </c>
      <c r="V337">
        <v>0.80171000000000003</v>
      </c>
      <c r="W337">
        <v>1.4710000000000001</v>
      </c>
      <c r="X337">
        <v>1.4967999999999999</v>
      </c>
      <c r="Y337">
        <v>1.7801</v>
      </c>
      <c r="Z337">
        <v>1.8281000000000001</v>
      </c>
      <c r="AA337">
        <v>0.64358000000000004</v>
      </c>
      <c r="AB337">
        <v>1.3418000000000001</v>
      </c>
      <c r="AC337">
        <v>1.1571</v>
      </c>
      <c r="AD337">
        <v>0.94211</v>
      </c>
      <c r="AJ337">
        <v>2.0106999999999999</v>
      </c>
      <c r="AK337">
        <v>3.7753999999999999</v>
      </c>
      <c r="AL337">
        <v>0.99883999999999995</v>
      </c>
      <c r="AM337">
        <v>0.81344000000000005</v>
      </c>
      <c r="AN337">
        <v>10.071</v>
      </c>
      <c r="AO337">
        <v>6.1018999999999997</v>
      </c>
      <c r="AP337">
        <v>5.4104999999999999</v>
      </c>
      <c r="AQ337">
        <v>6.4756999999999998</v>
      </c>
      <c r="AR337">
        <v>2.1924000000000001</v>
      </c>
      <c r="AS337">
        <v>5.7713999999999999</v>
      </c>
      <c r="AT337">
        <v>1.8048</v>
      </c>
      <c r="AU337">
        <v>2.6576</v>
      </c>
      <c r="AZ337">
        <v>1.0169999999999999</v>
      </c>
      <c r="BA337">
        <v>1.2136</v>
      </c>
      <c r="BB337">
        <v>0.97441999999999995</v>
      </c>
      <c r="BC337">
        <v>0.70130000000000003</v>
      </c>
      <c r="BD337">
        <v>1.3181</v>
      </c>
      <c r="BE337">
        <v>1.3091999999999999</v>
      </c>
      <c r="BF337">
        <v>1.0633999999999999</v>
      </c>
      <c r="BG337">
        <v>1.224</v>
      </c>
      <c r="BH337">
        <v>0.77864999999999995</v>
      </c>
      <c r="BI337">
        <v>0.97875999999999996</v>
      </c>
      <c r="BJ337">
        <v>1.0255000000000001</v>
      </c>
      <c r="BK337">
        <v>0.90342999999999996</v>
      </c>
      <c r="BQ337">
        <v>1.0669999999999999</v>
      </c>
      <c r="BR337">
        <v>1.6689000000000001</v>
      </c>
      <c r="BS337">
        <v>0.51565000000000005</v>
      </c>
      <c r="BT337">
        <v>0.83514999999999995</v>
      </c>
      <c r="BU337">
        <v>5.1688000000000001</v>
      </c>
      <c r="BV337">
        <v>6.4649999999999999</v>
      </c>
      <c r="BW337">
        <v>2.9113000000000002</v>
      </c>
      <c r="BX337">
        <v>6.3643000000000001</v>
      </c>
      <c r="BY337">
        <v>0.61626999999999998</v>
      </c>
      <c r="BZ337">
        <v>2.8252000000000002</v>
      </c>
      <c r="CA337">
        <v>3.4950999999999999</v>
      </c>
      <c r="CB337">
        <v>2.194</v>
      </c>
      <c r="CG337">
        <v>0.73553999999999997</v>
      </c>
      <c r="CH337">
        <v>0.84125000000000005</v>
      </c>
      <c r="CI337">
        <v>0.5171</v>
      </c>
      <c r="CJ337">
        <v>0.61014999999999997</v>
      </c>
      <c r="CK337">
        <v>1.0719000000000001</v>
      </c>
      <c r="CL337">
        <v>1.1507000000000001</v>
      </c>
      <c r="CM337">
        <v>0.83062999999999998</v>
      </c>
      <c r="CN337">
        <v>1.1932</v>
      </c>
      <c r="CO337">
        <v>0.69615000000000005</v>
      </c>
      <c r="CP337">
        <v>1.1233</v>
      </c>
      <c r="CQ337">
        <v>1.024</v>
      </c>
      <c r="CR337">
        <v>0.90110999999999997</v>
      </c>
    </row>
    <row r="338" spans="2:96" x14ac:dyDescent="0.2">
      <c r="B338">
        <v>337</v>
      </c>
      <c r="C338">
        <v>5.2491000000000003</v>
      </c>
      <c r="D338">
        <v>3.4337</v>
      </c>
      <c r="E338">
        <v>4.2571000000000003</v>
      </c>
      <c r="F338">
        <v>1.8976</v>
      </c>
      <c r="G338">
        <v>10.183</v>
      </c>
      <c r="H338">
        <v>7.5944000000000003</v>
      </c>
      <c r="I338">
        <v>9.2635000000000005</v>
      </c>
      <c r="J338">
        <v>7.7243000000000004</v>
      </c>
      <c r="K338">
        <v>0.74109999999999998</v>
      </c>
      <c r="L338">
        <v>5.6970000000000001</v>
      </c>
      <c r="M338">
        <v>2.9676999999999998</v>
      </c>
      <c r="N338">
        <v>4.0709999999999997</v>
      </c>
      <c r="S338">
        <v>1.1095999999999999</v>
      </c>
      <c r="T338">
        <v>1.2503</v>
      </c>
      <c r="U338">
        <v>1.2661</v>
      </c>
      <c r="V338">
        <v>0.87065000000000003</v>
      </c>
      <c r="W338">
        <v>1.7067000000000001</v>
      </c>
      <c r="X338">
        <v>1.9328000000000001</v>
      </c>
      <c r="Y338">
        <v>2.2018</v>
      </c>
      <c r="Z338">
        <v>2.0922000000000001</v>
      </c>
      <c r="AA338">
        <v>0.71482000000000001</v>
      </c>
      <c r="AB338">
        <v>1.2329000000000001</v>
      </c>
      <c r="AC338">
        <v>1.5164</v>
      </c>
      <c r="AD338">
        <v>0.94410000000000005</v>
      </c>
      <c r="AJ338">
        <v>1.1444000000000001</v>
      </c>
      <c r="AK338">
        <v>4.3888999999999996</v>
      </c>
      <c r="AL338">
        <v>1.3867</v>
      </c>
      <c r="AM338">
        <v>0.87224000000000002</v>
      </c>
      <c r="AN338">
        <v>6.8201999999999998</v>
      </c>
      <c r="AO338">
        <v>5.4470000000000001</v>
      </c>
      <c r="AP338">
        <v>5.6276000000000002</v>
      </c>
      <c r="AQ338">
        <v>5.7457000000000003</v>
      </c>
      <c r="AR338">
        <v>1.4452</v>
      </c>
      <c r="AS338">
        <v>4.8960999999999997</v>
      </c>
      <c r="AT338">
        <v>1.8937999999999999</v>
      </c>
      <c r="AU338">
        <v>1.6964999999999999</v>
      </c>
      <c r="AZ338">
        <v>0.87599000000000005</v>
      </c>
      <c r="BA338">
        <v>1.0573999999999999</v>
      </c>
      <c r="BB338">
        <v>0.99453000000000003</v>
      </c>
      <c r="BC338">
        <v>0.74156999999999995</v>
      </c>
      <c r="BD338">
        <v>1.2239</v>
      </c>
      <c r="BE338">
        <v>1.2983</v>
      </c>
      <c r="BF338">
        <v>1.5085</v>
      </c>
      <c r="BG338">
        <v>1.131</v>
      </c>
      <c r="BH338">
        <v>0.85475999999999996</v>
      </c>
      <c r="BI338">
        <v>0.84557000000000004</v>
      </c>
      <c r="BJ338">
        <v>1.1128</v>
      </c>
      <c r="BK338">
        <v>0.96792</v>
      </c>
      <c r="BQ338">
        <v>0.77403999999999995</v>
      </c>
      <c r="BR338">
        <v>1.7688999999999999</v>
      </c>
      <c r="BS338">
        <v>0.71333000000000002</v>
      </c>
      <c r="BT338">
        <v>1.0601</v>
      </c>
      <c r="BU338">
        <v>4.1421999999999999</v>
      </c>
      <c r="BV338">
        <v>6.3731999999999998</v>
      </c>
      <c r="BW338">
        <v>3.2563</v>
      </c>
      <c r="BX338">
        <v>7.2473999999999998</v>
      </c>
      <c r="BY338">
        <v>0.57467999999999997</v>
      </c>
      <c r="BZ338">
        <v>3.4628000000000001</v>
      </c>
      <c r="CA338">
        <v>2.3117999999999999</v>
      </c>
      <c r="CB338">
        <v>2.7549999999999999</v>
      </c>
      <c r="CG338">
        <v>0.66205000000000003</v>
      </c>
      <c r="CH338">
        <v>0.78403</v>
      </c>
      <c r="CI338">
        <v>0.64668000000000003</v>
      </c>
      <c r="CJ338">
        <v>0.70389000000000002</v>
      </c>
      <c r="CK338">
        <v>0.76324999999999998</v>
      </c>
      <c r="CL338">
        <v>1.1177999999999999</v>
      </c>
      <c r="CM338">
        <v>1.0303</v>
      </c>
      <c r="CN338">
        <v>1.0637000000000001</v>
      </c>
      <c r="CO338">
        <v>0.65183000000000002</v>
      </c>
      <c r="CP338">
        <v>1.1256999999999999</v>
      </c>
      <c r="CQ338">
        <v>0.81638999999999995</v>
      </c>
      <c r="CR338">
        <v>0.81030999999999997</v>
      </c>
    </row>
    <row r="339" spans="2:96" x14ac:dyDescent="0.2">
      <c r="B339">
        <v>338</v>
      </c>
      <c r="C339">
        <v>5.5559000000000003</v>
      </c>
      <c r="D339">
        <v>6.3392999999999997</v>
      </c>
      <c r="E339">
        <v>5.18</v>
      </c>
      <c r="F339">
        <v>2.8256000000000001</v>
      </c>
      <c r="G339">
        <v>9.4037000000000006</v>
      </c>
      <c r="H339">
        <v>8.6047999999999991</v>
      </c>
      <c r="I339">
        <v>6.9634999999999998</v>
      </c>
      <c r="J339">
        <v>7.7146999999999997</v>
      </c>
      <c r="K339">
        <v>0.91964000000000001</v>
      </c>
      <c r="L339">
        <v>2.5737000000000001</v>
      </c>
      <c r="M339">
        <v>2.7376999999999998</v>
      </c>
      <c r="N339">
        <v>3.7019000000000002</v>
      </c>
      <c r="S339">
        <v>0.96708000000000005</v>
      </c>
      <c r="T339">
        <v>1.3452</v>
      </c>
      <c r="U339">
        <v>1.4126000000000001</v>
      </c>
      <c r="V339">
        <v>1.2113</v>
      </c>
      <c r="W339">
        <v>1.3798999999999999</v>
      </c>
      <c r="X339">
        <v>1.4108000000000001</v>
      </c>
      <c r="Y339">
        <v>1.9959</v>
      </c>
      <c r="Z339">
        <v>2.0720000000000001</v>
      </c>
      <c r="AA339">
        <v>0.75556000000000001</v>
      </c>
      <c r="AB339">
        <v>1.2324999999999999</v>
      </c>
      <c r="AC339">
        <v>1.2237</v>
      </c>
      <c r="AD339">
        <v>1.0230999999999999</v>
      </c>
      <c r="AJ339">
        <v>1.7801</v>
      </c>
      <c r="AK339">
        <v>3.6175999999999999</v>
      </c>
      <c r="AL339">
        <v>1.1966000000000001</v>
      </c>
      <c r="AM339">
        <v>0.81425000000000003</v>
      </c>
      <c r="AN339">
        <v>7.9002999999999997</v>
      </c>
      <c r="AO339">
        <v>5.5347</v>
      </c>
      <c r="AP339">
        <v>6.6032999999999999</v>
      </c>
      <c r="AQ339">
        <v>4.431</v>
      </c>
      <c r="AR339">
        <v>2.1842000000000001</v>
      </c>
      <c r="AS339">
        <v>3.8117999999999999</v>
      </c>
      <c r="AT339">
        <v>2.2845</v>
      </c>
      <c r="AU339">
        <v>2.5097</v>
      </c>
      <c r="AZ339">
        <v>0.88354999999999995</v>
      </c>
      <c r="BA339">
        <v>1.1207</v>
      </c>
      <c r="BB339">
        <v>0.94355</v>
      </c>
      <c r="BC339">
        <v>0.73514000000000002</v>
      </c>
      <c r="BD339">
        <v>1.1791</v>
      </c>
      <c r="BE339">
        <v>1.6032</v>
      </c>
      <c r="BF339">
        <v>0.93147000000000002</v>
      </c>
      <c r="BG339">
        <v>1.3137000000000001</v>
      </c>
      <c r="BH339">
        <v>0.92386000000000001</v>
      </c>
      <c r="BI339">
        <v>0.98094000000000003</v>
      </c>
      <c r="BJ339">
        <v>0.96175999999999995</v>
      </c>
      <c r="BK339">
        <v>0.95945999999999998</v>
      </c>
      <c r="BQ339">
        <v>0.67554999999999998</v>
      </c>
      <c r="BR339">
        <v>2.6352000000000002</v>
      </c>
      <c r="BS339">
        <v>0.88466</v>
      </c>
      <c r="BT339">
        <v>0.63578000000000001</v>
      </c>
      <c r="BU339">
        <v>6.2135999999999996</v>
      </c>
      <c r="BV339">
        <v>7.9288999999999996</v>
      </c>
      <c r="BW339">
        <v>3.8368000000000002</v>
      </c>
      <c r="BX339">
        <v>6.2964000000000002</v>
      </c>
      <c r="BY339">
        <v>0.88554999999999995</v>
      </c>
      <c r="BZ339">
        <v>2.3584000000000001</v>
      </c>
      <c r="CA339">
        <v>1.4442999999999999</v>
      </c>
      <c r="CB339">
        <v>1.6055999999999999</v>
      </c>
      <c r="CG339">
        <v>0.61631999999999998</v>
      </c>
      <c r="CH339">
        <v>0.70352000000000003</v>
      </c>
      <c r="CI339">
        <v>0.61885999999999997</v>
      </c>
      <c r="CJ339">
        <v>0.62612000000000001</v>
      </c>
      <c r="CK339">
        <v>0.91083000000000003</v>
      </c>
      <c r="CL339">
        <v>1.1662999999999999</v>
      </c>
      <c r="CM339">
        <v>0.96116999999999997</v>
      </c>
      <c r="CN339">
        <v>1.1362000000000001</v>
      </c>
      <c r="CO339">
        <v>0.62521000000000004</v>
      </c>
      <c r="CP339">
        <v>0.78259000000000001</v>
      </c>
      <c r="CQ339">
        <v>0.80903999999999998</v>
      </c>
      <c r="CR339">
        <v>0.77246999999999999</v>
      </c>
    </row>
    <row r="340" spans="2:96" x14ac:dyDescent="0.2">
      <c r="B340">
        <v>339</v>
      </c>
      <c r="C340">
        <v>5.8658000000000001</v>
      </c>
      <c r="D340">
        <v>5.2051999999999996</v>
      </c>
      <c r="E340">
        <v>4.5041000000000002</v>
      </c>
      <c r="F340">
        <v>3.7814999999999999</v>
      </c>
      <c r="G340">
        <v>8.2568999999999999</v>
      </c>
      <c r="H340">
        <v>8.0494000000000003</v>
      </c>
      <c r="I340">
        <v>7.3028000000000004</v>
      </c>
      <c r="J340">
        <v>8.1557999999999993</v>
      </c>
      <c r="K340">
        <v>0.95657000000000003</v>
      </c>
      <c r="L340">
        <v>3.7179000000000002</v>
      </c>
      <c r="M340">
        <v>2.3395000000000001</v>
      </c>
      <c r="N340">
        <v>4.6368</v>
      </c>
      <c r="S340">
        <v>1.2085999999999999</v>
      </c>
      <c r="T340">
        <v>1.1359999999999999</v>
      </c>
      <c r="U340">
        <v>1.1472</v>
      </c>
      <c r="V340">
        <v>1.3556999999999999</v>
      </c>
      <c r="W340">
        <v>1.3281000000000001</v>
      </c>
      <c r="X340">
        <v>1.3722000000000001</v>
      </c>
      <c r="Y340">
        <v>1.8172999999999999</v>
      </c>
      <c r="Z340">
        <v>2.1234999999999999</v>
      </c>
      <c r="AA340">
        <v>0.96184999999999998</v>
      </c>
      <c r="AB340">
        <v>1.4081999999999999</v>
      </c>
      <c r="AC340">
        <v>1.3355999999999999</v>
      </c>
      <c r="AD340">
        <v>1.2561</v>
      </c>
      <c r="AJ340">
        <v>2.7351000000000001</v>
      </c>
      <c r="AK340">
        <v>4.157</v>
      </c>
      <c r="AL340">
        <v>1.3939999999999999</v>
      </c>
      <c r="AM340">
        <v>0.75931000000000004</v>
      </c>
      <c r="AN340">
        <v>7.8592000000000004</v>
      </c>
      <c r="AO340">
        <v>4.6931000000000003</v>
      </c>
      <c r="AP340">
        <v>4.3815</v>
      </c>
      <c r="AQ340">
        <v>6.1909999999999998</v>
      </c>
      <c r="AR340">
        <v>2.6501999999999999</v>
      </c>
      <c r="AS340">
        <v>4.1757</v>
      </c>
      <c r="AT340">
        <v>1.8663000000000001</v>
      </c>
      <c r="AU340">
        <v>1.5601</v>
      </c>
      <c r="AZ340">
        <v>0.83436999999999995</v>
      </c>
      <c r="BA340">
        <v>1.1484000000000001</v>
      </c>
      <c r="BB340">
        <v>0.91781999999999997</v>
      </c>
      <c r="BC340">
        <v>0.76453000000000004</v>
      </c>
      <c r="BD340">
        <v>1.4039999999999999</v>
      </c>
      <c r="BE340">
        <v>1.2785</v>
      </c>
      <c r="BF340">
        <v>0.84801000000000004</v>
      </c>
      <c r="BG340">
        <v>1.1198999999999999</v>
      </c>
      <c r="BH340">
        <v>0.84887999999999997</v>
      </c>
      <c r="BI340">
        <v>1.1775</v>
      </c>
      <c r="BJ340">
        <v>0.80739000000000005</v>
      </c>
      <c r="BK340">
        <v>0.80622000000000005</v>
      </c>
      <c r="BQ340">
        <v>0.86978999999999995</v>
      </c>
      <c r="BR340">
        <v>2.5051999999999999</v>
      </c>
      <c r="BS340">
        <v>0.35243000000000002</v>
      </c>
      <c r="BT340">
        <v>0.76061999999999996</v>
      </c>
      <c r="BU340">
        <v>5.0698999999999996</v>
      </c>
      <c r="BV340">
        <v>8.7124000000000006</v>
      </c>
      <c r="BW340">
        <v>5.1703999999999999</v>
      </c>
      <c r="BX340">
        <v>6.8220999999999998</v>
      </c>
      <c r="BY340">
        <v>0.86794000000000004</v>
      </c>
      <c r="BZ340">
        <v>2.5512999999999999</v>
      </c>
      <c r="CA340">
        <v>1.8571</v>
      </c>
      <c r="CB340">
        <v>2.2791999999999999</v>
      </c>
      <c r="CG340">
        <v>0.67474999999999996</v>
      </c>
      <c r="CH340">
        <v>0.88480999999999999</v>
      </c>
      <c r="CI340">
        <v>0.46698000000000001</v>
      </c>
      <c r="CJ340">
        <v>0.56520000000000004</v>
      </c>
      <c r="CK340">
        <v>0.97587999999999997</v>
      </c>
      <c r="CL340">
        <v>1.0288999999999999</v>
      </c>
      <c r="CM340">
        <v>1.0293000000000001</v>
      </c>
      <c r="CN340">
        <v>1.4519</v>
      </c>
      <c r="CO340">
        <v>0.49275000000000002</v>
      </c>
      <c r="CP340">
        <v>1.1087</v>
      </c>
      <c r="CQ340">
        <v>0.77783999999999998</v>
      </c>
      <c r="CR340">
        <v>0.79134000000000004</v>
      </c>
    </row>
    <row r="341" spans="2:96" x14ac:dyDescent="0.2">
      <c r="B341">
        <v>340</v>
      </c>
      <c r="C341">
        <v>5.3170000000000002</v>
      </c>
      <c r="D341">
        <v>4.4416000000000002</v>
      </c>
      <c r="E341">
        <v>3.4889999999999999</v>
      </c>
      <c r="F341">
        <v>2.9056999999999999</v>
      </c>
      <c r="G341">
        <v>7.4523999999999999</v>
      </c>
      <c r="H341">
        <v>7.5868000000000002</v>
      </c>
      <c r="I341">
        <v>8.0641999999999996</v>
      </c>
      <c r="J341">
        <v>9.3620999999999999</v>
      </c>
      <c r="K341">
        <v>0.56860999999999995</v>
      </c>
      <c r="L341">
        <v>3.6156000000000001</v>
      </c>
      <c r="M341">
        <v>2.1110000000000002</v>
      </c>
      <c r="N341">
        <v>5.2861000000000002</v>
      </c>
      <c r="S341">
        <v>1.0392999999999999</v>
      </c>
      <c r="T341">
        <v>1.1717</v>
      </c>
      <c r="U341">
        <v>1.1575</v>
      </c>
      <c r="V341">
        <v>1.2004999999999999</v>
      </c>
      <c r="W341">
        <v>1.2484999999999999</v>
      </c>
      <c r="X341">
        <v>1.4902</v>
      </c>
      <c r="Y341">
        <v>1.7049000000000001</v>
      </c>
      <c r="Z341">
        <v>1.4226000000000001</v>
      </c>
      <c r="AA341">
        <v>0.66513999999999995</v>
      </c>
      <c r="AB341">
        <v>1.2594000000000001</v>
      </c>
      <c r="AC341">
        <v>1.369</v>
      </c>
      <c r="AD341">
        <v>1.0773999999999999</v>
      </c>
      <c r="AJ341">
        <v>2.1579999999999999</v>
      </c>
      <c r="AK341">
        <v>4.9650999999999996</v>
      </c>
      <c r="AL341">
        <v>1.1779999999999999</v>
      </c>
      <c r="AM341">
        <v>0.78610000000000002</v>
      </c>
      <c r="AN341">
        <v>8.9761000000000006</v>
      </c>
      <c r="AO341">
        <v>4.0993000000000004</v>
      </c>
      <c r="AP341">
        <v>3.9125000000000001</v>
      </c>
      <c r="AQ341">
        <v>5.2268999999999997</v>
      </c>
      <c r="AR341">
        <v>2.6461000000000001</v>
      </c>
      <c r="AS341">
        <v>3.7865000000000002</v>
      </c>
      <c r="AT341">
        <v>1.3989</v>
      </c>
      <c r="AU341">
        <v>1.3341000000000001</v>
      </c>
      <c r="AZ341">
        <v>0.95499000000000001</v>
      </c>
      <c r="BA341">
        <v>1.2746</v>
      </c>
      <c r="BB341">
        <v>0.68425999999999998</v>
      </c>
      <c r="BC341">
        <v>0.69830000000000003</v>
      </c>
      <c r="BD341">
        <v>1.1449</v>
      </c>
      <c r="BE341">
        <v>1.0972999999999999</v>
      </c>
      <c r="BF341">
        <v>0.83787</v>
      </c>
      <c r="BG341">
        <v>1.4157</v>
      </c>
      <c r="BH341">
        <v>0.79649999999999999</v>
      </c>
      <c r="BI341">
        <v>1.1248</v>
      </c>
      <c r="BJ341">
        <v>0.64361999999999997</v>
      </c>
      <c r="BK341">
        <v>0.55157</v>
      </c>
      <c r="BQ341">
        <v>1.0196000000000001</v>
      </c>
      <c r="BR341">
        <v>4.4942000000000002</v>
      </c>
      <c r="BS341">
        <v>0.45007000000000003</v>
      </c>
      <c r="BT341">
        <v>0.78886999999999996</v>
      </c>
      <c r="BU341">
        <v>4.6855000000000002</v>
      </c>
      <c r="BV341">
        <v>7.8003</v>
      </c>
      <c r="BW341">
        <v>4.5594999999999999</v>
      </c>
      <c r="BX341">
        <v>8.5389999999999997</v>
      </c>
      <c r="BY341">
        <v>0.70255000000000001</v>
      </c>
      <c r="BZ341">
        <v>3.2465999999999999</v>
      </c>
      <c r="CA341">
        <v>1.6742999999999999</v>
      </c>
      <c r="CB341">
        <v>1.7981</v>
      </c>
      <c r="CG341">
        <v>0.71872000000000003</v>
      </c>
      <c r="CH341">
        <v>0.98631999999999997</v>
      </c>
      <c r="CI341">
        <v>0.44241999999999998</v>
      </c>
      <c r="CJ341">
        <v>0.64864999999999995</v>
      </c>
      <c r="CK341">
        <v>0.96379000000000004</v>
      </c>
      <c r="CL341">
        <v>1.056</v>
      </c>
      <c r="CM341">
        <v>1.0207999999999999</v>
      </c>
      <c r="CN341">
        <v>1.2686999999999999</v>
      </c>
      <c r="CO341">
        <v>0.56079999999999997</v>
      </c>
      <c r="CP341">
        <v>1.1164000000000001</v>
      </c>
      <c r="CQ341">
        <v>0.81901999999999997</v>
      </c>
      <c r="CR341">
        <v>0.83031999999999995</v>
      </c>
    </row>
    <row r="342" spans="2:96" x14ac:dyDescent="0.2">
      <c r="B342">
        <v>341</v>
      </c>
      <c r="C342">
        <v>8.1181999999999999</v>
      </c>
      <c r="D342">
        <v>4.9349999999999996</v>
      </c>
      <c r="E342">
        <v>3.4533999999999998</v>
      </c>
      <c r="F342">
        <v>2.8578999999999999</v>
      </c>
      <c r="G342">
        <v>8.9878</v>
      </c>
      <c r="H342">
        <v>6.2064000000000004</v>
      </c>
      <c r="I342">
        <v>5.5694999999999997</v>
      </c>
      <c r="J342">
        <v>10.401999999999999</v>
      </c>
      <c r="K342">
        <v>0.46126</v>
      </c>
      <c r="L342">
        <v>5.7157</v>
      </c>
      <c r="M342">
        <v>2.7542</v>
      </c>
      <c r="N342">
        <v>5.6170999999999998</v>
      </c>
      <c r="S342">
        <v>1.1661999999999999</v>
      </c>
      <c r="T342">
        <v>1.1892</v>
      </c>
      <c r="U342">
        <v>1.2685999999999999</v>
      </c>
      <c r="V342">
        <v>1.1873</v>
      </c>
      <c r="W342">
        <v>1.4497</v>
      </c>
      <c r="X342">
        <v>1.6828000000000001</v>
      </c>
      <c r="Y342">
        <v>1.7303999999999999</v>
      </c>
      <c r="Z342">
        <v>1.5945</v>
      </c>
      <c r="AA342">
        <v>0.56715000000000004</v>
      </c>
      <c r="AB342">
        <v>1.3769</v>
      </c>
      <c r="AC342">
        <v>1.31</v>
      </c>
      <c r="AD342">
        <v>1.1375</v>
      </c>
      <c r="AJ342">
        <v>2.8975</v>
      </c>
      <c r="AK342">
        <v>4.2827999999999999</v>
      </c>
      <c r="AL342">
        <v>1.0564</v>
      </c>
      <c r="AM342">
        <v>0.68044000000000004</v>
      </c>
      <c r="AN342">
        <v>8.9045000000000005</v>
      </c>
      <c r="AO342">
        <v>3.952</v>
      </c>
      <c r="AP342">
        <v>3.1537999999999999</v>
      </c>
      <c r="AQ342">
        <v>7.1140999999999996</v>
      </c>
      <c r="AR342">
        <v>3.1657999999999999</v>
      </c>
      <c r="AS342">
        <v>3.3401999999999998</v>
      </c>
      <c r="AT342">
        <v>1.4699</v>
      </c>
      <c r="AU342">
        <v>3.0331999999999999</v>
      </c>
      <c r="AZ342">
        <v>1.0466</v>
      </c>
      <c r="BA342">
        <v>1.1364000000000001</v>
      </c>
      <c r="BB342">
        <v>0.85180999999999996</v>
      </c>
      <c r="BC342">
        <v>0.84326999999999996</v>
      </c>
      <c r="BD342">
        <v>1.1557999999999999</v>
      </c>
      <c r="BE342">
        <v>0.89356999999999998</v>
      </c>
      <c r="BF342">
        <v>0.60582000000000003</v>
      </c>
      <c r="BG342">
        <v>1.2137</v>
      </c>
      <c r="BH342">
        <v>0.95648999999999995</v>
      </c>
      <c r="BI342">
        <v>1.0061</v>
      </c>
      <c r="BJ342">
        <v>0.86287999999999998</v>
      </c>
      <c r="BK342">
        <v>0.84536999999999995</v>
      </c>
      <c r="BQ342">
        <v>1.0185999999999999</v>
      </c>
      <c r="BR342">
        <v>4.6632999999999996</v>
      </c>
      <c r="BS342">
        <v>0.35164000000000001</v>
      </c>
      <c r="BT342">
        <v>1.5290999999999999</v>
      </c>
      <c r="BU342">
        <v>4.3663999999999996</v>
      </c>
      <c r="BV342">
        <v>7.9101999999999997</v>
      </c>
      <c r="BW342">
        <v>4.5208000000000004</v>
      </c>
      <c r="BX342">
        <v>8.2774000000000001</v>
      </c>
      <c r="BY342">
        <v>0.66546000000000005</v>
      </c>
      <c r="BZ342">
        <v>2.5486</v>
      </c>
      <c r="CA342">
        <v>1.3121</v>
      </c>
      <c r="CB342">
        <v>2.2463000000000002</v>
      </c>
      <c r="CG342">
        <v>0.62627999999999995</v>
      </c>
      <c r="CH342">
        <v>0.94184000000000001</v>
      </c>
      <c r="CI342">
        <v>0.50207000000000002</v>
      </c>
      <c r="CJ342">
        <v>0.72636999999999996</v>
      </c>
      <c r="CK342">
        <v>0.77964</v>
      </c>
      <c r="CL342">
        <v>1.2025999999999999</v>
      </c>
      <c r="CM342">
        <v>1.3695999999999999</v>
      </c>
      <c r="CN342">
        <v>1.1678999999999999</v>
      </c>
      <c r="CO342">
        <v>0.48466999999999999</v>
      </c>
      <c r="CP342">
        <v>1.1940999999999999</v>
      </c>
      <c r="CQ342">
        <v>0.83711000000000002</v>
      </c>
      <c r="CR342">
        <v>0.87526000000000004</v>
      </c>
    </row>
    <row r="343" spans="2:96" x14ac:dyDescent="0.2">
      <c r="B343">
        <v>342</v>
      </c>
      <c r="C343">
        <v>7.7316000000000003</v>
      </c>
      <c r="D343">
        <v>4.0965999999999996</v>
      </c>
      <c r="E343">
        <v>4.0453000000000001</v>
      </c>
      <c r="F343">
        <v>3.3401000000000001</v>
      </c>
      <c r="G343">
        <v>8.0753000000000004</v>
      </c>
      <c r="H343">
        <v>6.1379000000000001</v>
      </c>
      <c r="I343">
        <v>7.8404999999999996</v>
      </c>
      <c r="J343">
        <v>7.1464999999999996</v>
      </c>
      <c r="K343">
        <v>0.42309000000000002</v>
      </c>
      <c r="L343">
        <v>5.7107000000000001</v>
      </c>
      <c r="M343">
        <v>3.4247999999999998</v>
      </c>
      <c r="N343">
        <v>3.6231</v>
      </c>
      <c r="S343">
        <v>1.3241000000000001</v>
      </c>
      <c r="T343">
        <v>1.252</v>
      </c>
      <c r="U343">
        <v>1.3995</v>
      </c>
      <c r="V343">
        <v>1.0605</v>
      </c>
      <c r="W343">
        <v>1.2018</v>
      </c>
      <c r="X343">
        <v>1.6343000000000001</v>
      </c>
      <c r="Y343">
        <v>1.6656</v>
      </c>
      <c r="Z343">
        <v>1.7373000000000001</v>
      </c>
      <c r="AA343">
        <v>0.46192</v>
      </c>
      <c r="AB343">
        <v>1.3567</v>
      </c>
      <c r="AC343">
        <v>1.1729000000000001</v>
      </c>
      <c r="AD343">
        <v>0.75900999999999996</v>
      </c>
      <c r="AJ343">
        <v>3.4</v>
      </c>
      <c r="AK343">
        <v>4.1089000000000002</v>
      </c>
      <c r="AL343">
        <v>1.1529</v>
      </c>
      <c r="AM343">
        <v>0.73841000000000001</v>
      </c>
      <c r="AN343">
        <v>9.5968999999999998</v>
      </c>
      <c r="AO343">
        <v>3.5787</v>
      </c>
      <c r="AP343">
        <v>4.4385000000000003</v>
      </c>
      <c r="AQ343">
        <v>6.7015000000000002</v>
      </c>
      <c r="AR343">
        <v>2.1374</v>
      </c>
      <c r="AS343">
        <v>3.2911999999999999</v>
      </c>
      <c r="AT343">
        <v>1.3318000000000001</v>
      </c>
      <c r="AU343">
        <v>2.1234999999999999</v>
      </c>
      <c r="AZ343">
        <v>1.0774999999999999</v>
      </c>
      <c r="BA343">
        <v>0.8931</v>
      </c>
      <c r="BB343">
        <v>0.78120999999999996</v>
      </c>
      <c r="BC343">
        <v>0.97658999999999996</v>
      </c>
      <c r="BD343">
        <v>1.3966000000000001</v>
      </c>
      <c r="BE343">
        <v>0.86758000000000002</v>
      </c>
      <c r="BF343">
        <v>1.0319</v>
      </c>
      <c r="BG343">
        <v>1.7153</v>
      </c>
      <c r="BH343">
        <v>0.84008000000000005</v>
      </c>
      <c r="BI343">
        <v>0.89802999999999999</v>
      </c>
      <c r="BJ343">
        <v>0.72599000000000002</v>
      </c>
      <c r="BK343">
        <v>0.90644000000000002</v>
      </c>
      <c r="BQ343">
        <v>0.94954000000000005</v>
      </c>
      <c r="BR343">
        <v>2.6856</v>
      </c>
      <c r="BS343">
        <v>0.66832000000000003</v>
      </c>
      <c r="BT343">
        <v>0.92603000000000002</v>
      </c>
      <c r="BU343">
        <v>5.8380000000000001</v>
      </c>
      <c r="BV343">
        <v>6.9837999999999996</v>
      </c>
      <c r="BW343">
        <v>5.6615000000000002</v>
      </c>
      <c r="BX343">
        <v>7.9020000000000001</v>
      </c>
      <c r="BY343">
        <v>0.90393000000000001</v>
      </c>
      <c r="BZ343">
        <v>2.1825999999999999</v>
      </c>
      <c r="CA343">
        <v>1.7135</v>
      </c>
      <c r="CB343">
        <v>2.7118000000000002</v>
      </c>
      <c r="CG343">
        <v>0.54669000000000001</v>
      </c>
      <c r="CH343">
        <v>0.99419999999999997</v>
      </c>
      <c r="CI343">
        <v>0.46279999999999999</v>
      </c>
      <c r="CJ343">
        <v>0.66139000000000003</v>
      </c>
      <c r="CK343">
        <v>0.89858000000000005</v>
      </c>
      <c r="CL343">
        <v>0.96206000000000003</v>
      </c>
      <c r="CM343">
        <v>1.5543</v>
      </c>
      <c r="CN343">
        <v>1.0508</v>
      </c>
      <c r="CO343">
        <v>0.65025999999999995</v>
      </c>
      <c r="CP343">
        <v>1.0739000000000001</v>
      </c>
      <c r="CQ343">
        <v>0.80996000000000001</v>
      </c>
      <c r="CR343">
        <v>0.94406000000000001</v>
      </c>
    </row>
    <row r="344" spans="2:96" x14ac:dyDescent="0.2">
      <c r="B344">
        <v>343</v>
      </c>
      <c r="C344">
        <v>5.5172999999999996</v>
      </c>
      <c r="D344">
        <v>4.3451000000000004</v>
      </c>
      <c r="E344">
        <v>3.4822000000000002</v>
      </c>
      <c r="F344">
        <v>3.0663999999999998</v>
      </c>
      <c r="G344">
        <v>8.6259999999999994</v>
      </c>
      <c r="H344">
        <v>9.2477</v>
      </c>
      <c r="I344">
        <v>6.0290999999999997</v>
      </c>
      <c r="J344">
        <v>7.2556000000000003</v>
      </c>
      <c r="K344">
        <v>0.72916000000000003</v>
      </c>
      <c r="L344">
        <v>7.0548000000000002</v>
      </c>
      <c r="M344">
        <v>6.9652000000000003</v>
      </c>
      <c r="N344">
        <v>3.3816999999999999</v>
      </c>
      <c r="S344">
        <v>1.3553999999999999</v>
      </c>
      <c r="T344">
        <v>1.2708999999999999</v>
      </c>
      <c r="U344">
        <v>1.1251</v>
      </c>
      <c r="V344">
        <v>1.1487000000000001</v>
      </c>
      <c r="W344">
        <v>1.3368</v>
      </c>
      <c r="X344">
        <v>1.6994</v>
      </c>
      <c r="Y344">
        <v>2.0586000000000002</v>
      </c>
      <c r="Z344">
        <v>1.806</v>
      </c>
      <c r="AA344">
        <v>0.71616999999999997</v>
      </c>
      <c r="AB344">
        <v>1.9259999999999999</v>
      </c>
      <c r="AC344">
        <v>1.3320000000000001</v>
      </c>
      <c r="AD344">
        <v>1.1264000000000001</v>
      </c>
      <c r="AJ344">
        <v>3.3967999999999998</v>
      </c>
      <c r="AK344">
        <v>4.4455</v>
      </c>
      <c r="AL344">
        <v>1.4683999999999999</v>
      </c>
      <c r="AM344">
        <v>1.0239</v>
      </c>
      <c r="AN344">
        <v>9.2247000000000003</v>
      </c>
      <c r="AO344">
        <v>3.8140999999999998</v>
      </c>
      <c r="AP344">
        <v>4.7515000000000001</v>
      </c>
      <c r="AQ344">
        <v>6.3771000000000004</v>
      </c>
      <c r="AR344">
        <v>1.5418000000000001</v>
      </c>
      <c r="AS344">
        <v>6.077</v>
      </c>
      <c r="AT344">
        <v>1.9737</v>
      </c>
      <c r="AU344">
        <v>3.2018</v>
      </c>
      <c r="AZ344">
        <v>1.0559000000000001</v>
      </c>
      <c r="BA344">
        <v>0.89961999999999998</v>
      </c>
      <c r="BB344">
        <v>0.77500000000000002</v>
      </c>
      <c r="BC344">
        <v>0.90464999999999995</v>
      </c>
      <c r="BD344">
        <v>1.5395000000000001</v>
      </c>
      <c r="BE344">
        <v>0.97680999999999996</v>
      </c>
      <c r="BF344">
        <v>1.0205</v>
      </c>
      <c r="BG344">
        <v>1.5654999999999999</v>
      </c>
      <c r="BH344">
        <v>0.91013999999999995</v>
      </c>
      <c r="BI344">
        <v>1.4975000000000001</v>
      </c>
      <c r="BJ344">
        <v>0.99234999999999995</v>
      </c>
      <c r="BK344">
        <v>1.1306</v>
      </c>
      <c r="BQ344">
        <v>0.93288000000000004</v>
      </c>
      <c r="BR344">
        <v>2.5840000000000001</v>
      </c>
      <c r="BS344">
        <v>0.50471999999999995</v>
      </c>
      <c r="BT344">
        <v>1.0674999999999999</v>
      </c>
      <c r="BU344">
        <v>6.4493999999999998</v>
      </c>
      <c r="BV344">
        <v>6.8349000000000002</v>
      </c>
      <c r="BW344">
        <v>6.3569000000000004</v>
      </c>
      <c r="BX344">
        <v>6.1576000000000004</v>
      </c>
      <c r="BY344">
        <v>0.76307000000000003</v>
      </c>
      <c r="BZ344">
        <v>2.6652999999999998</v>
      </c>
      <c r="CA344">
        <v>1.7854000000000001</v>
      </c>
      <c r="CB344">
        <v>2.6259000000000001</v>
      </c>
      <c r="CG344">
        <v>0.63639000000000001</v>
      </c>
      <c r="CH344">
        <v>0.90686</v>
      </c>
      <c r="CI344">
        <v>0.47499000000000002</v>
      </c>
      <c r="CJ344">
        <v>0.66281000000000001</v>
      </c>
      <c r="CK344">
        <v>1.1319999999999999</v>
      </c>
      <c r="CL344">
        <v>1.2482</v>
      </c>
      <c r="CM344">
        <v>1.2073</v>
      </c>
      <c r="CN344">
        <v>1.3391</v>
      </c>
      <c r="CO344">
        <v>0.62743000000000004</v>
      </c>
      <c r="CP344">
        <v>1.1315999999999999</v>
      </c>
      <c r="CQ344">
        <v>0.79008999999999996</v>
      </c>
      <c r="CR344">
        <v>0.83208000000000004</v>
      </c>
    </row>
    <row r="345" spans="2:96" x14ac:dyDescent="0.2">
      <c r="B345">
        <v>344</v>
      </c>
      <c r="C345">
        <v>5.5829000000000004</v>
      </c>
      <c r="D345">
        <v>5.1204999999999998</v>
      </c>
      <c r="E345">
        <v>4.1532999999999998</v>
      </c>
      <c r="F345">
        <v>4.8215000000000003</v>
      </c>
      <c r="G345">
        <v>10.475</v>
      </c>
      <c r="H345">
        <v>8.9064999999999994</v>
      </c>
      <c r="I345">
        <v>6.9165000000000001</v>
      </c>
      <c r="J345">
        <v>6.7023000000000001</v>
      </c>
      <c r="K345">
        <v>0.66835999999999995</v>
      </c>
      <c r="L345">
        <v>9.0868000000000002</v>
      </c>
      <c r="M345">
        <v>4.2168000000000001</v>
      </c>
      <c r="N345">
        <v>3.2465000000000002</v>
      </c>
      <c r="S345">
        <v>1.0915999999999999</v>
      </c>
      <c r="T345">
        <v>1.4165000000000001</v>
      </c>
      <c r="U345">
        <v>1.3972</v>
      </c>
      <c r="V345">
        <v>1.3463000000000001</v>
      </c>
      <c r="W345">
        <v>1.6469</v>
      </c>
      <c r="X345">
        <v>1.7486999999999999</v>
      </c>
      <c r="Y345">
        <v>1.7465999999999999</v>
      </c>
      <c r="Z345">
        <v>1.7145999999999999</v>
      </c>
      <c r="AA345">
        <v>0.78707000000000005</v>
      </c>
      <c r="AB345">
        <v>1.3137000000000001</v>
      </c>
      <c r="AC345">
        <v>1.3481000000000001</v>
      </c>
      <c r="AD345">
        <v>1.3314999999999999</v>
      </c>
      <c r="AJ345">
        <v>4.6006</v>
      </c>
      <c r="AK345">
        <v>4.4866999999999999</v>
      </c>
      <c r="AL345">
        <v>1.5932999999999999</v>
      </c>
      <c r="AM345">
        <v>0.84691000000000005</v>
      </c>
      <c r="AN345">
        <v>10.811999999999999</v>
      </c>
      <c r="AO345">
        <v>3.0851000000000002</v>
      </c>
      <c r="AP345">
        <v>4.3742000000000001</v>
      </c>
      <c r="AQ345">
        <v>6.4817999999999998</v>
      </c>
      <c r="AR345">
        <v>2.5278999999999998</v>
      </c>
      <c r="AS345">
        <v>6.6167999999999996</v>
      </c>
      <c r="AT345">
        <v>3.7644000000000002</v>
      </c>
      <c r="AU345">
        <v>2.6922000000000001</v>
      </c>
      <c r="AZ345">
        <v>1.1408</v>
      </c>
      <c r="BA345">
        <v>0.95584999999999998</v>
      </c>
      <c r="BB345">
        <v>0.76717000000000002</v>
      </c>
      <c r="BC345">
        <v>0.86209999999999998</v>
      </c>
      <c r="BD345">
        <v>1.3528</v>
      </c>
      <c r="BE345">
        <v>0.84404999999999997</v>
      </c>
      <c r="BF345">
        <v>1.3737999999999999</v>
      </c>
      <c r="BG345">
        <v>1.5686</v>
      </c>
      <c r="BH345">
        <v>0.77464999999999995</v>
      </c>
      <c r="BI345">
        <v>1.0386</v>
      </c>
      <c r="BJ345">
        <v>0.84502999999999995</v>
      </c>
      <c r="BK345">
        <v>1.0012000000000001</v>
      </c>
      <c r="BQ345">
        <v>0.94715000000000005</v>
      </c>
      <c r="BR345">
        <v>3.1009000000000002</v>
      </c>
      <c r="BS345">
        <v>0.69191000000000003</v>
      </c>
      <c r="BT345">
        <v>0.68035999999999996</v>
      </c>
      <c r="BU345">
        <v>5.6989000000000001</v>
      </c>
      <c r="BV345">
        <v>5.7454999999999998</v>
      </c>
      <c r="BW345">
        <v>5.6454000000000004</v>
      </c>
      <c r="BX345">
        <v>6.7554999999999996</v>
      </c>
      <c r="BY345">
        <v>0.61963999999999997</v>
      </c>
      <c r="BZ345">
        <v>1.5172000000000001</v>
      </c>
      <c r="CA345">
        <v>1.5529999999999999</v>
      </c>
      <c r="CB345">
        <v>2.5745</v>
      </c>
      <c r="CG345">
        <v>0.74778999999999995</v>
      </c>
      <c r="CH345">
        <v>1.0364</v>
      </c>
      <c r="CI345">
        <v>0.69355</v>
      </c>
      <c r="CJ345">
        <v>0.46182000000000001</v>
      </c>
      <c r="CK345">
        <v>1.1126</v>
      </c>
      <c r="CL345">
        <v>1.0664</v>
      </c>
      <c r="CM345">
        <v>0.97497999999999996</v>
      </c>
      <c r="CN345">
        <v>1.1375</v>
      </c>
      <c r="CO345">
        <v>0.627</v>
      </c>
      <c r="CP345">
        <v>1.113</v>
      </c>
      <c r="CQ345">
        <v>0.82181999999999999</v>
      </c>
      <c r="CR345">
        <v>0.97563999999999995</v>
      </c>
    </row>
    <row r="346" spans="2:96" x14ac:dyDescent="0.2">
      <c r="B346">
        <v>345</v>
      </c>
      <c r="C346">
        <v>4.4138999999999999</v>
      </c>
      <c r="D346">
        <v>6.5780000000000003</v>
      </c>
      <c r="E346">
        <v>3.6503000000000001</v>
      </c>
      <c r="F346">
        <v>3.6596000000000002</v>
      </c>
      <c r="G346">
        <v>9.5787999999999993</v>
      </c>
      <c r="H346">
        <v>7.1052999999999997</v>
      </c>
      <c r="I346">
        <v>5.7183999999999999</v>
      </c>
      <c r="J346">
        <v>7.6684999999999999</v>
      </c>
      <c r="K346">
        <v>0.72287999999999997</v>
      </c>
      <c r="L346">
        <v>9.3280999999999992</v>
      </c>
      <c r="M346">
        <v>4.6494999999999997</v>
      </c>
      <c r="N346">
        <v>3.1080999999999999</v>
      </c>
      <c r="S346">
        <v>1.1698</v>
      </c>
      <c r="T346">
        <v>1.274</v>
      </c>
      <c r="U346">
        <v>1.0376000000000001</v>
      </c>
      <c r="V346">
        <v>1.2797000000000001</v>
      </c>
      <c r="W346">
        <v>1.5314000000000001</v>
      </c>
      <c r="X346">
        <v>1.9601999999999999</v>
      </c>
      <c r="Y346">
        <v>3.5184000000000002</v>
      </c>
      <c r="Z346">
        <v>1.7457</v>
      </c>
      <c r="AA346">
        <v>0.70243999999999995</v>
      </c>
      <c r="AB346">
        <v>1.5150999999999999</v>
      </c>
      <c r="AC346">
        <v>1.5079</v>
      </c>
      <c r="AD346">
        <v>1.1554</v>
      </c>
      <c r="AJ346">
        <v>3.2347999999999999</v>
      </c>
      <c r="AK346">
        <v>4.6376999999999997</v>
      </c>
      <c r="AL346">
        <v>1.3627</v>
      </c>
      <c r="AM346">
        <v>0.93825999999999998</v>
      </c>
      <c r="AN346">
        <v>9.9723000000000006</v>
      </c>
      <c r="AO346">
        <v>2.5276999999999998</v>
      </c>
      <c r="AP346">
        <v>3.8229000000000002</v>
      </c>
      <c r="AQ346">
        <v>5.6585000000000001</v>
      </c>
      <c r="AR346">
        <v>2.0488</v>
      </c>
      <c r="AS346">
        <v>8.1724999999999994</v>
      </c>
      <c r="AT346">
        <v>3.0042</v>
      </c>
      <c r="AU346">
        <v>2.8904000000000001</v>
      </c>
      <c r="AZ346">
        <v>1.0139</v>
      </c>
      <c r="BA346">
        <v>0.85963999999999996</v>
      </c>
      <c r="BB346">
        <v>1.1415</v>
      </c>
      <c r="BC346">
        <v>0.93100000000000005</v>
      </c>
      <c r="BD346">
        <v>1.4578</v>
      </c>
      <c r="BE346">
        <v>0.86780999999999997</v>
      </c>
      <c r="BF346">
        <v>1.0824</v>
      </c>
      <c r="BG346">
        <v>1.5904</v>
      </c>
      <c r="BH346">
        <v>0.91571000000000002</v>
      </c>
      <c r="BI346">
        <v>1.3384</v>
      </c>
      <c r="BJ346">
        <v>0.96599999999999997</v>
      </c>
      <c r="BK346">
        <v>0.99087000000000003</v>
      </c>
      <c r="BQ346">
        <v>0.72916000000000003</v>
      </c>
      <c r="BR346">
        <v>4.6395999999999997</v>
      </c>
      <c r="BS346">
        <v>0.72587000000000002</v>
      </c>
      <c r="BT346">
        <v>0.72519999999999996</v>
      </c>
      <c r="BU346">
        <v>5.2736000000000001</v>
      </c>
      <c r="BV346">
        <v>6.5410000000000004</v>
      </c>
      <c r="BW346">
        <v>7.0406000000000004</v>
      </c>
      <c r="BX346">
        <v>4.8461999999999996</v>
      </c>
      <c r="BY346">
        <v>0.68908999999999998</v>
      </c>
      <c r="BZ346">
        <v>1.7788999999999999</v>
      </c>
      <c r="CA346">
        <v>2.6181999999999999</v>
      </c>
      <c r="CB346">
        <v>2.7989999999999999</v>
      </c>
      <c r="CG346">
        <v>0.61395999999999995</v>
      </c>
      <c r="CH346">
        <v>1.1216999999999999</v>
      </c>
      <c r="CI346">
        <v>0.77027000000000001</v>
      </c>
      <c r="CJ346">
        <v>0.42409000000000002</v>
      </c>
      <c r="CK346">
        <v>1.1031</v>
      </c>
      <c r="CL346">
        <v>1.3579000000000001</v>
      </c>
      <c r="CM346">
        <v>1.0157</v>
      </c>
      <c r="CN346">
        <v>1.2863</v>
      </c>
      <c r="CO346">
        <v>0.55184</v>
      </c>
      <c r="CP346">
        <v>1.0212000000000001</v>
      </c>
      <c r="CQ346">
        <v>1.0155000000000001</v>
      </c>
      <c r="CR346">
        <v>0.68928999999999996</v>
      </c>
    </row>
    <row r="347" spans="2:96" x14ac:dyDescent="0.2">
      <c r="B347">
        <v>346</v>
      </c>
      <c r="C347">
        <v>5.7652999999999999</v>
      </c>
      <c r="D347">
        <v>3.5091000000000001</v>
      </c>
      <c r="E347">
        <v>3.3704999999999998</v>
      </c>
      <c r="F347">
        <v>3.2279</v>
      </c>
      <c r="G347">
        <v>9.5351999999999997</v>
      </c>
      <c r="H347">
        <v>7.7397</v>
      </c>
      <c r="I347">
        <v>6.1650999999999998</v>
      </c>
      <c r="J347">
        <v>8.5726999999999993</v>
      </c>
      <c r="K347">
        <v>0.83572000000000002</v>
      </c>
      <c r="L347">
        <v>5.3395999999999999</v>
      </c>
      <c r="M347">
        <v>5.3303000000000003</v>
      </c>
      <c r="N347">
        <v>4.4473000000000003</v>
      </c>
      <c r="S347">
        <v>1.4272</v>
      </c>
      <c r="T347">
        <v>1.341</v>
      </c>
      <c r="U347">
        <v>1.0744</v>
      </c>
      <c r="V347">
        <v>1.403</v>
      </c>
      <c r="W347">
        <v>1.6830000000000001</v>
      </c>
      <c r="X347">
        <v>1.9963</v>
      </c>
      <c r="Y347">
        <v>1.6649</v>
      </c>
      <c r="Z347">
        <v>1.8826000000000001</v>
      </c>
      <c r="AA347">
        <v>0.82693000000000005</v>
      </c>
      <c r="AB347">
        <v>1.3515999999999999</v>
      </c>
      <c r="AC347">
        <v>1.2750999999999999</v>
      </c>
      <c r="AD347">
        <v>1.093</v>
      </c>
      <c r="AJ347">
        <v>2.9001999999999999</v>
      </c>
      <c r="AK347">
        <v>3.2827000000000002</v>
      </c>
      <c r="AL347">
        <v>1.1942999999999999</v>
      </c>
      <c r="AM347">
        <v>0.79491999999999996</v>
      </c>
      <c r="AN347">
        <v>7.8567999999999998</v>
      </c>
      <c r="AO347">
        <v>3.0577999999999999</v>
      </c>
      <c r="AP347">
        <v>5.1604999999999999</v>
      </c>
      <c r="AQ347">
        <v>6.7062999999999997</v>
      </c>
      <c r="AR347">
        <v>2.5152000000000001</v>
      </c>
      <c r="AS347">
        <v>7.0335999999999999</v>
      </c>
      <c r="AT347">
        <v>3.1191</v>
      </c>
      <c r="AU347">
        <v>3.7749999999999999</v>
      </c>
      <c r="AZ347">
        <v>0.98019000000000001</v>
      </c>
      <c r="BA347">
        <v>1.0269999999999999</v>
      </c>
      <c r="BB347">
        <v>0.90407000000000004</v>
      </c>
      <c r="BC347">
        <v>0.74377000000000004</v>
      </c>
      <c r="BD347">
        <v>1.1446000000000001</v>
      </c>
      <c r="BE347">
        <v>1.2068000000000001</v>
      </c>
      <c r="BF347">
        <v>1.6102000000000001</v>
      </c>
      <c r="BG347">
        <v>1.3238000000000001</v>
      </c>
      <c r="BH347">
        <v>0.91995000000000005</v>
      </c>
      <c r="BI347">
        <v>1.2561</v>
      </c>
      <c r="BJ347">
        <v>0.88441000000000003</v>
      </c>
      <c r="BK347">
        <v>1.0962000000000001</v>
      </c>
      <c r="BQ347">
        <v>1.0459000000000001</v>
      </c>
      <c r="BR347">
        <v>4.4412000000000003</v>
      </c>
      <c r="BS347">
        <v>0.86175999999999997</v>
      </c>
      <c r="BT347">
        <v>0.74382000000000004</v>
      </c>
      <c r="BU347">
        <v>7.0321999999999996</v>
      </c>
      <c r="BV347">
        <v>6.2287999999999997</v>
      </c>
      <c r="BW347">
        <v>5.4302999999999999</v>
      </c>
      <c r="BX347">
        <v>6.3822000000000001</v>
      </c>
      <c r="BY347">
        <v>0.69188000000000005</v>
      </c>
      <c r="BZ347">
        <v>2.6395</v>
      </c>
      <c r="CA347">
        <v>2.4441999999999999</v>
      </c>
      <c r="CB347">
        <v>2.9883000000000002</v>
      </c>
      <c r="CG347">
        <v>0.65835999999999995</v>
      </c>
      <c r="CH347">
        <v>0.94479000000000002</v>
      </c>
      <c r="CI347">
        <v>0.66861000000000004</v>
      </c>
      <c r="CJ347">
        <v>0.44094</v>
      </c>
      <c r="CK347">
        <v>1.1950000000000001</v>
      </c>
      <c r="CL347">
        <v>1.1616</v>
      </c>
      <c r="CM347">
        <v>1.4233</v>
      </c>
      <c r="CN347">
        <v>1.3938999999999999</v>
      </c>
      <c r="CO347">
        <v>0.67457999999999996</v>
      </c>
      <c r="CP347">
        <v>0.87778999999999996</v>
      </c>
      <c r="CQ347">
        <v>0.99961</v>
      </c>
      <c r="CR347">
        <v>0.88939999999999997</v>
      </c>
    </row>
    <row r="348" spans="2:96" x14ac:dyDescent="0.2">
      <c r="B348">
        <v>347</v>
      </c>
      <c r="C348">
        <v>6.8204000000000002</v>
      </c>
      <c r="D348">
        <v>3.0667</v>
      </c>
      <c r="E348">
        <v>2.9733000000000001</v>
      </c>
      <c r="F348">
        <v>3.7065999999999999</v>
      </c>
      <c r="G348">
        <v>12.048</v>
      </c>
      <c r="H348">
        <v>8.0719999999999992</v>
      </c>
      <c r="I348">
        <v>7.4081000000000001</v>
      </c>
      <c r="J348">
        <v>10.193</v>
      </c>
      <c r="K348">
        <v>1.7807999999999999</v>
      </c>
      <c r="L348">
        <v>4.9107000000000003</v>
      </c>
      <c r="M348">
        <v>3.8658000000000001</v>
      </c>
      <c r="N348">
        <v>4.6463000000000001</v>
      </c>
      <c r="S348">
        <v>1.3287</v>
      </c>
      <c r="T348">
        <v>1.2885</v>
      </c>
      <c r="U348">
        <v>1.1820999999999999</v>
      </c>
      <c r="V348">
        <v>1.1884999999999999</v>
      </c>
      <c r="W348">
        <v>1.7892999999999999</v>
      </c>
      <c r="X348">
        <v>1.5899000000000001</v>
      </c>
      <c r="Y348">
        <v>2.2974999999999999</v>
      </c>
      <c r="Z348">
        <v>1.4935</v>
      </c>
      <c r="AA348">
        <v>1.0798000000000001</v>
      </c>
      <c r="AB348">
        <v>1.3342000000000001</v>
      </c>
      <c r="AC348">
        <v>1.3412999999999999</v>
      </c>
      <c r="AD348">
        <v>1.1808000000000001</v>
      </c>
      <c r="AJ348">
        <v>2.7854999999999999</v>
      </c>
      <c r="AK348">
        <v>4.8288000000000002</v>
      </c>
      <c r="AL348">
        <v>1.6720999999999999</v>
      </c>
      <c r="AM348">
        <v>1.0294000000000001</v>
      </c>
      <c r="AN348">
        <v>7.9783999999999997</v>
      </c>
      <c r="AO348">
        <v>4.5946999999999996</v>
      </c>
      <c r="AP348">
        <v>5.4074999999999998</v>
      </c>
      <c r="AQ348">
        <v>6.2024999999999997</v>
      </c>
      <c r="AR348">
        <v>2.1185999999999998</v>
      </c>
      <c r="AS348">
        <v>7.6920000000000002</v>
      </c>
      <c r="AT348">
        <v>3.5928</v>
      </c>
      <c r="AU348">
        <v>5.0034999999999998</v>
      </c>
      <c r="AZ348">
        <v>0.84097</v>
      </c>
      <c r="BA348">
        <v>1.6191</v>
      </c>
      <c r="BB348">
        <v>0.99129999999999996</v>
      </c>
      <c r="BC348">
        <v>0.73938000000000004</v>
      </c>
      <c r="BD348">
        <v>1.1777</v>
      </c>
      <c r="BE348">
        <v>1.2233000000000001</v>
      </c>
      <c r="BF348">
        <v>1.5196000000000001</v>
      </c>
      <c r="BG348">
        <v>1.4020999999999999</v>
      </c>
      <c r="BH348">
        <v>0.83738000000000001</v>
      </c>
      <c r="BI348">
        <v>1.2682</v>
      </c>
      <c r="BJ348">
        <v>1.1252</v>
      </c>
      <c r="BK348">
        <v>1.1257999999999999</v>
      </c>
      <c r="BQ348">
        <v>1.0660000000000001</v>
      </c>
      <c r="BR348">
        <v>3.9157999999999999</v>
      </c>
      <c r="BS348">
        <v>0.78125999999999995</v>
      </c>
      <c r="BT348">
        <v>0.51375999999999999</v>
      </c>
      <c r="BU348">
        <v>6.2366999999999999</v>
      </c>
      <c r="BV348">
        <v>5.6833999999999998</v>
      </c>
      <c r="BW348">
        <v>5.7275</v>
      </c>
      <c r="BX348">
        <v>7.4279000000000002</v>
      </c>
      <c r="BY348">
        <v>0.81476000000000004</v>
      </c>
      <c r="BZ348">
        <v>3.5087999999999999</v>
      </c>
      <c r="CA348">
        <v>2.4420000000000002</v>
      </c>
      <c r="CB348">
        <v>2.0082</v>
      </c>
      <c r="CG348">
        <v>0.58008999999999999</v>
      </c>
      <c r="CH348">
        <v>0.95320000000000005</v>
      </c>
      <c r="CI348">
        <v>0.73287000000000002</v>
      </c>
      <c r="CJ348">
        <v>0.43128</v>
      </c>
      <c r="CK348">
        <v>1.0466</v>
      </c>
      <c r="CL348">
        <v>1.3342000000000001</v>
      </c>
      <c r="CM348">
        <v>1.1541999999999999</v>
      </c>
      <c r="CN348">
        <v>1.1704000000000001</v>
      </c>
      <c r="CO348">
        <v>0.66481999999999997</v>
      </c>
      <c r="CP348">
        <v>0.88861999999999997</v>
      </c>
      <c r="CQ348">
        <v>1.0345</v>
      </c>
      <c r="CR348">
        <v>0.82142999999999999</v>
      </c>
    </row>
    <row r="349" spans="2:96" x14ac:dyDescent="0.2">
      <c r="B349">
        <v>348</v>
      </c>
      <c r="C349">
        <v>6.4295</v>
      </c>
      <c r="D349">
        <v>6.2496999999999998</v>
      </c>
      <c r="E349">
        <v>3.0213999999999999</v>
      </c>
      <c r="F349">
        <v>3.4590999999999998</v>
      </c>
      <c r="G349">
        <v>10.583</v>
      </c>
      <c r="H349">
        <v>7.8</v>
      </c>
      <c r="I349">
        <v>9.2457999999999991</v>
      </c>
      <c r="J349">
        <v>7.4414999999999996</v>
      </c>
      <c r="K349">
        <v>2.2090000000000001</v>
      </c>
      <c r="L349">
        <v>6.6970999999999998</v>
      </c>
      <c r="M349">
        <v>5.5358000000000001</v>
      </c>
      <c r="N349">
        <v>3.6295000000000002</v>
      </c>
      <c r="S349">
        <v>1.2119</v>
      </c>
      <c r="T349">
        <v>1.5629999999999999</v>
      </c>
      <c r="U349">
        <v>1.2318</v>
      </c>
      <c r="V349">
        <v>1.1206</v>
      </c>
      <c r="W349">
        <v>1.4898</v>
      </c>
      <c r="X349">
        <v>1.4745999999999999</v>
      </c>
      <c r="Y349">
        <v>2.3963000000000001</v>
      </c>
      <c r="Z349">
        <v>1.9968999999999999</v>
      </c>
      <c r="AA349">
        <v>1.1478999999999999</v>
      </c>
      <c r="AB349">
        <v>1.3479000000000001</v>
      </c>
      <c r="AC349">
        <v>1.5881000000000001</v>
      </c>
      <c r="AD349">
        <v>0.99112</v>
      </c>
      <c r="AJ349">
        <v>4.1219999999999999</v>
      </c>
      <c r="AK349">
        <v>5.1384999999999996</v>
      </c>
      <c r="AL349">
        <v>2.2530999999999999</v>
      </c>
      <c r="AM349">
        <v>0.98284000000000005</v>
      </c>
      <c r="AN349">
        <v>9.0458999999999996</v>
      </c>
      <c r="AO349">
        <v>6.3087999999999997</v>
      </c>
      <c r="AP349">
        <v>5.6120999999999999</v>
      </c>
      <c r="AQ349">
        <v>7.7480000000000002</v>
      </c>
      <c r="AR349">
        <v>1.8872</v>
      </c>
      <c r="AS349">
        <v>7.3921000000000001</v>
      </c>
      <c r="AT349">
        <v>1.3064</v>
      </c>
      <c r="AU349">
        <v>4.2039</v>
      </c>
      <c r="AZ349">
        <v>0.80442000000000002</v>
      </c>
      <c r="BA349">
        <v>1.2541</v>
      </c>
      <c r="BB349">
        <v>0.95838000000000001</v>
      </c>
      <c r="BC349">
        <v>0.69342000000000004</v>
      </c>
      <c r="BD349">
        <v>1.2627999999999999</v>
      </c>
      <c r="BE349">
        <v>0.85709000000000002</v>
      </c>
      <c r="BF349">
        <v>1.4422999999999999</v>
      </c>
      <c r="BG349">
        <v>1.3492</v>
      </c>
      <c r="BH349">
        <v>0.92366000000000004</v>
      </c>
      <c r="BI349">
        <v>1.3017000000000001</v>
      </c>
      <c r="BJ349">
        <v>0.76788999999999996</v>
      </c>
      <c r="BK349">
        <v>1.1075999999999999</v>
      </c>
      <c r="BQ349">
        <v>0.94552999999999998</v>
      </c>
      <c r="BR349">
        <v>4.3822999999999999</v>
      </c>
      <c r="BS349">
        <v>0.48729</v>
      </c>
      <c r="BT349">
        <v>0.50885000000000002</v>
      </c>
      <c r="BU349">
        <v>6.6162999999999998</v>
      </c>
      <c r="BV349">
        <v>5.7130999999999998</v>
      </c>
      <c r="BW349">
        <v>5.8259999999999996</v>
      </c>
      <c r="BX349">
        <v>7.7352999999999996</v>
      </c>
      <c r="BY349">
        <v>1.1485000000000001</v>
      </c>
      <c r="BZ349">
        <v>3.1297000000000001</v>
      </c>
      <c r="CA349">
        <v>2.9392</v>
      </c>
      <c r="CB349">
        <v>1.8673999999999999</v>
      </c>
      <c r="CG349">
        <v>0.63019000000000003</v>
      </c>
      <c r="CH349">
        <v>1.0871</v>
      </c>
      <c r="CI349">
        <v>0.54015000000000002</v>
      </c>
      <c r="CJ349">
        <v>0.48426000000000002</v>
      </c>
      <c r="CK349">
        <v>1.1927000000000001</v>
      </c>
      <c r="CL349">
        <v>1.0399</v>
      </c>
      <c r="CM349">
        <v>1.0345</v>
      </c>
      <c r="CN349">
        <v>1.1820999999999999</v>
      </c>
      <c r="CO349">
        <v>0.71225000000000005</v>
      </c>
      <c r="CP349">
        <v>1.1718</v>
      </c>
      <c r="CQ349">
        <v>1.0524</v>
      </c>
      <c r="CR349">
        <v>0.89831000000000005</v>
      </c>
    </row>
    <row r="350" spans="2:96" x14ac:dyDescent="0.2">
      <c r="B350">
        <v>349</v>
      </c>
      <c r="C350">
        <v>4.4785000000000004</v>
      </c>
      <c r="D350">
        <v>8.5599000000000007</v>
      </c>
      <c r="E350">
        <v>2.4986000000000002</v>
      </c>
      <c r="F350">
        <v>2.7873999999999999</v>
      </c>
      <c r="G350">
        <v>11.887</v>
      </c>
      <c r="H350">
        <v>8.8033999999999999</v>
      </c>
      <c r="I350">
        <v>9.1263000000000005</v>
      </c>
      <c r="J350">
        <v>9.4709000000000003</v>
      </c>
      <c r="K350">
        <v>3.1288999999999998</v>
      </c>
      <c r="L350">
        <v>5.6840000000000002</v>
      </c>
      <c r="M350">
        <v>3.3845000000000001</v>
      </c>
      <c r="N350">
        <v>3.6173000000000002</v>
      </c>
      <c r="S350">
        <v>1.0456000000000001</v>
      </c>
      <c r="T350">
        <v>1.4335</v>
      </c>
      <c r="U350">
        <v>1.2229000000000001</v>
      </c>
      <c r="V350">
        <v>1.1952</v>
      </c>
      <c r="W350">
        <v>1.3853</v>
      </c>
      <c r="X350">
        <v>1.256</v>
      </c>
      <c r="Y350">
        <v>2.4159999999999999</v>
      </c>
      <c r="Z350">
        <v>1.4684999999999999</v>
      </c>
      <c r="AA350">
        <v>1.157</v>
      </c>
      <c r="AB350">
        <v>1.105</v>
      </c>
      <c r="AC350">
        <v>1.2796000000000001</v>
      </c>
      <c r="AD350">
        <v>1.1119000000000001</v>
      </c>
      <c r="AJ350">
        <v>4.3582999999999998</v>
      </c>
      <c r="AK350">
        <v>4.4732000000000003</v>
      </c>
      <c r="AL350">
        <v>1.5085</v>
      </c>
      <c r="AM350">
        <v>1.0562</v>
      </c>
      <c r="AN350">
        <v>8.2242999999999995</v>
      </c>
      <c r="AO350">
        <v>3.2035999999999998</v>
      </c>
      <c r="AP350">
        <v>6.9336000000000002</v>
      </c>
      <c r="AQ350">
        <v>6.7986000000000004</v>
      </c>
      <c r="AR350">
        <v>1.1918</v>
      </c>
      <c r="AS350">
        <v>5.6193</v>
      </c>
      <c r="AT350">
        <v>2.8694000000000002</v>
      </c>
      <c r="AU350">
        <v>6.5789</v>
      </c>
      <c r="AZ350">
        <v>1.0569999999999999</v>
      </c>
      <c r="BA350">
        <v>1.0063</v>
      </c>
      <c r="BB350">
        <v>0.77941000000000005</v>
      </c>
      <c r="BC350">
        <v>0.90437000000000001</v>
      </c>
      <c r="BD350">
        <v>1.2955000000000001</v>
      </c>
      <c r="BE350">
        <v>0.97379000000000004</v>
      </c>
      <c r="BF350">
        <v>1.7694000000000001</v>
      </c>
      <c r="BG350">
        <v>1.4148000000000001</v>
      </c>
      <c r="BH350">
        <v>0.75914999999999999</v>
      </c>
      <c r="BI350">
        <v>1.1564000000000001</v>
      </c>
      <c r="BJ350">
        <v>1.0208999999999999</v>
      </c>
      <c r="BK350">
        <v>1.3236000000000001</v>
      </c>
      <c r="BQ350">
        <v>0.65088000000000001</v>
      </c>
      <c r="BR350">
        <v>4.7771999999999997</v>
      </c>
      <c r="BS350">
        <v>0.49980000000000002</v>
      </c>
      <c r="BT350">
        <v>0.60435000000000005</v>
      </c>
      <c r="BU350">
        <v>5.2319000000000004</v>
      </c>
      <c r="BV350">
        <v>3.9763999999999999</v>
      </c>
      <c r="BW350">
        <v>3.5308999999999999</v>
      </c>
      <c r="BX350">
        <v>7.4828999999999999</v>
      </c>
      <c r="BY350">
        <v>1.2916000000000001</v>
      </c>
      <c r="BZ350">
        <v>3.5695999999999999</v>
      </c>
      <c r="CA350">
        <v>1.514</v>
      </c>
      <c r="CB350">
        <v>1.7775000000000001</v>
      </c>
      <c r="CG350">
        <v>0.57967000000000002</v>
      </c>
      <c r="CH350">
        <v>1.0381</v>
      </c>
      <c r="CI350">
        <v>0.53383999999999998</v>
      </c>
      <c r="CJ350">
        <v>0.45515</v>
      </c>
      <c r="CK350">
        <v>0.92754999999999999</v>
      </c>
      <c r="CL350">
        <v>0.85821999999999998</v>
      </c>
      <c r="CM350">
        <v>0.85435000000000005</v>
      </c>
      <c r="CN350">
        <v>1.1347</v>
      </c>
      <c r="CO350">
        <v>0.72609000000000001</v>
      </c>
      <c r="CP350">
        <v>0.82398000000000005</v>
      </c>
      <c r="CQ350">
        <v>0.91120999999999996</v>
      </c>
      <c r="CR350">
        <v>0.69193000000000005</v>
      </c>
    </row>
    <row r="351" spans="2:96" x14ac:dyDescent="0.2">
      <c r="B351">
        <v>350</v>
      </c>
      <c r="C351">
        <v>4.8391999999999999</v>
      </c>
      <c r="D351">
        <v>6.9610000000000003</v>
      </c>
      <c r="E351">
        <v>3.4222999999999999</v>
      </c>
      <c r="F351">
        <v>2.4861</v>
      </c>
      <c r="G351">
        <v>12.446999999999999</v>
      </c>
      <c r="H351">
        <v>9.3260000000000005</v>
      </c>
      <c r="I351">
        <v>9.1621000000000006</v>
      </c>
      <c r="J351">
        <v>7.9569999999999999</v>
      </c>
      <c r="K351">
        <v>1.7850999999999999</v>
      </c>
      <c r="L351">
        <v>5.5056000000000003</v>
      </c>
      <c r="M351">
        <v>2.1080999999999999</v>
      </c>
      <c r="N351">
        <v>2.5910000000000002</v>
      </c>
      <c r="S351">
        <v>1.2162999999999999</v>
      </c>
      <c r="T351">
        <v>1.5363</v>
      </c>
      <c r="U351">
        <v>1.1578999999999999</v>
      </c>
      <c r="V351">
        <v>0.95731999999999995</v>
      </c>
      <c r="W351">
        <v>1.2999000000000001</v>
      </c>
      <c r="X351">
        <v>1.3995</v>
      </c>
      <c r="Y351">
        <v>1.722</v>
      </c>
      <c r="Z351">
        <v>1.8456999999999999</v>
      </c>
      <c r="AA351">
        <v>1.077</v>
      </c>
      <c r="AB351">
        <v>1.3511</v>
      </c>
      <c r="AC351">
        <v>1.1516999999999999</v>
      </c>
      <c r="AD351">
        <v>1.5035000000000001</v>
      </c>
      <c r="AJ351">
        <v>2.4786000000000001</v>
      </c>
      <c r="AK351">
        <v>3.0112000000000001</v>
      </c>
      <c r="AL351">
        <v>1.5951</v>
      </c>
      <c r="AM351">
        <v>0.99153000000000002</v>
      </c>
      <c r="AN351">
        <v>8.5219000000000005</v>
      </c>
      <c r="AO351">
        <v>3.6926999999999999</v>
      </c>
      <c r="AP351">
        <v>6.9871999999999996</v>
      </c>
      <c r="AQ351">
        <v>7.5435999999999996</v>
      </c>
      <c r="AR351">
        <v>1.1794</v>
      </c>
      <c r="AS351">
        <v>7.5667</v>
      </c>
      <c r="AT351">
        <v>2.9740000000000002</v>
      </c>
      <c r="AU351">
        <v>5.4488000000000003</v>
      </c>
      <c r="AZ351">
        <v>1.3310999999999999</v>
      </c>
      <c r="BA351">
        <v>0.82347000000000004</v>
      </c>
      <c r="BB351">
        <v>0.65234000000000003</v>
      </c>
      <c r="BC351">
        <v>0.75522999999999996</v>
      </c>
      <c r="BD351">
        <v>1.2701</v>
      </c>
      <c r="BE351">
        <v>0.91186999999999996</v>
      </c>
      <c r="BF351">
        <v>1.5651999999999999</v>
      </c>
      <c r="BG351">
        <v>1.1025</v>
      </c>
      <c r="BH351">
        <v>0.86936999999999998</v>
      </c>
      <c r="BI351">
        <v>1.3831</v>
      </c>
      <c r="BJ351">
        <v>1.1067</v>
      </c>
      <c r="BK351">
        <v>1.3273999999999999</v>
      </c>
      <c r="BQ351">
        <v>0.5907</v>
      </c>
      <c r="BR351">
        <v>5.8448000000000002</v>
      </c>
      <c r="BS351">
        <v>0.51988999999999996</v>
      </c>
      <c r="BT351">
        <v>0.63765000000000005</v>
      </c>
      <c r="BU351">
        <v>6.6435000000000004</v>
      </c>
      <c r="BV351">
        <v>5.6832000000000003</v>
      </c>
      <c r="BW351">
        <v>6.9599000000000002</v>
      </c>
      <c r="BX351">
        <v>7.3209999999999997</v>
      </c>
      <c r="BY351">
        <v>1.2557</v>
      </c>
      <c r="BZ351">
        <v>4.3754</v>
      </c>
      <c r="CA351">
        <v>1.6919999999999999</v>
      </c>
      <c r="CB351">
        <v>1.8867</v>
      </c>
      <c r="CG351">
        <v>0.60411999999999999</v>
      </c>
      <c r="CH351">
        <v>1.2827999999999999</v>
      </c>
      <c r="CI351">
        <v>0.48732999999999999</v>
      </c>
      <c r="CJ351">
        <v>0.55359000000000003</v>
      </c>
      <c r="CK351">
        <v>0.95316000000000001</v>
      </c>
      <c r="CL351">
        <v>1.1907000000000001</v>
      </c>
      <c r="CM351">
        <v>1.0882000000000001</v>
      </c>
      <c r="CN351">
        <v>0.87185000000000001</v>
      </c>
      <c r="CO351">
        <v>0.78032000000000001</v>
      </c>
      <c r="CP351">
        <v>1.0894999999999999</v>
      </c>
      <c r="CQ351">
        <v>1.0098</v>
      </c>
      <c r="CR351">
        <v>0.77834999999999999</v>
      </c>
    </row>
    <row r="352" spans="2:96" x14ac:dyDescent="0.2">
      <c r="B352">
        <v>351</v>
      </c>
      <c r="C352">
        <v>6.8507999999999996</v>
      </c>
      <c r="D352">
        <v>6.0648999999999997</v>
      </c>
      <c r="E352">
        <v>3.3632</v>
      </c>
      <c r="F352">
        <v>2.0583999999999998</v>
      </c>
      <c r="G352">
        <v>9.9301999999999992</v>
      </c>
      <c r="H352">
        <v>8.6531000000000002</v>
      </c>
      <c r="I352">
        <v>7.7199</v>
      </c>
      <c r="J352">
        <v>8.6646999999999998</v>
      </c>
      <c r="K352">
        <v>1.6915</v>
      </c>
      <c r="L352">
        <v>8.0370000000000008</v>
      </c>
      <c r="M352">
        <v>2.2502</v>
      </c>
      <c r="N352">
        <v>3.2682000000000002</v>
      </c>
      <c r="S352">
        <v>1.0966</v>
      </c>
      <c r="T352">
        <v>1.5831999999999999</v>
      </c>
      <c r="U352">
        <v>1.1306</v>
      </c>
      <c r="V352">
        <v>1.02</v>
      </c>
      <c r="W352">
        <v>1.3019000000000001</v>
      </c>
      <c r="X352">
        <v>1.3949</v>
      </c>
      <c r="Y352">
        <v>1.853</v>
      </c>
      <c r="Z352">
        <v>1.5345</v>
      </c>
      <c r="AA352">
        <v>1.0623</v>
      </c>
      <c r="AB352">
        <v>1.4795</v>
      </c>
      <c r="AC352">
        <v>1.2531000000000001</v>
      </c>
      <c r="AD352">
        <v>0.94193000000000005</v>
      </c>
      <c r="AJ352">
        <v>2.7938999999999998</v>
      </c>
      <c r="AK352">
        <v>2.3721000000000001</v>
      </c>
      <c r="AL352">
        <v>1.7559</v>
      </c>
      <c r="AM352">
        <v>1.0014000000000001</v>
      </c>
      <c r="AN352">
        <v>7.9017999999999997</v>
      </c>
      <c r="AO352">
        <v>2.6377000000000002</v>
      </c>
      <c r="AP352">
        <v>9.1654</v>
      </c>
      <c r="AQ352">
        <v>8.2431000000000001</v>
      </c>
      <c r="AR352">
        <v>1.4453</v>
      </c>
      <c r="AS352">
        <v>6.7931999999999997</v>
      </c>
      <c r="AT352">
        <v>2.4077999999999999</v>
      </c>
      <c r="AU352">
        <v>5.7215999999999996</v>
      </c>
      <c r="AZ352">
        <v>1.1134999999999999</v>
      </c>
      <c r="BA352">
        <v>1.5660000000000001</v>
      </c>
      <c r="BB352">
        <v>0.76371</v>
      </c>
      <c r="BC352">
        <v>0.71074000000000004</v>
      </c>
      <c r="BD352">
        <v>1.0476000000000001</v>
      </c>
      <c r="BE352">
        <v>0.70914999999999995</v>
      </c>
      <c r="BF352">
        <v>1.3673</v>
      </c>
      <c r="BG352">
        <v>1.4048</v>
      </c>
      <c r="BH352">
        <v>0.69055</v>
      </c>
      <c r="BI352">
        <v>1.3931</v>
      </c>
      <c r="BJ352">
        <v>1.1587000000000001</v>
      </c>
      <c r="BK352">
        <v>1.4377</v>
      </c>
      <c r="BQ352">
        <v>0.77651999999999999</v>
      </c>
      <c r="BR352">
        <v>5.1069000000000004</v>
      </c>
      <c r="BS352">
        <v>0.68445999999999996</v>
      </c>
      <c r="BT352">
        <v>0.72060000000000002</v>
      </c>
      <c r="BU352">
        <v>6.9390000000000001</v>
      </c>
      <c r="BV352">
        <v>5.5883000000000003</v>
      </c>
      <c r="BW352">
        <v>7.1109</v>
      </c>
      <c r="BX352">
        <v>7.2786999999999997</v>
      </c>
      <c r="BY352">
        <v>1.1600999999999999</v>
      </c>
      <c r="BZ352">
        <v>5.1818999999999997</v>
      </c>
      <c r="CA352">
        <v>1.3464</v>
      </c>
      <c r="CB352">
        <v>3.1234000000000002</v>
      </c>
      <c r="CG352">
        <v>0.70686000000000004</v>
      </c>
      <c r="CH352">
        <v>0.93183000000000005</v>
      </c>
      <c r="CI352">
        <v>0.54</v>
      </c>
      <c r="CJ352">
        <v>0.53273000000000004</v>
      </c>
      <c r="CK352">
        <v>1.0297000000000001</v>
      </c>
      <c r="CL352">
        <v>0.96425000000000005</v>
      </c>
      <c r="CM352">
        <v>1.3205</v>
      </c>
      <c r="CN352">
        <v>1.0841000000000001</v>
      </c>
      <c r="CO352">
        <v>0.77961000000000003</v>
      </c>
      <c r="CP352">
        <v>1.0248999999999999</v>
      </c>
      <c r="CQ352">
        <v>0.86504000000000003</v>
      </c>
      <c r="CR352">
        <v>0.67129000000000005</v>
      </c>
    </row>
    <row r="353" spans="2:96" x14ac:dyDescent="0.2">
      <c r="B353">
        <v>352</v>
      </c>
      <c r="C353">
        <v>6.8235999999999999</v>
      </c>
      <c r="D353">
        <v>5.2446999999999999</v>
      </c>
      <c r="E353">
        <v>3.4097</v>
      </c>
      <c r="F353">
        <v>2.9702999999999999</v>
      </c>
      <c r="G353">
        <v>10.115</v>
      </c>
      <c r="H353">
        <v>8.6751000000000005</v>
      </c>
      <c r="I353">
        <v>8.3710000000000004</v>
      </c>
      <c r="J353">
        <v>8.3590999999999998</v>
      </c>
      <c r="K353">
        <v>1.9786999999999999</v>
      </c>
      <c r="L353">
        <v>9.3582999999999998</v>
      </c>
      <c r="M353">
        <v>2.3757999999999999</v>
      </c>
      <c r="N353">
        <v>3.4329000000000001</v>
      </c>
      <c r="S353">
        <v>1.4080999999999999</v>
      </c>
      <c r="T353">
        <v>1.4276</v>
      </c>
      <c r="U353">
        <v>1.1393</v>
      </c>
      <c r="V353">
        <v>0.78125999999999995</v>
      </c>
      <c r="W353">
        <v>1.4641</v>
      </c>
      <c r="X353">
        <v>1.7467999999999999</v>
      </c>
      <c r="Y353">
        <v>1.7554000000000001</v>
      </c>
      <c r="Z353">
        <v>1.6783999999999999</v>
      </c>
      <c r="AA353">
        <v>1.0049999999999999</v>
      </c>
      <c r="AB353">
        <v>1.2773000000000001</v>
      </c>
      <c r="AC353">
        <v>1.3958999999999999</v>
      </c>
      <c r="AD353">
        <v>1.2710999999999999</v>
      </c>
      <c r="AJ353">
        <v>2.8996</v>
      </c>
      <c r="AK353">
        <v>3.0994000000000002</v>
      </c>
      <c r="AL353">
        <v>1.4562999999999999</v>
      </c>
      <c r="AM353">
        <v>0.86534</v>
      </c>
      <c r="AN353">
        <v>8.3620000000000001</v>
      </c>
      <c r="AO353">
        <v>2.6248999999999998</v>
      </c>
      <c r="AP353">
        <v>10.026999999999999</v>
      </c>
      <c r="AQ353">
        <v>8.0752000000000006</v>
      </c>
      <c r="AR353">
        <v>1.5126999999999999</v>
      </c>
      <c r="AS353">
        <v>7.3033999999999999</v>
      </c>
      <c r="AT353">
        <v>5.1101000000000001</v>
      </c>
      <c r="AU353">
        <v>6.1700999999999997</v>
      </c>
      <c r="AZ353">
        <v>1.3738999999999999</v>
      </c>
      <c r="BA353">
        <v>1.0590999999999999</v>
      </c>
      <c r="BB353">
        <v>0.75327</v>
      </c>
      <c r="BC353">
        <v>0.66466000000000003</v>
      </c>
      <c r="BD353">
        <v>1.3298000000000001</v>
      </c>
      <c r="BE353">
        <v>0.94537000000000004</v>
      </c>
      <c r="BF353">
        <v>1.3269</v>
      </c>
      <c r="BG353">
        <v>1.4077999999999999</v>
      </c>
      <c r="BH353">
        <v>0.83331999999999995</v>
      </c>
      <c r="BI353">
        <v>1.5084</v>
      </c>
      <c r="BJ353">
        <v>1.4323999999999999</v>
      </c>
      <c r="BK353">
        <v>1.1072</v>
      </c>
      <c r="BQ353">
        <v>0.92412000000000005</v>
      </c>
      <c r="BR353">
        <v>6.0678000000000001</v>
      </c>
      <c r="BS353">
        <v>0.59945999999999999</v>
      </c>
      <c r="BT353">
        <v>0.88773999999999997</v>
      </c>
      <c r="BU353">
        <v>8.1144999999999996</v>
      </c>
      <c r="BV353">
        <v>6.2702999999999998</v>
      </c>
      <c r="BW353">
        <v>5.3219000000000003</v>
      </c>
      <c r="BX353">
        <v>5.6424000000000003</v>
      </c>
      <c r="BY353">
        <v>0.66200000000000003</v>
      </c>
      <c r="BZ353">
        <v>4.1688999999999998</v>
      </c>
      <c r="CA353">
        <v>2.1835</v>
      </c>
      <c r="CB353">
        <v>2.6981000000000002</v>
      </c>
      <c r="CG353">
        <v>0.61858000000000002</v>
      </c>
      <c r="CH353">
        <v>1.0660000000000001</v>
      </c>
      <c r="CI353">
        <v>0.50931000000000004</v>
      </c>
      <c r="CJ353">
        <v>0.49014000000000002</v>
      </c>
      <c r="CK353">
        <v>0.91298000000000001</v>
      </c>
      <c r="CL353">
        <v>0.99678999999999995</v>
      </c>
      <c r="CM353">
        <v>1.2073</v>
      </c>
      <c r="CN353">
        <v>0.91579999999999995</v>
      </c>
      <c r="CO353">
        <v>0.56223000000000001</v>
      </c>
      <c r="CP353">
        <v>1.1524000000000001</v>
      </c>
      <c r="CQ353">
        <v>0.92337999999999998</v>
      </c>
      <c r="CR353">
        <v>0.86934</v>
      </c>
    </row>
    <row r="354" spans="2:96" x14ac:dyDescent="0.2">
      <c r="B354">
        <v>353</v>
      </c>
      <c r="C354">
        <v>7.5395000000000003</v>
      </c>
      <c r="D354">
        <v>7.2211999999999996</v>
      </c>
      <c r="E354">
        <v>4.2953999999999999</v>
      </c>
      <c r="F354">
        <v>2.8108</v>
      </c>
      <c r="G354">
        <v>9.8817000000000004</v>
      </c>
      <c r="H354">
        <v>8.4502000000000006</v>
      </c>
      <c r="I354">
        <v>6.4363000000000001</v>
      </c>
      <c r="J354">
        <v>6.4478999999999997</v>
      </c>
      <c r="K354">
        <v>1.4260999999999999</v>
      </c>
      <c r="L354">
        <v>9.2027999999999999</v>
      </c>
      <c r="M354">
        <v>3.1421999999999999</v>
      </c>
      <c r="N354">
        <v>3.5653999999999999</v>
      </c>
      <c r="S354">
        <v>1.1849000000000001</v>
      </c>
      <c r="T354">
        <v>1.2859</v>
      </c>
      <c r="U354">
        <v>1.1403000000000001</v>
      </c>
      <c r="V354">
        <v>1.0588</v>
      </c>
      <c r="W354">
        <v>1.1248</v>
      </c>
      <c r="X354">
        <v>1.3581000000000001</v>
      </c>
      <c r="Y354">
        <v>1.6434</v>
      </c>
      <c r="Z354">
        <v>1.8907</v>
      </c>
      <c r="AA354">
        <v>1.0103</v>
      </c>
      <c r="AB354">
        <v>1.2442</v>
      </c>
      <c r="AC354">
        <v>1.1022000000000001</v>
      </c>
      <c r="AD354">
        <v>0.96735000000000004</v>
      </c>
      <c r="AJ354">
        <v>3.2557</v>
      </c>
      <c r="AK354">
        <v>2.4005000000000001</v>
      </c>
      <c r="AL354">
        <v>1.9311</v>
      </c>
      <c r="AM354">
        <v>0.64720999999999995</v>
      </c>
      <c r="AN354">
        <v>9.8084000000000007</v>
      </c>
      <c r="AO354">
        <v>1.4416</v>
      </c>
      <c r="AP354">
        <v>6.8678999999999997</v>
      </c>
      <c r="AQ354">
        <v>7.4687000000000001</v>
      </c>
      <c r="AR354">
        <v>1.5150999999999999</v>
      </c>
      <c r="AS354">
        <v>5.8358999999999996</v>
      </c>
      <c r="AT354">
        <v>3.0691999999999999</v>
      </c>
      <c r="AU354">
        <v>6.7457000000000003</v>
      </c>
      <c r="AZ354">
        <v>1.2903</v>
      </c>
      <c r="BA354">
        <v>1.3391</v>
      </c>
      <c r="BB354">
        <v>0.94389000000000001</v>
      </c>
      <c r="BC354">
        <v>0.59663999999999995</v>
      </c>
      <c r="BD354">
        <v>1.3878999999999999</v>
      </c>
      <c r="BE354">
        <v>0.62936999999999999</v>
      </c>
      <c r="BF354">
        <v>1.4019999999999999</v>
      </c>
      <c r="BG354">
        <v>1.7678</v>
      </c>
      <c r="BH354">
        <v>0.78805999999999998</v>
      </c>
      <c r="BI354">
        <v>1.3992</v>
      </c>
      <c r="BJ354">
        <v>1.1615</v>
      </c>
      <c r="BK354">
        <v>0.96736</v>
      </c>
      <c r="BQ354">
        <v>0.81764000000000003</v>
      </c>
      <c r="BR354">
        <v>6.0265000000000004</v>
      </c>
      <c r="BS354">
        <v>0.60345000000000004</v>
      </c>
      <c r="BT354">
        <v>0.75592000000000004</v>
      </c>
      <c r="BU354">
        <v>6.3601000000000001</v>
      </c>
      <c r="BV354">
        <v>7.7523</v>
      </c>
      <c r="BW354">
        <v>3.4447000000000001</v>
      </c>
      <c r="BX354">
        <v>7.5571000000000002</v>
      </c>
      <c r="BY354">
        <v>0.76598999999999995</v>
      </c>
      <c r="BZ354">
        <v>4.2233999999999998</v>
      </c>
      <c r="CA354">
        <v>2.1497000000000002</v>
      </c>
      <c r="CB354">
        <v>2.6692999999999998</v>
      </c>
      <c r="CG354">
        <v>0.56884999999999997</v>
      </c>
      <c r="CH354">
        <v>1.3085</v>
      </c>
      <c r="CI354">
        <v>0.57343</v>
      </c>
      <c r="CJ354">
        <v>0.54144000000000003</v>
      </c>
      <c r="CK354">
        <v>1.1032</v>
      </c>
      <c r="CL354">
        <v>0.99272000000000005</v>
      </c>
      <c r="CM354">
        <v>0.93569999999999998</v>
      </c>
      <c r="CN354">
        <v>1.0125</v>
      </c>
      <c r="CO354">
        <v>0.61978</v>
      </c>
      <c r="CP354">
        <v>1.1012</v>
      </c>
      <c r="CQ354">
        <v>0.70496999999999999</v>
      </c>
      <c r="CR354">
        <v>0.68781999999999999</v>
      </c>
    </row>
    <row r="355" spans="2:96" x14ac:dyDescent="0.2">
      <c r="B355">
        <v>354</v>
      </c>
      <c r="C355">
        <v>6.9461000000000004</v>
      </c>
      <c r="D355">
        <v>5.7827000000000002</v>
      </c>
      <c r="E355">
        <v>3.5529000000000002</v>
      </c>
      <c r="F355">
        <v>2.6490999999999998</v>
      </c>
      <c r="G355">
        <v>10.086</v>
      </c>
      <c r="H355">
        <v>8.4015000000000004</v>
      </c>
      <c r="I355">
        <v>9.4193999999999996</v>
      </c>
      <c r="J355">
        <v>4.5670000000000002</v>
      </c>
      <c r="K355">
        <v>1.2898000000000001</v>
      </c>
      <c r="L355">
        <v>5.0627000000000004</v>
      </c>
      <c r="M355">
        <v>2.2583000000000002</v>
      </c>
      <c r="N355">
        <v>2.2275</v>
      </c>
      <c r="S355">
        <v>1.2289000000000001</v>
      </c>
      <c r="T355">
        <v>1.6795</v>
      </c>
      <c r="U355">
        <v>1.0276000000000001</v>
      </c>
      <c r="V355">
        <v>1.3288</v>
      </c>
      <c r="W355">
        <v>1.3414999999999999</v>
      </c>
      <c r="X355">
        <v>1.5873999999999999</v>
      </c>
      <c r="Y355">
        <v>1.8797999999999999</v>
      </c>
      <c r="Z355">
        <v>1.6977</v>
      </c>
      <c r="AA355">
        <v>0.89800000000000002</v>
      </c>
      <c r="AB355">
        <v>1.2919</v>
      </c>
      <c r="AC355">
        <v>1.0014000000000001</v>
      </c>
      <c r="AD355">
        <v>0.86107</v>
      </c>
      <c r="AJ355">
        <v>3.3996</v>
      </c>
      <c r="AK355">
        <v>3.3067000000000002</v>
      </c>
      <c r="AL355">
        <v>1.4504999999999999</v>
      </c>
      <c r="AM355">
        <v>1.0536000000000001</v>
      </c>
      <c r="AN355">
        <v>8.7073</v>
      </c>
      <c r="AO355">
        <v>3.8477999999999999</v>
      </c>
      <c r="AP355">
        <v>4.5663</v>
      </c>
      <c r="AQ355">
        <v>7.4880000000000004</v>
      </c>
      <c r="AR355">
        <v>1.6081000000000001</v>
      </c>
      <c r="AS355">
        <v>4.8887</v>
      </c>
      <c r="AT355">
        <v>2.9624000000000001</v>
      </c>
      <c r="AU355">
        <v>5.1193999999999997</v>
      </c>
      <c r="AZ355">
        <v>1.0407</v>
      </c>
      <c r="BA355">
        <v>1.0626</v>
      </c>
      <c r="BB355">
        <v>0.77054</v>
      </c>
      <c r="BC355">
        <v>0.62675999999999998</v>
      </c>
      <c r="BD355">
        <v>1.143</v>
      </c>
      <c r="BE355">
        <v>1.0481</v>
      </c>
      <c r="BF355">
        <v>1.2806</v>
      </c>
      <c r="BG355">
        <v>1.7416</v>
      </c>
      <c r="BH355">
        <v>0.93315999999999999</v>
      </c>
      <c r="BI355">
        <v>1.2475000000000001</v>
      </c>
      <c r="BJ355">
        <v>1.0880000000000001</v>
      </c>
      <c r="BK355">
        <v>1.006</v>
      </c>
      <c r="BQ355">
        <v>1.0896999999999999</v>
      </c>
      <c r="BR355">
        <v>4.5636999999999999</v>
      </c>
      <c r="BS355">
        <v>0.54549000000000003</v>
      </c>
      <c r="BT355">
        <v>0.64661000000000002</v>
      </c>
      <c r="BU355">
        <v>5.69</v>
      </c>
      <c r="BV355">
        <v>7.8323999999999998</v>
      </c>
      <c r="BW355">
        <v>3.5754000000000001</v>
      </c>
      <c r="BX355">
        <v>5.2163000000000004</v>
      </c>
      <c r="BY355">
        <v>0.97123999999999999</v>
      </c>
      <c r="BZ355">
        <v>3.0871</v>
      </c>
      <c r="CA355">
        <v>2.7833999999999999</v>
      </c>
      <c r="CB355">
        <v>3.8582000000000001</v>
      </c>
      <c r="CG355">
        <v>0.61475999999999997</v>
      </c>
      <c r="CH355">
        <v>1.1894</v>
      </c>
      <c r="CI355">
        <v>0.65176000000000001</v>
      </c>
      <c r="CJ355">
        <v>0.46747</v>
      </c>
      <c r="CK355">
        <v>1.2378</v>
      </c>
      <c r="CL355">
        <v>1.0226999999999999</v>
      </c>
      <c r="CM355">
        <v>0.90983999999999998</v>
      </c>
      <c r="CN355">
        <v>0.91823999999999995</v>
      </c>
      <c r="CO355">
        <v>0.59170999999999996</v>
      </c>
      <c r="CP355">
        <v>1.0767</v>
      </c>
      <c r="CQ355">
        <v>1.0699000000000001</v>
      </c>
      <c r="CR355">
        <v>1.0385</v>
      </c>
    </row>
    <row r="356" spans="2:96" x14ac:dyDescent="0.2">
      <c r="B356">
        <v>355</v>
      </c>
      <c r="C356">
        <v>8.2584</v>
      </c>
      <c r="D356">
        <v>5.2611999999999997</v>
      </c>
      <c r="E356">
        <v>2.9432</v>
      </c>
      <c r="F356">
        <v>3.7606000000000002</v>
      </c>
      <c r="G356">
        <v>10.102</v>
      </c>
      <c r="H356">
        <v>7.8212999999999999</v>
      </c>
      <c r="I356">
        <v>8.5340000000000007</v>
      </c>
      <c r="J356">
        <v>6.2024999999999997</v>
      </c>
      <c r="K356">
        <v>0.82325999999999999</v>
      </c>
      <c r="L356">
        <v>5.0168999999999997</v>
      </c>
      <c r="M356">
        <v>1.921</v>
      </c>
      <c r="N356">
        <v>2.4135</v>
      </c>
      <c r="S356">
        <v>1.0908</v>
      </c>
      <c r="T356">
        <v>1.6418999999999999</v>
      </c>
      <c r="U356">
        <v>1.0255000000000001</v>
      </c>
      <c r="V356">
        <v>1.3015000000000001</v>
      </c>
      <c r="W356">
        <v>1.2763</v>
      </c>
      <c r="X356">
        <v>1.6621999999999999</v>
      </c>
      <c r="Y356">
        <v>2.1797</v>
      </c>
      <c r="Z356">
        <v>1.91</v>
      </c>
      <c r="AA356">
        <v>0.84128000000000003</v>
      </c>
      <c r="AB356">
        <v>1.179</v>
      </c>
      <c r="AC356">
        <v>1.0250999999999999</v>
      </c>
      <c r="AD356">
        <v>0.82254000000000005</v>
      </c>
      <c r="AJ356">
        <v>3.6857000000000002</v>
      </c>
      <c r="AK356">
        <v>3.4188999999999998</v>
      </c>
      <c r="AL356">
        <v>1.9113</v>
      </c>
      <c r="AM356">
        <v>0.88834999999999997</v>
      </c>
      <c r="AN356">
        <v>7.0473999999999997</v>
      </c>
      <c r="AO356">
        <v>3.3382999999999998</v>
      </c>
      <c r="AP356">
        <v>5.4755000000000003</v>
      </c>
      <c r="AQ356">
        <v>7.1025</v>
      </c>
      <c r="AR356">
        <v>2.8176999999999999</v>
      </c>
      <c r="AS356">
        <v>3.5754999999999999</v>
      </c>
      <c r="AT356">
        <v>4.0971000000000002</v>
      </c>
      <c r="AU356">
        <v>4.0883000000000003</v>
      </c>
      <c r="AZ356">
        <v>1.0916999999999999</v>
      </c>
      <c r="BA356">
        <v>0.97121999999999997</v>
      </c>
      <c r="BB356">
        <v>0.68245</v>
      </c>
      <c r="BC356">
        <v>0.68623000000000001</v>
      </c>
      <c r="BD356">
        <v>0.98834</v>
      </c>
      <c r="BE356">
        <v>0.96584999999999999</v>
      </c>
      <c r="BF356">
        <v>1.8519000000000001</v>
      </c>
      <c r="BG356">
        <v>1.4480999999999999</v>
      </c>
      <c r="BH356">
        <v>0.96311999999999998</v>
      </c>
      <c r="BI356">
        <v>1.3142</v>
      </c>
      <c r="BJ356">
        <v>1.1244000000000001</v>
      </c>
      <c r="BK356">
        <v>1.5711999999999999</v>
      </c>
      <c r="BQ356">
        <v>1.6531</v>
      </c>
      <c r="BR356">
        <v>5.9050000000000002</v>
      </c>
      <c r="BS356">
        <v>0.50188999999999995</v>
      </c>
      <c r="BT356">
        <v>0.71133000000000002</v>
      </c>
      <c r="BU356">
        <v>7.0683999999999996</v>
      </c>
      <c r="BV356">
        <v>7.7337999999999996</v>
      </c>
      <c r="BW356">
        <v>2.6133000000000002</v>
      </c>
      <c r="BX356">
        <v>4.7272999999999996</v>
      </c>
      <c r="BY356">
        <v>0.79118999999999995</v>
      </c>
      <c r="BZ356">
        <v>2.9935999999999998</v>
      </c>
      <c r="CA356">
        <v>3.6516999999999999</v>
      </c>
      <c r="CB356">
        <v>2.2444999999999999</v>
      </c>
      <c r="CG356">
        <v>0.69299999999999995</v>
      </c>
      <c r="CH356">
        <v>1.1958</v>
      </c>
      <c r="CI356">
        <v>0.47728999999999999</v>
      </c>
      <c r="CJ356">
        <v>0.53466000000000002</v>
      </c>
      <c r="CK356">
        <v>1.0084</v>
      </c>
      <c r="CL356">
        <v>0.98226000000000002</v>
      </c>
      <c r="CM356">
        <v>0.93798000000000004</v>
      </c>
      <c r="CN356">
        <v>1.1862999999999999</v>
      </c>
      <c r="CO356">
        <v>0.70279000000000003</v>
      </c>
      <c r="CP356">
        <v>1.1354</v>
      </c>
      <c r="CQ356">
        <v>1.3182</v>
      </c>
      <c r="CR356">
        <v>0.95742000000000005</v>
      </c>
    </row>
    <row r="357" spans="2:96" x14ac:dyDescent="0.2">
      <c r="B357">
        <v>356</v>
      </c>
      <c r="C357">
        <v>5.7209000000000003</v>
      </c>
      <c r="D357">
        <v>6.2507999999999999</v>
      </c>
      <c r="E357">
        <v>3.8620999999999999</v>
      </c>
      <c r="F357">
        <v>4.5090000000000003</v>
      </c>
      <c r="G357">
        <v>11.047000000000001</v>
      </c>
      <c r="H357">
        <v>7.1981999999999999</v>
      </c>
      <c r="I357">
        <v>8.8904999999999994</v>
      </c>
      <c r="J357">
        <v>5.9706999999999999</v>
      </c>
      <c r="K357">
        <v>1.2169000000000001</v>
      </c>
      <c r="L357">
        <v>5.9001000000000001</v>
      </c>
      <c r="M357">
        <v>1.1083000000000001</v>
      </c>
      <c r="N357">
        <v>2.3489</v>
      </c>
      <c r="S357">
        <v>1.1083000000000001</v>
      </c>
      <c r="T357">
        <v>1.2537</v>
      </c>
      <c r="U357">
        <v>1.2271000000000001</v>
      </c>
      <c r="V357">
        <v>1.3478000000000001</v>
      </c>
      <c r="W357">
        <v>1.3051999999999999</v>
      </c>
      <c r="X357">
        <v>1.7491000000000001</v>
      </c>
      <c r="Y357">
        <v>1.9375</v>
      </c>
      <c r="Z357">
        <v>1.7327999999999999</v>
      </c>
      <c r="AA357">
        <v>1.0442</v>
      </c>
      <c r="AB357">
        <v>1.3055000000000001</v>
      </c>
      <c r="AC357">
        <v>1.0052000000000001</v>
      </c>
      <c r="AD357">
        <v>0.82469999999999999</v>
      </c>
      <c r="AJ357">
        <v>4.3155999999999999</v>
      </c>
      <c r="AK357">
        <v>2.3519000000000001</v>
      </c>
      <c r="AL357">
        <v>1.571</v>
      </c>
      <c r="AM357">
        <v>0.82303000000000004</v>
      </c>
      <c r="AN357">
        <v>7.1382000000000003</v>
      </c>
      <c r="AO357">
        <v>4.6809000000000003</v>
      </c>
      <c r="AP357">
        <v>6.5022000000000002</v>
      </c>
      <c r="AQ357">
        <v>8.8453999999999997</v>
      </c>
      <c r="AR357">
        <v>2.2974999999999999</v>
      </c>
      <c r="AS357">
        <v>4.0148000000000001</v>
      </c>
      <c r="AT357">
        <v>4.4184000000000001</v>
      </c>
      <c r="AU357">
        <v>4.7972999999999999</v>
      </c>
      <c r="AZ357">
        <v>1.0134000000000001</v>
      </c>
      <c r="BA357">
        <v>1.1802999999999999</v>
      </c>
      <c r="BB357">
        <v>0.93971000000000005</v>
      </c>
      <c r="BC357">
        <v>0.56925000000000003</v>
      </c>
      <c r="BD357">
        <v>1.1325000000000001</v>
      </c>
      <c r="BE357">
        <v>1.1847000000000001</v>
      </c>
      <c r="BF357">
        <v>1.4729000000000001</v>
      </c>
      <c r="BG357">
        <v>1.4508000000000001</v>
      </c>
      <c r="BH357">
        <v>1.04</v>
      </c>
      <c r="BI357">
        <v>1.5462</v>
      </c>
      <c r="BJ357">
        <v>1.2529999999999999</v>
      </c>
      <c r="BK357">
        <v>1.3168</v>
      </c>
      <c r="BQ357">
        <v>1.9537</v>
      </c>
      <c r="BR357">
        <v>6.15</v>
      </c>
      <c r="BS357">
        <v>0.36756</v>
      </c>
      <c r="BT357">
        <v>0.93786999999999998</v>
      </c>
      <c r="BU357">
        <v>6.2850999999999999</v>
      </c>
      <c r="BV357">
        <v>7.0373000000000001</v>
      </c>
      <c r="BW357">
        <v>2.9599000000000002</v>
      </c>
      <c r="BX357">
        <v>4.7469000000000001</v>
      </c>
      <c r="BY357">
        <v>0.53025</v>
      </c>
      <c r="BZ357">
        <v>6.3265000000000002</v>
      </c>
      <c r="CA357">
        <v>3.9771999999999998</v>
      </c>
      <c r="CB357">
        <v>2.9502999999999999</v>
      </c>
      <c r="CG357">
        <v>0.85068999999999995</v>
      </c>
      <c r="CH357">
        <v>1.4285000000000001</v>
      </c>
      <c r="CI357">
        <v>0.38474000000000003</v>
      </c>
      <c r="CJ357">
        <v>0.55369999999999997</v>
      </c>
      <c r="CK357">
        <v>1.1452</v>
      </c>
      <c r="CL357">
        <v>1.2685</v>
      </c>
      <c r="CM357">
        <v>1.0658000000000001</v>
      </c>
      <c r="CN357">
        <v>1.0379</v>
      </c>
      <c r="CO357">
        <v>0.58755000000000002</v>
      </c>
      <c r="CP357">
        <v>0.83716999999999997</v>
      </c>
      <c r="CQ357">
        <v>1.3786</v>
      </c>
      <c r="CR357">
        <v>0.82779000000000003</v>
      </c>
    </row>
    <row r="358" spans="2:96" x14ac:dyDescent="0.2">
      <c r="B358">
        <v>357</v>
      </c>
      <c r="C358">
        <v>6.4711999999999996</v>
      </c>
      <c r="D358">
        <v>5.9076000000000004</v>
      </c>
      <c r="E358">
        <v>3.8148</v>
      </c>
      <c r="F358">
        <v>2.8121</v>
      </c>
      <c r="G358">
        <v>9.0129000000000001</v>
      </c>
      <c r="H358">
        <v>8.3843999999999994</v>
      </c>
      <c r="I358">
        <v>10.358000000000001</v>
      </c>
      <c r="J358">
        <v>8.0330999999999992</v>
      </c>
      <c r="K358">
        <v>1.6768000000000001</v>
      </c>
      <c r="L358">
        <v>5.0179</v>
      </c>
      <c r="M358">
        <v>2.5467</v>
      </c>
      <c r="N358">
        <v>1.1571</v>
      </c>
      <c r="S358">
        <v>1.3629</v>
      </c>
      <c r="T358">
        <v>1.5107999999999999</v>
      </c>
      <c r="U358">
        <v>0.94435000000000002</v>
      </c>
      <c r="V358">
        <v>1.1157999999999999</v>
      </c>
      <c r="W358">
        <v>1.3149</v>
      </c>
      <c r="X358">
        <v>1.8795999999999999</v>
      </c>
      <c r="Y358">
        <v>1.6668000000000001</v>
      </c>
      <c r="Z358">
        <v>1.8315999999999999</v>
      </c>
      <c r="AA358">
        <v>0.86206000000000005</v>
      </c>
      <c r="AB358">
        <v>1.3512999999999999</v>
      </c>
      <c r="AC358">
        <v>1.1637</v>
      </c>
      <c r="AD358">
        <v>0.78358000000000005</v>
      </c>
      <c r="AJ358">
        <v>3.0415000000000001</v>
      </c>
      <c r="AK358">
        <v>3.2494000000000001</v>
      </c>
      <c r="AL358">
        <v>1.6687000000000001</v>
      </c>
      <c r="AM358">
        <v>0.83328000000000002</v>
      </c>
      <c r="AN358">
        <v>5.5468000000000002</v>
      </c>
      <c r="AO358">
        <v>3.8765999999999998</v>
      </c>
      <c r="AP358">
        <v>4.4694000000000003</v>
      </c>
      <c r="AQ358">
        <v>7.3727</v>
      </c>
      <c r="AR358">
        <v>1.7289000000000001</v>
      </c>
      <c r="AS358">
        <v>5.2922000000000002</v>
      </c>
      <c r="AT358">
        <v>5.1276999999999999</v>
      </c>
      <c r="AU358">
        <v>3.8105000000000002</v>
      </c>
      <c r="AZ358">
        <v>1.222</v>
      </c>
      <c r="BA358">
        <v>1.1034999999999999</v>
      </c>
      <c r="BB358">
        <v>0.87361</v>
      </c>
      <c r="BC358">
        <v>0.64334999999999998</v>
      </c>
      <c r="BD358">
        <v>1.0469999999999999</v>
      </c>
      <c r="BE358">
        <v>1.0177</v>
      </c>
      <c r="BF358">
        <v>1.2019</v>
      </c>
      <c r="BG358">
        <v>1.5345</v>
      </c>
      <c r="BH358">
        <v>0.93088000000000004</v>
      </c>
      <c r="BI358">
        <v>1.3825000000000001</v>
      </c>
      <c r="BJ358">
        <v>1.4212</v>
      </c>
      <c r="BK358">
        <v>1.1304000000000001</v>
      </c>
      <c r="BQ358">
        <v>1.8560000000000001</v>
      </c>
      <c r="BR358">
        <v>5.0811000000000002</v>
      </c>
      <c r="BS358">
        <v>0.36645</v>
      </c>
      <c r="BT358">
        <v>0.63124000000000002</v>
      </c>
      <c r="BU358">
        <v>5.9652000000000003</v>
      </c>
      <c r="BV358">
        <v>6.3289999999999997</v>
      </c>
      <c r="BW358">
        <v>2.8799000000000001</v>
      </c>
      <c r="BX358">
        <v>6.0860000000000003</v>
      </c>
      <c r="BY358">
        <v>0.43724000000000002</v>
      </c>
      <c r="BZ358">
        <v>2.1166</v>
      </c>
      <c r="CA358">
        <v>2.7719999999999998</v>
      </c>
      <c r="CB358">
        <v>2.4706999999999999</v>
      </c>
      <c r="CG358">
        <v>0.73209000000000002</v>
      </c>
      <c r="CH358">
        <v>1.165</v>
      </c>
      <c r="CI358">
        <v>0.38319999999999999</v>
      </c>
      <c r="CJ358">
        <v>0.51295999999999997</v>
      </c>
      <c r="CK358">
        <v>1.0074000000000001</v>
      </c>
      <c r="CL358">
        <v>1.1006</v>
      </c>
      <c r="CM358">
        <v>1.329</v>
      </c>
      <c r="CN358">
        <v>1.177</v>
      </c>
      <c r="CO358">
        <v>0.54993999999999998</v>
      </c>
      <c r="CP358">
        <v>0.82389000000000001</v>
      </c>
      <c r="CQ358">
        <v>1.0438000000000001</v>
      </c>
      <c r="CR358">
        <v>0.78664000000000001</v>
      </c>
    </row>
    <row r="359" spans="2:96" x14ac:dyDescent="0.2">
      <c r="B359">
        <v>358</v>
      </c>
      <c r="C359">
        <v>7.8833000000000002</v>
      </c>
      <c r="D359">
        <v>5.7275999999999998</v>
      </c>
      <c r="E359">
        <v>4.0993000000000004</v>
      </c>
      <c r="F359">
        <v>2.4552999999999998</v>
      </c>
      <c r="G359">
        <v>9.8534000000000006</v>
      </c>
      <c r="H359">
        <v>8.4733000000000001</v>
      </c>
      <c r="I359">
        <v>10.901999999999999</v>
      </c>
      <c r="J359">
        <v>7.1295000000000002</v>
      </c>
      <c r="K359">
        <v>1.2013</v>
      </c>
      <c r="L359">
        <v>4.4931999999999999</v>
      </c>
      <c r="M359">
        <v>3.4765000000000001</v>
      </c>
      <c r="N359">
        <v>1.371</v>
      </c>
      <c r="S359">
        <v>1.2110000000000001</v>
      </c>
      <c r="T359">
        <v>1.0956999999999999</v>
      </c>
      <c r="U359">
        <v>1.4121999999999999</v>
      </c>
      <c r="V359">
        <v>1.2662</v>
      </c>
      <c r="W359">
        <v>1.3145</v>
      </c>
      <c r="X359">
        <v>1.6640999999999999</v>
      </c>
      <c r="Y359">
        <v>1.9810000000000001</v>
      </c>
      <c r="Z359">
        <v>2.0486</v>
      </c>
      <c r="AA359">
        <v>0.77710000000000001</v>
      </c>
      <c r="AB359">
        <v>1.5549999999999999</v>
      </c>
      <c r="AC359">
        <v>1.1399999999999999</v>
      </c>
      <c r="AD359">
        <v>0.81691999999999998</v>
      </c>
      <c r="AJ359">
        <v>3.3780000000000001</v>
      </c>
      <c r="AK359">
        <v>5.0587999999999997</v>
      </c>
      <c r="AL359">
        <v>2.3191999999999999</v>
      </c>
      <c r="AM359">
        <v>0.88278999999999996</v>
      </c>
      <c r="AN359">
        <v>7.0400999999999998</v>
      </c>
      <c r="AO359">
        <v>4.3724999999999996</v>
      </c>
      <c r="AP359">
        <v>5.9188000000000001</v>
      </c>
      <c r="AQ359">
        <v>6.6657999999999999</v>
      </c>
      <c r="AR359">
        <v>1.3632</v>
      </c>
      <c r="AS359">
        <v>6.9802999999999997</v>
      </c>
      <c r="AT359">
        <v>5.8308999999999997</v>
      </c>
      <c r="AU359">
        <v>3.1214</v>
      </c>
      <c r="AZ359">
        <v>0.97102999999999995</v>
      </c>
      <c r="BA359">
        <v>0.88361000000000001</v>
      </c>
      <c r="BB359">
        <v>1.0145</v>
      </c>
      <c r="BC359">
        <v>0.65756000000000003</v>
      </c>
      <c r="BD359">
        <v>1.2329000000000001</v>
      </c>
      <c r="BE359">
        <v>0.85540000000000005</v>
      </c>
      <c r="BF359">
        <v>1.2905</v>
      </c>
      <c r="BG359">
        <v>1.3839999999999999</v>
      </c>
      <c r="BH359">
        <v>0.72560999999999998</v>
      </c>
      <c r="BI359">
        <v>1.6075999999999999</v>
      </c>
      <c r="BJ359">
        <v>1.3467</v>
      </c>
      <c r="BK359">
        <v>0.85426999999999997</v>
      </c>
      <c r="BQ359">
        <v>1.1870000000000001</v>
      </c>
      <c r="BR359">
        <v>5.6962000000000002</v>
      </c>
      <c r="BS359">
        <v>0.59077999999999997</v>
      </c>
      <c r="BT359">
        <v>1.0059</v>
      </c>
      <c r="BU359">
        <v>6.5260999999999996</v>
      </c>
      <c r="BV359">
        <v>6.1341000000000001</v>
      </c>
      <c r="BW359">
        <v>4.0753000000000004</v>
      </c>
      <c r="BX359">
        <v>5.0063000000000004</v>
      </c>
      <c r="BY359">
        <v>0.55547999999999997</v>
      </c>
      <c r="BZ359">
        <v>3.5196000000000001</v>
      </c>
      <c r="CA359">
        <v>3.0975999999999999</v>
      </c>
      <c r="CB359">
        <v>1.7198</v>
      </c>
      <c r="CG359">
        <v>0.65144000000000002</v>
      </c>
      <c r="CH359">
        <v>1.1325000000000001</v>
      </c>
      <c r="CI359">
        <v>0.51744999999999997</v>
      </c>
      <c r="CJ359">
        <v>0.53632000000000002</v>
      </c>
      <c r="CK359">
        <v>0.98914000000000002</v>
      </c>
      <c r="CL359">
        <v>1.5459000000000001</v>
      </c>
      <c r="CM359">
        <v>1.1787000000000001</v>
      </c>
      <c r="CN359">
        <v>1.2625999999999999</v>
      </c>
      <c r="CO359">
        <v>0.60516999999999999</v>
      </c>
      <c r="CP359">
        <v>1.252</v>
      </c>
      <c r="CQ359">
        <v>0.90800999999999998</v>
      </c>
      <c r="CR359">
        <v>0.80083000000000004</v>
      </c>
    </row>
    <row r="360" spans="2:96" x14ac:dyDescent="0.2">
      <c r="B360">
        <v>359</v>
      </c>
      <c r="C360">
        <v>6.2412999999999998</v>
      </c>
      <c r="D360">
        <v>3.8458000000000001</v>
      </c>
      <c r="E360">
        <v>3.9649999999999999</v>
      </c>
      <c r="F360">
        <v>2.1052</v>
      </c>
      <c r="G360">
        <v>7.1559999999999997</v>
      </c>
      <c r="H360">
        <v>9.0753000000000004</v>
      </c>
      <c r="I360">
        <v>10.878</v>
      </c>
      <c r="J360">
        <v>8.7713000000000001</v>
      </c>
      <c r="K360">
        <v>0.87692000000000003</v>
      </c>
      <c r="L360">
        <v>3.4487999999999999</v>
      </c>
      <c r="M360">
        <v>3.2728000000000002</v>
      </c>
      <c r="N360">
        <v>1.9003000000000001</v>
      </c>
      <c r="S360">
        <v>1.234</v>
      </c>
      <c r="T360">
        <v>1.2371000000000001</v>
      </c>
      <c r="U360">
        <v>1.2323</v>
      </c>
      <c r="V360">
        <v>1.0564</v>
      </c>
      <c r="W360">
        <v>1.9219999999999999</v>
      </c>
      <c r="X360">
        <v>1.9898</v>
      </c>
      <c r="Y360">
        <v>1.5215000000000001</v>
      </c>
      <c r="Z360">
        <v>1.3732</v>
      </c>
      <c r="AA360">
        <v>0.61534</v>
      </c>
      <c r="AB360">
        <v>1.2929999999999999</v>
      </c>
      <c r="AC360">
        <v>1.1845000000000001</v>
      </c>
      <c r="AD360">
        <v>0.99439</v>
      </c>
      <c r="AJ360">
        <v>4.9722</v>
      </c>
      <c r="AK360">
        <v>2.71</v>
      </c>
      <c r="AL360">
        <v>1.5983000000000001</v>
      </c>
      <c r="AM360">
        <v>0.92413000000000001</v>
      </c>
      <c r="AN360">
        <v>6.6292999999999997</v>
      </c>
      <c r="AO360">
        <v>5.9489999999999998</v>
      </c>
      <c r="AP360">
        <v>7.3967999999999998</v>
      </c>
      <c r="AQ360">
        <v>8.4425000000000008</v>
      </c>
      <c r="AR360">
        <v>1.1993</v>
      </c>
      <c r="AS360">
        <v>7.8562000000000003</v>
      </c>
      <c r="AT360">
        <v>4.3079999999999998</v>
      </c>
      <c r="AU360">
        <v>4.3158000000000003</v>
      </c>
      <c r="AZ360">
        <v>0.92369999999999997</v>
      </c>
      <c r="BA360">
        <v>1.1713</v>
      </c>
      <c r="BB360">
        <v>0.78027999999999997</v>
      </c>
      <c r="BC360">
        <v>0.72529999999999994</v>
      </c>
      <c r="BD360">
        <v>1.1317999999999999</v>
      </c>
      <c r="BE360">
        <v>0.97257000000000005</v>
      </c>
      <c r="BF360">
        <v>1.153</v>
      </c>
      <c r="BG360">
        <v>1.1883999999999999</v>
      </c>
      <c r="BH360">
        <v>0.58860999999999997</v>
      </c>
      <c r="BI360">
        <v>1.7132000000000001</v>
      </c>
      <c r="BJ360">
        <v>1.3320000000000001</v>
      </c>
      <c r="BK360">
        <v>1.3567</v>
      </c>
      <c r="BQ360">
        <v>1.1042000000000001</v>
      </c>
      <c r="BR360">
        <v>5.6885000000000003</v>
      </c>
      <c r="BS360">
        <v>0.75575000000000003</v>
      </c>
      <c r="BT360">
        <v>0.73023000000000005</v>
      </c>
      <c r="BU360">
        <v>6.1894999999999998</v>
      </c>
      <c r="BV360">
        <v>6.0961999999999996</v>
      </c>
      <c r="BW360">
        <v>4.7866999999999997</v>
      </c>
      <c r="BX360">
        <v>5.9290000000000003</v>
      </c>
      <c r="BY360">
        <v>0.52546000000000004</v>
      </c>
      <c r="BZ360">
        <v>7.0313999999999997</v>
      </c>
      <c r="CA360">
        <v>2.0293999999999999</v>
      </c>
      <c r="CB360">
        <v>2.6722999999999999</v>
      </c>
      <c r="CG360">
        <v>0.73985999999999996</v>
      </c>
      <c r="CH360">
        <v>1.1415999999999999</v>
      </c>
      <c r="CI360">
        <v>0.57898000000000005</v>
      </c>
      <c r="CJ360">
        <v>0.54720999999999997</v>
      </c>
      <c r="CK360">
        <v>1.1208</v>
      </c>
      <c r="CL360">
        <v>1.0817000000000001</v>
      </c>
      <c r="CM360">
        <v>1.2251000000000001</v>
      </c>
      <c r="CN360">
        <v>1.1887000000000001</v>
      </c>
      <c r="CO360">
        <v>0.55683000000000005</v>
      </c>
      <c r="CP360">
        <v>1.3852</v>
      </c>
      <c r="CQ360">
        <v>0.92113999999999996</v>
      </c>
      <c r="CR360">
        <v>0.80667</v>
      </c>
    </row>
    <row r="361" spans="2:96" x14ac:dyDescent="0.2">
      <c r="B361">
        <v>360</v>
      </c>
      <c r="C361">
        <v>4.1231999999999998</v>
      </c>
      <c r="D361">
        <v>6.008</v>
      </c>
      <c r="E361">
        <v>3.3134999999999999</v>
      </c>
      <c r="F361">
        <v>2.4670000000000001</v>
      </c>
      <c r="G361">
        <v>6.3822000000000001</v>
      </c>
      <c r="H361">
        <v>7.2885999999999997</v>
      </c>
      <c r="I361">
        <v>11.065</v>
      </c>
      <c r="J361">
        <v>7.7398999999999996</v>
      </c>
      <c r="K361">
        <v>0.80505000000000004</v>
      </c>
      <c r="L361">
        <v>5.9013</v>
      </c>
      <c r="M361">
        <v>2.4481999999999999</v>
      </c>
      <c r="N361">
        <v>1.4629000000000001</v>
      </c>
      <c r="S361">
        <v>1.1704000000000001</v>
      </c>
      <c r="T361">
        <v>1.2541</v>
      </c>
      <c r="U361">
        <v>1.4567000000000001</v>
      </c>
      <c r="V361">
        <v>1.1276999999999999</v>
      </c>
      <c r="W361">
        <v>1.5788</v>
      </c>
      <c r="X361">
        <v>2.2690999999999999</v>
      </c>
      <c r="Y361">
        <v>1.6796</v>
      </c>
      <c r="Z361">
        <v>1.5660000000000001</v>
      </c>
      <c r="AA361">
        <v>0.73746</v>
      </c>
      <c r="AB361">
        <v>1.2221</v>
      </c>
      <c r="AC361">
        <v>1.4160999999999999</v>
      </c>
      <c r="AD361">
        <v>0.91557999999999995</v>
      </c>
      <c r="AJ361">
        <v>4.4573999999999998</v>
      </c>
      <c r="AK361">
        <v>3.4285000000000001</v>
      </c>
      <c r="AL361">
        <v>1.8048</v>
      </c>
      <c r="AM361">
        <v>0.82555000000000001</v>
      </c>
      <c r="AN361">
        <v>5.7895000000000003</v>
      </c>
      <c r="AO361">
        <v>6.9066000000000001</v>
      </c>
      <c r="AP361">
        <v>7.4058000000000002</v>
      </c>
      <c r="AQ361">
        <v>8.6201000000000008</v>
      </c>
      <c r="AR361">
        <v>1.2451000000000001</v>
      </c>
      <c r="AS361">
        <v>9.4760000000000009</v>
      </c>
      <c r="AT361">
        <v>6.6139999999999999</v>
      </c>
      <c r="AU361">
        <v>6.3025000000000002</v>
      </c>
      <c r="AZ361">
        <v>1.0122</v>
      </c>
      <c r="BA361">
        <v>1.1245000000000001</v>
      </c>
      <c r="BB361">
        <v>0.94584000000000001</v>
      </c>
      <c r="BC361">
        <v>0.59428000000000003</v>
      </c>
      <c r="BD361">
        <v>0.88056000000000001</v>
      </c>
      <c r="BE361">
        <v>1.0395000000000001</v>
      </c>
      <c r="BF361">
        <v>1.2569999999999999</v>
      </c>
      <c r="BG361">
        <v>1.4315</v>
      </c>
      <c r="BH361">
        <v>0.58750999999999998</v>
      </c>
      <c r="BI361">
        <v>1.4245000000000001</v>
      </c>
      <c r="BJ361">
        <v>1.3494999999999999</v>
      </c>
      <c r="BK361">
        <v>0.99312999999999996</v>
      </c>
      <c r="BQ361">
        <v>1.3455999999999999</v>
      </c>
      <c r="BR361">
        <v>6.7590000000000003</v>
      </c>
      <c r="BS361">
        <v>0.77632999999999996</v>
      </c>
      <c r="BT361">
        <v>0.83442000000000005</v>
      </c>
      <c r="BU361">
        <v>5.2550999999999997</v>
      </c>
      <c r="BV361">
        <v>5.0406000000000004</v>
      </c>
      <c r="BW361">
        <v>5.0029000000000003</v>
      </c>
      <c r="BX361">
        <v>6.5007999999999999</v>
      </c>
      <c r="BY361">
        <v>0.53649999999999998</v>
      </c>
      <c r="BZ361">
        <v>4.9649000000000001</v>
      </c>
      <c r="CA361">
        <v>2.0592999999999999</v>
      </c>
      <c r="CB361">
        <v>2.5445000000000002</v>
      </c>
      <c r="CG361">
        <v>0.76451999999999998</v>
      </c>
      <c r="CH361">
        <v>1.0981000000000001</v>
      </c>
      <c r="CI361">
        <v>0.84806999999999999</v>
      </c>
      <c r="CJ361">
        <v>0.50765000000000005</v>
      </c>
      <c r="CK361">
        <v>1.1395</v>
      </c>
      <c r="CL361">
        <v>1.1367</v>
      </c>
      <c r="CM361">
        <v>1.0859000000000001</v>
      </c>
      <c r="CN361">
        <v>1.1655</v>
      </c>
      <c r="CO361">
        <v>0.62785000000000002</v>
      </c>
      <c r="CP361">
        <v>1.1296999999999999</v>
      </c>
      <c r="CQ361">
        <v>0.75231000000000003</v>
      </c>
      <c r="CR361">
        <v>0.80352999999999997</v>
      </c>
    </row>
    <row r="362" spans="2:96" x14ac:dyDescent="0.2">
      <c r="B362">
        <v>361</v>
      </c>
      <c r="C362">
        <v>3.7120000000000002</v>
      </c>
      <c r="D362">
        <v>4.4934000000000003</v>
      </c>
      <c r="E362">
        <v>4.4363000000000001</v>
      </c>
      <c r="F362">
        <v>2.0102000000000002</v>
      </c>
      <c r="G362">
        <v>8.4080999999999992</v>
      </c>
      <c r="H362">
        <v>6.4249999999999998</v>
      </c>
      <c r="I362">
        <v>9.2931000000000008</v>
      </c>
      <c r="J362">
        <v>7.6346999999999996</v>
      </c>
      <c r="K362">
        <v>0.95767000000000002</v>
      </c>
      <c r="L362">
        <v>7.4044999999999996</v>
      </c>
      <c r="M362">
        <v>2.8388</v>
      </c>
      <c r="N362">
        <v>1.1587000000000001</v>
      </c>
      <c r="S362">
        <v>1.0412999999999999</v>
      </c>
      <c r="T362">
        <v>1.1518999999999999</v>
      </c>
      <c r="U362">
        <v>1.0299</v>
      </c>
      <c r="V362">
        <v>1.0054000000000001</v>
      </c>
      <c r="W362">
        <v>2.1901999999999999</v>
      </c>
      <c r="X362">
        <v>2.0165000000000002</v>
      </c>
      <c r="Y362">
        <v>1.6654</v>
      </c>
      <c r="Z362">
        <v>1.3539000000000001</v>
      </c>
      <c r="AA362">
        <v>0.88031000000000004</v>
      </c>
      <c r="AB362">
        <v>1.2626999999999999</v>
      </c>
      <c r="AC362">
        <v>1.4366000000000001</v>
      </c>
      <c r="AD362">
        <v>1.0555000000000001</v>
      </c>
      <c r="AJ362">
        <v>4.6054000000000004</v>
      </c>
      <c r="AK362">
        <v>4.7271999999999998</v>
      </c>
      <c r="AL362">
        <v>1.7597</v>
      </c>
      <c r="AM362">
        <v>0.99490999999999996</v>
      </c>
      <c r="AN362">
        <v>6.7538</v>
      </c>
      <c r="AO362">
        <v>5.0029000000000003</v>
      </c>
      <c r="AP362">
        <v>7.3613</v>
      </c>
      <c r="AQ362">
        <v>9.6204999999999998</v>
      </c>
      <c r="AR362">
        <v>1.3904000000000001</v>
      </c>
      <c r="AS362">
        <v>9.2752999999999997</v>
      </c>
      <c r="AT362">
        <v>3.0289999999999999</v>
      </c>
      <c r="AU362">
        <v>3.5876999999999999</v>
      </c>
      <c r="AZ362">
        <v>0.87107000000000001</v>
      </c>
      <c r="BA362">
        <v>1.3732</v>
      </c>
      <c r="BB362">
        <v>0.99238000000000004</v>
      </c>
      <c r="BC362">
        <v>0.69569000000000003</v>
      </c>
      <c r="BD362">
        <v>1.1224000000000001</v>
      </c>
      <c r="BE362">
        <v>1.0302</v>
      </c>
      <c r="BF362">
        <v>1.2817000000000001</v>
      </c>
      <c r="BG362">
        <v>1.4204000000000001</v>
      </c>
      <c r="BH362">
        <v>0.62597999999999998</v>
      </c>
      <c r="BI362">
        <v>1.5752999999999999</v>
      </c>
      <c r="BJ362">
        <v>1.0821000000000001</v>
      </c>
      <c r="BK362">
        <v>0.92061999999999999</v>
      </c>
      <c r="BQ362">
        <v>1.0808</v>
      </c>
      <c r="BR362">
        <v>7.3379000000000003</v>
      </c>
      <c r="BS362">
        <v>0.77210999999999996</v>
      </c>
      <c r="BT362">
        <v>0.76429000000000002</v>
      </c>
      <c r="BU362">
        <v>5.3159999999999998</v>
      </c>
      <c r="BV362">
        <v>6.2450000000000001</v>
      </c>
      <c r="BW362">
        <v>6.3497000000000003</v>
      </c>
      <c r="BX362">
        <v>5.6943000000000001</v>
      </c>
      <c r="BY362">
        <v>0.47425</v>
      </c>
      <c r="BZ362">
        <v>4.5827</v>
      </c>
      <c r="CA362">
        <v>2.8584999999999998</v>
      </c>
      <c r="CB362">
        <v>4.125</v>
      </c>
      <c r="CG362">
        <v>0.63746000000000003</v>
      </c>
      <c r="CH362">
        <v>1.0672999999999999</v>
      </c>
      <c r="CI362">
        <v>0.67608000000000001</v>
      </c>
      <c r="CJ362">
        <v>0.68618999999999997</v>
      </c>
      <c r="CK362">
        <v>1.2835000000000001</v>
      </c>
      <c r="CL362">
        <v>1.0104</v>
      </c>
      <c r="CM362">
        <v>1.0126999999999999</v>
      </c>
      <c r="CN362">
        <v>1.5116000000000001</v>
      </c>
      <c r="CO362">
        <v>0.49741000000000002</v>
      </c>
      <c r="CP362">
        <v>0.99180999999999997</v>
      </c>
      <c r="CQ362">
        <v>1.1922999999999999</v>
      </c>
      <c r="CR362">
        <v>1.0994999999999999</v>
      </c>
    </row>
    <row r="363" spans="2:96" x14ac:dyDescent="0.2">
      <c r="B363">
        <v>362</v>
      </c>
      <c r="C363">
        <v>4.0124000000000004</v>
      </c>
      <c r="D363">
        <v>5.6161000000000003</v>
      </c>
      <c r="E363">
        <v>3.5139999999999998</v>
      </c>
      <c r="F363">
        <v>2.6493000000000002</v>
      </c>
      <c r="G363">
        <v>8.9723000000000006</v>
      </c>
      <c r="H363">
        <v>7.0713999999999997</v>
      </c>
      <c r="I363">
        <v>8.7234999999999996</v>
      </c>
      <c r="J363">
        <v>7.4316000000000004</v>
      </c>
      <c r="K363">
        <v>0.66344999999999998</v>
      </c>
      <c r="L363">
        <v>7.6502999999999997</v>
      </c>
      <c r="M363">
        <v>3.5036999999999998</v>
      </c>
      <c r="N363">
        <v>1.7984</v>
      </c>
      <c r="S363">
        <v>1.1163000000000001</v>
      </c>
      <c r="T363">
        <v>1.3231999999999999</v>
      </c>
      <c r="U363">
        <v>1.3414999999999999</v>
      </c>
      <c r="V363">
        <v>1.0749</v>
      </c>
      <c r="W363">
        <v>1.5577000000000001</v>
      </c>
      <c r="X363">
        <v>1.5008999999999999</v>
      </c>
      <c r="Y363">
        <v>2.1255999999999999</v>
      </c>
      <c r="Z363">
        <v>1.4922</v>
      </c>
      <c r="AA363">
        <v>0.67717000000000005</v>
      </c>
      <c r="AB363">
        <v>1.2624</v>
      </c>
      <c r="AC363">
        <v>1.4941</v>
      </c>
      <c r="AD363">
        <v>0.93323</v>
      </c>
      <c r="AJ363">
        <v>4.6359000000000004</v>
      </c>
      <c r="AK363">
        <v>4.0979999999999999</v>
      </c>
      <c r="AL363">
        <v>3.0021</v>
      </c>
      <c r="AM363">
        <v>1.0920000000000001</v>
      </c>
      <c r="AN363">
        <v>7.5084999999999997</v>
      </c>
      <c r="AO363">
        <v>6.8383000000000003</v>
      </c>
      <c r="AP363">
        <v>6.6859000000000002</v>
      </c>
      <c r="AQ363">
        <v>8.2652000000000001</v>
      </c>
      <c r="AR363">
        <v>1.7730999999999999</v>
      </c>
      <c r="AS363">
        <v>8.6247000000000007</v>
      </c>
      <c r="AT363">
        <v>3.1730999999999998</v>
      </c>
      <c r="AU363">
        <v>2.1823000000000001</v>
      </c>
      <c r="AZ363">
        <v>1.1002000000000001</v>
      </c>
      <c r="BA363">
        <v>0.82555999999999996</v>
      </c>
      <c r="BB363">
        <v>1.006</v>
      </c>
      <c r="BC363">
        <v>0.66676000000000002</v>
      </c>
      <c r="BD363">
        <v>0.99804999999999999</v>
      </c>
      <c r="BE363">
        <v>1.145</v>
      </c>
      <c r="BF363">
        <v>1.3168</v>
      </c>
      <c r="BG363">
        <v>1.2101</v>
      </c>
      <c r="BH363">
        <v>0.74053999999999998</v>
      </c>
      <c r="BI363">
        <v>1.4293</v>
      </c>
      <c r="BJ363">
        <v>1.45</v>
      </c>
      <c r="BK363">
        <v>1.1387</v>
      </c>
      <c r="BQ363">
        <v>1.3244</v>
      </c>
      <c r="BR363">
        <v>5.2895000000000003</v>
      </c>
      <c r="BS363">
        <v>0.76300999999999997</v>
      </c>
      <c r="BT363">
        <v>0.93008999999999997</v>
      </c>
      <c r="BU363">
        <v>4.7907999999999999</v>
      </c>
      <c r="BV363">
        <v>6.2054</v>
      </c>
      <c r="BW363">
        <v>4.6966000000000001</v>
      </c>
      <c r="BX363">
        <v>7.0288000000000004</v>
      </c>
      <c r="BY363">
        <v>0.52837000000000001</v>
      </c>
      <c r="BZ363">
        <v>5.1581000000000001</v>
      </c>
      <c r="CA363">
        <v>2.956</v>
      </c>
      <c r="CB363">
        <v>3.7570999999999999</v>
      </c>
      <c r="CG363">
        <v>0.56879000000000002</v>
      </c>
      <c r="CH363">
        <v>1.0118</v>
      </c>
      <c r="CI363">
        <v>0.59714</v>
      </c>
      <c r="CJ363">
        <v>0.64344000000000001</v>
      </c>
      <c r="CK363">
        <v>1.0446</v>
      </c>
      <c r="CL363">
        <v>0.73719999999999997</v>
      </c>
      <c r="CM363">
        <v>0.85490999999999995</v>
      </c>
      <c r="CN363">
        <v>2.0076999999999998</v>
      </c>
      <c r="CO363">
        <v>0.53905000000000003</v>
      </c>
      <c r="CP363">
        <v>0.97723000000000004</v>
      </c>
      <c r="CQ363">
        <v>1.1393</v>
      </c>
      <c r="CR363">
        <v>1.0847</v>
      </c>
    </row>
    <row r="364" spans="2:96" x14ac:dyDescent="0.2">
      <c r="B364">
        <v>363</v>
      </c>
      <c r="C364">
        <v>3.6751999999999998</v>
      </c>
      <c r="D364">
        <v>4.1083999999999996</v>
      </c>
      <c r="E364">
        <v>4.2785000000000002</v>
      </c>
      <c r="F364">
        <v>2.9632000000000001</v>
      </c>
      <c r="G364">
        <v>8.7149000000000001</v>
      </c>
      <c r="H364">
        <v>6.7154999999999996</v>
      </c>
      <c r="I364">
        <v>7.9686000000000003</v>
      </c>
      <c r="J364">
        <v>6.4363999999999999</v>
      </c>
      <c r="K364">
        <v>1.6483000000000001</v>
      </c>
      <c r="L364">
        <v>9.2624999999999993</v>
      </c>
      <c r="M364">
        <v>4.2629000000000001</v>
      </c>
      <c r="N364">
        <v>2.5369000000000002</v>
      </c>
      <c r="S364">
        <v>0.95540000000000003</v>
      </c>
      <c r="T364">
        <v>1.1503000000000001</v>
      </c>
      <c r="U364">
        <v>1.3098000000000001</v>
      </c>
      <c r="V364">
        <v>1.0632999999999999</v>
      </c>
      <c r="W364">
        <v>1.7428999999999999</v>
      </c>
      <c r="X364">
        <v>1.4668000000000001</v>
      </c>
      <c r="Y364">
        <v>1.7513000000000001</v>
      </c>
      <c r="Z364">
        <v>1.4413</v>
      </c>
      <c r="AA364">
        <v>0.80096999999999996</v>
      </c>
      <c r="AB364">
        <v>1.0407</v>
      </c>
      <c r="AC364">
        <v>1.3239000000000001</v>
      </c>
      <c r="AD364">
        <v>1.2211000000000001</v>
      </c>
      <c r="AJ364">
        <v>2.7429000000000001</v>
      </c>
      <c r="AK364">
        <v>3.3517000000000001</v>
      </c>
      <c r="AL364">
        <v>2.9819</v>
      </c>
      <c r="AM364">
        <v>1.3372999999999999</v>
      </c>
      <c r="AN364">
        <v>7.3567999999999998</v>
      </c>
      <c r="AO364">
        <v>7.4297000000000004</v>
      </c>
      <c r="AP364">
        <v>7.1264000000000003</v>
      </c>
      <c r="AQ364">
        <v>6.9417999999999997</v>
      </c>
      <c r="AR364">
        <v>2.2206999999999999</v>
      </c>
      <c r="AS364">
        <v>10.054</v>
      </c>
      <c r="AT364">
        <v>3.4089999999999998</v>
      </c>
      <c r="AU364">
        <v>3.1751</v>
      </c>
      <c r="AZ364">
        <v>1.0039</v>
      </c>
      <c r="BA364">
        <v>0.91566000000000003</v>
      </c>
      <c r="BB364">
        <v>1.0174000000000001</v>
      </c>
      <c r="BC364">
        <v>0.64205000000000001</v>
      </c>
      <c r="BD364">
        <v>1.0887</v>
      </c>
      <c r="BE364">
        <v>1.2779</v>
      </c>
      <c r="BF364">
        <v>1.2435</v>
      </c>
      <c r="BG364">
        <v>1.6695</v>
      </c>
      <c r="BH364">
        <v>0.79000999999999999</v>
      </c>
      <c r="BI364">
        <v>1.4717</v>
      </c>
      <c r="BJ364">
        <v>1.1789000000000001</v>
      </c>
      <c r="BK364">
        <v>1.0790999999999999</v>
      </c>
      <c r="BQ364">
        <v>1.4135</v>
      </c>
      <c r="BR364">
        <v>4.8750999999999998</v>
      </c>
      <c r="BS364">
        <v>0.85802999999999996</v>
      </c>
      <c r="BT364">
        <v>0.68267999999999995</v>
      </c>
      <c r="BU364">
        <v>4.7125000000000004</v>
      </c>
      <c r="BV364">
        <v>5.7404000000000002</v>
      </c>
      <c r="BW364">
        <v>6.3032000000000004</v>
      </c>
      <c r="BX364">
        <v>7.6452999999999998</v>
      </c>
      <c r="BY364">
        <v>0.62651000000000001</v>
      </c>
      <c r="BZ364">
        <v>4.1077000000000004</v>
      </c>
      <c r="CA364">
        <v>3.0987</v>
      </c>
      <c r="CB364">
        <v>4.3605999999999998</v>
      </c>
      <c r="CG364">
        <v>0.75661999999999996</v>
      </c>
      <c r="CH364">
        <v>0.96248999999999996</v>
      </c>
      <c r="CI364">
        <v>0.56355</v>
      </c>
      <c r="CJ364">
        <v>0.54871000000000003</v>
      </c>
      <c r="CK364">
        <v>0.96160000000000001</v>
      </c>
      <c r="CL364">
        <v>0.96052000000000004</v>
      </c>
      <c r="CM364">
        <v>1.3718999999999999</v>
      </c>
      <c r="CN364">
        <v>1.4893000000000001</v>
      </c>
      <c r="CO364">
        <v>0.57484999999999997</v>
      </c>
      <c r="CP364">
        <v>1.3260000000000001</v>
      </c>
      <c r="CQ364">
        <v>0.82630999999999999</v>
      </c>
      <c r="CR364">
        <v>0.98826999999999998</v>
      </c>
    </row>
    <row r="365" spans="2:96" x14ac:dyDescent="0.2">
      <c r="B365">
        <v>364</v>
      </c>
      <c r="C365">
        <v>3.0238999999999998</v>
      </c>
      <c r="D365">
        <v>4.9664999999999999</v>
      </c>
      <c r="E365">
        <v>2.2343999999999999</v>
      </c>
      <c r="F365">
        <v>3.552</v>
      </c>
      <c r="G365">
        <v>8.3206000000000007</v>
      </c>
      <c r="H365">
        <v>6.6589</v>
      </c>
      <c r="I365">
        <v>9.0472000000000001</v>
      </c>
      <c r="J365">
        <v>4.3468</v>
      </c>
      <c r="K365">
        <v>0.82886000000000004</v>
      </c>
      <c r="L365">
        <v>7.7123999999999997</v>
      </c>
      <c r="M365">
        <v>3.6787000000000001</v>
      </c>
      <c r="N365">
        <v>2.14</v>
      </c>
      <c r="S365">
        <v>0.97458</v>
      </c>
      <c r="T365">
        <v>1.2567999999999999</v>
      </c>
      <c r="U365">
        <v>1.0076000000000001</v>
      </c>
      <c r="V365">
        <v>1.0541</v>
      </c>
      <c r="W365">
        <v>1.6124000000000001</v>
      </c>
      <c r="X365">
        <v>1.5461</v>
      </c>
      <c r="Y365">
        <v>1.7685</v>
      </c>
      <c r="Z365">
        <v>1.2315</v>
      </c>
      <c r="AA365">
        <v>0.77810999999999997</v>
      </c>
      <c r="AB365">
        <v>1.0580000000000001</v>
      </c>
      <c r="AC365">
        <v>1.3772</v>
      </c>
      <c r="AD365">
        <v>1.0681</v>
      </c>
      <c r="AJ365">
        <v>3.3475999999999999</v>
      </c>
      <c r="AK365">
        <v>4.1539999999999999</v>
      </c>
      <c r="AL365">
        <v>2.1656</v>
      </c>
      <c r="AM365">
        <v>1.1524000000000001</v>
      </c>
      <c r="AN365">
        <v>7.8250000000000002</v>
      </c>
      <c r="AO365">
        <v>6.1128</v>
      </c>
      <c r="AP365">
        <v>5.4039000000000001</v>
      </c>
      <c r="AQ365">
        <v>7.5133999999999999</v>
      </c>
      <c r="AR365">
        <v>2.6593</v>
      </c>
      <c r="AS365">
        <v>9.4651999999999994</v>
      </c>
      <c r="AT365">
        <v>5.1130000000000004</v>
      </c>
      <c r="AU365">
        <v>3.8376000000000001</v>
      </c>
      <c r="AZ365">
        <v>1.0374000000000001</v>
      </c>
      <c r="BA365">
        <v>1.2276</v>
      </c>
      <c r="BB365">
        <v>0.90859999999999996</v>
      </c>
      <c r="BC365">
        <v>0.66761999999999999</v>
      </c>
      <c r="BD365">
        <v>1.425</v>
      </c>
      <c r="BE365">
        <v>1.4237</v>
      </c>
      <c r="BF365">
        <v>1.4625999999999999</v>
      </c>
      <c r="BG365">
        <v>1.2565999999999999</v>
      </c>
      <c r="BH365">
        <v>0.86792999999999998</v>
      </c>
      <c r="BI365">
        <v>1.4054</v>
      </c>
      <c r="BJ365">
        <v>1.2005999999999999</v>
      </c>
      <c r="BK365">
        <v>1.4843</v>
      </c>
      <c r="BQ365">
        <v>2.2854000000000001</v>
      </c>
      <c r="BR365">
        <v>4.7484999999999999</v>
      </c>
      <c r="BS365">
        <v>0.62299000000000004</v>
      </c>
      <c r="BT365">
        <v>0.74958999999999998</v>
      </c>
      <c r="BU365">
        <v>5.4659000000000004</v>
      </c>
      <c r="BV365">
        <v>5.5045999999999999</v>
      </c>
      <c r="BW365">
        <v>5.3422000000000001</v>
      </c>
      <c r="BX365">
        <v>7.0979999999999999</v>
      </c>
      <c r="BY365">
        <v>0.43539</v>
      </c>
      <c r="BZ365">
        <v>5.8041</v>
      </c>
      <c r="CA365">
        <v>2.7458</v>
      </c>
      <c r="CB365">
        <v>3.8269000000000002</v>
      </c>
      <c r="CG365">
        <v>0.66400000000000003</v>
      </c>
      <c r="CH365">
        <v>1.3285</v>
      </c>
      <c r="CI365">
        <v>0.48121999999999998</v>
      </c>
      <c r="CJ365">
        <v>0.63136999999999999</v>
      </c>
      <c r="CK365">
        <v>0.88321000000000005</v>
      </c>
      <c r="CL365">
        <v>1.2065999999999999</v>
      </c>
      <c r="CM365">
        <v>1.1608000000000001</v>
      </c>
      <c r="CN365">
        <v>1.0558000000000001</v>
      </c>
      <c r="CO365">
        <v>0.42714999999999997</v>
      </c>
      <c r="CP365">
        <v>1.3041</v>
      </c>
      <c r="CQ365">
        <v>0.96758</v>
      </c>
      <c r="CR365">
        <v>1.0694999999999999</v>
      </c>
    </row>
    <row r="366" spans="2:96" x14ac:dyDescent="0.2">
      <c r="B366">
        <v>365</v>
      </c>
      <c r="C366">
        <v>3.7970000000000002</v>
      </c>
      <c r="D366">
        <v>5.2938000000000001</v>
      </c>
      <c r="E366">
        <v>1.8916999999999999</v>
      </c>
      <c r="F366">
        <v>2.8614999999999999</v>
      </c>
      <c r="G366">
        <v>9.6614000000000004</v>
      </c>
      <c r="H366">
        <v>8.2683</v>
      </c>
      <c r="I366">
        <v>9.0432000000000006</v>
      </c>
      <c r="J366">
        <v>5.6913999999999998</v>
      </c>
      <c r="K366">
        <v>0.75666999999999995</v>
      </c>
      <c r="L366">
        <v>5.1344000000000003</v>
      </c>
      <c r="M366">
        <v>2.6263999999999998</v>
      </c>
      <c r="N366">
        <v>3.0642999999999998</v>
      </c>
      <c r="S366">
        <v>1.2254</v>
      </c>
      <c r="T366">
        <v>1.0818000000000001</v>
      </c>
      <c r="U366">
        <v>1.1991000000000001</v>
      </c>
      <c r="V366">
        <v>1.0226</v>
      </c>
      <c r="W366">
        <v>1.6598999999999999</v>
      </c>
      <c r="X366">
        <v>1.3765000000000001</v>
      </c>
      <c r="Y366">
        <v>1.7553000000000001</v>
      </c>
      <c r="Z366">
        <v>1.0687</v>
      </c>
      <c r="AA366">
        <v>0.74983</v>
      </c>
      <c r="AB366">
        <v>1.1496</v>
      </c>
      <c r="AC366">
        <v>1.2453000000000001</v>
      </c>
      <c r="AD366">
        <v>1.0282</v>
      </c>
      <c r="AJ366">
        <v>3.2088000000000001</v>
      </c>
      <c r="AK366">
        <v>3.2033999999999998</v>
      </c>
      <c r="AL366">
        <v>2.0847000000000002</v>
      </c>
      <c r="AM366">
        <v>0.94252999999999998</v>
      </c>
      <c r="AN366">
        <v>8.1062999999999992</v>
      </c>
      <c r="AO366">
        <v>8.1214999999999993</v>
      </c>
      <c r="AP366">
        <v>4.7023999999999999</v>
      </c>
      <c r="AQ366">
        <v>8.2843</v>
      </c>
      <c r="AR366">
        <v>2.6751999999999998</v>
      </c>
      <c r="AS366">
        <v>6.3777999999999997</v>
      </c>
      <c r="AT366">
        <v>5.9657999999999998</v>
      </c>
      <c r="AU366">
        <v>3.1354000000000002</v>
      </c>
      <c r="AZ366">
        <v>1.0682</v>
      </c>
      <c r="BA366">
        <v>1.4298999999999999</v>
      </c>
      <c r="BB366">
        <v>0.85785999999999996</v>
      </c>
      <c r="BC366">
        <v>0.66934000000000005</v>
      </c>
      <c r="BD366">
        <v>1.2758</v>
      </c>
      <c r="BE366">
        <v>1.5377000000000001</v>
      </c>
      <c r="BF366">
        <v>1.3244</v>
      </c>
      <c r="BG366">
        <v>1.4151</v>
      </c>
      <c r="BH366">
        <v>0.83757999999999999</v>
      </c>
      <c r="BI366">
        <v>1.3184</v>
      </c>
      <c r="BJ366">
        <v>1.1935</v>
      </c>
      <c r="BK366">
        <v>1.1873</v>
      </c>
      <c r="BQ366">
        <v>1.9437</v>
      </c>
      <c r="BR366">
        <v>4.6128999999999998</v>
      </c>
      <c r="BS366">
        <v>0.73758999999999997</v>
      </c>
      <c r="BT366">
        <v>0.69918000000000002</v>
      </c>
      <c r="BU366">
        <v>4.2824999999999998</v>
      </c>
      <c r="BV366">
        <v>4.4195000000000002</v>
      </c>
      <c r="BW366">
        <v>4.4649000000000001</v>
      </c>
      <c r="BX366">
        <v>6.8479000000000001</v>
      </c>
      <c r="BY366">
        <v>0.4743</v>
      </c>
      <c r="BZ366">
        <v>5.0743999999999998</v>
      </c>
      <c r="CA366">
        <v>3.0836999999999999</v>
      </c>
      <c r="CB366">
        <v>3.0731999999999999</v>
      </c>
      <c r="CG366">
        <v>0.71908000000000005</v>
      </c>
      <c r="CH366">
        <v>0.99160000000000004</v>
      </c>
      <c r="CI366">
        <v>0.54862999999999995</v>
      </c>
      <c r="CJ366">
        <v>0.62880999999999998</v>
      </c>
      <c r="CK366">
        <v>0.90551999999999999</v>
      </c>
      <c r="CL366">
        <v>1.3241000000000001</v>
      </c>
      <c r="CM366">
        <v>1.0338000000000001</v>
      </c>
      <c r="CN366">
        <v>1.1879999999999999</v>
      </c>
      <c r="CO366">
        <v>0.55981000000000003</v>
      </c>
      <c r="CP366">
        <v>1.1468</v>
      </c>
      <c r="CQ366">
        <v>0.83333999999999997</v>
      </c>
      <c r="CR366">
        <v>0.94652000000000003</v>
      </c>
    </row>
    <row r="367" spans="2:96" x14ac:dyDescent="0.2">
      <c r="B367">
        <v>366</v>
      </c>
      <c r="C367">
        <v>5.1712999999999996</v>
      </c>
      <c r="D367">
        <v>6.5945999999999998</v>
      </c>
      <c r="E367">
        <v>2.8563999999999998</v>
      </c>
      <c r="F367">
        <v>2.9990999999999999</v>
      </c>
      <c r="G367">
        <v>10.353999999999999</v>
      </c>
      <c r="H367">
        <v>8.7111000000000001</v>
      </c>
      <c r="I367">
        <v>9.7776999999999994</v>
      </c>
      <c r="J367">
        <v>3.6560999999999999</v>
      </c>
      <c r="K367">
        <v>0.77132000000000001</v>
      </c>
      <c r="L367">
        <v>4.8548999999999998</v>
      </c>
      <c r="M367">
        <v>2.2799999999999998</v>
      </c>
      <c r="N367">
        <v>2.3584999999999998</v>
      </c>
      <c r="S367">
        <v>1.0553999999999999</v>
      </c>
      <c r="T367">
        <v>1.0840000000000001</v>
      </c>
      <c r="U367">
        <v>1.3119000000000001</v>
      </c>
      <c r="V367">
        <v>1.1044</v>
      </c>
      <c r="W367">
        <v>1.8371999999999999</v>
      </c>
      <c r="X367">
        <v>1.4268000000000001</v>
      </c>
      <c r="Y367">
        <v>1.7738</v>
      </c>
      <c r="Z367">
        <v>1.3589</v>
      </c>
      <c r="AA367">
        <v>0.81252000000000002</v>
      </c>
      <c r="AB367">
        <v>1.458</v>
      </c>
      <c r="AC367">
        <v>1.1184000000000001</v>
      </c>
      <c r="AD367">
        <v>1.0387999999999999</v>
      </c>
      <c r="AJ367">
        <v>5.1801000000000004</v>
      </c>
      <c r="AK367">
        <v>6.2309000000000001</v>
      </c>
      <c r="AL367">
        <v>2.6255999999999999</v>
      </c>
      <c r="AM367">
        <v>0.84548000000000001</v>
      </c>
      <c r="AN367">
        <v>6.8487999999999998</v>
      </c>
      <c r="AO367">
        <v>7.2009999999999996</v>
      </c>
      <c r="AP367">
        <v>5.4642999999999997</v>
      </c>
      <c r="AQ367">
        <v>7.2899000000000003</v>
      </c>
      <c r="AR367">
        <v>1.5042</v>
      </c>
      <c r="AS367">
        <v>4.8948</v>
      </c>
      <c r="AT367">
        <v>5.2587999999999999</v>
      </c>
      <c r="AU367">
        <v>3.4354</v>
      </c>
      <c r="AZ367">
        <v>1.2141999999999999</v>
      </c>
      <c r="BA367">
        <v>1.2245999999999999</v>
      </c>
      <c r="BB367">
        <v>0.95765999999999996</v>
      </c>
      <c r="BC367">
        <v>0.68118000000000001</v>
      </c>
      <c r="BD367">
        <v>1.2867999999999999</v>
      </c>
      <c r="BE367">
        <v>1.1327</v>
      </c>
      <c r="BF367">
        <v>1.2744</v>
      </c>
      <c r="BG367">
        <v>1.8836999999999999</v>
      </c>
      <c r="BH367">
        <v>0.69740000000000002</v>
      </c>
      <c r="BI367">
        <v>1.3777999999999999</v>
      </c>
      <c r="BJ367">
        <v>1.3022</v>
      </c>
      <c r="BK367">
        <v>1.1458999999999999</v>
      </c>
      <c r="BQ367">
        <v>1.4372</v>
      </c>
      <c r="BR367">
        <v>5.8647999999999998</v>
      </c>
      <c r="BS367">
        <v>0.78420000000000001</v>
      </c>
      <c r="BT367">
        <v>0.79264000000000001</v>
      </c>
      <c r="BU367">
        <v>4.2649999999999997</v>
      </c>
      <c r="BV367">
        <v>4.0320999999999998</v>
      </c>
      <c r="BW367">
        <v>4.3567</v>
      </c>
      <c r="BX367">
        <v>6.9695</v>
      </c>
      <c r="BY367">
        <v>0.36382999999999999</v>
      </c>
      <c r="BZ367">
        <v>5.4335000000000004</v>
      </c>
      <c r="CA367">
        <v>3.1120999999999999</v>
      </c>
      <c r="CB367">
        <v>2.4521999999999999</v>
      </c>
      <c r="CG367">
        <v>0.65629000000000004</v>
      </c>
      <c r="CH367">
        <v>1.2258</v>
      </c>
      <c r="CI367">
        <v>0.64597000000000004</v>
      </c>
      <c r="CJ367">
        <v>0.60416999999999998</v>
      </c>
      <c r="CK367">
        <v>0.95606999999999998</v>
      </c>
      <c r="CL367">
        <v>1.2032</v>
      </c>
      <c r="CM367">
        <v>1.2422</v>
      </c>
      <c r="CN367">
        <v>1.0918000000000001</v>
      </c>
      <c r="CO367">
        <v>0.41452</v>
      </c>
      <c r="CP367">
        <v>1.7012</v>
      </c>
      <c r="CQ367">
        <v>1.0577000000000001</v>
      </c>
      <c r="CR367">
        <v>1.1517999999999999</v>
      </c>
    </row>
    <row r="368" spans="2:96" x14ac:dyDescent="0.2">
      <c r="B368">
        <v>367</v>
      </c>
      <c r="C368">
        <v>7.3052000000000001</v>
      </c>
      <c r="D368">
        <v>6.0595999999999997</v>
      </c>
      <c r="E368">
        <v>2.8027000000000002</v>
      </c>
      <c r="F368">
        <v>2.7309000000000001</v>
      </c>
      <c r="G368">
        <v>9.7950999999999997</v>
      </c>
      <c r="H368">
        <v>9.2931000000000008</v>
      </c>
      <c r="I368">
        <v>11.895</v>
      </c>
      <c r="J368">
        <v>5.2352999999999996</v>
      </c>
      <c r="K368">
        <v>0.66090000000000004</v>
      </c>
      <c r="L368">
        <v>7.6966000000000001</v>
      </c>
      <c r="M368">
        <v>2.6924000000000001</v>
      </c>
      <c r="N368">
        <v>2.7608999999999999</v>
      </c>
      <c r="S368">
        <v>1.2778</v>
      </c>
      <c r="T368">
        <v>1.0761000000000001</v>
      </c>
      <c r="U368">
        <v>1.0230999999999999</v>
      </c>
      <c r="V368">
        <v>1.2010000000000001</v>
      </c>
      <c r="W368">
        <v>1.609</v>
      </c>
      <c r="X368">
        <v>1.2630999999999999</v>
      </c>
      <c r="Y368">
        <v>1.6047</v>
      </c>
      <c r="Z368">
        <v>1.7448999999999999</v>
      </c>
      <c r="AA368">
        <v>0.68983000000000005</v>
      </c>
      <c r="AB368">
        <v>1.7781</v>
      </c>
      <c r="AC368">
        <v>1.0415000000000001</v>
      </c>
      <c r="AD368">
        <v>1.3515999999999999</v>
      </c>
      <c r="AJ368">
        <v>4.6957000000000004</v>
      </c>
      <c r="AK368">
        <v>3.8589000000000002</v>
      </c>
      <c r="AL368">
        <v>2.6677</v>
      </c>
      <c r="AM368">
        <v>0.81142000000000003</v>
      </c>
      <c r="AN368">
        <v>7.2435999999999998</v>
      </c>
      <c r="AO368">
        <v>6.2733999999999996</v>
      </c>
      <c r="AP368">
        <v>4.3730000000000002</v>
      </c>
      <c r="AQ368">
        <v>8.0127000000000006</v>
      </c>
      <c r="AR368">
        <v>1.2807999999999999</v>
      </c>
      <c r="AS368">
        <v>6.1561000000000003</v>
      </c>
      <c r="AT368">
        <v>4.3121999999999998</v>
      </c>
      <c r="AU368">
        <v>3.5013999999999998</v>
      </c>
      <c r="AZ368">
        <v>1.0654999999999999</v>
      </c>
      <c r="BA368">
        <v>1.3516999999999999</v>
      </c>
      <c r="BB368">
        <v>0.81742999999999999</v>
      </c>
      <c r="BC368">
        <v>0.65659999999999996</v>
      </c>
      <c r="BD368">
        <v>1.3086</v>
      </c>
      <c r="BE368">
        <v>1.1261000000000001</v>
      </c>
      <c r="BF368">
        <v>1.0913999999999999</v>
      </c>
      <c r="BG368">
        <v>1.3098000000000001</v>
      </c>
      <c r="BH368">
        <v>0.77763000000000004</v>
      </c>
      <c r="BI368">
        <v>1.3532</v>
      </c>
      <c r="BJ368">
        <v>1.4754</v>
      </c>
      <c r="BK368">
        <v>1.1725000000000001</v>
      </c>
      <c r="BQ368">
        <v>1.7174</v>
      </c>
      <c r="BR368">
        <v>6.5407999999999999</v>
      </c>
      <c r="BS368">
        <v>0.85726999999999998</v>
      </c>
      <c r="BT368">
        <v>1.3311999999999999</v>
      </c>
      <c r="BU368">
        <v>4.8636999999999997</v>
      </c>
      <c r="BV368">
        <v>3.0167000000000002</v>
      </c>
      <c r="BW368">
        <v>4.8627000000000002</v>
      </c>
      <c r="BX368">
        <v>5.4588999999999999</v>
      </c>
      <c r="BY368">
        <v>0.38042999999999999</v>
      </c>
      <c r="BZ368">
        <v>4.5564</v>
      </c>
      <c r="CA368">
        <v>3.7789000000000001</v>
      </c>
      <c r="CB368">
        <v>3.0158</v>
      </c>
      <c r="CG368">
        <v>1.0663</v>
      </c>
      <c r="CH368">
        <v>1.0256000000000001</v>
      </c>
      <c r="CI368">
        <v>0.52180000000000004</v>
      </c>
      <c r="CJ368">
        <v>0.89493999999999996</v>
      </c>
      <c r="CK368">
        <v>1.0309999999999999</v>
      </c>
      <c r="CL368">
        <v>1.1960999999999999</v>
      </c>
      <c r="CM368">
        <v>1.1930000000000001</v>
      </c>
      <c r="CN368">
        <v>0.84365000000000001</v>
      </c>
      <c r="CO368">
        <v>0.42788999999999999</v>
      </c>
      <c r="CP368">
        <v>0.86312999999999995</v>
      </c>
      <c r="CQ368">
        <v>1.1768000000000001</v>
      </c>
      <c r="CR368">
        <v>1.0206</v>
      </c>
    </row>
    <row r="369" spans="2:96" x14ac:dyDescent="0.2">
      <c r="B369">
        <v>368</v>
      </c>
      <c r="C369">
        <v>7.8356000000000003</v>
      </c>
      <c r="D369">
        <v>4.0651000000000002</v>
      </c>
      <c r="E369">
        <v>4.0399000000000003</v>
      </c>
      <c r="F369">
        <v>2.306</v>
      </c>
      <c r="G369">
        <v>7.9194000000000004</v>
      </c>
      <c r="H369">
        <v>6.2009999999999996</v>
      </c>
      <c r="I369">
        <v>9.6608000000000001</v>
      </c>
      <c r="J369">
        <v>6.6702000000000004</v>
      </c>
      <c r="K369">
        <v>0.76939999999999997</v>
      </c>
      <c r="L369">
        <v>4.8140000000000001</v>
      </c>
      <c r="M369">
        <v>3.4378000000000002</v>
      </c>
      <c r="N369">
        <v>1.6128</v>
      </c>
      <c r="S369">
        <v>1.2482</v>
      </c>
      <c r="T369">
        <v>1.0963000000000001</v>
      </c>
      <c r="U369">
        <v>1.0408999999999999</v>
      </c>
      <c r="V369">
        <v>1.1055999999999999</v>
      </c>
      <c r="W369">
        <v>1.5946</v>
      </c>
      <c r="X369">
        <v>1.3136000000000001</v>
      </c>
      <c r="Y369">
        <v>1.8993</v>
      </c>
      <c r="Z369">
        <v>1.4388000000000001</v>
      </c>
      <c r="AA369">
        <v>0.84826000000000001</v>
      </c>
      <c r="AB369">
        <v>1.3759999999999999</v>
      </c>
      <c r="AC369">
        <v>1.3886000000000001</v>
      </c>
      <c r="AD369">
        <v>1.1203000000000001</v>
      </c>
      <c r="AJ369">
        <v>4.2948000000000004</v>
      </c>
      <c r="AK369">
        <v>3.3982000000000001</v>
      </c>
      <c r="AL369">
        <v>2.7837999999999998</v>
      </c>
      <c r="AM369">
        <v>0.64034999999999997</v>
      </c>
      <c r="AN369">
        <v>5.7992999999999997</v>
      </c>
      <c r="AO369">
        <v>5.4089999999999998</v>
      </c>
      <c r="AP369">
        <v>4.6967999999999996</v>
      </c>
      <c r="AQ369">
        <v>7.4793000000000003</v>
      </c>
      <c r="AR369">
        <v>2.0053000000000001</v>
      </c>
      <c r="AS369">
        <v>7.1881000000000004</v>
      </c>
      <c r="AT369">
        <v>5.0288000000000004</v>
      </c>
      <c r="AU369">
        <v>3.8027000000000002</v>
      </c>
      <c r="AZ369">
        <v>0.95891000000000004</v>
      </c>
      <c r="BA369">
        <v>1.4048</v>
      </c>
      <c r="BB369">
        <v>0.96874000000000005</v>
      </c>
      <c r="BC369">
        <v>0.61684000000000005</v>
      </c>
      <c r="BD369">
        <v>0.94903000000000004</v>
      </c>
      <c r="BE369">
        <v>1.4241999999999999</v>
      </c>
      <c r="BF369">
        <v>1.6376999999999999</v>
      </c>
      <c r="BG369">
        <v>1.2174</v>
      </c>
      <c r="BH369">
        <v>0.78607000000000005</v>
      </c>
      <c r="BI369">
        <v>1.3559000000000001</v>
      </c>
      <c r="BJ369">
        <v>1.2984</v>
      </c>
      <c r="BK369">
        <v>1.1398999999999999</v>
      </c>
      <c r="BQ369">
        <v>2.0236000000000001</v>
      </c>
      <c r="BR369">
        <v>5.1524999999999999</v>
      </c>
      <c r="BS369">
        <v>1.0103</v>
      </c>
      <c r="BT369">
        <v>1.6295999999999999</v>
      </c>
      <c r="BU369">
        <v>4.7942999999999998</v>
      </c>
      <c r="BV369">
        <v>4.7995999999999999</v>
      </c>
      <c r="BW369">
        <v>4.1748000000000003</v>
      </c>
      <c r="BX369">
        <v>4.4565000000000001</v>
      </c>
      <c r="BY369">
        <v>0.64251999999999998</v>
      </c>
      <c r="BZ369">
        <v>3.2425000000000002</v>
      </c>
      <c r="CA369">
        <v>2.5419</v>
      </c>
      <c r="CB369">
        <v>4.0545</v>
      </c>
      <c r="CG369">
        <v>0.81520999999999999</v>
      </c>
      <c r="CH369">
        <v>1.1982999999999999</v>
      </c>
      <c r="CI369">
        <v>0.5524</v>
      </c>
      <c r="CJ369">
        <v>0.75048999999999999</v>
      </c>
      <c r="CK369">
        <v>0.99229000000000001</v>
      </c>
      <c r="CL369">
        <v>1.4494</v>
      </c>
      <c r="CM369">
        <v>0.96289999999999998</v>
      </c>
      <c r="CN369">
        <v>1.3274999999999999</v>
      </c>
      <c r="CO369">
        <v>0.55515000000000003</v>
      </c>
      <c r="CP369">
        <v>0.86160000000000003</v>
      </c>
      <c r="CQ369">
        <v>1.1137999999999999</v>
      </c>
      <c r="CR369">
        <v>1.0503</v>
      </c>
    </row>
    <row r="370" spans="2:96" x14ac:dyDescent="0.2">
      <c r="B370">
        <v>369</v>
      </c>
      <c r="C370">
        <v>3.6128999999999998</v>
      </c>
      <c r="D370">
        <v>4.4691000000000001</v>
      </c>
      <c r="E370">
        <v>3.4237000000000002</v>
      </c>
      <c r="F370">
        <v>1.8466</v>
      </c>
      <c r="G370">
        <v>11.063000000000001</v>
      </c>
      <c r="H370">
        <v>4.6120999999999999</v>
      </c>
      <c r="I370">
        <v>9.3754000000000008</v>
      </c>
      <c r="J370">
        <v>7.0293999999999999</v>
      </c>
      <c r="K370">
        <v>0.51395999999999997</v>
      </c>
      <c r="L370">
        <v>5.5782999999999996</v>
      </c>
      <c r="M370">
        <v>2.7553000000000001</v>
      </c>
      <c r="N370">
        <v>2.8178999999999998</v>
      </c>
      <c r="S370">
        <v>0.94538999999999995</v>
      </c>
      <c r="T370">
        <v>1.2293000000000001</v>
      </c>
      <c r="U370">
        <v>1.0693999999999999</v>
      </c>
      <c r="V370">
        <v>1.1096999999999999</v>
      </c>
      <c r="W370">
        <v>1.1527000000000001</v>
      </c>
      <c r="X370">
        <v>1.1399999999999999</v>
      </c>
      <c r="Y370">
        <v>1.8669</v>
      </c>
      <c r="Z370">
        <v>1.7450000000000001</v>
      </c>
      <c r="AA370">
        <v>0.76751999999999998</v>
      </c>
      <c r="AB370">
        <v>1.2667999999999999</v>
      </c>
      <c r="AC370">
        <v>1.2108000000000001</v>
      </c>
      <c r="AD370">
        <v>1.1278999999999999</v>
      </c>
      <c r="AJ370">
        <v>2.9857999999999998</v>
      </c>
      <c r="AK370">
        <v>4.2807000000000004</v>
      </c>
      <c r="AL370">
        <v>3.4946999999999999</v>
      </c>
      <c r="AM370">
        <v>0.64246000000000003</v>
      </c>
      <c r="AN370">
        <v>7.6708999999999996</v>
      </c>
      <c r="AO370">
        <v>4.4915000000000003</v>
      </c>
      <c r="AP370">
        <v>5.0457999999999998</v>
      </c>
      <c r="AQ370">
        <v>7.6687000000000003</v>
      </c>
      <c r="AR370">
        <v>1.8859999999999999</v>
      </c>
      <c r="AS370">
        <v>6.6597</v>
      </c>
      <c r="AT370">
        <v>3.2425000000000002</v>
      </c>
      <c r="AU370">
        <v>2.7888999999999999</v>
      </c>
      <c r="AZ370">
        <v>0.94171000000000005</v>
      </c>
      <c r="BA370">
        <v>1.1029</v>
      </c>
      <c r="BB370">
        <v>1.1415999999999999</v>
      </c>
      <c r="BC370">
        <v>0.60379000000000005</v>
      </c>
      <c r="BD370">
        <v>1.3489</v>
      </c>
      <c r="BE370">
        <v>1.7092000000000001</v>
      </c>
      <c r="BF370">
        <v>1.2898000000000001</v>
      </c>
      <c r="BG370">
        <v>1.5984</v>
      </c>
      <c r="BH370">
        <v>1.0105</v>
      </c>
      <c r="BI370">
        <v>1.5118</v>
      </c>
      <c r="BJ370">
        <v>1.2246999999999999</v>
      </c>
      <c r="BK370">
        <v>1.0905</v>
      </c>
      <c r="BQ370">
        <v>1.8594999999999999</v>
      </c>
      <c r="BR370">
        <v>7.1174999999999997</v>
      </c>
      <c r="BS370">
        <v>0.78651000000000004</v>
      </c>
      <c r="BT370">
        <v>1.0519000000000001</v>
      </c>
      <c r="BU370">
        <v>3.5059999999999998</v>
      </c>
      <c r="BV370">
        <v>5.4695999999999998</v>
      </c>
      <c r="BW370">
        <v>6.0016999999999996</v>
      </c>
      <c r="BX370">
        <v>6.2747000000000002</v>
      </c>
      <c r="BY370">
        <v>0.84048999999999996</v>
      </c>
      <c r="BZ370">
        <v>4.1816000000000004</v>
      </c>
      <c r="CA370">
        <v>2.6894999999999998</v>
      </c>
      <c r="CB370">
        <v>4.4756999999999998</v>
      </c>
      <c r="CG370">
        <v>0.75709000000000004</v>
      </c>
      <c r="CH370">
        <v>1.1068</v>
      </c>
      <c r="CI370">
        <v>0.51827999999999996</v>
      </c>
      <c r="CJ370">
        <v>0.68352999999999997</v>
      </c>
      <c r="CK370">
        <v>0.98167000000000004</v>
      </c>
      <c r="CL370">
        <v>1.1584000000000001</v>
      </c>
      <c r="CM370">
        <v>0.97777999999999998</v>
      </c>
      <c r="CN370">
        <v>0.93439000000000005</v>
      </c>
      <c r="CO370">
        <v>0.62836000000000003</v>
      </c>
      <c r="CP370">
        <v>1.2135</v>
      </c>
      <c r="CQ370">
        <v>1.0698000000000001</v>
      </c>
      <c r="CR370">
        <v>0.97209000000000001</v>
      </c>
    </row>
    <row r="371" spans="2:96" x14ac:dyDescent="0.2">
      <c r="B371">
        <v>370</v>
      </c>
      <c r="C371">
        <v>5.1393000000000004</v>
      </c>
      <c r="D371">
        <v>5.3787000000000003</v>
      </c>
      <c r="E371">
        <v>2.0775000000000001</v>
      </c>
      <c r="F371">
        <v>2.4110999999999998</v>
      </c>
      <c r="G371">
        <v>8.1113</v>
      </c>
      <c r="H371">
        <v>5.7205000000000004</v>
      </c>
      <c r="I371">
        <v>9.4810999999999996</v>
      </c>
      <c r="J371">
        <v>9.7515000000000001</v>
      </c>
      <c r="K371">
        <v>0.60419</v>
      </c>
      <c r="L371">
        <v>6.1829999999999998</v>
      </c>
      <c r="M371">
        <v>3.7673999999999999</v>
      </c>
      <c r="N371">
        <v>3.1876000000000002</v>
      </c>
      <c r="S371">
        <v>1.0767</v>
      </c>
      <c r="T371">
        <v>1.3181</v>
      </c>
      <c r="U371">
        <v>0.87697000000000003</v>
      </c>
      <c r="V371">
        <v>1.0143</v>
      </c>
      <c r="W371">
        <v>1.1682999999999999</v>
      </c>
      <c r="X371">
        <v>1.4715</v>
      </c>
      <c r="Y371">
        <v>1.6848000000000001</v>
      </c>
      <c r="Z371">
        <v>1.532</v>
      </c>
      <c r="AA371">
        <v>0.70011999999999996</v>
      </c>
      <c r="AB371">
        <v>1.2965</v>
      </c>
      <c r="AC371">
        <v>1.4345000000000001</v>
      </c>
      <c r="AD371">
        <v>1.0732999999999999</v>
      </c>
      <c r="AJ371">
        <v>2.6375999999999999</v>
      </c>
      <c r="AK371">
        <v>2.9026999999999998</v>
      </c>
      <c r="AL371">
        <v>2.7092000000000001</v>
      </c>
      <c r="AM371">
        <v>0.80373000000000006</v>
      </c>
      <c r="AN371">
        <v>8.8980999999999995</v>
      </c>
      <c r="AO371">
        <v>6.3536000000000001</v>
      </c>
      <c r="AP371">
        <v>4.4036</v>
      </c>
      <c r="AQ371">
        <v>9.8839000000000006</v>
      </c>
      <c r="AR371">
        <v>2.9434</v>
      </c>
      <c r="AS371">
        <v>5.5567000000000002</v>
      </c>
      <c r="AT371">
        <v>3.5828000000000002</v>
      </c>
      <c r="AU371">
        <v>2.5019999999999998</v>
      </c>
      <c r="AZ371">
        <v>0.82189999999999996</v>
      </c>
      <c r="BA371">
        <v>1.206</v>
      </c>
      <c r="BB371">
        <v>1.0085</v>
      </c>
      <c r="BC371">
        <v>0.58118999999999998</v>
      </c>
      <c r="BD371">
        <v>1.3734</v>
      </c>
      <c r="BE371">
        <v>1.3563000000000001</v>
      </c>
      <c r="BF371">
        <v>1.3454999999999999</v>
      </c>
      <c r="BG371">
        <v>1.274</v>
      </c>
      <c r="BH371">
        <v>0.83840999999999999</v>
      </c>
      <c r="BI371">
        <v>1.6981999999999999</v>
      </c>
      <c r="BJ371">
        <v>1.2604</v>
      </c>
      <c r="BK371">
        <v>1.2163999999999999</v>
      </c>
      <c r="BQ371">
        <v>2.0099</v>
      </c>
      <c r="BR371">
        <v>5.4130000000000003</v>
      </c>
      <c r="BS371">
        <v>0.73418000000000005</v>
      </c>
      <c r="BT371">
        <v>1.1434</v>
      </c>
      <c r="BU371">
        <v>4.3140999999999998</v>
      </c>
      <c r="BV371">
        <v>5.3155999999999999</v>
      </c>
      <c r="BW371">
        <v>4.2476000000000003</v>
      </c>
      <c r="BX371">
        <v>6.4306999999999999</v>
      </c>
      <c r="BY371">
        <v>0.73741000000000001</v>
      </c>
      <c r="BZ371">
        <v>5.03</v>
      </c>
      <c r="CA371">
        <v>2.7913000000000001</v>
      </c>
      <c r="CB371">
        <v>4.6379999999999999</v>
      </c>
      <c r="CG371">
        <v>0.80489999999999995</v>
      </c>
      <c r="CH371">
        <v>1.2282999999999999</v>
      </c>
      <c r="CI371">
        <v>0.50814000000000004</v>
      </c>
      <c r="CJ371">
        <v>0.64534000000000002</v>
      </c>
      <c r="CK371">
        <v>0.95238</v>
      </c>
      <c r="CL371">
        <v>1.0841000000000001</v>
      </c>
      <c r="CM371">
        <v>0.92234000000000005</v>
      </c>
      <c r="CN371">
        <v>1.0109999999999999</v>
      </c>
      <c r="CO371">
        <v>0.70321999999999996</v>
      </c>
      <c r="CP371">
        <v>1.1054999999999999</v>
      </c>
      <c r="CQ371">
        <v>0.87100999999999995</v>
      </c>
      <c r="CR371">
        <v>0.94606000000000001</v>
      </c>
    </row>
    <row r="372" spans="2:96" x14ac:dyDescent="0.2">
      <c r="B372">
        <v>371</v>
      </c>
      <c r="C372">
        <v>3.2496</v>
      </c>
      <c r="D372">
        <v>5.8789999999999996</v>
      </c>
      <c r="E372">
        <v>2.3647</v>
      </c>
      <c r="F372">
        <v>2.3405</v>
      </c>
      <c r="G372">
        <v>8.7094000000000005</v>
      </c>
      <c r="H372">
        <v>8.3725000000000005</v>
      </c>
      <c r="I372">
        <v>8.2729999999999997</v>
      </c>
      <c r="J372">
        <v>9.6442999999999994</v>
      </c>
      <c r="K372">
        <v>1.3643000000000001</v>
      </c>
      <c r="L372">
        <v>5.5045999999999999</v>
      </c>
      <c r="M372">
        <v>4.0258000000000003</v>
      </c>
      <c r="N372">
        <v>3.7964000000000002</v>
      </c>
      <c r="S372">
        <v>1.0553999999999999</v>
      </c>
      <c r="T372">
        <v>1.1505000000000001</v>
      </c>
      <c r="U372">
        <v>1.1458999999999999</v>
      </c>
      <c r="V372">
        <v>1.0871999999999999</v>
      </c>
      <c r="W372">
        <v>1.5587</v>
      </c>
      <c r="X372">
        <v>1.6994</v>
      </c>
      <c r="Y372">
        <v>1.6249</v>
      </c>
      <c r="Z372">
        <v>1.1659999999999999</v>
      </c>
      <c r="AA372">
        <v>1.0375000000000001</v>
      </c>
      <c r="AB372">
        <v>1.3145</v>
      </c>
      <c r="AC372">
        <v>1.2688999999999999</v>
      </c>
      <c r="AD372">
        <v>1.0662</v>
      </c>
      <c r="AJ372">
        <v>3.1926999999999999</v>
      </c>
      <c r="AK372">
        <v>2.9965000000000002</v>
      </c>
      <c r="AL372">
        <v>2.8896000000000002</v>
      </c>
      <c r="AM372">
        <v>1.4906999999999999</v>
      </c>
      <c r="AN372">
        <v>8.8876000000000008</v>
      </c>
      <c r="AO372">
        <v>5.7012</v>
      </c>
      <c r="AP372">
        <v>6.7154999999999996</v>
      </c>
      <c r="AQ372">
        <v>9.5998000000000001</v>
      </c>
      <c r="AR372">
        <v>2.4533</v>
      </c>
      <c r="AS372">
        <v>6.3898999999999999</v>
      </c>
      <c r="AT372">
        <v>6.1482000000000001</v>
      </c>
      <c r="AU372">
        <v>2.5935000000000001</v>
      </c>
      <c r="AZ372">
        <v>1.1505000000000001</v>
      </c>
      <c r="BA372">
        <v>1.3821000000000001</v>
      </c>
      <c r="BB372">
        <v>1.1041000000000001</v>
      </c>
      <c r="BC372">
        <v>0.97945000000000004</v>
      </c>
      <c r="BD372">
        <v>1.1353</v>
      </c>
      <c r="BE372">
        <v>1.2652000000000001</v>
      </c>
      <c r="BF372">
        <v>1.9972000000000001</v>
      </c>
      <c r="BG372">
        <v>1.4345000000000001</v>
      </c>
      <c r="BH372">
        <v>1.0139</v>
      </c>
      <c r="BI372">
        <v>1.3229</v>
      </c>
      <c r="BJ372">
        <v>1.593</v>
      </c>
      <c r="BK372">
        <v>1.0888</v>
      </c>
      <c r="BQ372">
        <v>1.6644000000000001</v>
      </c>
      <c r="BR372">
        <v>4.5888</v>
      </c>
      <c r="BS372">
        <v>0.64739999999999998</v>
      </c>
      <c r="BT372">
        <v>0.97631999999999997</v>
      </c>
      <c r="BU372">
        <v>5.8270999999999997</v>
      </c>
      <c r="BV372">
        <v>5.7239000000000004</v>
      </c>
      <c r="BW372">
        <v>3.0973999999999999</v>
      </c>
      <c r="BX372">
        <v>6.9202000000000004</v>
      </c>
      <c r="BY372">
        <v>0.53352999999999995</v>
      </c>
      <c r="BZ372">
        <v>3.0064000000000002</v>
      </c>
      <c r="CA372">
        <v>4.0709999999999997</v>
      </c>
      <c r="CB372">
        <v>3.9937999999999998</v>
      </c>
      <c r="CG372">
        <v>0.83148999999999995</v>
      </c>
      <c r="CH372">
        <v>1.2079</v>
      </c>
      <c r="CI372">
        <v>0.45106000000000002</v>
      </c>
      <c r="CJ372">
        <v>0.62743000000000004</v>
      </c>
      <c r="CK372">
        <v>1.1796</v>
      </c>
      <c r="CL372">
        <v>1.2151000000000001</v>
      </c>
      <c r="CM372">
        <v>0.92828999999999995</v>
      </c>
      <c r="CN372">
        <v>1.1375999999999999</v>
      </c>
      <c r="CO372">
        <v>0.65471999999999997</v>
      </c>
      <c r="CP372">
        <v>1.2504999999999999</v>
      </c>
      <c r="CQ372">
        <v>1.2110000000000001</v>
      </c>
      <c r="CR372">
        <v>1.3067</v>
      </c>
    </row>
    <row r="373" spans="2:96" x14ac:dyDescent="0.2">
      <c r="B373">
        <v>372</v>
      </c>
      <c r="C373">
        <v>5.4858000000000002</v>
      </c>
      <c r="D373">
        <v>6.5640000000000001</v>
      </c>
      <c r="E373">
        <v>1.9522999999999999</v>
      </c>
      <c r="F373">
        <v>3.3622000000000001</v>
      </c>
      <c r="G373">
        <v>8.8513000000000002</v>
      </c>
      <c r="H373">
        <v>9.8713999999999995</v>
      </c>
      <c r="I373">
        <v>11.106</v>
      </c>
      <c r="J373">
        <v>7.1571999999999996</v>
      </c>
      <c r="K373">
        <v>0.82608000000000004</v>
      </c>
      <c r="L373">
        <v>6.2713000000000001</v>
      </c>
      <c r="M373">
        <v>2.3100999999999998</v>
      </c>
      <c r="N373">
        <v>3.5804999999999998</v>
      </c>
      <c r="S373">
        <v>1.2938000000000001</v>
      </c>
      <c r="T373">
        <v>1.3673999999999999</v>
      </c>
      <c r="U373">
        <v>1.0551999999999999</v>
      </c>
      <c r="V373">
        <v>1.0123</v>
      </c>
      <c r="W373">
        <v>1.8434999999999999</v>
      </c>
      <c r="X373">
        <v>1.6022000000000001</v>
      </c>
      <c r="Y373">
        <v>1.4347000000000001</v>
      </c>
      <c r="Z373">
        <v>1.4038999999999999</v>
      </c>
      <c r="AA373">
        <v>0.92854000000000003</v>
      </c>
      <c r="AB373">
        <v>1.2231000000000001</v>
      </c>
      <c r="AC373">
        <v>1.1439999999999999</v>
      </c>
      <c r="AD373">
        <v>1.1029</v>
      </c>
      <c r="AJ373">
        <v>3.3449</v>
      </c>
      <c r="AK373">
        <v>4.4219999999999997</v>
      </c>
      <c r="AL373">
        <v>2.7614000000000001</v>
      </c>
      <c r="AM373">
        <v>1.7363999999999999</v>
      </c>
      <c r="AN373">
        <v>8.5312999999999999</v>
      </c>
      <c r="AO373">
        <v>4.6813000000000002</v>
      </c>
      <c r="AP373">
        <v>7.4603000000000002</v>
      </c>
      <c r="AQ373">
        <v>9.2582000000000004</v>
      </c>
      <c r="AR373">
        <v>2.6017000000000001</v>
      </c>
      <c r="AS373">
        <v>7.5564999999999998</v>
      </c>
      <c r="AT373">
        <v>5.1257999999999999</v>
      </c>
      <c r="AU373">
        <v>2.6722999999999999</v>
      </c>
      <c r="AZ373">
        <v>0.86794000000000004</v>
      </c>
      <c r="BA373">
        <v>1.3956</v>
      </c>
      <c r="BB373">
        <v>1.2139</v>
      </c>
      <c r="BC373">
        <v>0.90119000000000005</v>
      </c>
      <c r="BD373">
        <v>1.3488</v>
      </c>
      <c r="BE373">
        <v>1.5127999999999999</v>
      </c>
      <c r="BF373">
        <v>1.5503</v>
      </c>
      <c r="BG373">
        <v>1.6528</v>
      </c>
      <c r="BH373">
        <v>0.83764000000000005</v>
      </c>
      <c r="BI373">
        <v>1.375</v>
      </c>
      <c r="BJ373">
        <v>1.6424000000000001</v>
      </c>
      <c r="BK373">
        <v>1.2736000000000001</v>
      </c>
      <c r="BQ373">
        <v>1.2056</v>
      </c>
      <c r="BR373">
        <v>5.5204000000000004</v>
      </c>
      <c r="BS373">
        <v>0.85416000000000003</v>
      </c>
      <c r="BT373">
        <v>1.1298999999999999</v>
      </c>
      <c r="BU373">
        <v>6.0064000000000002</v>
      </c>
      <c r="BV373">
        <v>4.7782</v>
      </c>
      <c r="BW373">
        <v>3.2509000000000001</v>
      </c>
      <c r="BX373">
        <v>6.9175000000000004</v>
      </c>
      <c r="BY373">
        <v>0.59577999999999998</v>
      </c>
      <c r="BZ373">
        <v>4.1780999999999997</v>
      </c>
      <c r="CA373">
        <v>3.4325000000000001</v>
      </c>
      <c r="CB373">
        <v>2.6695000000000002</v>
      </c>
      <c r="CG373">
        <v>0.66605999999999999</v>
      </c>
      <c r="CH373">
        <v>1.2060999999999999</v>
      </c>
      <c r="CI373">
        <v>0.65193000000000001</v>
      </c>
      <c r="CJ373">
        <v>0.73258000000000001</v>
      </c>
      <c r="CK373">
        <v>0.98077999999999999</v>
      </c>
      <c r="CL373">
        <v>1.3332999999999999</v>
      </c>
      <c r="CM373">
        <v>1.0871999999999999</v>
      </c>
      <c r="CN373">
        <v>0.84214999999999995</v>
      </c>
      <c r="CO373">
        <v>0.58806000000000003</v>
      </c>
      <c r="CP373">
        <v>1.0647</v>
      </c>
      <c r="CQ373">
        <v>0.97480999999999995</v>
      </c>
      <c r="CR373">
        <v>0.94921</v>
      </c>
    </row>
    <row r="374" spans="2:96" x14ac:dyDescent="0.2">
      <c r="B374">
        <v>373</v>
      </c>
      <c r="C374">
        <v>4.6651999999999996</v>
      </c>
      <c r="D374">
        <v>6.0823999999999998</v>
      </c>
      <c r="E374">
        <v>2.1838000000000002</v>
      </c>
      <c r="F374">
        <v>3.0175000000000001</v>
      </c>
      <c r="G374">
        <v>10.026</v>
      </c>
      <c r="H374">
        <v>9.2497000000000007</v>
      </c>
      <c r="I374">
        <v>11.721</v>
      </c>
      <c r="J374">
        <v>8.4560999999999993</v>
      </c>
      <c r="K374">
        <v>0.83487999999999996</v>
      </c>
      <c r="L374">
        <v>4.1332000000000004</v>
      </c>
      <c r="M374">
        <v>2.6383999999999999</v>
      </c>
      <c r="N374">
        <v>3.7515999999999998</v>
      </c>
      <c r="S374">
        <v>1.1606000000000001</v>
      </c>
      <c r="T374">
        <v>1.2710999999999999</v>
      </c>
      <c r="U374">
        <v>1.0438000000000001</v>
      </c>
      <c r="V374">
        <v>0.97023000000000004</v>
      </c>
      <c r="W374">
        <v>1.3471</v>
      </c>
      <c r="X374">
        <v>1.1955</v>
      </c>
      <c r="Y374">
        <v>1.5247999999999999</v>
      </c>
      <c r="Z374">
        <v>1.4472</v>
      </c>
      <c r="AA374">
        <v>0.90947999999999996</v>
      </c>
      <c r="AB374">
        <v>1.1656</v>
      </c>
      <c r="AC374">
        <v>1.3976</v>
      </c>
      <c r="AD374">
        <v>1.3345</v>
      </c>
      <c r="AJ374">
        <v>3.8519999999999999</v>
      </c>
      <c r="AK374">
        <v>4.2870999999999997</v>
      </c>
      <c r="AL374">
        <v>2.4325999999999999</v>
      </c>
      <c r="AM374">
        <v>1.2272000000000001</v>
      </c>
      <c r="AN374">
        <v>7.5045999999999999</v>
      </c>
      <c r="AO374">
        <v>5.6741000000000001</v>
      </c>
      <c r="AP374">
        <v>6.1618000000000004</v>
      </c>
      <c r="AQ374">
        <v>9.1994000000000007</v>
      </c>
      <c r="AR374">
        <v>1.5625</v>
      </c>
      <c r="AS374">
        <v>5.7724000000000002</v>
      </c>
      <c r="AT374">
        <v>5.2262000000000004</v>
      </c>
      <c r="AU374">
        <v>2.1945999999999999</v>
      </c>
      <c r="AZ374">
        <v>0.96853</v>
      </c>
      <c r="BA374">
        <v>1.2972999999999999</v>
      </c>
      <c r="BB374">
        <v>1.0689</v>
      </c>
      <c r="BC374">
        <v>0.69557000000000002</v>
      </c>
      <c r="BD374">
        <v>1.4157999999999999</v>
      </c>
      <c r="BE374">
        <v>1.3043</v>
      </c>
      <c r="BF374">
        <v>1.8383</v>
      </c>
      <c r="BG374">
        <v>1.3473999999999999</v>
      </c>
      <c r="BH374">
        <v>0.88302000000000003</v>
      </c>
      <c r="BI374">
        <v>1.3966000000000001</v>
      </c>
      <c r="BJ374">
        <v>1.2156</v>
      </c>
      <c r="BK374">
        <v>1.0022</v>
      </c>
      <c r="BQ374">
        <v>1.7373000000000001</v>
      </c>
      <c r="BR374">
        <v>4.6315</v>
      </c>
      <c r="BS374">
        <v>0.83718999999999999</v>
      </c>
      <c r="BT374">
        <v>1.4791000000000001</v>
      </c>
      <c r="BU374">
        <v>6.1532999999999998</v>
      </c>
      <c r="BV374">
        <v>5.2431000000000001</v>
      </c>
      <c r="BW374">
        <v>3.2909000000000002</v>
      </c>
      <c r="BX374">
        <v>7.1241000000000003</v>
      </c>
      <c r="BY374">
        <v>0.44546000000000002</v>
      </c>
      <c r="BZ374">
        <v>3.0941000000000001</v>
      </c>
      <c r="CA374">
        <v>2.7877999999999998</v>
      </c>
      <c r="CB374">
        <v>3.0301</v>
      </c>
      <c r="CG374">
        <v>0.71226999999999996</v>
      </c>
      <c r="CH374">
        <v>1.0811999999999999</v>
      </c>
      <c r="CI374">
        <v>0.51453000000000004</v>
      </c>
      <c r="CJ374">
        <v>0.81257999999999997</v>
      </c>
      <c r="CK374">
        <v>1.0062</v>
      </c>
      <c r="CL374">
        <v>1.2183999999999999</v>
      </c>
      <c r="CM374">
        <v>1.0183</v>
      </c>
      <c r="CN374">
        <v>1.3889</v>
      </c>
      <c r="CO374">
        <v>0.52959999999999996</v>
      </c>
      <c r="CP374">
        <v>1.2538</v>
      </c>
      <c r="CQ374">
        <v>0.9597</v>
      </c>
      <c r="CR374">
        <v>0.96865999999999997</v>
      </c>
    </row>
    <row r="375" spans="2:96" x14ac:dyDescent="0.2">
      <c r="B375">
        <v>374</v>
      </c>
      <c r="C375">
        <v>4.4508000000000001</v>
      </c>
      <c r="D375">
        <v>4.7693000000000003</v>
      </c>
      <c r="E375">
        <v>3.8296999999999999</v>
      </c>
      <c r="F375">
        <v>2.7806999999999999</v>
      </c>
      <c r="G375">
        <v>10.369</v>
      </c>
      <c r="H375">
        <v>6.7046999999999999</v>
      </c>
      <c r="I375">
        <v>11.833</v>
      </c>
      <c r="J375">
        <v>8.6137999999999995</v>
      </c>
      <c r="K375">
        <v>0.60660000000000003</v>
      </c>
      <c r="L375">
        <v>5.6323999999999996</v>
      </c>
      <c r="M375">
        <v>2.9241999999999999</v>
      </c>
      <c r="N375">
        <v>3.5589</v>
      </c>
      <c r="S375">
        <v>1.1054999999999999</v>
      </c>
      <c r="T375">
        <v>1.6817</v>
      </c>
      <c r="U375">
        <v>1.2394000000000001</v>
      </c>
      <c r="V375">
        <v>1.1595</v>
      </c>
      <c r="W375">
        <v>1.637</v>
      </c>
      <c r="X375">
        <v>1.4340999999999999</v>
      </c>
      <c r="Y375">
        <v>2.113</v>
      </c>
      <c r="Z375">
        <v>1.3751</v>
      </c>
      <c r="AA375">
        <v>0.67774000000000001</v>
      </c>
      <c r="AB375">
        <v>1.4429000000000001</v>
      </c>
      <c r="AC375">
        <v>1.3302</v>
      </c>
      <c r="AD375">
        <v>1.1995</v>
      </c>
      <c r="AJ375">
        <v>2.7042000000000002</v>
      </c>
      <c r="AK375">
        <v>3.6198000000000001</v>
      </c>
      <c r="AL375">
        <v>2.427</v>
      </c>
      <c r="AM375">
        <v>1.0919000000000001</v>
      </c>
      <c r="AN375">
        <v>7.9970999999999997</v>
      </c>
      <c r="AO375">
        <v>5.1605999999999996</v>
      </c>
      <c r="AP375">
        <v>7.6879</v>
      </c>
      <c r="AQ375">
        <v>8.7325999999999997</v>
      </c>
      <c r="AR375">
        <v>1.2394000000000001</v>
      </c>
      <c r="AS375">
        <v>6.9039999999999999</v>
      </c>
      <c r="AT375">
        <v>4.3079000000000001</v>
      </c>
      <c r="AU375">
        <v>3.1469999999999998</v>
      </c>
      <c r="AZ375">
        <v>0.95086999999999999</v>
      </c>
      <c r="BA375">
        <v>1.0595000000000001</v>
      </c>
      <c r="BB375">
        <v>0.83355000000000001</v>
      </c>
      <c r="BC375">
        <v>0.72382999999999997</v>
      </c>
      <c r="BD375">
        <v>1.1873</v>
      </c>
      <c r="BE375">
        <v>1.1116999999999999</v>
      </c>
      <c r="BF375">
        <v>1.5822000000000001</v>
      </c>
      <c r="BG375">
        <v>1.1846000000000001</v>
      </c>
      <c r="BH375">
        <v>0.75285999999999997</v>
      </c>
      <c r="BI375">
        <v>1.4217</v>
      </c>
      <c r="BJ375">
        <v>1.5353000000000001</v>
      </c>
      <c r="BK375">
        <v>1.1485000000000001</v>
      </c>
      <c r="BQ375">
        <v>2.1972999999999998</v>
      </c>
      <c r="BR375">
        <v>2.6747999999999998</v>
      </c>
      <c r="BS375">
        <v>0.79635999999999996</v>
      </c>
      <c r="BT375">
        <v>1.0953999999999999</v>
      </c>
      <c r="BU375">
        <v>6.0247000000000002</v>
      </c>
      <c r="BV375">
        <v>5.7164000000000001</v>
      </c>
      <c r="BW375">
        <v>3.8052999999999999</v>
      </c>
      <c r="BX375">
        <v>4.7175000000000002</v>
      </c>
      <c r="BY375">
        <v>0.48860999999999999</v>
      </c>
      <c r="BZ375">
        <v>5.0311000000000003</v>
      </c>
      <c r="CA375">
        <v>4.4519000000000002</v>
      </c>
      <c r="CB375">
        <v>3.0106000000000002</v>
      </c>
      <c r="CG375">
        <v>0.77383999999999997</v>
      </c>
      <c r="CH375">
        <v>0.98372000000000004</v>
      </c>
      <c r="CI375">
        <v>0.57782</v>
      </c>
      <c r="CJ375">
        <v>0.54913999999999996</v>
      </c>
      <c r="CK375">
        <v>0.98065999999999998</v>
      </c>
      <c r="CL375">
        <v>0.92061999999999999</v>
      </c>
      <c r="CM375">
        <v>1.2897000000000001</v>
      </c>
      <c r="CN375">
        <v>0.95804</v>
      </c>
      <c r="CO375">
        <v>0.47103</v>
      </c>
      <c r="CP375">
        <v>1.4549000000000001</v>
      </c>
      <c r="CQ375">
        <v>1.1976</v>
      </c>
      <c r="CR375">
        <v>0.83669000000000004</v>
      </c>
    </row>
    <row r="376" spans="2:96" x14ac:dyDescent="0.2">
      <c r="B376">
        <v>375</v>
      </c>
      <c r="C376">
        <v>2.5661999999999998</v>
      </c>
      <c r="D376">
        <v>5.1357999999999997</v>
      </c>
      <c r="E376">
        <v>3.4053</v>
      </c>
      <c r="F376">
        <v>2.9110999999999998</v>
      </c>
      <c r="G376">
        <v>9.3470999999999993</v>
      </c>
      <c r="H376">
        <v>5.0407000000000002</v>
      </c>
      <c r="I376">
        <v>9.6259999999999994</v>
      </c>
      <c r="J376">
        <v>8.0488</v>
      </c>
      <c r="K376">
        <v>0.57235000000000003</v>
      </c>
      <c r="L376">
        <v>4.4804000000000004</v>
      </c>
      <c r="M376">
        <v>3.35</v>
      </c>
      <c r="N376">
        <v>2.6101000000000001</v>
      </c>
      <c r="S376">
        <v>1.1661999999999999</v>
      </c>
      <c r="T376">
        <v>1.1292</v>
      </c>
      <c r="U376">
        <v>1.2119</v>
      </c>
      <c r="V376">
        <v>1.2092000000000001</v>
      </c>
      <c r="W376">
        <v>1.3825000000000001</v>
      </c>
      <c r="X376">
        <v>1.4761</v>
      </c>
      <c r="Y376">
        <v>1.8402000000000001</v>
      </c>
      <c r="Z376">
        <v>1.4794</v>
      </c>
      <c r="AA376">
        <v>0.64983999999999997</v>
      </c>
      <c r="AB376">
        <v>1.0618000000000001</v>
      </c>
      <c r="AC376">
        <v>1.3492</v>
      </c>
      <c r="AD376">
        <v>1.0883</v>
      </c>
      <c r="AJ376">
        <v>4.3921999999999999</v>
      </c>
      <c r="AK376">
        <v>3.1659000000000002</v>
      </c>
      <c r="AL376">
        <v>2.1368</v>
      </c>
      <c r="AM376">
        <v>1.0964</v>
      </c>
      <c r="AN376">
        <v>7.0381</v>
      </c>
      <c r="AO376">
        <v>3.2349999999999999</v>
      </c>
      <c r="AP376">
        <v>6.7023000000000001</v>
      </c>
      <c r="AQ376">
        <v>8.0341000000000005</v>
      </c>
      <c r="AR376">
        <v>1.1342000000000001</v>
      </c>
      <c r="AS376">
        <v>6.1124999999999998</v>
      </c>
      <c r="AT376">
        <v>3.8359999999999999</v>
      </c>
      <c r="AU376">
        <v>3.3264</v>
      </c>
      <c r="AZ376">
        <v>1.0933999999999999</v>
      </c>
      <c r="BA376">
        <v>1.2950999999999999</v>
      </c>
      <c r="BB376">
        <v>0.71774000000000004</v>
      </c>
      <c r="BC376">
        <v>0.66700000000000004</v>
      </c>
      <c r="BD376">
        <v>1.1318999999999999</v>
      </c>
      <c r="BE376">
        <v>1.0038</v>
      </c>
      <c r="BF376">
        <v>1.8831</v>
      </c>
      <c r="BG376">
        <v>1.4179999999999999</v>
      </c>
      <c r="BH376">
        <v>0.74785000000000001</v>
      </c>
      <c r="BI376">
        <v>1.4484999999999999</v>
      </c>
      <c r="BJ376">
        <v>1.1564000000000001</v>
      </c>
      <c r="BK376">
        <v>1.3277000000000001</v>
      </c>
      <c r="BQ376">
        <v>1.2977000000000001</v>
      </c>
      <c r="BR376">
        <v>2.9034</v>
      </c>
      <c r="BS376">
        <v>0.80254000000000003</v>
      </c>
      <c r="BT376">
        <v>1.2794000000000001</v>
      </c>
      <c r="BU376">
        <v>6.9298999999999999</v>
      </c>
      <c r="BV376">
        <v>4.4451999999999998</v>
      </c>
      <c r="BW376">
        <v>3.5989</v>
      </c>
      <c r="BX376">
        <v>6.6592000000000002</v>
      </c>
      <c r="BY376">
        <v>0.4486</v>
      </c>
      <c r="BZ376">
        <v>3.5760000000000001</v>
      </c>
      <c r="CA376">
        <v>2.1408</v>
      </c>
      <c r="CB376">
        <v>2.9878999999999998</v>
      </c>
      <c r="CG376">
        <v>0.69438</v>
      </c>
      <c r="CH376">
        <v>1.3394999999999999</v>
      </c>
      <c r="CI376">
        <v>0.64176</v>
      </c>
      <c r="CJ376">
        <v>0.59206999999999999</v>
      </c>
      <c r="CK376">
        <v>0.89495999999999998</v>
      </c>
      <c r="CL376">
        <v>1.1926000000000001</v>
      </c>
      <c r="CM376">
        <v>1.3552</v>
      </c>
      <c r="CN376">
        <v>1.1543000000000001</v>
      </c>
      <c r="CO376">
        <v>0.51485999999999998</v>
      </c>
      <c r="CP376">
        <v>1.532</v>
      </c>
      <c r="CQ376">
        <v>0.87973000000000001</v>
      </c>
      <c r="CR376">
        <v>0.84238000000000002</v>
      </c>
    </row>
    <row r="377" spans="2:96" x14ac:dyDescent="0.2">
      <c r="B377">
        <v>376</v>
      </c>
      <c r="C377">
        <v>1.9031</v>
      </c>
      <c r="D377">
        <v>3.4544000000000001</v>
      </c>
      <c r="E377">
        <v>3.3041999999999998</v>
      </c>
      <c r="F377">
        <v>3.7216</v>
      </c>
      <c r="G377">
        <v>9.3745999999999992</v>
      </c>
      <c r="H377">
        <v>6.7492000000000001</v>
      </c>
      <c r="I377">
        <v>7.1745000000000001</v>
      </c>
      <c r="J377">
        <v>9.7548999999999992</v>
      </c>
      <c r="K377">
        <v>0.94525999999999999</v>
      </c>
      <c r="L377">
        <v>2.4034</v>
      </c>
      <c r="M377">
        <v>2.3771</v>
      </c>
      <c r="N377">
        <v>3.0284</v>
      </c>
      <c r="S377">
        <v>1.0773999999999999</v>
      </c>
      <c r="T377">
        <v>1.1389</v>
      </c>
      <c r="U377">
        <v>1.0424</v>
      </c>
      <c r="V377">
        <v>1.5085999999999999</v>
      </c>
      <c r="W377">
        <v>1.4140999999999999</v>
      </c>
      <c r="X377">
        <v>1.2218</v>
      </c>
      <c r="Y377">
        <v>1.9656</v>
      </c>
      <c r="Z377">
        <v>1.5238</v>
      </c>
      <c r="AA377">
        <v>0.69337000000000004</v>
      </c>
      <c r="AB377">
        <v>0.92184999999999995</v>
      </c>
      <c r="AC377">
        <v>1.3013999999999999</v>
      </c>
      <c r="AD377">
        <v>1.0291999999999999</v>
      </c>
      <c r="AJ377">
        <v>4.3167</v>
      </c>
      <c r="AK377">
        <v>3.6884999999999999</v>
      </c>
      <c r="AL377">
        <v>2.6379000000000001</v>
      </c>
      <c r="AM377">
        <v>0.79739000000000004</v>
      </c>
      <c r="AN377">
        <v>8.0000999999999998</v>
      </c>
      <c r="AO377">
        <v>4.2647000000000004</v>
      </c>
      <c r="AP377">
        <v>6.8369</v>
      </c>
      <c r="AQ377">
        <v>8.0114000000000001</v>
      </c>
      <c r="AR377">
        <v>1.0508</v>
      </c>
      <c r="AS377">
        <v>7.5464000000000002</v>
      </c>
      <c r="AT377">
        <v>5.0862999999999996</v>
      </c>
      <c r="AU377">
        <v>3.9601000000000002</v>
      </c>
      <c r="AZ377">
        <v>0.88380000000000003</v>
      </c>
      <c r="BA377">
        <v>1.3695999999999999</v>
      </c>
      <c r="BB377">
        <v>1.0465</v>
      </c>
      <c r="BC377">
        <v>0.49142999999999998</v>
      </c>
      <c r="BD377">
        <v>0.99463999999999997</v>
      </c>
      <c r="BE377">
        <v>1.0079</v>
      </c>
      <c r="BF377">
        <v>1.7796000000000001</v>
      </c>
      <c r="BG377">
        <v>1.3508</v>
      </c>
      <c r="BH377">
        <v>0.83853999999999995</v>
      </c>
      <c r="BI377">
        <v>1.3240000000000001</v>
      </c>
      <c r="BJ377">
        <v>1.3759999999999999</v>
      </c>
      <c r="BK377">
        <v>1.2082999999999999</v>
      </c>
      <c r="BQ377">
        <v>1.7201</v>
      </c>
      <c r="BR377">
        <v>3.9218000000000002</v>
      </c>
      <c r="BS377">
        <v>0.99944999999999995</v>
      </c>
      <c r="BT377">
        <v>1.1849000000000001</v>
      </c>
      <c r="BU377">
        <v>6.3461999999999996</v>
      </c>
      <c r="BV377">
        <v>3.8321000000000001</v>
      </c>
      <c r="BW377">
        <v>2.2538</v>
      </c>
      <c r="BX377">
        <v>5.4032999999999998</v>
      </c>
      <c r="BY377">
        <v>0.38334000000000001</v>
      </c>
      <c r="BZ377">
        <v>2.9729999999999999</v>
      </c>
      <c r="CA377">
        <v>2.0085000000000002</v>
      </c>
      <c r="CB377">
        <v>4.4850000000000003</v>
      </c>
      <c r="CG377">
        <v>0.76261000000000001</v>
      </c>
      <c r="CH377">
        <v>1.1556999999999999</v>
      </c>
      <c r="CI377">
        <v>0.77807000000000004</v>
      </c>
      <c r="CJ377">
        <v>0.58413999999999999</v>
      </c>
      <c r="CK377">
        <v>0.90883999999999998</v>
      </c>
      <c r="CL377">
        <v>1.5146999999999999</v>
      </c>
      <c r="CM377">
        <v>1.0891</v>
      </c>
      <c r="CN377">
        <v>1.1938</v>
      </c>
      <c r="CO377">
        <v>0.43169000000000002</v>
      </c>
      <c r="CP377">
        <v>1.5462</v>
      </c>
      <c r="CQ377">
        <v>0.91334000000000004</v>
      </c>
      <c r="CR377">
        <v>0.89278999999999997</v>
      </c>
    </row>
    <row r="378" spans="2:96" x14ac:dyDescent="0.2">
      <c r="B378">
        <v>377</v>
      </c>
      <c r="C378">
        <v>4.1346999999999996</v>
      </c>
      <c r="D378">
        <v>4.9718999999999998</v>
      </c>
      <c r="E378">
        <v>2.8102999999999998</v>
      </c>
      <c r="F378">
        <v>3.1152000000000002</v>
      </c>
      <c r="G378">
        <v>8.9849999999999994</v>
      </c>
      <c r="H378">
        <v>6.5217999999999998</v>
      </c>
      <c r="I378">
        <v>7.5324999999999998</v>
      </c>
      <c r="J378">
        <v>6.7047999999999996</v>
      </c>
      <c r="K378">
        <v>1.0130999999999999</v>
      </c>
      <c r="L378">
        <v>3.2498999999999998</v>
      </c>
      <c r="M378">
        <v>2.0659000000000001</v>
      </c>
      <c r="N378">
        <v>2.8923000000000001</v>
      </c>
      <c r="S378">
        <v>1.3841000000000001</v>
      </c>
      <c r="T378">
        <v>1.2087000000000001</v>
      </c>
      <c r="U378">
        <v>0.98179000000000005</v>
      </c>
      <c r="V378">
        <v>1.2242</v>
      </c>
      <c r="W378">
        <v>1.2765</v>
      </c>
      <c r="X378">
        <v>1.284</v>
      </c>
      <c r="Y378">
        <v>1.7507999999999999</v>
      </c>
      <c r="Z378">
        <v>1.6014999999999999</v>
      </c>
      <c r="AA378">
        <v>0.60026000000000002</v>
      </c>
      <c r="AB378">
        <v>0.97182999999999997</v>
      </c>
      <c r="AC378">
        <v>1.3258000000000001</v>
      </c>
      <c r="AD378">
        <v>1.3149999999999999</v>
      </c>
      <c r="AJ378">
        <v>3.6339999999999999</v>
      </c>
      <c r="AK378">
        <v>2.9472</v>
      </c>
      <c r="AL378">
        <v>1.8176000000000001</v>
      </c>
      <c r="AM378">
        <v>1.1511</v>
      </c>
      <c r="AN378">
        <v>8.2469000000000001</v>
      </c>
      <c r="AO378">
        <v>3.8401999999999998</v>
      </c>
      <c r="AP378">
        <v>8.6972000000000005</v>
      </c>
      <c r="AQ378">
        <v>7.7465999999999999</v>
      </c>
      <c r="AR378">
        <v>1.1514</v>
      </c>
      <c r="AS378">
        <v>6.1264000000000003</v>
      </c>
      <c r="AT378">
        <v>3.9752000000000001</v>
      </c>
      <c r="AU378">
        <v>2.9853000000000001</v>
      </c>
      <c r="AZ378">
        <v>0.83589999999999998</v>
      </c>
      <c r="BA378">
        <v>1.6301000000000001</v>
      </c>
      <c r="BB378">
        <v>0.85155000000000003</v>
      </c>
      <c r="BC378">
        <v>0.70574999999999999</v>
      </c>
      <c r="BD378">
        <v>1.2261</v>
      </c>
      <c r="BE378">
        <v>1.0953999999999999</v>
      </c>
      <c r="BF378">
        <v>1.3025</v>
      </c>
      <c r="BG378">
        <v>1.4437</v>
      </c>
      <c r="BH378">
        <v>0.81413999999999997</v>
      </c>
      <c r="BI378">
        <v>1.1654</v>
      </c>
      <c r="BJ378">
        <v>1.3161</v>
      </c>
      <c r="BK378">
        <v>1.2781</v>
      </c>
      <c r="BQ378">
        <v>1.9505999999999999</v>
      </c>
      <c r="BR378">
        <v>4.6696999999999997</v>
      </c>
      <c r="BS378">
        <v>1.2519</v>
      </c>
      <c r="BT378">
        <v>1.1408</v>
      </c>
      <c r="BU378">
        <v>6.9627999999999997</v>
      </c>
      <c r="BV378">
        <v>6.1417999999999999</v>
      </c>
      <c r="BW378">
        <v>5.7038000000000002</v>
      </c>
      <c r="BX378">
        <v>3.8071999999999999</v>
      </c>
      <c r="BY378">
        <v>0.38568999999999998</v>
      </c>
      <c r="BZ378">
        <v>4.8385999999999996</v>
      </c>
      <c r="CA378">
        <v>1.8922000000000001</v>
      </c>
      <c r="CB378">
        <v>2.9339</v>
      </c>
      <c r="CG378">
        <v>0.76993</v>
      </c>
      <c r="CH378">
        <v>1.1991000000000001</v>
      </c>
      <c r="CI378">
        <v>0.65434999999999999</v>
      </c>
      <c r="CJ378">
        <v>0.67688000000000004</v>
      </c>
      <c r="CK378">
        <v>0.83382000000000001</v>
      </c>
      <c r="CL378">
        <v>1.306</v>
      </c>
      <c r="CM378">
        <v>1.0747</v>
      </c>
      <c r="CN378">
        <v>0.98460000000000003</v>
      </c>
      <c r="CO378">
        <v>0.41169</v>
      </c>
      <c r="CP378">
        <v>1.1586000000000001</v>
      </c>
      <c r="CQ378">
        <v>0.92305000000000004</v>
      </c>
      <c r="CR378">
        <v>0.94291999999999998</v>
      </c>
    </row>
    <row r="379" spans="2:96" x14ac:dyDescent="0.2">
      <c r="B379">
        <v>378</v>
      </c>
      <c r="C379">
        <v>4.8853</v>
      </c>
      <c r="D379">
        <v>5.2214</v>
      </c>
      <c r="E379">
        <v>2.3563000000000001</v>
      </c>
      <c r="F379">
        <v>2.0871</v>
      </c>
      <c r="G379">
        <v>8.8834</v>
      </c>
      <c r="H379">
        <v>6.7845000000000004</v>
      </c>
      <c r="I379">
        <v>9.4882000000000009</v>
      </c>
      <c r="J379">
        <v>6.8268000000000004</v>
      </c>
      <c r="K379">
        <v>0.73968</v>
      </c>
      <c r="L379">
        <v>2.7425000000000002</v>
      </c>
      <c r="M379">
        <v>1.6173</v>
      </c>
      <c r="N379">
        <v>2.9045999999999998</v>
      </c>
      <c r="S379">
        <v>1.6287</v>
      </c>
      <c r="T379">
        <v>1.3855</v>
      </c>
      <c r="U379">
        <v>1.0678000000000001</v>
      </c>
      <c r="V379">
        <v>1.2450000000000001</v>
      </c>
      <c r="W379">
        <v>1.5032000000000001</v>
      </c>
      <c r="X379">
        <v>1.2117</v>
      </c>
      <c r="Y379">
        <v>1.9342999999999999</v>
      </c>
      <c r="Z379">
        <v>1.7397</v>
      </c>
      <c r="AA379">
        <v>0.78859000000000001</v>
      </c>
      <c r="AB379">
        <v>1.0053000000000001</v>
      </c>
      <c r="AC379">
        <v>1.1671</v>
      </c>
      <c r="AD379">
        <v>1.0012000000000001</v>
      </c>
      <c r="AJ379">
        <v>3.7223000000000002</v>
      </c>
      <c r="AK379">
        <v>2.8452000000000002</v>
      </c>
      <c r="AL379">
        <v>2.2968999999999999</v>
      </c>
      <c r="AM379">
        <v>1.6527000000000001</v>
      </c>
      <c r="AN379">
        <v>8.984</v>
      </c>
      <c r="AO379">
        <v>4.4880000000000004</v>
      </c>
      <c r="AP379">
        <v>7.6589999999999998</v>
      </c>
      <c r="AQ379">
        <v>6.1337000000000002</v>
      </c>
      <c r="AR379">
        <v>1.466</v>
      </c>
      <c r="AS379">
        <v>4.7640000000000002</v>
      </c>
      <c r="AT379">
        <v>5.9538000000000002</v>
      </c>
      <c r="AU379">
        <v>2.5836999999999999</v>
      </c>
      <c r="AZ379">
        <v>0.92623999999999995</v>
      </c>
      <c r="BA379">
        <v>1.3878999999999999</v>
      </c>
      <c r="BB379">
        <v>0.88249999999999995</v>
      </c>
      <c r="BC379">
        <v>0.85933000000000004</v>
      </c>
      <c r="BD379">
        <v>1.3187</v>
      </c>
      <c r="BE379">
        <v>1.002</v>
      </c>
      <c r="BF379">
        <v>1.4207000000000001</v>
      </c>
      <c r="BG379">
        <v>1.4157999999999999</v>
      </c>
      <c r="BH379">
        <v>0.98175000000000001</v>
      </c>
      <c r="BI379">
        <v>1.2544</v>
      </c>
      <c r="BJ379">
        <v>1.3678999999999999</v>
      </c>
      <c r="BK379">
        <v>1.0955999999999999</v>
      </c>
      <c r="BQ379">
        <v>2.4811000000000001</v>
      </c>
      <c r="BR379">
        <v>6.6326999999999998</v>
      </c>
      <c r="BS379">
        <v>0.98704000000000003</v>
      </c>
      <c r="BT379">
        <v>1.1331</v>
      </c>
      <c r="BU379">
        <v>6.3997000000000002</v>
      </c>
      <c r="BV379">
        <v>5.3472999999999997</v>
      </c>
      <c r="BW379">
        <v>5.5994999999999999</v>
      </c>
      <c r="BX379">
        <v>3.9289000000000001</v>
      </c>
      <c r="BY379">
        <v>0.54656000000000005</v>
      </c>
      <c r="BZ379">
        <v>4.8559000000000001</v>
      </c>
      <c r="CA379">
        <v>2.2582</v>
      </c>
      <c r="CB379">
        <v>3.4033000000000002</v>
      </c>
      <c r="CG379">
        <v>0.97119</v>
      </c>
      <c r="CH379">
        <v>1.2486999999999999</v>
      </c>
      <c r="CI379">
        <v>0.72397</v>
      </c>
      <c r="CJ379">
        <v>0.76788999999999996</v>
      </c>
      <c r="CK379">
        <v>0.80840000000000001</v>
      </c>
      <c r="CL379">
        <v>1.3361000000000001</v>
      </c>
      <c r="CM379">
        <v>1.1454</v>
      </c>
      <c r="CN379">
        <v>1.1396999999999999</v>
      </c>
      <c r="CO379">
        <v>0.55247999999999997</v>
      </c>
      <c r="CP379">
        <v>1.2544999999999999</v>
      </c>
      <c r="CQ379">
        <v>0.95938000000000001</v>
      </c>
      <c r="CR379">
        <v>1.0196000000000001</v>
      </c>
    </row>
    <row r="380" spans="2:96" x14ac:dyDescent="0.2">
      <c r="B380">
        <v>379</v>
      </c>
      <c r="C380">
        <v>5.7312000000000003</v>
      </c>
      <c r="D380">
        <v>3.1783999999999999</v>
      </c>
      <c r="E380">
        <v>3.2126999999999999</v>
      </c>
      <c r="F380">
        <v>2.8186</v>
      </c>
      <c r="G380">
        <v>11.057</v>
      </c>
      <c r="H380">
        <v>7.8761000000000001</v>
      </c>
      <c r="I380">
        <v>9.3886000000000003</v>
      </c>
      <c r="J380">
        <v>10.438000000000001</v>
      </c>
      <c r="K380">
        <v>0.81011</v>
      </c>
      <c r="L380">
        <v>2.2469999999999999</v>
      </c>
      <c r="M380">
        <v>4.2276999999999996</v>
      </c>
      <c r="N380">
        <v>2.4165000000000001</v>
      </c>
      <c r="S380">
        <v>1.4897</v>
      </c>
      <c r="T380">
        <v>1.2129000000000001</v>
      </c>
      <c r="U380">
        <v>1.0891999999999999</v>
      </c>
      <c r="V380">
        <v>1.5526</v>
      </c>
      <c r="W380">
        <v>1.4550000000000001</v>
      </c>
      <c r="X380">
        <v>1.7189000000000001</v>
      </c>
      <c r="Y380">
        <v>2.0190999999999999</v>
      </c>
      <c r="Z380">
        <v>1.8531</v>
      </c>
      <c r="AA380">
        <v>0.81289</v>
      </c>
      <c r="AB380">
        <v>1.0901000000000001</v>
      </c>
      <c r="AC380">
        <v>1.2585</v>
      </c>
      <c r="AD380">
        <v>1.2000999999999999</v>
      </c>
      <c r="AJ380">
        <v>4.0780000000000003</v>
      </c>
      <c r="AK380">
        <v>3.9529000000000001</v>
      </c>
      <c r="AL380">
        <v>3.3942000000000001</v>
      </c>
      <c r="AM380">
        <v>1.2293000000000001</v>
      </c>
      <c r="AN380">
        <v>10.678000000000001</v>
      </c>
      <c r="AO380">
        <v>5.57</v>
      </c>
      <c r="AP380">
        <v>7.4046000000000003</v>
      </c>
      <c r="AQ380">
        <v>7.1260000000000003</v>
      </c>
      <c r="AR380">
        <v>1.0284</v>
      </c>
      <c r="AS380">
        <v>4.7236000000000002</v>
      </c>
      <c r="AT380">
        <v>6.7435999999999998</v>
      </c>
      <c r="AU380">
        <v>3.8496000000000001</v>
      </c>
      <c r="AZ380">
        <v>0.86950000000000005</v>
      </c>
      <c r="BA380">
        <v>1.4948999999999999</v>
      </c>
      <c r="BB380">
        <v>1.3104</v>
      </c>
      <c r="BC380">
        <v>0.72397</v>
      </c>
      <c r="BD380">
        <v>1.2004999999999999</v>
      </c>
      <c r="BE380">
        <v>1.4419999999999999</v>
      </c>
      <c r="BF380">
        <v>1.8706</v>
      </c>
      <c r="BG380">
        <v>1.6326000000000001</v>
      </c>
      <c r="BH380">
        <v>0.65766000000000002</v>
      </c>
      <c r="BI380">
        <v>1.0825</v>
      </c>
      <c r="BJ380">
        <v>1.2457</v>
      </c>
      <c r="BK380">
        <v>1.4702999999999999</v>
      </c>
      <c r="BQ380">
        <v>2.4784000000000002</v>
      </c>
      <c r="BR380">
        <v>4.6116000000000001</v>
      </c>
      <c r="BS380">
        <v>1.1475</v>
      </c>
      <c r="BT380">
        <v>1.1191</v>
      </c>
      <c r="BU380">
        <v>5.2510000000000003</v>
      </c>
      <c r="BV380">
        <v>6.6127000000000002</v>
      </c>
      <c r="BW380">
        <v>4.7484000000000002</v>
      </c>
      <c r="BX380">
        <v>4.5648999999999997</v>
      </c>
      <c r="BY380">
        <v>0.53912000000000004</v>
      </c>
      <c r="BZ380">
        <v>4.0377000000000001</v>
      </c>
      <c r="CA380">
        <v>2.6978</v>
      </c>
      <c r="CB380">
        <v>5.2868000000000004</v>
      </c>
      <c r="CG380">
        <v>0.85194000000000003</v>
      </c>
      <c r="CH380">
        <v>0.99192000000000002</v>
      </c>
      <c r="CI380">
        <v>0.68767</v>
      </c>
      <c r="CJ380">
        <v>0.71136999999999995</v>
      </c>
      <c r="CK380">
        <v>0.85150000000000003</v>
      </c>
      <c r="CL380">
        <v>1.0055000000000001</v>
      </c>
      <c r="CM380">
        <v>0.97985999999999995</v>
      </c>
      <c r="CN380">
        <v>1.1657</v>
      </c>
      <c r="CO380">
        <v>0.61421999999999999</v>
      </c>
      <c r="CP380">
        <v>1.2364999999999999</v>
      </c>
      <c r="CQ380">
        <v>0.99500999999999995</v>
      </c>
      <c r="CR380">
        <v>0.92217000000000005</v>
      </c>
    </row>
    <row r="381" spans="2:96" x14ac:dyDescent="0.2">
      <c r="B381">
        <v>380</v>
      </c>
      <c r="C381">
        <v>6.1593999999999998</v>
      </c>
      <c r="D381">
        <v>3.4243000000000001</v>
      </c>
      <c r="E381">
        <v>4.5105000000000004</v>
      </c>
      <c r="F381">
        <v>3.1547999999999998</v>
      </c>
      <c r="G381">
        <v>11.273</v>
      </c>
      <c r="H381">
        <v>6.7323000000000004</v>
      </c>
      <c r="I381">
        <v>8.4762000000000004</v>
      </c>
      <c r="J381">
        <v>8.3066999999999993</v>
      </c>
      <c r="K381">
        <v>0.75402000000000002</v>
      </c>
      <c r="L381">
        <v>4.1561000000000003</v>
      </c>
      <c r="M381">
        <v>2.6347999999999998</v>
      </c>
      <c r="N381">
        <v>2.7321</v>
      </c>
      <c r="S381">
        <v>1.1449</v>
      </c>
      <c r="T381">
        <v>1.5356000000000001</v>
      </c>
      <c r="U381">
        <v>1.1505000000000001</v>
      </c>
      <c r="V381">
        <v>1.4522999999999999</v>
      </c>
      <c r="W381">
        <v>1.6581999999999999</v>
      </c>
      <c r="X381">
        <v>1.6328</v>
      </c>
      <c r="Y381">
        <v>1.9016</v>
      </c>
      <c r="Z381">
        <v>1.7141999999999999</v>
      </c>
      <c r="AA381">
        <v>0.74539999999999995</v>
      </c>
      <c r="AB381">
        <v>1.2419</v>
      </c>
      <c r="AC381">
        <v>1.1335999999999999</v>
      </c>
      <c r="AD381">
        <v>1.2652000000000001</v>
      </c>
      <c r="AJ381">
        <v>4.9301000000000004</v>
      </c>
      <c r="AK381">
        <v>2.9175</v>
      </c>
      <c r="AL381">
        <v>2.9340999999999999</v>
      </c>
      <c r="AM381">
        <v>1.1836</v>
      </c>
      <c r="AN381">
        <v>10.31</v>
      </c>
      <c r="AO381">
        <v>6.8540999999999999</v>
      </c>
      <c r="AP381">
        <v>9.4049999999999994</v>
      </c>
      <c r="AQ381">
        <v>6.8608000000000002</v>
      </c>
      <c r="AR381">
        <v>0.88751000000000002</v>
      </c>
      <c r="AS381">
        <v>5.4427000000000003</v>
      </c>
      <c r="AT381">
        <v>5.0659999999999998</v>
      </c>
      <c r="AU381">
        <v>3.9357000000000002</v>
      </c>
      <c r="AZ381">
        <v>0.96804999999999997</v>
      </c>
      <c r="BA381">
        <v>1.4869000000000001</v>
      </c>
      <c r="BB381">
        <v>0.93157999999999996</v>
      </c>
      <c r="BC381">
        <v>0.78373999999999999</v>
      </c>
      <c r="BD381">
        <v>1.4577</v>
      </c>
      <c r="BE381">
        <v>1.5508</v>
      </c>
      <c r="BF381">
        <v>1.3869</v>
      </c>
      <c r="BG381">
        <v>1.53</v>
      </c>
      <c r="BH381">
        <v>0.67964999999999998</v>
      </c>
      <c r="BI381">
        <v>1.0712999999999999</v>
      </c>
      <c r="BJ381">
        <v>1.0808</v>
      </c>
      <c r="BK381">
        <v>1.353</v>
      </c>
      <c r="BQ381">
        <v>1.7548999999999999</v>
      </c>
      <c r="BR381">
        <v>4.1356999999999999</v>
      </c>
      <c r="BS381">
        <v>0.87541000000000002</v>
      </c>
      <c r="BT381">
        <v>0.85265999999999997</v>
      </c>
      <c r="BU381">
        <v>6.0384000000000002</v>
      </c>
      <c r="BV381">
        <v>6.5122</v>
      </c>
      <c r="BW381">
        <v>4.2281000000000004</v>
      </c>
      <c r="BX381">
        <v>5.4768999999999997</v>
      </c>
      <c r="BY381">
        <v>0.56577</v>
      </c>
      <c r="BZ381">
        <v>5.4250999999999996</v>
      </c>
      <c r="CA381">
        <v>3.3391999999999999</v>
      </c>
      <c r="CB381">
        <v>4.1092000000000004</v>
      </c>
      <c r="CG381">
        <v>0.85023000000000004</v>
      </c>
      <c r="CH381">
        <v>1.1891</v>
      </c>
      <c r="CI381">
        <v>0.64046999999999998</v>
      </c>
      <c r="CJ381">
        <v>0.59274000000000004</v>
      </c>
      <c r="CK381">
        <v>0.85075999999999996</v>
      </c>
      <c r="CL381">
        <v>0.92852000000000001</v>
      </c>
      <c r="CM381">
        <v>1.2870999999999999</v>
      </c>
      <c r="CN381">
        <v>1.0318000000000001</v>
      </c>
      <c r="CO381">
        <v>0.43260999999999999</v>
      </c>
      <c r="CP381">
        <v>1.2886</v>
      </c>
      <c r="CQ381">
        <v>0.98375000000000001</v>
      </c>
      <c r="CR381">
        <v>0.90566000000000002</v>
      </c>
    </row>
    <row r="382" spans="2:96" x14ac:dyDescent="0.2">
      <c r="B382">
        <v>381</v>
      </c>
      <c r="C382">
        <v>7.0069999999999997</v>
      </c>
      <c r="D382">
        <v>4.7918000000000003</v>
      </c>
      <c r="E382">
        <v>3.5104000000000002</v>
      </c>
      <c r="F382">
        <v>2.5594999999999999</v>
      </c>
      <c r="G382">
        <v>10.55</v>
      </c>
      <c r="H382">
        <v>4.5937999999999999</v>
      </c>
      <c r="I382">
        <v>7.4756</v>
      </c>
      <c r="J382">
        <v>10.250999999999999</v>
      </c>
      <c r="K382">
        <v>0.70731999999999995</v>
      </c>
      <c r="L382">
        <v>6.4711999999999996</v>
      </c>
      <c r="M382">
        <v>1.6292</v>
      </c>
      <c r="N382">
        <v>2.8290999999999999</v>
      </c>
      <c r="S382">
        <v>1.4598</v>
      </c>
      <c r="T382">
        <v>1.3782000000000001</v>
      </c>
      <c r="U382">
        <v>1.2277</v>
      </c>
      <c r="V382">
        <v>1.0204</v>
      </c>
      <c r="W382">
        <v>1.5188999999999999</v>
      </c>
      <c r="X382">
        <v>1.0945</v>
      </c>
      <c r="Y382">
        <v>2.2780999999999998</v>
      </c>
      <c r="Z382">
        <v>1.5181</v>
      </c>
      <c r="AA382">
        <v>0.68650999999999995</v>
      </c>
      <c r="AB382">
        <v>1.4590000000000001</v>
      </c>
      <c r="AC382">
        <v>0.93664999999999998</v>
      </c>
      <c r="AD382">
        <v>1.1228</v>
      </c>
      <c r="AJ382">
        <v>3.9035000000000002</v>
      </c>
      <c r="AK382">
        <v>3.9586999999999999</v>
      </c>
      <c r="AL382">
        <v>1.9049</v>
      </c>
      <c r="AM382">
        <v>1.2484</v>
      </c>
      <c r="AN382">
        <v>10.510999999999999</v>
      </c>
      <c r="AO382">
        <v>7.9867999999999997</v>
      </c>
      <c r="AP382">
        <v>7.5736999999999997</v>
      </c>
      <c r="AQ382">
        <v>6.5076000000000001</v>
      </c>
      <c r="AR382">
        <v>1.3096000000000001</v>
      </c>
      <c r="AS382">
        <v>4.7234999999999996</v>
      </c>
      <c r="AT382">
        <v>6.0963000000000003</v>
      </c>
      <c r="AU382">
        <v>3.4948999999999999</v>
      </c>
      <c r="AZ382">
        <v>0.99256999999999995</v>
      </c>
      <c r="BA382">
        <v>1.2645</v>
      </c>
      <c r="BB382">
        <v>0.90441000000000005</v>
      </c>
      <c r="BC382">
        <v>0.74263000000000001</v>
      </c>
      <c r="BD382">
        <v>1.347</v>
      </c>
      <c r="BE382">
        <v>1.5198</v>
      </c>
      <c r="BF382">
        <v>1.2037</v>
      </c>
      <c r="BG382">
        <v>1.6746000000000001</v>
      </c>
      <c r="BH382">
        <v>0.77105000000000001</v>
      </c>
      <c r="BI382">
        <v>1.25</v>
      </c>
      <c r="BJ382">
        <v>1.0558000000000001</v>
      </c>
      <c r="BK382">
        <v>1.1726000000000001</v>
      </c>
      <c r="BQ382">
        <v>1.8723000000000001</v>
      </c>
      <c r="BR382">
        <v>4.0187999999999997</v>
      </c>
      <c r="BS382">
        <v>0.87929999999999997</v>
      </c>
      <c r="BT382">
        <v>1.1046</v>
      </c>
      <c r="BU382">
        <v>4.7009999999999996</v>
      </c>
      <c r="BV382">
        <v>7.0526999999999997</v>
      </c>
      <c r="BW382">
        <v>4.0304000000000002</v>
      </c>
      <c r="BX382">
        <v>3.5891000000000002</v>
      </c>
      <c r="BY382">
        <v>0.40438000000000002</v>
      </c>
      <c r="BZ382">
        <v>6.0792000000000002</v>
      </c>
      <c r="CA382">
        <v>4.4074999999999998</v>
      </c>
      <c r="CB382">
        <v>2.9474999999999998</v>
      </c>
      <c r="CG382">
        <v>0.75346000000000002</v>
      </c>
      <c r="CH382">
        <v>1.1831</v>
      </c>
      <c r="CI382">
        <v>0.61989000000000005</v>
      </c>
      <c r="CJ382">
        <v>0.59036</v>
      </c>
      <c r="CK382">
        <v>0.77244999999999997</v>
      </c>
      <c r="CL382">
        <v>1.3848</v>
      </c>
      <c r="CM382">
        <v>1.1097999999999999</v>
      </c>
      <c r="CN382">
        <v>0.84060000000000001</v>
      </c>
      <c r="CO382">
        <v>0.64109000000000005</v>
      </c>
      <c r="CP382">
        <v>1.1990000000000001</v>
      </c>
      <c r="CQ382">
        <v>1.0867</v>
      </c>
      <c r="CR382">
        <v>0.90086999999999995</v>
      </c>
    </row>
    <row r="383" spans="2:96" x14ac:dyDescent="0.2">
      <c r="B383">
        <v>382</v>
      </c>
      <c r="C383">
        <v>4.9138000000000002</v>
      </c>
      <c r="D383">
        <v>3.5792999999999999</v>
      </c>
      <c r="E383">
        <v>3.3298000000000001</v>
      </c>
      <c r="F383">
        <v>2.1484999999999999</v>
      </c>
      <c r="G383">
        <v>10.952999999999999</v>
      </c>
      <c r="H383">
        <v>6.7260999999999997</v>
      </c>
      <c r="I383">
        <v>9.2246000000000006</v>
      </c>
      <c r="J383">
        <v>6.7516999999999996</v>
      </c>
      <c r="K383">
        <v>1.0437000000000001</v>
      </c>
      <c r="L383">
        <v>8.6896000000000004</v>
      </c>
      <c r="M383">
        <v>1.8832</v>
      </c>
      <c r="N383">
        <v>3.0444</v>
      </c>
      <c r="S383">
        <v>1.4258999999999999</v>
      </c>
      <c r="T383">
        <v>1.1146</v>
      </c>
      <c r="U383">
        <v>1.1749000000000001</v>
      </c>
      <c r="V383">
        <v>1.262</v>
      </c>
      <c r="W383">
        <v>1.7038</v>
      </c>
      <c r="X383">
        <v>1.3643000000000001</v>
      </c>
      <c r="Y383">
        <v>1.5346</v>
      </c>
      <c r="Z383">
        <v>1.8440000000000001</v>
      </c>
      <c r="AA383">
        <v>0.92108999999999996</v>
      </c>
      <c r="AB383">
        <v>1.8581000000000001</v>
      </c>
      <c r="AC383">
        <v>1.1418999999999999</v>
      </c>
      <c r="AD383">
        <v>1.0650999999999999</v>
      </c>
      <c r="AJ383">
        <v>3.8315000000000001</v>
      </c>
      <c r="AK383">
        <v>4.4215999999999998</v>
      </c>
      <c r="AL383">
        <v>1.7457</v>
      </c>
      <c r="AM383">
        <v>1.5310999999999999</v>
      </c>
      <c r="AN383">
        <v>10.244</v>
      </c>
      <c r="AO383">
        <v>8.1805000000000003</v>
      </c>
      <c r="AP383">
        <v>5.6257000000000001</v>
      </c>
      <c r="AQ383">
        <v>6.5861000000000001</v>
      </c>
      <c r="AR383">
        <v>1.2136</v>
      </c>
      <c r="AS383">
        <v>4.1836000000000002</v>
      </c>
      <c r="AT383">
        <v>3.7418999999999998</v>
      </c>
      <c r="AU383">
        <v>4.3963000000000001</v>
      </c>
      <c r="AZ383">
        <v>1.0507</v>
      </c>
      <c r="BA383">
        <v>1.0811999999999999</v>
      </c>
      <c r="BB383">
        <v>0.92230999999999996</v>
      </c>
      <c r="BC383">
        <v>0.82559000000000005</v>
      </c>
      <c r="BD383">
        <v>1.1164000000000001</v>
      </c>
      <c r="BE383">
        <v>1.5718000000000001</v>
      </c>
      <c r="BF383">
        <v>1.3866000000000001</v>
      </c>
      <c r="BG383">
        <v>1.591</v>
      </c>
      <c r="BH383">
        <v>0.95172999999999996</v>
      </c>
      <c r="BI383">
        <v>1.2151000000000001</v>
      </c>
      <c r="BJ383">
        <v>1.1614</v>
      </c>
      <c r="BK383">
        <v>1.7185999999999999</v>
      </c>
      <c r="BQ383">
        <v>1.1500999999999999</v>
      </c>
      <c r="BR383">
        <v>3.0859000000000001</v>
      </c>
      <c r="BS383">
        <v>0.85916000000000003</v>
      </c>
      <c r="BT383">
        <v>1.0883</v>
      </c>
      <c r="BU383">
        <v>2.8426</v>
      </c>
      <c r="BV383">
        <v>6.3857999999999997</v>
      </c>
      <c r="BW383">
        <v>5.1637000000000004</v>
      </c>
      <c r="BX383">
        <v>4.4623999999999997</v>
      </c>
      <c r="BY383">
        <v>0.37370999999999999</v>
      </c>
      <c r="BZ383">
        <v>7.3361000000000001</v>
      </c>
      <c r="CA383">
        <v>2.9247000000000001</v>
      </c>
      <c r="CB383">
        <v>2.0741000000000001</v>
      </c>
      <c r="CG383">
        <v>0.67390000000000005</v>
      </c>
      <c r="CH383">
        <v>1.2276</v>
      </c>
      <c r="CI383">
        <v>0.62677000000000005</v>
      </c>
      <c r="CJ383">
        <v>0.61368999999999996</v>
      </c>
      <c r="CK383">
        <v>0.94040999999999997</v>
      </c>
      <c r="CL383">
        <v>1.3043</v>
      </c>
      <c r="CM383">
        <v>1.3171999999999999</v>
      </c>
      <c r="CN383">
        <v>1.3066</v>
      </c>
      <c r="CO383">
        <v>0.53854999999999997</v>
      </c>
      <c r="CP383">
        <v>1.2595000000000001</v>
      </c>
      <c r="CQ383">
        <v>1.2656000000000001</v>
      </c>
      <c r="CR383">
        <v>0.92788000000000004</v>
      </c>
    </row>
    <row r="384" spans="2:96" x14ac:dyDescent="0.2">
      <c r="B384">
        <v>383</v>
      </c>
      <c r="C384">
        <v>7.6448999999999998</v>
      </c>
      <c r="D384">
        <v>5.0339</v>
      </c>
      <c r="E384">
        <v>3.6916000000000002</v>
      </c>
      <c r="F384">
        <v>2.5508999999999999</v>
      </c>
      <c r="G384">
        <v>11.939</v>
      </c>
      <c r="H384">
        <v>6.1113</v>
      </c>
      <c r="I384">
        <v>9.2531999999999996</v>
      </c>
      <c r="J384">
        <v>8.7757000000000005</v>
      </c>
      <c r="K384">
        <v>1.0129999999999999</v>
      </c>
      <c r="L384">
        <v>8.5134000000000007</v>
      </c>
      <c r="M384">
        <v>1.7096</v>
      </c>
      <c r="N384">
        <v>3.0651999999999999</v>
      </c>
      <c r="S384">
        <v>1.4185000000000001</v>
      </c>
      <c r="T384">
        <v>1.2011000000000001</v>
      </c>
      <c r="U384">
        <v>1.3238000000000001</v>
      </c>
      <c r="V384">
        <v>1.0631999999999999</v>
      </c>
      <c r="W384">
        <v>1.7704</v>
      </c>
      <c r="X384">
        <v>1.3388</v>
      </c>
      <c r="Y384">
        <v>1.4204000000000001</v>
      </c>
      <c r="Z384">
        <v>1.4128000000000001</v>
      </c>
      <c r="AA384">
        <v>0.78269</v>
      </c>
      <c r="AB384">
        <v>1.8307</v>
      </c>
      <c r="AC384">
        <v>1.0732999999999999</v>
      </c>
      <c r="AD384">
        <v>1.1651</v>
      </c>
      <c r="AJ384">
        <v>3.1372</v>
      </c>
      <c r="AK384">
        <v>3.8466</v>
      </c>
      <c r="AL384">
        <v>2.4289999999999998</v>
      </c>
      <c r="AM384">
        <v>1.6547000000000001</v>
      </c>
      <c r="AN384">
        <v>9.1494999999999997</v>
      </c>
      <c r="AO384">
        <v>6.6917</v>
      </c>
      <c r="AP384">
        <v>5.0293999999999999</v>
      </c>
      <c r="AQ384">
        <v>6.7061999999999999</v>
      </c>
      <c r="AR384">
        <v>1.1553</v>
      </c>
      <c r="AS384">
        <v>3.7850000000000001</v>
      </c>
      <c r="AT384">
        <v>3.4996</v>
      </c>
      <c r="AU384">
        <v>4.6307999999999998</v>
      </c>
      <c r="AZ384">
        <v>0.96436999999999995</v>
      </c>
      <c r="BA384">
        <v>1.1278999999999999</v>
      </c>
      <c r="BB384">
        <v>0.95611000000000002</v>
      </c>
      <c r="BC384">
        <v>0.90192000000000005</v>
      </c>
      <c r="BD384">
        <v>1.4307000000000001</v>
      </c>
      <c r="BE384">
        <v>1.1314</v>
      </c>
      <c r="BF384">
        <v>1.4300999999999999</v>
      </c>
      <c r="BG384">
        <v>1.3226</v>
      </c>
      <c r="BH384">
        <v>0.88505</v>
      </c>
      <c r="BI384">
        <v>1.2289000000000001</v>
      </c>
      <c r="BJ384">
        <v>1.2542</v>
      </c>
      <c r="BK384">
        <v>1.3239000000000001</v>
      </c>
      <c r="BQ384">
        <v>1.8494999999999999</v>
      </c>
      <c r="BR384">
        <v>4.8071999999999999</v>
      </c>
      <c r="BS384">
        <v>1.0298</v>
      </c>
      <c r="BT384">
        <v>1.0448999999999999</v>
      </c>
      <c r="BU384">
        <v>2.8058999999999998</v>
      </c>
      <c r="BV384">
        <v>5.8273999999999999</v>
      </c>
      <c r="BW384">
        <v>3.3584000000000001</v>
      </c>
      <c r="BX384">
        <v>7.3998999999999997</v>
      </c>
      <c r="BY384">
        <v>0.72338000000000002</v>
      </c>
      <c r="BZ384">
        <v>6.5697000000000001</v>
      </c>
      <c r="CA384">
        <v>3.6326999999999998</v>
      </c>
      <c r="CB384">
        <v>2.2122000000000002</v>
      </c>
      <c r="CG384">
        <v>0.85324</v>
      </c>
      <c r="CH384">
        <v>1.2097</v>
      </c>
      <c r="CI384">
        <v>0.71525000000000005</v>
      </c>
      <c r="CJ384">
        <v>0.59823999999999999</v>
      </c>
      <c r="CK384">
        <v>0.95616999999999996</v>
      </c>
      <c r="CL384">
        <v>1.2456</v>
      </c>
      <c r="CM384">
        <v>1.0317000000000001</v>
      </c>
      <c r="CN384">
        <v>1.2468999999999999</v>
      </c>
      <c r="CO384">
        <v>0.60624</v>
      </c>
      <c r="CP384">
        <v>1.1579999999999999</v>
      </c>
      <c r="CQ384">
        <v>1.0698000000000001</v>
      </c>
      <c r="CR384">
        <v>0.84384000000000003</v>
      </c>
    </row>
    <row r="385" spans="2:96" x14ac:dyDescent="0.2">
      <c r="B385">
        <v>384</v>
      </c>
      <c r="C385">
        <v>8.8290000000000006</v>
      </c>
      <c r="D385">
        <v>5.9478</v>
      </c>
      <c r="E385">
        <v>2.8041</v>
      </c>
      <c r="F385">
        <v>1.8504</v>
      </c>
      <c r="G385">
        <v>12.89</v>
      </c>
      <c r="H385">
        <v>5.9146000000000001</v>
      </c>
      <c r="I385">
        <v>8.4789999999999992</v>
      </c>
      <c r="J385">
        <v>12.41</v>
      </c>
      <c r="K385">
        <v>0.90314000000000005</v>
      </c>
      <c r="L385">
        <v>6.6311</v>
      </c>
      <c r="M385">
        <v>1.3652</v>
      </c>
      <c r="N385">
        <v>4.0054999999999996</v>
      </c>
      <c r="S385">
        <v>1.3607</v>
      </c>
      <c r="T385">
        <v>1.3792</v>
      </c>
      <c r="U385">
        <v>1.3413999999999999</v>
      </c>
      <c r="V385">
        <v>0.97999000000000003</v>
      </c>
      <c r="W385">
        <v>1.6862999999999999</v>
      </c>
      <c r="X385">
        <v>1.3214999999999999</v>
      </c>
      <c r="Y385">
        <v>1.8298000000000001</v>
      </c>
      <c r="Z385">
        <v>1.4971000000000001</v>
      </c>
      <c r="AA385">
        <v>0.70843999999999996</v>
      </c>
      <c r="AB385">
        <v>1.4155</v>
      </c>
      <c r="AC385">
        <v>1.1656</v>
      </c>
      <c r="AD385">
        <v>1.7883</v>
      </c>
      <c r="AJ385">
        <v>4.3365999999999998</v>
      </c>
      <c r="AK385">
        <v>4.4789000000000003</v>
      </c>
      <c r="AL385">
        <v>3.8990999999999998</v>
      </c>
      <c r="AM385">
        <v>1.6872</v>
      </c>
      <c r="AN385">
        <v>9.2278000000000002</v>
      </c>
      <c r="AO385">
        <v>8.7421000000000006</v>
      </c>
      <c r="AP385">
        <v>7.1897000000000002</v>
      </c>
      <c r="AQ385">
        <v>6.4885000000000002</v>
      </c>
      <c r="AR385">
        <v>2.1865999999999999</v>
      </c>
      <c r="AS385">
        <v>4.5567000000000002</v>
      </c>
      <c r="AT385">
        <v>3.2322000000000002</v>
      </c>
      <c r="AU385">
        <v>3.8496000000000001</v>
      </c>
      <c r="AZ385">
        <v>0.91900000000000004</v>
      </c>
      <c r="BA385">
        <v>1.2825</v>
      </c>
      <c r="BB385">
        <v>1.1840999999999999</v>
      </c>
      <c r="BC385">
        <v>0.86046</v>
      </c>
      <c r="BD385">
        <v>1.1584000000000001</v>
      </c>
      <c r="BE385">
        <v>1.4795</v>
      </c>
      <c r="BF385">
        <v>1.3747</v>
      </c>
      <c r="BG385">
        <v>1.6564000000000001</v>
      </c>
      <c r="BH385">
        <v>1.0423</v>
      </c>
      <c r="BI385">
        <v>1.1488</v>
      </c>
      <c r="BJ385">
        <v>0.95606000000000002</v>
      </c>
      <c r="BK385">
        <v>1.3505</v>
      </c>
      <c r="BQ385">
        <v>3.1082999999999998</v>
      </c>
      <c r="BR385">
        <v>4.0034000000000001</v>
      </c>
      <c r="BS385">
        <v>1.0222</v>
      </c>
      <c r="BT385">
        <v>1.4558</v>
      </c>
      <c r="BU385">
        <v>3.5226000000000002</v>
      </c>
      <c r="BV385">
        <v>5.1426999999999996</v>
      </c>
      <c r="BW385">
        <v>3.9112</v>
      </c>
      <c r="BX385">
        <v>6.8867000000000003</v>
      </c>
      <c r="BY385">
        <v>0.79683999999999999</v>
      </c>
      <c r="BZ385">
        <v>4.3922999999999996</v>
      </c>
      <c r="CA385">
        <v>3.7360000000000002</v>
      </c>
      <c r="CB385">
        <v>2.5748000000000002</v>
      </c>
      <c r="CG385">
        <v>0.81423000000000001</v>
      </c>
      <c r="CH385">
        <v>0.95564000000000004</v>
      </c>
      <c r="CI385">
        <v>0.78295999999999999</v>
      </c>
      <c r="CJ385">
        <v>0.75965000000000005</v>
      </c>
      <c r="CK385">
        <v>1.0365</v>
      </c>
      <c r="CL385">
        <v>1.1674</v>
      </c>
      <c r="CM385">
        <v>1.0263</v>
      </c>
      <c r="CN385">
        <v>0.99185999999999996</v>
      </c>
      <c r="CO385">
        <v>0.68437999999999999</v>
      </c>
      <c r="CP385">
        <v>1.4069</v>
      </c>
      <c r="CQ385">
        <v>1.0912999999999999</v>
      </c>
      <c r="CR385">
        <v>1.0207999999999999</v>
      </c>
    </row>
    <row r="386" spans="2:96" x14ac:dyDescent="0.2">
      <c r="B386">
        <v>385</v>
      </c>
      <c r="C386">
        <v>7.6638999999999999</v>
      </c>
      <c r="D386">
        <v>5.5773999999999999</v>
      </c>
      <c r="E386">
        <v>2.9859</v>
      </c>
      <c r="F386">
        <v>2.0528</v>
      </c>
      <c r="G386">
        <v>13.204000000000001</v>
      </c>
      <c r="H386">
        <v>5.9455999999999998</v>
      </c>
      <c r="I386">
        <v>9.6484000000000005</v>
      </c>
      <c r="J386">
        <v>11.132999999999999</v>
      </c>
      <c r="K386">
        <v>1.0485</v>
      </c>
      <c r="L386">
        <v>5.7005999999999997</v>
      </c>
      <c r="M386">
        <v>1.3456999999999999</v>
      </c>
      <c r="N386">
        <v>3.1768999999999998</v>
      </c>
      <c r="S386">
        <v>1.3762000000000001</v>
      </c>
      <c r="T386">
        <v>1.4421999999999999</v>
      </c>
      <c r="U386">
        <v>1.1321000000000001</v>
      </c>
      <c r="V386">
        <v>1.0477000000000001</v>
      </c>
      <c r="W386">
        <v>1.8445</v>
      </c>
      <c r="X386">
        <v>1.3144</v>
      </c>
      <c r="Y386">
        <v>2.0733000000000001</v>
      </c>
      <c r="Z386">
        <v>1.6827000000000001</v>
      </c>
      <c r="AA386">
        <v>0.97492999999999996</v>
      </c>
      <c r="AB386">
        <v>1.3902000000000001</v>
      </c>
      <c r="AC386">
        <v>0.79093999999999998</v>
      </c>
      <c r="AD386">
        <v>1.0704</v>
      </c>
      <c r="AJ386">
        <v>3.2915000000000001</v>
      </c>
      <c r="AK386">
        <v>5.5326000000000004</v>
      </c>
      <c r="AL386">
        <v>1.9067000000000001</v>
      </c>
      <c r="AM386">
        <v>1.3846000000000001</v>
      </c>
      <c r="AN386">
        <v>9.2674000000000003</v>
      </c>
      <c r="AO386">
        <v>8.7234999999999996</v>
      </c>
      <c r="AP386">
        <v>6.9573</v>
      </c>
      <c r="AQ386">
        <v>5.7877000000000001</v>
      </c>
      <c r="AR386">
        <v>2.0992999999999999</v>
      </c>
      <c r="AS386">
        <v>3.5588000000000002</v>
      </c>
      <c r="AT386">
        <v>4.4874999999999998</v>
      </c>
      <c r="AU386">
        <v>3.8647</v>
      </c>
      <c r="AZ386">
        <v>0.93291999999999997</v>
      </c>
      <c r="BA386">
        <v>1.1457999999999999</v>
      </c>
      <c r="BB386">
        <v>0.68420000000000003</v>
      </c>
      <c r="BC386">
        <v>0.75375999999999999</v>
      </c>
      <c r="BD386">
        <v>0.91596</v>
      </c>
      <c r="BE386">
        <v>1.3632</v>
      </c>
      <c r="BF386">
        <v>1.5458000000000001</v>
      </c>
      <c r="BG386">
        <v>1.7807999999999999</v>
      </c>
      <c r="BH386">
        <v>0.84887999999999997</v>
      </c>
      <c r="BI386">
        <v>1.2224999999999999</v>
      </c>
      <c r="BJ386">
        <v>0.98677000000000004</v>
      </c>
      <c r="BK386">
        <v>1.4098999999999999</v>
      </c>
      <c r="BQ386">
        <v>2.4195000000000002</v>
      </c>
      <c r="BR386">
        <v>3.3521999999999998</v>
      </c>
      <c r="BS386">
        <v>1.2779</v>
      </c>
      <c r="BT386">
        <v>0.77739000000000003</v>
      </c>
      <c r="BU386">
        <v>3.7894000000000001</v>
      </c>
      <c r="BV386">
        <v>5.0475000000000003</v>
      </c>
      <c r="BW386">
        <v>5.7217000000000002</v>
      </c>
      <c r="BX386">
        <v>6.5598000000000001</v>
      </c>
      <c r="BY386">
        <v>0.61582999999999999</v>
      </c>
      <c r="BZ386">
        <v>4.2548000000000004</v>
      </c>
      <c r="CA386">
        <v>3.4373</v>
      </c>
      <c r="CB386">
        <v>2.7494000000000001</v>
      </c>
      <c r="CG386">
        <v>0.75080000000000002</v>
      </c>
      <c r="CH386">
        <v>1.1452</v>
      </c>
      <c r="CI386">
        <v>0.70718000000000003</v>
      </c>
      <c r="CJ386">
        <v>0.57804999999999995</v>
      </c>
      <c r="CK386">
        <v>0.81191000000000002</v>
      </c>
      <c r="CL386">
        <v>1.171</v>
      </c>
      <c r="CM386">
        <v>1.1949000000000001</v>
      </c>
      <c r="CN386">
        <v>1.1377999999999999</v>
      </c>
      <c r="CO386">
        <v>0.6552</v>
      </c>
      <c r="CP386">
        <v>1.2782</v>
      </c>
      <c r="CQ386">
        <v>1.5098</v>
      </c>
      <c r="CR386">
        <v>0.87256999999999996</v>
      </c>
    </row>
    <row r="387" spans="2:96" x14ac:dyDescent="0.2">
      <c r="B387">
        <v>386</v>
      </c>
      <c r="C387">
        <v>9.7256</v>
      </c>
      <c r="D387">
        <v>4.1784999999999997</v>
      </c>
      <c r="E387">
        <v>1.6168</v>
      </c>
      <c r="F387">
        <v>2.7456</v>
      </c>
      <c r="G387">
        <v>12.246</v>
      </c>
      <c r="H387">
        <v>7.8475000000000001</v>
      </c>
      <c r="I387">
        <v>9.1713000000000005</v>
      </c>
      <c r="J387">
        <v>8.0782000000000007</v>
      </c>
      <c r="K387">
        <v>0.72338999999999998</v>
      </c>
      <c r="L387">
        <v>4.5599999999999996</v>
      </c>
      <c r="M387">
        <v>2.4790999999999999</v>
      </c>
      <c r="N387">
        <v>2.9666000000000001</v>
      </c>
      <c r="S387">
        <v>1.3989</v>
      </c>
      <c r="T387">
        <v>1.2343999999999999</v>
      </c>
      <c r="U387">
        <v>0.96928999999999998</v>
      </c>
      <c r="V387">
        <v>1.0342</v>
      </c>
      <c r="W387">
        <v>1.5556000000000001</v>
      </c>
      <c r="X387">
        <v>1.5334000000000001</v>
      </c>
      <c r="Y387">
        <v>1.7679</v>
      </c>
      <c r="Z387">
        <v>1.4097</v>
      </c>
      <c r="AA387">
        <v>0.80074999999999996</v>
      </c>
      <c r="AB387">
        <v>1.802</v>
      </c>
      <c r="AC387">
        <v>0.98490999999999995</v>
      </c>
      <c r="AD387">
        <v>1.2805</v>
      </c>
      <c r="AJ387">
        <v>3.234</v>
      </c>
      <c r="AK387">
        <v>4.4356</v>
      </c>
      <c r="AL387">
        <v>1.3763000000000001</v>
      </c>
      <c r="AM387">
        <v>1.2218</v>
      </c>
      <c r="AN387">
        <v>7.8817000000000004</v>
      </c>
      <c r="AO387">
        <v>6.8742999999999999</v>
      </c>
      <c r="AP387">
        <v>8.0144000000000002</v>
      </c>
      <c r="AQ387">
        <v>5.8007</v>
      </c>
      <c r="AR387">
        <v>1.7466999999999999</v>
      </c>
      <c r="AS387">
        <v>3.0787</v>
      </c>
      <c r="AT387">
        <v>3.3934000000000002</v>
      </c>
      <c r="AU387">
        <v>4.1795</v>
      </c>
      <c r="AZ387">
        <v>0.85038000000000002</v>
      </c>
      <c r="BA387">
        <v>1.3081</v>
      </c>
      <c r="BB387">
        <v>0.78835</v>
      </c>
      <c r="BC387">
        <v>0.58584999999999998</v>
      </c>
      <c r="BD387">
        <v>0.99073999999999995</v>
      </c>
      <c r="BE387">
        <v>1.3711</v>
      </c>
      <c r="BF387">
        <v>1.5117</v>
      </c>
      <c r="BG387">
        <v>1.5978000000000001</v>
      </c>
      <c r="BH387">
        <v>0.85997999999999997</v>
      </c>
      <c r="BI387">
        <v>1.4386000000000001</v>
      </c>
      <c r="BJ387">
        <v>1.1224000000000001</v>
      </c>
      <c r="BK387">
        <v>1.4676</v>
      </c>
      <c r="BQ387">
        <v>2.1781000000000001</v>
      </c>
      <c r="BR387">
        <v>3.2591999999999999</v>
      </c>
      <c r="BS387">
        <v>1.2436</v>
      </c>
      <c r="BT387">
        <v>0.97906000000000004</v>
      </c>
      <c r="BU387">
        <v>3.7181999999999999</v>
      </c>
      <c r="BV387">
        <v>5.7986000000000004</v>
      </c>
      <c r="BW387">
        <v>4.9588999999999999</v>
      </c>
      <c r="BX387">
        <v>7.5743</v>
      </c>
      <c r="BY387">
        <v>0.52322000000000002</v>
      </c>
      <c r="BZ387">
        <v>5.5468999999999999</v>
      </c>
      <c r="CA387">
        <v>4.2404000000000002</v>
      </c>
      <c r="CB387">
        <v>2.9569999999999999</v>
      </c>
      <c r="CG387">
        <v>0.90107000000000004</v>
      </c>
      <c r="CH387">
        <v>1.0304</v>
      </c>
      <c r="CI387">
        <v>0.75549999999999995</v>
      </c>
      <c r="CJ387">
        <v>0.55786999999999998</v>
      </c>
      <c r="CK387">
        <v>0.76461000000000001</v>
      </c>
      <c r="CL387">
        <v>1.3169999999999999</v>
      </c>
      <c r="CM387">
        <v>1.1429</v>
      </c>
      <c r="CN387">
        <v>1.5511999999999999</v>
      </c>
      <c r="CO387">
        <v>0.63917999999999997</v>
      </c>
      <c r="CP387">
        <v>1.1420999999999999</v>
      </c>
      <c r="CQ387">
        <v>1.3803000000000001</v>
      </c>
      <c r="CR387">
        <v>1.05</v>
      </c>
    </row>
    <row r="388" spans="2:96" x14ac:dyDescent="0.2">
      <c r="B388">
        <v>387</v>
      </c>
      <c r="C388">
        <v>9.0667000000000009</v>
      </c>
      <c r="D388">
        <v>4.5420999999999996</v>
      </c>
      <c r="E388">
        <v>2.6151</v>
      </c>
      <c r="F388">
        <v>2.5878000000000001</v>
      </c>
      <c r="G388">
        <v>12.694000000000001</v>
      </c>
      <c r="H388">
        <v>7.2263999999999999</v>
      </c>
      <c r="I388">
        <v>5.6109</v>
      </c>
      <c r="J388">
        <v>9.6565999999999992</v>
      </c>
      <c r="K388">
        <v>0.53361999999999998</v>
      </c>
      <c r="L388">
        <v>3.9434</v>
      </c>
      <c r="M388">
        <v>1.321</v>
      </c>
      <c r="N388">
        <v>3.3252000000000002</v>
      </c>
      <c r="S388">
        <v>1.3625</v>
      </c>
      <c r="T388">
        <v>1.3157000000000001</v>
      </c>
      <c r="U388">
        <v>0.97189999999999999</v>
      </c>
      <c r="V388">
        <v>1.1092</v>
      </c>
      <c r="W388">
        <v>1.5925</v>
      </c>
      <c r="X388">
        <v>1.4408000000000001</v>
      </c>
      <c r="Y388">
        <v>1.5572999999999999</v>
      </c>
      <c r="Z388">
        <v>1.9928999999999999</v>
      </c>
      <c r="AA388">
        <v>0.60982000000000003</v>
      </c>
      <c r="AB388">
        <v>1.3047</v>
      </c>
      <c r="AC388">
        <v>0.73046999999999995</v>
      </c>
      <c r="AD388">
        <v>1.1707000000000001</v>
      </c>
      <c r="AJ388">
        <v>3.1189</v>
      </c>
      <c r="AK388">
        <v>7.4330999999999996</v>
      </c>
      <c r="AL388">
        <v>2.1962999999999999</v>
      </c>
      <c r="AM388">
        <v>1.1491</v>
      </c>
      <c r="AN388">
        <v>7.7183999999999999</v>
      </c>
      <c r="AO388">
        <v>7.5117000000000003</v>
      </c>
      <c r="AP388">
        <v>6.0328999999999997</v>
      </c>
      <c r="AQ388">
        <v>7.1040999999999999</v>
      </c>
      <c r="AR388">
        <v>1.1713</v>
      </c>
      <c r="AS388">
        <v>2.5427</v>
      </c>
      <c r="AT388">
        <v>4.4722999999999997</v>
      </c>
      <c r="AU388">
        <v>3.6461000000000001</v>
      </c>
      <c r="AZ388">
        <v>0.98319000000000001</v>
      </c>
      <c r="BA388">
        <v>1.3525</v>
      </c>
      <c r="BB388">
        <v>0.87985000000000002</v>
      </c>
      <c r="BC388">
        <v>0.76061999999999996</v>
      </c>
      <c r="BD388">
        <v>1.2742</v>
      </c>
      <c r="BE388">
        <v>1.2836000000000001</v>
      </c>
      <c r="BF388">
        <v>1.6596</v>
      </c>
      <c r="BG388">
        <v>1.3368</v>
      </c>
      <c r="BH388">
        <v>0.78561999999999999</v>
      </c>
      <c r="BI388">
        <v>1.3331</v>
      </c>
      <c r="BJ388">
        <v>1.2002999999999999</v>
      </c>
      <c r="BK388">
        <v>1.3426</v>
      </c>
      <c r="BQ388">
        <v>2.5493999999999999</v>
      </c>
      <c r="BR388">
        <v>2.3555000000000001</v>
      </c>
      <c r="BS388">
        <v>1.4916</v>
      </c>
      <c r="BT388">
        <v>0.70032000000000005</v>
      </c>
      <c r="BU388">
        <v>3.0968</v>
      </c>
      <c r="BV388">
        <v>4.5633999999999997</v>
      </c>
      <c r="BW388">
        <v>4.5138999999999996</v>
      </c>
      <c r="BX388">
        <v>6.7484999999999999</v>
      </c>
      <c r="BY388">
        <v>0.52092000000000005</v>
      </c>
      <c r="BZ388">
        <v>4.9217000000000004</v>
      </c>
      <c r="CA388">
        <v>3.2284999999999999</v>
      </c>
      <c r="CB388">
        <v>4.7198000000000002</v>
      </c>
      <c r="CG388">
        <v>0.75734000000000001</v>
      </c>
      <c r="CH388">
        <v>0.97294999999999998</v>
      </c>
      <c r="CI388">
        <v>0.81447000000000003</v>
      </c>
      <c r="CJ388">
        <v>0.48702000000000001</v>
      </c>
      <c r="CK388">
        <v>0.98982999999999999</v>
      </c>
      <c r="CL388">
        <v>1.2524999999999999</v>
      </c>
      <c r="CM388">
        <v>1.7241</v>
      </c>
      <c r="CN388">
        <v>1.1986000000000001</v>
      </c>
      <c r="CO388">
        <v>0.63761000000000001</v>
      </c>
      <c r="CP388">
        <v>1.1744000000000001</v>
      </c>
      <c r="CQ388">
        <v>1.7011000000000001</v>
      </c>
      <c r="CR388">
        <v>0.89703999999999995</v>
      </c>
    </row>
    <row r="389" spans="2:96" x14ac:dyDescent="0.2">
      <c r="B389">
        <v>388</v>
      </c>
      <c r="C389">
        <v>9.9617000000000004</v>
      </c>
      <c r="D389">
        <v>5.1711</v>
      </c>
      <c r="E389">
        <v>2.6791999999999998</v>
      </c>
      <c r="F389">
        <v>1.9282999999999999</v>
      </c>
      <c r="G389">
        <v>9.8917999999999999</v>
      </c>
      <c r="H389">
        <v>3.8641000000000001</v>
      </c>
      <c r="I389">
        <v>7.0008999999999997</v>
      </c>
      <c r="J389">
        <v>8.0381</v>
      </c>
      <c r="K389">
        <v>0.58931</v>
      </c>
      <c r="L389">
        <v>5.1456999999999997</v>
      </c>
      <c r="M389">
        <v>1.1012</v>
      </c>
      <c r="N389">
        <v>2.4397000000000002</v>
      </c>
      <c r="S389">
        <v>1.3159000000000001</v>
      </c>
      <c r="T389">
        <v>1.1367</v>
      </c>
      <c r="U389">
        <v>0.93886000000000003</v>
      </c>
      <c r="V389">
        <v>1.2068000000000001</v>
      </c>
      <c r="W389">
        <v>1.3059000000000001</v>
      </c>
      <c r="X389">
        <v>1.4955000000000001</v>
      </c>
      <c r="Y389">
        <v>1.637</v>
      </c>
      <c r="Z389">
        <v>1.5570999999999999</v>
      </c>
      <c r="AA389">
        <v>0.67193999999999998</v>
      </c>
      <c r="AB389">
        <v>1.6086</v>
      </c>
      <c r="AC389">
        <v>0.80047999999999997</v>
      </c>
      <c r="AD389">
        <v>1.0869</v>
      </c>
      <c r="AJ389">
        <v>3.3001999999999998</v>
      </c>
      <c r="AK389">
        <v>7.2392000000000003</v>
      </c>
      <c r="AL389">
        <v>2.3338000000000001</v>
      </c>
      <c r="AM389">
        <v>0.90397000000000005</v>
      </c>
      <c r="AN389">
        <v>6.7794999999999996</v>
      </c>
      <c r="AO389">
        <v>7.3074000000000003</v>
      </c>
      <c r="AP389">
        <v>8.7744</v>
      </c>
      <c r="AQ389">
        <v>6.0993000000000004</v>
      </c>
      <c r="AR389">
        <v>1.1552</v>
      </c>
      <c r="AS389">
        <v>4.7565999999999997</v>
      </c>
      <c r="AT389">
        <v>5.3304999999999998</v>
      </c>
      <c r="AU389">
        <v>3.8576000000000001</v>
      </c>
      <c r="AZ389">
        <v>1.0101</v>
      </c>
      <c r="BA389">
        <v>1.3754</v>
      </c>
      <c r="BB389">
        <v>0.96209</v>
      </c>
      <c r="BC389">
        <v>0.74446999999999997</v>
      </c>
      <c r="BD389">
        <v>1.3010999999999999</v>
      </c>
      <c r="BE389">
        <v>1.2944</v>
      </c>
      <c r="BF389">
        <v>1.8609</v>
      </c>
      <c r="BG389">
        <v>1.2223999999999999</v>
      </c>
      <c r="BH389">
        <v>0.90259999999999996</v>
      </c>
      <c r="BI389">
        <v>1.4407000000000001</v>
      </c>
      <c r="BJ389">
        <v>1.4733000000000001</v>
      </c>
      <c r="BK389">
        <v>1.3667</v>
      </c>
      <c r="BQ389">
        <v>3.4108999999999998</v>
      </c>
      <c r="BR389">
        <v>3.8488000000000002</v>
      </c>
      <c r="BS389">
        <v>1.3787</v>
      </c>
      <c r="BT389">
        <v>0.63776999999999995</v>
      </c>
      <c r="BU389">
        <v>3.1093999999999999</v>
      </c>
      <c r="BV389">
        <v>3.8197999999999999</v>
      </c>
      <c r="BW389">
        <v>4.2858000000000001</v>
      </c>
      <c r="BX389">
        <v>5.2539999999999996</v>
      </c>
      <c r="BY389">
        <v>0.68440000000000001</v>
      </c>
      <c r="BZ389">
        <v>4.7484999999999999</v>
      </c>
      <c r="CA389">
        <v>3.8582999999999998</v>
      </c>
      <c r="CB389">
        <v>3.8521000000000001</v>
      </c>
      <c r="CG389">
        <v>0.88390999999999997</v>
      </c>
      <c r="CH389">
        <v>1.3779999999999999</v>
      </c>
      <c r="CI389">
        <v>0.68208000000000002</v>
      </c>
      <c r="CJ389">
        <v>0.5091</v>
      </c>
      <c r="CK389">
        <v>0.9748</v>
      </c>
      <c r="CL389">
        <v>1.4024000000000001</v>
      </c>
      <c r="CM389">
        <v>1.3374999999999999</v>
      </c>
      <c r="CN389">
        <v>1.0741000000000001</v>
      </c>
      <c r="CO389">
        <v>0.84440999999999999</v>
      </c>
      <c r="CP389">
        <v>1.1154999999999999</v>
      </c>
      <c r="CQ389">
        <v>1.2488999999999999</v>
      </c>
      <c r="CR389">
        <v>0.88066</v>
      </c>
    </row>
    <row r="390" spans="2:96" x14ac:dyDescent="0.2">
      <c r="B390">
        <v>389</v>
      </c>
      <c r="C390">
        <v>9.5447000000000006</v>
      </c>
      <c r="D390">
        <v>8.7186000000000003</v>
      </c>
      <c r="E390">
        <v>4.2464000000000004</v>
      </c>
      <c r="F390">
        <v>2.0243000000000002</v>
      </c>
      <c r="G390">
        <v>8.7149999999999999</v>
      </c>
      <c r="H390">
        <v>4.9101999999999997</v>
      </c>
      <c r="I390">
        <v>7.6619000000000002</v>
      </c>
      <c r="J390">
        <v>6.2237999999999998</v>
      </c>
      <c r="K390">
        <v>0.69632000000000005</v>
      </c>
      <c r="L390">
        <v>3.1682000000000001</v>
      </c>
      <c r="M390">
        <v>1.3788</v>
      </c>
      <c r="N390">
        <v>2.9670999999999998</v>
      </c>
      <c r="S390">
        <v>1.3753</v>
      </c>
      <c r="T390">
        <v>1.1613</v>
      </c>
      <c r="U390">
        <v>1.3222</v>
      </c>
      <c r="V390">
        <v>1.105</v>
      </c>
      <c r="W390">
        <v>1.5848</v>
      </c>
      <c r="X390">
        <v>1.6521999999999999</v>
      </c>
      <c r="Y390">
        <v>1.4713000000000001</v>
      </c>
      <c r="Z390">
        <v>1.3230999999999999</v>
      </c>
      <c r="AA390">
        <v>0.65822000000000003</v>
      </c>
      <c r="AB390">
        <v>1.3765000000000001</v>
      </c>
      <c r="AC390">
        <v>0.83633000000000002</v>
      </c>
      <c r="AD390">
        <v>1.1364000000000001</v>
      </c>
      <c r="AJ390">
        <v>1.7927999999999999</v>
      </c>
      <c r="AK390">
        <v>6.9470000000000001</v>
      </c>
      <c r="AL390">
        <v>1.7843</v>
      </c>
      <c r="AM390">
        <v>1.1833</v>
      </c>
      <c r="AN390">
        <v>7.8467000000000002</v>
      </c>
      <c r="AO390">
        <v>7.218</v>
      </c>
      <c r="AP390">
        <v>8.923</v>
      </c>
      <c r="AQ390">
        <v>6.9583000000000004</v>
      </c>
      <c r="AR390">
        <v>2.0558000000000001</v>
      </c>
      <c r="AS390">
        <v>4.4169999999999998</v>
      </c>
      <c r="AT390">
        <v>5.6626000000000003</v>
      </c>
      <c r="AU390">
        <v>4.9654999999999996</v>
      </c>
      <c r="AZ390">
        <v>0.92911999999999995</v>
      </c>
      <c r="BA390">
        <v>1.1858</v>
      </c>
      <c r="BB390">
        <v>0.89268999999999998</v>
      </c>
      <c r="BC390">
        <v>0.76139000000000001</v>
      </c>
      <c r="BD390">
        <v>1.1406000000000001</v>
      </c>
      <c r="BE390">
        <v>1.2949999999999999</v>
      </c>
      <c r="BF390">
        <v>1.5515000000000001</v>
      </c>
      <c r="BG390">
        <v>1.5075000000000001</v>
      </c>
      <c r="BH390">
        <v>1.0089999999999999</v>
      </c>
      <c r="BI390">
        <v>1.4318</v>
      </c>
      <c r="BJ390">
        <v>1.5112000000000001</v>
      </c>
      <c r="BK390">
        <v>1.0883</v>
      </c>
      <c r="BQ390">
        <v>2.1993999999999998</v>
      </c>
      <c r="BR390">
        <v>4.7645999999999997</v>
      </c>
      <c r="BS390">
        <v>1.1763999999999999</v>
      </c>
      <c r="BT390">
        <v>0.84550000000000003</v>
      </c>
      <c r="BU390">
        <v>4.8292999999999999</v>
      </c>
      <c r="BV390">
        <v>4.4352</v>
      </c>
      <c r="BW390">
        <v>6.609</v>
      </c>
      <c r="BX390">
        <v>4.6418999999999997</v>
      </c>
      <c r="BY390">
        <v>0.68969999999999998</v>
      </c>
      <c r="BZ390">
        <v>3.0207000000000002</v>
      </c>
      <c r="CA390">
        <v>2.9039999999999999</v>
      </c>
      <c r="CB390">
        <v>3.6960999999999999</v>
      </c>
      <c r="CG390">
        <v>0.83035999999999999</v>
      </c>
      <c r="CH390">
        <v>1.3465</v>
      </c>
      <c r="CI390">
        <v>0.74785999999999997</v>
      </c>
      <c r="CJ390">
        <v>0.61709999999999998</v>
      </c>
      <c r="CK390">
        <v>1.27</v>
      </c>
      <c r="CL390">
        <v>1.4217</v>
      </c>
      <c r="CM390">
        <v>1.8392999999999999</v>
      </c>
      <c r="CN390">
        <v>1.4556</v>
      </c>
      <c r="CO390">
        <v>0.79827000000000004</v>
      </c>
      <c r="CP390">
        <v>1.0814999999999999</v>
      </c>
      <c r="CQ390">
        <v>1.0724</v>
      </c>
      <c r="CR390">
        <v>1.0490999999999999</v>
      </c>
    </row>
    <row r="391" spans="2:96" x14ac:dyDescent="0.2">
      <c r="B391">
        <v>390</v>
      </c>
      <c r="C391">
        <v>7.8137999999999996</v>
      </c>
      <c r="D391">
        <v>9.1324000000000005</v>
      </c>
      <c r="E391">
        <v>2.9401999999999999</v>
      </c>
      <c r="F391">
        <v>2.3702000000000001</v>
      </c>
      <c r="G391">
        <v>10.596</v>
      </c>
      <c r="H391">
        <v>5.4538000000000002</v>
      </c>
      <c r="I391">
        <v>5.5824999999999996</v>
      </c>
      <c r="J391">
        <v>5.6829000000000001</v>
      </c>
      <c r="K391">
        <v>0.64419999999999999</v>
      </c>
      <c r="L391">
        <v>3.081</v>
      </c>
      <c r="M391">
        <v>1.5980000000000001</v>
      </c>
      <c r="N391">
        <v>3.1488</v>
      </c>
      <c r="S391">
        <v>1.4174</v>
      </c>
      <c r="T391">
        <v>1.4231</v>
      </c>
      <c r="U391">
        <v>1.0829</v>
      </c>
      <c r="V391">
        <v>1.2735000000000001</v>
      </c>
      <c r="W391">
        <v>1.3904000000000001</v>
      </c>
      <c r="X391">
        <v>1.3181</v>
      </c>
      <c r="Y391">
        <v>1.5182</v>
      </c>
      <c r="Z391">
        <v>1.4952000000000001</v>
      </c>
      <c r="AA391">
        <v>0.77015</v>
      </c>
      <c r="AB391">
        <v>1.3048</v>
      </c>
      <c r="AC391">
        <v>0.91573000000000004</v>
      </c>
      <c r="AD391">
        <v>1.2615000000000001</v>
      </c>
      <c r="AJ391">
        <v>2.9493999999999998</v>
      </c>
      <c r="AK391">
        <v>5.0720000000000001</v>
      </c>
      <c r="AL391">
        <v>1.9719</v>
      </c>
      <c r="AM391">
        <v>1.1376999999999999</v>
      </c>
      <c r="AN391">
        <v>6.3616000000000001</v>
      </c>
      <c r="AO391">
        <v>7.1592000000000002</v>
      </c>
      <c r="AP391">
        <v>8.1987000000000005</v>
      </c>
      <c r="AQ391">
        <v>5.2793999999999999</v>
      </c>
      <c r="AR391">
        <v>1.6902999999999999</v>
      </c>
      <c r="AS391">
        <v>4.3697999999999997</v>
      </c>
      <c r="AT391">
        <v>4.3139000000000003</v>
      </c>
      <c r="AU391">
        <v>3.0907</v>
      </c>
      <c r="AZ391">
        <v>1.0394000000000001</v>
      </c>
      <c r="BA391">
        <v>1.3260000000000001</v>
      </c>
      <c r="BB391">
        <v>0.98638999999999999</v>
      </c>
      <c r="BC391">
        <v>0.78600999999999999</v>
      </c>
      <c r="BD391">
        <v>1.1818</v>
      </c>
      <c r="BE391">
        <v>1.6638999999999999</v>
      </c>
      <c r="BF391">
        <v>1.1771</v>
      </c>
      <c r="BG391">
        <v>1.4556</v>
      </c>
      <c r="BH391">
        <v>1.0106999999999999</v>
      </c>
      <c r="BI391">
        <v>1.4346000000000001</v>
      </c>
      <c r="BJ391">
        <v>1.4754</v>
      </c>
      <c r="BK391">
        <v>1.3992</v>
      </c>
      <c r="BQ391">
        <v>2.7046999999999999</v>
      </c>
      <c r="BR391">
        <v>3.61</v>
      </c>
      <c r="BS391">
        <v>1.1088</v>
      </c>
      <c r="BT391">
        <v>0.93362000000000001</v>
      </c>
      <c r="BU391">
        <v>5.6962999999999999</v>
      </c>
      <c r="BV391">
        <v>6.5853999999999999</v>
      </c>
      <c r="BW391">
        <v>5.9096000000000002</v>
      </c>
      <c r="BX391">
        <v>3.9169</v>
      </c>
      <c r="BY391">
        <v>0.68988000000000005</v>
      </c>
      <c r="BZ391">
        <v>2.1391</v>
      </c>
      <c r="CA391">
        <v>2.7292000000000001</v>
      </c>
      <c r="CB391">
        <v>4.2946999999999997</v>
      </c>
      <c r="CG391">
        <v>0.89764999999999995</v>
      </c>
      <c r="CH391">
        <v>1.0405</v>
      </c>
      <c r="CI391">
        <v>0.64468999999999999</v>
      </c>
      <c r="CJ391">
        <v>0.52156000000000002</v>
      </c>
      <c r="CK391">
        <v>0.93925000000000003</v>
      </c>
      <c r="CL391">
        <v>1.7242999999999999</v>
      </c>
      <c r="CM391">
        <v>1.0929</v>
      </c>
      <c r="CN391">
        <v>1.4454</v>
      </c>
      <c r="CO391">
        <v>0.69686000000000003</v>
      </c>
      <c r="CP391">
        <v>1.0228999999999999</v>
      </c>
      <c r="CQ391">
        <v>1.1167</v>
      </c>
      <c r="CR391">
        <v>1.1136999999999999</v>
      </c>
    </row>
    <row r="394" spans="2:96" x14ac:dyDescent="0.2">
      <c r="B394" t="s">
        <v>30</v>
      </c>
      <c r="C394">
        <f>AVERAGE(C5:C16)</f>
        <v>4.2727833333333338</v>
      </c>
      <c r="D394">
        <f t="shared" ref="D394:N394" si="27">AVERAGE(D5:D16)</f>
        <v>4.9997750000000005</v>
      </c>
      <c r="E394">
        <f t="shared" si="27"/>
        <v>3.0289333333333333</v>
      </c>
      <c r="F394">
        <f t="shared" si="27"/>
        <v>5.0228500000000009</v>
      </c>
      <c r="G394">
        <f t="shared" si="27"/>
        <v>11.448274999999997</v>
      </c>
      <c r="H394">
        <f t="shared" si="27"/>
        <v>10.220533333333334</v>
      </c>
      <c r="I394">
        <f t="shared" si="27"/>
        <v>9.4091249999999977</v>
      </c>
      <c r="J394">
        <f t="shared" si="27"/>
        <v>6.7066749999999997</v>
      </c>
      <c r="K394">
        <f t="shared" si="27"/>
        <v>3.0761499999999997</v>
      </c>
      <c r="L394">
        <f t="shared" si="27"/>
        <v>5.7021083333333324</v>
      </c>
      <c r="M394">
        <f t="shared" si="27"/>
        <v>4.8535250000000003</v>
      </c>
      <c r="N394">
        <f t="shared" si="27"/>
        <v>7.2325750000000006</v>
      </c>
      <c r="S394">
        <f>AVERAGE(S5:S16)</f>
        <v>1.2623624999999998</v>
      </c>
      <c r="T394">
        <f t="shared" ref="T394:AD394" si="28">AVERAGE(T5:T16)</f>
        <v>1.6527500000000004</v>
      </c>
      <c r="U394">
        <f t="shared" si="28"/>
        <v>1.4191083333333336</v>
      </c>
      <c r="V394">
        <f t="shared" si="28"/>
        <v>1.4259166666666669</v>
      </c>
      <c r="W394">
        <f t="shared" si="28"/>
        <v>2.0284666666666666</v>
      </c>
      <c r="X394">
        <f t="shared" si="28"/>
        <v>2.0434749999999999</v>
      </c>
      <c r="Y394">
        <f t="shared" si="28"/>
        <v>2.085</v>
      </c>
      <c r="Z394">
        <f t="shared" si="28"/>
        <v>2.2190166666666666</v>
      </c>
      <c r="AA394">
        <f t="shared" si="28"/>
        <v>1.0579658333333333</v>
      </c>
      <c r="AB394">
        <f t="shared" si="28"/>
        <v>1.5606666666666669</v>
      </c>
      <c r="AC394">
        <f t="shared" si="28"/>
        <v>1.6507250000000002</v>
      </c>
      <c r="AD394">
        <f t="shared" si="28"/>
        <v>1.5085750000000002</v>
      </c>
      <c r="AJ394">
        <f>AVERAGE(AJ5:AJ16)</f>
        <v>6.2678666666666656</v>
      </c>
      <c r="AK394">
        <f t="shared" ref="AK394:AU394" si="29">AVERAGE(AK5:AK16)</f>
        <v>3.3670750000000003</v>
      </c>
      <c r="AL394">
        <f t="shared" si="29"/>
        <v>4.6954583333333337</v>
      </c>
      <c r="AM394">
        <f t="shared" si="29"/>
        <v>2.5899166666666664</v>
      </c>
      <c r="AN394">
        <f t="shared" si="29"/>
        <v>8.4335583333333357</v>
      </c>
      <c r="AO394">
        <f t="shared" si="29"/>
        <v>9.5233833333333333</v>
      </c>
      <c r="AP394">
        <f t="shared" si="29"/>
        <v>8.2538333333333309</v>
      </c>
      <c r="AQ394">
        <f t="shared" si="29"/>
        <v>6.9950833333333327</v>
      </c>
      <c r="AR394">
        <f t="shared" si="29"/>
        <v>0.57375416666666657</v>
      </c>
      <c r="AS394">
        <f t="shared" si="29"/>
        <v>5.0300666666666665</v>
      </c>
      <c r="AT394">
        <f t="shared" si="29"/>
        <v>2.2338358333333335</v>
      </c>
      <c r="AU394">
        <f t="shared" si="29"/>
        <v>3.5627583333333335</v>
      </c>
      <c r="AZ394">
        <f>AVERAGE(AZ5:AZ16)</f>
        <v>1.2745074999999997</v>
      </c>
      <c r="BA394">
        <f t="shared" ref="BA394:BK394" si="30">AVERAGE(BA5:BA16)</f>
        <v>1.4133333333333331</v>
      </c>
      <c r="BB394">
        <f t="shared" si="30"/>
        <v>1.0443400000000003</v>
      </c>
      <c r="BC394">
        <f t="shared" si="30"/>
        <v>0.93956000000000017</v>
      </c>
      <c r="BD394">
        <f t="shared" si="30"/>
        <v>1.2659749999999999</v>
      </c>
      <c r="BE394">
        <f t="shared" si="30"/>
        <v>1.553725</v>
      </c>
      <c r="BF394">
        <f t="shared" si="30"/>
        <v>1.5123416666666667</v>
      </c>
      <c r="BG394">
        <f t="shared" si="30"/>
        <v>1.5064666666666666</v>
      </c>
      <c r="BH394">
        <f t="shared" si="30"/>
        <v>0.62620416666666667</v>
      </c>
      <c r="BI394">
        <f t="shared" si="30"/>
        <v>1.4297249999999997</v>
      </c>
      <c r="BJ394">
        <f t="shared" si="30"/>
        <v>0.98617750000000015</v>
      </c>
      <c r="BK394">
        <f t="shared" si="30"/>
        <v>1.6195916666666668</v>
      </c>
      <c r="BQ394">
        <f>AVERAGE(BQ5:BQ16)</f>
        <v>2.817041666666666</v>
      </c>
      <c r="BR394">
        <f t="shared" ref="BR394:CB394" si="31">AVERAGE(BR5:BR16)</f>
        <v>3.2045333333333335</v>
      </c>
      <c r="BS394">
        <f t="shared" si="31"/>
        <v>1.4757558333333332</v>
      </c>
      <c r="BT394">
        <f t="shared" si="31"/>
        <v>1.2309066666666666</v>
      </c>
      <c r="BU394">
        <f t="shared" si="31"/>
        <v>6.3640833333333333</v>
      </c>
      <c r="BV394">
        <f t="shared" si="31"/>
        <v>6.8825416666666657</v>
      </c>
      <c r="BW394">
        <f t="shared" si="31"/>
        <v>6.9697749999999994</v>
      </c>
      <c r="BX394">
        <f t="shared" si="31"/>
        <v>5.9927250000000001</v>
      </c>
      <c r="BY394">
        <f t="shared" si="31"/>
        <v>1.1706666666666667</v>
      </c>
      <c r="BZ394">
        <f t="shared" si="31"/>
        <v>7.7021499999999987</v>
      </c>
      <c r="CA394">
        <f t="shared" si="31"/>
        <v>2.3992416666666663</v>
      </c>
      <c r="CB394">
        <f t="shared" si="31"/>
        <v>3.0050083333333331</v>
      </c>
      <c r="CG394">
        <f>AVERAGE(CG5:CG16)</f>
        <v>1.0172333333333332</v>
      </c>
      <c r="CH394">
        <f t="shared" ref="CH394:CR394" si="32">AVERAGE(CH5:CH16)</f>
        <v>1.0348849999999998</v>
      </c>
      <c r="CI394">
        <f t="shared" si="32"/>
        <v>0.83937833333333334</v>
      </c>
      <c r="CJ394">
        <f t="shared" si="32"/>
        <v>0.6708925</v>
      </c>
      <c r="CK394">
        <f t="shared" si="32"/>
        <v>1.0886133333333334</v>
      </c>
      <c r="CL394">
        <f t="shared" si="32"/>
        <v>1.2844249999999999</v>
      </c>
      <c r="CM394">
        <f t="shared" si="32"/>
        <v>1.3593666666666666</v>
      </c>
      <c r="CN394">
        <f t="shared" si="32"/>
        <v>1.4969416666666664</v>
      </c>
      <c r="CO394">
        <f t="shared" si="32"/>
        <v>0.88162166666666664</v>
      </c>
      <c r="CP394">
        <f t="shared" si="32"/>
        <v>1.4009</v>
      </c>
      <c r="CQ394">
        <f t="shared" si="32"/>
        <v>1.0764449999999999</v>
      </c>
      <c r="CR394">
        <f t="shared" si="32"/>
        <v>1.2695199999999998</v>
      </c>
    </row>
    <row r="395" spans="2:96" x14ac:dyDescent="0.2">
      <c r="B395" t="s">
        <v>31</v>
      </c>
      <c r="C395">
        <f>AVERAGE(C18:C20)</f>
        <v>12.268666666666668</v>
      </c>
      <c r="D395">
        <f t="shared" ref="D395:N395" si="33">AVERAGE(D18:D20)</f>
        <v>7.3023333333333333</v>
      </c>
      <c r="E395">
        <f t="shared" si="33"/>
        <v>7.4177333333333335</v>
      </c>
      <c r="F395">
        <f t="shared" si="33"/>
        <v>8.0573333333333323</v>
      </c>
      <c r="G395">
        <f t="shared" si="33"/>
        <v>13.903333333333334</v>
      </c>
      <c r="H395">
        <f t="shared" si="33"/>
        <v>14.903666666666666</v>
      </c>
      <c r="I395">
        <f t="shared" si="33"/>
        <v>13.506666666666666</v>
      </c>
      <c r="J395">
        <f t="shared" si="33"/>
        <v>12.700333333333333</v>
      </c>
      <c r="K395">
        <f t="shared" si="33"/>
        <v>9.9323999999999995</v>
      </c>
      <c r="L395">
        <f t="shared" si="33"/>
        <v>11.824333333333334</v>
      </c>
      <c r="M395">
        <f t="shared" si="33"/>
        <v>12.336666666666666</v>
      </c>
      <c r="N395">
        <f t="shared" si="33"/>
        <v>13.193</v>
      </c>
      <c r="S395">
        <f>AVERAGE(S17:S19)</f>
        <v>3.7188333333333339</v>
      </c>
      <c r="T395">
        <f t="shared" ref="T395:AD395" si="34">AVERAGE(T17:T19)</f>
        <v>2.7864333333333335</v>
      </c>
      <c r="U395">
        <f t="shared" si="34"/>
        <v>2.7363333333333331</v>
      </c>
      <c r="V395">
        <f t="shared" si="34"/>
        <v>3.0326666666666671</v>
      </c>
      <c r="W395">
        <f t="shared" si="34"/>
        <v>3.918566666666667</v>
      </c>
      <c r="X395">
        <f t="shared" si="34"/>
        <v>3.8688666666666669</v>
      </c>
      <c r="Y395">
        <f t="shared" si="34"/>
        <v>3.3286333333333338</v>
      </c>
      <c r="Z395">
        <f t="shared" si="34"/>
        <v>3.0305999999999997</v>
      </c>
      <c r="AA395">
        <f t="shared" si="34"/>
        <v>2.7286999999999999</v>
      </c>
      <c r="AB395">
        <f t="shared" si="34"/>
        <v>3.3469666666666669</v>
      </c>
      <c r="AC395">
        <f t="shared" si="34"/>
        <v>3.2042000000000002</v>
      </c>
      <c r="AD395">
        <f t="shared" si="34"/>
        <v>3.6344666666666665</v>
      </c>
      <c r="AJ395">
        <f>AVERAGE(AJ18:AJ20)</f>
        <v>12.467999999999998</v>
      </c>
      <c r="AK395">
        <f t="shared" ref="AK395:AU395" si="35">AVERAGE(AK18:AK20)</f>
        <v>14.255333333333335</v>
      </c>
      <c r="AL395">
        <f t="shared" si="35"/>
        <v>10.071333333333333</v>
      </c>
      <c r="AM395">
        <f t="shared" si="35"/>
        <v>10.474266666666667</v>
      </c>
      <c r="AN395">
        <f t="shared" si="35"/>
        <v>17.312666666666669</v>
      </c>
      <c r="AO395">
        <f t="shared" si="35"/>
        <v>16.226333333333333</v>
      </c>
      <c r="AP395">
        <f t="shared" si="35"/>
        <v>17.708666666666669</v>
      </c>
      <c r="AQ395">
        <f t="shared" si="35"/>
        <v>16.410666666666668</v>
      </c>
      <c r="AR395">
        <f t="shared" si="35"/>
        <v>11.121366666666667</v>
      </c>
      <c r="AS395">
        <f t="shared" si="35"/>
        <v>17.757666666666665</v>
      </c>
      <c r="AT395">
        <f t="shared" si="35"/>
        <v>17.039666666666665</v>
      </c>
      <c r="AU395">
        <f t="shared" si="35"/>
        <v>10.8649</v>
      </c>
      <c r="AZ395">
        <f>AVERAGE(AZ17:AZ19)</f>
        <v>3.1646000000000001</v>
      </c>
      <c r="BA395">
        <f t="shared" ref="BA395:BK395" si="36">AVERAGE(BA17:BA19)</f>
        <v>2.7501333333333329</v>
      </c>
      <c r="BB395">
        <f t="shared" si="36"/>
        <v>3.2873333333333332</v>
      </c>
      <c r="BC395">
        <f t="shared" si="36"/>
        <v>3.0470666666666664</v>
      </c>
      <c r="BD395">
        <f t="shared" si="36"/>
        <v>3.710433333333333</v>
      </c>
      <c r="BE395">
        <f t="shared" si="36"/>
        <v>4.1212</v>
      </c>
      <c r="BF395">
        <f t="shared" si="36"/>
        <v>4.2895666666666665</v>
      </c>
      <c r="BG395">
        <f t="shared" si="36"/>
        <v>3.3735666666666666</v>
      </c>
      <c r="BH395">
        <f t="shared" si="36"/>
        <v>2.9918</v>
      </c>
      <c r="BI395">
        <f t="shared" si="36"/>
        <v>3.3543000000000003</v>
      </c>
      <c r="BJ395">
        <f t="shared" si="36"/>
        <v>3.0729333333333333</v>
      </c>
      <c r="BK395">
        <f t="shared" si="36"/>
        <v>3.6472666666666669</v>
      </c>
      <c r="BQ395">
        <f>AVERAGE(BQ18:BQ20)</f>
        <v>12.976666666666667</v>
      </c>
      <c r="BR395">
        <f t="shared" ref="BR395:CB395" si="37">AVERAGE(BR18:BR20)</f>
        <v>12.458666666666668</v>
      </c>
      <c r="BS395">
        <f t="shared" si="37"/>
        <v>8.0429333333333322</v>
      </c>
      <c r="BT395">
        <f t="shared" si="37"/>
        <v>10.662666666666667</v>
      </c>
      <c r="BU395">
        <f t="shared" si="37"/>
        <v>17.376666666666665</v>
      </c>
      <c r="BV395">
        <f t="shared" si="37"/>
        <v>16.160666666666668</v>
      </c>
      <c r="BW395">
        <f t="shared" si="37"/>
        <v>18.256</v>
      </c>
      <c r="BX395">
        <f t="shared" si="37"/>
        <v>15.994666666666667</v>
      </c>
      <c r="BY395">
        <f t="shared" si="37"/>
        <v>9.9420666666666673</v>
      </c>
      <c r="BZ395">
        <f t="shared" si="37"/>
        <v>16.327333333333332</v>
      </c>
      <c r="CA395">
        <f t="shared" si="37"/>
        <v>14.006666666666668</v>
      </c>
      <c r="CB395">
        <f t="shared" si="37"/>
        <v>11.260333333333334</v>
      </c>
      <c r="CG395">
        <f>AVERAGE(CG17:CG19)</f>
        <v>3.2795999999999998</v>
      </c>
      <c r="CH395">
        <f t="shared" ref="CH395:CR395" si="38">AVERAGE(CH17:CH19)</f>
        <v>3.2071666666666663</v>
      </c>
      <c r="CI395">
        <f t="shared" si="38"/>
        <v>2.5130999999999997</v>
      </c>
      <c r="CJ395">
        <f t="shared" si="38"/>
        <v>2.8324666666666669</v>
      </c>
      <c r="CK395">
        <f t="shared" si="38"/>
        <v>3.8954999999999997</v>
      </c>
      <c r="CL395">
        <f t="shared" si="38"/>
        <v>4.6787999999999998</v>
      </c>
      <c r="CM395">
        <f t="shared" si="38"/>
        <v>4.092133333333333</v>
      </c>
      <c r="CN395">
        <f t="shared" si="38"/>
        <v>3.8849333333333331</v>
      </c>
      <c r="CO395">
        <f t="shared" si="38"/>
        <v>3.0012000000000003</v>
      </c>
      <c r="CP395">
        <f t="shared" si="38"/>
        <v>3.2761666666666667</v>
      </c>
      <c r="CQ395">
        <f t="shared" si="38"/>
        <v>3.0166333333333335</v>
      </c>
      <c r="CR395">
        <f t="shared" si="38"/>
        <v>3.4648000000000003</v>
      </c>
    </row>
    <row r="396" spans="2:96" x14ac:dyDescent="0.2">
      <c r="B396" t="s">
        <v>32</v>
      </c>
      <c r="C396">
        <f>AVERAGE(C18:C31)</f>
        <v>8.4580071428571451</v>
      </c>
      <c r="D396">
        <f t="shared" ref="D396:N396" si="39">AVERAGE(D18:D31)</f>
        <v>6.2851857142857144</v>
      </c>
      <c r="E396">
        <f t="shared" si="39"/>
        <v>6.9920285714285724</v>
      </c>
      <c r="F396">
        <f t="shared" si="39"/>
        <v>7.8781214285714283</v>
      </c>
      <c r="G396">
        <f t="shared" si="39"/>
        <v>11.579614285714287</v>
      </c>
      <c r="H396">
        <f t="shared" si="39"/>
        <v>10.593550000000002</v>
      </c>
      <c r="I396">
        <f t="shared" si="39"/>
        <v>10.332671428571429</v>
      </c>
      <c r="J396">
        <f t="shared" si="39"/>
        <v>9.544257142857143</v>
      </c>
      <c r="K396">
        <f t="shared" si="39"/>
        <v>8.4724214285714261</v>
      </c>
      <c r="L396">
        <f t="shared" si="39"/>
        <v>9.9093857142857154</v>
      </c>
      <c r="M396">
        <f t="shared" si="39"/>
        <v>9.5994714285714249</v>
      </c>
      <c r="N396">
        <f t="shared" si="39"/>
        <v>9.528649999999999</v>
      </c>
      <c r="S396">
        <f>AVERAGE(S17:S31)</f>
        <v>2.0436866666666669</v>
      </c>
      <c r="T396">
        <f t="shared" ref="T396:AD396" si="40">AVERAGE(T17:T31)</f>
        <v>1.7546000000000002</v>
      </c>
      <c r="U396">
        <f t="shared" si="40"/>
        <v>1.6136133333333336</v>
      </c>
      <c r="V396">
        <f t="shared" si="40"/>
        <v>1.7453666666666663</v>
      </c>
      <c r="W396">
        <f t="shared" si="40"/>
        <v>2.1227000000000005</v>
      </c>
      <c r="X396">
        <f t="shared" si="40"/>
        <v>2.1009266666666666</v>
      </c>
      <c r="Y396">
        <f t="shared" si="40"/>
        <v>2.0401800000000003</v>
      </c>
      <c r="Z396">
        <f t="shared" si="40"/>
        <v>2.06338</v>
      </c>
      <c r="AA396">
        <f t="shared" si="40"/>
        <v>1.6442933333333334</v>
      </c>
      <c r="AB396">
        <f t="shared" si="40"/>
        <v>1.8730800000000001</v>
      </c>
      <c r="AC396">
        <f t="shared" si="40"/>
        <v>1.8735666666666666</v>
      </c>
      <c r="AD396">
        <f t="shared" si="40"/>
        <v>2.0411800000000002</v>
      </c>
      <c r="AJ396">
        <f>AVERAGE(AJ18:AJ31)</f>
        <v>8.6190071428571429</v>
      </c>
      <c r="AK396">
        <f t="shared" ref="AK396:AU396" si="41">AVERAGE(AK18:AK31)</f>
        <v>9.0571785714285706</v>
      </c>
      <c r="AL396">
        <f t="shared" si="41"/>
        <v>8.2822071428571427</v>
      </c>
      <c r="AM396">
        <f t="shared" si="41"/>
        <v>7.2958785714285721</v>
      </c>
      <c r="AN396">
        <f t="shared" si="41"/>
        <v>11.51237857142857</v>
      </c>
      <c r="AO396">
        <f t="shared" si="41"/>
        <v>10.404800000000003</v>
      </c>
      <c r="AP396">
        <f t="shared" si="41"/>
        <v>12.504700000000001</v>
      </c>
      <c r="AQ396">
        <f t="shared" si="41"/>
        <v>13.122064285714284</v>
      </c>
      <c r="AR396">
        <f t="shared" si="41"/>
        <v>7.6147499999999999</v>
      </c>
      <c r="AS396">
        <f t="shared" si="41"/>
        <v>11.228428571428569</v>
      </c>
      <c r="AT396">
        <f t="shared" si="41"/>
        <v>10.290092857142856</v>
      </c>
      <c r="AU396">
        <f t="shared" si="41"/>
        <v>8.8668071428571409</v>
      </c>
      <c r="AZ396">
        <f>AVERAGE(AZ17:AZ31)</f>
        <v>1.6433933333333333</v>
      </c>
      <c r="BA396">
        <f t="shared" ref="BA396:BK396" si="42">AVERAGE(BA17:BA31)</f>
        <v>1.467122666666667</v>
      </c>
      <c r="BB396">
        <f t="shared" si="42"/>
        <v>1.6260066666666666</v>
      </c>
      <c r="BC396">
        <f t="shared" si="42"/>
        <v>1.5420959999999999</v>
      </c>
      <c r="BD396">
        <f t="shared" si="42"/>
        <v>1.8253933333333334</v>
      </c>
      <c r="BE396">
        <f t="shared" si="42"/>
        <v>1.9961466666666665</v>
      </c>
      <c r="BF396">
        <f t="shared" si="42"/>
        <v>1.9420733333333333</v>
      </c>
      <c r="BG396">
        <f t="shared" si="42"/>
        <v>1.7313999999999996</v>
      </c>
      <c r="BH396">
        <f t="shared" si="42"/>
        <v>1.5201239999999998</v>
      </c>
      <c r="BI396">
        <f t="shared" si="42"/>
        <v>1.7784133333333332</v>
      </c>
      <c r="BJ396">
        <f t="shared" si="42"/>
        <v>1.6982466666666669</v>
      </c>
      <c r="BK396">
        <f t="shared" si="42"/>
        <v>1.87266</v>
      </c>
      <c r="BQ396">
        <f>AVERAGE(BQ18:BQ31)</f>
        <v>9.5561000000000007</v>
      </c>
      <c r="BR396">
        <f t="shared" ref="BR396:CB396" si="43">AVERAGE(BR18:BR31)</f>
        <v>9.5205714285714294</v>
      </c>
      <c r="BS396">
        <f t="shared" si="43"/>
        <v>5.6266357142857144</v>
      </c>
      <c r="BT396">
        <f t="shared" si="43"/>
        <v>6.3578357142857138</v>
      </c>
      <c r="BU396">
        <f t="shared" si="43"/>
        <v>11.26132142857143</v>
      </c>
      <c r="BV396">
        <f t="shared" si="43"/>
        <v>12.622335714285715</v>
      </c>
      <c r="BW396">
        <f t="shared" si="43"/>
        <v>11.361149999999999</v>
      </c>
      <c r="BX396">
        <f t="shared" si="43"/>
        <v>12.154892857142855</v>
      </c>
      <c r="BY396">
        <f t="shared" si="43"/>
        <v>6.206778571428571</v>
      </c>
      <c r="BZ396">
        <f t="shared" si="43"/>
        <v>10.662435714285717</v>
      </c>
      <c r="CA396">
        <f t="shared" si="43"/>
        <v>9.1444571428571439</v>
      </c>
      <c r="CB396">
        <f t="shared" si="43"/>
        <v>8.5934499999999989</v>
      </c>
      <c r="CG396">
        <f>AVERAGE(CG17:CG31)</f>
        <v>1.6314540000000002</v>
      </c>
      <c r="CH396">
        <f t="shared" ref="CH396:CR396" si="44">AVERAGE(CH17:CH31)</f>
        <v>1.6542460000000001</v>
      </c>
      <c r="CI396">
        <f t="shared" si="44"/>
        <v>1.3436359999999998</v>
      </c>
      <c r="CJ396">
        <f t="shared" si="44"/>
        <v>1.4461919999999999</v>
      </c>
      <c r="CK396">
        <f t="shared" si="44"/>
        <v>1.685824</v>
      </c>
      <c r="CL396">
        <f t="shared" si="44"/>
        <v>1.9360733333333333</v>
      </c>
      <c r="CM396">
        <f t="shared" si="44"/>
        <v>1.8191133333333334</v>
      </c>
      <c r="CN396">
        <f t="shared" si="44"/>
        <v>1.8079999999999998</v>
      </c>
      <c r="CO396">
        <f t="shared" si="44"/>
        <v>1.5466799999999998</v>
      </c>
      <c r="CP396">
        <f t="shared" si="44"/>
        <v>1.568353333333333</v>
      </c>
      <c r="CQ396">
        <f t="shared" si="44"/>
        <v>1.6129666666666664</v>
      </c>
      <c r="CR396">
        <f t="shared" si="44"/>
        <v>1.698606666666667</v>
      </c>
    </row>
    <row r="397" spans="2:96" x14ac:dyDescent="0.2">
      <c r="B397" t="s">
        <v>33</v>
      </c>
      <c r="C397">
        <f>AVERAGE(C32:C34)</f>
        <v>4.7378999999999998</v>
      </c>
      <c r="D397">
        <f t="shared" ref="D397:N397" si="45">AVERAGE(D32:D34)</f>
        <v>4.549033333333333</v>
      </c>
      <c r="E397">
        <f t="shared" si="45"/>
        <v>4.2343000000000002</v>
      </c>
      <c r="F397">
        <f t="shared" si="45"/>
        <v>6.0662333333333329</v>
      </c>
      <c r="G397">
        <f t="shared" si="45"/>
        <v>5.3012333333333332</v>
      </c>
      <c r="H397">
        <f t="shared" si="45"/>
        <v>4.8585333333333329</v>
      </c>
      <c r="I397">
        <f t="shared" si="45"/>
        <v>4.9650999999999996</v>
      </c>
      <c r="J397">
        <f t="shared" si="45"/>
        <v>5.8216999999999999</v>
      </c>
      <c r="K397">
        <f t="shared" si="45"/>
        <v>5.325733333333333</v>
      </c>
      <c r="L397">
        <f t="shared" si="45"/>
        <v>5.9241000000000001</v>
      </c>
      <c r="M397">
        <f t="shared" si="45"/>
        <v>4.5344000000000007</v>
      </c>
      <c r="N397">
        <f t="shared" si="45"/>
        <v>3.5871999999999997</v>
      </c>
      <c r="S397">
        <f>AVERAGE(S32:S34)</f>
        <v>1.3631</v>
      </c>
      <c r="T397">
        <f t="shared" ref="T397:AD397" si="46">AVERAGE(T32:T34)</f>
        <v>1.6691333333333331</v>
      </c>
      <c r="U397">
        <f t="shared" si="46"/>
        <v>1.0549933333333332</v>
      </c>
      <c r="V397">
        <f t="shared" si="46"/>
        <v>1.3908333333333334</v>
      </c>
      <c r="W397">
        <f t="shared" si="46"/>
        <v>1.2799</v>
      </c>
      <c r="X397">
        <f t="shared" si="46"/>
        <v>1.4378</v>
      </c>
      <c r="Y397">
        <f t="shared" si="46"/>
        <v>1.3903333333333332</v>
      </c>
      <c r="Z397">
        <f t="shared" si="46"/>
        <v>1.4138333333333335</v>
      </c>
      <c r="AA397">
        <f t="shared" si="46"/>
        <v>1.3010333333333335</v>
      </c>
      <c r="AB397">
        <f t="shared" si="46"/>
        <v>1.5368333333333333</v>
      </c>
      <c r="AC397">
        <f t="shared" si="46"/>
        <v>1.3258000000000001</v>
      </c>
      <c r="AD397">
        <f t="shared" si="46"/>
        <v>1.4177</v>
      </c>
      <c r="AJ397">
        <f>AVERAGE(AJ32:AJ34)</f>
        <v>4.4935333333333336</v>
      </c>
      <c r="AK397">
        <f t="shared" ref="AK397:AU397" si="47">AVERAGE(AK32:AK34)</f>
        <v>3.9016333333333333</v>
      </c>
      <c r="AL397">
        <f t="shared" si="47"/>
        <v>4.2745999999999995</v>
      </c>
      <c r="AM397">
        <f t="shared" si="47"/>
        <v>3.7679333333333331</v>
      </c>
      <c r="AN397">
        <f t="shared" si="47"/>
        <v>3.2151999999999998</v>
      </c>
      <c r="AO397">
        <f t="shared" si="47"/>
        <v>5.4900333333333329</v>
      </c>
      <c r="AP397">
        <f t="shared" si="47"/>
        <v>6.3214666666666659</v>
      </c>
      <c r="AQ397">
        <f t="shared" si="47"/>
        <v>5.5819333333333327</v>
      </c>
      <c r="AR397">
        <f t="shared" si="47"/>
        <v>3.4008666666666669</v>
      </c>
      <c r="AS397">
        <f t="shared" si="47"/>
        <v>5.4172666666666665</v>
      </c>
      <c r="AT397">
        <f t="shared" si="47"/>
        <v>4.0922666666666672</v>
      </c>
      <c r="AU397">
        <f t="shared" si="47"/>
        <v>4.7088333333333336</v>
      </c>
      <c r="AZ397">
        <f>AVERAGE(AZ32:AZ34)</f>
        <v>1.1163800000000001</v>
      </c>
      <c r="BA397">
        <f t="shared" ref="BA397:BK397" si="48">AVERAGE(BA32:BA34)</f>
        <v>1.1066333333333336</v>
      </c>
      <c r="BB397">
        <f t="shared" si="48"/>
        <v>1.1954666666666667</v>
      </c>
      <c r="BC397">
        <f t="shared" si="48"/>
        <v>1.2741</v>
      </c>
      <c r="BD397">
        <f t="shared" si="48"/>
        <v>1.12086</v>
      </c>
      <c r="BE397">
        <f t="shared" si="48"/>
        <v>1.1701566666666667</v>
      </c>
      <c r="BF397">
        <f t="shared" si="48"/>
        <v>1.2661966666666666</v>
      </c>
      <c r="BG397">
        <f t="shared" si="48"/>
        <v>1.2049999999999998</v>
      </c>
      <c r="BH397">
        <f t="shared" si="48"/>
        <v>1.2594000000000001</v>
      </c>
      <c r="BI397">
        <f t="shared" si="48"/>
        <v>1.4428333333333334</v>
      </c>
      <c r="BJ397">
        <f t="shared" si="48"/>
        <v>1.2805333333333333</v>
      </c>
      <c r="BK397">
        <f t="shared" si="48"/>
        <v>1.4969999999999999</v>
      </c>
      <c r="BQ397">
        <f>AVERAGE(BQ32:BQ34)</f>
        <v>4.3227000000000002</v>
      </c>
      <c r="BR397">
        <f t="shared" ref="BR397:CB397" si="49">AVERAGE(BR32:BR34)</f>
        <v>4.0095000000000001</v>
      </c>
      <c r="BS397">
        <f t="shared" si="49"/>
        <v>2.9070666666666667</v>
      </c>
      <c r="BT397">
        <f t="shared" si="49"/>
        <v>3.8975333333333331</v>
      </c>
      <c r="BU397">
        <f t="shared" si="49"/>
        <v>6.494066666666666</v>
      </c>
      <c r="BV397">
        <f t="shared" si="49"/>
        <v>4.7121333333333331</v>
      </c>
      <c r="BW397">
        <f t="shared" si="49"/>
        <v>4.2208333333333332</v>
      </c>
      <c r="BX397">
        <f t="shared" si="49"/>
        <v>4.1839000000000004</v>
      </c>
      <c r="BY397">
        <f t="shared" si="49"/>
        <v>2.8799333333333332</v>
      </c>
      <c r="BZ397">
        <f t="shared" si="49"/>
        <v>3.6280333333333332</v>
      </c>
      <c r="CA397">
        <f t="shared" si="49"/>
        <v>4.2253333333333334</v>
      </c>
      <c r="CB397">
        <f t="shared" si="49"/>
        <v>3.6066000000000003</v>
      </c>
      <c r="CG397">
        <f>AVERAGE(CG32:CG34)</f>
        <v>0.94064333333333339</v>
      </c>
      <c r="CH397">
        <f t="shared" ref="CH397:CR397" si="50">AVERAGE(CH32:CH34)</f>
        <v>1.1430066666666667</v>
      </c>
      <c r="CI397">
        <f t="shared" si="50"/>
        <v>0.97157666666666664</v>
      </c>
      <c r="CJ397">
        <f t="shared" si="50"/>
        <v>1.0688466666666667</v>
      </c>
      <c r="CK397">
        <f t="shared" si="50"/>
        <v>1.2448333333333335</v>
      </c>
      <c r="CL397">
        <f t="shared" si="50"/>
        <v>1.12599</v>
      </c>
      <c r="CM397">
        <f t="shared" si="50"/>
        <v>1.0559000000000001</v>
      </c>
      <c r="CN397">
        <f t="shared" si="50"/>
        <v>1.0786433333333334</v>
      </c>
      <c r="CO397">
        <f t="shared" si="50"/>
        <v>1.0412599999999999</v>
      </c>
      <c r="CP397">
        <f t="shared" si="50"/>
        <v>1.0323766666666667</v>
      </c>
      <c r="CQ397">
        <f t="shared" si="50"/>
        <v>1.2489666666666668</v>
      </c>
      <c r="CR397">
        <f t="shared" si="50"/>
        <v>1.1863333333333335</v>
      </c>
    </row>
    <row r="398" spans="2:96" x14ac:dyDescent="0.2">
      <c r="B398" t="s">
        <v>29</v>
      </c>
      <c r="C398">
        <f>AVERAGE(C38:C52)</f>
        <v>1.1813533333333333</v>
      </c>
      <c r="D398">
        <f t="shared" ref="D398:N398" si="51">AVERAGE(D38:D52)</f>
        <v>0.85166266666666657</v>
      </c>
      <c r="E398">
        <f t="shared" si="51"/>
        <v>1.0416393333333334</v>
      </c>
      <c r="F398">
        <f t="shared" si="51"/>
        <v>1.3890586666666667</v>
      </c>
      <c r="G398">
        <f t="shared" si="51"/>
        <v>0.96955199999999986</v>
      </c>
      <c r="H398">
        <f t="shared" si="51"/>
        <v>0.97450733333333339</v>
      </c>
      <c r="I398">
        <f t="shared" si="51"/>
        <v>1.6458653333333335</v>
      </c>
      <c r="J398">
        <f t="shared" si="51"/>
        <v>1.3988066666666663</v>
      </c>
      <c r="K398">
        <f t="shared" si="51"/>
        <v>1.3652073333333334</v>
      </c>
      <c r="L398">
        <f t="shared" si="51"/>
        <v>1.2746993333333336</v>
      </c>
      <c r="M398">
        <f t="shared" si="51"/>
        <v>0.89566000000000001</v>
      </c>
      <c r="N398">
        <f t="shared" si="51"/>
        <v>1.0788166666666668</v>
      </c>
      <c r="S398">
        <f>AVERAGE(S32:S46)</f>
        <v>1.0453693333333332</v>
      </c>
      <c r="T398">
        <f t="shared" ref="T398:AD398" si="52">AVERAGE(T32:T46)</f>
        <v>1.16367</v>
      </c>
      <c r="U398">
        <f t="shared" si="52"/>
        <v>0.90750666666666668</v>
      </c>
      <c r="V398">
        <f t="shared" si="52"/>
        <v>1.0801986666666668</v>
      </c>
      <c r="W398">
        <f t="shared" si="52"/>
        <v>0.98887200000000008</v>
      </c>
      <c r="X398">
        <f t="shared" si="52"/>
        <v>1.0960686666666666</v>
      </c>
      <c r="Y398">
        <f t="shared" si="52"/>
        <v>1.1751719999999999</v>
      </c>
      <c r="Z398">
        <f t="shared" si="52"/>
        <v>1.0445933333333335</v>
      </c>
      <c r="AA398">
        <f t="shared" si="52"/>
        <v>1.1118746666666666</v>
      </c>
      <c r="AB398">
        <f t="shared" si="52"/>
        <v>1.1617926666666665</v>
      </c>
      <c r="AC398">
        <f t="shared" si="52"/>
        <v>0.93424266666666655</v>
      </c>
      <c r="AD398">
        <f t="shared" si="52"/>
        <v>1.0786473333333331</v>
      </c>
      <c r="AJ398">
        <f>AVERAGE(AJ38:AJ52)</f>
        <v>0.78788800000000014</v>
      </c>
      <c r="AK398">
        <f t="shared" ref="AK398:AU398" si="53">AVERAGE(AK38:AK52)</f>
        <v>0.95309600000000017</v>
      </c>
      <c r="AL398">
        <f t="shared" si="53"/>
        <v>1.0265146666666669</v>
      </c>
      <c r="AM398">
        <f t="shared" si="53"/>
        <v>1.233808</v>
      </c>
      <c r="AN398">
        <f t="shared" si="53"/>
        <v>1.1387733333333332</v>
      </c>
      <c r="AO398">
        <f t="shared" si="53"/>
        <v>0.99721400000000004</v>
      </c>
      <c r="AP398">
        <f t="shared" si="53"/>
        <v>0.9022893333333335</v>
      </c>
      <c r="AQ398">
        <f t="shared" si="53"/>
        <v>1.0215586666666667</v>
      </c>
      <c r="AR398">
        <f t="shared" si="53"/>
        <v>0.9534760000000001</v>
      </c>
      <c r="AS398">
        <f t="shared" si="53"/>
        <v>0.89612333333333327</v>
      </c>
      <c r="AT398">
        <f t="shared" si="53"/>
        <v>0.83375666666666659</v>
      </c>
      <c r="AU398">
        <f t="shared" si="53"/>
        <v>0.79924200000000001</v>
      </c>
      <c r="AZ398">
        <f>AVERAGE(AZ32:AZ46)</f>
        <v>0.75318333333333343</v>
      </c>
      <c r="BA398">
        <f t="shared" ref="BA398:BK398" si="54">AVERAGE(BA32:BA46)</f>
        <v>0.80995866666666672</v>
      </c>
      <c r="BB398">
        <f t="shared" si="54"/>
        <v>0.77342333333333324</v>
      </c>
      <c r="BC398">
        <f t="shared" si="54"/>
        <v>0.91180666666666665</v>
      </c>
      <c r="BD398">
        <f t="shared" si="54"/>
        <v>0.91352399999999989</v>
      </c>
      <c r="BE398">
        <f t="shared" si="54"/>
        <v>0.93532600000000021</v>
      </c>
      <c r="BF398">
        <f t="shared" si="54"/>
        <v>0.89702666666666675</v>
      </c>
      <c r="BG398">
        <f t="shared" si="54"/>
        <v>0.86221133333333322</v>
      </c>
      <c r="BH398">
        <f t="shared" si="54"/>
        <v>0.90006000000000008</v>
      </c>
      <c r="BI398">
        <f t="shared" si="54"/>
        <v>0.94679666666666662</v>
      </c>
      <c r="BJ398">
        <f t="shared" si="54"/>
        <v>0.83020733333333341</v>
      </c>
      <c r="BK398">
        <f t="shared" si="54"/>
        <v>0.85032600000000003</v>
      </c>
      <c r="BQ398">
        <f>AVERAGE(BQ38:BQ52)</f>
        <v>0.90580133333333313</v>
      </c>
      <c r="BR398">
        <f t="shared" ref="BR398:CB398" si="55">AVERAGE(BR38:BR52)</f>
        <v>0.67614466666666673</v>
      </c>
      <c r="BS398">
        <f t="shared" si="55"/>
        <v>1.1077380000000001</v>
      </c>
      <c r="BT398">
        <f t="shared" si="55"/>
        <v>0.75167266666666666</v>
      </c>
      <c r="BU398">
        <f t="shared" si="55"/>
        <v>1.5895140000000003</v>
      </c>
      <c r="BV398">
        <f t="shared" si="55"/>
        <v>0.79646533333333336</v>
      </c>
      <c r="BW398">
        <f t="shared" si="55"/>
        <v>0.96101000000000014</v>
      </c>
      <c r="BX398">
        <f t="shared" si="55"/>
        <v>1.2084820000000001</v>
      </c>
      <c r="BY398">
        <f t="shared" si="55"/>
        <v>0.94181199999999998</v>
      </c>
      <c r="BZ398">
        <f t="shared" si="55"/>
        <v>0.815882</v>
      </c>
      <c r="CA398">
        <f t="shared" si="55"/>
        <v>1.054708</v>
      </c>
      <c r="CB398">
        <f t="shared" si="55"/>
        <v>0.8410093333333335</v>
      </c>
      <c r="CG398">
        <f>AVERAGE(CG32:CG46)</f>
        <v>0.70108066666666657</v>
      </c>
      <c r="CH398">
        <f t="shared" ref="CH398:CR398" si="56">AVERAGE(CH32:CH46)</f>
        <v>0.67541333333333331</v>
      </c>
      <c r="CI398">
        <f t="shared" si="56"/>
        <v>0.79776133333333321</v>
      </c>
      <c r="CJ398">
        <f t="shared" si="56"/>
        <v>0.79384333333333335</v>
      </c>
      <c r="CK398">
        <f t="shared" si="56"/>
        <v>0.93201666666666694</v>
      </c>
      <c r="CL398">
        <f t="shared" si="56"/>
        <v>0.73206533333333323</v>
      </c>
      <c r="CM398">
        <f t="shared" si="56"/>
        <v>0.71751466666666674</v>
      </c>
      <c r="CN398">
        <f t="shared" si="56"/>
        <v>0.84451800000000021</v>
      </c>
      <c r="CO398">
        <f t="shared" si="56"/>
        <v>0.87506200000000001</v>
      </c>
      <c r="CP398">
        <f t="shared" si="56"/>
        <v>0.65742133333333341</v>
      </c>
      <c r="CQ398">
        <f t="shared" si="56"/>
        <v>0.77966666666666673</v>
      </c>
      <c r="CR398">
        <f t="shared" si="56"/>
        <v>0.80514933333333316</v>
      </c>
    </row>
    <row r="399" spans="2:96" x14ac:dyDescent="0.2">
      <c r="B399" t="s">
        <v>39</v>
      </c>
      <c r="C399">
        <f>MAX(C17:C31)</f>
        <v>13.343</v>
      </c>
      <c r="D399">
        <f t="shared" ref="D399:N399" si="57">MAX(D17:D31)</f>
        <v>8.6837999999999997</v>
      </c>
      <c r="E399">
        <f t="shared" si="57"/>
        <v>9.2348999999999997</v>
      </c>
      <c r="F399">
        <f t="shared" si="57"/>
        <v>10.263</v>
      </c>
      <c r="G399">
        <f t="shared" si="57"/>
        <v>15.502000000000001</v>
      </c>
      <c r="H399">
        <f t="shared" si="57"/>
        <v>15.923999999999999</v>
      </c>
      <c r="I399">
        <f t="shared" si="57"/>
        <v>14.308999999999999</v>
      </c>
      <c r="J399">
        <f t="shared" si="57"/>
        <v>14.28</v>
      </c>
      <c r="K399">
        <f t="shared" si="57"/>
        <v>12.125999999999999</v>
      </c>
      <c r="L399">
        <f t="shared" si="57"/>
        <v>12.663</v>
      </c>
      <c r="M399">
        <f t="shared" si="57"/>
        <v>13.333</v>
      </c>
      <c r="N399">
        <f t="shared" si="57"/>
        <v>15.047000000000001</v>
      </c>
      <c r="S399">
        <f>MAX(S17:S31)</f>
        <v>4.8860999999999999</v>
      </c>
      <c r="T399">
        <f t="shared" ref="T399:AD399" si="58">MAX(T17:T31)</f>
        <v>4.0517000000000003</v>
      </c>
      <c r="U399">
        <f t="shared" si="58"/>
        <v>3.6368999999999998</v>
      </c>
      <c r="V399">
        <f t="shared" si="58"/>
        <v>3.5708000000000002</v>
      </c>
      <c r="W399">
        <f t="shared" si="58"/>
        <v>5.5137</v>
      </c>
      <c r="X399">
        <f t="shared" si="58"/>
        <v>5.3471000000000002</v>
      </c>
      <c r="Y399">
        <f t="shared" si="58"/>
        <v>4.1765999999999996</v>
      </c>
      <c r="Z399">
        <f t="shared" si="58"/>
        <v>4.05</v>
      </c>
      <c r="AA399">
        <f t="shared" si="58"/>
        <v>3.4628999999999999</v>
      </c>
      <c r="AB399">
        <f t="shared" si="58"/>
        <v>4.1426999999999996</v>
      </c>
      <c r="AC399">
        <f t="shared" si="58"/>
        <v>4.3571</v>
      </c>
      <c r="AD399">
        <f t="shared" si="58"/>
        <v>4.4683999999999999</v>
      </c>
      <c r="AJ399">
        <f>MAX(AJ17:AJ31)</f>
        <v>13.045999999999999</v>
      </c>
      <c r="AK399">
        <f t="shared" ref="AK399:AU399" si="59">MAX(AK17:AK31)</f>
        <v>16.16</v>
      </c>
      <c r="AL399">
        <f t="shared" si="59"/>
        <v>11.007999999999999</v>
      </c>
      <c r="AM399">
        <f t="shared" si="59"/>
        <v>12.007</v>
      </c>
      <c r="AN399">
        <f t="shared" si="59"/>
        <v>19.064</v>
      </c>
      <c r="AO399">
        <f t="shared" si="59"/>
        <v>17.216999999999999</v>
      </c>
      <c r="AP399">
        <f t="shared" si="59"/>
        <v>19.626000000000001</v>
      </c>
      <c r="AQ399">
        <f t="shared" si="59"/>
        <v>17.428999999999998</v>
      </c>
      <c r="AR399">
        <f t="shared" si="59"/>
        <v>12.329000000000001</v>
      </c>
      <c r="AS399">
        <f t="shared" si="59"/>
        <v>18.805</v>
      </c>
      <c r="AT399">
        <f t="shared" si="59"/>
        <v>17.324999999999999</v>
      </c>
      <c r="AU399">
        <f t="shared" si="59"/>
        <v>12.018000000000001</v>
      </c>
      <c r="AZ399">
        <f>MAX(AZ17:AZ31)</f>
        <v>3.9495</v>
      </c>
      <c r="BA399">
        <f t="shared" ref="BA399:BK399" si="60">MAX(BA17:BA31)</f>
        <v>3.6273</v>
      </c>
      <c r="BB399">
        <f t="shared" si="60"/>
        <v>4.6281999999999996</v>
      </c>
      <c r="BC399">
        <f t="shared" si="60"/>
        <v>3.8311000000000002</v>
      </c>
      <c r="BD399">
        <f t="shared" si="60"/>
        <v>5.4711999999999996</v>
      </c>
      <c r="BE399">
        <f t="shared" si="60"/>
        <v>5.2792000000000003</v>
      </c>
      <c r="BF399">
        <f t="shared" si="60"/>
        <v>5.6128</v>
      </c>
      <c r="BG399">
        <f t="shared" si="60"/>
        <v>4.2035</v>
      </c>
      <c r="BH399">
        <f t="shared" si="60"/>
        <v>3.7204000000000002</v>
      </c>
      <c r="BI399">
        <f t="shared" si="60"/>
        <v>4.7499000000000002</v>
      </c>
      <c r="BJ399">
        <f t="shared" si="60"/>
        <v>4.3700999999999999</v>
      </c>
      <c r="BK399">
        <f t="shared" si="60"/>
        <v>4.5140000000000002</v>
      </c>
      <c r="BQ399">
        <f>MAX(BQ17:BQ31)</f>
        <v>13.502000000000001</v>
      </c>
      <c r="BR399">
        <f t="shared" ref="BR399:CB399" si="61">MAX(BR17:BR31)</f>
        <v>13.548999999999999</v>
      </c>
      <c r="BS399">
        <f t="shared" si="61"/>
        <v>8.5646000000000004</v>
      </c>
      <c r="BT399">
        <f t="shared" si="61"/>
        <v>11.016999999999999</v>
      </c>
      <c r="BU399">
        <f t="shared" si="61"/>
        <v>18.922999999999998</v>
      </c>
      <c r="BV399">
        <f t="shared" si="61"/>
        <v>18.408000000000001</v>
      </c>
      <c r="BW399">
        <f t="shared" si="61"/>
        <v>18.952000000000002</v>
      </c>
      <c r="BX399">
        <f t="shared" si="61"/>
        <v>16.295000000000002</v>
      </c>
      <c r="BY399">
        <f t="shared" si="61"/>
        <v>10.92</v>
      </c>
      <c r="BZ399">
        <f t="shared" si="61"/>
        <v>17.09</v>
      </c>
      <c r="CA399">
        <f t="shared" si="61"/>
        <v>15.13</v>
      </c>
      <c r="CB399">
        <f t="shared" si="61"/>
        <v>11.962999999999999</v>
      </c>
      <c r="CG399">
        <f>MAX(CG17:CG31)</f>
        <v>3.8679000000000001</v>
      </c>
      <c r="CH399">
        <f t="shared" ref="CH399:CR399" si="62">MAX(CH17:CH31)</f>
        <v>4.3845000000000001</v>
      </c>
      <c r="CI399">
        <f t="shared" si="62"/>
        <v>3.0884999999999998</v>
      </c>
      <c r="CJ399">
        <f t="shared" si="62"/>
        <v>3.5123000000000002</v>
      </c>
      <c r="CK399">
        <f t="shared" si="62"/>
        <v>5.0918999999999999</v>
      </c>
      <c r="CL399">
        <f t="shared" si="62"/>
        <v>5.8502999999999998</v>
      </c>
      <c r="CM399">
        <f t="shared" si="62"/>
        <v>5.2911000000000001</v>
      </c>
      <c r="CN399">
        <f t="shared" si="62"/>
        <v>4.7706</v>
      </c>
      <c r="CO399">
        <f t="shared" si="62"/>
        <v>3.8241999999999998</v>
      </c>
      <c r="CP399">
        <f t="shared" si="62"/>
        <v>4.3612000000000002</v>
      </c>
      <c r="CQ399">
        <f t="shared" si="62"/>
        <v>3.8201000000000001</v>
      </c>
      <c r="CR399">
        <f t="shared" si="62"/>
        <v>4.5445000000000002</v>
      </c>
    </row>
    <row r="400" spans="2:96" x14ac:dyDescent="0.2">
      <c r="B400" t="s">
        <v>40</v>
      </c>
      <c r="C400">
        <f>MIN(C17:C31)</f>
        <v>5.0819000000000001</v>
      </c>
      <c r="D400">
        <f t="shared" ref="D400:N400" si="63">MIN(D17:D31)</f>
        <v>4.7031999999999998</v>
      </c>
      <c r="E400">
        <f t="shared" si="63"/>
        <v>4.375</v>
      </c>
      <c r="F400">
        <f t="shared" si="63"/>
        <v>5.59</v>
      </c>
      <c r="G400">
        <f t="shared" si="63"/>
        <v>7.7198000000000002</v>
      </c>
      <c r="H400">
        <f t="shared" si="63"/>
        <v>6.0643000000000002</v>
      </c>
      <c r="I400">
        <f t="shared" si="63"/>
        <v>5.5647000000000002</v>
      </c>
      <c r="J400">
        <f t="shared" si="63"/>
        <v>6.6959999999999997</v>
      </c>
      <c r="K400">
        <f t="shared" si="63"/>
        <v>4.0936000000000003</v>
      </c>
      <c r="L400">
        <f t="shared" si="63"/>
        <v>5.4160000000000004</v>
      </c>
      <c r="M400">
        <f t="shared" si="63"/>
        <v>4.133</v>
      </c>
      <c r="N400">
        <f t="shared" si="63"/>
        <v>4.7233999999999998</v>
      </c>
      <c r="S400">
        <f>MIN(S17:S31)</f>
        <v>1.2462</v>
      </c>
      <c r="T400">
        <f t="shared" ref="T400:AD400" si="64">MIN(T17:T31)</f>
        <v>1.2141</v>
      </c>
      <c r="U400">
        <f t="shared" si="64"/>
        <v>1.1563000000000001</v>
      </c>
      <c r="V400">
        <f t="shared" si="64"/>
        <v>1.2077</v>
      </c>
      <c r="W400">
        <f>MIN(W17:W31)</f>
        <v>1.3831</v>
      </c>
      <c r="X400">
        <f t="shared" si="64"/>
        <v>1.2975000000000001</v>
      </c>
      <c r="Y400">
        <f t="shared" si="64"/>
        <v>1.4548000000000001</v>
      </c>
      <c r="Z400">
        <f t="shared" si="64"/>
        <v>1.5138</v>
      </c>
      <c r="AA400">
        <f t="shared" si="64"/>
        <v>1.0588</v>
      </c>
      <c r="AB400">
        <f t="shared" si="64"/>
        <v>1.2794000000000001</v>
      </c>
      <c r="AC400">
        <f t="shared" si="64"/>
        <v>1.3514999999999999</v>
      </c>
      <c r="AD400">
        <f t="shared" si="64"/>
        <v>1.4033</v>
      </c>
      <c r="AJ400">
        <f>MIN(AJ17:AJ31)</f>
        <v>5.5349000000000004</v>
      </c>
      <c r="AK400">
        <f t="shared" ref="AK400:AU400" si="65">MIN(AK17:AK31)</f>
        <v>4.6722000000000001</v>
      </c>
      <c r="AL400">
        <f t="shared" si="65"/>
        <v>4.8803999999999998</v>
      </c>
      <c r="AM400">
        <f t="shared" si="65"/>
        <v>4.1022999999999996</v>
      </c>
      <c r="AN400">
        <f t="shared" si="65"/>
        <v>5.8387000000000002</v>
      </c>
      <c r="AO400">
        <f t="shared" si="65"/>
        <v>6.6994999999999996</v>
      </c>
      <c r="AP400">
        <f t="shared" si="65"/>
        <v>7.7201000000000004</v>
      </c>
      <c r="AQ400">
        <f t="shared" si="65"/>
        <v>7.9634999999999998</v>
      </c>
      <c r="AR400">
        <f t="shared" si="65"/>
        <v>3.2764000000000002</v>
      </c>
      <c r="AS400">
        <f t="shared" si="65"/>
        <v>4.6470000000000002</v>
      </c>
      <c r="AT400">
        <f t="shared" si="65"/>
        <v>4.9160000000000004</v>
      </c>
      <c r="AU400">
        <f t="shared" si="65"/>
        <v>4.9781000000000004</v>
      </c>
      <c r="AZ400">
        <f>MIN(AZ17:AZ31)</f>
        <v>1.1288</v>
      </c>
      <c r="BA400">
        <f t="shared" ref="BA400:BK400" si="66">MIN(BA17:BA31)</f>
        <v>0.95874000000000004</v>
      </c>
      <c r="BB400">
        <f t="shared" si="66"/>
        <v>1.0916999999999999</v>
      </c>
      <c r="BC400">
        <f t="shared" si="66"/>
        <v>0.98843999999999999</v>
      </c>
      <c r="BD400">
        <f>MIN(BD17:BD31)</f>
        <v>1.1100000000000001</v>
      </c>
      <c r="BE400">
        <f t="shared" si="66"/>
        <v>1.0580000000000001</v>
      </c>
      <c r="BF400">
        <f t="shared" si="66"/>
        <v>1.1112</v>
      </c>
      <c r="BG400">
        <f t="shared" si="66"/>
        <v>1.1831</v>
      </c>
      <c r="BH400">
        <f t="shared" si="66"/>
        <v>0.99216000000000004</v>
      </c>
      <c r="BI400">
        <f t="shared" si="66"/>
        <v>1.1057999999999999</v>
      </c>
      <c r="BJ400">
        <f t="shared" si="66"/>
        <v>1.1417999999999999</v>
      </c>
      <c r="BK400">
        <f t="shared" si="66"/>
        <v>1.1755</v>
      </c>
      <c r="BQ400">
        <f>MIN(BQ17:BQ31)</f>
        <v>5.2165999999999997</v>
      </c>
      <c r="BR400">
        <f t="shared" ref="BR400:CB400" si="67">MIN(BR17:BR31)</f>
        <v>7.2497999999999996</v>
      </c>
      <c r="BS400">
        <f t="shared" si="67"/>
        <v>3.5259999999999998</v>
      </c>
      <c r="BT400">
        <f t="shared" si="67"/>
        <v>3.3098999999999998</v>
      </c>
      <c r="BU400">
        <f t="shared" si="67"/>
        <v>6.6973000000000003</v>
      </c>
      <c r="BV400">
        <f t="shared" si="67"/>
        <v>7.3051000000000004</v>
      </c>
      <c r="BW400">
        <f t="shared" si="67"/>
        <v>6.0374999999999996</v>
      </c>
      <c r="BX400">
        <f t="shared" si="67"/>
        <v>7.3304999999999998</v>
      </c>
      <c r="BY400">
        <f t="shared" si="67"/>
        <v>3.5777999999999999</v>
      </c>
      <c r="BZ400">
        <f t="shared" si="67"/>
        <v>4.0382999999999996</v>
      </c>
      <c r="CA400">
        <f t="shared" si="67"/>
        <v>5.7103999999999999</v>
      </c>
      <c r="CB400">
        <f t="shared" si="67"/>
        <v>4.4915000000000003</v>
      </c>
      <c r="CG400">
        <f>MIN(CG17:CG31)</f>
        <v>0.98150999999999999</v>
      </c>
      <c r="CH400">
        <f t="shared" ref="CH400:CR400" si="68">MIN(CH17:CH31)</f>
        <v>0.98009000000000002</v>
      </c>
      <c r="CI400">
        <f t="shared" si="68"/>
        <v>0.86761999999999995</v>
      </c>
      <c r="CJ400">
        <f t="shared" si="68"/>
        <v>0.84579000000000004</v>
      </c>
      <c r="CK400">
        <f>MIN(CK17:CK31)</f>
        <v>0.97536</v>
      </c>
      <c r="CL400">
        <f t="shared" si="68"/>
        <v>1.0452999999999999</v>
      </c>
      <c r="CM400">
        <f t="shared" si="68"/>
        <v>1.0497000000000001</v>
      </c>
      <c r="CN400">
        <f t="shared" si="68"/>
        <v>1.0195000000000001</v>
      </c>
      <c r="CO400">
        <f t="shared" si="68"/>
        <v>1.0690999999999999</v>
      </c>
      <c r="CP400">
        <f t="shared" si="68"/>
        <v>1.0141</v>
      </c>
      <c r="CQ400">
        <f t="shared" si="68"/>
        <v>1.0046999999999999</v>
      </c>
      <c r="CR400">
        <f t="shared" si="68"/>
        <v>1.1106</v>
      </c>
    </row>
    <row r="402" spans="2:96" x14ac:dyDescent="0.2">
      <c r="B402" t="s">
        <v>47</v>
      </c>
      <c r="C402">
        <f>C395-C394</f>
        <v>7.9958833333333343</v>
      </c>
      <c r="D402">
        <f t="shared" ref="D402:N402" si="69">D395-D394</f>
        <v>2.3025583333333328</v>
      </c>
      <c r="E402">
        <f t="shared" si="69"/>
        <v>4.3887999999999998</v>
      </c>
      <c r="F402">
        <f t="shared" si="69"/>
        <v>3.0344833333333314</v>
      </c>
      <c r="G402">
        <f t="shared" si="69"/>
        <v>2.4550583333333371</v>
      </c>
      <c r="H402">
        <f t="shared" si="69"/>
        <v>4.6831333333333323</v>
      </c>
      <c r="I402">
        <f t="shared" si="69"/>
        <v>4.0975416666666682</v>
      </c>
      <c r="J402">
        <f t="shared" si="69"/>
        <v>5.9936583333333333</v>
      </c>
      <c r="K402">
        <f t="shared" si="69"/>
        <v>6.8562499999999993</v>
      </c>
      <c r="L402">
        <f t="shared" si="69"/>
        <v>6.1222250000000011</v>
      </c>
      <c r="M402">
        <f t="shared" si="69"/>
        <v>7.4831416666666657</v>
      </c>
      <c r="N402">
        <f t="shared" si="69"/>
        <v>5.960424999999999</v>
      </c>
      <c r="S402">
        <f>S395-S394</f>
        <v>2.4564708333333343</v>
      </c>
      <c r="T402">
        <f t="shared" ref="T402:AD402" si="70">T395-T394</f>
        <v>1.1336833333333332</v>
      </c>
      <c r="U402">
        <f t="shared" si="70"/>
        <v>1.3172249999999994</v>
      </c>
      <c r="V402">
        <f t="shared" si="70"/>
        <v>1.6067500000000001</v>
      </c>
      <c r="W402">
        <f t="shared" si="70"/>
        <v>1.8901000000000003</v>
      </c>
      <c r="X402">
        <f t="shared" si="70"/>
        <v>1.825391666666667</v>
      </c>
      <c r="Y402">
        <f t="shared" si="70"/>
        <v>1.2436333333333338</v>
      </c>
      <c r="Z402">
        <f t="shared" si="70"/>
        <v>0.8115833333333331</v>
      </c>
      <c r="AA402">
        <f t="shared" si="70"/>
        <v>1.6707341666666666</v>
      </c>
      <c r="AB402">
        <f t="shared" si="70"/>
        <v>1.7863</v>
      </c>
      <c r="AC402">
        <f t="shared" si="70"/>
        <v>1.5534749999999999</v>
      </c>
      <c r="AD402">
        <f t="shared" si="70"/>
        <v>2.1258916666666661</v>
      </c>
      <c r="AJ402">
        <f>AJ395-AJ394</f>
        <v>6.2001333333333326</v>
      </c>
      <c r="AK402">
        <f t="shared" ref="AK402:AU402" si="71">AK395-AK394</f>
        <v>10.888258333333335</v>
      </c>
      <c r="AL402">
        <f t="shared" si="71"/>
        <v>5.3758749999999997</v>
      </c>
      <c r="AM402">
        <f t="shared" si="71"/>
        <v>7.8843500000000004</v>
      </c>
      <c r="AN402">
        <f t="shared" si="71"/>
        <v>8.8791083333333329</v>
      </c>
      <c r="AO402">
        <f t="shared" si="71"/>
        <v>6.7029499999999995</v>
      </c>
      <c r="AP402">
        <f t="shared" si="71"/>
        <v>9.4548333333333385</v>
      </c>
      <c r="AQ402">
        <f t="shared" si="71"/>
        <v>9.4155833333333341</v>
      </c>
      <c r="AR402">
        <f t="shared" si="71"/>
        <v>10.5476125</v>
      </c>
      <c r="AS402">
        <f t="shared" si="71"/>
        <v>12.727599999999999</v>
      </c>
      <c r="AT402">
        <f t="shared" si="71"/>
        <v>14.805830833333331</v>
      </c>
      <c r="AU402">
        <f t="shared" si="71"/>
        <v>7.3021416666666674</v>
      </c>
      <c r="AZ402">
        <f>AZ395-AZ394</f>
        <v>1.8900925000000004</v>
      </c>
      <c r="BA402">
        <f t="shared" ref="BA402:BK402" si="72">BA395-BA394</f>
        <v>1.3367999999999998</v>
      </c>
      <c r="BB402">
        <f t="shared" si="72"/>
        <v>2.2429933333333327</v>
      </c>
      <c r="BC402">
        <f t="shared" si="72"/>
        <v>2.1075066666666662</v>
      </c>
      <c r="BD402">
        <f t="shared" si="72"/>
        <v>2.4444583333333334</v>
      </c>
      <c r="BE402">
        <f t="shared" si="72"/>
        <v>2.567475</v>
      </c>
      <c r="BF402">
        <f t="shared" si="72"/>
        <v>2.7772249999999996</v>
      </c>
      <c r="BG402">
        <f t="shared" si="72"/>
        <v>1.8671</v>
      </c>
      <c r="BH402">
        <f t="shared" si="72"/>
        <v>2.3655958333333333</v>
      </c>
      <c r="BI402">
        <f t="shared" si="72"/>
        <v>1.9245750000000006</v>
      </c>
      <c r="BJ402">
        <f t="shared" si="72"/>
        <v>2.0867558333333331</v>
      </c>
      <c r="BK402">
        <f t="shared" si="72"/>
        <v>2.0276750000000003</v>
      </c>
      <c r="BQ402">
        <f>BQ395-BQ394</f>
        <v>10.159625</v>
      </c>
      <c r="BR402">
        <f t="shared" ref="BR402:CB402" si="73">BR395-BR394</f>
        <v>9.2541333333333338</v>
      </c>
      <c r="BS402">
        <f t="shared" si="73"/>
        <v>6.5671774999999988</v>
      </c>
      <c r="BT402">
        <f t="shared" si="73"/>
        <v>9.4317600000000006</v>
      </c>
      <c r="BU402">
        <f t="shared" si="73"/>
        <v>11.012583333333332</v>
      </c>
      <c r="BV402">
        <f t="shared" si="73"/>
        <v>9.2781250000000028</v>
      </c>
      <c r="BW402">
        <f t="shared" si="73"/>
        <v>11.286225000000002</v>
      </c>
      <c r="BX402">
        <f t="shared" si="73"/>
        <v>10.001941666666667</v>
      </c>
      <c r="BY402">
        <f t="shared" si="73"/>
        <v>8.7713999999999999</v>
      </c>
      <c r="BZ402">
        <f t="shared" si="73"/>
        <v>8.6251833333333323</v>
      </c>
      <c r="CA402">
        <f t="shared" si="73"/>
        <v>11.607425000000001</v>
      </c>
      <c r="CB402">
        <f t="shared" si="73"/>
        <v>8.2553250000000009</v>
      </c>
      <c r="CG402">
        <f>CG395-CG394</f>
        <v>2.2623666666666669</v>
      </c>
      <c r="CH402">
        <f t="shared" ref="CH402:CR402" si="74">CH395-CH394</f>
        <v>2.1722816666666667</v>
      </c>
      <c r="CI402">
        <f t="shared" si="74"/>
        <v>1.6737216666666663</v>
      </c>
      <c r="CJ402">
        <f t="shared" si="74"/>
        <v>2.161574166666667</v>
      </c>
      <c r="CK402">
        <f t="shared" si="74"/>
        <v>2.8068866666666663</v>
      </c>
      <c r="CL402">
        <f t="shared" si="74"/>
        <v>3.3943750000000001</v>
      </c>
      <c r="CM402">
        <f t="shared" si="74"/>
        <v>2.7327666666666666</v>
      </c>
      <c r="CN402">
        <f t="shared" si="74"/>
        <v>2.3879916666666667</v>
      </c>
      <c r="CO402">
        <f t="shared" si="74"/>
        <v>2.1195783333333336</v>
      </c>
      <c r="CP402">
        <f t="shared" si="74"/>
        <v>1.8752666666666666</v>
      </c>
      <c r="CQ402">
        <f t="shared" si="74"/>
        <v>1.9401883333333336</v>
      </c>
      <c r="CR402">
        <f t="shared" si="74"/>
        <v>2.1952800000000003</v>
      </c>
    </row>
    <row r="403" spans="2:96" x14ac:dyDescent="0.2">
      <c r="B403" t="s">
        <v>48</v>
      </c>
      <c r="C403">
        <f>C398-C394</f>
        <v>-3.0914300000000008</v>
      </c>
      <c r="D403">
        <f t="shared" ref="D403:N403" si="75">D398-D394</f>
        <v>-4.1481123333333336</v>
      </c>
      <c r="E403">
        <f t="shared" si="75"/>
        <v>-1.9872939999999999</v>
      </c>
      <c r="F403">
        <f t="shared" si="75"/>
        <v>-3.6337913333333343</v>
      </c>
      <c r="G403">
        <f t="shared" si="75"/>
        <v>-10.478722999999997</v>
      </c>
      <c r="H403">
        <f t="shared" si="75"/>
        <v>-9.2460260000000005</v>
      </c>
      <c r="I403">
        <f t="shared" si="75"/>
        <v>-7.7632596666666647</v>
      </c>
      <c r="J403">
        <f t="shared" si="75"/>
        <v>-5.3078683333333334</v>
      </c>
      <c r="K403">
        <f t="shared" si="75"/>
        <v>-1.7109426666666663</v>
      </c>
      <c r="L403">
        <f t="shared" si="75"/>
        <v>-4.427408999999999</v>
      </c>
      <c r="M403">
        <f t="shared" si="75"/>
        <v>-3.9578650000000004</v>
      </c>
      <c r="N403">
        <f t="shared" si="75"/>
        <v>-6.1537583333333341</v>
      </c>
      <c r="S403">
        <f>S398-S394</f>
        <v>-0.21699316666666668</v>
      </c>
      <c r="T403">
        <f t="shared" ref="T403:AD403" si="76">T398-T394</f>
        <v>-0.4890800000000004</v>
      </c>
      <c r="U403">
        <f t="shared" si="76"/>
        <v>-0.51160166666666695</v>
      </c>
      <c r="V403">
        <f t="shared" si="76"/>
        <v>-0.34571800000000019</v>
      </c>
      <c r="W403">
        <f t="shared" si="76"/>
        <v>-1.0395946666666664</v>
      </c>
      <c r="X403">
        <f t="shared" si="76"/>
        <v>-0.94740633333333335</v>
      </c>
      <c r="Y403">
        <f t="shared" si="76"/>
        <v>-0.90982800000000008</v>
      </c>
      <c r="Z403">
        <f t="shared" si="76"/>
        <v>-1.1744233333333332</v>
      </c>
      <c r="AA403">
        <f t="shared" si="76"/>
        <v>5.3908833333333295E-2</v>
      </c>
      <c r="AB403">
        <f t="shared" si="76"/>
        <v>-0.39887400000000039</v>
      </c>
      <c r="AC403">
        <f t="shared" si="76"/>
        <v>-0.71648233333333367</v>
      </c>
      <c r="AD403">
        <f t="shared" si="76"/>
        <v>-0.42992766666666715</v>
      </c>
      <c r="AJ403">
        <f>AJ398-AJ394</f>
        <v>-5.4799786666666659</v>
      </c>
      <c r="AK403">
        <f t="shared" ref="AK403:AU403" si="77">AK398-AK394</f>
        <v>-2.4139790000000003</v>
      </c>
      <c r="AL403">
        <f t="shared" si="77"/>
        <v>-3.6689436666666668</v>
      </c>
      <c r="AM403">
        <f t="shared" si="77"/>
        <v>-1.3561086666666664</v>
      </c>
      <c r="AN403">
        <f t="shared" si="77"/>
        <v>-7.2947850000000027</v>
      </c>
      <c r="AO403">
        <f t="shared" si="77"/>
        <v>-8.5261693333333337</v>
      </c>
      <c r="AP403">
        <f t="shared" si="77"/>
        <v>-7.351543999999997</v>
      </c>
      <c r="AQ403">
        <f t="shared" si="77"/>
        <v>-5.9735246666666661</v>
      </c>
      <c r="AR403">
        <f t="shared" si="77"/>
        <v>0.37972183333333354</v>
      </c>
      <c r="AS403">
        <f t="shared" si="77"/>
        <v>-4.1339433333333329</v>
      </c>
      <c r="AT403">
        <f t="shared" si="77"/>
        <v>-1.400079166666667</v>
      </c>
      <c r="AU403">
        <f t="shared" si="77"/>
        <v>-2.7635163333333335</v>
      </c>
      <c r="AZ403">
        <f>AZ398-AZ394</f>
        <v>-0.52132416666666626</v>
      </c>
      <c r="BA403">
        <f t="shared" ref="BA403:BK403" si="78">BA398-BA394</f>
        <v>-0.60337466666666639</v>
      </c>
      <c r="BB403">
        <f t="shared" si="78"/>
        <v>-0.27091666666666703</v>
      </c>
      <c r="BC403">
        <f t="shared" si="78"/>
        <v>-2.7753333333333519E-2</v>
      </c>
      <c r="BD403">
        <f t="shared" si="78"/>
        <v>-0.35245099999999996</v>
      </c>
      <c r="BE403">
        <f t="shared" si="78"/>
        <v>-0.61839899999999981</v>
      </c>
      <c r="BF403">
        <f t="shared" si="78"/>
        <v>-0.61531499999999995</v>
      </c>
      <c r="BG403">
        <f t="shared" si="78"/>
        <v>-0.6442553333333334</v>
      </c>
      <c r="BH403">
        <f t="shared" si="78"/>
        <v>0.27385583333333341</v>
      </c>
      <c r="BI403">
        <f t="shared" si="78"/>
        <v>-0.48292833333333307</v>
      </c>
      <c r="BJ403">
        <f t="shared" si="78"/>
        <v>-0.15597016666666674</v>
      </c>
      <c r="BK403">
        <f t="shared" si="78"/>
        <v>-0.76926566666666674</v>
      </c>
      <c r="BQ403">
        <f>BQ398-BQ394</f>
        <v>-1.9112403333333328</v>
      </c>
      <c r="BR403">
        <f t="shared" ref="BR403:CB403" si="79">BR398-BR394</f>
        <v>-2.5283886666666668</v>
      </c>
      <c r="BS403">
        <f t="shared" si="79"/>
        <v>-0.36801783333333304</v>
      </c>
      <c r="BT403">
        <f t="shared" si="79"/>
        <v>-0.47923399999999994</v>
      </c>
      <c r="BU403">
        <f t="shared" si="79"/>
        <v>-4.774569333333333</v>
      </c>
      <c r="BV403">
        <f t="shared" si="79"/>
        <v>-6.0860763333333328</v>
      </c>
      <c r="BW403">
        <f t="shared" si="79"/>
        <v>-6.0087649999999995</v>
      </c>
      <c r="BX403">
        <f t="shared" si="79"/>
        <v>-4.784243</v>
      </c>
      <c r="BY403">
        <f t="shared" si="79"/>
        <v>-0.22885466666666676</v>
      </c>
      <c r="BZ403">
        <f t="shared" si="79"/>
        <v>-6.8862679999999985</v>
      </c>
      <c r="CA403">
        <f t="shared" si="79"/>
        <v>-1.3445336666666663</v>
      </c>
      <c r="CB403">
        <f t="shared" si="79"/>
        <v>-2.1639989999999996</v>
      </c>
      <c r="CG403">
        <f>CG398-CG394</f>
        <v>-0.31615266666666664</v>
      </c>
      <c r="CH403">
        <f t="shared" ref="CH403:CR403" si="80">CH398-CH394</f>
        <v>-0.35947166666666652</v>
      </c>
      <c r="CI403">
        <f t="shared" si="80"/>
        <v>-4.1617000000000126E-2</v>
      </c>
      <c r="CJ403">
        <f t="shared" si="80"/>
        <v>0.12295083333333334</v>
      </c>
      <c r="CK403">
        <f t="shared" si="80"/>
        <v>-0.1565966666666665</v>
      </c>
      <c r="CL403">
        <f t="shared" si="80"/>
        <v>-0.55235966666666669</v>
      </c>
      <c r="CM403">
        <f t="shared" si="80"/>
        <v>-0.64185199999999987</v>
      </c>
      <c r="CN403">
        <f t="shared" si="80"/>
        <v>-0.65242366666666618</v>
      </c>
      <c r="CO403">
        <f t="shared" si="80"/>
        <v>-6.5596666666666303E-3</v>
      </c>
      <c r="CP403">
        <f t="shared" si="80"/>
        <v>-0.74347866666666662</v>
      </c>
      <c r="CQ403">
        <f t="shared" si="80"/>
        <v>-0.29677833333333314</v>
      </c>
      <c r="CR403">
        <f t="shared" si="80"/>
        <v>-0.4643706666666666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tabSelected="1" topLeftCell="L291" workbookViewId="0">
      <selection activeCell="X4" sqref="X4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6.7679454545454556</v>
      </c>
      <c r="Q4">
        <f>AVERAGE('UAS ctrl'!C2:R2)</f>
        <v>6.2179250000000001</v>
      </c>
      <c r="R4">
        <f>AVERAGE(expt!C2:R2)</f>
        <v>5.9715166666666661</v>
      </c>
      <c r="T4">
        <f>STDEV('Gal4 ctrl'!C2:R2)/SQRT(COUNT('Gal4 ctrl'!C2:R2))</f>
        <v>1.0310237593033107</v>
      </c>
      <c r="U4">
        <f>STDEV('UAS ctrl'!C2:R2)/SQRT(COUNT('UAS ctrl'!C2:R2))</f>
        <v>0.99897916289466637</v>
      </c>
      <c r="V4">
        <f>STDEV(expt!C2:R2)/SQRT(COUNT(expt!C2:R2))</f>
        <v>0.98796234399726335</v>
      </c>
      <c r="X4">
        <f>AVERAGE('Gal4 ctrl'!AJ2:AY2)</f>
        <v>5.930740000000001</v>
      </c>
      <c r="Y4">
        <f>AVERAGE('UAS ctrl'!AJ2:AY2)</f>
        <v>4.8853741666666659</v>
      </c>
      <c r="Z4">
        <f>AVERAGE(expt!AJ2:AY2)</f>
        <v>5.087168000000001</v>
      </c>
      <c r="AB4">
        <f>STDEV('Gal4 ctrl'!AJ2:AY2)/SQRT(COUNT('Gal4 ctrl'!AJ2:AY2))</f>
        <v>1.1835903115367394</v>
      </c>
      <c r="AC4">
        <f>STDEV('UAS ctrl'!AJ2:AY2)/SQRT(COUNT('UAS ctrl'!AJ2:AY2))</f>
        <v>0.65760110926745374</v>
      </c>
      <c r="AD4">
        <f>STDEV(expt!AJ2:AY2)/SQRT(COUNT(expt!AJ2:AY2))</f>
        <v>1.151057546256353</v>
      </c>
      <c r="AF4">
        <f>AVERAGE('Gal4 ctrl'!BQ2:CF2)</f>
        <v>5.6382852727272725</v>
      </c>
      <c r="AG4">
        <f>AVERAGE('UAS ctrl'!BQ2:CF2)</f>
        <v>3.7220968333333335</v>
      </c>
      <c r="AH4">
        <f>AVERAGE(expt!BQ2:CF2)</f>
        <v>3.285459083333333</v>
      </c>
      <c r="AJ4">
        <f>STDEV('Gal4 ctrl'!BQ2:CF2)/SQRT(COUNT('Gal4 ctrl'!BQ2:CF2))</f>
        <v>1.2155945039707128</v>
      </c>
      <c r="AK4">
        <f>STDEV('UAS ctrl'!BQ2:CF2)/SQRT(COUNT('UAS ctrl'!BQ2:CF2))</f>
        <v>0.9482430941916471</v>
      </c>
      <c r="AL4">
        <f>STDEV(expt!BQ2:CF2)/SQRT(COUNT(expt!BQ2:CF2))</f>
        <v>0.65467806495630454</v>
      </c>
      <c r="AP4">
        <f>AVERAGE('Gal4 ctrl'!S2:AI2)</f>
        <v>1.4587409090909091</v>
      </c>
      <c r="AQ4">
        <f>AVERAGE('UAS ctrl'!S2:AI2)</f>
        <v>1.4860466666666665</v>
      </c>
      <c r="AR4">
        <f>AVERAGE(expt!S2:AI2)</f>
        <v>1.4581166666666669</v>
      </c>
      <c r="AT4">
        <f>STDEV('Gal4 ctrl'!S2:AI2)/SQRT(COUNT('Gal4 ctrl'!S2:AI2))</f>
        <v>0.15512804263490032</v>
      </c>
      <c r="AU4">
        <f>STDEV('UAS ctrl'!S2:AI2)/SQRT(COUNT('UAS ctrl'!S2:AI2))</f>
        <v>0.15670552652325115</v>
      </c>
      <c r="AV4">
        <f>STDEV(expt!S2:AI2)/SQRT(COUNT(expt!S2:AI2))</f>
        <v>0.1659891044541017</v>
      </c>
      <c r="AX4">
        <f>AVERAGE('Gal4 ctrl'!AZ2:BP2)</f>
        <v>1.2545645454545453</v>
      </c>
      <c r="AY4">
        <f>AVERAGE('UAS ctrl'!AZ2:BP2)</f>
        <v>1.1056408333333334</v>
      </c>
      <c r="AZ4">
        <f>AVERAGE(expt!AZ2:BP2)</f>
        <v>1.0331939166666666</v>
      </c>
      <c r="BB4">
        <f>STDEV('Gal4 ctrl'!AZ2:BP2)/SQRT(COUNT('Gal4 ctrl'!AZ2:BP2))</f>
        <v>0.15921435960458327</v>
      </c>
      <c r="BC4">
        <f>STDEV('UAS ctrl'!AZ2:BP2)/SQRT(COUNT('UAS ctrl'!AZ2:BP2))</f>
        <v>0.11954266736988335</v>
      </c>
      <c r="BD4">
        <f>STDEV(expt!AZ2:BP2)/SQRT(COUNT(expt!AZ2:BP2))</f>
        <v>0.13572851012292433</v>
      </c>
      <c r="BF4">
        <f>AVERAGE('Gal4 ctrl'!CG2:CW2)</f>
        <v>1.0301217272727272</v>
      </c>
      <c r="BG4">
        <f>AVERAGE('UAS ctrl'!CG2:CW2)</f>
        <v>0.9037181666666666</v>
      </c>
      <c r="BH4">
        <f>AVERAGE(expt!CG2:CW2)</f>
        <v>0.86141908333333339</v>
      </c>
      <c r="BJ4">
        <f>STDEV('Gal4 ctrl'!CG2:CW2)/SQRT(COUNT('Gal4 ctrl'!CG2:CW2))</f>
        <v>0.17895246840199019</v>
      </c>
      <c r="BK4">
        <f>STDEV('UAS ctrl'!CG2:CW2)/SQRT(COUNT('UAS ctrl'!CG2:CW2))</f>
        <v>0.14131485844382216</v>
      </c>
      <c r="BL4">
        <f>STDEV(expt!CG2:CW2)/SQRT(COUNT(expt!CG2:CW2))</f>
        <v>0.1212338421214854</v>
      </c>
      <c r="BQ4">
        <f>AVERAGE('Gal4 ctrl'!CX2:DN2)</f>
        <v>0.68135545454545454</v>
      </c>
      <c r="BR4">
        <f>AVERAGE('UAS ctrl'!CX2:DN2)</f>
        <v>0.64609916666666667</v>
      </c>
      <c r="BS4">
        <f>AVERAGE(expt!CX2:DN2)</f>
        <v>0.69526583333333336</v>
      </c>
      <c r="BU4">
        <f>STDEV('Gal4 ctrl'!CX2:DN2)/SQRT(COUNT('Gal4 ctrl'!CX2:DN2))</f>
        <v>4.9949038872610069E-2</v>
      </c>
      <c r="BV4">
        <f>STDEV('UAS ctrl'!CX2:DN2)/SQRT(COUNT('UAS ctrl'!CX2:DN2))</f>
        <v>5.5607904161547837E-2</v>
      </c>
      <c r="BW4">
        <f>STDEV(expt!CX2:DN2)/SQRT(COUNT(expt!CX2:DN2))</f>
        <v>5.3347920800390608E-2</v>
      </c>
      <c r="BY4">
        <f>AVERAGE('Gal4 ctrl'!DO2:EE2)</f>
        <v>0.67168090909090905</v>
      </c>
      <c r="BZ4">
        <f>AVERAGE('UAS ctrl'!DO2:EE2)</f>
        <v>0.61235000000000006</v>
      </c>
      <c r="CA4">
        <f>AVERAGE(expt!DO2:EE2)</f>
        <v>0.56570333333333334</v>
      </c>
      <c r="CC4">
        <f>STDEV('Gal4 ctrl'!DO2:EE2)/SQRT(COUNT('Gal4 ctrl'!DO2:EE2))</f>
        <v>5.2648070040679264E-2</v>
      </c>
      <c r="CD4">
        <f>STDEV('UAS ctrl'!DO2:EE2)/SQRT(COUNT('UAS ctrl'!DO2:EE2))</f>
        <v>4.9424126592120338E-2</v>
      </c>
      <c r="CE4">
        <f>STDEV(expt!DO2:EE2)/SQRT(COUNT(expt!DO2:EE2))</f>
        <v>4.8605282234661526E-2</v>
      </c>
      <c r="CG4">
        <f>AVERAGE('Gal4 ctrl'!EF2:EV2)</f>
        <v>0.63908727272727262</v>
      </c>
      <c r="CH4">
        <f>AVERAGE('UAS ctrl'!EF2:EV2)</f>
        <v>0.46602416666666663</v>
      </c>
      <c r="CI4">
        <f>AVERAGE(expt!EF2:EV2)</f>
        <v>0.5506658333333333</v>
      </c>
      <c r="CK4">
        <f>STDEV('Gal4 ctrl'!EF2:EV2)/SQRT(COUNT('Gal4 ctrl'!EF2:EV2))</f>
        <v>5.3380538981762683E-2</v>
      </c>
      <c r="CL4">
        <f>STDEV('UAS ctrl'!EF2:EV2)/SQRT(COUNT('UAS ctrl'!EF2:EV2))</f>
        <v>5.2967337211724266E-2</v>
      </c>
      <c r="CM4">
        <f>STDEV(expt!EF2:EV2)/SQRT(COUNT(expt!EF2:EV2))</f>
        <v>4.8086363159492135E-2</v>
      </c>
    </row>
    <row r="5" spans="1:91" x14ac:dyDescent="0.2">
      <c r="O5">
        <v>2</v>
      </c>
      <c r="P5">
        <f>AVERAGE('Gal4 ctrl'!C3:R3)</f>
        <v>6.5399909090909087</v>
      </c>
      <c r="Q5">
        <f>AVERAGE('UAS ctrl'!C3:R3)</f>
        <v>6.2182833333333329</v>
      </c>
      <c r="R5">
        <f>AVERAGE(expt!C3:R3)</f>
        <v>6.4121833333333322</v>
      </c>
      <c r="T5">
        <f>STDEV('Gal4 ctrl'!C3:R3)/SQRT(COUNT('Gal4 ctrl'!C3:R3))</f>
        <v>0.83085996659042693</v>
      </c>
      <c r="U5">
        <f>STDEV('UAS ctrl'!C3:R3)/SQRT(COUNT('UAS ctrl'!C3:R3))</f>
        <v>0.8291669433683112</v>
      </c>
      <c r="V5">
        <f>STDEV(expt!C3:R3)/SQRT(COUNT(expt!C3:R3))</f>
        <v>0.94607702188478549</v>
      </c>
      <c r="X5">
        <f>AVERAGE('Gal4 ctrl'!AJ3:AY3)</f>
        <v>6.5325454545454535</v>
      </c>
      <c r="Y5">
        <f>AVERAGE('UAS ctrl'!AJ3:AY3)</f>
        <v>5.622325</v>
      </c>
      <c r="Z5">
        <f>AVERAGE(expt!AJ3:AY3)</f>
        <v>4.9826524999999995</v>
      </c>
      <c r="AB5">
        <f>STDEV('Gal4 ctrl'!AJ3:AY3)/SQRT(COUNT('Gal4 ctrl'!AJ3:AY3))</f>
        <v>1.0868760342763555</v>
      </c>
      <c r="AC5">
        <f>STDEV('UAS ctrl'!AJ3:AY3)/SQRT(COUNT('UAS ctrl'!AJ3:AY3))</f>
        <v>0.86216164018519081</v>
      </c>
      <c r="AD5">
        <f>STDEV(expt!AJ3:AY3)/SQRT(COUNT(expt!AJ3:AY3))</f>
        <v>0.96882540831756947</v>
      </c>
      <c r="AF5">
        <f>AVERAGE('Gal4 ctrl'!BQ3:CF3)</f>
        <v>6.6442972727272718</v>
      </c>
      <c r="AG5">
        <f>AVERAGE('UAS ctrl'!BQ3:CF3)</f>
        <v>3.3575141666666664</v>
      </c>
      <c r="AH5">
        <f>AVERAGE(expt!BQ3:CF3)</f>
        <v>4.105575</v>
      </c>
      <c r="AJ5">
        <f>STDEV('Gal4 ctrl'!BQ3:CF3)/SQRT(COUNT('Gal4 ctrl'!BQ3:CF3))</f>
        <v>1.1969684876417761</v>
      </c>
      <c r="AK5">
        <f>STDEV('UAS ctrl'!BQ3:CF3)/SQRT(COUNT('UAS ctrl'!BQ3:CF3))</f>
        <v>0.80891211692605136</v>
      </c>
      <c r="AL5">
        <f>STDEV(expt!BQ3:CF3)/SQRT(COUNT(expt!BQ3:CF3))</f>
        <v>0.69588495698087427</v>
      </c>
      <c r="AP5">
        <f>AVERAGE('Gal4 ctrl'!S3:AI3)</f>
        <v>1.58626</v>
      </c>
      <c r="AQ5">
        <f>AVERAGE('UAS ctrl'!S3:AI3)</f>
        <v>1.6086841666666665</v>
      </c>
      <c r="AR5">
        <f>AVERAGE(expt!S3:AI3)</f>
        <v>1.6620191666666668</v>
      </c>
      <c r="AT5">
        <f>STDEV('Gal4 ctrl'!S3:AI3)/SQRT(COUNT('Gal4 ctrl'!S3:AI3))</f>
        <v>0.15972262627897929</v>
      </c>
      <c r="AU5">
        <f>STDEV('UAS ctrl'!S3:AI3)/SQRT(COUNT('UAS ctrl'!S3:AI3))</f>
        <v>0.14028339577256593</v>
      </c>
      <c r="AV5">
        <f>STDEV(expt!S3:AI3)/SQRT(COUNT(expt!S3:AI3))</f>
        <v>0.14152340315328921</v>
      </c>
      <c r="AX5">
        <f>AVERAGE('Gal4 ctrl'!AZ3:BP3)</f>
        <v>1.4303354545454543</v>
      </c>
      <c r="AY5">
        <f>AVERAGE('UAS ctrl'!AZ3:BP3)</f>
        <v>1.4441683333333335</v>
      </c>
      <c r="AZ5">
        <f>AVERAGE(expt!AZ3:BP3)</f>
        <v>1.248845</v>
      </c>
      <c r="BB5">
        <f>STDEV('Gal4 ctrl'!AZ3:BP3)/SQRT(COUNT('Gal4 ctrl'!AZ3:BP3))</f>
        <v>0.11423473927411443</v>
      </c>
      <c r="BC5">
        <f>STDEV('UAS ctrl'!AZ3:BP3)/SQRT(COUNT('UAS ctrl'!AZ3:BP3))</f>
        <v>0.12752669414457676</v>
      </c>
      <c r="BD5">
        <f>STDEV(expt!AZ3:BP3)/SQRT(COUNT(expt!AZ3:BP3))</f>
        <v>0.13373522151998704</v>
      </c>
      <c r="BF5">
        <f>AVERAGE('Gal4 ctrl'!CG3:CW3)</f>
        <v>1.2360345454545454</v>
      </c>
      <c r="BG5">
        <f>AVERAGE('UAS ctrl'!CG3:CW3)</f>
        <v>0.96667916666666664</v>
      </c>
      <c r="BH5">
        <f>AVERAGE(expt!CG3:CW3)</f>
        <v>1.0151483333333333</v>
      </c>
      <c r="BJ5">
        <f>STDEV('Gal4 ctrl'!CG3:CW3)/SQRT(COUNT('Gal4 ctrl'!CG3:CW3))</f>
        <v>0.12178119858891226</v>
      </c>
      <c r="BK5">
        <f>STDEV('UAS ctrl'!CG3:CW3)/SQRT(COUNT('UAS ctrl'!CG3:CW3))</f>
        <v>0.13308598716994013</v>
      </c>
      <c r="BL5">
        <f>STDEV(expt!CG3:CW3)/SQRT(COUNT(expt!CG3:CW3))</f>
        <v>9.889710330526226E-2</v>
      </c>
      <c r="BQ5">
        <f>AVERAGE('Gal4 ctrl'!CX3:DN3)</f>
        <v>0.71065545454545453</v>
      </c>
      <c r="BR5">
        <f>AVERAGE('UAS ctrl'!CX3:DN3)</f>
        <v>0.62226416666666673</v>
      </c>
      <c r="BS5">
        <f>AVERAGE(expt!CX3:DN3)</f>
        <v>0.6690058333333333</v>
      </c>
      <c r="BU5">
        <f>STDEV('Gal4 ctrl'!CX3:DN3)/SQRT(COUNT('Gal4 ctrl'!CX3:DN3))</f>
        <v>4.9827185923196585E-2</v>
      </c>
      <c r="BV5">
        <f>STDEV('UAS ctrl'!CX3:DN3)/SQRT(COUNT('UAS ctrl'!CX3:DN3))</f>
        <v>5.1013589536133511E-2</v>
      </c>
      <c r="BW5">
        <f>STDEV(expt!CX3:DN3)/SQRT(COUNT(expt!CX3:DN3))</f>
        <v>5.7104951802723812E-2</v>
      </c>
      <c r="BY5">
        <f>AVERAGE('Gal4 ctrl'!DO3:EE3)</f>
        <v>0.64894363636363639</v>
      </c>
      <c r="BZ5">
        <f>AVERAGE('UAS ctrl'!DO3:EE3)</f>
        <v>0.58261916666666669</v>
      </c>
      <c r="CA5">
        <f>AVERAGE(expt!DO3:EE3)</f>
        <v>0.59475249999999991</v>
      </c>
      <c r="CC5">
        <f>STDEV('Gal4 ctrl'!DO3:EE3)/SQRT(COUNT('Gal4 ctrl'!DO3:EE3))</f>
        <v>5.4403147841290772E-2</v>
      </c>
      <c r="CD5">
        <f>STDEV('UAS ctrl'!DO3:EE3)/SQRT(COUNT('UAS ctrl'!DO3:EE3))</f>
        <v>4.3252659638985835E-2</v>
      </c>
      <c r="CE5">
        <f>STDEV(expt!DO3:EE3)/SQRT(COUNT(expt!DO3:EE3))</f>
        <v>5.2911521760745837E-2</v>
      </c>
      <c r="CG5">
        <f>AVERAGE('Gal4 ctrl'!EF3:EV3)</f>
        <v>0.63916636363636359</v>
      </c>
      <c r="CH5">
        <f>AVERAGE('UAS ctrl'!EF3:EV3)</f>
        <v>0.48138833333333331</v>
      </c>
      <c r="CI5">
        <f>AVERAGE(expt!EF3:EV3)</f>
        <v>0.56388166666666673</v>
      </c>
      <c r="CK5">
        <f>STDEV('Gal4 ctrl'!EF3:EV3)/SQRT(COUNT('Gal4 ctrl'!EF3:EV3))</f>
        <v>5.6124145432209949E-2</v>
      </c>
      <c r="CL5">
        <f>STDEV('UAS ctrl'!EF3:EV3)/SQRT(COUNT('UAS ctrl'!EF3:EV3))</f>
        <v>5.433433271761684E-2</v>
      </c>
      <c r="CM5">
        <f>STDEV(expt!EF3:EV3)/SQRT(COUNT(expt!EF3:EV3))</f>
        <v>5.6833805385491779E-2</v>
      </c>
    </row>
    <row r="6" spans="1:91" x14ac:dyDescent="0.2">
      <c r="O6">
        <v>3</v>
      </c>
      <c r="P6">
        <f>AVERAGE('Gal4 ctrl'!C4:R4)</f>
        <v>6.4171727272727273</v>
      </c>
      <c r="Q6">
        <f>AVERAGE('UAS ctrl'!C4:R4)</f>
        <v>6.4680166666666672</v>
      </c>
      <c r="R6">
        <f>AVERAGE(expt!C4:R4)</f>
        <v>6.2348583333333325</v>
      </c>
      <c r="T6">
        <f>STDEV('Gal4 ctrl'!C4:R4)/SQRT(COUNT('Gal4 ctrl'!C4:R4))</f>
        <v>0.93311396050496254</v>
      </c>
      <c r="U6">
        <f>STDEV('UAS ctrl'!C4:R4)/SQRT(COUNT('UAS ctrl'!C4:R4))</f>
        <v>0.96048982112768855</v>
      </c>
      <c r="V6">
        <f>STDEV(expt!C4:R4)/SQRT(COUNT(expt!C4:R4))</f>
        <v>0.93385244636644626</v>
      </c>
      <c r="X6">
        <f>AVERAGE('Gal4 ctrl'!AJ4:AY4)</f>
        <v>6.2114181818181828</v>
      </c>
      <c r="Y6">
        <f>AVERAGE('UAS ctrl'!AJ4:AY4)</f>
        <v>5.4336083333333329</v>
      </c>
      <c r="Z6">
        <f>AVERAGE(expt!AJ4:AY4)</f>
        <v>5.0387283333333333</v>
      </c>
      <c r="AB6">
        <f>STDEV('Gal4 ctrl'!AJ4:AY4)/SQRT(COUNT('Gal4 ctrl'!AJ4:AY4))</f>
        <v>1.1294757563351057</v>
      </c>
      <c r="AC6">
        <f>STDEV('UAS ctrl'!AJ4:AY4)/SQRT(COUNT('UAS ctrl'!AJ4:AY4))</f>
        <v>0.71765314430021843</v>
      </c>
      <c r="AD6">
        <f>STDEV(expt!AJ4:AY4)/SQRT(COUNT(expt!AJ4:AY4))</f>
        <v>0.9665808952568351</v>
      </c>
      <c r="AF6">
        <f>AVERAGE('Gal4 ctrl'!BQ4:CF4)</f>
        <v>6.5272636363636369</v>
      </c>
      <c r="AG6">
        <f>AVERAGE('UAS ctrl'!BQ4:CF4)</f>
        <v>3.2410349999999997</v>
      </c>
      <c r="AH6">
        <f>AVERAGE(expt!BQ4:CF4)</f>
        <v>4.3811416666666672</v>
      </c>
      <c r="AJ6">
        <f>STDEV('Gal4 ctrl'!BQ4:CF4)/SQRT(COUNT('Gal4 ctrl'!BQ4:CF4))</f>
        <v>1.1878905649222926</v>
      </c>
      <c r="AK6">
        <f>STDEV('UAS ctrl'!BQ4:CF4)/SQRT(COUNT('UAS ctrl'!BQ4:CF4))</f>
        <v>0.71927906782511342</v>
      </c>
      <c r="AL6">
        <f>STDEV(expt!BQ4:CF4)/SQRT(COUNT(expt!BQ4:CF4))</f>
        <v>0.76616156966205307</v>
      </c>
      <c r="AP6">
        <f>AVERAGE('Gal4 ctrl'!S4:AI4)</f>
        <v>1.593368181818182</v>
      </c>
      <c r="AQ6">
        <f>AVERAGE('UAS ctrl'!S4:AI4)</f>
        <v>1.5652675</v>
      </c>
      <c r="AR6">
        <f>AVERAGE(expt!S4:AI4)</f>
        <v>1.6824250000000001</v>
      </c>
      <c r="AT6">
        <f>STDEV('Gal4 ctrl'!S4:AI4)/SQRT(COUNT('Gal4 ctrl'!S4:AI4))</f>
        <v>0.1789444502775201</v>
      </c>
      <c r="AU6">
        <f>STDEV('UAS ctrl'!S4:AI4)/SQRT(COUNT('UAS ctrl'!S4:AI4))</f>
        <v>0.11377618937357344</v>
      </c>
      <c r="AV6">
        <f>STDEV(expt!S4:AI4)/SQRT(COUNT(expt!S4:AI4))</f>
        <v>0.12197004172970287</v>
      </c>
      <c r="AX6">
        <f>AVERAGE('Gal4 ctrl'!AZ4:BP4)</f>
        <v>1.4254272727272725</v>
      </c>
      <c r="AY6">
        <f>AVERAGE('UAS ctrl'!AZ4:BP4)</f>
        <v>1.3529150000000001</v>
      </c>
      <c r="AZ6">
        <f>AVERAGE(expt!AZ4:BP4)</f>
        <v>1.2010575000000001</v>
      </c>
      <c r="BB6">
        <f>STDEV('Gal4 ctrl'!AZ4:BP4)/SQRT(COUNT('Gal4 ctrl'!AZ4:BP4))</f>
        <v>9.4764609898718488E-2</v>
      </c>
      <c r="BC6">
        <f>STDEV('UAS ctrl'!AZ4:BP4)/SQRT(COUNT('UAS ctrl'!AZ4:BP4))</f>
        <v>9.1976699194398923E-2</v>
      </c>
      <c r="BD6">
        <f>STDEV(expt!AZ4:BP4)/SQRT(COUNT(expt!AZ4:BP4))</f>
        <v>8.3375717089505988E-2</v>
      </c>
      <c r="BF6">
        <f>AVERAGE('Gal4 ctrl'!CG4:CW4)</f>
        <v>1.3420563636363634</v>
      </c>
      <c r="BG6">
        <f>AVERAGE('UAS ctrl'!CG4:CW4)</f>
        <v>1.0627758333333335</v>
      </c>
      <c r="BH6">
        <f>AVERAGE(expt!CG4:CW4)</f>
        <v>1.0434275000000002</v>
      </c>
      <c r="BJ6">
        <f>STDEV('Gal4 ctrl'!CG4:CW4)/SQRT(COUNT('Gal4 ctrl'!CG4:CW4))</f>
        <v>0.1305928351805562</v>
      </c>
      <c r="BK6">
        <f>STDEV('UAS ctrl'!CG4:CW4)/SQRT(COUNT('UAS ctrl'!CG4:CW4))</f>
        <v>0.12247541613219785</v>
      </c>
      <c r="BL6">
        <f>STDEV(expt!CG4:CW4)/SQRT(COUNT(expt!CG4:CW4))</f>
        <v>7.6693201193327981E-2</v>
      </c>
      <c r="BQ6">
        <f>AVERAGE('Gal4 ctrl'!CX4:DN4)</f>
        <v>0.72404818181818176</v>
      </c>
      <c r="BR6">
        <f>AVERAGE('UAS ctrl'!CX4:DN4)</f>
        <v>0.66280833333333333</v>
      </c>
      <c r="BS6">
        <f>AVERAGE(expt!CX4:DN4)</f>
        <v>0.70053416666666657</v>
      </c>
      <c r="BU6">
        <f>STDEV('Gal4 ctrl'!CX4:DN4)/SQRT(COUNT('Gal4 ctrl'!CX4:DN4))</f>
        <v>5.4891911787343005E-2</v>
      </c>
      <c r="BV6">
        <f>STDEV('UAS ctrl'!CX4:DN4)/SQRT(COUNT('UAS ctrl'!CX4:DN4))</f>
        <v>5.2248139967376019E-2</v>
      </c>
      <c r="BW6">
        <f>STDEV(expt!CX4:DN4)/SQRT(COUNT(expt!CX4:DN4))</f>
        <v>5.4669675468635846E-2</v>
      </c>
      <c r="BY6">
        <f>AVERAGE('Gal4 ctrl'!DO4:EE4)</f>
        <v>0.62817454545454543</v>
      </c>
      <c r="BZ6">
        <f>AVERAGE('UAS ctrl'!DO4:EE4)</f>
        <v>0.59049416666666665</v>
      </c>
      <c r="CA6">
        <f>AVERAGE(expt!DO4:EE4)</f>
        <v>0.59830916666666667</v>
      </c>
      <c r="CC6">
        <f>STDEV('Gal4 ctrl'!DO4:EE4)/SQRT(COUNT('Gal4 ctrl'!DO4:EE4))</f>
        <v>5.711771410252283E-2</v>
      </c>
      <c r="CD6">
        <f>STDEV('UAS ctrl'!DO4:EE4)/SQRT(COUNT('UAS ctrl'!DO4:EE4))</f>
        <v>4.50548561008711E-2</v>
      </c>
      <c r="CE6">
        <f>STDEV(expt!DO4:EE4)/SQRT(COUNT(expt!DO4:EE4))</f>
        <v>5.1097169026401268E-2</v>
      </c>
      <c r="CG6">
        <f>AVERAGE('Gal4 ctrl'!EF4:EV4)</f>
        <v>0.6089845454545455</v>
      </c>
      <c r="CH6">
        <f>AVERAGE('UAS ctrl'!EF4:EV4)</f>
        <v>0.51419250000000005</v>
      </c>
      <c r="CI6">
        <f>AVERAGE(expt!EF4:EV4)</f>
        <v>0.55125416666666671</v>
      </c>
      <c r="CK6">
        <f>STDEV('Gal4 ctrl'!EF4:EV4)/SQRT(COUNT('Gal4 ctrl'!EF4:EV4))</f>
        <v>6.0454089392674819E-2</v>
      </c>
      <c r="CL6">
        <f>STDEV('UAS ctrl'!EF4:EV4)/SQRT(COUNT('UAS ctrl'!EF4:EV4))</f>
        <v>4.7484494935508166E-2</v>
      </c>
      <c r="CM6">
        <f>STDEV(expt!EF4:EV4)/SQRT(COUNT(expt!EF4:EV4))</f>
        <v>6.2238936822177876E-2</v>
      </c>
    </row>
    <row r="7" spans="1:91" x14ac:dyDescent="0.2">
      <c r="O7">
        <v>4</v>
      </c>
      <c r="P7">
        <f>AVERAGE('Gal4 ctrl'!C5:R5)</f>
        <v>6.4949272727272724</v>
      </c>
      <c r="Q7">
        <f>AVERAGE('UAS ctrl'!C5:R5)</f>
        <v>6.0050833333333342</v>
      </c>
      <c r="R7">
        <f>AVERAGE(expt!C5:R5)</f>
        <v>6.0719083333333339</v>
      </c>
      <c r="T7">
        <f>STDEV('Gal4 ctrl'!C5:R5)/SQRT(COUNT('Gal4 ctrl'!C5:R5))</f>
        <v>0.97161966942653577</v>
      </c>
      <c r="U7">
        <f>STDEV('UAS ctrl'!C5:R5)/SQRT(COUNT('UAS ctrl'!C5:R5))</f>
        <v>1.0177567577046764</v>
      </c>
      <c r="V7">
        <f>STDEV(expt!C5:R5)/SQRT(COUNT(expt!C5:R5))</f>
        <v>0.88675315203567318</v>
      </c>
      <c r="X7">
        <f>AVERAGE('Gal4 ctrl'!AJ5:AY5)</f>
        <v>5.7383545454545448</v>
      </c>
      <c r="Y7">
        <f>AVERAGE('UAS ctrl'!AJ5:AY5)</f>
        <v>5.4692499999999997</v>
      </c>
      <c r="Z7">
        <f>AVERAGE(expt!AJ5:AY5)</f>
        <v>5.0883666666666665</v>
      </c>
      <c r="AB7">
        <f>STDEV('Gal4 ctrl'!AJ5:AY5)/SQRT(COUNT('Gal4 ctrl'!AJ5:AY5))</f>
        <v>0.74794035668429093</v>
      </c>
      <c r="AC7">
        <f>STDEV('UAS ctrl'!AJ5:AY5)/SQRT(COUNT('UAS ctrl'!AJ5:AY5))</f>
        <v>0.74567047737813341</v>
      </c>
      <c r="AD7">
        <f>STDEV(expt!AJ5:AY5)/SQRT(COUNT(expt!AJ5:AY5))</f>
        <v>0.93486332150694063</v>
      </c>
      <c r="AF7">
        <f>AVERAGE('Gal4 ctrl'!BQ5:CF5)</f>
        <v>6.9044363636363641</v>
      </c>
      <c r="AG7">
        <f>AVERAGE('UAS ctrl'!BQ5:CF5)</f>
        <v>3.5808025000000003</v>
      </c>
      <c r="AH7">
        <f>AVERAGE(expt!BQ5:CF5)</f>
        <v>4.3280399999999988</v>
      </c>
      <c r="AJ7">
        <f>STDEV('Gal4 ctrl'!BQ5:CF5)/SQRT(COUNT('Gal4 ctrl'!BQ5:CF5))</f>
        <v>1.3285206243496237</v>
      </c>
      <c r="AK7">
        <f>STDEV('UAS ctrl'!BQ5:CF5)/SQRT(COUNT('UAS ctrl'!BQ5:CF5))</f>
        <v>0.74339963316991142</v>
      </c>
      <c r="AL7">
        <f>STDEV(expt!BQ5:CF5)/SQRT(COUNT(expt!BQ5:CF5))</f>
        <v>0.8629766104523805</v>
      </c>
      <c r="AP7">
        <f>AVERAGE('Gal4 ctrl'!S5:AI5)</f>
        <v>1.5272727272727273</v>
      </c>
      <c r="AQ7">
        <f>AVERAGE('UAS ctrl'!S5:AI5)</f>
        <v>1.5820091666666665</v>
      </c>
      <c r="AR7">
        <f>AVERAGE(expt!S5:AI5)</f>
        <v>1.5322083333333332</v>
      </c>
      <c r="AT7">
        <f>STDEV('Gal4 ctrl'!S5:AI5)/SQRT(COUNT('Gal4 ctrl'!S5:AI5))</f>
        <v>0.15176973652747711</v>
      </c>
      <c r="AU7">
        <f>STDEV('UAS ctrl'!S5:AI5)/SQRT(COUNT('UAS ctrl'!S5:AI5))</f>
        <v>0.13491114244848393</v>
      </c>
      <c r="AV7">
        <f>STDEV(expt!S5:AI5)/SQRT(COUNT(expt!S5:AI5))</f>
        <v>0.10846841843005388</v>
      </c>
      <c r="AX7">
        <f>AVERAGE('Gal4 ctrl'!AZ5:BP5)</f>
        <v>1.4759790909090909</v>
      </c>
      <c r="AY7">
        <f>AVERAGE('UAS ctrl'!AZ5:BP5)</f>
        <v>1.4006866666666664</v>
      </c>
      <c r="AZ7">
        <f>AVERAGE(expt!AZ5:BP5)</f>
        <v>1.2935008333333333</v>
      </c>
      <c r="BB7">
        <f>STDEV('Gal4 ctrl'!AZ5:BP5)/SQRT(COUNT('Gal4 ctrl'!AZ5:BP5))</f>
        <v>0.10579364657375193</v>
      </c>
      <c r="BC7">
        <f>STDEV('UAS ctrl'!AZ5:BP5)/SQRT(COUNT('UAS ctrl'!AZ5:BP5))</f>
        <v>8.1917247021588924E-2</v>
      </c>
      <c r="BD7">
        <f>STDEV(expt!AZ5:BP5)/SQRT(COUNT(expt!AZ5:BP5))</f>
        <v>0.12145999503801173</v>
      </c>
      <c r="BF7">
        <f>AVERAGE('Gal4 ctrl'!CG5:CW5)</f>
        <v>1.2448427272727274</v>
      </c>
      <c r="BG7">
        <f>AVERAGE('UAS ctrl'!CG5:CW5)</f>
        <v>1.1644499999999998</v>
      </c>
      <c r="BH7">
        <f>AVERAGE(expt!CG5:CW5)</f>
        <v>1.1708891666666668</v>
      </c>
      <c r="BJ7">
        <f>STDEV('Gal4 ctrl'!CG5:CW5)/SQRT(COUNT('Gal4 ctrl'!CG5:CW5))</f>
        <v>0.139170462005092</v>
      </c>
      <c r="BK7">
        <f>STDEV('UAS ctrl'!CG5:CW5)/SQRT(COUNT('UAS ctrl'!CG5:CW5))</f>
        <v>0.11956389227040287</v>
      </c>
      <c r="BL7">
        <f>STDEV(expt!CG5:CW5)/SQRT(COUNT(expt!CG5:CW5))</f>
        <v>0.10970486872471329</v>
      </c>
      <c r="BQ7">
        <f>AVERAGE('Gal4 ctrl'!CX5:DN5)</f>
        <v>0.70540090909090913</v>
      </c>
      <c r="BR7">
        <f>AVERAGE('UAS ctrl'!CX5:DN5)</f>
        <v>0.6702866666666667</v>
      </c>
      <c r="BS7">
        <f>AVERAGE(expt!CX5:DN5)</f>
        <v>0.7043558333333334</v>
      </c>
      <c r="BU7">
        <f>STDEV('Gal4 ctrl'!CX5:DN5)/SQRT(COUNT('Gal4 ctrl'!CX5:DN5))</f>
        <v>5.3011898397770506E-2</v>
      </c>
      <c r="BV7">
        <f>STDEV('UAS ctrl'!CX5:DN5)/SQRT(COUNT('UAS ctrl'!CX5:DN5))</f>
        <v>4.5804285980041305E-2</v>
      </c>
      <c r="BW7">
        <f>STDEV(expt!CX5:DN5)/SQRT(COUNT(expt!CX5:DN5))</f>
        <v>4.6679246174522848E-2</v>
      </c>
      <c r="BY7">
        <f>AVERAGE('Gal4 ctrl'!DO5:EE5)</f>
        <v>0.65200636363636366</v>
      </c>
      <c r="BZ7">
        <f>AVERAGE('UAS ctrl'!DO5:EE5)</f>
        <v>0.62876333333333334</v>
      </c>
      <c r="CA7">
        <f>AVERAGE(expt!DO5:EE5)</f>
        <v>0.58434666666666657</v>
      </c>
      <c r="CC7">
        <f>STDEV('Gal4 ctrl'!DO5:EE5)/SQRT(COUNT('Gal4 ctrl'!DO5:EE5))</f>
        <v>4.3718113393394278E-2</v>
      </c>
      <c r="CD7">
        <f>STDEV('UAS ctrl'!DO5:EE5)/SQRT(COUNT('UAS ctrl'!DO5:EE5))</f>
        <v>5.114814526589806E-2</v>
      </c>
      <c r="CE7">
        <f>STDEV(expt!DO5:EE5)/SQRT(COUNT(expt!DO5:EE5))</f>
        <v>4.1223078659185772E-2</v>
      </c>
      <c r="CG7">
        <f>AVERAGE('Gal4 ctrl'!EF5:EV5)</f>
        <v>0.5983427272727273</v>
      </c>
      <c r="CH7">
        <f>AVERAGE('UAS ctrl'!EF5:EV5)</f>
        <v>0.51311583333333333</v>
      </c>
      <c r="CI7">
        <f>AVERAGE(expt!EF5:EV5)</f>
        <v>0.54825166666666669</v>
      </c>
      <c r="CK7">
        <f>STDEV('Gal4 ctrl'!EF5:EV5)/SQRT(COUNT('Gal4 ctrl'!EF5:EV5))</f>
        <v>7.0848836329584025E-2</v>
      </c>
      <c r="CL7">
        <f>STDEV('UAS ctrl'!EF5:EV5)/SQRT(COUNT('UAS ctrl'!EF5:EV5))</f>
        <v>4.8142676217901713E-2</v>
      </c>
      <c r="CM7">
        <f>STDEV(expt!EF5:EV5)/SQRT(COUNT(expt!EF5:EV5))</f>
        <v>5.5417910268570708E-2</v>
      </c>
    </row>
    <row r="8" spans="1:91" x14ac:dyDescent="0.2">
      <c r="O8">
        <v>5</v>
      </c>
      <c r="P8">
        <f>AVERAGE('Gal4 ctrl'!C6:R6)</f>
        <v>7.0957454545454546</v>
      </c>
      <c r="Q8">
        <f>AVERAGE('UAS ctrl'!C6:R6)</f>
        <v>5.743850000000001</v>
      </c>
      <c r="R8">
        <f>AVERAGE(expt!C6:R6)</f>
        <v>5.9878749999999998</v>
      </c>
      <c r="T8">
        <f>STDEV('Gal4 ctrl'!C6:R6)/SQRT(COUNT('Gal4 ctrl'!C6:R6))</f>
        <v>0.93749296573008389</v>
      </c>
      <c r="U8">
        <f>STDEV('UAS ctrl'!C6:R6)/SQRT(COUNT('UAS ctrl'!C6:R6))</f>
        <v>0.83796540135236841</v>
      </c>
      <c r="V8">
        <f>STDEV(expt!C6:R6)/SQRT(COUNT(expt!C6:R6))</f>
        <v>0.9510198985526972</v>
      </c>
      <c r="X8">
        <f>AVERAGE('Gal4 ctrl'!AJ6:AY6)</f>
        <v>6.1363545454545454</v>
      </c>
      <c r="Y8">
        <f>AVERAGE('UAS ctrl'!AJ6:AY6)</f>
        <v>5.0542749999999996</v>
      </c>
      <c r="Z8">
        <f>AVERAGE(expt!AJ6:AY6)</f>
        <v>5.3527541666666671</v>
      </c>
      <c r="AB8">
        <f>STDEV('Gal4 ctrl'!AJ6:AY6)/SQRT(COUNT('Gal4 ctrl'!AJ6:AY6))</f>
        <v>0.84715630943266307</v>
      </c>
      <c r="AC8">
        <f>STDEV('UAS ctrl'!AJ6:AY6)/SQRT(COUNT('UAS ctrl'!AJ6:AY6))</f>
        <v>0.72550640737360272</v>
      </c>
      <c r="AD8">
        <f>STDEV(expt!AJ6:AY6)/SQRT(COUNT(expt!AJ6:AY6))</f>
        <v>0.90553813348284951</v>
      </c>
      <c r="AF8">
        <f>AVERAGE('Gal4 ctrl'!BQ6:CF6)</f>
        <v>5.7403090909090908</v>
      </c>
      <c r="AG8">
        <f>AVERAGE('UAS ctrl'!BQ6:CF6)</f>
        <v>3.3172316666666659</v>
      </c>
      <c r="AH8">
        <f>AVERAGE(expt!BQ6:CF6)</f>
        <v>4.3377499999999998</v>
      </c>
      <c r="AJ8">
        <f>STDEV('Gal4 ctrl'!BQ6:CF6)/SQRT(COUNT('Gal4 ctrl'!BQ6:CF6))</f>
        <v>1.2120889281397664</v>
      </c>
      <c r="AK8">
        <f>STDEV('UAS ctrl'!BQ6:CF6)/SQRT(COUNT('UAS ctrl'!BQ6:CF6))</f>
        <v>0.69478153302973</v>
      </c>
      <c r="AL8">
        <f>STDEV(expt!BQ6:CF6)/SQRT(COUNT(expt!BQ6:CF6))</f>
        <v>0.8703524142988045</v>
      </c>
      <c r="AP8">
        <f>AVERAGE('Gal4 ctrl'!S6:AI6)</f>
        <v>1.6250909090909089</v>
      </c>
      <c r="AQ8">
        <f>AVERAGE('UAS ctrl'!S6:AI6)</f>
        <v>1.5330075000000001</v>
      </c>
      <c r="AR8">
        <f>AVERAGE(expt!S6:AI6)</f>
        <v>1.5467866666666668</v>
      </c>
      <c r="AT8">
        <f>STDEV('Gal4 ctrl'!S6:AI6)/SQRT(COUNT('Gal4 ctrl'!S6:AI6))</f>
        <v>0.16456984781519782</v>
      </c>
      <c r="AU8">
        <f>STDEV('UAS ctrl'!S6:AI6)/SQRT(COUNT('UAS ctrl'!S6:AI6))</f>
        <v>0.10712966171834196</v>
      </c>
      <c r="AV8">
        <f>STDEV(expt!S6:AI6)/SQRT(COUNT(expt!S6:AI6))</f>
        <v>0.12240498304704529</v>
      </c>
      <c r="AX8">
        <f>AVERAGE('Gal4 ctrl'!AZ6:BP6)</f>
        <v>1.482790909090909</v>
      </c>
      <c r="AY8">
        <f>AVERAGE('UAS ctrl'!AZ6:BP6)</f>
        <v>1.4210791666666667</v>
      </c>
      <c r="AZ8">
        <f>AVERAGE(expt!AZ6:BP6)</f>
        <v>1.2351566666666667</v>
      </c>
      <c r="BB8">
        <f>STDEV('Gal4 ctrl'!AZ6:BP6)/SQRT(COUNT('Gal4 ctrl'!AZ6:BP6))</f>
        <v>0.10608042956733393</v>
      </c>
      <c r="BC8">
        <f>STDEV('UAS ctrl'!AZ6:BP6)/SQRT(COUNT('UAS ctrl'!AZ6:BP6))</f>
        <v>0.11564644255856751</v>
      </c>
      <c r="BD8">
        <f>STDEV(expt!AZ6:BP6)/SQRT(COUNT(expt!AZ6:BP6))</f>
        <v>0.10223171471928079</v>
      </c>
      <c r="BF8">
        <f>AVERAGE('Gal4 ctrl'!CG6:CW6)</f>
        <v>1.210070909090909</v>
      </c>
      <c r="BG8">
        <f>AVERAGE('UAS ctrl'!CG6:CW6)</f>
        <v>1.1159375</v>
      </c>
      <c r="BH8">
        <f>AVERAGE(expt!CG6:CW6)</f>
        <v>1.1232641666666667</v>
      </c>
      <c r="BJ8">
        <f>STDEV('Gal4 ctrl'!CG6:CW6)/SQRT(COUNT('Gal4 ctrl'!CG6:CW6))</f>
        <v>0.12451820814975784</v>
      </c>
      <c r="BK8">
        <f>STDEV('UAS ctrl'!CG6:CW6)/SQRT(COUNT('UAS ctrl'!CG6:CW6))</f>
        <v>0.10983003711054883</v>
      </c>
      <c r="BL8">
        <f>STDEV(expt!CG6:CW6)/SQRT(COUNT(expt!CG6:CW6))</f>
        <v>7.136390993775156E-2</v>
      </c>
      <c r="BQ8">
        <f>AVERAGE('Gal4 ctrl'!CX6:DN6)</f>
        <v>0.70438636363636364</v>
      </c>
      <c r="BR8">
        <f>AVERAGE('UAS ctrl'!CX6:DN6)</f>
        <v>0.65432583333333338</v>
      </c>
      <c r="BS8">
        <f>AVERAGE(expt!CX6:DN6)</f>
        <v>0.66701583333333325</v>
      </c>
      <c r="BU8">
        <f>STDEV('Gal4 ctrl'!CX6:DN6)/SQRT(COUNT('Gal4 ctrl'!CX6:DN6))</f>
        <v>4.9180072059408407E-2</v>
      </c>
      <c r="BV8">
        <f>STDEV('UAS ctrl'!CX6:DN6)/SQRT(COUNT('UAS ctrl'!CX6:DN6))</f>
        <v>4.3489089879798964E-2</v>
      </c>
      <c r="BW8">
        <f>STDEV(expt!CX6:DN6)/SQRT(COUNT(expt!CX6:DN6))</f>
        <v>3.9613143412224584E-2</v>
      </c>
      <c r="BY8">
        <f>AVERAGE('Gal4 ctrl'!DO6:EE6)</f>
        <v>0.65673909090909099</v>
      </c>
      <c r="BZ8">
        <f>AVERAGE('UAS ctrl'!DO6:EE6)</f>
        <v>0.64927333333333337</v>
      </c>
      <c r="CA8">
        <f>AVERAGE(expt!DO6:EE6)</f>
        <v>0.56357666666666673</v>
      </c>
      <c r="CC8">
        <f>STDEV('Gal4 ctrl'!DO6:EE6)/SQRT(COUNT('Gal4 ctrl'!DO6:EE6))</f>
        <v>4.07121396113682E-2</v>
      </c>
      <c r="CD8">
        <f>STDEV('UAS ctrl'!DO6:EE6)/SQRT(COUNT('UAS ctrl'!DO6:EE6))</f>
        <v>4.0844951698991216E-2</v>
      </c>
      <c r="CE8">
        <f>STDEV(expt!DO6:EE6)/SQRT(COUNT(expt!DO6:EE6))</f>
        <v>5.1657674960486073E-2</v>
      </c>
      <c r="CG8">
        <f>AVERAGE('Gal4 ctrl'!EF6:EV6)</f>
        <v>0.61686363636363639</v>
      </c>
      <c r="CH8">
        <f>AVERAGE('UAS ctrl'!EF6:EV6)</f>
        <v>0.51979249999999999</v>
      </c>
      <c r="CI8">
        <f>AVERAGE(expt!EF6:EV6)</f>
        <v>0.52466333333333337</v>
      </c>
      <c r="CK8">
        <f>STDEV('Gal4 ctrl'!EF6:EV6)/SQRT(COUNT('Gal4 ctrl'!EF6:EV6))</f>
        <v>6.9421289664466021E-2</v>
      </c>
      <c r="CL8">
        <f>STDEV('UAS ctrl'!EF6:EV6)/SQRT(COUNT('UAS ctrl'!EF6:EV6))</f>
        <v>4.601718318926358E-2</v>
      </c>
      <c r="CM8">
        <f>STDEV(expt!EF6:EV6)/SQRT(COUNT(expt!EF6:EV6))</f>
        <v>5.6019885110358575E-2</v>
      </c>
    </row>
    <row r="9" spans="1:91" x14ac:dyDescent="0.2">
      <c r="O9">
        <v>6</v>
      </c>
      <c r="P9">
        <f>AVERAGE('Gal4 ctrl'!C7:R7)</f>
        <v>7.4695181818181817</v>
      </c>
      <c r="Q9">
        <f>AVERAGE('UAS ctrl'!C7:R7)</f>
        <v>5.9430249999999987</v>
      </c>
      <c r="R9">
        <f>AVERAGE(expt!C7:R7)</f>
        <v>6.3361416666666672</v>
      </c>
      <c r="T9">
        <f>STDEV('Gal4 ctrl'!C7:R7)/SQRT(COUNT('Gal4 ctrl'!C7:R7))</f>
        <v>1.068887008640141</v>
      </c>
      <c r="U9">
        <f>STDEV('UAS ctrl'!C7:R7)/SQRT(COUNT('UAS ctrl'!C7:R7))</f>
        <v>0.90833194190538469</v>
      </c>
      <c r="V9">
        <f>STDEV(expt!C7:R7)/SQRT(COUNT(expt!C7:R7))</f>
        <v>1.0031146304822918</v>
      </c>
      <c r="X9">
        <f>AVERAGE('Gal4 ctrl'!AJ7:AY7)</f>
        <v>5.8726954545454539</v>
      </c>
      <c r="Y9">
        <f>AVERAGE('UAS ctrl'!AJ7:AY7)</f>
        <v>5.4266666666666667</v>
      </c>
      <c r="Z9">
        <f>AVERAGE(expt!AJ7:AY7)</f>
        <v>5.1695374999999997</v>
      </c>
      <c r="AB9">
        <f>STDEV('Gal4 ctrl'!AJ7:AY7)/SQRT(COUNT('Gal4 ctrl'!AJ7:AY7))</f>
        <v>0.96383416813112899</v>
      </c>
      <c r="AC9">
        <f>STDEV('UAS ctrl'!AJ7:AY7)/SQRT(COUNT('UAS ctrl'!AJ7:AY7))</f>
        <v>0.84708129053696968</v>
      </c>
      <c r="AD9">
        <f>STDEV(expt!AJ7:AY7)/SQRT(COUNT(expt!AJ7:AY7))</f>
        <v>1.0086145101664816</v>
      </c>
      <c r="AF9">
        <f>AVERAGE('Gal4 ctrl'!BQ7:CF7)</f>
        <v>5.6307445454545455</v>
      </c>
      <c r="AG9">
        <f>AVERAGE('UAS ctrl'!BQ7:CF7)</f>
        <v>3.3320174999999996</v>
      </c>
      <c r="AH9">
        <f>AVERAGE(expt!BQ7:CF7)</f>
        <v>4.1121416666666661</v>
      </c>
      <c r="AJ9">
        <f>STDEV('Gal4 ctrl'!BQ7:CF7)/SQRT(COUNT('Gal4 ctrl'!BQ7:CF7))</f>
        <v>1.2162141073178045</v>
      </c>
      <c r="AK9">
        <f>STDEV('UAS ctrl'!BQ7:CF7)/SQRT(COUNT('UAS ctrl'!BQ7:CF7))</f>
        <v>0.69319524947676836</v>
      </c>
      <c r="AL9">
        <f>STDEV(expt!BQ7:CF7)/SQRT(COUNT(expt!BQ7:CF7))</f>
        <v>0.735377511220488</v>
      </c>
      <c r="AP9">
        <f>AVERAGE('Gal4 ctrl'!S7:AI7)</f>
        <v>1.5952599999999999</v>
      </c>
      <c r="AQ9">
        <f>AVERAGE('UAS ctrl'!S7:AI7)</f>
        <v>1.4953649999999998</v>
      </c>
      <c r="AR9">
        <f>AVERAGE(expt!S7:AI7)</f>
        <v>1.5681558333333332</v>
      </c>
      <c r="AT9">
        <f>STDEV('Gal4 ctrl'!S7:AI7)/SQRT(COUNT('Gal4 ctrl'!S7:AI7))</f>
        <v>0.15904903646360125</v>
      </c>
      <c r="AU9">
        <f>STDEV('UAS ctrl'!S7:AI7)/SQRT(COUNT('UAS ctrl'!S7:AI7))</f>
        <v>0.10183407083376267</v>
      </c>
      <c r="AV9">
        <f>STDEV(expt!S7:AI7)/SQRT(COUNT(expt!S7:AI7))</f>
        <v>0.12286347502878561</v>
      </c>
      <c r="AX9">
        <f>AVERAGE('Gal4 ctrl'!AZ7:BP7)</f>
        <v>1.413739090909091</v>
      </c>
      <c r="AY9">
        <f>AVERAGE('UAS ctrl'!AZ7:BP7)</f>
        <v>1.3160824999999998</v>
      </c>
      <c r="AZ9">
        <f>AVERAGE(expt!AZ7:BP7)</f>
        <v>1.2477499999999999</v>
      </c>
      <c r="BB9">
        <f>STDEV('Gal4 ctrl'!AZ7:BP7)/SQRT(COUNT('Gal4 ctrl'!AZ7:BP7))</f>
        <v>0.12578609990018425</v>
      </c>
      <c r="BC9">
        <f>STDEV('UAS ctrl'!AZ7:BP7)/SQRT(COUNT('UAS ctrl'!AZ7:BP7))</f>
        <v>0.10226813043768675</v>
      </c>
      <c r="BD9">
        <f>STDEV(expt!AZ7:BP7)/SQRT(COUNT(expt!AZ7:BP7))</f>
        <v>0.1110201599424014</v>
      </c>
      <c r="BF9">
        <f>AVERAGE('Gal4 ctrl'!CG7:CW7)</f>
        <v>1.2259927272727273</v>
      </c>
      <c r="BG9">
        <f>AVERAGE('UAS ctrl'!CG7:CW7)</f>
        <v>1.0967591666666667</v>
      </c>
      <c r="BH9">
        <f>AVERAGE(expt!CG7:CW7)</f>
        <v>1.089955</v>
      </c>
      <c r="BJ9">
        <f>STDEV('Gal4 ctrl'!CG7:CW7)/SQRT(COUNT('Gal4 ctrl'!CG7:CW7))</f>
        <v>0.13121605956375143</v>
      </c>
      <c r="BK9">
        <f>STDEV('UAS ctrl'!CG7:CW7)/SQRT(COUNT('UAS ctrl'!CG7:CW7))</f>
        <v>7.1556671156909571E-2</v>
      </c>
      <c r="BL9">
        <f>STDEV(expt!CG7:CW7)/SQRT(COUNT(expt!CG7:CW7))</f>
        <v>8.4716362248244415E-2</v>
      </c>
      <c r="BQ9">
        <f>AVERAGE('Gal4 ctrl'!CX7:DN7)</f>
        <v>0.81666636363636347</v>
      </c>
      <c r="BR9">
        <f>AVERAGE('UAS ctrl'!CX7:DN7)</f>
        <v>0.78629749999999998</v>
      </c>
      <c r="BS9">
        <f>AVERAGE(expt!CX7:DN7)</f>
        <v>0.91882166666666665</v>
      </c>
      <c r="BU9">
        <f>STDEV('Gal4 ctrl'!CX7:DN7)/SQRT(COUNT('Gal4 ctrl'!CX7:DN7))</f>
        <v>3.7970339387779717E-2</v>
      </c>
      <c r="BV9">
        <f>STDEV('UAS ctrl'!CX7:DN7)/SQRT(COUNT('UAS ctrl'!CX7:DN7))</f>
        <v>4.5038906886410296E-2</v>
      </c>
      <c r="BW9">
        <f>STDEV(expt!CX7:DN7)/SQRT(COUNT(expt!CX7:DN7))</f>
        <v>2.5660137545196134E-2</v>
      </c>
      <c r="BY9">
        <f>AVERAGE('Gal4 ctrl'!DO7:EE7)</f>
        <v>0.78148000000000006</v>
      </c>
      <c r="BZ9">
        <f>AVERAGE('UAS ctrl'!DO7:EE7)</f>
        <v>0.76915000000000011</v>
      </c>
      <c r="CA9">
        <f>AVERAGE(expt!DO7:EE7)</f>
        <v>0.9493516666666667</v>
      </c>
      <c r="CC9">
        <f>STDEV('Gal4 ctrl'!DO7:EE7)/SQRT(COUNT('Gal4 ctrl'!DO7:EE7))</f>
        <v>2.9711869223044061E-2</v>
      </c>
      <c r="CD9">
        <f>STDEV('UAS ctrl'!DO7:EE7)/SQRT(COUNT('UAS ctrl'!DO7:EE7))</f>
        <v>3.7875477414732746E-2</v>
      </c>
      <c r="CE9">
        <f>STDEV(expt!DO7:EE7)/SQRT(COUNT(expt!DO7:EE7))</f>
        <v>1.8131338717449097E-2</v>
      </c>
      <c r="CG9">
        <f>AVERAGE('Gal4 ctrl'!EF7:EV7)</f>
        <v>0.74291818181818181</v>
      </c>
      <c r="CH9">
        <f>AVERAGE('UAS ctrl'!EF7:EV7)</f>
        <v>0.72503999999999991</v>
      </c>
      <c r="CI9">
        <f>AVERAGE(expt!EF7:EV7)</f>
        <v>0.95282583333333337</v>
      </c>
      <c r="CK9">
        <f>STDEV('Gal4 ctrl'!EF7:EV7)/SQRT(COUNT('Gal4 ctrl'!EF7:EV7))</f>
        <v>5.5164451313869968E-2</v>
      </c>
      <c r="CL9">
        <f>STDEV('UAS ctrl'!EF7:EV7)/SQRT(COUNT('UAS ctrl'!EF7:EV7))</f>
        <v>4.8139314840713578E-2</v>
      </c>
      <c r="CM9">
        <f>STDEV(expt!EF7:EV7)/SQRT(COUNT(expt!EF7:EV7))</f>
        <v>1.9090919404909427E-2</v>
      </c>
    </row>
    <row r="10" spans="1:91" x14ac:dyDescent="0.2">
      <c r="O10">
        <v>7</v>
      </c>
      <c r="P10">
        <f>AVERAGE('Gal4 ctrl'!C8:R8)</f>
        <v>7.4079363636363631</v>
      </c>
      <c r="Q10">
        <f>AVERAGE('UAS ctrl'!C8:R8)</f>
        <v>5.8747416666666661</v>
      </c>
      <c r="R10">
        <f>AVERAGE(expt!C8:R8)</f>
        <v>5.8793916666666668</v>
      </c>
      <c r="T10">
        <f>STDEV('Gal4 ctrl'!C8:R8)/SQRT(COUNT('Gal4 ctrl'!C8:R8))</f>
        <v>0.97858606619892075</v>
      </c>
      <c r="U10">
        <f>STDEV('UAS ctrl'!C8:R8)/SQRT(COUNT('UAS ctrl'!C8:R8))</f>
        <v>1.0282977203787393</v>
      </c>
      <c r="V10">
        <f>STDEV(expt!C8:R8)/SQRT(COUNT(expt!C8:R8))</f>
        <v>0.96934589766082424</v>
      </c>
      <c r="X10">
        <f>AVERAGE('Gal4 ctrl'!AJ8:AY8)</f>
        <v>5.5680818181818177</v>
      </c>
      <c r="Y10">
        <f>AVERAGE('UAS ctrl'!AJ8:AY8)</f>
        <v>5.1524499999999991</v>
      </c>
      <c r="Z10">
        <f>AVERAGE(expt!AJ8:AY8)</f>
        <v>5.1526199999999998</v>
      </c>
      <c r="AB10">
        <f>STDEV('Gal4 ctrl'!AJ8:AY8)/SQRT(COUNT('Gal4 ctrl'!AJ8:AY8))</f>
        <v>0.96665482114334345</v>
      </c>
      <c r="AC10">
        <f>STDEV('UAS ctrl'!AJ8:AY8)/SQRT(COUNT('UAS ctrl'!AJ8:AY8))</f>
        <v>0.70391800061577459</v>
      </c>
      <c r="AD10">
        <f>STDEV(expt!AJ8:AY8)/SQRT(COUNT(expt!AJ8:AY8))</f>
        <v>0.96718368230088048</v>
      </c>
      <c r="AF10">
        <f>AVERAGE('Gal4 ctrl'!BQ8:CF8)</f>
        <v>5.7310672727272731</v>
      </c>
      <c r="AG10">
        <f>AVERAGE('UAS ctrl'!BQ8:CF8)</f>
        <v>3.4643700000000002</v>
      </c>
      <c r="AH10">
        <f>AVERAGE(expt!BQ8:CF8)</f>
        <v>3.9026416666666663</v>
      </c>
      <c r="AJ10">
        <f>STDEV('Gal4 ctrl'!BQ8:CF8)/SQRT(COUNT('Gal4 ctrl'!BQ8:CF8))</f>
        <v>1.1713656088274922</v>
      </c>
      <c r="AK10">
        <f>STDEV('UAS ctrl'!BQ8:CF8)/SQRT(COUNT('UAS ctrl'!BQ8:CF8))</f>
        <v>0.69201357261825369</v>
      </c>
      <c r="AL10">
        <f>STDEV(expt!BQ8:CF8)/SQRT(COUNT(expt!BQ8:CF8))</f>
        <v>0.71413171578756196</v>
      </c>
      <c r="AP10">
        <f>AVERAGE('Gal4 ctrl'!S8:AI8)</f>
        <v>1.6264354545454545</v>
      </c>
      <c r="AQ10">
        <f>AVERAGE('UAS ctrl'!S8:AI8)</f>
        <v>1.4001883333333331</v>
      </c>
      <c r="AR10">
        <f>AVERAGE(expt!S8:AI8)</f>
        <v>1.7465866666666667</v>
      </c>
      <c r="AT10">
        <f>STDEV('Gal4 ctrl'!S8:AI8)/SQRT(COUNT('Gal4 ctrl'!S8:AI8))</f>
        <v>0.15956252586575961</v>
      </c>
      <c r="AU10">
        <f>STDEV('UAS ctrl'!S8:AI8)/SQRT(COUNT('UAS ctrl'!S8:AI8))</f>
        <v>0.11333209814277906</v>
      </c>
      <c r="AV10">
        <f>STDEV(expt!S8:AI8)/SQRT(COUNT(expt!S8:AI8))</f>
        <v>0.15592543000816858</v>
      </c>
      <c r="AX10">
        <f>AVERAGE('Gal4 ctrl'!AZ8:BP8)</f>
        <v>1.4557881818181819</v>
      </c>
      <c r="AY10">
        <f>AVERAGE('UAS ctrl'!AZ8:BP8)</f>
        <v>1.3905000000000001</v>
      </c>
      <c r="AZ10">
        <f>AVERAGE(expt!AZ8:BP8)</f>
        <v>1.2904058333333335</v>
      </c>
      <c r="BB10">
        <f>STDEV('Gal4 ctrl'!AZ8:BP8)/SQRT(COUNT('Gal4 ctrl'!AZ8:BP8))</f>
        <v>0.13583854478298962</v>
      </c>
      <c r="BC10">
        <f>STDEV('UAS ctrl'!AZ8:BP8)/SQRT(COUNT('UAS ctrl'!AZ8:BP8))</f>
        <v>9.9261704141581752E-2</v>
      </c>
      <c r="BD10">
        <f>STDEV(expt!AZ8:BP8)/SQRT(COUNT(expt!AZ8:BP8))</f>
        <v>0.10744171083879454</v>
      </c>
      <c r="BF10">
        <f>AVERAGE('Gal4 ctrl'!CG8:CW8)</f>
        <v>1.3337963636363634</v>
      </c>
      <c r="BG10">
        <f>AVERAGE('UAS ctrl'!CG8:CW8)</f>
        <v>1.1155341666666665</v>
      </c>
      <c r="BH10">
        <f>AVERAGE(expt!CG8:CW8)</f>
        <v>1.0679425</v>
      </c>
      <c r="BJ10">
        <f>STDEV('Gal4 ctrl'!CG8:CW8)/SQRT(COUNT('Gal4 ctrl'!CG8:CW8))</f>
        <v>0.1313361113415272</v>
      </c>
      <c r="BK10">
        <f>STDEV('UAS ctrl'!CG8:CW8)/SQRT(COUNT('UAS ctrl'!CG8:CW8))</f>
        <v>0.1176180945125157</v>
      </c>
      <c r="BL10">
        <f>STDEV(expt!CG8:CW8)/SQRT(COUNT(expt!CG8:CW8))</f>
        <v>9.0834246454612383E-2</v>
      </c>
      <c r="BQ10">
        <f>AVERAGE('Gal4 ctrl'!CX8:DN8)</f>
        <v>0.72611636363636367</v>
      </c>
      <c r="BR10">
        <f>AVERAGE('UAS ctrl'!CX8:DN8)</f>
        <v>0.72932333333333332</v>
      </c>
      <c r="BS10">
        <f>AVERAGE(expt!CX8:DN8)</f>
        <v>0.90259499999999993</v>
      </c>
      <c r="BU10">
        <f>STDEV('Gal4 ctrl'!CX8:DN8)/SQRT(COUNT('Gal4 ctrl'!CX8:DN8))</f>
        <v>3.0848766271860076E-2</v>
      </c>
      <c r="BV10">
        <f>STDEV('UAS ctrl'!CX8:DN8)/SQRT(COUNT('UAS ctrl'!CX8:DN8))</f>
        <v>4.7349145448967386E-2</v>
      </c>
      <c r="BW10">
        <f>STDEV(expt!CX8:DN8)/SQRT(COUNT(expt!CX8:DN8))</f>
        <v>2.6079174191587267E-2</v>
      </c>
      <c r="BY10">
        <f>AVERAGE('Gal4 ctrl'!DO8:EE8)</f>
        <v>0.67541818181818192</v>
      </c>
      <c r="BZ10">
        <f>AVERAGE('UAS ctrl'!DO8:EE8)</f>
        <v>0.72719833333333339</v>
      </c>
      <c r="CA10">
        <f>AVERAGE(expt!DO8:EE8)</f>
        <v>0.91528416666666657</v>
      </c>
      <c r="CC10">
        <f>STDEV('Gal4 ctrl'!DO8:EE8)/SQRT(COUNT('Gal4 ctrl'!DO8:EE8))</f>
        <v>3.300829545372367E-2</v>
      </c>
      <c r="CD10">
        <f>STDEV('UAS ctrl'!DO8:EE8)/SQRT(COUNT('UAS ctrl'!DO8:EE8))</f>
        <v>4.6077443617821609E-2</v>
      </c>
      <c r="CE10">
        <f>STDEV(expt!DO8:EE8)/SQRT(COUNT(expt!DO8:EE8))</f>
        <v>2.3262026197553312E-2</v>
      </c>
      <c r="CG10">
        <f>AVERAGE('Gal4 ctrl'!EF8:EV8)</f>
        <v>0.67801</v>
      </c>
      <c r="CH10">
        <f>AVERAGE('UAS ctrl'!EF8:EV8)</f>
        <v>0.73728000000000005</v>
      </c>
      <c r="CI10">
        <f>AVERAGE(expt!EF8:EV8)</f>
        <v>0.93980250000000021</v>
      </c>
      <c r="CK10">
        <f>STDEV('Gal4 ctrl'!EF8:EV8)/SQRT(COUNT('Gal4 ctrl'!EF8:EV8))</f>
        <v>3.9024174046352313E-2</v>
      </c>
      <c r="CL10">
        <f>STDEV('UAS ctrl'!EF8:EV8)/SQRT(COUNT('UAS ctrl'!EF8:EV8))</f>
        <v>4.1689691099112247E-2</v>
      </c>
      <c r="CM10">
        <f>STDEV(expt!EF8:EV8)/SQRT(COUNT(expt!EF8:EV8))</f>
        <v>2.330128209260364E-2</v>
      </c>
    </row>
    <row r="11" spans="1:91" x14ac:dyDescent="0.2">
      <c r="O11">
        <v>8</v>
      </c>
      <c r="P11">
        <f>AVERAGE('Gal4 ctrl'!C9:R9)</f>
        <v>7.3566909090909096</v>
      </c>
      <c r="Q11">
        <f>AVERAGE('UAS ctrl'!C9:R9)</f>
        <v>5.7873166666666664</v>
      </c>
      <c r="R11">
        <f>AVERAGE(expt!C9:R9)</f>
        <v>6.4575749999999994</v>
      </c>
      <c r="T11">
        <f>STDEV('Gal4 ctrl'!C9:R9)/SQRT(COUNT('Gal4 ctrl'!C9:R9))</f>
        <v>1.1519104860625353</v>
      </c>
      <c r="U11">
        <f>STDEV('UAS ctrl'!C9:R9)/SQRT(COUNT('UAS ctrl'!C9:R9))</f>
        <v>0.86490341104038504</v>
      </c>
      <c r="V11">
        <f>STDEV(expt!C9:R9)/SQRT(COUNT(expt!C9:R9))</f>
        <v>0.94556080474683701</v>
      </c>
      <c r="X11">
        <f>AVERAGE('Gal4 ctrl'!AJ9:AY9)</f>
        <v>5.77459090909091</v>
      </c>
      <c r="Y11">
        <f>AVERAGE('UAS ctrl'!AJ9:AY9)</f>
        <v>5.4791833333333324</v>
      </c>
      <c r="Z11">
        <f>AVERAGE(expt!AJ9:AY9)</f>
        <v>5.2163325</v>
      </c>
      <c r="AB11">
        <f>STDEV('Gal4 ctrl'!AJ9:AY9)/SQRT(COUNT('Gal4 ctrl'!AJ9:AY9))</f>
        <v>0.77235496778648505</v>
      </c>
      <c r="AC11">
        <f>STDEV('UAS ctrl'!AJ9:AY9)/SQRT(COUNT('UAS ctrl'!AJ9:AY9))</f>
        <v>0.83327747196103807</v>
      </c>
      <c r="AD11">
        <f>STDEV(expt!AJ9:AY9)/SQRT(COUNT(expt!AJ9:AY9))</f>
        <v>0.92465834747720765</v>
      </c>
      <c r="AF11">
        <f>AVERAGE('Gal4 ctrl'!BQ9:CF9)</f>
        <v>5.4896972727272724</v>
      </c>
      <c r="AG11">
        <f>AVERAGE('UAS ctrl'!BQ9:CF9)</f>
        <v>3.733401666666667</v>
      </c>
      <c r="AH11">
        <f>AVERAGE(expt!BQ9:CF9)</f>
        <v>3.7505808333333328</v>
      </c>
      <c r="AJ11">
        <f>STDEV('Gal4 ctrl'!BQ9:CF9)/SQRT(COUNT('Gal4 ctrl'!BQ9:CF9))</f>
        <v>1.0194242702838707</v>
      </c>
      <c r="AK11">
        <f>STDEV('UAS ctrl'!BQ9:CF9)/SQRT(COUNT('UAS ctrl'!BQ9:CF9))</f>
        <v>0.69331851804010203</v>
      </c>
      <c r="AL11">
        <f>STDEV(expt!BQ9:CF9)/SQRT(COUNT(expt!BQ9:CF9))</f>
        <v>0.67667268283912152</v>
      </c>
      <c r="AP11">
        <f>AVERAGE('Gal4 ctrl'!S9:AI9)</f>
        <v>1.6579354545454541</v>
      </c>
      <c r="AQ11">
        <f>AVERAGE('UAS ctrl'!S9:AI9)</f>
        <v>1.4317591666666665</v>
      </c>
      <c r="AR11">
        <f>AVERAGE(expt!S9:AI9)</f>
        <v>1.6639824999999997</v>
      </c>
      <c r="AT11">
        <f>STDEV('Gal4 ctrl'!S9:AI9)/SQRT(COUNT('Gal4 ctrl'!S9:AI9))</f>
        <v>0.14341282549063311</v>
      </c>
      <c r="AU11">
        <f>STDEV('UAS ctrl'!S9:AI9)/SQRT(COUNT('UAS ctrl'!S9:AI9))</f>
        <v>0.12227647425093668</v>
      </c>
      <c r="AV11">
        <f>STDEV(expt!S9:AI9)/SQRT(COUNT(expt!S9:AI9))</f>
        <v>0.11649493604630119</v>
      </c>
      <c r="AX11">
        <f>AVERAGE('Gal4 ctrl'!AZ9:BP9)</f>
        <v>1.6452990909090912</v>
      </c>
      <c r="AY11">
        <f>AVERAGE('UAS ctrl'!AZ9:BP9)</f>
        <v>1.4377783333333332</v>
      </c>
      <c r="AZ11">
        <f>AVERAGE(expt!AZ9:BP9)</f>
        <v>1.2609241666666666</v>
      </c>
      <c r="BB11">
        <f>STDEV('Gal4 ctrl'!AZ9:BP9)/SQRT(COUNT('Gal4 ctrl'!AZ9:BP9))</f>
        <v>0.16578354036324552</v>
      </c>
      <c r="BC11">
        <f>STDEV('UAS ctrl'!AZ9:BP9)/SQRT(COUNT('UAS ctrl'!AZ9:BP9))</f>
        <v>0.10545687744885443</v>
      </c>
      <c r="BD11">
        <f>STDEV(expt!AZ9:BP9)/SQRT(COUNT(expt!AZ9:BP9))</f>
        <v>0.11858352761621883</v>
      </c>
      <c r="BF11">
        <f>AVERAGE('Gal4 ctrl'!CG9:CW9)</f>
        <v>1.3211281818181819</v>
      </c>
      <c r="BG11">
        <f>AVERAGE('UAS ctrl'!CG9:CW9)</f>
        <v>1.1681558333333333</v>
      </c>
      <c r="BH11">
        <f>AVERAGE(expt!CG9:CW9)</f>
        <v>1.1468925000000001</v>
      </c>
      <c r="BJ11">
        <f>STDEV('Gal4 ctrl'!CG9:CW9)/SQRT(COUNT('Gal4 ctrl'!CG9:CW9))</f>
        <v>0.15295693041339317</v>
      </c>
      <c r="BK11">
        <f>STDEV('UAS ctrl'!CG9:CW9)/SQRT(COUNT('UAS ctrl'!CG9:CW9))</f>
        <v>8.6020809995079564E-2</v>
      </c>
      <c r="BL11">
        <f>STDEV(expt!CG9:CW9)/SQRT(COUNT(expt!CG9:CW9))</f>
        <v>0.10892251826430507</v>
      </c>
      <c r="BQ11">
        <f>AVERAGE('Gal4 ctrl'!CX9:DN9)</f>
        <v>0.63555000000000006</v>
      </c>
      <c r="BR11">
        <f>AVERAGE('UAS ctrl'!CX9:DN9)</f>
        <v>0.63182499999999997</v>
      </c>
      <c r="BS11">
        <f>AVERAGE(expt!CX9:DN9)</f>
        <v>0.86987083333333326</v>
      </c>
      <c r="BU11">
        <f>STDEV('Gal4 ctrl'!CX9:DN9)/SQRT(COUNT('Gal4 ctrl'!CX9:DN9))</f>
        <v>4.1528575485058221E-2</v>
      </c>
      <c r="BV11">
        <f>STDEV('UAS ctrl'!CX9:DN9)/SQRT(COUNT('UAS ctrl'!CX9:DN9))</f>
        <v>4.3711921186192167E-2</v>
      </c>
      <c r="BW11">
        <f>STDEV(expt!CX9:DN9)/SQRT(COUNT(expt!CX9:DN9))</f>
        <v>2.2460871143226528E-2</v>
      </c>
      <c r="BY11">
        <f>AVERAGE('Gal4 ctrl'!DO9:EE9)</f>
        <v>0.60589999999999999</v>
      </c>
      <c r="BZ11">
        <f>AVERAGE('UAS ctrl'!DO9:EE9)</f>
        <v>0.5949350000000001</v>
      </c>
      <c r="CA11">
        <f>AVERAGE(expt!DO9:EE9)</f>
        <v>0.86426083333333337</v>
      </c>
      <c r="CC11">
        <f>STDEV('Gal4 ctrl'!DO9:EE9)/SQRT(COUNT('Gal4 ctrl'!DO9:EE9))</f>
        <v>4.670283929464903E-2</v>
      </c>
      <c r="CD11">
        <f>STDEV('UAS ctrl'!DO9:EE9)/SQRT(COUNT('UAS ctrl'!DO9:EE9))</f>
        <v>4.1233887789932172E-2</v>
      </c>
      <c r="CE11">
        <f>STDEV(expt!DO9:EE9)/SQRT(COUNT(expt!DO9:EE9))</f>
        <v>2.8837040665276339E-2</v>
      </c>
      <c r="CG11">
        <f>AVERAGE('Gal4 ctrl'!EF9:EV9)</f>
        <v>0.64755454545454549</v>
      </c>
      <c r="CH11">
        <f>AVERAGE('UAS ctrl'!EF9:EV9)</f>
        <v>0.63709166666666672</v>
      </c>
      <c r="CI11">
        <f>AVERAGE(expt!EF9:EV9)</f>
        <v>0.84716666666666673</v>
      </c>
      <c r="CK11">
        <f>STDEV('Gal4 ctrl'!EF9:EV9)/SQRT(COUNT('Gal4 ctrl'!EF9:EV9))</f>
        <v>3.8631047696324437E-2</v>
      </c>
      <c r="CL11">
        <f>STDEV('UAS ctrl'!EF9:EV9)/SQRT(COUNT('UAS ctrl'!EF9:EV9))</f>
        <v>4.378793551558649E-2</v>
      </c>
      <c r="CM11">
        <f>STDEV(expt!EF9:EV9)/SQRT(COUNT(expt!EF9:EV9))</f>
        <v>2.644630524498838E-2</v>
      </c>
    </row>
    <row r="12" spans="1:91" x14ac:dyDescent="0.2">
      <c r="O12">
        <v>9</v>
      </c>
      <c r="P12">
        <f>AVERAGE('Gal4 ctrl'!C10:R10)</f>
        <v>7.0830000000000011</v>
      </c>
      <c r="Q12">
        <f>AVERAGE('UAS ctrl'!C10:R10)</f>
        <v>5.6771000000000003</v>
      </c>
      <c r="R12">
        <f>AVERAGE(expt!C10:R10)</f>
        <v>6.0009583333333341</v>
      </c>
      <c r="T12">
        <f>STDEV('Gal4 ctrl'!C10:R10)/SQRT(COUNT('Gal4 ctrl'!C10:R10))</f>
        <v>0.99705755528226814</v>
      </c>
      <c r="U12">
        <f>STDEV('UAS ctrl'!C10:R10)/SQRT(COUNT('UAS ctrl'!C10:R10))</f>
        <v>0.94461424417750006</v>
      </c>
      <c r="V12">
        <f>STDEV(expt!C10:R10)/SQRT(COUNT(expt!C10:R10))</f>
        <v>0.82208706669121001</v>
      </c>
      <c r="X12">
        <f>AVERAGE('Gal4 ctrl'!AJ10:AY10)</f>
        <v>5.0925181818181811</v>
      </c>
      <c r="Y12">
        <f>AVERAGE('UAS ctrl'!AJ10:AY10)</f>
        <v>5.3994999999999997</v>
      </c>
      <c r="Z12">
        <f>AVERAGE(expt!AJ10:AY10)</f>
        <v>5.2744808333333335</v>
      </c>
      <c r="AB12">
        <f>STDEV('Gal4 ctrl'!AJ10:AY10)/SQRT(COUNT('Gal4 ctrl'!AJ10:AY10))</f>
        <v>0.74677174227326792</v>
      </c>
      <c r="AC12">
        <f>STDEV('UAS ctrl'!AJ10:AY10)/SQRT(COUNT('UAS ctrl'!AJ10:AY10))</f>
        <v>0.76067725615421367</v>
      </c>
      <c r="AD12">
        <f>STDEV(expt!AJ10:AY10)/SQRT(COUNT(expt!AJ10:AY10))</f>
        <v>0.93795958369222265</v>
      </c>
      <c r="AF12">
        <f>AVERAGE('Gal4 ctrl'!BQ10:CF10)</f>
        <v>5.826922727272728</v>
      </c>
      <c r="AG12">
        <f>AVERAGE('UAS ctrl'!BQ10:CF10)</f>
        <v>3.9811674999999997</v>
      </c>
      <c r="AH12">
        <f>AVERAGE(expt!BQ10:CF10)</f>
        <v>4.1383916666666662</v>
      </c>
      <c r="AJ12">
        <f>STDEV('Gal4 ctrl'!BQ10:CF10)/SQRT(COUNT('Gal4 ctrl'!BQ10:CF10))</f>
        <v>1.0497021653645731</v>
      </c>
      <c r="AK12">
        <f>STDEV('UAS ctrl'!BQ10:CF10)/SQRT(COUNT('UAS ctrl'!BQ10:CF10))</f>
        <v>0.72057478919885709</v>
      </c>
      <c r="AL12">
        <f>STDEV(expt!BQ10:CF10)/SQRT(COUNT(expt!BQ10:CF10))</f>
        <v>0.8306023745540938</v>
      </c>
      <c r="AP12">
        <f>AVERAGE('Gal4 ctrl'!S10:AI10)</f>
        <v>1.6637336363636364</v>
      </c>
      <c r="AQ12">
        <f>AVERAGE('UAS ctrl'!S10:AI10)</f>
        <v>1.4832833333333333</v>
      </c>
      <c r="AR12">
        <f>AVERAGE(expt!S10:AI10)</f>
        <v>1.6770250000000002</v>
      </c>
      <c r="AT12">
        <f>STDEV('Gal4 ctrl'!S10:AI10)/SQRT(COUNT('Gal4 ctrl'!S10:AI10))</f>
        <v>0.1808385571430684</v>
      </c>
      <c r="AU12">
        <f>STDEV('UAS ctrl'!S10:AI10)/SQRT(COUNT('UAS ctrl'!S10:AI10))</f>
        <v>0.10257308542466383</v>
      </c>
      <c r="AV12">
        <f>STDEV(expt!S10:AI10)/SQRT(COUNT(expt!S10:AI10))</f>
        <v>0.1512263936624538</v>
      </c>
      <c r="AX12">
        <f>AVERAGE('Gal4 ctrl'!AZ10:BP10)</f>
        <v>1.412719090909091</v>
      </c>
      <c r="AY12">
        <f>AVERAGE('UAS ctrl'!AZ10:BP10)</f>
        <v>1.3882933333333334</v>
      </c>
      <c r="AZ12">
        <f>AVERAGE(expt!AZ10:BP10)</f>
        <v>1.2074441666666667</v>
      </c>
      <c r="BB12">
        <f>STDEV('Gal4 ctrl'!AZ10:BP10)/SQRT(COUNT('Gal4 ctrl'!AZ10:BP10))</f>
        <v>0.10246307601414746</v>
      </c>
      <c r="BC12">
        <f>STDEV('UAS ctrl'!AZ10:BP10)/SQRT(COUNT('UAS ctrl'!AZ10:BP10))</f>
        <v>0.10875123607331895</v>
      </c>
      <c r="BD12">
        <f>STDEV(expt!AZ10:BP10)/SQRT(COUNT(expt!AZ10:BP10))</f>
        <v>9.9634800536595708E-2</v>
      </c>
      <c r="BF12">
        <f>AVERAGE('Gal4 ctrl'!CG10:CW10)</f>
        <v>1.2148645454545455</v>
      </c>
      <c r="BG12">
        <f>AVERAGE('UAS ctrl'!CG10:CW10)</f>
        <v>1.1700366666666666</v>
      </c>
      <c r="BH12">
        <f>AVERAGE(expt!CG10:CW10)</f>
        <v>1.0584375000000001</v>
      </c>
      <c r="BJ12">
        <f>STDEV('Gal4 ctrl'!CG10:CW10)/SQRT(COUNT('Gal4 ctrl'!CG10:CW10))</f>
        <v>0.12166523504618319</v>
      </c>
      <c r="BK12">
        <f>STDEV('UAS ctrl'!CG10:CW10)/SQRT(COUNT('UAS ctrl'!CG10:CW10))</f>
        <v>9.7765788109887883E-2</v>
      </c>
      <c r="BL12">
        <f>STDEV(expt!CG10:CW10)/SQRT(COUNT(expt!CG10:CW10))</f>
        <v>7.8802239201812563E-2</v>
      </c>
      <c r="BQ12">
        <f>AVERAGE('Gal4 ctrl'!CX10:DN10)</f>
        <v>0.61790636363636364</v>
      </c>
      <c r="BR12">
        <f>AVERAGE('UAS ctrl'!CX10:DN10)</f>
        <v>0.54593000000000003</v>
      </c>
      <c r="BS12">
        <f>AVERAGE(expt!CX10:DN10)</f>
        <v>0.82519083333333321</v>
      </c>
      <c r="BU12">
        <f>STDEV('Gal4 ctrl'!CX10:DN10)/SQRT(COUNT('Gal4 ctrl'!CX10:DN10))</f>
        <v>4.4252142285537976E-2</v>
      </c>
      <c r="BV12">
        <f>STDEV('UAS ctrl'!CX10:DN10)/SQRT(COUNT('UAS ctrl'!CX10:DN10))</f>
        <v>4.1709106610456438E-2</v>
      </c>
      <c r="BW12">
        <f>STDEV(expt!CX10:DN10)/SQRT(COUNT(expt!CX10:DN10))</f>
        <v>2.0305736816578247E-2</v>
      </c>
      <c r="BY12">
        <f>AVERAGE('Gal4 ctrl'!DO10:EE10)</f>
        <v>0.60655272727272724</v>
      </c>
      <c r="BZ12">
        <f>AVERAGE('UAS ctrl'!DO10:EE10)</f>
        <v>0.53744666666666674</v>
      </c>
      <c r="CA12">
        <f>AVERAGE(expt!DO10:EE10)</f>
        <v>0.77657083333333332</v>
      </c>
      <c r="CC12">
        <f>STDEV('Gal4 ctrl'!DO10:EE10)/SQRT(COUNT('Gal4 ctrl'!DO10:EE10))</f>
        <v>4.489062364318825E-2</v>
      </c>
      <c r="CD12">
        <f>STDEV('UAS ctrl'!DO10:EE10)/SQRT(COUNT('UAS ctrl'!DO10:EE10))</f>
        <v>3.9083342055952978E-2</v>
      </c>
      <c r="CE12">
        <f>STDEV(expt!DO10:EE10)/SQRT(COUNT(expt!DO10:EE10))</f>
        <v>1.9575460614509228E-2</v>
      </c>
      <c r="CG12">
        <f>AVERAGE('Gal4 ctrl'!EF10:EV10)</f>
        <v>0.63407363636363645</v>
      </c>
      <c r="CH12">
        <f>AVERAGE('UAS ctrl'!EF10:EV10)</f>
        <v>0.53498166666666669</v>
      </c>
      <c r="CI12">
        <f>AVERAGE(expt!EF10:EV10)</f>
        <v>0.75712000000000002</v>
      </c>
      <c r="CK12">
        <f>STDEV('Gal4 ctrl'!EF10:EV10)/SQRT(COUNT('Gal4 ctrl'!EF10:EV10))</f>
        <v>3.8938181431894488E-2</v>
      </c>
      <c r="CL12">
        <f>STDEV('UAS ctrl'!EF10:EV10)/SQRT(COUNT('UAS ctrl'!EF10:EV10))</f>
        <v>3.2205195817232052E-2</v>
      </c>
      <c r="CM12">
        <f>STDEV(expt!EF10:EV10)/SQRT(COUNT(expt!EF10:EV10))</f>
        <v>4.2002808113195747E-2</v>
      </c>
    </row>
    <row r="13" spans="1:91" x14ac:dyDescent="0.2">
      <c r="O13">
        <v>10</v>
      </c>
      <c r="P13">
        <f>AVERAGE('Gal4 ctrl'!C11:R11)</f>
        <v>7.3581636363636358</v>
      </c>
      <c r="Q13">
        <f>AVERAGE('UAS ctrl'!C11:R11)</f>
        <v>5.7462000000000009</v>
      </c>
      <c r="R13">
        <f>AVERAGE(expt!C11:R11)</f>
        <v>6.3061333333333343</v>
      </c>
      <c r="T13">
        <f>STDEV('Gal4 ctrl'!C11:R11)/SQRT(COUNT('Gal4 ctrl'!C11:R11))</f>
        <v>1.0767979723802961</v>
      </c>
      <c r="U13">
        <f>STDEV('UAS ctrl'!C11:R11)/SQRT(COUNT('UAS ctrl'!C11:R11))</f>
        <v>0.80398192473651409</v>
      </c>
      <c r="V13">
        <f>STDEV(expt!C11:R11)/SQRT(COUNT(expt!C11:R11))</f>
        <v>0.87293791791590325</v>
      </c>
      <c r="X13">
        <f>AVERAGE('Gal4 ctrl'!AJ11:AY11)</f>
        <v>5.3135000000000003</v>
      </c>
      <c r="Y13">
        <f>AVERAGE('UAS ctrl'!AJ11:AY11)</f>
        <v>5.2449158333333337</v>
      </c>
      <c r="Z13">
        <f>AVERAGE(expt!AJ11:AY11)</f>
        <v>4.7840741666666657</v>
      </c>
      <c r="AB13">
        <f>STDEV('Gal4 ctrl'!AJ11:AY11)/SQRT(COUNT('Gal4 ctrl'!AJ11:AY11))</f>
        <v>0.75900621317375505</v>
      </c>
      <c r="AC13">
        <f>STDEV('UAS ctrl'!AJ11:AY11)/SQRT(COUNT('UAS ctrl'!AJ11:AY11))</f>
        <v>0.8944974093882041</v>
      </c>
      <c r="AD13">
        <f>STDEV(expt!AJ11:AY11)/SQRT(COUNT(expt!AJ11:AY11))</f>
        <v>0.77182039881762499</v>
      </c>
      <c r="AF13">
        <f>AVERAGE('Gal4 ctrl'!BQ11:CF11)</f>
        <v>5.8723018181818194</v>
      </c>
      <c r="AG13">
        <f>AVERAGE('UAS ctrl'!BQ11:CF11)</f>
        <v>4.7731500000000002</v>
      </c>
      <c r="AH13">
        <f>AVERAGE(expt!BQ11:CF11)</f>
        <v>3.9796583333333335</v>
      </c>
      <c r="AJ13">
        <f>STDEV('Gal4 ctrl'!BQ11:CF11)/SQRT(COUNT('Gal4 ctrl'!BQ11:CF11))</f>
        <v>1.2656208288143642</v>
      </c>
      <c r="AK13">
        <f>STDEV('UAS ctrl'!BQ11:CF11)/SQRT(COUNT('UAS ctrl'!BQ11:CF11))</f>
        <v>0.83891695579009518</v>
      </c>
      <c r="AL13">
        <f>STDEV(expt!BQ11:CF11)/SQRT(COUNT(expt!BQ11:CF11))</f>
        <v>0.79427127694417798</v>
      </c>
      <c r="AP13">
        <f>AVERAGE('Gal4 ctrl'!S11:AI11)</f>
        <v>1.5759054545454545</v>
      </c>
      <c r="AQ13">
        <f>AVERAGE('UAS ctrl'!S11:AI11)</f>
        <v>1.5204916666666666</v>
      </c>
      <c r="AR13">
        <f>AVERAGE(expt!S11:AI11)</f>
        <v>1.7833833333333331</v>
      </c>
      <c r="AT13">
        <f>STDEV('Gal4 ctrl'!S11:AI11)/SQRT(COUNT('Gal4 ctrl'!S11:AI11))</f>
        <v>0.15667899292017232</v>
      </c>
      <c r="AU13">
        <f>STDEV('UAS ctrl'!S11:AI11)/SQRT(COUNT('UAS ctrl'!S11:AI11))</f>
        <v>0.10465669451023224</v>
      </c>
      <c r="AV13">
        <f>STDEV(expt!S11:AI11)/SQRT(COUNT(expt!S11:AI11))</f>
        <v>0.14580379501718815</v>
      </c>
      <c r="AX13">
        <f>AVERAGE('Gal4 ctrl'!AZ11:BP11)</f>
        <v>1.47149</v>
      </c>
      <c r="AY13">
        <f>AVERAGE('UAS ctrl'!AZ11:BP11)</f>
        <v>1.3232099999999998</v>
      </c>
      <c r="AZ13">
        <f>AVERAGE(expt!AZ11:BP11)</f>
        <v>1.2201216666666665</v>
      </c>
      <c r="BB13">
        <f>STDEV('Gal4 ctrl'!AZ11:BP11)/SQRT(COUNT('Gal4 ctrl'!AZ11:BP11))</f>
        <v>0.12759874554099815</v>
      </c>
      <c r="BC13">
        <f>STDEV('UAS ctrl'!AZ11:BP11)/SQRT(COUNT('UAS ctrl'!AZ11:BP11))</f>
        <v>0.12949141401863487</v>
      </c>
      <c r="BD13">
        <f>STDEV(expt!AZ11:BP11)/SQRT(COUNT(expt!AZ11:BP11))</f>
        <v>8.6098139835195264E-2</v>
      </c>
      <c r="BF13">
        <f>AVERAGE('Gal4 ctrl'!CG11:CW11)</f>
        <v>1.2112654545454546</v>
      </c>
      <c r="BG13">
        <f>AVERAGE('UAS ctrl'!CG11:CW11)</f>
        <v>1.2020591666666667</v>
      </c>
      <c r="BH13">
        <f>AVERAGE(expt!CG11:CW11)</f>
        <v>1.1152974999999998</v>
      </c>
      <c r="BJ13">
        <f>STDEV('Gal4 ctrl'!CG11:CW11)/SQRT(COUNT('Gal4 ctrl'!CG11:CW11))</f>
        <v>0.11791885080514737</v>
      </c>
      <c r="BK13">
        <f>STDEV('UAS ctrl'!CG11:CW11)/SQRT(COUNT('UAS ctrl'!CG11:CW11))</f>
        <v>0.10109592862990525</v>
      </c>
      <c r="BL13">
        <f>STDEV(expt!CG11:CW11)/SQRT(COUNT(expt!CG11:CW11))</f>
        <v>9.1133596839567052E-2</v>
      </c>
      <c r="BQ13">
        <f>AVERAGE('Gal4 ctrl'!CX11:DN11)</f>
        <v>0.66774181818181821</v>
      </c>
      <c r="BR13">
        <f>AVERAGE('UAS ctrl'!CX11:DN11)</f>
        <v>0.54018416666666669</v>
      </c>
      <c r="BS13">
        <f>AVERAGE(expt!CX11:DN11)</f>
        <v>0.76696583333333335</v>
      </c>
      <c r="BU13">
        <f>STDEV('Gal4 ctrl'!CX11:DN11)/SQRT(COUNT('Gal4 ctrl'!CX11:DN11))</f>
        <v>5.3722449477394851E-2</v>
      </c>
      <c r="BV13">
        <f>STDEV('UAS ctrl'!CX11:DN11)/SQRT(COUNT('UAS ctrl'!CX11:DN11))</f>
        <v>4.0973809621963037E-2</v>
      </c>
      <c r="BW13">
        <f>STDEV(expt!CX11:DN11)/SQRT(COUNT(expt!CX11:DN11))</f>
        <v>3.1046982517174103E-2</v>
      </c>
      <c r="BY13">
        <f>AVERAGE('Gal4 ctrl'!DO11:EE11)</f>
        <v>0.62702999999999998</v>
      </c>
      <c r="BZ13">
        <f>AVERAGE('UAS ctrl'!DO11:EE11)</f>
        <v>0.49834916666666662</v>
      </c>
      <c r="CA13">
        <f>AVERAGE(expt!DO11:EE11)</f>
        <v>0.72466333333333333</v>
      </c>
      <c r="CC13">
        <f>STDEV('Gal4 ctrl'!DO11:EE11)/SQRT(COUNT('Gal4 ctrl'!DO11:EE11))</f>
        <v>4.1329452694174408E-2</v>
      </c>
      <c r="CD13">
        <f>STDEV('UAS ctrl'!DO11:EE11)/SQRT(COUNT('UAS ctrl'!DO11:EE11))</f>
        <v>4.2212093295540543E-2</v>
      </c>
      <c r="CE13">
        <f>STDEV(expt!DO11:EE11)/SQRT(COUNT(expt!DO11:EE11))</f>
        <v>3.4574355672984371E-2</v>
      </c>
      <c r="CG13">
        <f>AVERAGE('Gal4 ctrl'!EF11:EV11)</f>
        <v>0.63809181818181815</v>
      </c>
      <c r="CH13">
        <f>AVERAGE('UAS ctrl'!EF11:EV11)</f>
        <v>0.52644250000000004</v>
      </c>
      <c r="CI13">
        <f>AVERAGE(expt!EF11:EV11)</f>
        <v>0.7292791666666667</v>
      </c>
      <c r="CK13">
        <f>STDEV('Gal4 ctrl'!EF11:EV11)/SQRT(COUNT('Gal4 ctrl'!EF11:EV11))</f>
        <v>3.9845985284665479E-2</v>
      </c>
      <c r="CL13">
        <f>STDEV('UAS ctrl'!EF11:EV11)/SQRT(COUNT('UAS ctrl'!EF11:EV11))</f>
        <v>3.4233793160103998E-2</v>
      </c>
      <c r="CM13">
        <f>STDEV(expt!EF11:EV11)/SQRT(COUNT(expt!EF11:EV11))</f>
        <v>3.5105212693704049E-2</v>
      </c>
    </row>
    <row r="14" spans="1:91" x14ac:dyDescent="0.2">
      <c r="O14">
        <v>11</v>
      </c>
      <c r="P14">
        <f>AVERAGE('Gal4 ctrl'!C12:R12)</f>
        <v>7.2448727272727274</v>
      </c>
      <c r="Q14">
        <f>AVERAGE('UAS ctrl'!C12:R12)</f>
        <v>5.8739083333333335</v>
      </c>
      <c r="R14">
        <f>AVERAGE(expt!C12:R12)</f>
        <v>6.5196250000000004</v>
      </c>
      <c r="T14">
        <f>STDEV('Gal4 ctrl'!C12:R12)/SQRT(COUNT('Gal4 ctrl'!C12:R12))</f>
        <v>0.94271125735497696</v>
      </c>
      <c r="U14">
        <f>STDEV('UAS ctrl'!C12:R12)/SQRT(COUNT('UAS ctrl'!C12:R12))</f>
        <v>0.76827539426502589</v>
      </c>
      <c r="V14">
        <f>STDEV(expt!C12:R12)/SQRT(COUNT(expt!C12:R12))</f>
        <v>0.78742207186575852</v>
      </c>
      <c r="X14">
        <f>AVERAGE('Gal4 ctrl'!AJ12:AY12)</f>
        <v>5.915290909090908</v>
      </c>
      <c r="Y14">
        <f>AVERAGE('UAS ctrl'!AJ12:AY12)</f>
        <v>5.7217499999999992</v>
      </c>
      <c r="Z14">
        <f>AVERAGE(expt!AJ12:AY12)</f>
        <v>5.2433858333333339</v>
      </c>
      <c r="AB14">
        <f>STDEV('Gal4 ctrl'!AJ12:AY12)/SQRT(COUNT('Gal4 ctrl'!AJ12:AY12))</f>
        <v>0.74622676561418644</v>
      </c>
      <c r="AC14">
        <f>STDEV('UAS ctrl'!AJ12:AY12)/SQRT(COUNT('UAS ctrl'!AJ12:AY12))</f>
        <v>0.85141086674716149</v>
      </c>
      <c r="AD14">
        <f>STDEV(expt!AJ12:AY12)/SQRT(COUNT(expt!AJ12:AY12))</f>
        <v>0.89575335278126378</v>
      </c>
      <c r="AF14">
        <f>AVERAGE('Gal4 ctrl'!BQ12:CF12)</f>
        <v>5.6174009090909092</v>
      </c>
      <c r="AG14">
        <f>AVERAGE('UAS ctrl'!BQ12:CF12)</f>
        <v>4.3027683333333338</v>
      </c>
      <c r="AH14">
        <f>AVERAGE(expt!BQ12:CF12)</f>
        <v>3.7678416666666674</v>
      </c>
      <c r="AJ14">
        <f>STDEV('Gal4 ctrl'!BQ12:CF12)/SQRT(COUNT('Gal4 ctrl'!BQ12:CF12))</f>
        <v>1.2826966530573249</v>
      </c>
      <c r="AK14">
        <f>STDEV('UAS ctrl'!BQ12:CF12)/SQRT(COUNT('UAS ctrl'!BQ12:CF12))</f>
        <v>0.85926487673866714</v>
      </c>
      <c r="AL14">
        <f>STDEV(expt!BQ12:CF12)/SQRT(COUNT(expt!BQ12:CF12))</f>
        <v>0.67137746771868423</v>
      </c>
      <c r="AP14">
        <f>AVERAGE('Gal4 ctrl'!S12:AI12)</f>
        <v>1.7017090909090911</v>
      </c>
      <c r="AQ14">
        <f>AVERAGE('UAS ctrl'!S12:AI12)</f>
        <v>1.5466133333333334</v>
      </c>
      <c r="AR14">
        <f>AVERAGE(expt!S12:AI12)</f>
        <v>1.7349416666666668</v>
      </c>
      <c r="AT14">
        <f>STDEV('Gal4 ctrl'!S12:AI12)/SQRT(COUNT('Gal4 ctrl'!S12:AI12))</f>
        <v>0.15985159450084582</v>
      </c>
      <c r="AU14">
        <f>STDEV('UAS ctrl'!S12:AI12)/SQRT(COUNT('UAS ctrl'!S12:AI12))</f>
        <v>0.11622951026553308</v>
      </c>
      <c r="AV14">
        <f>STDEV(expt!S12:AI12)/SQRT(COUNT(expt!S12:AI12))</f>
        <v>0.11637728577863447</v>
      </c>
      <c r="AX14">
        <f>AVERAGE('Gal4 ctrl'!AZ12:BP12)</f>
        <v>1.3554190909090909</v>
      </c>
      <c r="AY14">
        <f>AVERAGE('UAS ctrl'!AZ12:BP12)</f>
        <v>1.4396541666666669</v>
      </c>
      <c r="AZ14">
        <f>AVERAGE(expt!AZ12:BP12)</f>
        <v>1.2907</v>
      </c>
      <c r="BB14">
        <f>STDEV('Gal4 ctrl'!AZ12:BP12)/SQRT(COUNT('Gal4 ctrl'!AZ12:BP12))</f>
        <v>9.5416505151739481E-2</v>
      </c>
      <c r="BC14">
        <f>STDEV('UAS ctrl'!AZ12:BP12)/SQRT(COUNT('UAS ctrl'!AZ12:BP12))</f>
        <v>0.16090069959760089</v>
      </c>
      <c r="BD14">
        <f>STDEV(expt!AZ12:BP12)/SQRT(COUNT(expt!AZ12:BP12))</f>
        <v>9.579834257913375E-2</v>
      </c>
      <c r="BF14">
        <f>AVERAGE('Gal4 ctrl'!CG12:CW12)</f>
        <v>1.2104463636363636</v>
      </c>
      <c r="BG14">
        <f>AVERAGE('UAS ctrl'!CG12:CW12)</f>
        <v>1.1679208333333333</v>
      </c>
      <c r="BH14">
        <f>AVERAGE(expt!CG12:CW12)</f>
        <v>1.1355183333333334</v>
      </c>
      <c r="BJ14">
        <f>STDEV('Gal4 ctrl'!CG12:CW12)/SQRT(COUNT('Gal4 ctrl'!CG12:CW12))</f>
        <v>0.12199841580396739</v>
      </c>
      <c r="BK14">
        <f>STDEV('UAS ctrl'!CG12:CW12)/SQRT(COUNT('UAS ctrl'!CG12:CW12))</f>
        <v>0.10200238176406928</v>
      </c>
      <c r="BL14">
        <f>STDEV(expt!CG12:CW12)/SQRT(COUNT(expt!CG12:CW12))</f>
        <v>0.11441697800504984</v>
      </c>
      <c r="BQ14">
        <f>AVERAGE('Gal4 ctrl'!CX12:DN12)</f>
        <v>0.69340454545454544</v>
      </c>
      <c r="BR14">
        <f>AVERAGE('UAS ctrl'!CX12:DN12)</f>
        <v>0.57544999999999991</v>
      </c>
      <c r="BS14">
        <f>AVERAGE(expt!CX12:DN12)</f>
        <v>0.66784499999999991</v>
      </c>
      <c r="BU14">
        <f>STDEV('Gal4 ctrl'!CX12:DN12)/SQRT(COUNT('Gal4 ctrl'!CX12:DN12))</f>
        <v>4.9955901814657595E-2</v>
      </c>
      <c r="BV14">
        <f>STDEV('UAS ctrl'!CX12:DN12)/SQRT(COUNT('UAS ctrl'!CX12:DN12))</f>
        <v>3.9404846033312978E-2</v>
      </c>
      <c r="BW14">
        <f>STDEV(expt!CX12:DN12)/SQRT(COUNT(expt!CX12:DN12))</f>
        <v>3.0128014937776924E-2</v>
      </c>
      <c r="BY14">
        <f>AVERAGE('Gal4 ctrl'!DO12:EE12)</f>
        <v>0.64808999999999994</v>
      </c>
      <c r="BZ14">
        <f>AVERAGE('UAS ctrl'!DO12:EE12)</f>
        <v>0.49322833333333332</v>
      </c>
      <c r="CA14">
        <f>AVERAGE(expt!DO12:EE12)</f>
        <v>0.62141749999999996</v>
      </c>
      <c r="CC14">
        <f>STDEV('Gal4 ctrl'!DO12:EE12)/SQRT(COUNT('Gal4 ctrl'!DO12:EE12))</f>
        <v>3.4750077331503225E-2</v>
      </c>
      <c r="CD14">
        <f>STDEV('UAS ctrl'!DO12:EE12)/SQRT(COUNT('UAS ctrl'!DO12:EE12))</f>
        <v>4.87485669071928E-2</v>
      </c>
      <c r="CE14">
        <f>STDEV(expt!DO12:EE12)/SQRT(COUNT(expt!DO12:EE12))</f>
        <v>2.9043981803073791E-2</v>
      </c>
      <c r="CG14">
        <f>AVERAGE('Gal4 ctrl'!EF12:EV12)</f>
        <v>0.67998090909090914</v>
      </c>
      <c r="CH14">
        <f>AVERAGE('UAS ctrl'!EF12:EV12)</f>
        <v>0.50625416666666667</v>
      </c>
      <c r="CI14">
        <f>AVERAGE(expt!EF12:EV12)</f>
        <v>0.52390999999999999</v>
      </c>
      <c r="CK14">
        <f>STDEV('Gal4 ctrl'!EF12:EV12)/SQRT(COUNT('Gal4 ctrl'!EF12:EV12))</f>
        <v>5.8435537653267464E-2</v>
      </c>
      <c r="CL14">
        <f>STDEV('UAS ctrl'!EF12:EV12)/SQRT(COUNT('UAS ctrl'!EF12:EV12))</f>
        <v>4.1460905215642614E-2</v>
      </c>
      <c r="CM14">
        <f>STDEV(expt!EF12:EV12)/SQRT(COUNT(expt!EF12:EV12))</f>
        <v>3.325360657131797E-2</v>
      </c>
    </row>
    <row r="15" spans="1:91" x14ac:dyDescent="0.2">
      <c r="O15">
        <v>12</v>
      </c>
      <c r="P15">
        <f>AVERAGE('Gal4 ctrl'!C13:R13)</f>
        <v>7.1795545454545451</v>
      </c>
      <c r="Q15">
        <f>AVERAGE('UAS ctrl'!C13:R13)</f>
        <v>6.2622250000000008</v>
      </c>
      <c r="R15">
        <f>AVERAGE(expt!C13:R13)</f>
        <v>7.1688666666666663</v>
      </c>
      <c r="T15">
        <f>STDEV('Gal4 ctrl'!C13:R13)/SQRT(COUNT('Gal4 ctrl'!C13:R13))</f>
        <v>0.88453484122381709</v>
      </c>
      <c r="U15">
        <f>STDEV('UAS ctrl'!C13:R13)/SQRT(COUNT('UAS ctrl'!C13:R13))</f>
        <v>0.75749237391150703</v>
      </c>
      <c r="V15">
        <f>STDEV(expt!C13:R13)/SQRT(COUNT(expt!C13:R13))</f>
        <v>0.92992529337717611</v>
      </c>
      <c r="X15">
        <f>AVERAGE('Gal4 ctrl'!AJ13:AY13)</f>
        <v>5.5389181818181816</v>
      </c>
      <c r="Y15">
        <f>AVERAGE('UAS ctrl'!AJ13:AY13)</f>
        <v>5.5931999999999995</v>
      </c>
      <c r="Z15">
        <f>AVERAGE(expt!AJ13:AY13)</f>
        <v>4.8426733333333329</v>
      </c>
      <c r="AB15">
        <f>STDEV('Gal4 ctrl'!AJ13:AY13)/SQRT(COUNT('Gal4 ctrl'!AJ13:AY13))</f>
        <v>0.77357085798947922</v>
      </c>
      <c r="AC15">
        <f>STDEV('UAS ctrl'!AJ13:AY13)/SQRT(COUNT('UAS ctrl'!AJ13:AY13))</f>
        <v>0.78241400098630287</v>
      </c>
      <c r="AD15">
        <f>STDEV(expt!AJ13:AY13)/SQRT(COUNT(expt!AJ13:AY13))</f>
        <v>0.7493337696361827</v>
      </c>
      <c r="AF15">
        <f>AVERAGE('Gal4 ctrl'!BQ13:CF13)</f>
        <v>5.5651527272727259</v>
      </c>
      <c r="AG15">
        <f>AVERAGE('UAS ctrl'!BQ13:CF13)</f>
        <v>4.4707483333333329</v>
      </c>
      <c r="AH15">
        <f>AVERAGE(expt!BQ13:CF13)</f>
        <v>4.5275083333333335</v>
      </c>
      <c r="AJ15">
        <f>STDEV('Gal4 ctrl'!BQ13:CF13)/SQRT(COUNT('Gal4 ctrl'!BQ13:CF13))</f>
        <v>1.1848443277364573</v>
      </c>
      <c r="AK15">
        <f>STDEV('UAS ctrl'!BQ13:CF13)/SQRT(COUNT('UAS ctrl'!BQ13:CF13))</f>
        <v>0.86733839127094725</v>
      </c>
      <c r="AL15">
        <f>STDEV(expt!BQ13:CF13)/SQRT(COUNT(expt!BQ13:CF13))</f>
        <v>0.70202537535704645</v>
      </c>
      <c r="AP15">
        <f>AVERAGE('Gal4 ctrl'!S13:AI13)</f>
        <v>1.681098181818182</v>
      </c>
      <c r="AQ15">
        <f>AVERAGE('UAS ctrl'!S13:AI13)</f>
        <v>1.5790608333333331</v>
      </c>
      <c r="AR15">
        <f>AVERAGE(expt!S13:AI13)</f>
        <v>1.7225499999999998</v>
      </c>
      <c r="AT15">
        <f>STDEV('Gal4 ctrl'!S13:AI13)/SQRT(COUNT('Gal4 ctrl'!S13:AI13))</f>
        <v>0.19397517020962041</v>
      </c>
      <c r="AU15">
        <f>STDEV('UAS ctrl'!S13:AI13)/SQRT(COUNT('UAS ctrl'!S13:AI13))</f>
        <v>0.12695082376747299</v>
      </c>
      <c r="AV15">
        <f>STDEV(expt!S13:AI13)/SQRT(COUNT(expt!S13:AI13))</f>
        <v>8.315967800235087E-2</v>
      </c>
      <c r="AX15">
        <f>AVERAGE('Gal4 ctrl'!AZ13:BP13)</f>
        <v>1.4255027272727272</v>
      </c>
      <c r="AY15">
        <f>AVERAGE('UAS ctrl'!AZ13:BP13)</f>
        <v>1.3769400000000003</v>
      </c>
      <c r="AZ15">
        <f>AVERAGE(expt!AZ13:BP13)</f>
        <v>1.3074783333333333</v>
      </c>
      <c r="BB15">
        <f>STDEV('Gal4 ctrl'!AZ13:BP13)/SQRT(COUNT('Gal4 ctrl'!AZ13:BP13))</f>
        <v>0.13427830748852723</v>
      </c>
      <c r="BC15">
        <f>STDEV('UAS ctrl'!AZ13:BP13)/SQRT(COUNT('UAS ctrl'!AZ13:BP13))</f>
        <v>0.10189823411203681</v>
      </c>
      <c r="BD15">
        <f>STDEV(expt!AZ13:BP13)/SQRT(COUNT(expt!AZ13:BP13))</f>
        <v>0.10625560549087422</v>
      </c>
      <c r="BF15">
        <f>AVERAGE('Gal4 ctrl'!CG13:CW13)</f>
        <v>1.3379399999999999</v>
      </c>
      <c r="BG15">
        <f>AVERAGE('UAS ctrl'!CG13:CW13)</f>
        <v>1.1971116666666666</v>
      </c>
      <c r="BH15">
        <f>AVERAGE(expt!CG13:CW13)</f>
        <v>1.1240874999999999</v>
      </c>
      <c r="BJ15">
        <f>STDEV('Gal4 ctrl'!CG13:CW13)/SQRT(COUNT('Gal4 ctrl'!CG13:CW13))</f>
        <v>0.14668445835131336</v>
      </c>
      <c r="BK15">
        <f>STDEV('UAS ctrl'!CG13:CW13)/SQRT(COUNT('UAS ctrl'!CG13:CW13))</f>
        <v>0.10453316996281509</v>
      </c>
      <c r="BL15">
        <f>STDEV(expt!CG13:CW13)/SQRT(COUNT(expt!CG13:CW13))</f>
        <v>7.0579169571922229E-2</v>
      </c>
      <c r="BQ15">
        <f>AVERAGE('Gal4 ctrl'!CX13:DN13)</f>
        <v>0.69579454545454544</v>
      </c>
      <c r="BR15">
        <f>AVERAGE('UAS ctrl'!CX13:DN13)</f>
        <v>0.58452166666666672</v>
      </c>
      <c r="BS15">
        <f>AVERAGE(expt!CX13:DN13)</f>
        <v>0.35611999999999999</v>
      </c>
      <c r="BU15">
        <f>STDEV('Gal4 ctrl'!CX13:DN13)/SQRT(COUNT('Gal4 ctrl'!CX13:DN13))</f>
        <v>4.8292457050080603E-2</v>
      </c>
      <c r="BV15">
        <f>STDEV('UAS ctrl'!CX13:DN13)/SQRT(COUNT('UAS ctrl'!CX13:DN13))</f>
        <v>4.0725500775114234E-2</v>
      </c>
      <c r="BW15">
        <f>STDEV(expt!CX13:DN13)/SQRT(COUNT(expt!CX13:DN13))</f>
        <v>3.1393397250203611E-2</v>
      </c>
      <c r="BY15">
        <f>AVERAGE('Gal4 ctrl'!DO13:EE13)</f>
        <v>0.59504909090909086</v>
      </c>
      <c r="BZ15">
        <f>AVERAGE('UAS ctrl'!DO13:EE13)</f>
        <v>0.42410083333333337</v>
      </c>
      <c r="CA15">
        <f>AVERAGE(expt!DO13:EE13)</f>
        <v>0.26595191666666668</v>
      </c>
      <c r="CC15">
        <f>STDEV('Gal4 ctrl'!DO13:EE13)/SQRT(COUNT('Gal4 ctrl'!DO13:EE13))</f>
        <v>5.0716538856212592E-2</v>
      </c>
      <c r="CD15">
        <f>STDEV('UAS ctrl'!DO13:EE13)/SQRT(COUNT('UAS ctrl'!DO13:EE13))</f>
        <v>3.9272564242860367E-2</v>
      </c>
      <c r="CE15">
        <f>STDEV(expt!DO13:EE13)/SQRT(COUNT(expt!DO13:EE13))</f>
        <v>3.3776364567113783E-2</v>
      </c>
      <c r="CG15">
        <f>AVERAGE('Gal4 ctrl'!EF13:EV13)</f>
        <v>0.59240545454545457</v>
      </c>
      <c r="CH15">
        <f>AVERAGE('UAS ctrl'!EF13:EV13)</f>
        <v>0.37400549999999999</v>
      </c>
      <c r="CI15">
        <f>AVERAGE(expt!EF13:EV13)</f>
        <v>0.21172308333333334</v>
      </c>
      <c r="CK15">
        <f>STDEV('Gal4 ctrl'!EF13:EV13)/SQRT(COUNT('Gal4 ctrl'!EF13:EV13))</f>
        <v>4.7072120031899041E-2</v>
      </c>
      <c r="CL15">
        <f>STDEV('UAS ctrl'!EF13:EV13)/SQRT(COUNT('UAS ctrl'!EF13:EV13))</f>
        <v>4.007081158219862E-2</v>
      </c>
      <c r="CM15">
        <f>STDEV(expt!EF13:EV13)/SQRT(COUNT(expt!EF13:EV13))</f>
        <v>2.9698417695187981E-2</v>
      </c>
    </row>
    <row r="16" spans="1:91" x14ac:dyDescent="0.2">
      <c r="O16">
        <v>13</v>
      </c>
      <c r="P16">
        <f>AVERAGE('Gal4 ctrl'!C14:R14)</f>
        <v>7.1795636363636337</v>
      </c>
      <c r="Q16">
        <f>AVERAGE('UAS ctrl'!C14:R14)</f>
        <v>5.8262166666666673</v>
      </c>
      <c r="R16">
        <f>AVERAGE(expt!C14:R14)</f>
        <v>6.7573666666666661</v>
      </c>
      <c r="T16">
        <f>STDEV('Gal4 ctrl'!C14:R14)/SQRT(COUNT('Gal4 ctrl'!C14:R14))</f>
        <v>0.95963531276424818</v>
      </c>
      <c r="U16">
        <f>STDEV('UAS ctrl'!C14:R14)/SQRT(COUNT('UAS ctrl'!C14:R14))</f>
        <v>0.75645599491806192</v>
      </c>
      <c r="V16">
        <f>STDEV(expt!C14:R14)/SQRT(COUNT(expt!C14:R14))</f>
        <v>0.62816194137814596</v>
      </c>
      <c r="X16">
        <f>AVERAGE('Gal4 ctrl'!AJ14:AY14)</f>
        <v>5.6956181818181806</v>
      </c>
      <c r="Y16">
        <f>AVERAGE('UAS ctrl'!AJ14:AY14)</f>
        <v>5.6063333333333327</v>
      </c>
      <c r="Z16">
        <f>AVERAGE(expt!AJ14:AY14)</f>
        <v>4.8702991666666664</v>
      </c>
      <c r="AB16">
        <f>STDEV('Gal4 ctrl'!AJ14:AY14)/SQRT(COUNT('Gal4 ctrl'!AJ14:AY14))</f>
        <v>0.69549596205849362</v>
      </c>
      <c r="AC16">
        <f>STDEV('UAS ctrl'!AJ14:AY14)/SQRT(COUNT('UAS ctrl'!AJ14:AY14))</f>
        <v>0.81318052352376502</v>
      </c>
      <c r="AD16">
        <f>STDEV(expt!AJ14:AY14)/SQRT(COUNT(expt!AJ14:AY14))</f>
        <v>0.73507863491999681</v>
      </c>
      <c r="AF16">
        <f>AVERAGE('Gal4 ctrl'!BQ14:CF14)</f>
        <v>5.4721500000000001</v>
      </c>
      <c r="AG16">
        <f>AVERAGE('UAS ctrl'!BQ14:CF14)</f>
        <v>3.9960891666666671</v>
      </c>
      <c r="AH16">
        <f>AVERAGE(expt!BQ14:CF14)</f>
        <v>4.3220416666666672</v>
      </c>
      <c r="AJ16">
        <f>STDEV('Gal4 ctrl'!BQ14:CF14)/SQRT(COUNT('Gal4 ctrl'!BQ14:CF14))</f>
        <v>1.1195070117211092</v>
      </c>
      <c r="AK16">
        <f>STDEV('UAS ctrl'!BQ14:CF14)/SQRT(COUNT('UAS ctrl'!BQ14:CF14))</f>
        <v>0.83685080920970423</v>
      </c>
      <c r="AL16">
        <f>STDEV(expt!BQ14:CF14)/SQRT(COUNT(expt!BQ14:CF14))</f>
        <v>0.74803823547737947</v>
      </c>
      <c r="AP16">
        <f>AVERAGE('Gal4 ctrl'!S14:AI14)</f>
        <v>1.6102454545454548</v>
      </c>
      <c r="AQ16">
        <f>AVERAGE('UAS ctrl'!S14:AI14)</f>
        <v>1.6699800000000005</v>
      </c>
      <c r="AR16">
        <f>AVERAGE(expt!S14:AI14)</f>
        <v>1.7081916666666663</v>
      </c>
      <c r="AT16">
        <f>STDEV('Gal4 ctrl'!S14:AI14)/SQRT(COUNT('Gal4 ctrl'!S14:AI14))</f>
        <v>0.11344835377918241</v>
      </c>
      <c r="AU16">
        <f>STDEV('UAS ctrl'!S14:AI14)/SQRT(COUNT('UAS ctrl'!S14:AI14))</f>
        <v>0.16769622302896903</v>
      </c>
      <c r="AV16">
        <f>STDEV(expt!S14:AI14)/SQRT(COUNT(expt!S14:AI14))</f>
        <v>0.10905254811907292</v>
      </c>
      <c r="AX16">
        <f>AVERAGE('Gal4 ctrl'!AZ14:BP14)</f>
        <v>1.5094345454545455</v>
      </c>
      <c r="AY16">
        <f>AVERAGE('UAS ctrl'!AZ14:BP14)</f>
        <v>1.5099716666666663</v>
      </c>
      <c r="AZ16">
        <f>AVERAGE(expt!AZ14:BP14)</f>
        <v>1.2550216666666667</v>
      </c>
      <c r="BB16">
        <f>STDEV('Gal4 ctrl'!AZ14:BP14)/SQRT(COUNT('Gal4 ctrl'!AZ14:BP14))</f>
        <v>0.13236081537952954</v>
      </c>
      <c r="BC16">
        <f>STDEV('UAS ctrl'!AZ14:BP14)/SQRT(COUNT('UAS ctrl'!AZ14:BP14))</f>
        <v>9.1736178628960455E-2</v>
      </c>
      <c r="BD16">
        <f>STDEV(expt!AZ14:BP14)/SQRT(COUNT(expt!AZ14:BP14))</f>
        <v>0.10483406747948373</v>
      </c>
      <c r="BF16">
        <f>AVERAGE('Gal4 ctrl'!CG14:CW14)</f>
        <v>1.3710990909090908</v>
      </c>
      <c r="BG16">
        <f>AVERAGE('UAS ctrl'!CG14:CW14)</f>
        <v>1.09968</v>
      </c>
      <c r="BH16">
        <f>AVERAGE(expt!CG14:CW14)</f>
        <v>1.0880849999999997</v>
      </c>
      <c r="BJ16">
        <f>STDEV('Gal4 ctrl'!CG14:CW14)/SQRT(COUNT('Gal4 ctrl'!CG14:CW14))</f>
        <v>0.15827545054259951</v>
      </c>
      <c r="BK16">
        <f>STDEV('UAS ctrl'!CG14:CW14)/SQRT(COUNT('UAS ctrl'!CG14:CW14))</f>
        <v>0.10782611392394414</v>
      </c>
      <c r="BL16">
        <f>STDEV(expt!CG14:CW14)/SQRT(COUNT(expt!CG14:CW14))</f>
        <v>7.379139983867726E-2</v>
      </c>
      <c r="BQ16">
        <f>AVERAGE('Gal4 ctrl'!CX14:DN14)</f>
        <v>0.69120181818181825</v>
      </c>
      <c r="BR16">
        <f>AVERAGE('UAS ctrl'!CX14:DN14)</f>
        <v>0.59667916666666665</v>
      </c>
      <c r="BS16">
        <f>AVERAGE(expt!CX14:DN14)</f>
        <v>0.25701666666666667</v>
      </c>
      <c r="BU16">
        <f>STDEV('Gal4 ctrl'!CX14:DN14)/SQRT(COUNT('Gal4 ctrl'!CX14:DN14))</f>
        <v>6.1764514375432858E-2</v>
      </c>
      <c r="BV16">
        <f>STDEV('UAS ctrl'!CX14:DN14)/SQRT(COUNT('UAS ctrl'!CX14:DN14))</f>
        <v>4.4809312909502609E-2</v>
      </c>
      <c r="BW16">
        <f>STDEV(expt!CX14:DN14)/SQRT(COUNT(expt!CX14:DN14))</f>
        <v>2.2338742210235418E-2</v>
      </c>
      <c r="BY16">
        <f>AVERAGE('Gal4 ctrl'!DO14:EE14)</f>
        <v>0.57573727272727271</v>
      </c>
      <c r="BZ16">
        <f>AVERAGE('UAS ctrl'!DO14:EE14)</f>
        <v>0.45816750000000001</v>
      </c>
      <c r="CA16">
        <f>AVERAGE(expt!DO14:EE14)</f>
        <v>0.21886883333333337</v>
      </c>
      <c r="CC16">
        <f>STDEV('Gal4 ctrl'!DO14:EE14)/SQRT(COUNT('Gal4 ctrl'!DO14:EE14))</f>
        <v>4.3381645450391526E-2</v>
      </c>
      <c r="CD16">
        <f>STDEV('UAS ctrl'!DO14:EE14)/SQRT(COUNT('UAS ctrl'!DO14:EE14))</f>
        <v>3.4534388244205495E-2</v>
      </c>
      <c r="CE16">
        <f>STDEV(expt!DO14:EE14)/SQRT(COUNT(expt!DO14:EE14))</f>
        <v>3.1526451438683288E-2</v>
      </c>
      <c r="CG16">
        <f>AVERAGE('Gal4 ctrl'!EF14:EV14)</f>
        <v>0.56739909090909091</v>
      </c>
      <c r="CH16">
        <f>AVERAGE('UAS ctrl'!EF14:EV14)</f>
        <v>0.4162063333333334</v>
      </c>
      <c r="CI16">
        <f>AVERAGE(expt!EF14:EV14)</f>
        <v>0.18205750000000001</v>
      </c>
      <c r="CK16">
        <f>STDEV('Gal4 ctrl'!EF14:EV14)/SQRT(COUNT('Gal4 ctrl'!EF14:EV14))</f>
        <v>5.4003546524187492E-2</v>
      </c>
      <c r="CL16">
        <f>STDEV('UAS ctrl'!EF14:EV14)/SQRT(COUNT('UAS ctrl'!EF14:EV14))</f>
        <v>4.887411015811409E-2</v>
      </c>
      <c r="CM16">
        <f>STDEV(expt!EF14:EV14)/SQRT(COUNT(expt!EF14:EV14))</f>
        <v>3.722903728081161E-2</v>
      </c>
    </row>
    <row r="17" spans="15:91" x14ac:dyDescent="0.2">
      <c r="O17">
        <v>14</v>
      </c>
      <c r="P17">
        <f>AVERAGE('Gal4 ctrl'!C15:R15)</f>
        <v>7.4943727272727276</v>
      </c>
      <c r="Q17">
        <f>AVERAGE('UAS ctrl'!C15:R15)</f>
        <v>5.8985166666666666</v>
      </c>
      <c r="R17">
        <f>AVERAGE(expt!C15:R15)</f>
        <v>6.4017166666666663</v>
      </c>
      <c r="T17">
        <f>STDEV('Gal4 ctrl'!C15:R15)/SQRT(COUNT('Gal4 ctrl'!C15:R15))</f>
        <v>0.93164770390869622</v>
      </c>
      <c r="U17">
        <f>STDEV('UAS ctrl'!C15:R15)/SQRT(COUNT('UAS ctrl'!C15:R15))</f>
        <v>0.63420059103702875</v>
      </c>
      <c r="V17">
        <f>STDEV(expt!C15:R15)/SQRT(COUNT(expt!C15:R15))</f>
        <v>0.7526895094938022</v>
      </c>
      <c r="X17">
        <f>AVERAGE('Gal4 ctrl'!AJ15:AY15)</f>
        <v>5.8490363636363636</v>
      </c>
      <c r="Y17">
        <f>AVERAGE('UAS ctrl'!AJ15:AY15)</f>
        <v>6.0771333333333324</v>
      </c>
      <c r="Z17">
        <f>AVERAGE(expt!AJ15:AY15)</f>
        <v>5.1532158333333333</v>
      </c>
      <c r="AB17">
        <f>STDEV('Gal4 ctrl'!AJ15:AY15)/SQRT(COUNT('Gal4 ctrl'!AJ15:AY15))</f>
        <v>0.77593407466833519</v>
      </c>
      <c r="AC17">
        <f>STDEV('UAS ctrl'!AJ15:AY15)/SQRT(COUNT('UAS ctrl'!AJ15:AY15))</f>
        <v>0.89293116606109824</v>
      </c>
      <c r="AD17">
        <f>STDEV(expt!AJ15:AY15)/SQRT(COUNT(expt!AJ15:AY15))</f>
        <v>0.82395849197220961</v>
      </c>
      <c r="AF17">
        <f>AVERAGE('Gal4 ctrl'!BQ15:CF15)</f>
        <v>5.8012727272727265</v>
      </c>
      <c r="AG17">
        <f>AVERAGE('UAS ctrl'!BQ15:CF15)</f>
        <v>4.0425491666666673</v>
      </c>
      <c r="AH17">
        <f>AVERAGE(expt!BQ15:CF15)</f>
        <v>3.9759166666666665</v>
      </c>
      <c r="AJ17">
        <f>STDEV('Gal4 ctrl'!BQ15:CF15)/SQRT(COUNT('Gal4 ctrl'!BQ15:CF15))</f>
        <v>1.1323999263102407</v>
      </c>
      <c r="AK17">
        <f>STDEV('UAS ctrl'!BQ15:CF15)/SQRT(COUNT('UAS ctrl'!BQ15:CF15))</f>
        <v>0.81493973187225777</v>
      </c>
      <c r="AL17">
        <f>STDEV(expt!BQ15:CF15)/SQRT(COUNT(expt!BQ15:CF15))</f>
        <v>0.7172687959062547</v>
      </c>
      <c r="AP17">
        <f>AVERAGE('Gal4 ctrl'!S15:AI15)</f>
        <v>1.6737936363636365</v>
      </c>
      <c r="AQ17">
        <f>AVERAGE('UAS ctrl'!S15:AI15)</f>
        <v>1.6123083333333337</v>
      </c>
      <c r="AR17">
        <f>AVERAGE(expt!S15:AI15)</f>
        <v>1.5851916666666668</v>
      </c>
      <c r="AT17">
        <f>STDEV('Gal4 ctrl'!S15:AI15)/SQRT(COUNT('Gal4 ctrl'!S15:AI15))</f>
        <v>0.14966319838085368</v>
      </c>
      <c r="AU17">
        <f>STDEV('UAS ctrl'!S15:AI15)/SQRT(COUNT('UAS ctrl'!S15:AI15))</f>
        <v>0.18769026163301222</v>
      </c>
      <c r="AV17">
        <f>STDEV(expt!S15:AI15)/SQRT(COUNT(expt!S15:AI15))</f>
        <v>0.11102528476578295</v>
      </c>
      <c r="AX17">
        <f>AVERAGE('Gal4 ctrl'!AZ15:BP15)</f>
        <v>1.5308481818181818</v>
      </c>
      <c r="AY17">
        <f>AVERAGE('UAS ctrl'!AZ15:BP15)</f>
        <v>1.556758333333333</v>
      </c>
      <c r="AZ17">
        <f>AVERAGE(expt!AZ15:BP15)</f>
        <v>1.283514166666667</v>
      </c>
      <c r="BB17">
        <f>STDEV('Gal4 ctrl'!AZ15:BP15)/SQRT(COUNT('Gal4 ctrl'!AZ15:BP15))</f>
        <v>0.10854377681435226</v>
      </c>
      <c r="BC17">
        <f>STDEV('UAS ctrl'!AZ15:BP15)/SQRT(COUNT('UAS ctrl'!AZ15:BP15))</f>
        <v>9.0448302208912867E-2</v>
      </c>
      <c r="BD17">
        <f>STDEV(expt!AZ15:BP15)/SQRT(COUNT(expt!AZ15:BP15))</f>
        <v>8.5067054063591455E-2</v>
      </c>
      <c r="BF17">
        <f>AVERAGE('Gal4 ctrl'!CG15:CW15)</f>
        <v>1.2907145454545452</v>
      </c>
      <c r="BG17">
        <f>AVERAGE('UAS ctrl'!CG15:CW15)</f>
        <v>1.1370766666666667</v>
      </c>
      <c r="BH17">
        <f>AVERAGE(expt!CG15:CW15)</f>
        <v>1.1789583333333333</v>
      </c>
      <c r="BJ17">
        <f>STDEV('Gal4 ctrl'!CG15:CW15)/SQRT(COUNT('Gal4 ctrl'!CG15:CW15))</f>
        <v>0.10648752754421237</v>
      </c>
      <c r="BK17">
        <f>STDEV('UAS ctrl'!CG15:CW15)/SQRT(COUNT('UAS ctrl'!CG15:CW15))</f>
        <v>9.4296220162150071E-2</v>
      </c>
      <c r="BL17">
        <f>STDEV(expt!CG15:CW15)/SQRT(COUNT(expt!CG15:CW15))</f>
        <v>8.914613376304649E-2</v>
      </c>
      <c r="BQ17">
        <f>AVERAGE('Gal4 ctrl'!CX15:DN15)</f>
        <v>0.68529545454545449</v>
      </c>
      <c r="BR17">
        <f>AVERAGE('UAS ctrl'!CX15:DN15)</f>
        <v>0.61838666666666675</v>
      </c>
      <c r="BS17">
        <f>AVERAGE(expt!CX15:DN15)</f>
        <v>0.22935191666666666</v>
      </c>
      <c r="BU17">
        <f>STDEV('Gal4 ctrl'!CX15:DN15)/SQRT(COUNT('Gal4 ctrl'!CX15:DN15))</f>
        <v>6.5684200845113075E-2</v>
      </c>
      <c r="BV17">
        <f>STDEV('UAS ctrl'!CX15:DN15)/SQRT(COUNT('UAS ctrl'!CX15:DN15))</f>
        <v>4.2675770951004791E-2</v>
      </c>
      <c r="BW17">
        <f>STDEV(expt!CX15:DN15)/SQRT(COUNT(expt!CX15:DN15))</f>
        <v>2.8790926677976898E-2</v>
      </c>
      <c r="BY17">
        <f>AVERAGE('Gal4 ctrl'!DO15:EE15)</f>
        <v>0.56408272727272724</v>
      </c>
      <c r="BZ17">
        <f>AVERAGE('UAS ctrl'!DO15:EE15)</f>
        <v>0.47833999999999999</v>
      </c>
      <c r="CA17">
        <f>AVERAGE(expt!DO15:EE15)</f>
        <v>0.17438525000000002</v>
      </c>
      <c r="CC17">
        <f>STDEV('Gal4 ctrl'!DO15:EE15)/SQRT(COUNT('Gal4 ctrl'!DO15:EE15))</f>
        <v>5.5933190895939851E-2</v>
      </c>
      <c r="CD17">
        <f>STDEV('UAS ctrl'!DO15:EE15)/SQRT(COUNT('UAS ctrl'!DO15:EE15))</f>
        <v>5.1126955841672837E-2</v>
      </c>
      <c r="CE17">
        <f>STDEV(expt!DO15:EE15)/SQRT(COUNT(expt!DO15:EE15))</f>
        <v>2.5573039481455385E-2</v>
      </c>
      <c r="CG17">
        <f>AVERAGE('Gal4 ctrl'!EF15:EV15)</f>
        <v>0.5963245454545455</v>
      </c>
      <c r="CH17">
        <f>AVERAGE('UAS ctrl'!EF15:EV15)</f>
        <v>0.43931466666666669</v>
      </c>
      <c r="CI17">
        <f>AVERAGE(expt!EF15:EV15)</f>
        <v>0.15159858333333329</v>
      </c>
      <c r="CK17">
        <f>STDEV('Gal4 ctrl'!EF15:EV15)/SQRT(COUNT('Gal4 ctrl'!EF15:EV15))</f>
        <v>4.5136601986004235E-2</v>
      </c>
      <c r="CL17">
        <f>STDEV('UAS ctrl'!EF15:EV15)/SQRT(COUNT('UAS ctrl'!EF15:EV15))</f>
        <v>5.0752515497791167E-2</v>
      </c>
      <c r="CM17">
        <f>STDEV(expt!EF15:EV15)/SQRT(COUNT(expt!EF15:EV15))</f>
        <v>2.4301816885705058E-2</v>
      </c>
    </row>
    <row r="18" spans="15:91" x14ac:dyDescent="0.2">
      <c r="O18">
        <v>15</v>
      </c>
      <c r="P18">
        <f>AVERAGE('Gal4 ctrl'!C16:R16)</f>
        <v>7.0890181818181812</v>
      </c>
      <c r="Q18">
        <f>AVERAGE('UAS ctrl'!C16:R16)</f>
        <v>5.8623416666666666</v>
      </c>
      <c r="R18">
        <f>AVERAGE(expt!C16:R16)</f>
        <v>6.08575</v>
      </c>
      <c r="T18">
        <f>STDEV('Gal4 ctrl'!C16:R16)/SQRT(COUNT('Gal4 ctrl'!C16:R16))</f>
        <v>0.9265167205299043</v>
      </c>
      <c r="U18">
        <f>STDEV('UAS ctrl'!C16:R16)/SQRT(COUNT('UAS ctrl'!C16:R16))</f>
        <v>0.78673098492763205</v>
      </c>
      <c r="V18">
        <f>STDEV(expt!C16:R16)/SQRT(COUNT(expt!C16:R16))</f>
        <v>0.68288727612537936</v>
      </c>
      <c r="X18">
        <f>AVERAGE('Gal4 ctrl'!AJ16:AY16)</f>
        <v>5.9913000000000007</v>
      </c>
      <c r="Y18">
        <f>AVERAGE('UAS ctrl'!AJ16:AY16)</f>
        <v>6.5347083333333345</v>
      </c>
      <c r="Z18">
        <f>AVERAGE(expt!AJ16:AY16)</f>
        <v>5.3788499999999999</v>
      </c>
      <c r="AB18">
        <f>STDEV('Gal4 ctrl'!AJ16:AY16)/SQRT(COUNT('Gal4 ctrl'!AJ16:AY16))</f>
        <v>0.72114879992714664</v>
      </c>
      <c r="AC18">
        <f>STDEV('UAS ctrl'!AJ16:AY16)/SQRT(COUNT('UAS ctrl'!AJ16:AY16))</f>
        <v>0.74117668858768471</v>
      </c>
      <c r="AD18">
        <f>STDEV(expt!AJ16:AY16)/SQRT(COUNT(expt!AJ16:AY16))</f>
        <v>0.97763828576986012</v>
      </c>
      <c r="AF18">
        <f>AVERAGE('Gal4 ctrl'!BQ16:CF16)</f>
        <v>5.7735063636363639</v>
      </c>
      <c r="AG18">
        <f>AVERAGE('UAS ctrl'!BQ16:CF16)</f>
        <v>4.0554483333333335</v>
      </c>
      <c r="AH18">
        <f>AVERAGE(expt!BQ16:CF16)</f>
        <v>4.0719166666666666</v>
      </c>
      <c r="AJ18">
        <f>STDEV('Gal4 ctrl'!BQ16:CF16)/SQRT(COUNT('Gal4 ctrl'!BQ16:CF16))</f>
        <v>1.2128061038706686</v>
      </c>
      <c r="AK18">
        <f>STDEV('UAS ctrl'!BQ16:CF16)/SQRT(COUNT('UAS ctrl'!BQ16:CF16))</f>
        <v>0.79852557937230062</v>
      </c>
      <c r="AL18">
        <f>STDEV(expt!BQ16:CF16)/SQRT(COUNT(expt!BQ16:CF16))</f>
        <v>0.77978550701102678</v>
      </c>
      <c r="AP18">
        <f>AVERAGE('Gal4 ctrl'!S16:AI16)</f>
        <v>1.5906090909090909</v>
      </c>
      <c r="AQ18">
        <f>AVERAGE('UAS ctrl'!S16:AI16)</f>
        <v>1.504721666666667</v>
      </c>
      <c r="AR18">
        <f>AVERAGE(expt!S16:AI16)</f>
        <v>1.6450250000000002</v>
      </c>
      <c r="AT18">
        <f>STDEV('Gal4 ctrl'!S16:AI16)/SQRT(COUNT('Gal4 ctrl'!S16:AI16))</f>
        <v>0.12478833530462376</v>
      </c>
      <c r="AU18">
        <f>STDEV('UAS ctrl'!S16:AI16)/SQRT(COUNT('UAS ctrl'!S16:AI16))</f>
        <v>0.11831554247289924</v>
      </c>
      <c r="AV18">
        <f>STDEV(expt!S16:AI16)/SQRT(COUNT(expt!S16:AI16))</f>
        <v>0.12068214959578971</v>
      </c>
      <c r="AX18">
        <f>AVERAGE('Gal4 ctrl'!AZ16:BP16)</f>
        <v>1.4612036363636365</v>
      </c>
      <c r="AY18">
        <f>AVERAGE('UAS ctrl'!AZ16:BP16)</f>
        <v>1.4421100000000002</v>
      </c>
      <c r="AZ18">
        <f>AVERAGE(expt!AZ16:BP16)</f>
        <v>1.2799300000000002</v>
      </c>
      <c r="BB18">
        <f>STDEV('Gal4 ctrl'!AZ16:BP16)/SQRT(COUNT('Gal4 ctrl'!AZ16:BP16))</f>
        <v>0.12454955076210138</v>
      </c>
      <c r="BC18">
        <f>STDEV('UAS ctrl'!AZ16:BP16)/SQRT(COUNT('UAS ctrl'!AZ16:BP16))</f>
        <v>7.3022371893616461E-2</v>
      </c>
      <c r="BD18">
        <f>STDEV(expt!AZ16:BP16)/SQRT(COUNT(expt!AZ16:BP16))</f>
        <v>8.8142827223257628E-2</v>
      </c>
      <c r="BF18">
        <f>AVERAGE('Gal4 ctrl'!CG16:CW16)</f>
        <v>1.3672318181818179</v>
      </c>
      <c r="BG18">
        <f>AVERAGE('UAS ctrl'!CG16:CW16)</f>
        <v>1.1647333333333334</v>
      </c>
      <c r="BH18">
        <f>AVERAGE(expt!CG16:CW16)</f>
        <v>1.120895</v>
      </c>
      <c r="BJ18">
        <f>STDEV('Gal4 ctrl'!CG16:CW16)/SQRT(COUNT('Gal4 ctrl'!CG16:CW16))</f>
        <v>0.13349718963891194</v>
      </c>
      <c r="BK18">
        <f>STDEV('UAS ctrl'!CG16:CW16)/SQRT(COUNT('UAS ctrl'!CG16:CW16))</f>
        <v>0.13106473725035675</v>
      </c>
      <c r="BL18">
        <f>STDEV(expt!CG16:CW16)/SQRT(COUNT(expt!CG16:CW16))</f>
        <v>6.0822862932478218E-2</v>
      </c>
      <c r="BQ18">
        <f>AVERAGE('Gal4 ctrl'!CX16:DN16)</f>
        <v>0.67761909090909089</v>
      </c>
      <c r="BR18">
        <f>AVERAGE('UAS ctrl'!CX16:DN16)</f>
        <v>0.60836666666666661</v>
      </c>
      <c r="BS18">
        <f>AVERAGE(expt!CX16:DN16)</f>
        <v>0.19433491666666666</v>
      </c>
      <c r="BU18">
        <f>STDEV('Gal4 ctrl'!CX16:DN16)/SQRT(COUNT('Gal4 ctrl'!CX16:DN16))</f>
        <v>6.5984946223355961E-2</v>
      </c>
      <c r="BV18">
        <f>STDEV('UAS ctrl'!CX16:DN16)/SQRT(COUNT('UAS ctrl'!CX16:DN16))</f>
        <v>5.0888883472828494E-2</v>
      </c>
      <c r="BW18">
        <f>STDEV(expt!CX16:DN16)/SQRT(COUNT(expt!CX16:DN16))</f>
        <v>3.1909338036080981E-2</v>
      </c>
      <c r="BY18">
        <f>AVERAGE('Gal4 ctrl'!DO16:EE16)</f>
        <v>0.62141181818181823</v>
      </c>
      <c r="BZ18">
        <f>AVERAGE('UAS ctrl'!DO16:EE16)</f>
        <v>0.49570999999999993</v>
      </c>
      <c r="CA18">
        <f>AVERAGE(expt!DO16:EE16)</f>
        <v>0.14940691666666664</v>
      </c>
      <c r="CC18">
        <f>STDEV('Gal4 ctrl'!DO16:EE16)/SQRT(COUNT('Gal4 ctrl'!DO16:EE16))</f>
        <v>5.8070873340931459E-2</v>
      </c>
      <c r="CD18">
        <f>STDEV('UAS ctrl'!DO16:EE16)/SQRT(COUNT('UAS ctrl'!DO16:EE16))</f>
        <v>5.5568127091749721E-2</v>
      </c>
      <c r="CE18">
        <f>STDEV(expt!DO16:EE16)/SQRT(COUNT(expt!DO16:EE16))</f>
        <v>2.2155814059252193E-2</v>
      </c>
      <c r="CG18">
        <f>AVERAGE('Gal4 ctrl'!EF16:EV16)</f>
        <v>0.58845818181818188</v>
      </c>
      <c r="CH18">
        <f>AVERAGE('UAS ctrl'!EF16:EV16)</f>
        <v>0.46354633333333339</v>
      </c>
      <c r="CI18">
        <f>AVERAGE(expt!EF16:EV16)</f>
        <v>0.15920733333333334</v>
      </c>
      <c r="CK18">
        <f>STDEV('Gal4 ctrl'!EF16:EV16)/SQRT(COUNT('Gal4 ctrl'!EF16:EV16))</f>
        <v>5.6043562063454941E-2</v>
      </c>
      <c r="CL18">
        <f>STDEV('UAS ctrl'!EF16:EV16)/SQRT(COUNT('UAS ctrl'!EF16:EV16))</f>
        <v>5.6244329538742123E-2</v>
      </c>
      <c r="CM18">
        <f>STDEV(expt!EF16:EV16)/SQRT(COUNT(expt!EF16:EV16))</f>
        <v>2.5968635138267186E-2</v>
      </c>
    </row>
    <row r="19" spans="15:91" x14ac:dyDescent="0.2">
      <c r="O19">
        <v>16</v>
      </c>
      <c r="P19">
        <f>AVERAGE('Gal4 ctrl'!C17:R17)</f>
        <v>6.005054545454545</v>
      </c>
      <c r="Q19">
        <f>AVERAGE('UAS ctrl'!C17:R17)</f>
        <v>5.7288000000000006</v>
      </c>
      <c r="R19">
        <f>AVERAGE(expt!C17:R17)</f>
        <v>6.5614583333333334</v>
      </c>
      <c r="T19">
        <f>STDEV('Gal4 ctrl'!C17:R17)/SQRT(COUNT('Gal4 ctrl'!C17:R17))</f>
        <v>0.68177600005275474</v>
      </c>
      <c r="U19">
        <f>STDEV('UAS ctrl'!C17:R17)/SQRT(COUNT('UAS ctrl'!C17:R17))</f>
        <v>0.64390414541672858</v>
      </c>
      <c r="V19">
        <f>STDEV(expt!C17:R17)/SQRT(COUNT(expt!C17:R17))</f>
        <v>0.45281072446515264</v>
      </c>
      <c r="X19">
        <f>AVERAGE('Gal4 ctrl'!AJ17:AY17)</f>
        <v>8.1100181818181802</v>
      </c>
      <c r="Y19">
        <f>AVERAGE('UAS ctrl'!AJ17:AY17)</f>
        <v>6.5623416666666659</v>
      </c>
      <c r="Z19">
        <f>AVERAGE(expt!AJ17:AY17)</f>
        <v>6.8519083333333333</v>
      </c>
      <c r="AB19">
        <f>STDEV('Gal4 ctrl'!AJ17:AY17)/SQRT(COUNT('Gal4 ctrl'!AJ17:AY17))</f>
        <v>0.84531252809168833</v>
      </c>
      <c r="AC19">
        <f>STDEV('UAS ctrl'!AJ17:AY17)/SQRT(COUNT('UAS ctrl'!AJ17:AY17))</f>
        <v>0.73358723918405755</v>
      </c>
      <c r="AD19">
        <f>STDEV(expt!AJ17:AY17)/SQRT(COUNT(expt!AJ17:AY17))</f>
        <v>0.52260596293353434</v>
      </c>
      <c r="AF19">
        <f>AVERAGE('Gal4 ctrl'!BQ17:CF17)</f>
        <v>7.3338272727272731</v>
      </c>
      <c r="AG19">
        <f>AVERAGE('UAS ctrl'!BQ17:CF17)</f>
        <v>5.2711083333333333</v>
      </c>
      <c r="AH19">
        <f>AVERAGE(expt!BQ17:CF17)</f>
        <v>6.6156166666666678</v>
      </c>
      <c r="AJ19">
        <f>STDEV('Gal4 ctrl'!BQ17:CF17)/SQRT(COUNT('Gal4 ctrl'!BQ17:CF17))</f>
        <v>1.1648142295187056</v>
      </c>
      <c r="AK19">
        <f>STDEV('UAS ctrl'!BQ17:CF17)/SQRT(COUNT('UAS ctrl'!BQ17:CF17))</f>
        <v>0.8062377868897227</v>
      </c>
      <c r="AL19">
        <f>STDEV(expt!BQ17:CF17)/SQRT(COUNT(expt!BQ17:CF17))</f>
        <v>0.58880523762406656</v>
      </c>
      <c r="AP19">
        <f>AVERAGE('Gal4 ctrl'!S17:AI17)</f>
        <v>2.7344090909090908</v>
      </c>
      <c r="AQ19">
        <f>AVERAGE('UAS ctrl'!S17:AI17)</f>
        <v>2.6138916666666669</v>
      </c>
      <c r="AR19">
        <f>AVERAGE(expt!S17:AI17)</f>
        <v>4.1778500000000003</v>
      </c>
      <c r="AT19">
        <f>STDEV('Gal4 ctrl'!S17:AI17)/SQRT(COUNT('Gal4 ctrl'!S17:AI17))</f>
        <v>0.17379443105135142</v>
      </c>
      <c r="AU19">
        <f>STDEV('UAS ctrl'!S17:AI17)/SQRT(COUNT('UAS ctrl'!S17:AI17))</f>
        <v>0.14002831340230076</v>
      </c>
      <c r="AV19">
        <f>STDEV(expt!S17:AI17)/SQRT(COUNT(expt!S17:AI17))</f>
        <v>0.24183186135550103</v>
      </c>
      <c r="AX19">
        <f>AVERAGE('Gal4 ctrl'!AZ17:BP17)</f>
        <v>1.8518181818181818</v>
      </c>
      <c r="AY19">
        <f>AVERAGE('UAS ctrl'!AZ17:BP17)</f>
        <v>1.7671583333333329</v>
      </c>
      <c r="AZ19">
        <f>AVERAGE(expt!AZ17:BP17)</f>
        <v>4.2241583333333343</v>
      </c>
      <c r="BB19">
        <f>STDEV('Gal4 ctrl'!AZ17:BP17)/SQRT(COUNT('Gal4 ctrl'!AZ17:BP17))</f>
        <v>0.13364526030991827</v>
      </c>
      <c r="BC19">
        <f>STDEV('UAS ctrl'!AZ17:BP17)/SQRT(COUNT('UAS ctrl'!AZ17:BP17))</f>
        <v>7.8423444100575238E-2</v>
      </c>
      <c r="BD19">
        <f>STDEV(expt!AZ17:BP17)/SQRT(COUNT(expt!AZ17:BP17))</f>
        <v>0.20234399170357029</v>
      </c>
      <c r="BF19">
        <f>AVERAGE('Gal4 ctrl'!CG17:CW17)</f>
        <v>1.5001909090909089</v>
      </c>
      <c r="BG19">
        <f>AVERAGE('UAS ctrl'!CG17:CW17)</f>
        <v>1.4176716666666664</v>
      </c>
      <c r="BH19">
        <f>AVERAGE(expt!CG17:CW17)</f>
        <v>4.173283333333333</v>
      </c>
      <c r="BJ19">
        <f>STDEV('Gal4 ctrl'!CG17:CW17)/SQRT(COUNT('Gal4 ctrl'!CG17:CW17))</f>
        <v>0.12348116028885142</v>
      </c>
      <c r="BK19">
        <f>STDEV('UAS ctrl'!CG17:CW17)/SQRT(COUNT('UAS ctrl'!CG17:CW17))</f>
        <v>9.4720225431573699E-2</v>
      </c>
      <c r="BL19">
        <f>STDEV(expt!CG17:CW17)/SQRT(COUNT(expt!CG17:CW17))</f>
        <v>0.25443194715350426</v>
      </c>
      <c r="BQ19">
        <f>AVERAGE('Gal4 ctrl'!CX17:DN17)</f>
        <v>0.67937636363636367</v>
      </c>
      <c r="BR19">
        <f>AVERAGE('UAS ctrl'!CX17:DN17)</f>
        <v>0.62240166666666663</v>
      </c>
      <c r="BS19">
        <f>AVERAGE(expt!CX17:DN17)</f>
        <v>0.1861915833333333</v>
      </c>
      <c r="BU19">
        <f>STDEV('Gal4 ctrl'!CX17:DN17)/SQRT(COUNT('Gal4 ctrl'!CX17:DN17))</f>
        <v>6.0834291380508304E-2</v>
      </c>
      <c r="BV19">
        <f>STDEV('UAS ctrl'!CX17:DN17)/SQRT(COUNT('UAS ctrl'!CX17:DN17))</f>
        <v>4.492169243542176E-2</v>
      </c>
      <c r="BW19">
        <f>STDEV(expt!CX17:DN17)/SQRT(COUNT(expt!CX17:DN17))</f>
        <v>2.8812484345741747E-2</v>
      </c>
      <c r="BY19">
        <f>AVERAGE('Gal4 ctrl'!DO17:EE17)</f>
        <v>0.59953999999999996</v>
      </c>
      <c r="BZ19">
        <f>AVERAGE('UAS ctrl'!DO17:EE17)</f>
        <v>0.5003683333333333</v>
      </c>
      <c r="CA19">
        <f>AVERAGE(expt!DO17:EE17)</f>
        <v>0.17737824999999999</v>
      </c>
      <c r="CC19">
        <f>STDEV('Gal4 ctrl'!DO17:EE17)/SQRT(COUNT('Gal4 ctrl'!DO17:EE17))</f>
        <v>5.6107671117074751E-2</v>
      </c>
      <c r="CD19">
        <f>STDEV('UAS ctrl'!DO17:EE17)/SQRT(COUNT('UAS ctrl'!DO17:EE17))</f>
        <v>4.4701481007824895E-2</v>
      </c>
      <c r="CE19">
        <f>STDEV(expt!DO17:EE17)/SQRT(COUNT(expt!DO17:EE17))</f>
        <v>2.5230450086103279E-2</v>
      </c>
      <c r="CG19">
        <f>AVERAGE('Gal4 ctrl'!EF17:EV17)</f>
        <v>0.61512363636363643</v>
      </c>
      <c r="CH19">
        <f>AVERAGE('UAS ctrl'!EF17:EV17)</f>
        <v>0.45579108333333335</v>
      </c>
      <c r="CI19">
        <f>AVERAGE(expt!EF17:EV17)</f>
        <v>0.15887541666666666</v>
      </c>
      <c r="CK19">
        <f>STDEV('Gal4 ctrl'!EF17:EV17)/SQRT(COUNT('Gal4 ctrl'!EF17:EV17))</f>
        <v>5.6469313505377247E-2</v>
      </c>
      <c r="CL19">
        <f>STDEV('UAS ctrl'!EF17:EV17)/SQRT(COUNT('UAS ctrl'!EF17:EV17))</f>
        <v>6.1204006159413189E-2</v>
      </c>
      <c r="CM19">
        <f>STDEV(expt!EF17:EV17)/SQRT(COUNT(expt!EF17:EV17))</f>
        <v>2.6378126922054879E-2</v>
      </c>
    </row>
    <row r="20" spans="15:91" x14ac:dyDescent="0.2">
      <c r="O20">
        <v>17</v>
      </c>
      <c r="P20">
        <f>AVERAGE('Gal4 ctrl'!C18:R18)</f>
        <v>9.3172909090909073</v>
      </c>
      <c r="Q20">
        <f>AVERAGE('UAS ctrl'!C18:R18)</f>
        <v>8.6977499999999974</v>
      </c>
      <c r="R20">
        <f>AVERAGE(expt!C18:R18)</f>
        <v>11.126125000000002</v>
      </c>
      <c r="T20">
        <f>STDEV('Gal4 ctrl'!C18:R18)/SQRT(COUNT('Gal4 ctrl'!C18:R18))</f>
        <v>0.61880860581289754</v>
      </c>
      <c r="U20">
        <f>STDEV('UAS ctrl'!C18:R18)/SQRT(COUNT('UAS ctrl'!C18:R18))</f>
        <v>0.83006247560596036</v>
      </c>
      <c r="V20">
        <f>STDEV(expt!C18:R18)/SQRT(COUNT(expt!C18:R18))</f>
        <v>0.62920704319067455</v>
      </c>
      <c r="X20">
        <f>AVERAGE('Gal4 ctrl'!AJ18:AY18)</f>
        <v>9.4642636363636345</v>
      </c>
      <c r="Y20">
        <f>AVERAGE('UAS ctrl'!AJ18:AY18)</f>
        <v>8.2868166666666667</v>
      </c>
      <c r="Z20">
        <f>AVERAGE(expt!AJ18:AY18)</f>
        <v>13.238033333333334</v>
      </c>
      <c r="AB20">
        <f>STDEV('Gal4 ctrl'!AJ18:AY18)/SQRT(COUNT('Gal4 ctrl'!AJ18:AY18))</f>
        <v>0.81059058035402853</v>
      </c>
      <c r="AC20">
        <f>STDEV('UAS ctrl'!AJ18:AY18)/SQRT(COUNT('UAS ctrl'!AJ18:AY18))</f>
        <v>0.9243443276373543</v>
      </c>
      <c r="AD20">
        <f>STDEV(expt!AJ18:AY18)/SQRT(COUNT(expt!AJ18:AY18))</f>
        <v>0.75807905643678475</v>
      </c>
      <c r="AF20">
        <f>AVERAGE('Gal4 ctrl'!BQ18:CF18)</f>
        <v>7.4861818181818203</v>
      </c>
      <c r="AG20">
        <f>AVERAGE('UAS ctrl'!BQ18:CF18)</f>
        <v>7.9584666666666664</v>
      </c>
      <c r="AH20">
        <f>AVERAGE(expt!BQ18:CF18)</f>
        <v>13.123049999999999</v>
      </c>
      <c r="AJ20">
        <f>STDEV('Gal4 ctrl'!BQ18:CF18)/SQRT(COUNT('Gal4 ctrl'!BQ18:CF18))</f>
        <v>0.94899903992845058</v>
      </c>
      <c r="AK20">
        <f>STDEV('UAS ctrl'!BQ18:CF18)/SQRT(COUNT('UAS ctrl'!BQ18:CF18))</f>
        <v>0.89173269472324745</v>
      </c>
      <c r="AL20">
        <f>STDEV(expt!BQ18:CF18)/SQRT(COUNT(expt!BQ18:CF18))</f>
        <v>0.8913900258907872</v>
      </c>
      <c r="AP20">
        <f>AVERAGE('Gal4 ctrl'!S18:AI18)</f>
        <v>2.165854545454545</v>
      </c>
      <c r="AQ20">
        <f>AVERAGE('UAS ctrl'!S18:AI18)</f>
        <v>2.021466666666667</v>
      </c>
      <c r="AR20">
        <f>AVERAGE(expt!S18:AI18)</f>
        <v>3.6369750000000001</v>
      </c>
      <c r="AT20">
        <f>STDEV('Gal4 ctrl'!S18:AI18)/SQRT(COUNT('Gal4 ctrl'!S18:AI18))</f>
        <v>0.14579203330500173</v>
      </c>
      <c r="AU20">
        <f>STDEV('UAS ctrl'!S18:AI18)/SQRT(COUNT('UAS ctrl'!S18:AI18))</f>
        <v>0.14346498534556057</v>
      </c>
      <c r="AV20">
        <f>STDEV(expt!S18:AI18)/SQRT(COUNT(expt!S18:AI18))</f>
        <v>0.1599565097735608</v>
      </c>
      <c r="AX20">
        <f>AVERAGE('Gal4 ctrl'!AZ18:BP18)</f>
        <v>1.6116300000000001</v>
      </c>
      <c r="AY20">
        <f>AVERAGE('UAS ctrl'!AZ18:BP18)</f>
        <v>1.5044500000000001</v>
      </c>
      <c r="AZ20">
        <f>AVERAGE(expt!AZ18:BP18)</f>
        <v>4.1822166666666662</v>
      </c>
      <c r="BB20">
        <f>STDEV('Gal4 ctrl'!AZ18:BP18)/SQRT(COUNT('Gal4 ctrl'!AZ18:BP18))</f>
        <v>0.11802425509576009</v>
      </c>
      <c r="BC20">
        <f>STDEV('UAS ctrl'!AZ18:BP18)/SQRT(COUNT('UAS ctrl'!AZ18:BP18))</f>
        <v>7.8116823450909784E-2</v>
      </c>
      <c r="BD20">
        <f>STDEV(expt!AZ18:BP18)/SQRT(COUNT(expt!AZ18:BP18))</f>
        <v>0.23312906226319696</v>
      </c>
      <c r="BF20">
        <f>AVERAGE('Gal4 ctrl'!CG18:CW18)</f>
        <v>1.325150909090909</v>
      </c>
      <c r="BG20">
        <f>AVERAGE('UAS ctrl'!CG18:CW18)</f>
        <v>1.3354691666666667</v>
      </c>
      <c r="BH20">
        <f>AVERAGE(expt!CG18:CW18)</f>
        <v>4.2160416666666665</v>
      </c>
      <c r="BJ20">
        <f>STDEV('Gal4 ctrl'!CG18:CW18)/SQRT(COUNT('Gal4 ctrl'!CG18:CW18))</f>
        <v>0.11755543806650647</v>
      </c>
      <c r="BK20">
        <f>STDEV('UAS ctrl'!CG18:CW18)/SQRT(COUNT('UAS ctrl'!CG18:CW18))</f>
        <v>5.8339233218414922E-2</v>
      </c>
      <c r="BL20">
        <f>STDEV(expt!CG18:CW18)/SQRT(COUNT(expt!CG18:CW18))</f>
        <v>0.2460415678289905</v>
      </c>
      <c r="BQ20">
        <f>AVERAGE('Gal4 ctrl'!CX18:DN18)</f>
        <v>0.66627636363636367</v>
      </c>
      <c r="BR20">
        <f>AVERAGE('UAS ctrl'!CX18:DN18)</f>
        <v>0.62509416666666662</v>
      </c>
      <c r="BS20">
        <f>AVERAGE(expt!CX18:DN18)</f>
        <v>0.18212183333333334</v>
      </c>
      <c r="BU20">
        <f>STDEV('Gal4 ctrl'!CX18:DN18)/SQRT(COUNT('Gal4 ctrl'!CX18:DN18))</f>
        <v>5.7693782101914073E-2</v>
      </c>
      <c r="BV20">
        <f>STDEV('UAS ctrl'!CX18:DN18)/SQRT(COUNT('UAS ctrl'!CX18:DN18))</f>
        <v>3.3698157994311806E-2</v>
      </c>
      <c r="BW20">
        <f>STDEV(expt!CX18:DN18)/SQRT(COUNT(expt!CX18:DN18))</f>
        <v>3.3498521565484531E-2</v>
      </c>
      <c r="BY20">
        <f>AVERAGE('Gal4 ctrl'!DO18:EE18)</f>
        <v>0.6464709090909091</v>
      </c>
      <c r="BZ20">
        <f>AVERAGE('UAS ctrl'!DO18:EE18)</f>
        <v>0.54157250000000001</v>
      </c>
      <c r="CA20">
        <f>AVERAGE(expt!DO18:EE18)</f>
        <v>0.17151133333333335</v>
      </c>
      <c r="CC20">
        <f>STDEV('Gal4 ctrl'!DO18:EE18)/SQRT(COUNT('Gal4 ctrl'!DO18:EE18))</f>
        <v>5.1029863332518577E-2</v>
      </c>
      <c r="CD20">
        <f>STDEV('UAS ctrl'!DO18:EE18)/SQRT(COUNT('UAS ctrl'!DO18:EE18))</f>
        <v>4.0838704720151171E-2</v>
      </c>
      <c r="CE20">
        <f>STDEV(expt!DO18:EE18)/SQRT(COUNT(expt!DO18:EE18))</f>
        <v>2.6389479830076595E-2</v>
      </c>
      <c r="CG20">
        <f>AVERAGE('Gal4 ctrl'!EF18:EV18)</f>
        <v>0.60921454545454545</v>
      </c>
      <c r="CH20">
        <f>AVERAGE('UAS ctrl'!EF18:EV18)</f>
        <v>0.47102466666666665</v>
      </c>
      <c r="CI20">
        <f>AVERAGE(expt!EF18:EV18)</f>
        <v>0.17785658333333335</v>
      </c>
      <c r="CK20">
        <f>STDEV('Gal4 ctrl'!EF18:EV18)/SQRT(COUNT('Gal4 ctrl'!EF18:EV18))</f>
        <v>6.1661884563593047E-2</v>
      </c>
      <c r="CL20">
        <f>STDEV('UAS ctrl'!EF18:EV18)/SQRT(COUNT('UAS ctrl'!EF18:EV18))</f>
        <v>5.2925952744367226E-2</v>
      </c>
      <c r="CM20">
        <f>STDEV(expt!EF18:EV18)/SQRT(COUNT(expt!EF18:EV18))</f>
        <v>1.6564253457762752E-2</v>
      </c>
    </row>
    <row r="21" spans="15:91" x14ac:dyDescent="0.2">
      <c r="O21">
        <v>18</v>
      </c>
      <c r="P21">
        <f>AVERAGE('Gal4 ctrl'!C19:R19)</f>
        <v>10.373645454545455</v>
      </c>
      <c r="Q21">
        <f>AVERAGE('UAS ctrl'!C19:R19)</f>
        <v>8.8972250000000006</v>
      </c>
      <c r="R21">
        <f>AVERAGE(expt!C19:R19)</f>
        <v>11.498458333333334</v>
      </c>
      <c r="T21">
        <f>STDEV('Gal4 ctrl'!C19:R19)/SQRT(COUNT('Gal4 ctrl'!C19:R19))</f>
        <v>0.68289300937111108</v>
      </c>
      <c r="U21">
        <f>STDEV('UAS ctrl'!C19:R19)/SQRT(COUNT('UAS ctrl'!C19:R19))</f>
        <v>0.89359700802219111</v>
      </c>
      <c r="V21">
        <f>STDEV(expt!C19:R19)/SQRT(COUNT(expt!C19:R19))</f>
        <v>0.87927467219314059</v>
      </c>
      <c r="X21">
        <f>AVERAGE('Gal4 ctrl'!AJ19:AY19)</f>
        <v>8.9571454545454561</v>
      </c>
      <c r="Y21">
        <f>AVERAGE('UAS ctrl'!AJ19:AY19)</f>
        <v>8.627933333333333</v>
      </c>
      <c r="Z21">
        <f>AVERAGE(expt!AJ19:AY19)</f>
        <v>15.188249999999998</v>
      </c>
      <c r="AB21">
        <f>STDEV('Gal4 ctrl'!AJ19:AY19)/SQRT(COUNT('Gal4 ctrl'!AJ19:AY19))</f>
        <v>0.70363439323191046</v>
      </c>
      <c r="AC21">
        <f>STDEV('UAS ctrl'!AJ19:AY19)/SQRT(COUNT('UAS ctrl'!AJ19:AY19))</f>
        <v>0.90019565527599432</v>
      </c>
      <c r="AD21">
        <f>STDEV(expt!AJ19:AY19)/SQRT(COUNT(expt!AJ19:AY19))</f>
        <v>0.97234268124603662</v>
      </c>
      <c r="AF21">
        <f>AVERAGE('Gal4 ctrl'!BQ19:CF19)</f>
        <v>7.5690454545454537</v>
      </c>
      <c r="AG21">
        <f>AVERAGE('UAS ctrl'!BQ19:CF19)</f>
        <v>8.3972916666666677</v>
      </c>
      <c r="AH21">
        <f>AVERAGE(expt!BQ19:CF19)</f>
        <v>14.257299999999999</v>
      </c>
      <c r="AJ21">
        <f>STDEV('Gal4 ctrl'!BQ19:CF19)/SQRT(COUNT('Gal4 ctrl'!BQ19:CF19))</f>
        <v>0.95033453921750866</v>
      </c>
      <c r="AK21">
        <f>STDEV('UAS ctrl'!BQ19:CF19)/SQRT(COUNT('UAS ctrl'!BQ19:CF19))</f>
        <v>0.89393771099000441</v>
      </c>
      <c r="AL21">
        <f>STDEV(expt!BQ19:CF19)/SQRT(COUNT(expt!BQ19:CF19))</f>
        <v>1.0288905126249854</v>
      </c>
      <c r="AP21">
        <f>AVERAGE('Gal4 ctrl'!S19:AI19)</f>
        <v>1.5343909090909091</v>
      </c>
      <c r="AQ21">
        <f>AVERAGE('UAS ctrl'!S19:AI19)</f>
        <v>1.5316583333333333</v>
      </c>
      <c r="AR21">
        <f>AVERAGE(expt!S19:AI19)</f>
        <v>2.018991666666667</v>
      </c>
      <c r="AT21">
        <f>STDEV('Gal4 ctrl'!S19:AI19)/SQRT(COUNT('Gal4 ctrl'!S19:AI19))</f>
        <v>9.2756344016848305E-2</v>
      </c>
      <c r="AU21">
        <f>STDEV('UAS ctrl'!S19:AI19)/SQRT(COUNT('UAS ctrl'!S19:AI19))</f>
        <v>6.513712628723789E-2</v>
      </c>
      <c r="AV21">
        <f>STDEV(expt!S19:AI19)/SQRT(COUNT(expt!S19:AI19))</f>
        <v>6.3641429781203837E-2</v>
      </c>
      <c r="AX21">
        <f>AVERAGE('Gal4 ctrl'!AZ19:BP19)</f>
        <v>1.3636936363636363</v>
      </c>
      <c r="AY21">
        <f>AVERAGE('UAS ctrl'!AZ19:BP19)</f>
        <v>1.3814416666666667</v>
      </c>
      <c r="AZ21">
        <f>AVERAGE(expt!AZ19:BP19)</f>
        <v>1.7961750000000001</v>
      </c>
      <c r="BB21">
        <f>STDEV('Gal4 ctrl'!AZ19:BP19)/SQRT(COUNT('Gal4 ctrl'!AZ19:BP19))</f>
        <v>8.2007501345056869E-2</v>
      </c>
      <c r="BC21">
        <f>STDEV('UAS ctrl'!AZ19:BP19)/SQRT(COUNT('UAS ctrl'!AZ19:BP19))</f>
        <v>3.7616162423950827E-2</v>
      </c>
      <c r="BD21">
        <f>STDEV(expt!AZ19:BP19)/SQRT(COUNT(expt!AZ19:BP19))</f>
        <v>7.151006829408145E-2</v>
      </c>
      <c r="BF21">
        <f>AVERAGE('Gal4 ctrl'!CG19:CW19)</f>
        <v>1.2382627272727273</v>
      </c>
      <c r="BG21">
        <f>AVERAGE('UAS ctrl'!CG19:CW19)</f>
        <v>1.2147416666666666</v>
      </c>
      <c r="BH21">
        <f>AVERAGE(expt!CG19:CW19)</f>
        <v>1.8963000000000001</v>
      </c>
      <c r="BJ21">
        <f>STDEV('Gal4 ctrl'!CG19:CW19)/SQRT(COUNT('Gal4 ctrl'!CG19:CW19))</f>
        <v>8.5271616892363428E-2</v>
      </c>
      <c r="BK21">
        <f>STDEV('UAS ctrl'!CG19:CW19)/SQRT(COUNT('UAS ctrl'!CG19:CW19))</f>
        <v>5.2345128652883183E-2</v>
      </c>
      <c r="BL21">
        <f>STDEV(expt!CG19:CW19)/SQRT(COUNT(expt!CG19:CW19))</f>
        <v>6.7209972880112559E-2</v>
      </c>
      <c r="BQ21">
        <f>AVERAGE('Gal4 ctrl'!CX19:DN19)</f>
        <v>0.64376818181818174</v>
      </c>
      <c r="BR21">
        <f>AVERAGE('UAS ctrl'!CX19:DN19)</f>
        <v>0.64331749999999999</v>
      </c>
      <c r="BS21">
        <f>AVERAGE(expt!CX19:DN19)</f>
        <v>0.22954491666666668</v>
      </c>
      <c r="BU21">
        <f>STDEV('Gal4 ctrl'!CX19:DN19)/SQRT(COUNT('Gal4 ctrl'!CX19:DN19))</f>
        <v>5.5831322307272259E-2</v>
      </c>
      <c r="BV21">
        <f>STDEV('UAS ctrl'!CX19:DN19)/SQRT(COUNT('UAS ctrl'!CX19:DN19))</f>
        <v>2.8342524778068978E-2</v>
      </c>
      <c r="BW21">
        <f>STDEV(expt!CX19:DN19)/SQRT(COUNT(expt!CX19:DN19))</f>
        <v>2.9373131589182446E-2</v>
      </c>
      <c r="BY21">
        <f>AVERAGE('Gal4 ctrl'!DO19:EE19)</f>
        <v>0.61717181818181821</v>
      </c>
      <c r="BZ21">
        <f>AVERAGE('UAS ctrl'!DO19:EE19)</f>
        <v>0.55366666666666664</v>
      </c>
      <c r="CA21">
        <f>AVERAGE(expt!DO19:EE19)</f>
        <v>0.19067741666666668</v>
      </c>
      <c r="CC21">
        <f>STDEV('Gal4 ctrl'!DO19:EE19)/SQRT(COUNT('Gal4 ctrl'!DO19:EE19))</f>
        <v>5.166246711840547E-2</v>
      </c>
      <c r="CD21">
        <f>STDEV('UAS ctrl'!DO19:EE19)/SQRT(COUNT('UAS ctrl'!DO19:EE19))</f>
        <v>4.3342987590062651E-2</v>
      </c>
      <c r="CE21">
        <f>STDEV(expt!DO19:EE19)/SQRT(COUNT(expt!DO19:EE19))</f>
        <v>2.2451103473069202E-2</v>
      </c>
      <c r="CG21">
        <f>AVERAGE('Gal4 ctrl'!EF19:EV19)</f>
        <v>0.58700181818181807</v>
      </c>
      <c r="CH21">
        <f>AVERAGE('UAS ctrl'!EF19:EV19)</f>
        <v>0.48225166666666669</v>
      </c>
      <c r="CI21">
        <f>AVERAGE(expt!EF19:EV19)</f>
        <v>0.17564608333333334</v>
      </c>
      <c r="CK21">
        <f>STDEV('Gal4 ctrl'!EF19:EV19)/SQRT(COUNT('Gal4 ctrl'!EF19:EV19))</f>
        <v>5.895930326494378E-2</v>
      </c>
      <c r="CL21">
        <f>STDEV('UAS ctrl'!EF19:EV19)/SQRT(COUNT('UAS ctrl'!EF19:EV19))</f>
        <v>4.9563569921705956E-2</v>
      </c>
      <c r="CM21">
        <f>STDEV(expt!EF19:EV19)/SQRT(COUNT(expt!EF19:EV19))</f>
        <v>2.0525831601083431E-2</v>
      </c>
    </row>
    <row r="22" spans="15:91" x14ac:dyDescent="0.2">
      <c r="O22">
        <v>19</v>
      </c>
      <c r="P22">
        <f>AVERAGE('Gal4 ctrl'!C20:R20)</f>
        <v>8.4229818181818175</v>
      </c>
      <c r="Q22">
        <f>AVERAGE('UAS ctrl'!C20:R20)</f>
        <v>7.9803250000000006</v>
      </c>
      <c r="R22">
        <f>AVERAGE(expt!C20:R20)</f>
        <v>11.712033333333336</v>
      </c>
      <c r="T22">
        <f>STDEV('Gal4 ctrl'!C20:R20)/SQRT(COUNT('Gal4 ctrl'!C20:R20))</f>
        <v>0.58678529383229294</v>
      </c>
      <c r="U22">
        <f>STDEV('UAS ctrl'!C20:R20)/SQRT(COUNT('UAS ctrl'!C20:R20))</f>
        <v>0.89458137434331209</v>
      </c>
      <c r="V22">
        <f>STDEV(expt!C20:R20)/SQRT(COUNT(expt!C20:R20))</f>
        <v>0.88280556314696423</v>
      </c>
      <c r="X22">
        <f>AVERAGE('Gal4 ctrl'!AJ20:AY20)</f>
        <v>7.4482363636363633</v>
      </c>
      <c r="Y22">
        <f>AVERAGE('UAS ctrl'!AJ20:AY20)</f>
        <v>8.3206166666666661</v>
      </c>
      <c r="Z22">
        <f>AVERAGE(expt!AJ20:AY20)</f>
        <v>14.501433333333337</v>
      </c>
      <c r="AB22">
        <f>STDEV('Gal4 ctrl'!AJ20:AY20)/SQRT(COUNT('Gal4 ctrl'!AJ20:AY20))</f>
        <v>0.60225251307415151</v>
      </c>
      <c r="AC22">
        <f>STDEV('UAS ctrl'!AJ20:AY20)/SQRT(COUNT('UAS ctrl'!AJ20:AY20))</f>
        <v>0.80783828675701341</v>
      </c>
      <c r="AD22">
        <f>STDEV(expt!AJ20:AY20)/SQRT(COUNT(expt!AJ20:AY20))</f>
        <v>1.0492309538876312</v>
      </c>
      <c r="AF22">
        <f>AVERAGE('Gal4 ctrl'!BQ20:CF20)</f>
        <v>6.7266636363636358</v>
      </c>
      <c r="AG22">
        <f>AVERAGE('UAS ctrl'!BQ20:CF20)</f>
        <v>8.2412749999999999</v>
      </c>
      <c r="AH22">
        <f>AVERAGE(expt!BQ20:CF20)</f>
        <v>13.485983333333335</v>
      </c>
      <c r="AJ22">
        <f>STDEV('Gal4 ctrl'!BQ20:CF20)/SQRT(COUNT('Gal4 ctrl'!BQ20:CF20))</f>
        <v>0.61228054744280436</v>
      </c>
      <c r="AK22">
        <f>STDEV('UAS ctrl'!BQ20:CF20)/SQRT(COUNT('UAS ctrl'!BQ20:CF20))</f>
        <v>0.86781331920444515</v>
      </c>
      <c r="AL22">
        <f>STDEV(expt!BQ20:CF20)/SQRT(COUNT(expt!BQ20:CF20))</f>
        <v>0.95730865718756553</v>
      </c>
      <c r="AP22">
        <f>AVERAGE('Gal4 ctrl'!S20:AI20)</f>
        <v>1.5621709090909091</v>
      </c>
      <c r="AQ22">
        <f>AVERAGE('UAS ctrl'!S20:AI20)</f>
        <v>1.389875</v>
      </c>
      <c r="AR22">
        <f>AVERAGE(expt!S20:AI20)</f>
        <v>1.7258916666666668</v>
      </c>
      <c r="AT22">
        <f>STDEV('Gal4 ctrl'!S20:AI20)/SQRT(COUNT('Gal4 ctrl'!S20:AI20))</f>
        <v>0.13679650225096851</v>
      </c>
      <c r="AU22">
        <f>STDEV('UAS ctrl'!S20:AI20)/SQRT(COUNT('UAS ctrl'!S20:AI20))</f>
        <v>6.4171532824142466E-2</v>
      </c>
      <c r="AV22">
        <f>STDEV(expt!S20:AI20)/SQRT(COUNT(expt!S20:AI20))</f>
        <v>6.486271219337604E-2</v>
      </c>
      <c r="AX22">
        <f>AVERAGE('Gal4 ctrl'!AZ20:BP20)</f>
        <v>1.2858636363636362</v>
      </c>
      <c r="AY22">
        <f>AVERAGE('UAS ctrl'!AZ20:BP20)</f>
        <v>1.33951</v>
      </c>
      <c r="AZ22">
        <f>AVERAGE(expt!AZ20:BP20)</f>
        <v>1.4900416666666665</v>
      </c>
      <c r="BB22">
        <f>STDEV('Gal4 ctrl'!AZ20:BP20)/SQRT(COUNT('Gal4 ctrl'!AZ20:BP20))</f>
        <v>7.1466663904136432E-2</v>
      </c>
      <c r="BC22">
        <f>STDEV('UAS ctrl'!AZ20:BP20)/SQRT(COUNT('UAS ctrl'!AZ20:BP20))</f>
        <v>8.872610014516398E-2</v>
      </c>
      <c r="BD22">
        <f>STDEV(expt!AZ20:BP20)/SQRT(COUNT(expt!AZ20:BP20))</f>
        <v>5.2004811051236347E-2</v>
      </c>
      <c r="BF22">
        <f>AVERAGE('Gal4 ctrl'!CG20:CW20)</f>
        <v>1.3196027272727273</v>
      </c>
      <c r="BG22">
        <f>AVERAGE('UAS ctrl'!CG20:CW20)</f>
        <v>1.1301266666666663</v>
      </c>
      <c r="BH22">
        <f>AVERAGE(expt!CG20:CW20)</f>
        <v>1.4398583333333335</v>
      </c>
      <c r="BJ22">
        <f>STDEV('Gal4 ctrl'!CG20:CW20)/SQRT(COUNT('Gal4 ctrl'!CG20:CW20))</f>
        <v>9.2797575537401852E-2</v>
      </c>
      <c r="BK22">
        <f>STDEV('UAS ctrl'!CG20:CW20)/SQRT(COUNT('UAS ctrl'!CG20:CW20))</f>
        <v>5.6475923930808247E-2</v>
      </c>
      <c r="BL22">
        <f>STDEV(expt!CG20:CW20)/SQRT(COUNT(expt!CG20:CW20))</f>
        <v>4.7652643823650975E-2</v>
      </c>
      <c r="BQ22">
        <f>AVERAGE('Gal4 ctrl'!CX20:DN20)</f>
        <v>0.67480636363636359</v>
      </c>
      <c r="BR22">
        <f>AVERAGE('UAS ctrl'!CX20:DN20)</f>
        <v>0.61479583333333332</v>
      </c>
      <c r="BS22">
        <f>AVERAGE(expt!CX20:DN20)</f>
        <v>0.22973825000000003</v>
      </c>
      <c r="BU22">
        <f>STDEV('Gal4 ctrl'!CX20:DN20)/SQRT(COUNT('Gal4 ctrl'!CX20:DN20))</f>
        <v>6.1639244262264734E-2</v>
      </c>
      <c r="BV22">
        <f>STDEV('UAS ctrl'!CX20:DN20)/SQRT(COUNT('UAS ctrl'!CX20:DN20))</f>
        <v>3.9167417396899377E-2</v>
      </c>
      <c r="BW22">
        <f>STDEV(expt!CX20:DN20)/SQRT(COUNT(expt!CX20:DN20))</f>
        <v>3.8253668856354027E-2</v>
      </c>
      <c r="BY22">
        <f>AVERAGE('Gal4 ctrl'!DO20:EE20)</f>
        <v>0.62226636363636356</v>
      </c>
      <c r="BZ22">
        <f>AVERAGE('UAS ctrl'!DO20:EE20)</f>
        <v>0.57288833333333333</v>
      </c>
      <c r="CA22">
        <f>AVERAGE(expt!DO20:EE20)</f>
        <v>0.21345441666666667</v>
      </c>
      <c r="CC22">
        <f>STDEV('Gal4 ctrl'!DO20:EE20)/SQRT(COUNT('Gal4 ctrl'!DO20:EE20))</f>
        <v>4.5736664788224544E-2</v>
      </c>
      <c r="CD22">
        <f>STDEV('UAS ctrl'!DO20:EE20)/SQRT(COUNT('UAS ctrl'!DO20:EE20))</f>
        <v>4.9005316777618643E-2</v>
      </c>
      <c r="CE22">
        <f>STDEV(expt!DO20:EE20)/SQRT(COUNT(expt!DO20:EE20))</f>
        <v>2.2863738419316826E-2</v>
      </c>
      <c r="CG22">
        <f>AVERAGE('Gal4 ctrl'!EF20:EV20)</f>
        <v>0.59055818181818176</v>
      </c>
      <c r="CH22">
        <f>AVERAGE('UAS ctrl'!EF20:EV20)</f>
        <v>0.50776333333333334</v>
      </c>
      <c r="CI22">
        <f>AVERAGE(expt!EF20:EV20)</f>
        <v>0.17864875000000002</v>
      </c>
      <c r="CK22">
        <f>STDEV('Gal4 ctrl'!EF20:EV20)/SQRT(COUNT('Gal4 ctrl'!EF20:EV20))</f>
        <v>6.0697427155570548E-2</v>
      </c>
      <c r="CL22">
        <f>STDEV('UAS ctrl'!EF20:EV20)/SQRT(COUNT('UAS ctrl'!EF20:EV20))</f>
        <v>5.3101755711049345E-2</v>
      </c>
      <c r="CM22">
        <f>STDEV(expt!EF20:EV20)/SQRT(COUNT(expt!EF20:EV20))</f>
        <v>3.0473144821879253E-2</v>
      </c>
    </row>
    <row r="23" spans="15:91" x14ac:dyDescent="0.2">
      <c r="O23">
        <v>20</v>
      </c>
      <c r="P23">
        <f>AVERAGE('Gal4 ctrl'!C21:R21)</f>
        <v>6.6698727272727272</v>
      </c>
      <c r="Q23">
        <f>AVERAGE('UAS ctrl'!C21:R21)</f>
        <v>7.3854749999999996</v>
      </c>
      <c r="R23">
        <f>AVERAGE(expt!C21:R21)</f>
        <v>11.152333333333331</v>
      </c>
      <c r="T23">
        <f>STDEV('Gal4 ctrl'!C21:R21)/SQRT(COUNT('Gal4 ctrl'!C21:R21))</f>
        <v>0.59797470318809687</v>
      </c>
      <c r="U23">
        <f>STDEV('UAS ctrl'!C21:R21)/SQRT(COUNT('UAS ctrl'!C21:R21))</f>
        <v>0.86138395181427763</v>
      </c>
      <c r="V23">
        <f>STDEV(expt!C21:R21)/SQRT(COUNT(expt!C21:R21))</f>
        <v>0.73072038804528616</v>
      </c>
      <c r="X23">
        <f>AVERAGE('Gal4 ctrl'!AJ21:AY21)</f>
        <v>6.12100909090909</v>
      </c>
      <c r="Y23">
        <f>AVERAGE('UAS ctrl'!AJ21:AY21)</f>
        <v>7.6121416666666661</v>
      </c>
      <c r="Z23">
        <f>AVERAGE(expt!AJ21:AY21)</f>
        <v>13.302124999999998</v>
      </c>
      <c r="AB23">
        <f>STDEV('Gal4 ctrl'!AJ21:AY21)/SQRT(COUNT('Gal4 ctrl'!AJ21:AY21))</f>
        <v>0.44734841260975089</v>
      </c>
      <c r="AC23">
        <f>STDEV('UAS ctrl'!AJ21:AY21)/SQRT(COUNT('UAS ctrl'!AJ21:AY21))</f>
        <v>0.7959534607853096</v>
      </c>
      <c r="AD23">
        <f>STDEV(expt!AJ21:AY21)/SQRT(COUNT(expt!AJ21:AY21))</f>
        <v>0.94404978049319632</v>
      </c>
      <c r="AF23">
        <f>AVERAGE('Gal4 ctrl'!BQ21:CF21)</f>
        <v>6.0001090909090919</v>
      </c>
      <c r="AG23">
        <f>AVERAGE('UAS ctrl'!BQ21:CF21)</f>
        <v>7.4813083333333337</v>
      </c>
      <c r="AH23">
        <f>AVERAGE(expt!BQ21:CF21)</f>
        <v>12.057600000000001</v>
      </c>
      <c r="AJ23">
        <f>STDEV('Gal4 ctrl'!BQ21:CF21)/SQRT(COUNT('Gal4 ctrl'!BQ21:CF21))</f>
        <v>0.48660163181255633</v>
      </c>
      <c r="AK23">
        <f>STDEV('UAS ctrl'!BQ21:CF21)/SQRT(COUNT('UAS ctrl'!BQ21:CF21))</f>
        <v>0.77253126164638786</v>
      </c>
      <c r="AL23">
        <f>STDEV(expt!BQ21:CF21)/SQRT(COUNT(expt!BQ21:CF21))</f>
        <v>0.8883897256817912</v>
      </c>
      <c r="AP23">
        <f>AVERAGE('Gal4 ctrl'!S21:AI21)</f>
        <v>1.4884536363636365</v>
      </c>
      <c r="AQ23">
        <f>AVERAGE('UAS ctrl'!S21:AI21)</f>
        <v>1.4420916666666665</v>
      </c>
      <c r="AR23">
        <f>AVERAGE(expt!S21:AI21)</f>
        <v>1.5997833333333331</v>
      </c>
      <c r="AT23">
        <f>STDEV('Gal4 ctrl'!S21:AI21)/SQRT(COUNT('Gal4 ctrl'!S21:AI21))</f>
        <v>0.12041993463989925</v>
      </c>
      <c r="AU23">
        <f>STDEV('UAS ctrl'!S21:AI21)/SQRT(COUNT('UAS ctrl'!S21:AI21))</f>
        <v>7.8759332740233848E-2</v>
      </c>
      <c r="AV23">
        <f>STDEV(expt!S21:AI21)/SQRT(COUNT(expt!S21:AI21))</f>
        <v>6.6631477265826383E-2</v>
      </c>
      <c r="AX23">
        <f>AVERAGE('Gal4 ctrl'!AZ21:BP21)</f>
        <v>1.3384309090909092</v>
      </c>
      <c r="AY23">
        <f>AVERAGE('UAS ctrl'!AZ21:BP21)</f>
        <v>1.4173891666666665</v>
      </c>
      <c r="AZ23">
        <f>AVERAGE(expt!AZ21:BP21)</f>
        <v>1.3510666666666669</v>
      </c>
      <c r="BB23">
        <f>STDEV('Gal4 ctrl'!AZ21:BP21)/SQRT(COUNT('Gal4 ctrl'!AZ21:BP21))</f>
        <v>9.4048251952770931E-2</v>
      </c>
      <c r="BC23">
        <f>STDEV('UAS ctrl'!AZ21:BP21)/SQRT(COUNT('UAS ctrl'!AZ21:BP21))</f>
        <v>8.6591071058499197E-2</v>
      </c>
      <c r="BD23">
        <f>STDEV(expt!AZ21:BP21)/SQRT(COUNT(expt!AZ21:BP21))</f>
        <v>5.8689424391056254E-2</v>
      </c>
      <c r="BF23">
        <f>AVERAGE('Gal4 ctrl'!CG21:CW21)</f>
        <v>1.1784536363636364</v>
      </c>
      <c r="BG23">
        <f>AVERAGE('UAS ctrl'!CG21:CW21)</f>
        <v>1.2775808333333332</v>
      </c>
      <c r="BH23">
        <f>AVERAGE(expt!CG21:CW21)</f>
        <v>1.2439333333333336</v>
      </c>
      <c r="BJ23">
        <f>STDEV('Gal4 ctrl'!CG21:CW21)/SQRT(COUNT('Gal4 ctrl'!CG21:CW21))</f>
        <v>6.0075267158225934E-2</v>
      </c>
      <c r="BK23">
        <f>STDEV('UAS ctrl'!CG21:CW21)/SQRT(COUNT('UAS ctrl'!CG21:CW21))</f>
        <v>7.3755209086281817E-2</v>
      </c>
      <c r="BL23">
        <f>STDEV(expt!CG21:CW21)/SQRT(COUNT(expt!CG21:CW21))</f>
        <v>2.9199847792601787E-2</v>
      </c>
      <c r="BQ23">
        <f>AVERAGE('Gal4 ctrl'!CX21:DN21)</f>
        <v>0.70663636363636351</v>
      </c>
      <c r="BR23">
        <f>AVERAGE('UAS ctrl'!CX21:DN21)</f>
        <v>0.63909083333333327</v>
      </c>
      <c r="BS23">
        <f>AVERAGE(expt!CX21:DN21)</f>
        <v>0.25231224999999996</v>
      </c>
      <c r="BU23">
        <f>STDEV('Gal4 ctrl'!CX21:DN21)/SQRT(COUNT('Gal4 ctrl'!CX21:DN21))</f>
        <v>4.6174318211686265E-2</v>
      </c>
      <c r="BV23">
        <f>STDEV('UAS ctrl'!CX21:DN21)/SQRT(COUNT('UAS ctrl'!CX21:DN21))</f>
        <v>4.6547617740987667E-2</v>
      </c>
      <c r="BW23">
        <f>STDEV(expt!CX21:DN21)/SQRT(COUNT(expt!CX21:DN21))</f>
        <v>4.2924670088233807E-2</v>
      </c>
      <c r="BY23">
        <f>AVERAGE('Gal4 ctrl'!DO21:EE21)</f>
        <v>0.62416727272727268</v>
      </c>
      <c r="BZ23">
        <f>AVERAGE('UAS ctrl'!DO21:EE21)</f>
        <v>0.56440749999999995</v>
      </c>
      <c r="CA23">
        <f>AVERAGE(expt!DO21:EE21)</f>
        <v>0.18286775</v>
      </c>
      <c r="CC23">
        <f>STDEV('Gal4 ctrl'!DO21:EE21)/SQRT(COUNT('Gal4 ctrl'!DO21:EE21))</f>
        <v>5.34087519911879E-2</v>
      </c>
      <c r="CD23">
        <f>STDEV('UAS ctrl'!DO21:EE21)/SQRT(COUNT('UAS ctrl'!DO21:EE21))</f>
        <v>5.004085058691668E-2</v>
      </c>
      <c r="CE23">
        <f>STDEV(expt!DO21:EE21)/SQRT(COUNT(expt!DO21:EE21))</f>
        <v>3.0605159894758149E-2</v>
      </c>
      <c r="CG23">
        <f>AVERAGE('Gal4 ctrl'!EF21:EV21)</f>
        <v>0.62262999999999991</v>
      </c>
      <c r="CH23">
        <f>AVERAGE('UAS ctrl'!EF21:EV21)</f>
        <v>0.50956083333333324</v>
      </c>
      <c r="CI23">
        <f>AVERAGE(expt!EF21:EV21)</f>
        <v>0.20356216666666668</v>
      </c>
      <c r="CK23">
        <f>STDEV('Gal4 ctrl'!EF21:EV21)/SQRT(COUNT('Gal4 ctrl'!EF21:EV21))</f>
        <v>5.8593090874111048E-2</v>
      </c>
      <c r="CL23">
        <f>STDEV('UAS ctrl'!EF21:EV21)/SQRT(COUNT('UAS ctrl'!EF21:EV21))</f>
        <v>5.6618755692340962E-2</v>
      </c>
      <c r="CM23">
        <f>STDEV(expt!EF21:EV21)/SQRT(COUNT(expt!EF21:EV21))</f>
        <v>3.4334189908151173E-2</v>
      </c>
    </row>
    <row r="24" spans="15:91" x14ac:dyDescent="0.2">
      <c r="O24">
        <v>21</v>
      </c>
      <c r="P24">
        <f>AVERAGE('Gal4 ctrl'!C22:R22)</f>
        <v>5.6604363636363635</v>
      </c>
      <c r="Q24">
        <f>AVERAGE('UAS ctrl'!C22:R22)</f>
        <v>6.1160000000000005</v>
      </c>
      <c r="R24">
        <f>AVERAGE(expt!C22:R22)</f>
        <v>10.878191666666668</v>
      </c>
      <c r="T24">
        <f>STDEV('Gal4 ctrl'!C22:R22)/SQRT(COUNT('Gal4 ctrl'!C22:R22))</f>
        <v>0.63426184430446142</v>
      </c>
      <c r="U24">
        <f>STDEV('UAS ctrl'!C22:R22)/SQRT(COUNT('UAS ctrl'!C22:R22))</f>
        <v>0.73296787653368722</v>
      </c>
      <c r="V24">
        <f>STDEV(expt!C22:R22)/SQRT(COUNT(expt!C22:R22))</f>
        <v>0.64775534212483343</v>
      </c>
      <c r="X24">
        <f>AVERAGE('Gal4 ctrl'!AJ22:AY22)</f>
        <v>5.0734818181818184</v>
      </c>
      <c r="Y24">
        <f>AVERAGE('UAS ctrl'!AJ22:AY22)</f>
        <v>6.5691166666666669</v>
      </c>
      <c r="Z24">
        <f>AVERAGE(expt!AJ22:AY22)</f>
        <v>11.799783333333332</v>
      </c>
      <c r="AB24">
        <f>STDEV('Gal4 ctrl'!AJ22:AY22)/SQRT(COUNT('Gal4 ctrl'!AJ22:AY22))</f>
        <v>0.44430326924056168</v>
      </c>
      <c r="AC24">
        <f>STDEV('UAS ctrl'!AJ22:AY22)/SQRT(COUNT('UAS ctrl'!AJ22:AY22))</f>
        <v>0.78047237394407365</v>
      </c>
      <c r="AD24">
        <f>STDEV(expt!AJ22:AY22)/SQRT(COUNT(expt!AJ22:AY22))</f>
        <v>0.76359665884483352</v>
      </c>
      <c r="AF24">
        <f>AVERAGE('Gal4 ctrl'!BQ22:CF22)</f>
        <v>5.2582727272727263</v>
      </c>
      <c r="AG24">
        <f>AVERAGE('UAS ctrl'!BQ22:CF22)</f>
        <v>7.1032916666666663</v>
      </c>
      <c r="AH24">
        <f>AVERAGE(expt!BQ22:CF22)</f>
        <v>10.187316666666669</v>
      </c>
      <c r="AJ24">
        <f>STDEV('Gal4 ctrl'!BQ22:CF22)/SQRT(COUNT('Gal4 ctrl'!BQ22:CF22))</f>
        <v>0.50862432414055725</v>
      </c>
      <c r="AK24">
        <f>STDEV('UAS ctrl'!BQ22:CF22)/SQRT(COUNT('UAS ctrl'!BQ22:CF22))</f>
        <v>0.83443116683801899</v>
      </c>
      <c r="AL24">
        <f>STDEV(expt!BQ22:CF22)/SQRT(COUNT(expt!BQ22:CF22))</f>
        <v>0.8069216920469775</v>
      </c>
      <c r="AP24">
        <f>AVERAGE('Gal4 ctrl'!S22:AI22)</f>
        <v>1.3384263636363638</v>
      </c>
      <c r="AQ24">
        <f>AVERAGE('UAS ctrl'!S22:AI22)</f>
        <v>1.3634916666666668</v>
      </c>
      <c r="AR24">
        <f>AVERAGE(expt!S22:AI22)</f>
        <v>1.6407666666666669</v>
      </c>
      <c r="AT24">
        <f>STDEV('Gal4 ctrl'!S22:AI22)/SQRT(COUNT('Gal4 ctrl'!S22:AI22))</f>
        <v>0.10376685801504247</v>
      </c>
      <c r="AU24">
        <f>STDEV('UAS ctrl'!S22:AI22)/SQRT(COUNT('UAS ctrl'!S22:AI22))</f>
        <v>6.9962475286629758E-2</v>
      </c>
      <c r="AV24">
        <f>STDEV(expt!S22:AI22)/SQRT(COUNT(expt!S22:AI22))</f>
        <v>8.0962152898870696E-2</v>
      </c>
      <c r="AX24">
        <f>AVERAGE('Gal4 ctrl'!AZ22:BP22)</f>
        <v>1.2621200000000001</v>
      </c>
      <c r="AY24">
        <f>AVERAGE('UAS ctrl'!AZ22:BP22)</f>
        <v>1.4726358333333334</v>
      </c>
      <c r="AZ24">
        <f>AVERAGE(expt!AZ22:BP22)</f>
        <v>1.2105666666666666</v>
      </c>
      <c r="BB24">
        <f>STDEV('Gal4 ctrl'!AZ22:BP22)/SQRT(COUNT('Gal4 ctrl'!AZ22:BP22))</f>
        <v>8.5386905106323532E-2</v>
      </c>
      <c r="BC24">
        <f>STDEV('UAS ctrl'!AZ22:BP22)/SQRT(COUNT('UAS ctrl'!AZ22:BP22))</f>
        <v>0.11558574454318982</v>
      </c>
      <c r="BD24">
        <f>STDEV(expt!AZ22:BP22)/SQRT(COUNT(expt!AZ22:BP22))</f>
        <v>5.8957274377469324E-2</v>
      </c>
      <c r="BF24">
        <f>AVERAGE('Gal4 ctrl'!CG22:CW22)</f>
        <v>1.1792554545454546</v>
      </c>
      <c r="BG24">
        <f>AVERAGE('UAS ctrl'!CG22:CW22)</f>
        <v>1.2157300000000002</v>
      </c>
      <c r="BH24">
        <f>AVERAGE(expt!CG22:CW22)</f>
        <v>1.1875166666666666</v>
      </c>
      <c r="BJ24">
        <f>STDEV('Gal4 ctrl'!CG22:CW22)/SQRT(COUNT('Gal4 ctrl'!CG22:CW22))</f>
        <v>6.9832922860257121E-2</v>
      </c>
      <c r="BK24">
        <f>STDEV('UAS ctrl'!CG22:CW22)/SQRT(COUNT('UAS ctrl'!CG22:CW22))</f>
        <v>5.8325538431576618E-2</v>
      </c>
      <c r="BL24">
        <f>STDEV(expt!CG22:CW22)/SQRT(COUNT(expt!CG22:CW22))</f>
        <v>3.7768462941048436E-2</v>
      </c>
      <c r="BQ24">
        <f>AVERAGE('Gal4 ctrl'!CX22:DN22)</f>
        <v>0.72680090909090911</v>
      </c>
      <c r="BR24">
        <f>AVERAGE('UAS ctrl'!CX22:DN22)</f>
        <v>0.64028916666666669</v>
      </c>
      <c r="BS24">
        <f>AVERAGE(expt!CX22:DN22)</f>
        <v>0.25171250000000006</v>
      </c>
      <c r="BU24">
        <f>STDEV('Gal4 ctrl'!CX22:DN22)/SQRT(COUNT('Gal4 ctrl'!CX22:DN22))</f>
        <v>6.3540844765817422E-2</v>
      </c>
      <c r="BV24">
        <f>STDEV('UAS ctrl'!CX22:DN22)/SQRT(COUNT('UAS ctrl'!CX22:DN22))</f>
        <v>5.0822316433473715E-2</v>
      </c>
      <c r="BW24">
        <f>STDEV(expt!CX22:DN22)/SQRT(COUNT(expt!CX22:DN22))</f>
        <v>3.7064184667113302E-2</v>
      </c>
      <c r="BY24">
        <f>AVERAGE('Gal4 ctrl'!DO22:EE22)</f>
        <v>0.62605545454545453</v>
      </c>
      <c r="BZ24">
        <f>AVERAGE('UAS ctrl'!DO22:EE22)</f>
        <v>0.5475133333333333</v>
      </c>
      <c r="CA24">
        <f>AVERAGE(expt!DO22:EE22)</f>
        <v>0.21819666666666668</v>
      </c>
      <c r="CC24">
        <f>STDEV('Gal4 ctrl'!DO22:EE22)/SQRT(COUNT('Gal4 ctrl'!DO22:EE22))</f>
        <v>4.7849527714276661E-2</v>
      </c>
      <c r="CD24">
        <f>STDEV('UAS ctrl'!DO22:EE22)/SQRT(COUNT('UAS ctrl'!DO22:EE22))</f>
        <v>4.1262644991773997E-2</v>
      </c>
      <c r="CE24">
        <f>STDEV(expt!DO22:EE22)/SQRT(COUNT(expt!DO22:EE22))</f>
        <v>3.3480262374821226E-2</v>
      </c>
      <c r="CG24">
        <f>AVERAGE('Gal4 ctrl'!EF22:EV22)</f>
        <v>0.64149818181818175</v>
      </c>
      <c r="CH24">
        <f>AVERAGE('UAS ctrl'!EF22:EV22)</f>
        <v>0.49781666666666674</v>
      </c>
      <c r="CI24">
        <f>AVERAGE(expt!EF22:EV22)</f>
        <v>0.18218608333333333</v>
      </c>
      <c r="CK24">
        <f>STDEV('Gal4 ctrl'!EF22:EV22)/SQRT(COUNT('Gal4 ctrl'!EF22:EV22))</f>
        <v>5.0168004450830209E-2</v>
      </c>
      <c r="CL24">
        <f>STDEV('UAS ctrl'!EF22:EV22)/SQRT(COUNT('UAS ctrl'!EF22:EV22))</f>
        <v>4.5452331512244579E-2</v>
      </c>
      <c r="CM24">
        <f>STDEV(expt!EF22:EV22)/SQRT(COUNT(expt!EF22:EV22))</f>
        <v>3.6541045800425082E-2</v>
      </c>
    </row>
    <row r="25" spans="15:91" x14ac:dyDescent="0.2">
      <c r="O25">
        <v>22</v>
      </c>
      <c r="P25">
        <f>AVERAGE('Gal4 ctrl'!C23:R23)</f>
        <v>5.7042727272727269</v>
      </c>
      <c r="Q25">
        <f>AVERAGE('UAS ctrl'!C23:R23)</f>
        <v>6.0608666666666657</v>
      </c>
      <c r="R25">
        <f>AVERAGE(expt!C23:R23)</f>
        <v>10.222566666666667</v>
      </c>
      <c r="T25">
        <f>STDEV('Gal4 ctrl'!C23:R23)/SQRT(COUNT('Gal4 ctrl'!C23:R23))</f>
        <v>0.85892553059472954</v>
      </c>
      <c r="U25">
        <f>STDEV('UAS ctrl'!C23:R23)/SQRT(COUNT('UAS ctrl'!C23:R23))</f>
        <v>0.73783225821498666</v>
      </c>
      <c r="V25">
        <f>STDEV(expt!C23:R23)/SQRT(COUNT(expt!C23:R23))</f>
        <v>0.39818659082283403</v>
      </c>
      <c r="X25">
        <f>AVERAGE('Gal4 ctrl'!AJ23:AY23)</f>
        <v>4.6851454545454549</v>
      </c>
      <c r="Y25">
        <f>AVERAGE('UAS ctrl'!AJ23:AY23)</f>
        <v>5.4849416666666677</v>
      </c>
      <c r="Z25">
        <f>AVERAGE(expt!AJ23:AY23)</f>
        <v>10.324466666666666</v>
      </c>
      <c r="AB25">
        <f>STDEV('Gal4 ctrl'!AJ23:AY23)/SQRT(COUNT('Gal4 ctrl'!AJ23:AY23))</f>
        <v>0.45959717705510861</v>
      </c>
      <c r="AC25">
        <f>STDEV('UAS ctrl'!AJ23:AY23)/SQRT(COUNT('UAS ctrl'!AJ23:AY23))</f>
        <v>0.67205569624646633</v>
      </c>
      <c r="AD25">
        <f>STDEV(expt!AJ23:AY23)/SQRT(COUNT(expt!AJ23:AY23))</f>
        <v>0.52459027133352309</v>
      </c>
      <c r="AF25">
        <f>AVERAGE('Gal4 ctrl'!BQ23:CF23)</f>
        <v>4.984854545454545</v>
      </c>
      <c r="AG25">
        <f>AVERAGE('UAS ctrl'!BQ23:CF23)</f>
        <v>7.0265250000000004</v>
      </c>
      <c r="AH25">
        <f>AVERAGE(expt!BQ23:CF23)</f>
        <v>9.4694833333333328</v>
      </c>
      <c r="AJ25">
        <f>STDEV('Gal4 ctrl'!BQ23:CF23)/SQRT(COUNT('Gal4 ctrl'!BQ23:CF23))</f>
        <v>0.67688232687059646</v>
      </c>
      <c r="AK25">
        <f>STDEV('UAS ctrl'!BQ23:CF23)/SQRT(COUNT('UAS ctrl'!BQ23:CF23))</f>
        <v>0.74787305539686044</v>
      </c>
      <c r="AL25">
        <f>STDEV(expt!BQ23:CF23)/SQRT(COUNT(expt!BQ23:CF23))</f>
        <v>0.79815699847659893</v>
      </c>
      <c r="AP25">
        <f>AVERAGE('Gal4 ctrl'!S23:AI23)</f>
        <v>1.378961818181818</v>
      </c>
      <c r="AQ25">
        <f>AVERAGE('UAS ctrl'!S23:AI23)</f>
        <v>1.3580658333333335</v>
      </c>
      <c r="AR25">
        <f>AVERAGE(expt!S23:AI23)</f>
        <v>1.5904666666666669</v>
      </c>
      <c r="AT25">
        <f>STDEV('Gal4 ctrl'!S23:AI23)/SQRT(COUNT('Gal4 ctrl'!S23:AI23))</f>
        <v>9.7192825790404794E-2</v>
      </c>
      <c r="AU25">
        <f>STDEV('UAS ctrl'!S23:AI23)/SQRT(COUNT('UAS ctrl'!S23:AI23))</f>
        <v>5.7649279220418945E-2</v>
      </c>
      <c r="AV25">
        <f>STDEV(expt!S23:AI23)/SQRT(COUNT(expt!S23:AI23))</f>
        <v>6.4641762620982243E-2</v>
      </c>
      <c r="AX25">
        <f>AVERAGE('Gal4 ctrl'!AZ23:BP23)</f>
        <v>1.2267790909090908</v>
      </c>
      <c r="AY25">
        <f>AVERAGE('UAS ctrl'!AZ23:BP23)</f>
        <v>1.3611825</v>
      </c>
      <c r="AZ25">
        <f>AVERAGE(expt!AZ23:BP23)</f>
        <v>1.2074450000000001</v>
      </c>
      <c r="BB25">
        <f>STDEV('Gal4 ctrl'!AZ23:BP23)/SQRT(COUNT('Gal4 ctrl'!AZ23:BP23))</f>
        <v>8.0873837217489516E-2</v>
      </c>
      <c r="BC25">
        <f>STDEV('UAS ctrl'!AZ23:BP23)/SQRT(COUNT('UAS ctrl'!AZ23:BP23))</f>
        <v>9.8822940596139802E-2</v>
      </c>
      <c r="BD25">
        <f>STDEV(expt!AZ23:BP23)/SQRT(COUNT(expt!AZ23:BP23))</f>
        <v>4.8972318348164075E-2</v>
      </c>
      <c r="BF25">
        <f>AVERAGE('Gal4 ctrl'!CG23:CW23)</f>
        <v>1.1213909090909091</v>
      </c>
      <c r="BG25">
        <f>AVERAGE('UAS ctrl'!CG23:CW23)</f>
        <v>1.220959166666667</v>
      </c>
      <c r="BH25">
        <f>AVERAGE(expt!CG23:CW23)</f>
        <v>1.135715</v>
      </c>
      <c r="BJ25">
        <f>STDEV('Gal4 ctrl'!CG23:CW23)/SQRT(COUNT('Gal4 ctrl'!CG23:CW23))</f>
        <v>6.3510514182578567E-2</v>
      </c>
      <c r="BK25">
        <f>STDEV('UAS ctrl'!CG23:CW23)/SQRT(COUNT('UAS ctrl'!CG23:CW23))</f>
        <v>7.4534790498355721E-2</v>
      </c>
      <c r="BL25">
        <f>STDEV(expt!CG23:CW23)/SQRT(COUNT(expt!CG23:CW23))</f>
        <v>4.7609254535481302E-2</v>
      </c>
      <c r="BQ25">
        <f>AVERAGE('Gal4 ctrl'!CX23:DN23)</f>
        <v>0.68368818181818181</v>
      </c>
      <c r="BR25">
        <f>AVERAGE('UAS ctrl'!CX23:DN23)</f>
        <v>0.64657166666666666</v>
      </c>
      <c r="BS25">
        <f>AVERAGE(expt!CX23:DN23)</f>
        <v>0.24985325000000003</v>
      </c>
      <c r="BU25">
        <f>STDEV('Gal4 ctrl'!CX23:DN23)/SQRT(COUNT('Gal4 ctrl'!CX23:DN23))</f>
        <v>5.452153987717627E-2</v>
      </c>
      <c r="BV25">
        <f>STDEV('UAS ctrl'!CX23:DN23)/SQRT(COUNT('UAS ctrl'!CX23:DN23))</f>
        <v>5.1390810386407741E-2</v>
      </c>
      <c r="BW25">
        <f>STDEV(expt!CX23:DN23)/SQRT(COUNT(expt!CX23:DN23))</f>
        <v>3.5019154479245883E-2</v>
      </c>
      <c r="BY25">
        <f>AVERAGE('Gal4 ctrl'!DO23:EE23)</f>
        <v>0.62882727272727268</v>
      </c>
      <c r="BZ25">
        <f>AVERAGE('UAS ctrl'!DO23:EE23)</f>
        <v>0.56285666666666667</v>
      </c>
      <c r="CA25">
        <f>AVERAGE(expt!DO23:EE23)</f>
        <v>0.2131116666666667</v>
      </c>
      <c r="CC25">
        <f>STDEV('Gal4 ctrl'!DO23:EE23)/SQRT(COUNT('Gal4 ctrl'!DO23:EE23))</f>
        <v>4.8618612954503655E-2</v>
      </c>
      <c r="CD25">
        <f>STDEV('UAS ctrl'!DO23:EE23)/SQRT(COUNT('UAS ctrl'!DO23:EE23))</f>
        <v>4.906416229507201E-2</v>
      </c>
      <c r="CE25">
        <f>STDEV(expt!DO23:EE23)/SQRT(COUNT(expt!DO23:EE23))</f>
        <v>3.2331014962963249E-2</v>
      </c>
      <c r="CG25">
        <f>AVERAGE('Gal4 ctrl'!EF23:EV23)</f>
        <v>0.61272272727272725</v>
      </c>
      <c r="CH25">
        <f>AVERAGE('UAS ctrl'!EF23:EV23)</f>
        <v>0.50162083333333329</v>
      </c>
      <c r="CI25">
        <f>AVERAGE(expt!EF23:EV23)</f>
        <v>0.18205741666666667</v>
      </c>
      <c r="CK25">
        <f>STDEV('Gal4 ctrl'!EF23:EV23)/SQRT(COUNT('Gal4 ctrl'!EF23:EV23))</f>
        <v>5.359382261029217E-2</v>
      </c>
      <c r="CL25">
        <f>STDEV('UAS ctrl'!EF23:EV23)/SQRT(COUNT('UAS ctrl'!EF23:EV23))</f>
        <v>5.1883574551780907E-2</v>
      </c>
      <c r="CM25">
        <f>STDEV(expt!EF23:EV23)/SQRT(COUNT(expt!EF23:EV23))</f>
        <v>3.0537602253629607E-2</v>
      </c>
    </row>
    <row r="26" spans="15:91" x14ac:dyDescent="0.2">
      <c r="O26">
        <v>23</v>
      </c>
      <c r="P26">
        <f>AVERAGE('Gal4 ctrl'!C24:R24)</f>
        <v>5.6141727272727273</v>
      </c>
      <c r="Q26">
        <f>AVERAGE('UAS ctrl'!C24:R24)</f>
        <v>5.2995916666666671</v>
      </c>
      <c r="R26">
        <f>AVERAGE(expt!C24:R24)</f>
        <v>9.7849083333333322</v>
      </c>
      <c r="T26">
        <f>STDEV('Gal4 ctrl'!C24:R24)/SQRT(COUNT('Gal4 ctrl'!C24:R24))</f>
        <v>0.78326867654266219</v>
      </c>
      <c r="U26">
        <f>STDEV('UAS ctrl'!C24:R24)/SQRT(COUNT('UAS ctrl'!C24:R24))</f>
        <v>0.70136773764037519</v>
      </c>
      <c r="V26">
        <f>STDEV(expt!C24:R24)/SQRT(COUNT(expt!C24:R24))</f>
        <v>0.42513563565738832</v>
      </c>
      <c r="X26">
        <f>AVERAGE('Gal4 ctrl'!AJ24:AY24)</f>
        <v>4.7149999999999999</v>
      </c>
      <c r="Y26">
        <f>AVERAGE('UAS ctrl'!AJ24:AY24)</f>
        <v>4.8313250000000005</v>
      </c>
      <c r="Z26">
        <f>AVERAGE(expt!AJ24:AY24)</f>
        <v>9.1468166666666679</v>
      </c>
      <c r="AB26">
        <f>STDEV('Gal4 ctrl'!AJ24:AY24)/SQRT(COUNT('Gal4 ctrl'!AJ24:AY24))</f>
        <v>0.64598350893670831</v>
      </c>
      <c r="AC26">
        <f>STDEV('UAS ctrl'!AJ24:AY24)/SQRT(COUNT('UAS ctrl'!AJ24:AY24))</f>
        <v>0.63527069822158455</v>
      </c>
      <c r="AD26">
        <f>STDEV(expt!AJ24:AY24)/SQRT(COUNT(expt!AJ24:AY24))</f>
        <v>0.53629477856884</v>
      </c>
      <c r="AF26">
        <f>AVERAGE('Gal4 ctrl'!BQ24:CF24)</f>
        <v>5.1971909090909083</v>
      </c>
      <c r="AG26">
        <f>AVERAGE('UAS ctrl'!BQ24:CF24)</f>
        <v>6.2673250000000005</v>
      </c>
      <c r="AH26">
        <f>AVERAGE(expt!BQ24:CF24)</f>
        <v>9.0023333333333344</v>
      </c>
      <c r="AJ26">
        <f>STDEV('Gal4 ctrl'!BQ24:CF24)/SQRT(COUNT('Gal4 ctrl'!BQ24:CF24))</f>
        <v>0.56496773833146652</v>
      </c>
      <c r="AK26">
        <f>STDEV('UAS ctrl'!BQ24:CF24)/SQRT(COUNT('UAS ctrl'!BQ24:CF24))</f>
        <v>0.77093697695932384</v>
      </c>
      <c r="AL26">
        <f>STDEV(expt!BQ24:CF24)/SQRT(COUNT(expt!BQ24:CF24))</f>
        <v>0.68614470394186966</v>
      </c>
      <c r="AP26">
        <f>AVERAGE('Gal4 ctrl'!S24:AI24)</f>
        <v>1.3731509090909091</v>
      </c>
      <c r="AQ26">
        <f>AVERAGE('UAS ctrl'!S24:AI24)</f>
        <v>1.3620491666666668</v>
      </c>
      <c r="AR26">
        <f>AVERAGE(expt!S24:AI24)</f>
        <v>1.5627166666666665</v>
      </c>
      <c r="AT26">
        <f>STDEV('Gal4 ctrl'!S24:AI24)/SQRT(COUNT('Gal4 ctrl'!S24:AI24))</f>
        <v>8.9718587366321545E-2</v>
      </c>
      <c r="AU26">
        <f>STDEV('UAS ctrl'!S24:AI24)/SQRT(COUNT('UAS ctrl'!S24:AI24))</f>
        <v>0.11515978770925159</v>
      </c>
      <c r="AV26">
        <f>STDEV(expt!S24:AI24)/SQRT(COUNT(expt!S24:AI24))</f>
        <v>7.1898800758462778E-2</v>
      </c>
      <c r="AX26">
        <f>AVERAGE('Gal4 ctrl'!AZ24:BP24)</f>
        <v>1.252411818181818</v>
      </c>
      <c r="AY26">
        <f>AVERAGE('UAS ctrl'!AZ24:BP24)</f>
        <v>1.2919566666666664</v>
      </c>
      <c r="AZ26">
        <f>AVERAGE(expt!AZ24:BP24)</f>
        <v>1.2683</v>
      </c>
      <c r="BB26">
        <f>STDEV('Gal4 ctrl'!AZ24:BP24)/SQRT(COUNT('Gal4 ctrl'!AZ24:BP24))</f>
        <v>0.10709559920351741</v>
      </c>
      <c r="BC26">
        <f>STDEV('UAS ctrl'!AZ24:BP24)/SQRT(COUNT('UAS ctrl'!AZ24:BP24))</f>
        <v>0.10379833561412563</v>
      </c>
      <c r="BD26">
        <f>STDEV(expt!AZ24:BP24)/SQRT(COUNT(expt!AZ24:BP24))</f>
        <v>4.424747381934907E-2</v>
      </c>
      <c r="BF26">
        <f>AVERAGE('Gal4 ctrl'!CG24:CW24)</f>
        <v>1.2053972727272728</v>
      </c>
      <c r="BG26">
        <f>AVERAGE('UAS ctrl'!CG24:CW24)</f>
        <v>1.2687025000000001</v>
      </c>
      <c r="BH26">
        <f>AVERAGE(expt!CG24:CW24)</f>
        <v>1.1533491666666669</v>
      </c>
      <c r="BJ26">
        <f>STDEV('Gal4 ctrl'!CG24:CW24)/SQRT(COUNT('Gal4 ctrl'!CG24:CW24))</f>
        <v>8.1001640366004143E-2</v>
      </c>
      <c r="BK26">
        <f>STDEV('UAS ctrl'!CG24:CW24)/SQRT(COUNT('UAS ctrl'!CG24:CW24))</f>
        <v>8.2012753758042109E-2</v>
      </c>
      <c r="BL26">
        <f>STDEV(expt!CG24:CW24)/SQRT(COUNT(expt!CG24:CW24))</f>
        <v>3.6555769048050586E-2</v>
      </c>
      <c r="BQ26">
        <f>AVERAGE('Gal4 ctrl'!CX24:DN24)</f>
        <v>0.67457363636363632</v>
      </c>
      <c r="BR26">
        <f>AVERAGE('UAS ctrl'!CX24:DN24)</f>
        <v>0.62994500000000009</v>
      </c>
      <c r="BS26">
        <f>AVERAGE(expt!CX24:DN24)</f>
        <v>0.27342158333333338</v>
      </c>
      <c r="BU26">
        <f>STDEV('Gal4 ctrl'!CX24:DN24)/SQRT(COUNT('Gal4 ctrl'!CX24:DN24))</f>
        <v>6.0605618600509427E-2</v>
      </c>
      <c r="BV26">
        <f>STDEV('UAS ctrl'!CX24:DN24)/SQRT(COUNT('UAS ctrl'!CX24:DN24))</f>
        <v>4.7289326787662116E-2</v>
      </c>
      <c r="BW26">
        <f>STDEV(expt!CX24:DN24)/SQRT(COUNT(expt!CX24:DN24))</f>
        <v>4.1344226434980522E-2</v>
      </c>
      <c r="BY26">
        <f>AVERAGE('Gal4 ctrl'!DO24:EE24)</f>
        <v>0.6628590909090909</v>
      </c>
      <c r="BZ26">
        <f>AVERAGE('UAS ctrl'!DO24:EE24)</f>
        <v>0.5522475</v>
      </c>
      <c r="CA26">
        <f>AVERAGE(expt!DO24:EE24)</f>
        <v>0.22760974999999997</v>
      </c>
      <c r="CC26">
        <f>STDEV('Gal4 ctrl'!DO24:EE24)/SQRT(COUNT('Gal4 ctrl'!DO24:EE24))</f>
        <v>4.4218155906092883E-2</v>
      </c>
      <c r="CD26">
        <f>STDEV('UAS ctrl'!DO24:EE24)/SQRT(COUNT('UAS ctrl'!DO24:EE24))</f>
        <v>4.4615256836800038E-2</v>
      </c>
      <c r="CE26">
        <f>STDEV(expt!DO24:EE24)/SQRT(COUNT(expt!DO24:EE24))</f>
        <v>3.7612260820135447E-2</v>
      </c>
      <c r="CG26">
        <f>AVERAGE('Gal4 ctrl'!EF24:EV24)</f>
        <v>0.59012545454545462</v>
      </c>
      <c r="CH26">
        <f>AVERAGE('UAS ctrl'!EF24:EV24)</f>
        <v>0.52018833333333336</v>
      </c>
      <c r="CI26">
        <f>AVERAGE(expt!EF24:EV24)</f>
        <v>0.19034583333333335</v>
      </c>
      <c r="CK26">
        <f>STDEV('Gal4 ctrl'!EF24:EV24)/SQRT(COUNT('Gal4 ctrl'!EF24:EV24))</f>
        <v>6.5608064905628538E-2</v>
      </c>
      <c r="CL26">
        <f>STDEV('UAS ctrl'!EF24:EV24)/SQRT(COUNT('UAS ctrl'!EF24:EV24))</f>
        <v>5.5866377672916398E-2</v>
      </c>
      <c r="CM26">
        <f>STDEV(expt!EF24:EV24)/SQRT(COUNT(expt!EF24:EV24))</f>
        <v>2.4014819082036183E-2</v>
      </c>
    </row>
    <row r="27" spans="15:91" x14ac:dyDescent="0.2">
      <c r="O27">
        <v>24</v>
      </c>
      <c r="P27">
        <f>AVERAGE('Gal4 ctrl'!C25:R25)</f>
        <v>5.3309545454545457</v>
      </c>
      <c r="Q27">
        <f>AVERAGE('UAS ctrl'!C25:R25)</f>
        <v>4.3981250000000003</v>
      </c>
      <c r="R27">
        <f>AVERAGE(expt!C25:R25)</f>
        <v>9.3627416666666647</v>
      </c>
      <c r="T27">
        <f>STDEV('Gal4 ctrl'!C25:R25)/SQRT(COUNT('Gal4 ctrl'!C25:R25))</f>
        <v>0.70492152101733163</v>
      </c>
      <c r="U27">
        <f>STDEV('UAS ctrl'!C25:R25)/SQRT(COUNT('UAS ctrl'!C25:R25))</f>
        <v>0.71382707842847126</v>
      </c>
      <c r="V27">
        <f>STDEV(expt!C25:R25)/SQRT(COUNT(expt!C25:R25))</f>
        <v>0.60050456315708234</v>
      </c>
      <c r="X27">
        <f>AVERAGE('Gal4 ctrl'!AJ25:AY25)</f>
        <v>4.7051181818181815</v>
      </c>
      <c r="Y27">
        <f>AVERAGE('UAS ctrl'!AJ25:AY25)</f>
        <v>4.7918166666666666</v>
      </c>
      <c r="Z27">
        <f>AVERAGE(expt!AJ25:AY25)</f>
        <v>8.5521166666666648</v>
      </c>
      <c r="AB27">
        <f>STDEV('Gal4 ctrl'!AJ25:AY25)/SQRT(COUNT('Gal4 ctrl'!AJ25:AY25))</f>
        <v>0.72892186210721654</v>
      </c>
      <c r="AC27">
        <f>STDEV('UAS ctrl'!AJ25:AY25)/SQRT(COUNT('UAS ctrl'!AJ25:AY25))</f>
        <v>0.60809744195658411</v>
      </c>
      <c r="AD27">
        <f>STDEV(expt!AJ25:AY25)/SQRT(COUNT(expt!AJ25:AY25))</f>
        <v>0.48495803689650141</v>
      </c>
      <c r="AF27">
        <f>AVERAGE('Gal4 ctrl'!BQ25:CF25)</f>
        <v>5.2762000000000002</v>
      </c>
      <c r="AG27">
        <f>AVERAGE('UAS ctrl'!BQ25:CF25)</f>
        <v>5.4783499999999998</v>
      </c>
      <c r="AH27">
        <f>AVERAGE(expt!BQ25:CF25)</f>
        <v>7.7476499999999993</v>
      </c>
      <c r="AJ27">
        <f>STDEV('Gal4 ctrl'!BQ25:CF25)/SQRT(COUNT('Gal4 ctrl'!BQ25:CF25))</f>
        <v>0.60734552828457733</v>
      </c>
      <c r="AK27">
        <f>STDEV('UAS ctrl'!BQ25:CF25)/SQRT(COUNT('UAS ctrl'!BQ25:CF25))</f>
        <v>0.64296295989973595</v>
      </c>
      <c r="AL27">
        <f>STDEV(expt!BQ25:CF25)/SQRT(COUNT(expt!BQ25:CF25))</f>
        <v>0.6708779423714919</v>
      </c>
      <c r="AP27">
        <f>AVERAGE('Gal4 ctrl'!S25:AI25)</f>
        <v>1.4142145454545452</v>
      </c>
      <c r="AQ27">
        <f>AVERAGE('UAS ctrl'!S25:AI25)</f>
        <v>1.3675491666666666</v>
      </c>
      <c r="AR27">
        <f>AVERAGE(expt!S25:AI25)</f>
        <v>1.5387583333333337</v>
      </c>
      <c r="AT27">
        <f>STDEV('Gal4 ctrl'!S25:AI25)/SQRT(COUNT('Gal4 ctrl'!S25:AI25))</f>
        <v>9.9765736114556802E-2</v>
      </c>
      <c r="AU27">
        <f>STDEV('UAS ctrl'!S25:AI25)/SQRT(COUNT('UAS ctrl'!S25:AI25))</f>
        <v>0.13368416543128089</v>
      </c>
      <c r="AV27">
        <f>STDEV(expt!S25:AI25)/SQRT(COUNT(expt!S25:AI25))</f>
        <v>7.2236008877396216E-2</v>
      </c>
      <c r="AX27">
        <f>AVERAGE('Gal4 ctrl'!AZ25:BP25)</f>
        <v>1.106149090909091</v>
      </c>
      <c r="AY27">
        <f>AVERAGE('UAS ctrl'!AZ25:BP25)</f>
        <v>1.3228950000000002</v>
      </c>
      <c r="AZ27">
        <f>AVERAGE(expt!AZ25:BP25)</f>
        <v>1.3089916666666666</v>
      </c>
      <c r="BB27">
        <f>STDEV('Gal4 ctrl'!AZ25:BP25)/SQRT(COUNT('Gal4 ctrl'!AZ25:BP25))</f>
        <v>7.0548318869920107E-2</v>
      </c>
      <c r="BC27">
        <f>STDEV('UAS ctrl'!AZ25:BP25)/SQRT(COUNT('UAS ctrl'!AZ25:BP25))</f>
        <v>9.8728494370964121E-2</v>
      </c>
      <c r="BD27">
        <f>STDEV(expt!AZ25:BP25)/SQRT(COUNT(expt!AZ25:BP25))</f>
        <v>4.8720286140022863E-2</v>
      </c>
      <c r="BF27">
        <f>AVERAGE('Gal4 ctrl'!CG25:CW25)</f>
        <v>1.227600909090909</v>
      </c>
      <c r="BG27">
        <f>AVERAGE('UAS ctrl'!CG25:CW25)</f>
        <v>1.13463</v>
      </c>
      <c r="BH27">
        <f>AVERAGE(expt!CG25:CW25)</f>
        <v>1.1491749999999998</v>
      </c>
      <c r="BJ27">
        <f>STDEV('Gal4 ctrl'!CG25:CW25)/SQRT(COUNT('Gal4 ctrl'!CG25:CW25))</f>
        <v>9.2268528540387279E-2</v>
      </c>
      <c r="BK27">
        <f>STDEV('UAS ctrl'!CG25:CW25)/SQRT(COUNT('UAS ctrl'!CG25:CW25))</f>
        <v>6.7092057844111347E-2</v>
      </c>
      <c r="BL27">
        <f>STDEV(expt!CG25:CW25)/SQRT(COUNT(expt!CG25:CW25))</f>
        <v>2.4885794064327563E-2</v>
      </c>
      <c r="BQ27">
        <f>AVERAGE('Gal4 ctrl'!CX25:DN25)</f>
        <v>0.64011181818181817</v>
      </c>
      <c r="BR27">
        <f>AVERAGE('UAS ctrl'!CX25:DN25)</f>
        <v>0.63595916666666663</v>
      </c>
      <c r="BS27">
        <f>AVERAGE(expt!CX25:DN25)</f>
        <v>0.28016499999999994</v>
      </c>
      <c r="BU27">
        <f>STDEV('Gal4 ctrl'!CX25:DN25)/SQRT(COUNT('Gal4 ctrl'!CX25:DN25))</f>
        <v>5.5383624225908971E-2</v>
      </c>
      <c r="BV27">
        <f>STDEV('UAS ctrl'!CX25:DN25)/SQRT(COUNT('UAS ctrl'!CX25:DN25))</f>
        <v>4.2273770029565998E-2</v>
      </c>
      <c r="BW27">
        <f>STDEV(expt!CX25:DN25)/SQRT(COUNT(expt!CX25:DN25))</f>
        <v>4.1541249552630687E-2</v>
      </c>
      <c r="BY27">
        <f>AVERAGE('Gal4 ctrl'!DO25:EE25)</f>
        <v>0.66044727272727277</v>
      </c>
      <c r="BZ27">
        <f>AVERAGE('UAS ctrl'!DO25:EE25)</f>
        <v>0.57856166666666675</v>
      </c>
      <c r="CA27">
        <f>AVERAGE(expt!DO25:EE25)</f>
        <v>0.23442641666666666</v>
      </c>
      <c r="CC27">
        <f>STDEV('Gal4 ctrl'!DO25:EE25)/SQRT(COUNT('Gal4 ctrl'!DO25:EE25))</f>
        <v>4.6205558286086343E-2</v>
      </c>
      <c r="CD27">
        <f>STDEV('UAS ctrl'!DO25:EE25)/SQRT(COUNT('UAS ctrl'!DO25:EE25))</f>
        <v>4.517790014895201E-2</v>
      </c>
      <c r="CE27">
        <f>STDEV(expt!DO25:EE25)/SQRT(COUNT(expt!DO25:EE25))</f>
        <v>3.61988736237491E-2</v>
      </c>
      <c r="CG27">
        <f>AVERAGE('Gal4 ctrl'!EF25:EV25)</f>
        <v>0.56484545454545454</v>
      </c>
      <c r="CH27">
        <f>AVERAGE('UAS ctrl'!EF25:EV25)</f>
        <v>0.45947500000000002</v>
      </c>
      <c r="CI27">
        <f>AVERAGE(expt!EF25:EV25)</f>
        <v>0.21223883333333335</v>
      </c>
      <c r="CK27">
        <f>STDEV('Gal4 ctrl'!EF25:EV25)/SQRT(COUNT('Gal4 ctrl'!EF25:EV25))</f>
        <v>6.7791137451917671E-2</v>
      </c>
      <c r="CL27">
        <f>STDEV('UAS ctrl'!EF25:EV25)/SQRT(COUNT('UAS ctrl'!EF25:EV25))</f>
        <v>5.8947013874300437E-2</v>
      </c>
      <c r="CM27">
        <f>STDEV(expt!EF25:EV25)/SQRT(COUNT(expt!EF25:EV25))</f>
        <v>3.5181477162002525E-2</v>
      </c>
    </row>
    <row r="28" spans="15:91" x14ac:dyDescent="0.2">
      <c r="O28">
        <v>25</v>
      </c>
      <c r="P28">
        <f>AVERAGE('Gal4 ctrl'!C26:R26)</f>
        <v>5.2998090909090916</v>
      </c>
      <c r="Q28">
        <f>AVERAGE('UAS ctrl'!C26:R26)</f>
        <v>3.8497666666666657</v>
      </c>
      <c r="R28">
        <f>AVERAGE(expt!C26:R26)</f>
        <v>8.2535666666666678</v>
      </c>
      <c r="T28">
        <f>STDEV('Gal4 ctrl'!C26:R26)/SQRT(COUNT('Gal4 ctrl'!C26:R26))</f>
        <v>0.83384187463860659</v>
      </c>
      <c r="U28">
        <f>STDEV('UAS ctrl'!C26:R26)/SQRT(COUNT('UAS ctrl'!C26:R26))</f>
        <v>0.64496394864403528</v>
      </c>
      <c r="V28">
        <f>STDEV(expt!C26:R26)/SQRT(COUNT(expt!C26:R26))</f>
        <v>0.56062405059996345</v>
      </c>
      <c r="X28">
        <f>AVERAGE('Gal4 ctrl'!AJ26:AY26)</f>
        <v>4.4078000000000008</v>
      </c>
      <c r="Y28">
        <f>AVERAGE('UAS ctrl'!AJ26:AY26)</f>
        <v>4.0364666666666666</v>
      </c>
      <c r="Z28">
        <f>AVERAGE(expt!AJ26:AY26)</f>
        <v>7.6258333333333317</v>
      </c>
      <c r="AB28">
        <f>STDEV('Gal4 ctrl'!AJ26:AY26)/SQRT(COUNT('Gal4 ctrl'!AJ26:AY26))</f>
        <v>0.66589722930794659</v>
      </c>
      <c r="AC28">
        <f>STDEV('UAS ctrl'!AJ26:AY26)/SQRT(COUNT('UAS ctrl'!AJ26:AY26))</f>
        <v>0.41575378081579273</v>
      </c>
      <c r="AD28">
        <f>STDEV(expt!AJ26:AY26)/SQRT(COUNT(expt!AJ26:AY26))</f>
        <v>0.58787810789948403</v>
      </c>
      <c r="AF28">
        <f>AVERAGE('Gal4 ctrl'!BQ26:CF26)</f>
        <v>5.2206545454545452</v>
      </c>
      <c r="AG28">
        <f>AVERAGE('UAS ctrl'!BQ26:CF26)</f>
        <v>4.7136000000000005</v>
      </c>
      <c r="AH28">
        <f>AVERAGE(expt!BQ26:CF26)</f>
        <v>7.4515166666666666</v>
      </c>
      <c r="AJ28">
        <f>STDEV('Gal4 ctrl'!BQ26:CF26)/SQRT(COUNT('Gal4 ctrl'!BQ26:CF26))</f>
        <v>0.6608138452439658</v>
      </c>
      <c r="AK28">
        <f>STDEV('UAS ctrl'!BQ26:CF26)/SQRT(COUNT('UAS ctrl'!BQ26:CF26))</f>
        <v>0.53762869678437031</v>
      </c>
      <c r="AL28">
        <f>STDEV(expt!BQ26:CF26)/SQRT(COUNT(expt!BQ26:CF26))</f>
        <v>0.78443568993348067</v>
      </c>
      <c r="AP28">
        <f>AVERAGE('Gal4 ctrl'!S26:AI26)</f>
        <v>1.3873663636363636</v>
      </c>
      <c r="AQ28">
        <f>AVERAGE('UAS ctrl'!S26:AI26)</f>
        <v>1.5463483333333334</v>
      </c>
      <c r="AR28">
        <f>AVERAGE(expt!S26:AI26)</f>
        <v>1.572775</v>
      </c>
      <c r="AT28">
        <f>STDEV('Gal4 ctrl'!S26:AI26)/SQRT(COUNT('Gal4 ctrl'!S26:AI26))</f>
        <v>9.2729263619447111E-2</v>
      </c>
      <c r="AU28">
        <f>STDEV('UAS ctrl'!S26:AI26)/SQRT(COUNT('UAS ctrl'!S26:AI26))</f>
        <v>0.1609908611270035</v>
      </c>
      <c r="AV28">
        <f>STDEV(expt!S26:AI26)/SQRT(COUNT(expt!S26:AI26))</f>
        <v>8.6518994345610223E-2</v>
      </c>
      <c r="AX28">
        <f>AVERAGE('Gal4 ctrl'!AZ26:BP26)</f>
        <v>1.145868181818182</v>
      </c>
      <c r="AY28">
        <f>AVERAGE('UAS ctrl'!AZ26:BP26)</f>
        <v>1.2145175000000001</v>
      </c>
      <c r="AZ28">
        <f>AVERAGE(expt!AZ26:BP26)</f>
        <v>1.2788916666666668</v>
      </c>
      <c r="BB28">
        <f>STDEV('Gal4 ctrl'!AZ26:BP26)/SQRT(COUNT('Gal4 ctrl'!AZ26:BP26))</f>
        <v>7.8468254783449196E-2</v>
      </c>
      <c r="BC28">
        <f>STDEV('UAS ctrl'!AZ26:BP26)/SQRT(COUNT('UAS ctrl'!AZ26:BP26))</f>
        <v>4.6954119968407114E-2</v>
      </c>
      <c r="BD28">
        <f>STDEV(expt!AZ26:BP26)/SQRT(COUNT(expt!AZ26:BP26))</f>
        <v>5.5067849964815889E-2</v>
      </c>
      <c r="BF28">
        <f>AVERAGE('Gal4 ctrl'!CG26:CW26)</f>
        <v>1.224298181818182</v>
      </c>
      <c r="BG28">
        <f>AVERAGE('UAS ctrl'!CG26:CW26)</f>
        <v>1.1838366666666666</v>
      </c>
      <c r="BH28">
        <f>AVERAGE(expt!CG26:CW26)</f>
        <v>1.1616941666666665</v>
      </c>
      <c r="BJ28">
        <f>STDEV('Gal4 ctrl'!CG26:CW26)/SQRT(COUNT('Gal4 ctrl'!CG26:CW26))</f>
        <v>9.0540786648571459E-2</v>
      </c>
      <c r="BK28">
        <f>STDEV('UAS ctrl'!CG26:CW26)/SQRT(COUNT('UAS ctrl'!CG26:CW26))</f>
        <v>7.2661366358685586E-2</v>
      </c>
      <c r="BL28">
        <f>STDEV(expt!CG26:CW26)/SQRT(COUNT(expt!CG26:CW26))</f>
        <v>4.145101129113845E-2</v>
      </c>
      <c r="BQ28">
        <f>AVERAGE('Gal4 ctrl'!CX26:DN26)</f>
        <v>0.66022818181818177</v>
      </c>
      <c r="BR28">
        <f>AVERAGE('UAS ctrl'!CX26:DN26)</f>
        <v>0.64225083333333333</v>
      </c>
      <c r="BS28">
        <f>AVERAGE(expt!CX26:DN26)</f>
        <v>0.25564466666666669</v>
      </c>
      <c r="BU28">
        <f>STDEV('Gal4 ctrl'!CX26:DN26)/SQRT(COUNT('Gal4 ctrl'!CX26:DN26))</f>
        <v>4.8451341304600395E-2</v>
      </c>
      <c r="BV28">
        <f>STDEV('UAS ctrl'!CX26:DN26)/SQRT(COUNT('UAS ctrl'!CX26:DN26))</f>
        <v>3.87810203785761E-2</v>
      </c>
      <c r="BW28">
        <f>STDEV(expt!CX26:DN26)/SQRT(COUNT(expt!CX26:DN26))</f>
        <v>4.6756626336150284E-2</v>
      </c>
      <c r="BY28">
        <f>AVERAGE('Gal4 ctrl'!DO26:EE26)</f>
        <v>0.67218454545454542</v>
      </c>
      <c r="BZ28">
        <f>AVERAGE('UAS ctrl'!DO26:EE26)</f>
        <v>0.58256750000000002</v>
      </c>
      <c r="CA28">
        <f>AVERAGE(expt!DO26:EE26)</f>
        <v>0.25385891666666666</v>
      </c>
      <c r="CC28">
        <f>STDEV('Gal4 ctrl'!DO26:EE26)/SQRT(COUNT('Gal4 ctrl'!DO26:EE26))</f>
        <v>5.4030319171295554E-2</v>
      </c>
      <c r="CD28">
        <f>STDEV('UAS ctrl'!DO26:EE26)/SQRT(COUNT('UAS ctrl'!DO26:EE26))</f>
        <v>4.5598632740085104E-2</v>
      </c>
      <c r="CE28">
        <f>STDEV(expt!DO26:EE26)/SQRT(COUNT(expt!DO26:EE26))</f>
        <v>3.8035359648593489E-2</v>
      </c>
      <c r="CG28">
        <f>AVERAGE('Gal4 ctrl'!EF26:EV26)</f>
        <v>0.62787363636363647</v>
      </c>
      <c r="CH28">
        <f>AVERAGE('UAS ctrl'!EF26:EV26)</f>
        <v>0.47377750000000002</v>
      </c>
      <c r="CI28">
        <f>AVERAGE(expt!EF26:EV26)</f>
        <v>0.25544266666666671</v>
      </c>
      <c r="CK28">
        <f>STDEV('Gal4 ctrl'!EF26:EV26)/SQRT(COUNT('Gal4 ctrl'!EF26:EV26))</f>
        <v>5.4541128189030161E-2</v>
      </c>
      <c r="CL28">
        <f>STDEV('UAS ctrl'!EF26:EV26)/SQRT(COUNT('UAS ctrl'!EF26:EV26))</f>
        <v>4.9012606976303892E-2</v>
      </c>
      <c r="CM28">
        <f>STDEV(expt!EF26:EV26)/SQRT(COUNT(expt!EF26:EV26))</f>
        <v>3.8486578206177298E-2</v>
      </c>
    </row>
    <row r="29" spans="15:91" x14ac:dyDescent="0.2">
      <c r="O29">
        <v>26</v>
      </c>
      <c r="P29">
        <f>AVERAGE('Gal4 ctrl'!C27:R27)</f>
        <v>5.2612727272727273</v>
      </c>
      <c r="Q29">
        <f>AVERAGE('UAS ctrl'!C27:R27)</f>
        <v>3.5586916666666668</v>
      </c>
      <c r="R29">
        <f>AVERAGE(expt!C27:R27)</f>
        <v>7.4661499999999998</v>
      </c>
      <c r="T29">
        <f>STDEV('Gal4 ctrl'!C27:R27)/SQRT(COUNT('Gal4 ctrl'!C27:R27))</f>
        <v>0.7108190814560218</v>
      </c>
      <c r="U29">
        <f>STDEV('UAS ctrl'!C27:R27)/SQRT(COUNT('UAS ctrl'!C27:R27))</f>
        <v>0.41424488044939672</v>
      </c>
      <c r="V29">
        <f>STDEV(expt!C27:R27)/SQRT(COUNT(expt!C27:R27))</f>
        <v>0.41630399249426731</v>
      </c>
      <c r="X29">
        <f>AVERAGE('Gal4 ctrl'!AJ27:AY27)</f>
        <v>4.6462272727272724</v>
      </c>
      <c r="Y29">
        <f>AVERAGE('UAS ctrl'!AJ27:AY27)</f>
        <v>3.7731166666666667</v>
      </c>
      <c r="Z29">
        <f>AVERAGE(expt!AJ27:AY27)</f>
        <v>7.1571999999999996</v>
      </c>
      <c r="AB29">
        <f>STDEV('Gal4 ctrl'!AJ27:AY27)/SQRT(COUNT('Gal4 ctrl'!AJ27:AY27))</f>
        <v>0.530874953447936</v>
      </c>
      <c r="AC29">
        <f>STDEV('UAS ctrl'!AJ27:AY27)/SQRT(COUNT('UAS ctrl'!AJ27:AY27))</f>
        <v>0.41838633423155352</v>
      </c>
      <c r="AD29">
        <f>STDEV(expt!AJ27:AY27)/SQRT(COUNT(expt!AJ27:AY27))</f>
        <v>0.58006470707494429</v>
      </c>
      <c r="AF29">
        <f>AVERAGE('Gal4 ctrl'!BQ27:CF27)</f>
        <v>5.3463272727272733</v>
      </c>
      <c r="AG29">
        <f>AVERAGE('UAS ctrl'!BQ27:CF27)</f>
        <v>3.9720166666666672</v>
      </c>
      <c r="AH29">
        <f>AVERAGE(expt!BQ27:CF27)</f>
        <v>7.4471583333333333</v>
      </c>
      <c r="AJ29">
        <f>STDEV('Gal4 ctrl'!BQ27:CF27)/SQRT(COUNT('Gal4 ctrl'!BQ27:CF27))</f>
        <v>0.72220561565890296</v>
      </c>
      <c r="AK29">
        <f>STDEV('UAS ctrl'!BQ27:CF27)/SQRT(COUNT('UAS ctrl'!BQ27:CF27))</f>
        <v>0.47586672039638145</v>
      </c>
      <c r="AL29">
        <f>STDEV(expt!BQ27:CF27)/SQRT(COUNT(expt!BQ27:CF27))</f>
        <v>0.8011755328661655</v>
      </c>
      <c r="AP29">
        <f>AVERAGE('Gal4 ctrl'!S27:AI27)</f>
        <v>1.3957890909090909</v>
      </c>
      <c r="AQ29">
        <f>AVERAGE('UAS ctrl'!S27:AI27)</f>
        <v>1.4897225000000001</v>
      </c>
      <c r="AR29">
        <f>AVERAGE(expt!S27:AI27)</f>
        <v>1.4857000000000002</v>
      </c>
      <c r="AT29">
        <f>STDEV('Gal4 ctrl'!S27:AI27)/SQRT(COUNT('Gal4 ctrl'!S27:AI27))</f>
        <v>9.856905741158456E-2</v>
      </c>
      <c r="AU29">
        <f>STDEV('UAS ctrl'!S27:AI27)/SQRT(COUNT('UAS ctrl'!S27:AI27))</f>
        <v>0.16795272632195424</v>
      </c>
      <c r="AV29">
        <f>STDEV(expt!S27:AI27)/SQRT(COUNT(expt!S27:AI27))</f>
        <v>6.1613159013609503E-2</v>
      </c>
      <c r="AX29">
        <f>AVERAGE('Gal4 ctrl'!AZ27:BP27)</f>
        <v>1.3306681818181816</v>
      </c>
      <c r="AY29">
        <f>AVERAGE('UAS ctrl'!AZ27:BP27)</f>
        <v>1.2078075000000001</v>
      </c>
      <c r="AZ29">
        <f>AVERAGE(expt!AZ27:BP27)</f>
        <v>1.3036716666666666</v>
      </c>
      <c r="BB29">
        <f>STDEV('Gal4 ctrl'!AZ27:BP27)/SQRT(COUNT('Gal4 ctrl'!AZ27:BP27))</f>
        <v>8.0899942766787497E-2</v>
      </c>
      <c r="BC29">
        <f>STDEV('UAS ctrl'!AZ27:BP27)/SQRT(COUNT('UAS ctrl'!AZ27:BP27))</f>
        <v>6.1958602346524651E-2</v>
      </c>
      <c r="BD29">
        <f>STDEV(expt!AZ27:BP27)/SQRT(COUNT(expt!AZ27:BP27))</f>
        <v>5.5344008323604921E-2</v>
      </c>
      <c r="BF29">
        <f>AVERAGE('Gal4 ctrl'!CG27:CW27)</f>
        <v>1.2629436363636362</v>
      </c>
      <c r="BG29">
        <f>AVERAGE('UAS ctrl'!CG27:CW27)</f>
        <v>1.1129458333333333</v>
      </c>
      <c r="BH29">
        <f>AVERAGE(expt!CG27:CW27)</f>
        <v>1.2256783333333334</v>
      </c>
      <c r="BJ29">
        <f>STDEV('Gal4 ctrl'!CG27:CW27)/SQRT(COUNT('Gal4 ctrl'!CG27:CW27))</f>
        <v>8.1230087207688151E-2</v>
      </c>
      <c r="BK29">
        <f>STDEV('UAS ctrl'!CG27:CW27)/SQRT(COUNT('UAS ctrl'!CG27:CW27))</f>
        <v>6.1758927160595979E-2</v>
      </c>
      <c r="BL29">
        <f>STDEV(expt!CG27:CW27)/SQRT(COUNT(expt!CG27:CW27))</f>
        <v>4.825955753720558E-2</v>
      </c>
      <c r="BQ29">
        <f>AVERAGE('Gal4 ctrl'!CX27:DN27)</f>
        <v>0.67093727272727266</v>
      </c>
      <c r="BR29">
        <f>AVERAGE('UAS ctrl'!CX27:DN27)</f>
        <v>0.60177333333333338</v>
      </c>
      <c r="BS29">
        <f>AVERAGE(expt!CX27:DN27)</f>
        <v>0.2758249166666667</v>
      </c>
      <c r="BU29">
        <f>STDEV('Gal4 ctrl'!CX27:DN27)/SQRT(COUNT('Gal4 ctrl'!CX27:DN27))</f>
        <v>4.8095054028283166E-2</v>
      </c>
      <c r="BV29">
        <f>STDEV('UAS ctrl'!CX27:DN27)/SQRT(COUNT('UAS ctrl'!CX27:DN27))</f>
        <v>4.2576950467490146E-2</v>
      </c>
      <c r="BW29">
        <f>STDEV(expt!CX27:DN27)/SQRT(COUNT(expt!CX27:DN27))</f>
        <v>4.7956798550718702E-2</v>
      </c>
      <c r="BY29">
        <f>AVERAGE('Gal4 ctrl'!DO27:EE27)</f>
        <v>0.66977181818181819</v>
      </c>
      <c r="BZ29">
        <f>AVERAGE('UAS ctrl'!DO27:EE27)</f>
        <v>0.56367666666666671</v>
      </c>
      <c r="CA29">
        <f>AVERAGE(expt!DO27:EE27)</f>
        <v>0.26922108333333333</v>
      </c>
      <c r="CC29">
        <f>STDEV('Gal4 ctrl'!DO27:EE27)/SQRT(COUNT('Gal4 ctrl'!DO27:EE27))</f>
        <v>5.6713631435295273E-2</v>
      </c>
      <c r="CD29">
        <f>STDEV('UAS ctrl'!DO27:EE27)/SQRT(COUNT('UAS ctrl'!DO27:EE27))</f>
        <v>4.2409266074643369E-2</v>
      </c>
      <c r="CE29">
        <f>STDEV(expt!DO27:EE27)/SQRT(COUNT(expt!DO27:EE27))</f>
        <v>3.9618356546126873E-2</v>
      </c>
      <c r="CG29">
        <f>AVERAGE('Gal4 ctrl'!EF27:EV27)</f>
        <v>0.62145363636363637</v>
      </c>
      <c r="CH29">
        <f>AVERAGE('UAS ctrl'!EF27:EV27)</f>
        <v>0.5068975</v>
      </c>
      <c r="CI29">
        <f>AVERAGE(expt!EF27:EV27)</f>
        <v>0.24349666666666669</v>
      </c>
      <c r="CK29">
        <f>STDEV('Gal4 ctrl'!EF27:EV27)/SQRT(COUNT('Gal4 ctrl'!EF27:EV27))</f>
        <v>5.5656944992969387E-2</v>
      </c>
      <c r="CL29">
        <f>STDEV('UAS ctrl'!EF27:EV27)/SQRT(COUNT('UAS ctrl'!EF27:EV27))</f>
        <v>5.5452681727716772E-2</v>
      </c>
      <c r="CM29">
        <f>STDEV(expt!EF27:EV27)/SQRT(COUNT(expt!EF27:EV27))</f>
        <v>3.2908590416976566E-2</v>
      </c>
    </row>
    <row r="30" spans="15:91" x14ac:dyDescent="0.2">
      <c r="O30">
        <v>27</v>
      </c>
      <c r="P30">
        <f>AVERAGE('Gal4 ctrl'!C28:R28)</f>
        <v>5.4046272727272733</v>
      </c>
      <c r="Q30">
        <f>AVERAGE('UAS ctrl'!C28:R28)</f>
        <v>4.0285583333333337</v>
      </c>
      <c r="R30">
        <f>AVERAGE(expt!C28:R28)</f>
        <v>6.6670249999999989</v>
      </c>
      <c r="T30">
        <f>STDEV('Gal4 ctrl'!C28:R28)/SQRT(COUNT('Gal4 ctrl'!C28:R28))</f>
        <v>0.83364753202591091</v>
      </c>
      <c r="U30">
        <f>STDEV('UAS ctrl'!C28:R28)/SQRT(COUNT('UAS ctrl'!C28:R28))</f>
        <v>0.52884475975273648</v>
      </c>
      <c r="V30">
        <f>STDEV(expt!C28:R28)/SQRT(COUNT(expt!C28:R28))</f>
        <v>0.40553502821562848</v>
      </c>
      <c r="X30">
        <f>AVERAGE('Gal4 ctrl'!AJ28:AY28)</f>
        <v>5.0203727272727274</v>
      </c>
      <c r="Y30">
        <f>AVERAGE('UAS ctrl'!AJ28:AY28)</f>
        <v>3.8489499999999999</v>
      </c>
      <c r="Z30">
        <f>AVERAGE(expt!AJ28:AY28)</f>
        <v>7.2703166666666661</v>
      </c>
      <c r="AB30">
        <f>STDEV('Gal4 ctrl'!AJ28:AY28)/SQRT(COUNT('Gal4 ctrl'!AJ28:AY28))</f>
        <v>0.78018975583343708</v>
      </c>
      <c r="AC30">
        <f>STDEV('UAS ctrl'!AJ28:AY28)/SQRT(COUNT('UAS ctrl'!AJ28:AY28))</f>
        <v>0.51875129740619108</v>
      </c>
      <c r="AD30">
        <f>STDEV(expt!AJ28:AY28)/SQRT(COUNT(expt!AJ28:AY28))</f>
        <v>0.54561540912232009</v>
      </c>
      <c r="AF30">
        <f>AVERAGE('Gal4 ctrl'!BQ28:CF28)</f>
        <v>5.4331181818181813</v>
      </c>
      <c r="AG30">
        <f>AVERAGE('UAS ctrl'!BQ28:CF28)</f>
        <v>3.9362166666666667</v>
      </c>
      <c r="AH30">
        <f>AVERAGE(expt!BQ28:CF28)</f>
        <v>7.1276333333333346</v>
      </c>
      <c r="AJ30">
        <f>STDEV('Gal4 ctrl'!BQ28:CF28)/SQRT(COUNT('Gal4 ctrl'!BQ28:CF28))</f>
        <v>0.7883920094168877</v>
      </c>
      <c r="AK30">
        <f>STDEV('UAS ctrl'!BQ28:CF28)/SQRT(COUNT('UAS ctrl'!BQ28:CF28))</f>
        <v>0.39507029942770783</v>
      </c>
      <c r="AL30">
        <f>STDEV(expt!BQ28:CF28)/SQRT(COUNT(expt!BQ28:CF28))</f>
        <v>0.68489780042003401</v>
      </c>
      <c r="AP30">
        <f>AVERAGE('Gal4 ctrl'!S28:AI28)</f>
        <v>1.4289536363636364</v>
      </c>
      <c r="AQ30">
        <f>AVERAGE('UAS ctrl'!S28:AI28)</f>
        <v>1.4592441666666669</v>
      </c>
      <c r="AR30">
        <f>AVERAGE(expt!S28:AI28)</f>
        <v>1.4771333333333334</v>
      </c>
      <c r="AT30">
        <f>STDEV('Gal4 ctrl'!S28:AI28)/SQRT(COUNT('Gal4 ctrl'!S28:AI28))</f>
        <v>0.12118220447118398</v>
      </c>
      <c r="AU30">
        <f>STDEV('UAS ctrl'!S28:AI28)/SQRT(COUNT('UAS ctrl'!S28:AI28))</f>
        <v>0.10553939984854654</v>
      </c>
      <c r="AV30">
        <f>STDEV(expt!S28:AI28)/SQRT(COUNT(expt!S28:AI28))</f>
        <v>4.6954349740955963E-2</v>
      </c>
      <c r="AX30">
        <f>AVERAGE('Gal4 ctrl'!AZ28:BP28)</f>
        <v>1.2332436363636363</v>
      </c>
      <c r="AY30">
        <f>AVERAGE('UAS ctrl'!AZ28:BP28)</f>
        <v>1.2854108333333334</v>
      </c>
      <c r="AZ30">
        <f>AVERAGE(expt!AZ28:BP28)</f>
        <v>1.288295</v>
      </c>
      <c r="BB30">
        <f>STDEV('Gal4 ctrl'!AZ28:BP28)/SQRT(COUNT('Gal4 ctrl'!AZ28:BP28))</f>
        <v>8.8051987404887511E-2</v>
      </c>
      <c r="BC30">
        <f>STDEV('UAS ctrl'!AZ28:BP28)/SQRT(COUNT('UAS ctrl'!AZ28:BP28))</f>
        <v>9.6998970296458306E-2</v>
      </c>
      <c r="BD30">
        <f>STDEV(expt!AZ28:BP28)/SQRT(COUNT(expt!AZ28:BP28))</f>
        <v>4.8288642815884089E-2</v>
      </c>
      <c r="BF30">
        <f>AVERAGE('Gal4 ctrl'!CG28:CW28)</f>
        <v>1.2184763636363636</v>
      </c>
      <c r="BG30">
        <f>AVERAGE('UAS ctrl'!CG28:CW28)</f>
        <v>1.0726441666666664</v>
      </c>
      <c r="BH30">
        <f>AVERAGE(expt!CG28:CW28)</f>
        <v>1.1919525000000002</v>
      </c>
      <c r="BJ30">
        <f>STDEV('Gal4 ctrl'!CG28:CW28)/SQRT(COUNT('Gal4 ctrl'!CG28:CW28))</f>
        <v>9.9174980461741405E-2</v>
      </c>
      <c r="BK30">
        <f>STDEV('UAS ctrl'!CG28:CW28)/SQRT(COUNT('UAS ctrl'!CG28:CW28))</f>
        <v>5.7776856387552061E-2</v>
      </c>
      <c r="BL30">
        <f>STDEV(expt!CG28:CW28)/SQRT(COUNT(expt!CG28:CW28))</f>
        <v>6.0029988555279135E-2</v>
      </c>
      <c r="BQ30">
        <f>AVERAGE('Gal4 ctrl'!CX28:DN28)</f>
        <v>0.65308363636363631</v>
      </c>
      <c r="BR30">
        <f>AVERAGE('UAS ctrl'!CX28:DN28)</f>
        <v>0.61378250000000001</v>
      </c>
      <c r="BS30">
        <f>AVERAGE(expt!CX28:DN28)</f>
        <v>0.28798191666666667</v>
      </c>
      <c r="BU30">
        <f>STDEV('Gal4 ctrl'!CX28:DN28)/SQRT(COUNT('Gal4 ctrl'!CX28:DN28))</f>
        <v>6.175862451766604E-2</v>
      </c>
      <c r="BV30">
        <f>STDEV('UAS ctrl'!CX28:DN28)/SQRT(COUNT('UAS ctrl'!CX28:DN28))</f>
        <v>4.488890051653445E-2</v>
      </c>
      <c r="BW30">
        <f>STDEV(expt!CX28:DN28)/SQRT(COUNT(expt!CX28:DN28))</f>
        <v>5.0585726324075021E-2</v>
      </c>
      <c r="BY30">
        <f>AVERAGE('Gal4 ctrl'!DO28:EE28)</f>
        <v>0.68632090909090904</v>
      </c>
      <c r="BZ30">
        <f>AVERAGE('UAS ctrl'!DO28:EE28)</f>
        <v>0.56820999999999999</v>
      </c>
      <c r="CA30">
        <f>AVERAGE(expt!DO28:EE28)</f>
        <v>0.28538525000000003</v>
      </c>
      <c r="CC30">
        <f>STDEV('Gal4 ctrl'!DO28:EE28)/SQRT(COUNT('Gal4 ctrl'!DO28:EE28))</f>
        <v>4.6755840907936511E-2</v>
      </c>
      <c r="CD30">
        <f>STDEV('UAS ctrl'!DO28:EE28)/SQRT(COUNT('UAS ctrl'!DO28:EE28))</f>
        <v>4.1619514198524901E-2</v>
      </c>
      <c r="CE30">
        <f>STDEV(expt!DO28:EE28)/SQRT(COUNT(expt!DO28:EE28))</f>
        <v>3.846395411943361E-2</v>
      </c>
      <c r="CG30">
        <f>AVERAGE('Gal4 ctrl'!EF28:EV28)</f>
        <v>0.61598727272727272</v>
      </c>
      <c r="CH30">
        <f>AVERAGE('UAS ctrl'!EF28:EV28)</f>
        <v>0.50569083333333331</v>
      </c>
      <c r="CI30">
        <f>AVERAGE(expt!EF28:EV28)</f>
        <v>0.26094000000000001</v>
      </c>
      <c r="CK30">
        <f>STDEV('Gal4 ctrl'!EF28:EV28)/SQRT(COUNT('Gal4 ctrl'!EF28:EV28))</f>
        <v>5.3144466385862017E-2</v>
      </c>
      <c r="CL30">
        <f>STDEV('UAS ctrl'!EF28:EV28)/SQRT(COUNT('UAS ctrl'!EF28:EV28))</f>
        <v>5.0501408958117694E-2</v>
      </c>
      <c r="CM30">
        <f>STDEV(expt!EF28:EV28)/SQRT(COUNT(expt!EF28:EV28))</f>
        <v>2.0602830491037508E-2</v>
      </c>
    </row>
    <row r="31" spans="15:91" x14ac:dyDescent="0.2">
      <c r="O31">
        <v>28</v>
      </c>
      <c r="P31">
        <f>AVERAGE('Gal4 ctrl'!C29:R29)</f>
        <v>5.6502454545454546</v>
      </c>
      <c r="Q31">
        <f>AVERAGE('UAS ctrl'!C29:R29)</f>
        <v>3.6350833333333337</v>
      </c>
      <c r="R31">
        <f>AVERAGE(expt!C29:R29)</f>
        <v>6.597483333333332</v>
      </c>
      <c r="T31">
        <f>STDEV('Gal4 ctrl'!C29:R29)/SQRT(COUNT('Gal4 ctrl'!C29:R29))</f>
        <v>1.0136848438304533</v>
      </c>
      <c r="U31">
        <f>STDEV('UAS ctrl'!C29:R29)/SQRT(COUNT('UAS ctrl'!C29:R29))</f>
        <v>0.57061290251816232</v>
      </c>
      <c r="V31">
        <f>STDEV(expt!C29:R29)/SQRT(COUNT(expt!C29:R29))</f>
        <v>0.41416825903602339</v>
      </c>
      <c r="X31">
        <f>AVERAGE('Gal4 ctrl'!AJ29:AY29)</f>
        <v>5.7244454545454539</v>
      </c>
      <c r="Y31">
        <f>AVERAGE('UAS ctrl'!AJ29:AY29)</f>
        <v>3.887983333333334</v>
      </c>
      <c r="Z31">
        <f>AVERAGE(expt!AJ29:AY29)</f>
        <v>6.8561083333333341</v>
      </c>
      <c r="AB31">
        <f>STDEV('Gal4 ctrl'!AJ29:AY29)/SQRT(COUNT('Gal4 ctrl'!AJ29:AY29))</f>
        <v>0.8809060010078098</v>
      </c>
      <c r="AC31">
        <f>STDEV('UAS ctrl'!AJ29:AY29)/SQRT(COUNT('UAS ctrl'!AJ29:AY29))</f>
        <v>0.56806117225990072</v>
      </c>
      <c r="AD31">
        <f>STDEV(expt!AJ29:AY29)/SQRT(COUNT(expt!AJ29:AY29))</f>
        <v>0.59072302237203544</v>
      </c>
      <c r="AF31">
        <f>AVERAGE('Gal4 ctrl'!BQ29:CF29)</f>
        <v>5.2708454545454551</v>
      </c>
      <c r="AG31">
        <f>AVERAGE('UAS ctrl'!BQ29:CF29)</f>
        <v>3.7291083333333326</v>
      </c>
      <c r="AH31">
        <f>AVERAGE(expt!BQ29:CF29)</f>
        <v>7.4136500000000014</v>
      </c>
      <c r="AJ31">
        <f>STDEV('Gal4 ctrl'!BQ29:CF29)/SQRT(COUNT('Gal4 ctrl'!BQ29:CF29))</f>
        <v>0.78307443224111961</v>
      </c>
      <c r="AK31">
        <f>STDEV('UAS ctrl'!BQ29:CF29)/SQRT(COUNT('UAS ctrl'!BQ29:CF29))</f>
        <v>0.42369488762164403</v>
      </c>
      <c r="AL31">
        <f>STDEV(expt!BQ29:CF29)/SQRT(COUNT(expt!BQ29:CF29))</f>
        <v>0.6786993728537839</v>
      </c>
      <c r="AP31">
        <f>AVERAGE('Gal4 ctrl'!S29:AI29)</f>
        <v>1.5308363636363638</v>
      </c>
      <c r="AQ31">
        <f>AVERAGE('UAS ctrl'!S29:AI29)</f>
        <v>1.4488166666666666</v>
      </c>
      <c r="AR31">
        <f>AVERAGE(expt!S29:AI29)</f>
        <v>1.5348249999999999</v>
      </c>
      <c r="AT31">
        <f>STDEV('Gal4 ctrl'!S29:AI29)/SQRT(COUNT('Gal4 ctrl'!S29:AI29))</f>
        <v>0.118694229217712</v>
      </c>
      <c r="AU31">
        <f>STDEV('UAS ctrl'!S29:AI29)/SQRT(COUNT('UAS ctrl'!S29:AI29))</f>
        <v>0.10938200147864707</v>
      </c>
      <c r="AV31">
        <f>STDEV(expt!S29:AI29)/SQRT(COUNT(expt!S29:AI29))</f>
        <v>7.19215019530446E-2</v>
      </c>
      <c r="AX31">
        <f>AVERAGE('Gal4 ctrl'!AZ29:BP29)</f>
        <v>1.270158181818182</v>
      </c>
      <c r="AY31">
        <f>AVERAGE('UAS ctrl'!AZ29:BP29)</f>
        <v>1.2534408333333331</v>
      </c>
      <c r="AZ31">
        <f>AVERAGE(expt!AZ29:BP29)</f>
        <v>1.2508166666666667</v>
      </c>
      <c r="BB31">
        <f>STDEV('Gal4 ctrl'!AZ29:BP29)/SQRT(COUNT('Gal4 ctrl'!AZ29:BP29))</f>
        <v>7.0320064921603018E-2</v>
      </c>
      <c r="BC31">
        <f>STDEV('UAS ctrl'!AZ29:BP29)/SQRT(COUNT('UAS ctrl'!AZ29:BP29))</f>
        <v>8.36375291874005E-2</v>
      </c>
      <c r="BD31">
        <f>STDEV(expt!AZ29:BP29)/SQRT(COUNT(expt!AZ29:BP29))</f>
        <v>4.8301381549557869E-2</v>
      </c>
      <c r="BF31">
        <f>AVERAGE('Gal4 ctrl'!CG29:CW29)</f>
        <v>1.2230454545454543</v>
      </c>
      <c r="BG31">
        <f>AVERAGE('UAS ctrl'!CG29:CW29)</f>
        <v>1.0801800000000001</v>
      </c>
      <c r="BH31">
        <f>AVERAGE(expt!CG29:CW29)</f>
        <v>1.1483008333333333</v>
      </c>
      <c r="BJ31">
        <f>STDEV('Gal4 ctrl'!CG29:CW29)/SQRT(COUNT('Gal4 ctrl'!CG29:CW29))</f>
        <v>9.1231524768417116E-2</v>
      </c>
      <c r="BK31">
        <f>STDEV('UAS ctrl'!CG29:CW29)/SQRT(COUNT('UAS ctrl'!CG29:CW29))</f>
        <v>7.7953475207778386E-2</v>
      </c>
      <c r="BL31">
        <f>STDEV(expt!CG29:CW29)/SQRT(COUNT(expt!CG29:CW29))</f>
        <v>3.3825351808028079E-2</v>
      </c>
      <c r="BQ31">
        <f>AVERAGE('Gal4 ctrl'!CX29:DN29)</f>
        <v>0.65860909090909092</v>
      </c>
      <c r="BR31">
        <f>AVERAGE('UAS ctrl'!CX29:DN29)</f>
        <v>0.59501083333333338</v>
      </c>
      <c r="BS31">
        <f>AVERAGE(expt!CX29:DN29)</f>
        <v>0.2873189166666667</v>
      </c>
      <c r="BU31">
        <f>STDEV('Gal4 ctrl'!CX29:DN29)/SQRT(COUNT('Gal4 ctrl'!CX29:DN29))</f>
        <v>6.7296810331741855E-2</v>
      </c>
      <c r="BV31">
        <f>STDEV('UAS ctrl'!CX29:DN29)/SQRT(COUNT('UAS ctrl'!CX29:DN29))</f>
        <v>5.3048230805593594E-2</v>
      </c>
      <c r="BW31">
        <f>STDEV(expt!CX29:DN29)/SQRT(COUNT(expt!CX29:DN29))</f>
        <v>4.5510092420063292E-2</v>
      </c>
      <c r="BY31">
        <f>AVERAGE('Gal4 ctrl'!DO29:EE29)</f>
        <v>0.68281272727272724</v>
      </c>
      <c r="BZ31">
        <f>AVERAGE('UAS ctrl'!DO29:EE29)</f>
        <v>0.57527249999999996</v>
      </c>
      <c r="CA31">
        <f>AVERAGE(expt!DO29:EE29)</f>
        <v>0.26768416666666667</v>
      </c>
      <c r="CC31">
        <f>STDEV('Gal4 ctrl'!DO29:EE29)/SQRT(COUNT('Gal4 ctrl'!DO29:EE29))</f>
        <v>4.3539610661200483E-2</v>
      </c>
      <c r="CD31">
        <f>STDEV('UAS ctrl'!DO29:EE29)/SQRT(COUNT('UAS ctrl'!DO29:EE29))</f>
        <v>5.9823053908817383E-2</v>
      </c>
      <c r="CE31">
        <f>STDEV(expt!DO29:EE29)/SQRT(COUNT(expt!DO29:EE29))</f>
        <v>3.3146222657371119E-2</v>
      </c>
      <c r="CG31">
        <f>AVERAGE('Gal4 ctrl'!EF29:EV29)</f>
        <v>0.59639545454545451</v>
      </c>
      <c r="CH31">
        <f>AVERAGE('UAS ctrl'!EF29:EV29)</f>
        <v>0.50390583333333339</v>
      </c>
      <c r="CI31">
        <f>AVERAGE(expt!EF29:EV29)</f>
        <v>0.26661525000000003</v>
      </c>
      <c r="CK31">
        <f>STDEV('Gal4 ctrl'!EF29:EV29)/SQRT(COUNT('Gal4 ctrl'!EF29:EV29))</f>
        <v>5.7939270327781192E-2</v>
      </c>
      <c r="CL31">
        <f>STDEV('UAS ctrl'!EF29:EV29)/SQRT(COUNT('UAS ctrl'!EF29:EV29))</f>
        <v>5.560268254999079E-2</v>
      </c>
      <c r="CM31">
        <f>STDEV(expt!EF29:EV29)/SQRT(COUNT(expt!EF29:EV29))</f>
        <v>3.9073150802348966E-2</v>
      </c>
    </row>
    <row r="32" spans="15:91" x14ac:dyDescent="0.2">
      <c r="O32">
        <v>29</v>
      </c>
      <c r="P32">
        <f>AVERAGE('Gal4 ctrl'!C30:R30)</f>
        <v>5.4205545454545447</v>
      </c>
      <c r="Q32">
        <f>AVERAGE('UAS ctrl'!C30:R30)</f>
        <v>3.6544166666666666</v>
      </c>
      <c r="R32">
        <f>AVERAGE(expt!C30:R30)</f>
        <v>6.4893666666666663</v>
      </c>
      <c r="T32">
        <f>STDEV('Gal4 ctrl'!C30:R30)/SQRT(COUNT('Gal4 ctrl'!C30:R30))</f>
        <v>0.96774413789480129</v>
      </c>
      <c r="U32">
        <f>STDEV('UAS ctrl'!C30:R30)/SQRT(COUNT('UAS ctrl'!C30:R30))</f>
        <v>0.53748539146227381</v>
      </c>
      <c r="V32">
        <f>STDEV(expt!C30:R30)/SQRT(COUNT(expt!C30:R30))</f>
        <v>0.3749923014024566</v>
      </c>
      <c r="X32">
        <f>AVERAGE('Gal4 ctrl'!AJ30:AY30)</f>
        <v>5.7408727272727269</v>
      </c>
      <c r="Y32">
        <f>AVERAGE('UAS ctrl'!AJ30:AY30)</f>
        <v>4.0553249999999998</v>
      </c>
      <c r="Z32">
        <f>AVERAGE(expt!AJ30:AY30)</f>
        <v>6.7294666666666663</v>
      </c>
      <c r="AB32">
        <f>STDEV('Gal4 ctrl'!AJ30:AY30)/SQRT(COUNT('Gal4 ctrl'!AJ30:AY30))</f>
        <v>0.79105775379216836</v>
      </c>
      <c r="AC32">
        <f>STDEV('UAS ctrl'!AJ30:AY30)/SQRT(COUNT('UAS ctrl'!AJ30:AY30))</f>
        <v>0.73543821446241608</v>
      </c>
      <c r="AD32">
        <f>STDEV(expt!AJ30:AY30)/SQRT(COUNT(expt!AJ30:AY30))</f>
        <v>0.6543486254947507</v>
      </c>
      <c r="AF32">
        <f>AVERAGE('Gal4 ctrl'!BQ30:CF30)</f>
        <v>5.3185818181818192</v>
      </c>
      <c r="AG32">
        <f>AVERAGE('UAS ctrl'!BQ30:CF30)</f>
        <v>3.8784833333333331</v>
      </c>
      <c r="AH32">
        <f>AVERAGE(expt!BQ30:CF30)</f>
        <v>6.6728833333333339</v>
      </c>
      <c r="AJ32">
        <f>STDEV('Gal4 ctrl'!BQ30:CF30)/SQRT(COUNT('Gal4 ctrl'!BQ30:CF30))</f>
        <v>0.70003875864362242</v>
      </c>
      <c r="AK32">
        <f>STDEV('UAS ctrl'!BQ30:CF30)/SQRT(COUNT('UAS ctrl'!BQ30:CF30))</f>
        <v>0.43565215826970372</v>
      </c>
      <c r="AL32">
        <f>STDEV(expt!BQ30:CF30)/SQRT(COUNT(expt!BQ30:CF30))</f>
        <v>0.62593689073809056</v>
      </c>
      <c r="AP32">
        <f>AVERAGE('Gal4 ctrl'!S30:AI30)</f>
        <v>1.5068345454545458</v>
      </c>
      <c r="AQ32">
        <f>AVERAGE('UAS ctrl'!S30:AI30)</f>
        <v>1.4390558333333336</v>
      </c>
      <c r="AR32">
        <f>AVERAGE(expt!S30:AI30)</f>
        <v>1.5457416666666666</v>
      </c>
      <c r="AT32">
        <f>STDEV('Gal4 ctrl'!S30:AI30)/SQRT(COUNT('Gal4 ctrl'!S30:AI30))</f>
        <v>0.12984623463132774</v>
      </c>
      <c r="AU32">
        <f>STDEV('UAS ctrl'!S30:AI30)/SQRT(COUNT('UAS ctrl'!S30:AI30))</f>
        <v>0.1645148291992303</v>
      </c>
      <c r="AV32">
        <f>STDEV(expt!S30:AI30)/SQRT(COUNT(expt!S30:AI30))</f>
        <v>4.5632999852136077E-2</v>
      </c>
      <c r="AX32">
        <f>AVERAGE('Gal4 ctrl'!AZ30:BP30)</f>
        <v>1.3725863636363635</v>
      </c>
      <c r="AY32">
        <f>AVERAGE('UAS ctrl'!AZ30:BP30)</f>
        <v>1.0852358333333332</v>
      </c>
      <c r="AZ32">
        <f>AVERAGE(expt!AZ30:BP30)</f>
        <v>1.3123499999999999</v>
      </c>
      <c r="BB32">
        <f>STDEV('Gal4 ctrl'!AZ30:BP30)/SQRT(COUNT('Gal4 ctrl'!AZ30:BP30))</f>
        <v>0.10598294507970915</v>
      </c>
      <c r="BC32">
        <f>STDEV('UAS ctrl'!AZ30:BP30)/SQRT(COUNT('UAS ctrl'!AZ30:BP30))</f>
        <v>6.8542195635335743E-2</v>
      </c>
      <c r="BD32">
        <f>STDEV(expt!AZ30:BP30)/SQRT(COUNT(expt!AZ30:BP30))</f>
        <v>5.8690298485896464E-2</v>
      </c>
      <c r="BF32">
        <f>AVERAGE('Gal4 ctrl'!CG30:CW30)</f>
        <v>1.2129027272727273</v>
      </c>
      <c r="BG32">
        <f>AVERAGE('UAS ctrl'!CG30:CW30)</f>
        <v>1.0700149999999999</v>
      </c>
      <c r="BH32">
        <f>AVERAGE(expt!CG30:CW30)</f>
        <v>1.1572433333333334</v>
      </c>
      <c r="BJ32">
        <f>STDEV('Gal4 ctrl'!CG30:CW30)/SQRT(COUNT('Gal4 ctrl'!CG30:CW30))</f>
        <v>0.10326810404424303</v>
      </c>
      <c r="BK32">
        <f>STDEV('UAS ctrl'!CG30:CW30)/SQRT(COUNT('UAS ctrl'!CG30:CW30))</f>
        <v>7.6619584573081045E-2</v>
      </c>
      <c r="BL32">
        <f>STDEV(expt!CG30:CW30)/SQRT(COUNT(expt!CG30:CW30))</f>
        <v>4.1448687140325534E-2</v>
      </c>
      <c r="BQ32">
        <f>AVERAGE('Gal4 ctrl'!CX30:DN30)</f>
        <v>0.67558727272727281</v>
      </c>
      <c r="BR32">
        <f>AVERAGE('UAS ctrl'!CX30:DN30)</f>
        <v>0.62333249999999996</v>
      </c>
      <c r="BS32">
        <f>AVERAGE(expt!CX30:DN30)</f>
        <v>0.3012730833333333</v>
      </c>
      <c r="BU32">
        <f>STDEV('Gal4 ctrl'!CX30:DN30)/SQRT(COUNT('Gal4 ctrl'!CX30:DN30))</f>
        <v>6.3669354353579177E-2</v>
      </c>
      <c r="BV32">
        <f>STDEV('UAS ctrl'!CX30:DN30)/SQRT(COUNT('UAS ctrl'!CX30:DN30))</f>
        <v>5.5160751172245372E-2</v>
      </c>
      <c r="BW32">
        <f>STDEV(expt!CX30:DN30)/SQRT(COUNT(expt!CX30:DN30))</f>
        <v>4.6974807504799897E-2</v>
      </c>
      <c r="BY32">
        <f>AVERAGE('Gal4 ctrl'!DO30:EE30)</f>
        <v>0.65724272727272737</v>
      </c>
      <c r="BZ32">
        <f>AVERAGE('UAS ctrl'!DO30:EE30)</f>
        <v>0.54410666666666663</v>
      </c>
      <c r="CA32">
        <f>AVERAGE(expt!DO30:EE30)</f>
        <v>0.24930916666666667</v>
      </c>
      <c r="CC32">
        <f>STDEV('Gal4 ctrl'!DO30:EE30)/SQRT(COUNT('Gal4 ctrl'!DO30:EE30))</f>
        <v>4.3908826511532141E-2</v>
      </c>
      <c r="CD32">
        <f>STDEV('UAS ctrl'!DO30:EE30)/SQRT(COUNT('UAS ctrl'!DO30:EE30))</f>
        <v>4.6850901196554301E-2</v>
      </c>
      <c r="CE32">
        <f>STDEV(expt!DO30:EE30)/SQRT(COUNT(expt!DO30:EE30))</f>
        <v>3.5330123884933513E-2</v>
      </c>
      <c r="CG32">
        <f>AVERAGE('Gal4 ctrl'!EF30:EV30)</f>
        <v>0.64169818181818183</v>
      </c>
      <c r="CH32">
        <f>AVERAGE('UAS ctrl'!EF30:EV30)</f>
        <v>0.48647000000000001</v>
      </c>
      <c r="CI32">
        <f>AVERAGE(expt!EF30:EV30)</f>
        <v>0.27315574999999997</v>
      </c>
      <c r="CK32">
        <f>STDEV('Gal4 ctrl'!EF30:EV30)/SQRT(COUNT('Gal4 ctrl'!EF30:EV30))</f>
        <v>5.6454779905822719E-2</v>
      </c>
      <c r="CL32">
        <f>STDEV('UAS ctrl'!EF30:EV30)/SQRT(COUNT('UAS ctrl'!EF30:EV30))</f>
        <v>4.6898220422398509E-2</v>
      </c>
      <c r="CM32">
        <f>STDEV(expt!EF30:EV30)/SQRT(COUNT(expt!EF30:EV30))</f>
        <v>4.3900051498576308E-2</v>
      </c>
    </row>
    <row r="33" spans="15:91" x14ac:dyDescent="0.2">
      <c r="O33">
        <v>30</v>
      </c>
      <c r="P33">
        <f>AVERAGE('Gal4 ctrl'!C31:R31)</f>
        <v>5.4783181818181816</v>
      </c>
      <c r="Q33">
        <f>AVERAGE('UAS ctrl'!C31:R31)</f>
        <v>4.1320333333333332</v>
      </c>
      <c r="R33">
        <f>AVERAGE(expt!C31:R31)</f>
        <v>6.1579750000000004</v>
      </c>
      <c r="T33">
        <f>STDEV('Gal4 ctrl'!C31:R31)/SQRT(COUNT('Gal4 ctrl'!C31:R31))</f>
        <v>0.76015685520318554</v>
      </c>
      <c r="U33">
        <f>STDEV('UAS ctrl'!C31:R31)/SQRT(COUNT('UAS ctrl'!C31:R31))</f>
        <v>0.5561002756388963</v>
      </c>
      <c r="V33">
        <f>STDEV(expt!C31:R31)/SQRT(COUNT(expt!C31:R31))</f>
        <v>0.45008939046913654</v>
      </c>
      <c r="X33">
        <f>AVERAGE('Gal4 ctrl'!AJ31:AY31)</f>
        <v>6.2372363636363639</v>
      </c>
      <c r="Y33">
        <f>AVERAGE('UAS ctrl'!AJ31:AY31)</f>
        <v>3.6091166666666665</v>
      </c>
      <c r="Z33">
        <f>AVERAGE(expt!AJ31:AY31)</f>
        <v>6.9060583333333341</v>
      </c>
      <c r="AB33">
        <f>STDEV('Gal4 ctrl'!AJ31:AY31)/SQRT(COUNT('Gal4 ctrl'!AJ31:AY31))</f>
        <v>0.7005629287512265</v>
      </c>
      <c r="AC33">
        <f>STDEV('UAS ctrl'!AJ31:AY31)/SQRT(COUNT('UAS ctrl'!AJ31:AY31))</f>
        <v>0.61449187617399648</v>
      </c>
      <c r="AD33">
        <f>STDEV(expt!AJ31:AY31)/SQRT(COUNT(expt!AJ31:AY31))</f>
        <v>0.60999380380091073</v>
      </c>
      <c r="AF33">
        <f>AVERAGE('Gal4 ctrl'!BQ31:CF31)</f>
        <v>5.5859454545454552</v>
      </c>
      <c r="AG33">
        <f>AVERAGE('UAS ctrl'!BQ31:CF31)</f>
        <v>4.0818683333333334</v>
      </c>
      <c r="AH33">
        <f>AVERAGE(expt!BQ31:CF31)</f>
        <v>6.4690666666666665</v>
      </c>
      <c r="AJ33">
        <f>STDEV('Gal4 ctrl'!BQ31:CF31)/SQRT(COUNT('Gal4 ctrl'!BQ31:CF31))</f>
        <v>0.80250996927975127</v>
      </c>
      <c r="AK33">
        <f>STDEV('UAS ctrl'!BQ31:CF31)/SQRT(COUNT('UAS ctrl'!BQ31:CF31))</f>
        <v>0.63274643178936307</v>
      </c>
      <c r="AL33">
        <f>STDEV(expt!BQ31:CF31)/SQRT(COUNT(expt!BQ31:CF31))</f>
        <v>0.60917826001487252</v>
      </c>
      <c r="AP33">
        <f>AVERAGE('Gal4 ctrl'!S31:AI31)</f>
        <v>1.5288209090909093</v>
      </c>
      <c r="AQ33">
        <f>AVERAGE('UAS ctrl'!S31:AI31)</f>
        <v>1.4443216666666665</v>
      </c>
      <c r="AR33">
        <f>AVERAGE(expt!S31:AI31)</f>
        <v>1.5373416666666664</v>
      </c>
      <c r="AT33">
        <f>STDEV('Gal4 ctrl'!S31:AI31)/SQRT(COUNT('Gal4 ctrl'!S31:AI31))</f>
        <v>0.14795737027606373</v>
      </c>
      <c r="AU33">
        <f>STDEV('UAS ctrl'!S31:AI31)/SQRT(COUNT('UAS ctrl'!S31:AI31))</f>
        <v>0.10534639895352249</v>
      </c>
      <c r="AV33">
        <f>STDEV(expt!S31:AI31)/SQRT(COUNT(expt!S31:AI31))</f>
        <v>6.5261435150702915E-2</v>
      </c>
      <c r="AX33">
        <f>AVERAGE('Gal4 ctrl'!AZ31:BP31)</f>
        <v>1.2310709090909089</v>
      </c>
      <c r="AY33">
        <f>AVERAGE('UAS ctrl'!AZ31:BP31)</f>
        <v>1.1315358333333334</v>
      </c>
      <c r="AZ33">
        <f>AVERAGE(expt!AZ31:BP31)</f>
        <v>1.3308583333333333</v>
      </c>
      <c r="BB33">
        <f>STDEV('Gal4 ctrl'!AZ31:BP31)/SQRT(COUNT('Gal4 ctrl'!AZ31:BP31))</f>
        <v>8.4018109221703496E-2</v>
      </c>
      <c r="BC33">
        <f>STDEV('UAS ctrl'!AZ31:BP31)/SQRT(COUNT('UAS ctrl'!AZ31:BP31))</f>
        <v>7.0254857747048829E-2</v>
      </c>
      <c r="BD33">
        <f>STDEV(expt!AZ31:BP31)/SQRT(COUNT(expt!AZ31:BP31))</f>
        <v>4.897708100105426E-2</v>
      </c>
      <c r="BF33">
        <f>AVERAGE('Gal4 ctrl'!CG31:CW31)</f>
        <v>1.244650909090909</v>
      </c>
      <c r="BG33">
        <f>AVERAGE('UAS ctrl'!CG31:CW31)</f>
        <v>1.0872683333333335</v>
      </c>
      <c r="BH33">
        <f>AVERAGE(expt!CG31:CW31)</f>
        <v>1.20889</v>
      </c>
      <c r="BJ33">
        <f>STDEV('Gal4 ctrl'!CG31:CW31)/SQRT(COUNT('Gal4 ctrl'!CG31:CW31))</f>
        <v>9.1738753885491964E-2</v>
      </c>
      <c r="BK33">
        <f>STDEV('UAS ctrl'!CG31:CW31)/SQRT(COUNT('UAS ctrl'!CG31:CW31))</f>
        <v>8.689063478525054E-2</v>
      </c>
      <c r="BL33">
        <f>STDEV(expt!CG31:CW31)/SQRT(COUNT(expt!CG31:CW31))</f>
        <v>4.8230160719515323E-2</v>
      </c>
      <c r="BQ33">
        <f>AVERAGE('Gal4 ctrl'!CX31:DN31)</f>
        <v>0.67215272727272724</v>
      </c>
      <c r="BR33">
        <f>AVERAGE('UAS ctrl'!CX31:DN31)</f>
        <v>0.6294116666666667</v>
      </c>
      <c r="BS33">
        <f>AVERAGE(expt!CX31:DN31)</f>
        <v>0.33320441666666673</v>
      </c>
      <c r="BU33">
        <f>STDEV('Gal4 ctrl'!CX31:DN31)/SQRT(COUNT('Gal4 ctrl'!CX31:DN31))</f>
        <v>6.0963898946103663E-2</v>
      </c>
      <c r="BV33">
        <f>STDEV('UAS ctrl'!CX31:DN31)/SQRT(COUNT('UAS ctrl'!CX31:DN31))</f>
        <v>4.5066652235182372E-2</v>
      </c>
      <c r="BW33">
        <f>STDEV(expt!CX31:DN31)/SQRT(COUNT(expt!CX31:DN31))</f>
        <v>4.095291002859227E-2</v>
      </c>
      <c r="BY33">
        <f>AVERAGE('Gal4 ctrl'!DO31:EE31)</f>
        <v>0.67472545454545452</v>
      </c>
      <c r="BZ33">
        <f>AVERAGE('UAS ctrl'!DO31:EE31)</f>
        <v>0.55504750000000003</v>
      </c>
      <c r="CA33">
        <f>AVERAGE(expt!DO31:EE31)</f>
        <v>0.26153108333333336</v>
      </c>
      <c r="CC33">
        <f>STDEV('Gal4 ctrl'!DO31:EE31)/SQRT(COUNT('Gal4 ctrl'!DO31:EE31))</f>
        <v>4.960293674157247E-2</v>
      </c>
      <c r="CD33">
        <f>STDEV('UAS ctrl'!DO31:EE31)/SQRT(COUNT('UAS ctrl'!DO31:EE31))</f>
        <v>4.2516834778512501E-2</v>
      </c>
      <c r="CE33">
        <f>STDEV(expt!DO31:EE31)/SQRT(COUNT(expt!DO31:EE31))</f>
        <v>3.8760040311659721E-2</v>
      </c>
      <c r="CG33">
        <f>AVERAGE('Gal4 ctrl'!EF31:EV31)</f>
        <v>0.61641909090909086</v>
      </c>
      <c r="CH33">
        <f>AVERAGE('UAS ctrl'!EF31:EV31)</f>
        <v>0.48620249999999993</v>
      </c>
      <c r="CI33">
        <f>AVERAGE(expt!EF31:EV31)</f>
        <v>0.2744908333333333</v>
      </c>
      <c r="CK33">
        <f>STDEV('Gal4 ctrl'!EF31:EV31)/SQRT(COUNT('Gal4 ctrl'!EF31:EV31))</f>
        <v>5.6229790979104001E-2</v>
      </c>
      <c r="CL33">
        <f>STDEV('UAS ctrl'!EF31:EV31)/SQRT(COUNT('UAS ctrl'!EF31:EV31))</f>
        <v>4.8492877345231895E-2</v>
      </c>
      <c r="CM33">
        <f>STDEV(expt!EF31:EV31)/SQRT(COUNT(expt!EF31:EV31))</f>
        <v>3.5185825840647618E-2</v>
      </c>
    </row>
    <row r="34" spans="15:91" x14ac:dyDescent="0.2">
      <c r="O34">
        <v>31</v>
      </c>
      <c r="P34">
        <f>AVERAGE('Gal4 ctrl'!C32:R32)</f>
        <v>5.5984000000000007</v>
      </c>
      <c r="Q34">
        <f>AVERAGE('UAS ctrl'!C32:R32)</f>
        <v>3.9874000000000005</v>
      </c>
      <c r="R34">
        <f>AVERAGE(expt!C32:R32)</f>
        <v>5.9490249999999998</v>
      </c>
      <c r="T34">
        <f>STDEV('Gal4 ctrl'!C32:R32)/SQRT(COUNT('Gal4 ctrl'!C32:R32))</f>
        <v>0.65091635533020908</v>
      </c>
      <c r="U34">
        <f>STDEV('UAS ctrl'!C32:R32)/SQRT(COUNT('UAS ctrl'!C32:R32))</f>
        <v>0.50089402420556817</v>
      </c>
      <c r="V34">
        <f>STDEV(expt!C32:R32)/SQRT(COUNT(expt!C32:R32))</f>
        <v>0.26075753951300923</v>
      </c>
      <c r="X34">
        <f>AVERAGE('Gal4 ctrl'!AJ32:AY32)</f>
        <v>5.628690909090909</v>
      </c>
      <c r="Y34">
        <f>AVERAGE('UAS ctrl'!AJ32:AY32)</f>
        <v>3.7592083333333339</v>
      </c>
      <c r="Z34">
        <f>AVERAGE(expt!AJ32:AY32)</f>
        <v>5.9759916666666664</v>
      </c>
      <c r="AB34">
        <f>STDEV('Gal4 ctrl'!AJ32:AY32)/SQRT(COUNT('Gal4 ctrl'!AJ32:AY32))</f>
        <v>0.7597337586830305</v>
      </c>
      <c r="AC34">
        <f>STDEV('UAS ctrl'!AJ32:AY32)/SQRT(COUNT('UAS ctrl'!AJ32:AY32))</f>
        <v>0.63260126275972717</v>
      </c>
      <c r="AD34">
        <f>STDEV(expt!AJ32:AY32)/SQRT(COUNT(expt!AJ32:AY32))</f>
        <v>0.51854297555138718</v>
      </c>
      <c r="AF34">
        <f>AVERAGE('Gal4 ctrl'!BQ32:CF32)</f>
        <v>5.8918181818181816</v>
      </c>
      <c r="AG34">
        <f>AVERAGE('UAS ctrl'!BQ32:CF32)</f>
        <v>4.3071333333333328</v>
      </c>
      <c r="AH34">
        <f>AVERAGE(expt!BQ32:CF32)</f>
        <v>5.7687333333333335</v>
      </c>
      <c r="AJ34">
        <f>STDEV('Gal4 ctrl'!BQ32:CF32)/SQRT(COUNT('Gal4 ctrl'!BQ32:CF32))</f>
        <v>0.75716354409889297</v>
      </c>
      <c r="AK34">
        <f>STDEV('UAS ctrl'!BQ32:CF32)/SQRT(COUNT('UAS ctrl'!BQ32:CF32))</f>
        <v>0.60731780137641878</v>
      </c>
      <c r="AL34">
        <f>STDEV(expt!BQ32:CF32)/SQRT(COUNT(expt!BQ32:CF32))</f>
        <v>0.42705957950202217</v>
      </c>
      <c r="AP34">
        <f>AVERAGE('Gal4 ctrl'!S32:AI32)</f>
        <v>1.5593000000000001</v>
      </c>
      <c r="AQ34">
        <f>AVERAGE('UAS ctrl'!S32:AI32)</f>
        <v>1.4947683333333337</v>
      </c>
      <c r="AR34">
        <f>AVERAGE(expt!S32:AI32)</f>
        <v>1.5265916666666668</v>
      </c>
      <c r="AT34">
        <f>STDEV('Gal4 ctrl'!S32:AI32)/SQRT(COUNT('Gal4 ctrl'!S32:AI32))</f>
        <v>0.13750458967546555</v>
      </c>
      <c r="AU34">
        <f>STDEV('UAS ctrl'!S32:AI32)/SQRT(COUNT('UAS ctrl'!S32:AI32))</f>
        <v>0.1398124244589182</v>
      </c>
      <c r="AV34">
        <f>STDEV(expt!S32:AI32)/SQRT(COUNT(expt!S32:AI32))</f>
        <v>5.4956185658865016E-2</v>
      </c>
      <c r="AX34">
        <f>AVERAGE('Gal4 ctrl'!AZ32:BP32)</f>
        <v>1.2995854545454546</v>
      </c>
      <c r="AY34">
        <f>AVERAGE('UAS ctrl'!AZ32:BP32)</f>
        <v>1.1908900000000002</v>
      </c>
      <c r="AZ34">
        <f>AVERAGE(expt!AZ32:BP32)</f>
        <v>1.3466500000000001</v>
      </c>
      <c r="BB34">
        <f>STDEV('Gal4 ctrl'!AZ32:BP32)/SQRT(COUNT('Gal4 ctrl'!AZ32:BP32))</f>
        <v>8.7926408447515522E-2</v>
      </c>
      <c r="BC34">
        <f>STDEV('UAS ctrl'!AZ32:BP32)/SQRT(COUNT('UAS ctrl'!AZ32:BP32))</f>
        <v>8.246829929975466E-2</v>
      </c>
      <c r="BD34">
        <f>STDEV(expt!AZ32:BP32)/SQRT(COUNT(expt!AZ32:BP32))</f>
        <v>3.7184206691453385E-2</v>
      </c>
      <c r="BF34">
        <f>AVERAGE('Gal4 ctrl'!CG32:CW32)</f>
        <v>1.3685490909090909</v>
      </c>
      <c r="BG34">
        <f>AVERAGE('UAS ctrl'!CG32:CW32)</f>
        <v>1.1704858333333332</v>
      </c>
      <c r="BH34">
        <f>AVERAGE(expt!CG32:CW32)</f>
        <v>1.2607708333333332</v>
      </c>
      <c r="BJ34">
        <f>STDEV('Gal4 ctrl'!CG32:CW32)/SQRT(COUNT('Gal4 ctrl'!CG32:CW32))</f>
        <v>0.11633700205128629</v>
      </c>
      <c r="BK34">
        <f>STDEV('UAS ctrl'!CG32:CW32)/SQRT(COUNT('UAS ctrl'!CG32:CW32))</f>
        <v>7.2520022861593078E-2</v>
      </c>
      <c r="BL34">
        <f>STDEV(expt!CG32:CW32)/SQRT(COUNT(expt!CG32:CW32))</f>
        <v>5.6252208865160372E-2</v>
      </c>
      <c r="BQ34">
        <f>AVERAGE('Gal4 ctrl'!CX32:DN32)</f>
        <v>0.67463454545454538</v>
      </c>
      <c r="BR34">
        <f>AVERAGE('UAS ctrl'!CX32:DN32)</f>
        <v>0.63689083333333329</v>
      </c>
      <c r="BS34">
        <f>AVERAGE(expt!CX32:DN32)</f>
        <v>0.32705191666666666</v>
      </c>
      <c r="BU34">
        <f>STDEV('Gal4 ctrl'!CX32:DN32)/SQRT(COUNT('Gal4 ctrl'!CX32:DN32))</f>
        <v>6.2597886275142761E-2</v>
      </c>
      <c r="BV34">
        <f>STDEV('UAS ctrl'!CX32:DN32)/SQRT(COUNT('UAS ctrl'!CX32:DN32))</f>
        <v>3.9244589367629278E-2</v>
      </c>
      <c r="BW34">
        <f>STDEV(expt!CX32:DN32)/SQRT(COUNT(expt!CX32:DN32))</f>
        <v>4.9639516474224675E-2</v>
      </c>
      <c r="BY34">
        <f>AVERAGE('Gal4 ctrl'!DO32:EE32)</f>
        <v>0.66963181818181816</v>
      </c>
      <c r="BZ34">
        <f>AVERAGE('UAS ctrl'!DO32:EE32)</f>
        <v>0.55778083333333328</v>
      </c>
      <c r="CA34">
        <f>AVERAGE(expt!DO32:EE32)</f>
        <v>0.2739563333333333</v>
      </c>
      <c r="CC34">
        <f>STDEV('Gal4 ctrl'!DO32:EE32)/SQRT(COUNT('Gal4 ctrl'!DO32:EE32))</f>
        <v>5.2214539333898587E-2</v>
      </c>
      <c r="CD34">
        <f>STDEV('UAS ctrl'!DO32:EE32)/SQRT(COUNT('UAS ctrl'!DO32:EE32))</f>
        <v>4.7620895853675009E-2</v>
      </c>
      <c r="CE34">
        <f>STDEV(expt!DO32:EE32)/SQRT(COUNT(expt!DO32:EE32))</f>
        <v>4.0180579129749011E-2</v>
      </c>
      <c r="CG34">
        <f>AVERAGE('Gal4 ctrl'!EF32:EV32)</f>
        <v>0.62348272727272724</v>
      </c>
      <c r="CH34">
        <f>AVERAGE('UAS ctrl'!EF32:EV32)</f>
        <v>0.50430083333333331</v>
      </c>
      <c r="CI34">
        <f>AVERAGE(expt!EF32:EV32)</f>
        <v>0.29459550000000001</v>
      </c>
      <c r="CK34">
        <f>STDEV('Gal4 ctrl'!EF32:EV32)/SQRT(COUNT('Gal4 ctrl'!EF32:EV32))</f>
        <v>6.0231354536123508E-2</v>
      </c>
      <c r="CL34">
        <f>STDEV('UAS ctrl'!EF32:EV32)/SQRT(COUNT('UAS ctrl'!EF32:EV32))</f>
        <v>4.4522833101242706E-2</v>
      </c>
      <c r="CM34">
        <f>STDEV(expt!EF32:EV32)/SQRT(COUNT(expt!EF32:EV32))</f>
        <v>3.0706721590818879E-2</v>
      </c>
    </row>
    <row r="35" spans="15:91" x14ac:dyDescent="0.2">
      <c r="O35">
        <v>32</v>
      </c>
      <c r="P35">
        <f>AVERAGE('Gal4 ctrl'!C33:R33)</f>
        <v>6.4156181818181812</v>
      </c>
      <c r="Q35">
        <f>AVERAGE('UAS ctrl'!C33:R33)</f>
        <v>4.6449083333333334</v>
      </c>
      <c r="R35">
        <f>AVERAGE(expt!C33:R33)</f>
        <v>5.1295583333333337</v>
      </c>
      <c r="T35">
        <f>STDEV('Gal4 ctrl'!C33:R33)/SQRT(COUNT('Gal4 ctrl'!C33:R33))</f>
        <v>0.90465593588423387</v>
      </c>
      <c r="U35">
        <f>STDEV('UAS ctrl'!C33:R33)/SQRT(COUNT('UAS ctrl'!C33:R33))</f>
        <v>0.60270649478608029</v>
      </c>
      <c r="V35">
        <f>STDEV(expt!C33:R33)/SQRT(COUNT(expt!C33:R33))</f>
        <v>0.29731949565019605</v>
      </c>
      <c r="X35">
        <f>AVERAGE('Gal4 ctrl'!AJ33:AY33)</f>
        <v>6.3423363636363641</v>
      </c>
      <c r="Y35">
        <f>AVERAGE('UAS ctrl'!AJ33:AY33)</f>
        <v>3.4655666666666671</v>
      </c>
      <c r="Z35">
        <f>AVERAGE(expt!AJ33:AY33)</f>
        <v>4.7002916666666668</v>
      </c>
      <c r="AB35">
        <f>STDEV('Gal4 ctrl'!AJ33:AY33)/SQRT(COUNT('Gal4 ctrl'!AJ33:AY33))</f>
        <v>0.7274210922870824</v>
      </c>
      <c r="AC35">
        <f>STDEV('UAS ctrl'!AJ33:AY33)/SQRT(COUNT('UAS ctrl'!AJ33:AY33))</f>
        <v>0.53863929831276558</v>
      </c>
      <c r="AD35">
        <f>STDEV(expt!AJ33:AY33)/SQRT(COUNT(expt!AJ33:AY33))</f>
        <v>0.28531730912727016</v>
      </c>
      <c r="AF35">
        <f>AVERAGE('Gal4 ctrl'!BQ33:CF33)</f>
        <v>6.3543818181818184</v>
      </c>
      <c r="AG35">
        <f>AVERAGE('UAS ctrl'!BQ33:CF33)</f>
        <v>3.8042916666666664</v>
      </c>
      <c r="AH35">
        <f>AVERAGE(expt!BQ33:CF33)</f>
        <v>3.9512416666666663</v>
      </c>
      <c r="AJ35">
        <f>STDEV('Gal4 ctrl'!BQ33:CF33)/SQRT(COUNT('Gal4 ctrl'!BQ33:CF33))</f>
        <v>0.84443963827748791</v>
      </c>
      <c r="AK35">
        <f>STDEV('UAS ctrl'!BQ33:CF33)/SQRT(COUNT('UAS ctrl'!BQ33:CF33))</f>
        <v>0.50202747562415917</v>
      </c>
      <c r="AL35">
        <f>STDEV(expt!BQ33:CF33)/SQRT(COUNT(expt!BQ33:CF33))</f>
        <v>0.30002850961966276</v>
      </c>
      <c r="AP35">
        <f>AVERAGE('Gal4 ctrl'!S33:AI33)</f>
        <v>1.5880818181818179</v>
      </c>
      <c r="AQ35">
        <f>AVERAGE('UAS ctrl'!S33:AI33)</f>
        <v>1.5687641666666667</v>
      </c>
      <c r="AR35">
        <f>AVERAGE(expt!S33:AI33)</f>
        <v>1.3429833333333334</v>
      </c>
      <c r="AT35">
        <f>STDEV('Gal4 ctrl'!S33:AI33)/SQRT(COUNT('Gal4 ctrl'!S33:AI33))</f>
        <v>0.14279022682254242</v>
      </c>
      <c r="AU35">
        <f>STDEV('UAS ctrl'!S33:AI33)/SQRT(COUNT('UAS ctrl'!S33:AI33))</f>
        <v>0.14104097479777511</v>
      </c>
      <c r="AV35">
        <f>STDEV(expt!S33:AI33)/SQRT(COUNT(expt!S33:AI33))</f>
        <v>5.0202169809036697E-2</v>
      </c>
      <c r="AX35">
        <f>AVERAGE('Gal4 ctrl'!AZ33:BP33)</f>
        <v>1.4900363636363636</v>
      </c>
      <c r="AY35">
        <f>AVERAGE('UAS ctrl'!AZ33:BP33)</f>
        <v>1.2221066666666667</v>
      </c>
      <c r="AZ35">
        <f>AVERAGE(expt!AZ33:BP33)</f>
        <v>1.2825733333333333</v>
      </c>
      <c r="BB35">
        <f>STDEV('Gal4 ctrl'!AZ33:BP33)/SQRT(COUNT('Gal4 ctrl'!AZ33:BP33))</f>
        <v>0.1255216839454277</v>
      </c>
      <c r="BC35">
        <f>STDEV('UAS ctrl'!AZ33:BP33)/SQRT(COUNT('UAS ctrl'!AZ33:BP33))</f>
        <v>0.10622495911930947</v>
      </c>
      <c r="BD35">
        <f>STDEV(expt!AZ33:BP33)/SQRT(COUNT(expt!AZ33:BP33))</f>
        <v>6.7191801778659077E-2</v>
      </c>
      <c r="BF35">
        <f>AVERAGE('Gal4 ctrl'!CG33:CW33)</f>
        <v>1.4068681818181816</v>
      </c>
      <c r="BG35">
        <f>AVERAGE('UAS ctrl'!CG33:CW33)</f>
        <v>1.2318891666666667</v>
      </c>
      <c r="BH35">
        <f>AVERAGE(expt!CG33:CW33)</f>
        <v>1.0823</v>
      </c>
      <c r="BJ35">
        <f>STDEV('Gal4 ctrl'!CG33:CW33)/SQRT(COUNT('Gal4 ctrl'!CG33:CW33))</f>
        <v>0.11857985451177241</v>
      </c>
      <c r="BK35">
        <f>STDEV('UAS ctrl'!CG33:CW33)/SQRT(COUNT('UAS ctrl'!CG33:CW33))</f>
        <v>8.8324503373350544E-2</v>
      </c>
      <c r="BL35">
        <f>STDEV(expt!CG33:CW33)/SQRT(COUNT(expt!CG33:CW33))</f>
        <v>3.2050021793591607E-2</v>
      </c>
      <c r="BQ35">
        <f>AVERAGE('Gal4 ctrl'!CX33:DN33)</f>
        <v>0.67754818181818188</v>
      </c>
      <c r="BR35">
        <f>AVERAGE('UAS ctrl'!CX33:DN33)</f>
        <v>0.63955333333333331</v>
      </c>
      <c r="BS35">
        <f>AVERAGE(expt!CX33:DN33)</f>
        <v>0.33773416666666667</v>
      </c>
      <c r="BU35">
        <f>STDEV('Gal4 ctrl'!CX33:DN33)/SQRT(COUNT('Gal4 ctrl'!CX33:DN33))</f>
        <v>6.5646736993176039E-2</v>
      </c>
      <c r="BV35">
        <f>STDEV('UAS ctrl'!CX33:DN33)/SQRT(COUNT('UAS ctrl'!CX33:DN33))</f>
        <v>4.3553681042171638E-2</v>
      </c>
      <c r="BW35">
        <f>STDEV(expt!CX33:DN33)/SQRT(COUNT(expt!CX33:DN33))</f>
        <v>4.5733771263998961E-2</v>
      </c>
      <c r="BY35">
        <f>AVERAGE('Gal4 ctrl'!DO33:EE33)</f>
        <v>0.65388545454545455</v>
      </c>
      <c r="BZ35">
        <f>AVERAGE('UAS ctrl'!DO33:EE33)</f>
        <v>0.55878749999999999</v>
      </c>
      <c r="CA35">
        <f>AVERAGE(expt!DO33:EE33)</f>
        <v>0.29420000000000002</v>
      </c>
      <c r="CC35">
        <f>STDEV('Gal4 ctrl'!DO33:EE33)/SQRT(COUNT('Gal4 ctrl'!DO33:EE33))</f>
        <v>4.670305386868339E-2</v>
      </c>
      <c r="CD35">
        <f>STDEV('UAS ctrl'!DO33:EE33)/SQRT(COUNT('UAS ctrl'!DO33:EE33))</f>
        <v>5.090049964220153E-2</v>
      </c>
      <c r="CE35">
        <f>STDEV(expt!DO33:EE33)/SQRT(COUNT(expt!DO33:EE33))</f>
        <v>4.2778023138480399E-2</v>
      </c>
      <c r="CG35">
        <f>AVERAGE('Gal4 ctrl'!EF33:EV33)</f>
        <v>0.62260909090909089</v>
      </c>
      <c r="CH35">
        <f>AVERAGE('UAS ctrl'!EF33:EV33)</f>
        <v>0.49801916666666662</v>
      </c>
      <c r="CI35">
        <f>AVERAGE(expt!EF33:EV33)</f>
        <v>0.30969250000000004</v>
      </c>
      <c r="CK35">
        <f>STDEV('Gal4 ctrl'!EF33:EV33)/SQRT(COUNT('Gal4 ctrl'!EF33:EV33))</f>
        <v>7.0111902146815522E-2</v>
      </c>
      <c r="CL35">
        <f>STDEV('UAS ctrl'!EF33:EV33)/SQRT(COUNT('UAS ctrl'!EF33:EV33))</f>
        <v>4.4805912411846789E-2</v>
      </c>
      <c r="CM35">
        <f>STDEV(expt!EF33:EV33)/SQRT(COUNT(expt!EF33:EV33))</f>
        <v>2.8663632066081496E-2</v>
      </c>
    </row>
    <row r="36" spans="15:91" x14ac:dyDescent="0.2">
      <c r="O36">
        <v>33</v>
      </c>
      <c r="P36">
        <f>AVERAGE('Gal4 ctrl'!C34:R34)</f>
        <v>7.0972545454545459</v>
      </c>
      <c r="Q36">
        <f>AVERAGE('UAS ctrl'!C34:R34)</f>
        <v>4.7614500000000008</v>
      </c>
      <c r="R36">
        <f>AVERAGE(expt!C34:R34)</f>
        <v>3.8977833333333329</v>
      </c>
      <c r="T36">
        <f>STDEV('Gal4 ctrl'!C34:R34)/SQRT(COUNT('Gal4 ctrl'!C34:R34))</f>
        <v>1.0088149023269948</v>
      </c>
      <c r="U36">
        <f>STDEV('UAS ctrl'!C34:R34)/SQRT(COUNT('UAS ctrl'!C34:R34))</f>
        <v>0.71230997769102011</v>
      </c>
      <c r="V36">
        <f>STDEV(expt!C34:R34)/SQRT(COUNT(expt!C34:R34))</f>
        <v>0.23779967149394177</v>
      </c>
      <c r="X36">
        <f>AVERAGE('Gal4 ctrl'!AJ34:AY34)</f>
        <v>5.9867454545454537</v>
      </c>
      <c r="Y36">
        <f>AVERAGE('UAS ctrl'!AJ34:AY34)</f>
        <v>2.774808333333334</v>
      </c>
      <c r="Z36">
        <f>AVERAGE(expt!AJ34:AY34)</f>
        <v>2.9901083333333336</v>
      </c>
      <c r="AB36">
        <f>STDEV('Gal4 ctrl'!AJ34:AY34)/SQRT(COUNT('Gal4 ctrl'!AJ34:AY34))</f>
        <v>0.67638623129414643</v>
      </c>
      <c r="AC36">
        <f>STDEV('UAS ctrl'!AJ34:AY34)/SQRT(COUNT('UAS ctrl'!AJ34:AY34))</f>
        <v>0.48649236990782829</v>
      </c>
      <c r="AD36">
        <f>STDEV(expt!AJ34:AY34)/SQRT(COUNT(expt!AJ34:AY34))</f>
        <v>0.10654994451197473</v>
      </c>
      <c r="AF36">
        <f>AVERAGE('Gal4 ctrl'!BQ34:CF34)</f>
        <v>5.9475545454545458</v>
      </c>
      <c r="AG36">
        <f>AVERAGE('UAS ctrl'!BQ34:CF34)</f>
        <v>2.5518750000000003</v>
      </c>
      <c r="AH36">
        <f>AVERAGE(expt!BQ34:CF34)</f>
        <v>2.5519333333333334</v>
      </c>
      <c r="AJ36">
        <f>STDEV('Gal4 ctrl'!BQ34:CF34)/SQRT(COUNT('Gal4 ctrl'!BQ34:CF34))</f>
        <v>0.85710048019880647</v>
      </c>
      <c r="AK36">
        <f>STDEV('UAS ctrl'!BQ34:CF34)/SQRT(COUNT('UAS ctrl'!BQ34:CF34))</f>
        <v>0.29635037977822276</v>
      </c>
      <c r="AL36">
        <f>STDEV(expt!BQ34:CF34)/SQRT(COUNT(expt!BQ34:CF34))</f>
        <v>0.2543896234225182</v>
      </c>
      <c r="AP36">
        <f>AVERAGE('Gal4 ctrl'!S34:AI34)</f>
        <v>1.5545181818181819</v>
      </c>
      <c r="AQ36">
        <f>AVERAGE('UAS ctrl'!S34:AI34)</f>
        <v>1.5958958333333333</v>
      </c>
      <c r="AR36">
        <f>AVERAGE(expt!S34:AI34)</f>
        <v>1.2757483333333333</v>
      </c>
      <c r="AT36">
        <f>STDEV('Gal4 ctrl'!S34:AI34)/SQRT(COUNT('Gal4 ctrl'!S34:AI34))</f>
        <v>0.1345670071803915</v>
      </c>
      <c r="AU36">
        <f>STDEV('UAS ctrl'!S34:AI34)/SQRT(COUNT('UAS ctrl'!S34:AI34))</f>
        <v>0.14951043143630569</v>
      </c>
      <c r="AV36">
        <f>STDEV(expt!S34:AI34)/SQRT(COUNT(expt!S34:AI34))</f>
        <v>5.73057715882377E-2</v>
      </c>
      <c r="AX36">
        <f>AVERAGE('Gal4 ctrl'!AZ34:BP34)</f>
        <v>1.4039272727272727</v>
      </c>
      <c r="AY36">
        <f>AVERAGE('UAS ctrl'!AZ34:BP34)</f>
        <v>1.1511</v>
      </c>
      <c r="AZ36">
        <f>AVERAGE(expt!AZ34:BP34)</f>
        <v>1.1044166666666668</v>
      </c>
      <c r="BB36">
        <f>STDEV('Gal4 ctrl'!AZ34:BP34)/SQRT(COUNT('Gal4 ctrl'!AZ34:BP34))</f>
        <v>7.593584144874517E-2</v>
      </c>
      <c r="BC36">
        <f>STDEV('UAS ctrl'!AZ34:BP34)/SQRT(COUNT('UAS ctrl'!AZ34:BP34))</f>
        <v>0.11345037760531201</v>
      </c>
      <c r="BD36">
        <f>STDEV(expt!AZ34:BP34)/SQRT(COUNT(expt!AZ34:BP34))</f>
        <v>3.9651446080345883E-2</v>
      </c>
      <c r="BF36">
        <f>AVERAGE('Gal4 ctrl'!CG34:CW34)</f>
        <v>1.3223418181818181</v>
      </c>
      <c r="BG36">
        <f>AVERAGE('UAS ctrl'!CG34:CW34)</f>
        <v>1.0724533333333333</v>
      </c>
      <c r="BH36">
        <f>AVERAGE(expt!CG34:CW34)</f>
        <v>0.94152333333333316</v>
      </c>
      <c r="BJ36">
        <f>STDEV('Gal4 ctrl'!CG34:CW34)/SQRT(COUNT('Gal4 ctrl'!CG34:CW34))</f>
        <v>0.10745729994931366</v>
      </c>
      <c r="BK36">
        <f>STDEV('UAS ctrl'!CG34:CW34)/SQRT(COUNT('UAS ctrl'!CG34:CW34))</f>
        <v>8.6087021373665223E-2</v>
      </c>
      <c r="BL36">
        <f>STDEV(expt!CG34:CW34)/SQRT(COUNT(expt!CG34:CW34))</f>
        <v>4.4237298319701669E-2</v>
      </c>
      <c r="BQ36">
        <f>AVERAGE('Gal4 ctrl'!CX34:DN34)</f>
        <v>0.67944818181818178</v>
      </c>
      <c r="BR36">
        <f>AVERAGE('UAS ctrl'!CX34:DN34)</f>
        <v>0.62046083333333335</v>
      </c>
      <c r="BS36">
        <f>AVERAGE(expt!CX34:DN34)</f>
        <v>0.33741274999999993</v>
      </c>
      <c r="BU36">
        <f>STDEV('Gal4 ctrl'!CX34:DN34)/SQRT(COUNT('Gal4 ctrl'!CX34:DN34))</f>
        <v>6.7405201725604422E-2</v>
      </c>
      <c r="BV36">
        <f>STDEV('UAS ctrl'!CX34:DN34)/SQRT(COUNT('UAS ctrl'!CX34:DN34))</f>
        <v>4.2101933941370663E-2</v>
      </c>
      <c r="BW36">
        <f>STDEV(expt!CX34:DN34)/SQRT(COUNT(expt!CX34:DN34))</f>
        <v>4.7659234115771262E-2</v>
      </c>
      <c r="BY36">
        <f>AVERAGE('Gal4 ctrl'!DO34:EE34)</f>
        <v>0.66656636363636368</v>
      </c>
      <c r="BZ36">
        <f>AVERAGE('UAS ctrl'!DO34:EE34)</f>
        <v>0.55625583333333328</v>
      </c>
      <c r="CA36">
        <f>AVERAGE(expt!DO34:EE34)</f>
        <v>0.29733999999999999</v>
      </c>
      <c r="CC36">
        <f>STDEV('Gal4 ctrl'!DO34:EE34)/SQRT(COUNT('Gal4 ctrl'!DO34:EE34))</f>
        <v>5.1739735693050959E-2</v>
      </c>
      <c r="CD36">
        <f>STDEV('UAS ctrl'!DO34:EE34)/SQRT(COUNT('UAS ctrl'!DO34:EE34))</f>
        <v>5.4983776153410775E-2</v>
      </c>
      <c r="CE36">
        <f>STDEV(expt!DO34:EE34)/SQRT(COUNT(expt!DO34:EE34))</f>
        <v>3.7702256503484619E-2</v>
      </c>
      <c r="CG36">
        <f>AVERAGE('Gal4 ctrl'!EF34:EV34)</f>
        <v>0.59499999999999997</v>
      </c>
      <c r="CH36">
        <f>AVERAGE('UAS ctrl'!EF34:EV34)</f>
        <v>0.50688916666666672</v>
      </c>
      <c r="CI36">
        <f>AVERAGE(expt!EF34:EV34)</f>
        <v>0.29452250000000002</v>
      </c>
      <c r="CK36">
        <f>STDEV('Gal4 ctrl'!EF34:EV34)/SQRT(COUNT('Gal4 ctrl'!EF34:EV34))</f>
        <v>5.8163804974321519E-2</v>
      </c>
      <c r="CL36">
        <f>STDEV('UAS ctrl'!EF34:EV34)/SQRT(COUNT('UAS ctrl'!EF34:EV34))</f>
        <v>5.5728915043328837E-2</v>
      </c>
      <c r="CM36">
        <f>STDEV(expt!EF34:EV34)/SQRT(COUNT(expt!EF34:EV34))</f>
        <v>3.5385755011941598E-2</v>
      </c>
    </row>
    <row r="37" spans="15:91" x14ac:dyDescent="0.2">
      <c r="O37">
        <v>34</v>
      </c>
      <c r="P37">
        <f>AVERAGE('Gal4 ctrl'!C35:R35)</f>
        <v>7.7262818181818167</v>
      </c>
      <c r="Q37">
        <f>AVERAGE('UAS ctrl'!C35:R35)</f>
        <v>4.9631333333333325</v>
      </c>
      <c r="R37">
        <f>AVERAGE(expt!C35:R35)</f>
        <v>3.0733250000000001</v>
      </c>
      <c r="T37">
        <f>STDEV('Gal4 ctrl'!C35:R35)/SQRT(COUNT('Gal4 ctrl'!C35:R35))</f>
        <v>1.0716480556785766</v>
      </c>
      <c r="U37">
        <f>STDEV('UAS ctrl'!C35:R35)/SQRT(COUNT('UAS ctrl'!C35:R35))</f>
        <v>0.69002865754425324</v>
      </c>
      <c r="V37">
        <f>STDEV(expt!C35:R35)/SQRT(COUNT(expt!C35:R35))</f>
        <v>0.25477365864655549</v>
      </c>
      <c r="X37">
        <f>AVERAGE('Gal4 ctrl'!AJ35:AY35)</f>
        <v>5.603354545454545</v>
      </c>
      <c r="Y37">
        <f>AVERAGE('UAS ctrl'!AJ35:AY35)</f>
        <v>2.8766750000000001</v>
      </c>
      <c r="Z37">
        <f>AVERAGE(expt!AJ35:AY35)</f>
        <v>2.1919333333333335</v>
      </c>
      <c r="AB37">
        <f>STDEV('Gal4 ctrl'!AJ35:AY35)/SQRT(COUNT('Gal4 ctrl'!AJ35:AY35))</f>
        <v>0.77470765516755269</v>
      </c>
      <c r="AC37">
        <f>STDEV('UAS ctrl'!AJ35:AY35)/SQRT(COUNT('UAS ctrl'!AJ35:AY35))</f>
        <v>0.55211667315569746</v>
      </c>
      <c r="AD37">
        <f>STDEV(expt!AJ35:AY35)/SQRT(COUNT(expt!AJ35:AY35))</f>
        <v>0.10494911633835775</v>
      </c>
      <c r="AF37">
        <f>AVERAGE('Gal4 ctrl'!BQ35:CF35)</f>
        <v>5.6809454545454541</v>
      </c>
      <c r="AG37">
        <f>AVERAGE('UAS ctrl'!BQ35:CF35)</f>
        <v>2.1445216666666664</v>
      </c>
      <c r="AH37">
        <f>AVERAGE(expt!BQ35:CF35)</f>
        <v>1.8181999999999998</v>
      </c>
      <c r="AJ37">
        <f>STDEV('Gal4 ctrl'!BQ35:CF35)/SQRT(COUNT('Gal4 ctrl'!BQ35:CF35))</f>
        <v>0.8649673590650313</v>
      </c>
      <c r="AK37">
        <f>STDEV('UAS ctrl'!BQ35:CF35)/SQRT(COUNT('UAS ctrl'!BQ35:CF35))</f>
        <v>0.29742961049081396</v>
      </c>
      <c r="AL37">
        <f>STDEV(expt!BQ35:CF35)/SQRT(COUNT(expt!BQ35:CF35))</f>
        <v>0.11616527150155687</v>
      </c>
      <c r="AP37">
        <f>AVERAGE('Gal4 ctrl'!S35:AI35)</f>
        <v>1.5686454545454545</v>
      </c>
      <c r="AQ37">
        <f>AVERAGE('UAS ctrl'!S35:AI35)</f>
        <v>1.6045966666666667</v>
      </c>
      <c r="AR37">
        <f>AVERAGE(expt!S35:AI35)</f>
        <v>1.1860283333333335</v>
      </c>
      <c r="AT37">
        <f>STDEV('Gal4 ctrl'!S35:AI35)/SQRT(COUNT('Gal4 ctrl'!S35:AI35))</f>
        <v>0.10959211099978151</v>
      </c>
      <c r="AU37">
        <f>STDEV('UAS ctrl'!S35:AI35)/SQRT(COUNT('UAS ctrl'!S35:AI35))</f>
        <v>0.11002148665721014</v>
      </c>
      <c r="AV37">
        <f>STDEV(expt!S35:AI35)/SQRT(COUNT(expt!S35:AI35))</f>
        <v>4.9623704270288171E-2</v>
      </c>
      <c r="AX37">
        <f>AVERAGE('Gal4 ctrl'!AZ35:BP35)</f>
        <v>1.335749090909091</v>
      </c>
      <c r="AY37">
        <f>AVERAGE('UAS ctrl'!AZ35:BP35)</f>
        <v>1.1864941666666668</v>
      </c>
      <c r="AZ37">
        <f>AVERAGE(expt!AZ35:BP35)</f>
        <v>0.98633083333333349</v>
      </c>
      <c r="BB37">
        <f>STDEV('Gal4 ctrl'!AZ35:BP35)/SQRT(COUNT('Gal4 ctrl'!AZ35:BP35))</f>
        <v>8.2427981849221038E-2</v>
      </c>
      <c r="BC37">
        <f>STDEV('UAS ctrl'!AZ35:BP35)/SQRT(COUNT('UAS ctrl'!AZ35:BP35))</f>
        <v>8.0932800505506566E-2</v>
      </c>
      <c r="BD37">
        <f>STDEV(expt!AZ35:BP35)/SQRT(COUNT(expt!AZ35:BP35))</f>
        <v>3.7348513691134344E-2</v>
      </c>
      <c r="BF37">
        <f>AVERAGE('Gal4 ctrl'!CG35:CW35)</f>
        <v>1.3005572727272727</v>
      </c>
      <c r="BG37">
        <f>AVERAGE('UAS ctrl'!CG35:CW35)</f>
        <v>0.9937216666666665</v>
      </c>
      <c r="BH37">
        <f>AVERAGE(expt!CG35:CW35)</f>
        <v>0.91291666666666649</v>
      </c>
      <c r="BJ37">
        <f>STDEV('Gal4 ctrl'!CG35:CW35)/SQRT(COUNT('Gal4 ctrl'!CG35:CW35))</f>
        <v>9.1019278218617064E-2</v>
      </c>
      <c r="BK37">
        <f>STDEV('UAS ctrl'!CG35:CW35)/SQRT(COUNT('UAS ctrl'!CG35:CW35))</f>
        <v>8.135313956089324E-2</v>
      </c>
      <c r="BL37">
        <f>STDEV(expt!CG35:CW35)/SQRT(COUNT(expt!CG35:CW35))</f>
        <v>3.8290252563990337E-2</v>
      </c>
      <c r="BQ37">
        <f>AVERAGE('Gal4 ctrl'!CX35:DN35)</f>
        <v>0.69146454545454539</v>
      </c>
      <c r="BR37">
        <f>AVERAGE('UAS ctrl'!CX35:DN35)</f>
        <v>0.63321583333333331</v>
      </c>
      <c r="BS37">
        <f>AVERAGE(expt!CX35:DN35)</f>
        <v>0.31790691666666671</v>
      </c>
      <c r="BU37">
        <f>STDEV('Gal4 ctrl'!CX35:DN35)/SQRT(COUNT('Gal4 ctrl'!CX35:DN35))</f>
        <v>6.260213046568773E-2</v>
      </c>
      <c r="BV37">
        <f>STDEV('UAS ctrl'!CX35:DN35)/SQRT(COUNT('UAS ctrl'!CX35:DN35))</f>
        <v>4.641763858606518E-2</v>
      </c>
      <c r="BW37">
        <f>STDEV(expt!CX35:DN35)/SQRT(COUNT(expt!CX35:DN35))</f>
        <v>6.0043011326913927E-2</v>
      </c>
      <c r="BY37">
        <f>AVERAGE('Gal4 ctrl'!DO35:EE35)</f>
        <v>0.64717545454545455</v>
      </c>
      <c r="BZ37">
        <f>AVERAGE('UAS ctrl'!DO35:EE35)</f>
        <v>0.54109416666666665</v>
      </c>
      <c r="CA37">
        <f>AVERAGE(expt!DO35:EE35)</f>
        <v>0.31971250000000001</v>
      </c>
      <c r="CC37">
        <f>STDEV('Gal4 ctrl'!DO35:EE35)/SQRT(COUNT('Gal4 ctrl'!DO35:EE35))</f>
        <v>6.7604639557888827E-2</v>
      </c>
      <c r="CD37">
        <f>STDEV('UAS ctrl'!DO35:EE35)/SQRT(COUNT('UAS ctrl'!DO35:EE35))</f>
        <v>4.9185042649075861E-2</v>
      </c>
      <c r="CE37">
        <f>STDEV(expt!DO35:EE35)/SQRT(COUNT(expt!DO35:EE35))</f>
        <v>4.2664390749994133E-2</v>
      </c>
      <c r="CG37">
        <f>AVERAGE('Gal4 ctrl'!EF35:EV35)</f>
        <v>0.64840090909090908</v>
      </c>
      <c r="CH37">
        <f>AVERAGE('UAS ctrl'!EF35:EV35)</f>
        <v>0.49888583333333331</v>
      </c>
      <c r="CI37">
        <f>AVERAGE(expt!EF35:EV35)</f>
        <v>0.31923000000000001</v>
      </c>
      <c r="CK37">
        <f>STDEV('Gal4 ctrl'!EF35:EV35)/SQRT(COUNT('Gal4 ctrl'!EF35:EV35))</f>
        <v>6.9235949469970151E-2</v>
      </c>
      <c r="CL37">
        <f>STDEV('UAS ctrl'!EF35:EV35)/SQRT(COUNT('UAS ctrl'!EF35:EV35))</f>
        <v>5.0813337062445715E-2</v>
      </c>
      <c r="CM37">
        <f>STDEV(expt!EF35:EV35)/SQRT(COUNT(expt!EF35:EV35))</f>
        <v>4.3865454845332219E-2</v>
      </c>
    </row>
    <row r="38" spans="15:91" x14ac:dyDescent="0.2">
      <c r="O38">
        <v>35</v>
      </c>
      <c r="P38">
        <f>AVERAGE('Gal4 ctrl'!C36:R36)</f>
        <v>7.574727272727273</v>
      </c>
      <c r="Q38">
        <f>AVERAGE('UAS ctrl'!C36:R36)</f>
        <v>5.9038333333333339</v>
      </c>
      <c r="R38">
        <f>AVERAGE(expt!C36:R36)</f>
        <v>2.4159250000000001</v>
      </c>
      <c r="T38">
        <f>STDEV('Gal4 ctrl'!C36:R36)/SQRT(COUNT('Gal4 ctrl'!C36:R36))</f>
        <v>1.040321583855065</v>
      </c>
      <c r="U38">
        <f>STDEV('UAS ctrl'!C36:R36)/SQRT(COUNT('UAS ctrl'!C36:R36))</f>
        <v>1.0072544222345767</v>
      </c>
      <c r="V38">
        <f>STDEV(expt!C36:R36)/SQRT(COUNT(expt!C36:R36))</f>
        <v>0.19308772387142706</v>
      </c>
      <c r="X38">
        <f>AVERAGE('Gal4 ctrl'!AJ36:AY36)</f>
        <v>5.0915454545454546</v>
      </c>
      <c r="Y38">
        <f>AVERAGE('UAS ctrl'!AJ36:AY36)</f>
        <v>2.9871675</v>
      </c>
      <c r="Z38">
        <f>AVERAGE(expt!AJ36:AY36)</f>
        <v>1.8323833333333333</v>
      </c>
      <c r="AB38">
        <f>STDEV('Gal4 ctrl'!AJ36:AY36)/SQRT(COUNT('Gal4 ctrl'!AJ36:AY36))</f>
        <v>0.81390559496827386</v>
      </c>
      <c r="AC38">
        <f>STDEV('UAS ctrl'!AJ36:AY36)/SQRT(COUNT('UAS ctrl'!AJ36:AY36))</f>
        <v>0.58100882126658215</v>
      </c>
      <c r="AD38">
        <f>STDEV(expt!AJ36:AY36)/SQRT(COUNT(expt!AJ36:AY36))</f>
        <v>0.10743691442334016</v>
      </c>
      <c r="AF38">
        <f>AVERAGE('Gal4 ctrl'!BQ36:CF36)</f>
        <v>4.9978909090909092</v>
      </c>
      <c r="AG38">
        <f>AVERAGE('UAS ctrl'!BQ36:CF36)</f>
        <v>2.1441808333333334</v>
      </c>
      <c r="AH38">
        <f>AVERAGE(expt!BQ36:CF36)</f>
        <v>1.6968958333333337</v>
      </c>
      <c r="AJ38">
        <f>STDEV('Gal4 ctrl'!BQ36:CF36)/SQRT(COUNT('Gal4 ctrl'!BQ36:CF36))</f>
        <v>0.72482255878180835</v>
      </c>
      <c r="AK38">
        <f>STDEV('UAS ctrl'!BQ36:CF36)/SQRT(COUNT('UAS ctrl'!BQ36:CF36))</f>
        <v>0.36173566710827704</v>
      </c>
      <c r="AL38">
        <f>STDEV(expt!BQ36:CF36)/SQRT(COUNT(expt!BQ36:CF36))</f>
        <v>0.16012636303423955</v>
      </c>
      <c r="AP38">
        <f>AVERAGE('Gal4 ctrl'!S36:AI36)</f>
        <v>1.5749363636363638</v>
      </c>
      <c r="AQ38">
        <f>AVERAGE('UAS ctrl'!S36:AI36)</f>
        <v>1.469424166666667</v>
      </c>
      <c r="AR38">
        <f>AVERAGE(expt!S36:AI36)</f>
        <v>1.1451008333333332</v>
      </c>
      <c r="AT38">
        <f>STDEV('Gal4 ctrl'!S36:AI36)/SQRT(COUNT('Gal4 ctrl'!S36:AI36))</f>
        <v>9.9333223658119613E-2</v>
      </c>
      <c r="AU38">
        <f>STDEV('UAS ctrl'!S36:AI36)/SQRT(COUNT('UAS ctrl'!S36:AI36))</f>
        <v>9.5068465244936687E-2</v>
      </c>
      <c r="AV38">
        <f>STDEV(expt!S36:AI36)/SQRT(COUNT(expt!S36:AI36))</f>
        <v>6.1374443038371036E-2</v>
      </c>
      <c r="AX38">
        <f>AVERAGE('Gal4 ctrl'!AZ36:BP36)</f>
        <v>1.2437918181818182</v>
      </c>
      <c r="AY38">
        <f>AVERAGE('UAS ctrl'!AZ36:BP36)</f>
        <v>1.1472591666666667</v>
      </c>
      <c r="AZ38">
        <f>AVERAGE(expt!AZ36:BP36)</f>
        <v>0.94533999999999996</v>
      </c>
      <c r="BB38">
        <f>STDEV('Gal4 ctrl'!AZ36:BP36)/SQRT(COUNT('Gal4 ctrl'!AZ36:BP36))</f>
        <v>7.613007656538405E-2</v>
      </c>
      <c r="BC38">
        <f>STDEV('UAS ctrl'!AZ36:BP36)/SQRT(COUNT('UAS ctrl'!AZ36:BP36))</f>
        <v>7.9332487932772741E-2</v>
      </c>
      <c r="BD38">
        <f>STDEV(expt!AZ36:BP36)/SQRT(COUNT(expt!AZ36:BP36))</f>
        <v>5.1528092146934941E-2</v>
      </c>
      <c r="BF38">
        <f>AVERAGE('Gal4 ctrl'!CG36:CW36)</f>
        <v>1.3637363636363635</v>
      </c>
      <c r="BG38">
        <f>AVERAGE('UAS ctrl'!CG36:CW36)</f>
        <v>1.0587433333333334</v>
      </c>
      <c r="BH38">
        <f>AVERAGE(expt!CG36:CW36)</f>
        <v>0.86885250000000003</v>
      </c>
      <c r="BJ38">
        <f>STDEV('Gal4 ctrl'!CG36:CW36)/SQRT(COUNT('Gal4 ctrl'!CG36:CW36))</f>
        <v>9.0330222741316579E-2</v>
      </c>
      <c r="BK38">
        <f>STDEV('UAS ctrl'!CG36:CW36)/SQRT(COUNT('UAS ctrl'!CG36:CW36))</f>
        <v>0.12638728670801549</v>
      </c>
      <c r="BL38">
        <f>STDEV(expt!CG36:CW36)/SQRT(COUNT(expt!CG36:CW36))</f>
        <v>6.1134157950946046E-2</v>
      </c>
      <c r="BQ38">
        <f>AVERAGE('Gal4 ctrl'!CX36:DN36)</f>
        <v>0.69815545454545458</v>
      </c>
      <c r="BR38">
        <f>AVERAGE('UAS ctrl'!CX36:DN36)</f>
        <v>0.62841749999999996</v>
      </c>
      <c r="BS38">
        <f>AVERAGE(expt!CX36:DN36)</f>
        <v>0.38682666666666665</v>
      </c>
      <c r="BU38">
        <f>STDEV('Gal4 ctrl'!CX36:DN36)/SQRT(COUNT('Gal4 ctrl'!CX36:DN36))</f>
        <v>6.5801190226367545E-2</v>
      </c>
      <c r="BV38">
        <f>STDEV('UAS ctrl'!CX36:DN36)/SQRT(COUNT('UAS ctrl'!CX36:DN36))</f>
        <v>4.0576736545393087E-2</v>
      </c>
      <c r="BW38">
        <f>STDEV(expt!CX36:DN36)/SQRT(COUNT(expt!CX36:DN36))</f>
        <v>5.8460598014406423E-2</v>
      </c>
      <c r="BY38">
        <f>AVERAGE('Gal4 ctrl'!DO36:EE36)</f>
        <v>0.62489000000000006</v>
      </c>
      <c r="BZ38">
        <f>AVERAGE('UAS ctrl'!DO36:EE36)</f>
        <v>0.53567666666666669</v>
      </c>
      <c r="CA38">
        <f>AVERAGE(expt!DO36:EE36)</f>
        <v>0.33593083333333329</v>
      </c>
      <c r="CC38">
        <f>STDEV('Gal4 ctrl'!DO36:EE36)/SQRT(COUNT('Gal4 ctrl'!DO36:EE36))</f>
        <v>6.2930379121403882E-2</v>
      </c>
      <c r="CD38">
        <f>STDEV('UAS ctrl'!DO36:EE36)/SQRT(COUNT('UAS ctrl'!DO36:EE36))</f>
        <v>5.0631163872169642E-2</v>
      </c>
      <c r="CE38">
        <f>STDEV(expt!DO36:EE36)/SQRT(COUNT(expt!DO36:EE36))</f>
        <v>3.8060590041811122E-2</v>
      </c>
      <c r="CG38">
        <f>AVERAGE('Gal4 ctrl'!EF36:EV36)</f>
        <v>0.63134999999999997</v>
      </c>
      <c r="CH38">
        <f>AVERAGE('UAS ctrl'!EF36:EV36)</f>
        <v>0.49735583333333339</v>
      </c>
      <c r="CI38">
        <f>AVERAGE(expt!EF36:EV36)</f>
        <v>0.30769250000000004</v>
      </c>
      <c r="CK38">
        <f>STDEV('Gal4 ctrl'!EF36:EV36)/SQRT(COUNT('Gal4 ctrl'!EF36:EV36))</f>
        <v>6.3679749485573922E-2</v>
      </c>
      <c r="CL38">
        <f>STDEV('UAS ctrl'!EF36:EV36)/SQRT(COUNT('UAS ctrl'!EF36:EV36))</f>
        <v>5.0332126231637311E-2</v>
      </c>
      <c r="CM38">
        <f>STDEV(expt!EF36:EV36)/SQRT(COUNT(expt!EF36:EV36))</f>
        <v>3.0608321955256968E-2</v>
      </c>
    </row>
    <row r="39" spans="15:91" x14ac:dyDescent="0.2">
      <c r="O39">
        <v>36</v>
      </c>
      <c r="P39">
        <f>AVERAGE('Gal4 ctrl'!C37:R37)</f>
        <v>7.5441636363636375</v>
      </c>
      <c r="Q39">
        <f>AVERAGE('UAS ctrl'!C37:R37)</f>
        <v>5.6422750000000006</v>
      </c>
      <c r="R39">
        <f>AVERAGE(expt!C37:R37)</f>
        <v>2.0899833333333331</v>
      </c>
      <c r="T39">
        <f>STDEV('Gal4 ctrl'!C37:R37)/SQRT(COUNT('Gal4 ctrl'!C37:R37))</f>
        <v>1.1224024841442668</v>
      </c>
      <c r="U39">
        <f>STDEV('UAS ctrl'!C37:R37)/SQRT(COUNT('UAS ctrl'!C37:R37))</f>
        <v>1.0288236844354348</v>
      </c>
      <c r="V39">
        <f>STDEV(expt!C37:R37)/SQRT(COUNT(expt!C37:R37))</f>
        <v>0.18094777617318256</v>
      </c>
      <c r="X39">
        <f>AVERAGE('Gal4 ctrl'!AJ37:AY37)</f>
        <v>5.0352272727272727</v>
      </c>
      <c r="Y39">
        <f>AVERAGE('UAS ctrl'!AJ37:AY37)</f>
        <v>3.1591774999999997</v>
      </c>
      <c r="Z39">
        <f>AVERAGE(expt!AJ37:AY37)</f>
        <v>1.771701666666667</v>
      </c>
      <c r="AB39">
        <f>STDEV('Gal4 ctrl'!AJ37:AY37)/SQRT(COUNT('Gal4 ctrl'!AJ37:AY37))</f>
        <v>0.79689306777702329</v>
      </c>
      <c r="AC39">
        <f>STDEV('UAS ctrl'!AJ37:AY37)/SQRT(COUNT('UAS ctrl'!AJ37:AY37))</f>
        <v>0.58907640441077169</v>
      </c>
      <c r="AD39">
        <f>STDEV(expt!AJ37:AY37)/SQRT(COUNT(expt!AJ37:AY37))</f>
        <v>0.22203144370832256</v>
      </c>
      <c r="AF39">
        <f>AVERAGE('Gal4 ctrl'!BQ37:CF37)</f>
        <v>4.3540818181818191</v>
      </c>
      <c r="AG39">
        <f>AVERAGE('UAS ctrl'!BQ37:CF37)</f>
        <v>1.9449941666666668</v>
      </c>
      <c r="AH39">
        <f>AVERAGE(expt!BQ37:CF37)</f>
        <v>1.3741516666666669</v>
      </c>
      <c r="AJ39">
        <f>STDEV('Gal4 ctrl'!BQ37:CF37)/SQRT(COUNT('Gal4 ctrl'!BQ37:CF37))</f>
        <v>0.55869691357628704</v>
      </c>
      <c r="AK39">
        <f>STDEV('UAS ctrl'!BQ37:CF37)/SQRT(COUNT('UAS ctrl'!BQ37:CF37))</f>
        <v>0.38390394475397632</v>
      </c>
      <c r="AL39">
        <f>STDEV(expt!BQ37:CF37)/SQRT(COUNT(expt!BQ37:CF37))</f>
        <v>9.8580812118430339E-2</v>
      </c>
      <c r="AP39">
        <f>AVERAGE('Gal4 ctrl'!S37:AI37)</f>
        <v>1.5885454545454545</v>
      </c>
      <c r="AQ39">
        <f>AVERAGE('UAS ctrl'!S37:AI37)</f>
        <v>1.5225</v>
      </c>
      <c r="AR39">
        <f>AVERAGE(expt!S37:AI37)</f>
        <v>1.1430583333333331</v>
      </c>
      <c r="AT39">
        <f>STDEV('Gal4 ctrl'!S37:AI37)/SQRT(COUNT('Gal4 ctrl'!S37:AI37))</f>
        <v>0.12623490827071443</v>
      </c>
      <c r="AU39">
        <f>STDEV('UAS ctrl'!S37:AI37)/SQRT(COUNT('UAS ctrl'!S37:AI37))</f>
        <v>0.10084432046326151</v>
      </c>
      <c r="AV39">
        <f>STDEV(expt!S37:AI37)/SQRT(COUNT(expt!S37:AI37))</f>
        <v>7.8813749654460627E-2</v>
      </c>
      <c r="AX39">
        <f>AVERAGE('Gal4 ctrl'!AZ37:BP37)</f>
        <v>1.2892390909090907</v>
      </c>
      <c r="AY39">
        <f>AVERAGE('UAS ctrl'!AZ37:BP37)</f>
        <v>1.1118600000000001</v>
      </c>
      <c r="AZ39">
        <f>AVERAGE(expt!AZ37:BP37)</f>
        <v>0.89402083333333338</v>
      </c>
      <c r="BB39">
        <f>STDEV('Gal4 ctrl'!AZ37:BP37)/SQRT(COUNT('Gal4 ctrl'!AZ37:BP37))</f>
        <v>7.5809959893198109E-2</v>
      </c>
      <c r="BC39">
        <f>STDEV('UAS ctrl'!AZ37:BP37)/SQRT(COUNT('UAS ctrl'!AZ37:BP37))</f>
        <v>8.8606844680546054E-2</v>
      </c>
      <c r="BD39">
        <f>STDEV(expt!AZ37:BP37)/SQRT(COUNT(expt!AZ37:BP37))</f>
        <v>8.5163773272249652E-2</v>
      </c>
      <c r="BF39">
        <f>AVERAGE('Gal4 ctrl'!CG37:CW37)</f>
        <v>1.3070527272727273</v>
      </c>
      <c r="BG39">
        <f>AVERAGE('UAS ctrl'!CG37:CW37)</f>
        <v>1.0580291666666666</v>
      </c>
      <c r="BH39">
        <f>AVERAGE(expt!CG37:CW37)</f>
        <v>0.78048583333333321</v>
      </c>
      <c r="BJ39">
        <f>STDEV('Gal4 ctrl'!CG37:CW37)/SQRT(COUNT('Gal4 ctrl'!CG37:CW37))</f>
        <v>0.11588372270270736</v>
      </c>
      <c r="BK39">
        <f>STDEV('UAS ctrl'!CG37:CW37)/SQRT(COUNT('UAS ctrl'!CG37:CW37))</f>
        <v>0.1416688496612111</v>
      </c>
      <c r="BL39">
        <f>STDEV(expt!CG37:CW37)/SQRT(COUNT(expt!CG37:CW37))</f>
        <v>5.8927311534074309E-2</v>
      </c>
      <c r="BQ39">
        <f>AVERAGE('Gal4 ctrl'!CX37:DN37)</f>
        <v>0.67114909090909081</v>
      </c>
      <c r="BR39">
        <f>AVERAGE('UAS ctrl'!CX37:DN37)</f>
        <v>0.65599166666666664</v>
      </c>
      <c r="BS39">
        <f>AVERAGE(expt!CX37:DN37)</f>
        <v>0.38214749999999992</v>
      </c>
      <c r="BU39">
        <f>STDEV('Gal4 ctrl'!CX37:DN37)/SQRT(COUNT('Gal4 ctrl'!CX37:DN37))</f>
        <v>6.2583505762730585E-2</v>
      </c>
      <c r="BV39">
        <f>STDEV('UAS ctrl'!CX37:DN37)/SQRT(COUNT('UAS ctrl'!CX37:DN37))</f>
        <v>3.8870754856071429E-2</v>
      </c>
      <c r="BW39">
        <f>STDEV(expt!CX37:DN37)/SQRT(COUNT(expt!CX37:DN37))</f>
        <v>5.048909093279165E-2</v>
      </c>
      <c r="BY39">
        <f>AVERAGE('Gal4 ctrl'!DO37:EE37)</f>
        <v>0.67094818181818183</v>
      </c>
      <c r="BZ39">
        <f>AVERAGE('UAS ctrl'!DO37:EE37)</f>
        <v>0.55089333333333335</v>
      </c>
      <c r="CA39">
        <f>AVERAGE(expt!DO37:EE37)</f>
        <v>0.34401666666666669</v>
      </c>
      <c r="CC39">
        <f>STDEV('Gal4 ctrl'!DO37:EE37)/SQRT(COUNT('Gal4 ctrl'!DO37:EE37))</f>
        <v>6.3751537618792528E-2</v>
      </c>
      <c r="CD39">
        <f>STDEV('UAS ctrl'!DO37:EE37)/SQRT(COUNT('UAS ctrl'!DO37:EE37))</f>
        <v>5.3590536935077412E-2</v>
      </c>
      <c r="CE39">
        <f>STDEV(expt!DO37:EE37)/SQRT(COUNT(expt!DO37:EE37))</f>
        <v>3.5424524105212851E-2</v>
      </c>
      <c r="CG39">
        <f>AVERAGE('Gal4 ctrl'!EF37:EV37)</f>
        <v>0.59068909090909094</v>
      </c>
      <c r="CH39">
        <f>AVERAGE('UAS ctrl'!EF37:EV37)</f>
        <v>0.4985633333333333</v>
      </c>
      <c r="CI39">
        <f>AVERAGE(expt!EF37:EV37)</f>
        <v>0.31878250000000002</v>
      </c>
      <c r="CK39">
        <f>STDEV('Gal4 ctrl'!EF37:EV37)/SQRT(COUNT('Gal4 ctrl'!EF37:EV37))</f>
        <v>6.3658236865518372E-2</v>
      </c>
      <c r="CL39">
        <f>STDEV('UAS ctrl'!EF37:EV37)/SQRT(COUNT('UAS ctrl'!EF37:EV37))</f>
        <v>5.0536281496314603E-2</v>
      </c>
      <c r="CM39">
        <f>STDEV(expt!EF37:EV37)/SQRT(COUNT(expt!EF37:EV37))</f>
        <v>4.0932398705985418E-2</v>
      </c>
    </row>
    <row r="40" spans="15:91" x14ac:dyDescent="0.2">
      <c r="O40">
        <v>37</v>
      </c>
      <c r="P40">
        <f>AVERAGE('Gal4 ctrl'!C38:R38)</f>
        <v>7.3518999999999997</v>
      </c>
      <c r="Q40">
        <f>AVERAGE('UAS ctrl'!C38:R38)</f>
        <v>5.8761333333333328</v>
      </c>
      <c r="R40">
        <f>AVERAGE(expt!C38:R38)</f>
        <v>1.7861083333333336</v>
      </c>
      <c r="T40">
        <f>STDEV('Gal4 ctrl'!C38:R38)/SQRT(COUNT('Gal4 ctrl'!C38:R38))</f>
        <v>1.2101802811602458</v>
      </c>
      <c r="U40">
        <f>STDEV('UAS ctrl'!C38:R38)/SQRT(COUNT('UAS ctrl'!C38:R38))</f>
        <v>0.92860221490978268</v>
      </c>
      <c r="V40">
        <f>STDEV(expt!C38:R38)/SQRT(COUNT(expt!C38:R38))</f>
        <v>0.14412380907459957</v>
      </c>
      <c r="X40">
        <f>AVERAGE('Gal4 ctrl'!AJ38:AY38)</f>
        <v>5.5613363636363635</v>
      </c>
      <c r="Y40">
        <f>AVERAGE('UAS ctrl'!AJ38:AY38)</f>
        <v>3.1232833333333332</v>
      </c>
      <c r="Z40">
        <f>AVERAGE(expt!AJ38:AY38)</f>
        <v>1.7786000000000002</v>
      </c>
      <c r="AB40">
        <f>STDEV('Gal4 ctrl'!AJ38:AY38)/SQRT(COUNT('Gal4 ctrl'!AJ38:AY38))</f>
        <v>0.93796786999368831</v>
      </c>
      <c r="AC40">
        <f>STDEV('UAS ctrl'!AJ38:AY38)/SQRT(COUNT('UAS ctrl'!AJ38:AY38))</f>
        <v>0.48455378424042628</v>
      </c>
      <c r="AD40">
        <f>STDEV(expt!AJ38:AY38)/SQRT(COUNT(expt!AJ38:AY38))</f>
        <v>0.22582797958542758</v>
      </c>
      <c r="AF40">
        <f>AVERAGE('Gal4 ctrl'!BQ38:CF38)</f>
        <v>4.7542072727272728</v>
      </c>
      <c r="AG40">
        <f>AVERAGE('UAS ctrl'!BQ38:CF38)</f>
        <v>2.4741683333333335</v>
      </c>
      <c r="AH40">
        <f>AVERAGE(expt!BQ38:CF38)</f>
        <v>1.3150241666666667</v>
      </c>
      <c r="AJ40">
        <f>STDEV('Gal4 ctrl'!BQ38:CF38)/SQRT(COUNT('Gal4 ctrl'!BQ38:CF38))</f>
        <v>0.824379498321551</v>
      </c>
      <c r="AK40">
        <f>STDEV('UAS ctrl'!BQ38:CF38)/SQRT(COUNT('UAS ctrl'!BQ38:CF38))</f>
        <v>0.52435212325340474</v>
      </c>
      <c r="AL40">
        <f>STDEV(expt!BQ38:CF38)/SQRT(COUNT(expt!BQ38:CF38))</f>
        <v>8.4900186827955235E-2</v>
      </c>
      <c r="AP40">
        <f>AVERAGE('Gal4 ctrl'!S38:AI38)</f>
        <v>1.6860545454545457</v>
      </c>
      <c r="AQ40">
        <f>AVERAGE('UAS ctrl'!S38:AI38)</f>
        <v>1.5589583333333332</v>
      </c>
      <c r="AR40">
        <f>AVERAGE(expt!S38:AI38)</f>
        <v>1.0691483333333334</v>
      </c>
      <c r="AT40">
        <f>STDEV('Gal4 ctrl'!S38:AI38)/SQRT(COUNT('Gal4 ctrl'!S38:AI38))</f>
        <v>0.13013196055168277</v>
      </c>
      <c r="AU40">
        <f>STDEV('UAS ctrl'!S38:AI38)/SQRT(COUNT('UAS ctrl'!S38:AI38))</f>
        <v>9.8948980164047545E-2</v>
      </c>
      <c r="AV40">
        <f>STDEV(expt!S38:AI38)/SQRT(COUNT(expt!S38:AI38))</f>
        <v>6.5818147272264885E-2</v>
      </c>
      <c r="AX40">
        <f>AVERAGE('Gal4 ctrl'!AZ38:BP38)</f>
        <v>1.3585900000000002</v>
      </c>
      <c r="AY40">
        <f>AVERAGE('UAS ctrl'!AZ38:BP38)</f>
        <v>1.1864075000000003</v>
      </c>
      <c r="AZ40">
        <f>AVERAGE(expt!AZ38:BP38)</f>
        <v>0.97603833333333334</v>
      </c>
      <c r="BB40">
        <f>STDEV('Gal4 ctrl'!AZ38:BP38)/SQRT(COUNT('Gal4 ctrl'!AZ38:BP38))</f>
        <v>0.10374735707477084</v>
      </c>
      <c r="BC40">
        <f>STDEV('UAS ctrl'!AZ38:BP38)/SQRT(COUNT('UAS ctrl'!AZ38:BP38))</f>
        <v>0.10893487970040122</v>
      </c>
      <c r="BD40">
        <f>STDEV(expt!AZ38:BP38)/SQRT(COUNT(expt!AZ38:BP38))</f>
        <v>7.3394820040915562E-2</v>
      </c>
      <c r="BF40">
        <f>AVERAGE('Gal4 ctrl'!CG38:CW38)</f>
        <v>1.3196300000000001</v>
      </c>
      <c r="BG40">
        <f>AVERAGE('UAS ctrl'!CG38:CW38)</f>
        <v>1.1115225000000002</v>
      </c>
      <c r="BH40">
        <f>AVERAGE(expt!CG38:CW38)</f>
        <v>0.71759833333333345</v>
      </c>
      <c r="BJ40">
        <f>STDEV('Gal4 ctrl'!CG38:CW38)/SQRT(COUNT('Gal4 ctrl'!CG38:CW38))</f>
        <v>0.12124131702742864</v>
      </c>
      <c r="BK40">
        <f>STDEV('UAS ctrl'!CG38:CW38)/SQRT(COUNT('UAS ctrl'!CG38:CW38))</f>
        <v>0.11149540199192474</v>
      </c>
      <c r="BL40">
        <f>STDEV(expt!CG38:CW38)/SQRT(COUNT(expt!CG38:CW38))</f>
        <v>4.384251039720799E-2</v>
      </c>
      <c r="BQ40">
        <f>AVERAGE('Gal4 ctrl'!CX38:DN38)</f>
        <v>0.69016</v>
      </c>
      <c r="BR40">
        <f>AVERAGE('UAS ctrl'!CX38:DN38)</f>
        <v>0.63668749999999996</v>
      </c>
      <c r="BS40">
        <f>AVERAGE(expt!CX38:DN38)</f>
        <v>0.38442166666666666</v>
      </c>
      <c r="BU40">
        <f>STDEV('Gal4 ctrl'!CX38:DN38)/SQRT(COUNT('Gal4 ctrl'!CX38:DN38))</f>
        <v>6.3521240241498675E-2</v>
      </c>
      <c r="BV40">
        <f>STDEV('UAS ctrl'!CX38:DN38)/SQRT(COUNT('UAS ctrl'!CX38:DN38))</f>
        <v>5.1434597646310747E-2</v>
      </c>
      <c r="BW40">
        <f>STDEV(expt!CX38:DN38)/SQRT(COUNT(expt!CX38:DN38))</f>
        <v>5.2676865571274677E-2</v>
      </c>
      <c r="BY40">
        <f>AVERAGE('Gal4 ctrl'!DO38:EE38)</f>
        <v>0.67662454545454542</v>
      </c>
      <c r="BZ40">
        <f>AVERAGE('UAS ctrl'!DO38:EE38)</f>
        <v>0.56345583333333338</v>
      </c>
      <c r="CA40">
        <f>AVERAGE(expt!DO38:EE38)</f>
        <v>0.35991333333333336</v>
      </c>
      <c r="CC40">
        <f>STDEV('Gal4 ctrl'!DO38:EE38)/SQRT(COUNT('Gal4 ctrl'!DO38:EE38))</f>
        <v>5.316205639985299E-2</v>
      </c>
      <c r="CD40">
        <f>STDEV('UAS ctrl'!DO38:EE38)/SQRT(COUNT('UAS ctrl'!DO38:EE38))</f>
        <v>5.0584418406688467E-2</v>
      </c>
      <c r="CE40">
        <f>STDEV(expt!DO38:EE38)/SQRT(COUNT(expt!DO38:EE38))</f>
        <v>3.9884230884302145E-2</v>
      </c>
      <c r="CG40">
        <f>AVERAGE('Gal4 ctrl'!EF38:EV38)</f>
        <v>0.63135090909090907</v>
      </c>
      <c r="CH40">
        <f>AVERAGE('UAS ctrl'!EF38:EV38)</f>
        <v>0.46215499999999993</v>
      </c>
      <c r="CI40">
        <f>AVERAGE(expt!EF38:EV38)</f>
        <v>0.3066233333333333</v>
      </c>
      <c r="CK40">
        <f>STDEV('Gal4 ctrl'!EF38:EV38)/SQRT(COUNT('Gal4 ctrl'!EF38:EV38))</f>
        <v>6.5730070736370397E-2</v>
      </c>
      <c r="CL40">
        <f>STDEV('UAS ctrl'!EF38:EV38)/SQRT(COUNT('UAS ctrl'!EF38:EV38))</f>
        <v>5.3817406155472008E-2</v>
      </c>
      <c r="CM40">
        <f>STDEV(expt!EF38:EV38)/SQRT(COUNT(expt!EF38:EV38))</f>
        <v>4.4346901045318084E-2</v>
      </c>
    </row>
    <row r="41" spans="15:91" x14ac:dyDescent="0.2">
      <c r="O41">
        <v>38</v>
      </c>
      <c r="P41">
        <f>AVERAGE('Gal4 ctrl'!C39:R39)</f>
        <v>6.9588454545454539</v>
      </c>
      <c r="Q41">
        <f>AVERAGE('UAS ctrl'!C39:R39)</f>
        <v>5.4461416666666658</v>
      </c>
      <c r="R41">
        <f>AVERAGE(expt!C39:R39)</f>
        <v>1.6016816666666669</v>
      </c>
      <c r="T41">
        <f>STDEV('Gal4 ctrl'!C39:R39)/SQRT(COUNT('Gal4 ctrl'!C39:R39))</f>
        <v>1.2276913948444892</v>
      </c>
      <c r="U41">
        <f>STDEV('UAS ctrl'!C39:R39)/SQRT(COUNT('UAS ctrl'!C39:R39))</f>
        <v>0.96288299365155749</v>
      </c>
      <c r="V41">
        <f>STDEV(expt!C39:R39)/SQRT(COUNT(expt!C39:R39))</f>
        <v>0.11915302059926647</v>
      </c>
      <c r="X41">
        <f>AVERAGE('Gal4 ctrl'!AJ39:AY39)</f>
        <v>4.9576818181818183</v>
      </c>
      <c r="Y41">
        <f>AVERAGE('UAS ctrl'!AJ39:AY39)</f>
        <v>3.0024408333333334</v>
      </c>
      <c r="Z41">
        <f>AVERAGE(expt!AJ39:AY39)</f>
        <v>1.2734933333333334</v>
      </c>
      <c r="AB41">
        <f>STDEV('Gal4 ctrl'!AJ39:AY39)/SQRT(COUNT('Gal4 ctrl'!AJ39:AY39))</f>
        <v>0.81559865049803437</v>
      </c>
      <c r="AC41">
        <f>STDEV('UAS ctrl'!AJ39:AY39)/SQRT(COUNT('UAS ctrl'!AJ39:AY39))</f>
        <v>0.53021868615903167</v>
      </c>
      <c r="AD41">
        <f>STDEV(expt!AJ39:AY39)/SQRT(COUNT(expt!AJ39:AY39))</f>
        <v>8.9679480688536803E-2</v>
      </c>
      <c r="AF41">
        <f>AVERAGE('Gal4 ctrl'!BQ39:CF39)</f>
        <v>4.8894999999999991</v>
      </c>
      <c r="AG41">
        <f>AVERAGE('UAS ctrl'!BQ39:CF39)</f>
        <v>2.3625283333333331</v>
      </c>
      <c r="AH41">
        <f>AVERAGE(expt!BQ39:CF39)</f>
        <v>1.2563499999999999</v>
      </c>
      <c r="AJ41">
        <f>STDEV('Gal4 ctrl'!BQ39:CF39)/SQRT(COUNT('Gal4 ctrl'!BQ39:CF39))</f>
        <v>0.84692128892616925</v>
      </c>
      <c r="AK41">
        <f>STDEV('UAS ctrl'!BQ39:CF39)/SQRT(COUNT('UAS ctrl'!BQ39:CF39))</f>
        <v>0.4344451751194805</v>
      </c>
      <c r="AL41">
        <f>STDEV(expt!BQ39:CF39)/SQRT(COUNT(expt!BQ39:CF39))</f>
        <v>0.1620880748141878</v>
      </c>
      <c r="AP41">
        <f>AVERAGE('Gal4 ctrl'!S39:AI39)</f>
        <v>1.7549363636363635</v>
      </c>
      <c r="AQ41">
        <f>AVERAGE('UAS ctrl'!S39:AI39)</f>
        <v>1.5816083333333333</v>
      </c>
      <c r="AR41">
        <f>AVERAGE(expt!S39:AI39)</f>
        <v>0.91533833333333314</v>
      </c>
      <c r="AT41">
        <f>STDEV('Gal4 ctrl'!S39:AI39)/SQRT(COUNT('Gal4 ctrl'!S39:AI39))</f>
        <v>0.13770825107168852</v>
      </c>
      <c r="AU41">
        <f>STDEV('UAS ctrl'!S39:AI39)/SQRT(COUNT('UAS ctrl'!S39:AI39))</f>
        <v>0.11153498734826574</v>
      </c>
      <c r="AV41">
        <f>STDEV(expt!S39:AI39)/SQRT(COUNT(expt!S39:AI39))</f>
        <v>4.6924909580535565E-2</v>
      </c>
      <c r="AX41">
        <f>AVERAGE('Gal4 ctrl'!AZ39:BP39)</f>
        <v>1.3085936363636361</v>
      </c>
      <c r="AY41">
        <f>AVERAGE('UAS ctrl'!AZ39:BP39)</f>
        <v>1.1894341666666668</v>
      </c>
      <c r="AZ41">
        <f>AVERAGE(expt!AZ39:BP39)</f>
        <v>0.76182916666666667</v>
      </c>
      <c r="BB41">
        <f>STDEV('Gal4 ctrl'!AZ39:BP39)/SQRT(COUNT('Gal4 ctrl'!AZ39:BP39))</f>
        <v>0.12365817181593611</v>
      </c>
      <c r="BC41">
        <f>STDEV('UAS ctrl'!AZ39:BP39)/SQRT(COUNT('UAS ctrl'!AZ39:BP39))</f>
        <v>0.1295855517190509</v>
      </c>
      <c r="BD41">
        <f>STDEV(expt!AZ39:BP39)/SQRT(COUNT(expt!AZ39:BP39))</f>
        <v>3.9182712550506989E-2</v>
      </c>
      <c r="BF41">
        <f>AVERAGE('Gal4 ctrl'!CG39:CW39)</f>
        <v>1.3132636363636363</v>
      </c>
      <c r="BG41">
        <f>AVERAGE('UAS ctrl'!CG39:CW39)</f>
        <v>1.1092583333333332</v>
      </c>
      <c r="BH41">
        <f>AVERAGE(expt!CG39:CW39)</f>
        <v>0.72484999999999999</v>
      </c>
      <c r="BJ41">
        <f>STDEV('Gal4 ctrl'!CG39:CW39)/SQRT(COUNT('Gal4 ctrl'!CG39:CW39))</f>
        <v>0.11055270834454523</v>
      </c>
      <c r="BK41">
        <f>STDEV('UAS ctrl'!CG39:CW39)/SQRT(COUNT('UAS ctrl'!CG39:CW39))</f>
        <v>0.11173542972490008</v>
      </c>
      <c r="BL41">
        <f>STDEV(expt!CG39:CW39)/SQRT(COUNT(expt!CG39:CW39))</f>
        <v>6.30536047560111E-2</v>
      </c>
      <c r="BQ41">
        <f>AVERAGE('Gal4 ctrl'!CX39:DN39)</f>
        <v>0.67515727272727277</v>
      </c>
      <c r="BR41">
        <f>AVERAGE('UAS ctrl'!CX39:DN39)</f>
        <v>0.64170749999999999</v>
      </c>
      <c r="BS41">
        <f>AVERAGE(expt!CX39:DN39)</f>
        <v>0.3845508333333334</v>
      </c>
      <c r="BU41">
        <f>STDEV('Gal4 ctrl'!CX39:DN39)/SQRT(COUNT('Gal4 ctrl'!CX39:DN39))</f>
        <v>5.3827373976966353E-2</v>
      </c>
      <c r="BV41">
        <f>STDEV('UAS ctrl'!CX39:DN39)/SQRT(COUNT('UAS ctrl'!CX39:DN39))</f>
        <v>4.0951832573139904E-2</v>
      </c>
      <c r="BW41">
        <f>STDEV(expt!CX39:DN39)/SQRT(COUNT(expt!CX39:DN39))</f>
        <v>5.6661938476428433E-2</v>
      </c>
      <c r="BY41">
        <f>AVERAGE('Gal4 ctrl'!DO39:EE39)</f>
        <v>0.62270000000000003</v>
      </c>
      <c r="BZ41">
        <f>AVERAGE('UAS ctrl'!DO39:EE39)</f>
        <v>0.54377583333333335</v>
      </c>
      <c r="CA41">
        <f>AVERAGE(expt!DO39:EE39)</f>
        <v>0.3599033333333333</v>
      </c>
      <c r="CC41">
        <f>STDEV('Gal4 ctrl'!DO39:EE39)/SQRT(COUNT('Gal4 ctrl'!DO39:EE39))</f>
        <v>5.3980716135907714E-2</v>
      </c>
      <c r="CD41">
        <f>STDEV('UAS ctrl'!DO39:EE39)/SQRT(COUNT('UAS ctrl'!DO39:EE39))</f>
        <v>5.2046845645087172E-2</v>
      </c>
      <c r="CE41">
        <f>STDEV(expt!DO39:EE39)/SQRT(COUNT(expt!DO39:EE39))</f>
        <v>5.622667783628206E-2</v>
      </c>
      <c r="CG41">
        <f>AVERAGE('Gal4 ctrl'!EF39:EV39)</f>
        <v>0.60476545454545449</v>
      </c>
      <c r="CH41">
        <f>AVERAGE('UAS ctrl'!EF39:EV39)</f>
        <v>0.4433846666666667</v>
      </c>
      <c r="CI41">
        <f>AVERAGE(expt!EF39:EV39)</f>
        <v>0.31931416666666673</v>
      </c>
      <c r="CK41">
        <f>STDEV('Gal4 ctrl'!EF39:EV39)/SQRT(COUNT('Gal4 ctrl'!EF39:EV39))</f>
        <v>5.8716868172049852E-2</v>
      </c>
      <c r="CL41">
        <f>STDEV('UAS ctrl'!EF39:EV39)/SQRT(COUNT('UAS ctrl'!EF39:EV39))</f>
        <v>5.1624999921833357E-2</v>
      </c>
      <c r="CM41">
        <f>STDEV(expt!EF39:EV39)/SQRT(COUNT(expt!EF39:EV39))</f>
        <v>3.7801525311102965E-2</v>
      </c>
    </row>
    <row r="42" spans="15:91" x14ac:dyDescent="0.2">
      <c r="O42">
        <v>39</v>
      </c>
      <c r="P42">
        <f>AVERAGE('Gal4 ctrl'!C40:R40)</f>
        <v>7.0260454545454536</v>
      </c>
      <c r="Q42">
        <f>AVERAGE('UAS ctrl'!C40:R40)</f>
        <v>5.4885583333333336</v>
      </c>
      <c r="R42">
        <f>AVERAGE(expt!C40:R40)</f>
        <v>1.374576666666667</v>
      </c>
      <c r="T42">
        <f>STDEV('Gal4 ctrl'!C40:R40)/SQRT(COUNT('Gal4 ctrl'!C40:R40))</f>
        <v>1.1588557775482786</v>
      </c>
      <c r="U42">
        <f>STDEV('UAS ctrl'!C40:R40)/SQRT(COUNT('UAS ctrl'!C40:R40))</f>
        <v>0.99462249412881265</v>
      </c>
      <c r="V42">
        <f>STDEV(expt!C40:R40)/SQRT(COUNT(expt!C40:R40))</f>
        <v>0.15190710589606096</v>
      </c>
      <c r="X42">
        <f>AVERAGE('Gal4 ctrl'!AJ40:AY40)</f>
        <v>4.6701454545454553</v>
      </c>
      <c r="Y42">
        <f>AVERAGE('UAS ctrl'!AJ40:AY40)</f>
        <v>3.3964008333333333</v>
      </c>
      <c r="Z42">
        <f>AVERAGE(expt!AJ40:AY40)</f>
        <v>1.1369100000000001</v>
      </c>
      <c r="AB42">
        <f>STDEV('Gal4 ctrl'!AJ40:AY40)/SQRT(COUNT('Gal4 ctrl'!AJ40:AY40))</f>
        <v>0.78783724327064952</v>
      </c>
      <c r="AC42">
        <f>STDEV('UAS ctrl'!AJ40:AY40)/SQRT(COUNT('UAS ctrl'!AJ40:AY40))</f>
        <v>0.81326330329453744</v>
      </c>
      <c r="AD42">
        <f>STDEV(expt!AJ40:AY40)/SQRT(COUNT(expt!AJ40:AY40))</f>
        <v>6.9643489482310639E-2</v>
      </c>
      <c r="AF42">
        <f>AVERAGE('Gal4 ctrl'!BQ40:CF40)</f>
        <v>5.3031936363636358</v>
      </c>
      <c r="AG42">
        <f>AVERAGE('UAS ctrl'!BQ40:CF40)</f>
        <v>2.5785366666666665</v>
      </c>
      <c r="AH42">
        <f>AVERAGE(expt!BQ40:CF40)</f>
        <v>1.2390625000000002</v>
      </c>
      <c r="AJ42">
        <f>STDEV('Gal4 ctrl'!BQ40:CF40)/SQRT(COUNT('Gal4 ctrl'!BQ40:CF40))</f>
        <v>0.80056005688321752</v>
      </c>
      <c r="AK42">
        <f>STDEV('UAS ctrl'!BQ40:CF40)/SQRT(COUNT('UAS ctrl'!BQ40:CF40))</f>
        <v>0.54096329469855087</v>
      </c>
      <c r="AL42">
        <f>STDEV(expt!BQ40:CF40)/SQRT(COUNT(expt!BQ40:CF40))</f>
        <v>0.18326442749904578</v>
      </c>
      <c r="AP42">
        <f>AVERAGE('Gal4 ctrl'!S40:AI40)</f>
        <v>1.6684672727272731</v>
      </c>
      <c r="AQ42">
        <f>AVERAGE('UAS ctrl'!S40:AI40)</f>
        <v>1.5098675000000001</v>
      </c>
      <c r="AR42">
        <f>AVERAGE(expt!S40:AI40)</f>
        <v>0.90361249999999993</v>
      </c>
      <c r="AT42">
        <f>STDEV('Gal4 ctrl'!S40:AI40)/SQRT(COUNT('Gal4 ctrl'!S40:AI40))</f>
        <v>0.1425495835209048</v>
      </c>
      <c r="AU42">
        <f>STDEV('UAS ctrl'!S40:AI40)/SQRT(COUNT('UAS ctrl'!S40:AI40))</f>
        <v>0.112051399103708</v>
      </c>
      <c r="AV42">
        <f>STDEV(expt!S40:AI40)/SQRT(COUNT(expt!S40:AI40))</f>
        <v>7.8821907594627955E-2</v>
      </c>
      <c r="AX42">
        <f>AVERAGE('Gal4 ctrl'!AZ40:BP40)</f>
        <v>1.2963481818181819</v>
      </c>
      <c r="AY42">
        <f>AVERAGE('UAS ctrl'!AZ40:BP40)</f>
        <v>1.2788116666666669</v>
      </c>
      <c r="AZ42">
        <f>AVERAGE(expt!AZ40:BP40)</f>
        <v>0.72467916666666643</v>
      </c>
      <c r="BB42">
        <f>STDEV('Gal4 ctrl'!AZ40:BP40)/SQRT(COUNT('Gal4 ctrl'!AZ40:BP40))</f>
        <v>0.12119464280703145</v>
      </c>
      <c r="BC42">
        <f>STDEV('UAS ctrl'!AZ40:BP40)/SQRT(COUNT('UAS ctrl'!AZ40:BP40))</f>
        <v>0.14990970174920401</v>
      </c>
      <c r="BD42">
        <f>STDEV(expt!AZ40:BP40)/SQRT(COUNT(expt!AZ40:BP40))</f>
        <v>4.8209334212784269E-2</v>
      </c>
      <c r="BF42">
        <f>AVERAGE('Gal4 ctrl'!CG40:CW40)</f>
        <v>1.3125900000000001</v>
      </c>
      <c r="BG42">
        <f>AVERAGE('UAS ctrl'!CG40:CW40)</f>
        <v>1.1310983333333333</v>
      </c>
      <c r="BH42">
        <f>AVERAGE(expt!CG40:CW40)</f>
        <v>0.72106999999999999</v>
      </c>
      <c r="BJ42">
        <f>STDEV('Gal4 ctrl'!CG40:CW40)/SQRT(COUNT('Gal4 ctrl'!CG40:CW40))</f>
        <v>0.1110255816303775</v>
      </c>
      <c r="BK42">
        <f>STDEV('UAS ctrl'!CG40:CW40)/SQRT(COUNT('UAS ctrl'!CG40:CW40))</f>
        <v>0.14238319300306296</v>
      </c>
      <c r="BL42">
        <f>STDEV(expt!CG40:CW40)/SQRT(COUNT(expt!CG40:CW40))</f>
        <v>7.2214933757331443E-2</v>
      </c>
      <c r="BQ42">
        <f>AVERAGE('Gal4 ctrl'!CX40:DN40)</f>
        <v>0.65343454545454549</v>
      </c>
      <c r="BR42">
        <f>AVERAGE('UAS ctrl'!CX40:DN40)</f>
        <v>0.64024333333333339</v>
      </c>
      <c r="BS42">
        <f>AVERAGE(expt!CX40:DN40)</f>
        <v>0.39410000000000006</v>
      </c>
      <c r="BU42">
        <f>STDEV('Gal4 ctrl'!CX40:DN40)/SQRT(COUNT('Gal4 ctrl'!CX40:DN40))</f>
        <v>5.4193418761181639E-2</v>
      </c>
      <c r="BV42">
        <f>STDEV('UAS ctrl'!CX40:DN40)/SQRT(COUNT('UAS ctrl'!CX40:DN40))</f>
        <v>3.7071668025623235E-2</v>
      </c>
      <c r="BW42">
        <f>STDEV(expt!CX40:DN40)/SQRT(COUNT(expt!CX40:DN40))</f>
        <v>5.7509783581367713E-2</v>
      </c>
      <c r="BY42">
        <f>AVERAGE('Gal4 ctrl'!DO40:EE40)</f>
        <v>0.65314363636363637</v>
      </c>
      <c r="BZ42">
        <f>AVERAGE('UAS ctrl'!DO40:EE40)</f>
        <v>0.50979000000000008</v>
      </c>
      <c r="CA42">
        <f>AVERAGE(expt!DO40:EE40)</f>
        <v>0.36364166666666664</v>
      </c>
      <c r="CC42">
        <f>STDEV('Gal4 ctrl'!DO40:EE40)/SQRT(COUNT('Gal4 ctrl'!DO40:EE40))</f>
        <v>6.4875877268865997E-2</v>
      </c>
      <c r="CD42">
        <f>STDEV('UAS ctrl'!DO40:EE40)/SQRT(COUNT('UAS ctrl'!DO40:EE40))</f>
        <v>4.5848866959993191E-2</v>
      </c>
      <c r="CE42">
        <f>STDEV(expt!DO40:EE40)/SQRT(COUNT(expt!DO40:EE40))</f>
        <v>5.1675529975340626E-2</v>
      </c>
      <c r="CG42">
        <f>AVERAGE('Gal4 ctrl'!EF40:EV40)</f>
        <v>0.64847090909090899</v>
      </c>
      <c r="CH42">
        <f>AVERAGE('UAS ctrl'!EF40:EV40)</f>
        <v>0.42335275</v>
      </c>
      <c r="CI42">
        <f>AVERAGE(expt!EF40:EV40)</f>
        <v>0.34294750000000002</v>
      </c>
      <c r="CK42">
        <f>STDEV('Gal4 ctrl'!EF40:EV40)/SQRT(COUNT('Gal4 ctrl'!EF40:EV40))</f>
        <v>6.8299277334850417E-2</v>
      </c>
      <c r="CL42">
        <f>STDEV('UAS ctrl'!EF40:EV40)/SQRT(COUNT('UAS ctrl'!EF40:EV40))</f>
        <v>4.9709528124398647E-2</v>
      </c>
      <c r="CM42">
        <f>STDEV(expt!EF40:EV40)/SQRT(COUNT(expt!EF40:EV40))</f>
        <v>4.6262521746779112E-2</v>
      </c>
    </row>
    <row r="43" spans="15:91" x14ac:dyDescent="0.2">
      <c r="O43">
        <v>40</v>
      </c>
      <c r="P43">
        <f>AVERAGE('Gal4 ctrl'!C41:R41)</f>
        <v>7.0452272727272733</v>
      </c>
      <c r="Q43">
        <f>AVERAGE('UAS ctrl'!C41:R41)</f>
        <v>5.1191166666666668</v>
      </c>
      <c r="R43">
        <f>AVERAGE(expt!C41:R41)</f>
        <v>1.4010266666666666</v>
      </c>
      <c r="T43">
        <f>STDEV('Gal4 ctrl'!C41:R41)/SQRT(COUNT('Gal4 ctrl'!C41:R41))</f>
        <v>1.1073357677606117</v>
      </c>
      <c r="U43">
        <f>STDEV('UAS ctrl'!C41:R41)/SQRT(COUNT('UAS ctrl'!C41:R41))</f>
        <v>0.8246017792660203</v>
      </c>
      <c r="V43">
        <f>STDEV(expt!C41:R41)/SQRT(COUNT(expt!C41:R41))</f>
        <v>0.13255256408670341</v>
      </c>
      <c r="X43">
        <f>AVERAGE('Gal4 ctrl'!AJ41:AY41)</f>
        <v>4.8373154545454549</v>
      </c>
      <c r="Y43">
        <f>AVERAGE('UAS ctrl'!AJ41:AY41)</f>
        <v>3.5704525</v>
      </c>
      <c r="Z43">
        <f>AVERAGE(expt!AJ41:AY41)</f>
        <v>1.1522366666666664</v>
      </c>
      <c r="AB43">
        <f>STDEV('Gal4 ctrl'!AJ41:AY41)/SQRT(COUNT('Gal4 ctrl'!AJ41:AY41))</f>
        <v>0.99653520821016595</v>
      </c>
      <c r="AC43">
        <f>STDEV('UAS ctrl'!AJ41:AY41)/SQRT(COUNT('UAS ctrl'!AJ41:AY41))</f>
        <v>0.77257894616620282</v>
      </c>
      <c r="AD43">
        <f>STDEV(expt!AJ41:AY41)/SQRT(COUNT(expt!AJ41:AY41))</f>
        <v>5.7269626175864702E-2</v>
      </c>
      <c r="AF43">
        <f>AVERAGE('Gal4 ctrl'!BQ41:CF41)</f>
        <v>5.2723136363636369</v>
      </c>
      <c r="AG43">
        <f>AVERAGE('UAS ctrl'!BQ41:CF41)</f>
        <v>2.7324650000000008</v>
      </c>
      <c r="AH43">
        <f>AVERAGE(expt!BQ41:CF41)</f>
        <v>1.1170199999999999</v>
      </c>
      <c r="AJ43">
        <f>STDEV('Gal4 ctrl'!BQ41:CF41)/SQRT(COUNT('Gal4 ctrl'!BQ41:CF41))</f>
        <v>0.86815372565448812</v>
      </c>
      <c r="AK43">
        <f>STDEV('UAS ctrl'!BQ41:CF41)/SQRT(COUNT('UAS ctrl'!BQ41:CF41))</f>
        <v>0.55705643162873464</v>
      </c>
      <c r="AL43">
        <f>STDEV(expt!BQ41:CF41)/SQRT(COUNT(expt!BQ41:CF41))</f>
        <v>0.14103242531203236</v>
      </c>
      <c r="AP43">
        <f>AVERAGE('Gal4 ctrl'!S41:AI41)</f>
        <v>1.6191199999999997</v>
      </c>
      <c r="AQ43">
        <f>AVERAGE('UAS ctrl'!S41:AI41)</f>
        <v>1.5640083333333334</v>
      </c>
      <c r="AR43">
        <f>AVERAGE(expt!S41:AI41)</f>
        <v>0.94360333333333346</v>
      </c>
      <c r="AT43">
        <f>STDEV('Gal4 ctrl'!S41:AI41)/SQRT(COUNT('Gal4 ctrl'!S41:AI41))</f>
        <v>0.18912050271045336</v>
      </c>
      <c r="AU43">
        <f>STDEV('UAS ctrl'!S41:AI41)/SQRT(COUNT('UAS ctrl'!S41:AI41))</f>
        <v>0.10358611075898021</v>
      </c>
      <c r="AV43">
        <f>STDEV(expt!S41:AI41)/SQRT(COUNT(expt!S41:AI41))</f>
        <v>6.2951632050152237E-2</v>
      </c>
      <c r="AX43">
        <f>AVERAGE('Gal4 ctrl'!AZ41:BP41)</f>
        <v>1.2371572727272728</v>
      </c>
      <c r="AY43">
        <f>AVERAGE('UAS ctrl'!AZ41:BP41)</f>
        <v>1.2624500000000001</v>
      </c>
      <c r="AZ43">
        <f>AVERAGE(expt!AZ41:BP41)</f>
        <v>0.73637333333333332</v>
      </c>
      <c r="BB43">
        <f>STDEV('Gal4 ctrl'!AZ41:BP41)/SQRT(COUNT('Gal4 ctrl'!AZ41:BP41))</f>
        <v>0.10328820643837397</v>
      </c>
      <c r="BC43">
        <f>STDEV('UAS ctrl'!AZ41:BP41)/SQRT(COUNT('UAS ctrl'!AZ41:BP41))</f>
        <v>0.13456202873497686</v>
      </c>
      <c r="BD43">
        <f>STDEV(expt!AZ41:BP41)/SQRT(COUNT(expt!AZ41:BP41))</f>
        <v>3.2655829920211363E-2</v>
      </c>
      <c r="BF43">
        <f>AVERAGE('Gal4 ctrl'!CG41:CW41)</f>
        <v>1.2609209090909093</v>
      </c>
      <c r="BG43">
        <f>AVERAGE('UAS ctrl'!CG41:CW41)</f>
        <v>1.2521133333333332</v>
      </c>
      <c r="BH43">
        <f>AVERAGE(expt!CG41:CW41)</f>
        <v>0.67478833333333332</v>
      </c>
      <c r="BJ43">
        <f>STDEV('Gal4 ctrl'!CG41:CW41)/SQRT(COUNT('Gal4 ctrl'!CG41:CW41))</f>
        <v>0.13937788206203705</v>
      </c>
      <c r="BK43">
        <f>STDEV('UAS ctrl'!CG41:CW41)/SQRT(COUNT('UAS ctrl'!CG41:CW41))</f>
        <v>0.15480709832373382</v>
      </c>
      <c r="BL43">
        <f>STDEV(expt!CG41:CW41)/SQRT(COUNT(expt!CG41:CW41))</f>
        <v>5.1414620633619339E-2</v>
      </c>
      <c r="BQ43">
        <f>AVERAGE('Gal4 ctrl'!CX41:DN41)</f>
        <v>0.65576636363636365</v>
      </c>
      <c r="BR43">
        <f>AVERAGE('UAS ctrl'!CX41:DN41)</f>
        <v>0.65065916666666668</v>
      </c>
      <c r="BS43">
        <f>AVERAGE(expt!CX41:DN41)</f>
        <v>0.42655749999999998</v>
      </c>
      <c r="BU43">
        <f>STDEV('Gal4 ctrl'!CX41:DN41)/SQRT(COUNT('Gal4 ctrl'!CX41:DN41))</f>
        <v>6.8976223021516972E-2</v>
      </c>
      <c r="BV43">
        <f>STDEV('UAS ctrl'!CX41:DN41)/SQRT(COUNT('UAS ctrl'!CX41:DN41))</f>
        <v>3.6973469572243199E-2</v>
      </c>
      <c r="BW43">
        <f>STDEV(expt!CX41:DN41)/SQRT(COUNT(expt!CX41:DN41))</f>
        <v>5.7694869922211504E-2</v>
      </c>
      <c r="BY43">
        <f>AVERAGE('Gal4 ctrl'!DO41:EE41)</f>
        <v>0.62714000000000003</v>
      </c>
      <c r="BZ43">
        <f>AVERAGE('UAS ctrl'!DO41:EE41)</f>
        <v>0.51184333333333332</v>
      </c>
      <c r="CA43">
        <f>AVERAGE(expt!DO41:EE41)</f>
        <v>0.39890916666666665</v>
      </c>
      <c r="CC43">
        <f>STDEV('Gal4 ctrl'!DO41:EE41)/SQRT(COUNT('Gal4 ctrl'!DO41:EE41))</f>
        <v>5.3447224011593457E-2</v>
      </c>
      <c r="CD43">
        <f>STDEV('UAS ctrl'!DO41:EE41)/SQRT(COUNT('UAS ctrl'!DO41:EE41))</f>
        <v>4.6081160669918728E-2</v>
      </c>
      <c r="CE43">
        <f>STDEV(expt!DO41:EE41)/SQRT(COUNT(expt!DO41:EE41))</f>
        <v>4.841480578166419E-2</v>
      </c>
      <c r="CG43">
        <f>AVERAGE('Gal4 ctrl'!EF41:EV41)</f>
        <v>0.59587272727272722</v>
      </c>
      <c r="CH43">
        <f>AVERAGE('UAS ctrl'!EF41:EV41)</f>
        <v>0.44994166666666668</v>
      </c>
      <c r="CI43">
        <f>AVERAGE(expt!EF41:EV41)</f>
        <v>0.31456416666666664</v>
      </c>
      <c r="CK43">
        <f>STDEV('Gal4 ctrl'!EF41:EV41)/SQRT(COUNT('Gal4 ctrl'!EF41:EV41))</f>
        <v>5.8800336364079782E-2</v>
      </c>
      <c r="CL43">
        <f>STDEV('UAS ctrl'!EF41:EV41)/SQRT(COUNT('UAS ctrl'!EF41:EV41))</f>
        <v>5.4315060607886496E-2</v>
      </c>
      <c r="CM43">
        <f>STDEV(expt!EF41:EV41)/SQRT(COUNT(expt!EF41:EV41))</f>
        <v>4.4416475281724238E-2</v>
      </c>
    </row>
    <row r="44" spans="15:91" x14ac:dyDescent="0.2">
      <c r="O44">
        <v>41</v>
      </c>
      <c r="P44">
        <f>AVERAGE('Gal4 ctrl'!C42:R42)</f>
        <v>7.1138363636363655</v>
      </c>
      <c r="Q44">
        <f>AVERAGE('UAS ctrl'!C42:R42)</f>
        <v>5.4274666666666667</v>
      </c>
      <c r="R44">
        <f>AVERAGE(expt!C42:R42)</f>
        <v>1.3111233333333334</v>
      </c>
      <c r="T44">
        <f>STDEV('Gal4 ctrl'!C42:R42)/SQRT(COUNT('Gal4 ctrl'!C42:R42))</f>
        <v>1.2096589436901566</v>
      </c>
      <c r="U44">
        <f>STDEV('UAS ctrl'!C42:R42)/SQRT(COUNT('UAS ctrl'!C42:R42))</f>
        <v>0.95654717710116199</v>
      </c>
      <c r="V44">
        <f>STDEV(expt!C42:R42)/SQRT(COUNT(expt!C42:R42))</f>
        <v>0.10230731671554753</v>
      </c>
      <c r="X44">
        <f>AVERAGE('Gal4 ctrl'!AJ42:AY42)</f>
        <v>5.091368181818182</v>
      </c>
      <c r="Y44">
        <f>AVERAGE('UAS ctrl'!AJ42:AY42)</f>
        <v>4.0474924999999997</v>
      </c>
      <c r="Z44">
        <f>AVERAGE(expt!AJ42:AY42)</f>
        <v>0.9851700000000001</v>
      </c>
      <c r="AB44">
        <f>STDEV('Gal4 ctrl'!AJ42:AY42)/SQRT(COUNT('Gal4 ctrl'!AJ42:AY42))</f>
        <v>0.98014785624583478</v>
      </c>
      <c r="AC44">
        <f>STDEV('UAS ctrl'!AJ42:AY42)/SQRT(COUNT('UAS ctrl'!AJ42:AY42))</f>
        <v>0.99724845397992035</v>
      </c>
      <c r="AD44">
        <f>STDEV(expt!AJ42:AY42)/SQRT(COUNT(expt!AJ42:AY42))</f>
        <v>8.5559730447462304E-2</v>
      </c>
      <c r="AF44">
        <f>AVERAGE('Gal4 ctrl'!BQ42:CF42)</f>
        <v>5.4922000000000004</v>
      </c>
      <c r="AG44">
        <f>AVERAGE('UAS ctrl'!BQ42:CF42)</f>
        <v>2.865581666666666</v>
      </c>
      <c r="AH44">
        <f>AVERAGE(expt!BQ42:CF42)</f>
        <v>1.0267866666666667</v>
      </c>
      <c r="AJ44">
        <f>STDEV('Gal4 ctrl'!BQ42:CF42)/SQRT(COUNT('Gal4 ctrl'!BQ42:CF42))</f>
        <v>0.90807359994060544</v>
      </c>
      <c r="AK44">
        <f>STDEV('UAS ctrl'!BQ42:CF42)/SQRT(COUNT('UAS ctrl'!BQ42:CF42))</f>
        <v>0.5589317510931463</v>
      </c>
      <c r="AL44">
        <f>STDEV(expt!BQ42:CF42)/SQRT(COUNT(expt!BQ42:CF42))</f>
        <v>9.136189567214581E-2</v>
      </c>
      <c r="AP44">
        <f>AVERAGE('Gal4 ctrl'!S42:AI42)</f>
        <v>1.6007181818181819</v>
      </c>
      <c r="AQ44">
        <f>AVERAGE('UAS ctrl'!S42:AI42)</f>
        <v>1.5876416666666664</v>
      </c>
      <c r="AR44">
        <f>AVERAGE(expt!S42:AI42)</f>
        <v>0.95661583333333322</v>
      </c>
      <c r="AT44">
        <f>STDEV('Gal4 ctrl'!S42:AI42)/SQRT(COUNT('Gal4 ctrl'!S42:AI42))</f>
        <v>0.15389912210641074</v>
      </c>
      <c r="AU44">
        <f>STDEV('UAS ctrl'!S42:AI42)/SQRT(COUNT('UAS ctrl'!S42:AI42))</f>
        <v>0.11152826076036682</v>
      </c>
      <c r="AV44">
        <f>STDEV(expt!S42:AI42)/SQRT(COUNT(expt!S42:AI42))</f>
        <v>5.1736692630384086E-2</v>
      </c>
      <c r="AX44">
        <f>AVERAGE('Gal4 ctrl'!AZ42:BP42)</f>
        <v>1.2586136363636364</v>
      </c>
      <c r="AY44">
        <f>AVERAGE('UAS ctrl'!AZ42:BP42)</f>
        <v>1.2967925</v>
      </c>
      <c r="AZ44">
        <f>AVERAGE(expt!AZ42:BP42)</f>
        <v>0.69905333333333319</v>
      </c>
      <c r="BB44">
        <f>STDEV('Gal4 ctrl'!AZ42:BP42)/SQRT(COUNT('Gal4 ctrl'!AZ42:BP42))</f>
        <v>9.4568667195013625E-2</v>
      </c>
      <c r="BC44">
        <f>STDEV('UAS ctrl'!AZ42:BP42)/SQRT(COUNT('UAS ctrl'!AZ42:BP42))</f>
        <v>0.11765290405258844</v>
      </c>
      <c r="BD44">
        <f>STDEV(expt!AZ42:BP42)/SQRT(COUNT(expt!AZ42:BP42))</f>
        <v>3.868848921158282E-2</v>
      </c>
      <c r="BF44">
        <f>AVERAGE('Gal4 ctrl'!CG42:CW42)</f>
        <v>1.2493336363636363</v>
      </c>
      <c r="BG44">
        <f>AVERAGE('UAS ctrl'!CG42:CW42)</f>
        <v>1.2097525</v>
      </c>
      <c r="BH44">
        <f>AVERAGE(expt!CG42:CW42)</f>
        <v>0.65687583333333321</v>
      </c>
      <c r="BJ44">
        <f>STDEV('Gal4 ctrl'!CG42:CW42)/SQRT(COUNT('Gal4 ctrl'!CG42:CW42))</f>
        <v>9.3592743213959079E-2</v>
      </c>
      <c r="BK44">
        <f>STDEV('UAS ctrl'!CG42:CW42)/SQRT(COUNT('UAS ctrl'!CG42:CW42))</f>
        <v>0.12618217291801007</v>
      </c>
      <c r="BL44">
        <f>STDEV(expt!CG42:CW42)/SQRT(COUNT(expt!CG42:CW42))</f>
        <v>3.7132898720152921E-2</v>
      </c>
      <c r="BQ44">
        <f>AVERAGE('Gal4 ctrl'!CX42:DN42)</f>
        <v>0.65730363636363631</v>
      </c>
      <c r="BR44">
        <f>AVERAGE('UAS ctrl'!CX42:DN42)</f>
        <v>0.61787249999999994</v>
      </c>
      <c r="BS44">
        <f>AVERAGE(expt!CX42:DN42)</f>
        <v>0.43410333333333334</v>
      </c>
      <c r="BU44">
        <f>STDEV('Gal4 ctrl'!CX42:DN42)/SQRT(COUNT('Gal4 ctrl'!CX42:DN42))</f>
        <v>6.635002159721147E-2</v>
      </c>
      <c r="BV44">
        <f>STDEV('UAS ctrl'!CX42:DN42)/SQRT(COUNT('UAS ctrl'!CX42:DN42))</f>
        <v>3.669635732737643E-2</v>
      </c>
      <c r="BW44">
        <f>STDEV(expt!CX42:DN42)/SQRT(COUNT(expt!CX42:DN42))</f>
        <v>5.5988822468544037E-2</v>
      </c>
      <c r="BY44">
        <f>AVERAGE('Gal4 ctrl'!DO42:EE42)</f>
        <v>0.63602181818181824</v>
      </c>
      <c r="BZ44">
        <f>AVERAGE('UAS ctrl'!DO42:EE42)</f>
        <v>0.48866916666666671</v>
      </c>
      <c r="CA44">
        <f>AVERAGE(expt!DO42:EE42)</f>
        <v>0.37953916666666671</v>
      </c>
      <c r="CC44">
        <f>STDEV('Gal4 ctrl'!DO42:EE42)/SQRT(COUNT('Gal4 ctrl'!DO42:EE42))</f>
        <v>5.7264661954475271E-2</v>
      </c>
      <c r="CD44">
        <f>STDEV('UAS ctrl'!DO42:EE42)/SQRT(COUNT('UAS ctrl'!DO42:EE42))</f>
        <v>4.5296844419129317E-2</v>
      </c>
      <c r="CE44">
        <f>STDEV(expt!DO42:EE42)/SQRT(COUNT(expt!DO42:EE42))</f>
        <v>5.0973066914738838E-2</v>
      </c>
      <c r="CG44">
        <f>AVERAGE('Gal4 ctrl'!EF42:EV42)</f>
        <v>0.59302818181818184</v>
      </c>
      <c r="CH44">
        <f>AVERAGE('UAS ctrl'!EF42:EV42)</f>
        <v>0.45488000000000001</v>
      </c>
      <c r="CI44">
        <f>AVERAGE(expt!EF42:EV42)</f>
        <v>0.34421166666666664</v>
      </c>
      <c r="CK44">
        <f>STDEV('Gal4 ctrl'!EF42:EV42)/SQRT(COUNT('Gal4 ctrl'!EF42:EV42))</f>
        <v>6.562338040693308E-2</v>
      </c>
      <c r="CL44">
        <f>STDEV('UAS ctrl'!EF42:EV42)/SQRT(COUNT('UAS ctrl'!EF42:EV42))</f>
        <v>5.5025450544050579E-2</v>
      </c>
      <c r="CM44">
        <f>STDEV(expt!EF42:EV42)/SQRT(COUNT(expt!EF42:EV42))</f>
        <v>5.0184313570431127E-2</v>
      </c>
    </row>
    <row r="45" spans="15:91" x14ac:dyDescent="0.2">
      <c r="O45">
        <v>42</v>
      </c>
      <c r="P45">
        <f>AVERAGE('Gal4 ctrl'!C43:R43)</f>
        <v>6.5012009090909091</v>
      </c>
      <c r="Q45">
        <f>AVERAGE('UAS ctrl'!C43:R43)</f>
        <v>5.7247750000000002</v>
      </c>
      <c r="R45">
        <f>AVERAGE(expt!C43:R43)</f>
        <v>1.2761008333333332</v>
      </c>
      <c r="T45">
        <f>STDEV('Gal4 ctrl'!C43:R43)/SQRT(COUNT('Gal4 ctrl'!C43:R43))</f>
        <v>1.3610498666239934</v>
      </c>
      <c r="U45">
        <f>STDEV('UAS ctrl'!C43:R43)/SQRT(COUNT('UAS ctrl'!C43:R43))</f>
        <v>1.0275142781670341</v>
      </c>
      <c r="V45">
        <f>STDEV(expt!C43:R43)/SQRT(COUNT(expt!C43:R43))</f>
        <v>0.13280162493562694</v>
      </c>
      <c r="X45">
        <f>AVERAGE('Gal4 ctrl'!AJ43:AY43)</f>
        <v>5.0101545454545455</v>
      </c>
      <c r="Y45">
        <f>AVERAGE('UAS ctrl'!AJ43:AY43)</f>
        <v>4.5828475000000006</v>
      </c>
      <c r="Z45">
        <f>AVERAGE(expt!AJ43:AY43)</f>
        <v>0.87297000000000013</v>
      </c>
      <c r="AB45">
        <f>STDEV('Gal4 ctrl'!AJ43:AY43)/SQRT(COUNT('Gal4 ctrl'!AJ43:AY43))</f>
        <v>0.97303133803253627</v>
      </c>
      <c r="AC45">
        <f>STDEV('UAS ctrl'!AJ43:AY43)/SQRT(COUNT('UAS ctrl'!AJ43:AY43))</f>
        <v>1.0535269226465449</v>
      </c>
      <c r="AD45">
        <f>STDEV(expt!AJ43:AY43)/SQRT(COUNT(expt!AJ43:AY43))</f>
        <v>7.7935043533740589E-2</v>
      </c>
      <c r="AF45">
        <f>AVERAGE('Gal4 ctrl'!BQ43:CF43)</f>
        <v>5.4396363636363638</v>
      </c>
      <c r="AG45">
        <f>AVERAGE('UAS ctrl'!BQ43:CF43)</f>
        <v>3.2541841666666662</v>
      </c>
      <c r="AH45">
        <f>AVERAGE(expt!BQ43:CF43)</f>
        <v>0.97900166666666655</v>
      </c>
      <c r="AJ45">
        <f>STDEV('Gal4 ctrl'!BQ43:CF43)/SQRT(COUNT('Gal4 ctrl'!BQ43:CF43))</f>
        <v>0.8951496406414382</v>
      </c>
      <c r="AK45">
        <f>STDEV('UAS ctrl'!BQ43:CF43)/SQRT(COUNT('UAS ctrl'!BQ43:CF43))</f>
        <v>0.5475045856947276</v>
      </c>
      <c r="AL45">
        <f>STDEV(expt!BQ43:CF43)/SQRT(COUNT(expt!BQ43:CF43))</f>
        <v>7.0321734181064924E-2</v>
      </c>
      <c r="AP45">
        <f>AVERAGE('Gal4 ctrl'!S43:AI43)</f>
        <v>1.6094027272727274</v>
      </c>
      <c r="AQ45">
        <f>AVERAGE('UAS ctrl'!S43:AI43)</f>
        <v>1.5034750000000001</v>
      </c>
      <c r="AR45">
        <f>AVERAGE(expt!S43:AI43)</f>
        <v>0.90172249999999998</v>
      </c>
      <c r="AT45">
        <f>STDEV('Gal4 ctrl'!S43:AI43)/SQRT(COUNT('Gal4 ctrl'!S43:AI43))</f>
        <v>0.14254177450896732</v>
      </c>
      <c r="AU45">
        <f>STDEV('UAS ctrl'!S43:AI43)/SQRT(COUNT('UAS ctrl'!S43:AI43))</f>
        <v>8.1591433304215727E-2</v>
      </c>
      <c r="AV45">
        <f>STDEV(expt!S43:AI43)/SQRT(COUNT(expt!S43:AI43))</f>
        <v>7.5586588418013842E-2</v>
      </c>
      <c r="AX45">
        <f>AVERAGE('Gal4 ctrl'!AZ43:BP43)</f>
        <v>1.3148009090909092</v>
      </c>
      <c r="AY45">
        <f>AVERAGE('UAS ctrl'!AZ43:BP43)</f>
        <v>1.3187800000000001</v>
      </c>
      <c r="AZ45">
        <f>AVERAGE(expt!AZ43:BP43)</f>
        <v>0.64811333333333343</v>
      </c>
      <c r="BB45">
        <f>STDEV('Gal4 ctrl'!AZ43:BP43)/SQRT(COUNT('Gal4 ctrl'!AZ43:BP43))</f>
        <v>0.11945924190781571</v>
      </c>
      <c r="BC45">
        <f>STDEV('UAS ctrl'!AZ43:BP43)/SQRT(COUNT('UAS ctrl'!AZ43:BP43))</f>
        <v>0.13733124164522137</v>
      </c>
      <c r="BD45">
        <f>STDEV(expt!AZ43:BP43)/SQRT(COUNT(expt!AZ43:BP43))</f>
        <v>3.4824085019921798E-2</v>
      </c>
      <c r="BF45">
        <f>AVERAGE('Gal4 ctrl'!CG43:CW43)</f>
        <v>1.2406299999999999</v>
      </c>
      <c r="BG45">
        <f>AVERAGE('UAS ctrl'!CG43:CW43)</f>
        <v>1.1932875000000001</v>
      </c>
      <c r="BH45">
        <f>AVERAGE(expt!CG43:CW43)</f>
        <v>0.58890666666666658</v>
      </c>
      <c r="BJ45">
        <f>STDEV('Gal4 ctrl'!CG43:CW43)/SQRT(COUNT('Gal4 ctrl'!CG43:CW43))</f>
        <v>0.13278066357034754</v>
      </c>
      <c r="BK45">
        <f>STDEV('UAS ctrl'!CG43:CW43)/SQRT(COUNT('UAS ctrl'!CG43:CW43))</f>
        <v>0.13266784484663197</v>
      </c>
      <c r="BL45">
        <f>STDEV(expt!CG43:CW43)/SQRT(COUNT(expt!CG43:CW43))</f>
        <v>3.042063218649918E-2</v>
      </c>
      <c r="BQ45">
        <f>AVERAGE('Gal4 ctrl'!CX43:DN43)</f>
        <v>0.66895636363636368</v>
      </c>
      <c r="BR45">
        <f>AVERAGE('UAS ctrl'!CX43:DN43)</f>
        <v>0.60562249999999995</v>
      </c>
      <c r="BS45">
        <f>AVERAGE(expt!CX43:DN43)</f>
        <v>0.40885500000000002</v>
      </c>
      <c r="BU45">
        <f>STDEV('Gal4 ctrl'!CX43:DN43)/SQRT(COUNT('Gal4 ctrl'!CX43:DN43))</f>
        <v>6.0813126562560875E-2</v>
      </c>
      <c r="BV45">
        <f>STDEV('UAS ctrl'!CX43:DN43)/SQRT(COUNT('UAS ctrl'!CX43:DN43))</f>
        <v>5.3424385167191474E-2</v>
      </c>
      <c r="BW45">
        <f>STDEV(expt!CX43:DN43)/SQRT(COUNT(expt!CX43:DN43))</f>
        <v>5.4152177864091856E-2</v>
      </c>
      <c r="BY45">
        <f>AVERAGE('Gal4 ctrl'!DO43:EE43)</f>
        <v>0.64716363636363639</v>
      </c>
      <c r="BZ45">
        <f>AVERAGE('UAS ctrl'!DO43:EE43)</f>
        <v>0.49709749999999997</v>
      </c>
      <c r="CA45">
        <f>AVERAGE(expt!DO43:EE43)</f>
        <v>0.39302499999999996</v>
      </c>
      <c r="CC45">
        <f>STDEV('Gal4 ctrl'!DO43:EE43)/SQRT(COUNT('Gal4 ctrl'!DO43:EE43))</f>
        <v>6.1897149563871059E-2</v>
      </c>
      <c r="CD45">
        <f>STDEV('UAS ctrl'!DO43:EE43)/SQRT(COUNT('UAS ctrl'!DO43:EE43))</f>
        <v>4.6979964058273462E-2</v>
      </c>
      <c r="CE45">
        <f>STDEV(expt!DO43:EE43)/SQRT(COUNT(expt!DO43:EE43))</f>
        <v>6.2458162973063003E-2</v>
      </c>
      <c r="CG45">
        <f>AVERAGE('Gal4 ctrl'!EF43:EV43)</f>
        <v>0.6156963636363636</v>
      </c>
      <c r="CH45">
        <f>AVERAGE('UAS ctrl'!EF43:EV43)</f>
        <v>0.45280716666666665</v>
      </c>
      <c r="CI45">
        <f>AVERAGE(expt!EF43:EV43)</f>
        <v>0.30648666666666663</v>
      </c>
      <c r="CK45">
        <f>STDEV('Gal4 ctrl'!EF43:EV43)/SQRT(COUNT('Gal4 ctrl'!EF43:EV43))</f>
        <v>5.8384087313282221E-2</v>
      </c>
      <c r="CL45">
        <f>STDEV('UAS ctrl'!EF43:EV43)/SQRT(COUNT('UAS ctrl'!EF43:EV43))</f>
        <v>5.116313732322373E-2</v>
      </c>
      <c r="CM45">
        <f>STDEV(expt!EF43:EV43)/SQRT(COUNT(expt!EF43:EV43))</f>
        <v>5.0847034705908255E-2</v>
      </c>
    </row>
    <row r="46" spans="15:91" x14ac:dyDescent="0.2">
      <c r="O46">
        <v>43</v>
      </c>
      <c r="P46">
        <f>AVERAGE('Gal4 ctrl'!C44:R44)</f>
        <v>6.7129545454545454</v>
      </c>
      <c r="Q46">
        <f>AVERAGE('UAS ctrl'!C44:R44)</f>
        <v>5.2696749999999994</v>
      </c>
      <c r="R46">
        <f>AVERAGE(expt!C44:R44)</f>
        <v>1.2106416666666668</v>
      </c>
      <c r="T46">
        <f>STDEV('Gal4 ctrl'!C44:R44)/SQRT(COUNT('Gal4 ctrl'!C44:R44))</f>
        <v>1.2288442457235715</v>
      </c>
      <c r="U46">
        <f>STDEV('UAS ctrl'!C44:R44)/SQRT(COUNT('UAS ctrl'!C44:R44))</f>
        <v>0.95974441240371533</v>
      </c>
      <c r="V46">
        <f>STDEV(expt!C44:R44)/SQRT(COUNT(expt!C44:R44))</f>
        <v>0.13900677656161409</v>
      </c>
      <c r="X46">
        <f>AVERAGE('Gal4 ctrl'!AJ44:AY44)</f>
        <v>5.6060136363636355</v>
      </c>
      <c r="Y46">
        <f>AVERAGE('UAS ctrl'!AJ44:AY44)</f>
        <v>4.1394391666666666</v>
      </c>
      <c r="Z46">
        <f>AVERAGE(expt!AJ44:AY44)</f>
        <v>0.80479499999999993</v>
      </c>
      <c r="AB46">
        <f>STDEV('Gal4 ctrl'!AJ44:AY44)/SQRT(COUNT('Gal4 ctrl'!AJ44:AY44))</f>
        <v>1.2296094082684612</v>
      </c>
      <c r="AC46">
        <f>STDEV('UAS ctrl'!AJ44:AY44)/SQRT(COUNT('UAS ctrl'!AJ44:AY44))</f>
        <v>0.96587972653169241</v>
      </c>
      <c r="AD46">
        <f>STDEV(expt!AJ44:AY44)/SQRT(COUNT(expt!AJ44:AY44))</f>
        <v>7.626006846093622E-2</v>
      </c>
      <c r="AF46">
        <f>AVERAGE('Gal4 ctrl'!BQ44:CF44)</f>
        <v>5.3032699999999995</v>
      </c>
      <c r="AG46">
        <f>AVERAGE('UAS ctrl'!BQ44:CF44)</f>
        <v>3.5121366666666667</v>
      </c>
      <c r="AH46">
        <f>AVERAGE(expt!BQ44:CF44)</f>
        <v>0.94095166666666674</v>
      </c>
      <c r="AJ46">
        <f>STDEV('Gal4 ctrl'!BQ44:CF44)/SQRT(COUNT('Gal4 ctrl'!BQ44:CF44))</f>
        <v>0.96720137501312209</v>
      </c>
      <c r="AK46">
        <f>STDEV('UAS ctrl'!BQ44:CF44)/SQRT(COUNT('UAS ctrl'!BQ44:CF44))</f>
        <v>0.83257195570306863</v>
      </c>
      <c r="AL46">
        <f>STDEV(expt!BQ44:CF44)/SQRT(COUNT(expt!BQ44:CF44))</f>
        <v>7.7278277582455937E-2</v>
      </c>
      <c r="AP46">
        <f>AVERAGE('Gal4 ctrl'!S44:AI44)</f>
        <v>1.4803136363636362</v>
      </c>
      <c r="AQ46">
        <f>AVERAGE('UAS ctrl'!S44:AI44)</f>
        <v>1.4759058333333333</v>
      </c>
      <c r="AR46">
        <f>AVERAGE(expt!S44:AI44)</f>
        <v>0.93405249999999995</v>
      </c>
      <c r="AT46">
        <f>STDEV('Gal4 ctrl'!S44:AI44)/SQRT(COUNT('Gal4 ctrl'!S44:AI44))</f>
        <v>0.13270878977721201</v>
      </c>
      <c r="AU46">
        <f>STDEV('UAS ctrl'!S44:AI44)/SQRT(COUNT('UAS ctrl'!S44:AI44))</f>
        <v>0.12700725147788677</v>
      </c>
      <c r="AV46">
        <f>STDEV(expt!S44:AI44)/SQRT(COUNT(expt!S44:AI44))</f>
        <v>8.2109235769639535E-2</v>
      </c>
      <c r="AX46">
        <f>AVERAGE('Gal4 ctrl'!AZ44:BP44)</f>
        <v>1.3257963636363639</v>
      </c>
      <c r="AY46">
        <f>AVERAGE('UAS ctrl'!AZ44:BP44)</f>
        <v>1.4091975000000003</v>
      </c>
      <c r="AZ46">
        <f>AVERAGE(expt!AZ44:BP44)</f>
        <v>0.65163083333333327</v>
      </c>
      <c r="BB46">
        <f>STDEV('Gal4 ctrl'!AZ44:BP44)/SQRT(COUNT('Gal4 ctrl'!AZ44:BP44))</f>
        <v>0.13334101792889544</v>
      </c>
      <c r="BC46">
        <f>STDEV('UAS ctrl'!AZ44:BP44)/SQRT(COUNT('UAS ctrl'!AZ44:BP44))</f>
        <v>0.14131583945365911</v>
      </c>
      <c r="BD46">
        <f>STDEV(expt!AZ44:BP44)/SQRT(COUNT(expt!AZ44:BP44))</f>
        <v>3.8622149114330775E-2</v>
      </c>
      <c r="BF46">
        <f>AVERAGE('Gal4 ctrl'!CG44:CW44)</f>
        <v>1.240071818181818</v>
      </c>
      <c r="BG46">
        <f>AVERAGE('UAS ctrl'!CG44:CW44)</f>
        <v>1.2106200000000003</v>
      </c>
      <c r="BH46">
        <f>AVERAGE(expt!CG44:CW44)</f>
        <v>0.59043666666666672</v>
      </c>
      <c r="BJ46">
        <f>STDEV('Gal4 ctrl'!CG44:CW44)/SQRT(COUNT('Gal4 ctrl'!CG44:CW44))</f>
        <v>0.13380670334355238</v>
      </c>
      <c r="BK46">
        <f>STDEV('UAS ctrl'!CG44:CW44)/SQRT(COUNT('UAS ctrl'!CG44:CW44))</f>
        <v>0.13398048771889853</v>
      </c>
      <c r="BL46">
        <f>STDEV(expt!CG44:CW44)/SQRT(COUNT(expt!CG44:CW44))</f>
        <v>2.51686150560252E-2</v>
      </c>
      <c r="BQ46">
        <f>AVERAGE('Gal4 ctrl'!CX44:DN44)</f>
        <v>0.70014545454545452</v>
      </c>
      <c r="BR46">
        <f>AVERAGE('UAS ctrl'!CX44:DN44)</f>
        <v>0.61438083333333338</v>
      </c>
      <c r="BS46">
        <f>AVERAGE(expt!CX44:DN44)</f>
        <v>0.40338666666666673</v>
      </c>
      <c r="BU46">
        <f>STDEV('Gal4 ctrl'!CX44:DN44)/SQRT(COUNT('Gal4 ctrl'!CX44:DN44))</f>
        <v>5.8817665564686643E-2</v>
      </c>
      <c r="BV46">
        <f>STDEV('UAS ctrl'!CX44:DN44)/SQRT(COUNT('UAS ctrl'!CX44:DN44))</f>
        <v>4.3504076636882785E-2</v>
      </c>
      <c r="BW46">
        <f>STDEV(expt!CX44:DN44)/SQRT(COUNT(expt!CX44:DN44))</f>
        <v>5.9777243824827887E-2</v>
      </c>
      <c r="BY46">
        <f>AVERAGE('Gal4 ctrl'!DO44:EE44)</f>
        <v>0.61956454545454553</v>
      </c>
      <c r="BZ46">
        <f>AVERAGE('UAS ctrl'!DO44:EE44)</f>
        <v>0.52157666666666669</v>
      </c>
      <c r="CA46">
        <f>AVERAGE(expt!DO44:EE44)</f>
        <v>0.39589666666666662</v>
      </c>
      <c r="CC46">
        <f>STDEV('Gal4 ctrl'!DO44:EE44)/SQRT(COUNT('Gal4 ctrl'!DO44:EE44))</f>
        <v>5.8383702090155809E-2</v>
      </c>
      <c r="CD46">
        <f>STDEV('UAS ctrl'!DO44:EE44)/SQRT(COUNT('UAS ctrl'!DO44:EE44))</f>
        <v>5.2415716997708174E-2</v>
      </c>
      <c r="CE46">
        <f>STDEV(expt!DO44:EE44)/SQRT(COUNT(expt!DO44:EE44))</f>
        <v>6.1607320026179371E-2</v>
      </c>
      <c r="CG46">
        <f>AVERAGE('Gal4 ctrl'!EF44:EV44)</f>
        <v>0.60484545454545457</v>
      </c>
      <c r="CH46">
        <f>AVERAGE('UAS ctrl'!EF44:EV44)</f>
        <v>0.44278466666666666</v>
      </c>
      <c r="CI46">
        <f>AVERAGE(expt!EF44:EV44)</f>
        <v>0.27923333333333339</v>
      </c>
      <c r="CK46">
        <f>STDEV('Gal4 ctrl'!EF44:EV44)/SQRT(COUNT('Gal4 ctrl'!EF44:EV44))</f>
        <v>5.9690321849352905E-2</v>
      </c>
      <c r="CL46">
        <f>STDEV('UAS ctrl'!EF44:EV44)/SQRT(COUNT('UAS ctrl'!EF44:EV44))</f>
        <v>5.0108032428932914E-2</v>
      </c>
      <c r="CM46">
        <f>STDEV(expt!EF44:EV44)/SQRT(COUNT(expt!EF44:EV44))</f>
        <v>4.2735858716094824E-2</v>
      </c>
    </row>
    <row r="47" spans="15:91" x14ac:dyDescent="0.2">
      <c r="O47">
        <v>44</v>
      </c>
      <c r="P47">
        <f>AVERAGE('Gal4 ctrl'!C45:R45)</f>
        <v>6.9740272727272723</v>
      </c>
      <c r="Q47">
        <f>AVERAGE('UAS ctrl'!C45:R45)</f>
        <v>5.5653583333333332</v>
      </c>
      <c r="R47">
        <f>AVERAGE(expt!C45:R45)</f>
        <v>1.1612800000000001</v>
      </c>
      <c r="T47">
        <f>STDEV('Gal4 ctrl'!C45:R45)/SQRT(COUNT('Gal4 ctrl'!C45:R45))</f>
        <v>1.1110680553651493</v>
      </c>
      <c r="U47">
        <f>STDEV('UAS ctrl'!C45:R45)/SQRT(COUNT('UAS ctrl'!C45:R45))</f>
        <v>1.1500229625809149</v>
      </c>
      <c r="V47">
        <f>STDEV(expt!C45:R45)/SQRT(COUNT(expt!C45:R45))</f>
        <v>9.4361622495588618E-2</v>
      </c>
      <c r="X47">
        <f>AVERAGE('Gal4 ctrl'!AJ45:AY45)</f>
        <v>5.9273909090909092</v>
      </c>
      <c r="Y47">
        <f>AVERAGE('UAS ctrl'!AJ45:AY45)</f>
        <v>4.3140241666666661</v>
      </c>
      <c r="Z47">
        <f>AVERAGE(expt!AJ45:AY45)</f>
        <v>0.73896916666666657</v>
      </c>
      <c r="AB47">
        <f>STDEV('Gal4 ctrl'!AJ45:AY45)/SQRT(COUNT('Gal4 ctrl'!AJ45:AY45))</f>
        <v>1.203179622988003</v>
      </c>
      <c r="AC47">
        <f>STDEV('UAS ctrl'!AJ45:AY45)/SQRT(COUNT('UAS ctrl'!AJ45:AY45))</f>
        <v>1.0263157419650348</v>
      </c>
      <c r="AD47">
        <f>STDEV(expt!AJ45:AY45)/SQRT(COUNT(expt!AJ45:AY45))</f>
        <v>9.6471995987360878E-2</v>
      </c>
      <c r="AF47">
        <f>AVERAGE('Gal4 ctrl'!BQ45:CF45)</f>
        <v>5.5410909090909088</v>
      </c>
      <c r="AG47">
        <f>AVERAGE('UAS ctrl'!BQ45:CF45)</f>
        <v>3.3437225000000006</v>
      </c>
      <c r="AH47">
        <f>AVERAGE(expt!BQ45:CF45)</f>
        <v>0.76749749999999983</v>
      </c>
      <c r="AJ47">
        <f>STDEV('Gal4 ctrl'!BQ45:CF45)/SQRT(COUNT('Gal4 ctrl'!BQ45:CF45))</f>
        <v>1.0089783622740329</v>
      </c>
      <c r="AK47">
        <f>STDEV('UAS ctrl'!BQ45:CF45)/SQRT(COUNT('UAS ctrl'!BQ45:CF45))</f>
        <v>0.77486927652554349</v>
      </c>
      <c r="AL47">
        <f>STDEV(expt!BQ45:CF45)/SQRT(COUNT(expt!BQ45:CF45))</f>
        <v>6.9288802378435529E-2</v>
      </c>
      <c r="AP47">
        <f>AVERAGE('Gal4 ctrl'!S45:AI45)</f>
        <v>1.650927272727273</v>
      </c>
      <c r="AQ47">
        <f>AVERAGE('UAS ctrl'!S45:AI45)</f>
        <v>1.3901558333333333</v>
      </c>
      <c r="AR47">
        <f>AVERAGE(expt!S45:AI45)</f>
        <v>0.91548333333333343</v>
      </c>
      <c r="AT47">
        <f>STDEV('Gal4 ctrl'!S45:AI45)/SQRT(COUNT('Gal4 ctrl'!S45:AI45))</f>
        <v>0.16166897518240428</v>
      </c>
      <c r="AU47">
        <f>STDEV('UAS ctrl'!S45:AI45)/SQRT(COUNT('UAS ctrl'!S45:AI45))</f>
        <v>8.7015480140190074E-2</v>
      </c>
      <c r="AV47">
        <f>STDEV(expt!S45:AI45)/SQRT(COUNT(expt!S45:AI45))</f>
        <v>6.1720644161063036E-2</v>
      </c>
      <c r="AX47">
        <f>AVERAGE('Gal4 ctrl'!AZ45:BP45)</f>
        <v>1.3581909090909092</v>
      </c>
      <c r="AY47">
        <f>AVERAGE('UAS ctrl'!AZ45:BP45)</f>
        <v>1.3039541666666665</v>
      </c>
      <c r="AZ47">
        <f>AVERAGE(expt!AZ45:BP45)</f>
        <v>0.60424999999999995</v>
      </c>
      <c r="BB47">
        <f>STDEV('Gal4 ctrl'!AZ45:BP45)/SQRT(COUNT('Gal4 ctrl'!AZ45:BP45))</f>
        <v>0.13017900216418482</v>
      </c>
      <c r="BC47">
        <f>STDEV('UAS ctrl'!AZ45:BP45)/SQRT(COUNT('UAS ctrl'!AZ45:BP45))</f>
        <v>0.1346364126220124</v>
      </c>
      <c r="BD47">
        <f>STDEV(expt!AZ45:BP45)/SQRT(COUNT(expt!AZ45:BP45))</f>
        <v>3.3332975528382817E-2</v>
      </c>
      <c r="BF47">
        <f>AVERAGE('Gal4 ctrl'!CG45:CW45)</f>
        <v>1.3340136363636363</v>
      </c>
      <c r="BG47">
        <f>AVERAGE('UAS ctrl'!CG45:CW45)</f>
        <v>1.1784299999999999</v>
      </c>
      <c r="BH47">
        <f>AVERAGE(expt!CG45:CW45)</f>
        <v>0.56426666666666658</v>
      </c>
      <c r="BJ47">
        <f>STDEV('Gal4 ctrl'!CG45:CW45)/SQRT(COUNT('Gal4 ctrl'!CG45:CW45))</f>
        <v>0.14240201943328495</v>
      </c>
      <c r="BK47">
        <f>STDEV('UAS ctrl'!CG45:CW45)/SQRT(COUNT('UAS ctrl'!CG45:CW45))</f>
        <v>0.1139469557746193</v>
      </c>
      <c r="BL47">
        <f>STDEV(expt!CG45:CW45)/SQRT(COUNT(expt!CG45:CW45))</f>
        <v>3.0620951861908201E-2</v>
      </c>
      <c r="BQ47">
        <f>AVERAGE('Gal4 ctrl'!CX45:DN45)</f>
        <v>0.6511827272727273</v>
      </c>
      <c r="BR47">
        <f>AVERAGE('UAS ctrl'!CX45:DN45)</f>
        <v>0.62574583333333333</v>
      </c>
      <c r="BS47">
        <f>AVERAGE(expt!CX45:DN45)</f>
        <v>0.43130333333333332</v>
      </c>
      <c r="BU47">
        <f>STDEV('Gal4 ctrl'!CX45:DN45)/SQRT(COUNT('Gal4 ctrl'!CX45:DN45))</f>
        <v>5.8053173792980695E-2</v>
      </c>
      <c r="BV47">
        <f>STDEV('UAS ctrl'!CX45:DN45)/SQRT(COUNT('UAS ctrl'!CX45:DN45))</f>
        <v>3.5449029978999617E-2</v>
      </c>
      <c r="BW47">
        <f>STDEV(expt!CX45:DN45)/SQRT(COUNT(expt!CX45:DN45))</f>
        <v>6.8346574966094406E-2</v>
      </c>
      <c r="BY47">
        <f>AVERAGE('Gal4 ctrl'!DO45:EE45)</f>
        <v>0.66139272727272724</v>
      </c>
      <c r="BZ47">
        <f>AVERAGE('UAS ctrl'!DO45:EE45)</f>
        <v>0.56998499999999996</v>
      </c>
      <c r="CA47">
        <f>AVERAGE(expt!DO45:EE45)</f>
        <v>0.38173916666666674</v>
      </c>
      <c r="CC47">
        <f>STDEV('Gal4 ctrl'!DO45:EE45)/SQRT(COUNT('Gal4 ctrl'!DO45:EE45))</f>
        <v>5.0074505745137818E-2</v>
      </c>
      <c r="CD47">
        <f>STDEV('UAS ctrl'!DO45:EE45)/SQRT(COUNT('UAS ctrl'!DO45:EE45))</f>
        <v>5.5933345633779864E-2</v>
      </c>
      <c r="CE47">
        <f>STDEV(expt!DO45:EE45)/SQRT(COUNT(expt!DO45:EE45))</f>
        <v>6.5070238477686004E-2</v>
      </c>
      <c r="CG47">
        <f>AVERAGE('Gal4 ctrl'!EF45:EV45)</f>
        <v>0.55922909090909101</v>
      </c>
      <c r="CH47">
        <f>AVERAGE('UAS ctrl'!EF45:EV45)</f>
        <v>0.47446166666666661</v>
      </c>
      <c r="CI47">
        <f>AVERAGE(expt!EF45:EV45)</f>
        <v>0.36492249999999998</v>
      </c>
      <c r="CK47">
        <f>STDEV('Gal4 ctrl'!EF45:EV45)/SQRT(COUNT('Gal4 ctrl'!EF45:EV45))</f>
        <v>5.7411496448558141E-2</v>
      </c>
      <c r="CL47">
        <f>STDEV('UAS ctrl'!EF45:EV45)/SQRT(COUNT('UAS ctrl'!EF45:EV45))</f>
        <v>5.0427449307761635E-2</v>
      </c>
      <c r="CM47">
        <f>STDEV(expt!EF45:EV45)/SQRT(COUNT(expt!EF45:EV45))</f>
        <v>4.4525891074148886E-2</v>
      </c>
    </row>
    <row r="48" spans="15:91" x14ac:dyDescent="0.2">
      <c r="O48">
        <v>45</v>
      </c>
      <c r="P48">
        <f>AVERAGE('Gal4 ctrl'!C46:R46)</f>
        <v>7.7310909090909092</v>
      </c>
      <c r="Q48">
        <f>AVERAGE('UAS ctrl'!C46:R46)</f>
        <v>5.4616425000000008</v>
      </c>
      <c r="R48">
        <f>AVERAGE(expt!C46:R46)</f>
        <v>1.1153133333333334</v>
      </c>
      <c r="T48">
        <f>STDEV('Gal4 ctrl'!C46:R46)/SQRT(COUNT('Gal4 ctrl'!C46:R46))</f>
        <v>1.2746842943507468</v>
      </c>
      <c r="U48">
        <f>STDEV('UAS ctrl'!C46:R46)/SQRT(COUNT('UAS ctrl'!C46:R46))</f>
        <v>1.0437723390185181</v>
      </c>
      <c r="V48">
        <f>STDEV(expt!C46:R46)/SQRT(COUNT(expt!C46:R46))</f>
        <v>0.16736042563487599</v>
      </c>
      <c r="X48">
        <f>AVERAGE('Gal4 ctrl'!AJ46:AY46)</f>
        <v>6.6776636363636364</v>
      </c>
      <c r="Y48">
        <f>AVERAGE('UAS ctrl'!AJ46:AY46)</f>
        <v>3.9206425</v>
      </c>
      <c r="Z48">
        <f>AVERAGE(expt!AJ46:AY46)</f>
        <v>0.80115999999999998</v>
      </c>
      <c r="AB48">
        <f>STDEV('Gal4 ctrl'!AJ46:AY46)/SQRT(COUNT('Gal4 ctrl'!AJ46:AY46))</f>
        <v>1.1725922144991967</v>
      </c>
      <c r="AC48">
        <f>STDEV('UAS ctrl'!AJ46:AY46)/SQRT(COUNT('UAS ctrl'!AJ46:AY46))</f>
        <v>0.94788650631375915</v>
      </c>
      <c r="AD48">
        <f>STDEV(expt!AJ46:AY46)/SQRT(COUNT(expt!AJ46:AY46))</f>
        <v>8.9785747080412912E-2</v>
      </c>
      <c r="AF48">
        <f>AVERAGE('Gal4 ctrl'!BQ46:CF46)</f>
        <v>5.7915600000000005</v>
      </c>
      <c r="AG48">
        <f>AVERAGE('UAS ctrl'!BQ46:CF46)</f>
        <v>3.1851458333333333</v>
      </c>
      <c r="AH48">
        <f>AVERAGE(expt!BQ46:CF46)</f>
        <v>0.78233249999999999</v>
      </c>
      <c r="AJ48">
        <f>STDEV('Gal4 ctrl'!BQ46:CF46)/SQRT(COUNT('Gal4 ctrl'!BQ46:CF46))</f>
        <v>0.94524750346139497</v>
      </c>
      <c r="AK48">
        <f>STDEV('UAS ctrl'!BQ46:CF46)/SQRT(COUNT('UAS ctrl'!BQ46:CF46))</f>
        <v>0.73902377466826941</v>
      </c>
      <c r="AL48">
        <f>STDEV(expt!BQ46:CF46)/SQRT(COUNT(expt!BQ46:CF46))</f>
        <v>6.6356343204871784E-2</v>
      </c>
      <c r="AP48">
        <f>AVERAGE('Gal4 ctrl'!S46:AI46)</f>
        <v>1.6256072727272726</v>
      </c>
      <c r="AQ48">
        <f>AVERAGE('UAS ctrl'!S46:AI46)</f>
        <v>1.4190283333333333</v>
      </c>
      <c r="AR48">
        <f>AVERAGE(expt!S46:AI46)</f>
        <v>0.8259225</v>
      </c>
      <c r="AT48">
        <f>STDEV('Gal4 ctrl'!S46:AI46)/SQRT(COUNT('Gal4 ctrl'!S46:AI46))</f>
        <v>0.17033855786260138</v>
      </c>
      <c r="AU48">
        <f>STDEV('UAS ctrl'!S46:AI46)/SQRT(COUNT('UAS ctrl'!S46:AI46))</f>
        <v>0.11553380293645496</v>
      </c>
      <c r="AV48">
        <f>STDEV(expt!S46:AI46)/SQRT(COUNT(expt!S46:AI46))</f>
        <v>6.6784691179543332E-2</v>
      </c>
      <c r="AX48">
        <f>AVERAGE('Gal4 ctrl'!AZ46:BP46)</f>
        <v>1.3696636363636363</v>
      </c>
      <c r="AY48">
        <f>AVERAGE('UAS ctrl'!AZ46:BP46)</f>
        <v>1.2863391666666668</v>
      </c>
      <c r="AZ48">
        <f>AVERAGE(expt!AZ46:BP46)</f>
        <v>0.61851333333333336</v>
      </c>
      <c r="BB48">
        <f>STDEV('Gal4 ctrl'!AZ46:BP46)/SQRT(COUNT('Gal4 ctrl'!AZ46:BP46))</f>
        <v>0.10752747896804428</v>
      </c>
      <c r="BC48">
        <f>STDEV('UAS ctrl'!AZ46:BP46)/SQRT(COUNT('UAS ctrl'!AZ46:BP46))</f>
        <v>0.11675780610110371</v>
      </c>
      <c r="BD48">
        <f>STDEV(expt!AZ46:BP46)/SQRT(COUNT(expt!AZ46:BP46))</f>
        <v>3.8636911114956589E-2</v>
      </c>
      <c r="BF48">
        <f>AVERAGE('Gal4 ctrl'!CG46:CW46)</f>
        <v>1.3306527272727273</v>
      </c>
      <c r="BG48">
        <f>AVERAGE('UAS ctrl'!CG46:CW46)</f>
        <v>1.0393324999999998</v>
      </c>
      <c r="BH48">
        <f>AVERAGE(expt!CG46:CW46)</f>
        <v>0.55374916666666663</v>
      </c>
      <c r="BJ48">
        <f>STDEV('Gal4 ctrl'!CG46:CW46)/SQRT(COUNT('Gal4 ctrl'!CG46:CW46))</f>
        <v>0.10568565081144177</v>
      </c>
      <c r="BK48">
        <f>STDEV('UAS ctrl'!CG46:CW46)/SQRT(COUNT('UAS ctrl'!CG46:CW46))</f>
        <v>9.1941974851442898E-2</v>
      </c>
      <c r="BL48">
        <f>STDEV(expt!CG46:CW46)/SQRT(COUNT(expt!CG46:CW46))</f>
        <v>3.7337564995395138E-2</v>
      </c>
      <c r="BQ48">
        <f>AVERAGE('Gal4 ctrl'!CX46:DN46)</f>
        <v>0.61161636363636351</v>
      </c>
      <c r="BR48">
        <f>AVERAGE('UAS ctrl'!CX46:DN46)</f>
        <v>0.65932666666666673</v>
      </c>
      <c r="BS48">
        <f>AVERAGE(expt!CX46:DN46)</f>
        <v>0.42060833333333331</v>
      </c>
      <c r="BU48">
        <f>STDEV('Gal4 ctrl'!CX46:DN46)/SQRT(COUNT('Gal4 ctrl'!CX46:DN46))</f>
        <v>7.4651492492816052E-2</v>
      </c>
      <c r="BV48">
        <f>STDEV('UAS ctrl'!CX46:DN46)/SQRT(COUNT('UAS ctrl'!CX46:DN46))</f>
        <v>4.8239719745362369E-2</v>
      </c>
      <c r="BW48">
        <f>STDEV(expt!CX46:DN46)/SQRT(COUNT(expt!CX46:DN46))</f>
        <v>6.4579278138571616E-2</v>
      </c>
      <c r="BY48">
        <f>AVERAGE('Gal4 ctrl'!DO46:EE46)</f>
        <v>0.6785845454545455</v>
      </c>
      <c r="BZ48">
        <f>AVERAGE('UAS ctrl'!DO46:EE46)</f>
        <v>0.5806891666666667</v>
      </c>
      <c r="CA48">
        <f>AVERAGE(expt!DO46:EE46)</f>
        <v>0.3947</v>
      </c>
      <c r="CC48">
        <f>STDEV('Gal4 ctrl'!DO46:EE46)/SQRT(COUNT('Gal4 ctrl'!DO46:EE46))</f>
        <v>5.4889040773407421E-2</v>
      </c>
      <c r="CD48">
        <f>STDEV('UAS ctrl'!DO46:EE46)/SQRT(COUNT('UAS ctrl'!DO46:EE46))</f>
        <v>5.7377939700993148E-2</v>
      </c>
      <c r="CE48">
        <f>STDEV(expt!DO46:EE46)/SQRT(COUNT(expt!DO46:EE46))</f>
        <v>5.9753875745985417E-2</v>
      </c>
      <c r="CG48">
        <f>AVERAGE('Gal4 ctrl'!EF46:EV46)</f>
        <v>0.58291090909090915</v>
      </c>
      <c r="CH48">
        <f>AVERAGE('UAS ctrl'!EF46:EV46)</f>
        <v>0.45849833333333329</v>
      </c>
      <c r="CI48">
        <f>AVERAGE(expt!EF46:EV46)</f>
        <v>0.35677333333333333</v>
      </c>
      <c r="CK48">
        <f>STDEV('Gal4 ctrl'!EF46:EV46)/SQRT(COUNT('Gal4 ctrl'!EF46:EV46))</f>
        <v>6.9413727571510639E-2</v>
      </c>
      <c r="CL48">
        <f>STDEV('UAS ctrl'!EF46:EV46)/SQRT(COUNT('UAS ctrl'!EF46:EV46))</f>
        <v>5.0833037795961579E-2</v>
      </c>
      <c r="CM48">
        <f>STDEV(expt!EF46:EV46)/SQRT(COUNT(expt!EF46:EV46))</f>
        <v>4.0909269164033674E-2</v>
      </c>
    </row>
    <row r="49" spans="1:91" x14ac:dyDescent="0.2">
      <c r="O49">
        <v>46</v>
      </c>
      <c r="P49">
        <f>AVERAGE('Gal4 ctrl'!C47:R47)</f>
        <v>7.0256999999999978</v>
      </c>
      <c r="Q49">
        <f>AVERAGE('UAS ctrl'!C47:R47)</f>
        <v>5.5973916666666668</v>
      </c>
      <c r="R49">
        <f>AVERAGE(expt!C47:R47)</f>
        <v>0.9605733333333335</v>
      </c>
      <c r="T49">
        <f>STDEV('Gal4 ctrl'!C47:R47)/SQRT(COUNT('Gal4 ctrl'!C47:R47))</f>
        <v>1.3328875006063825</v>
      </c>
      <c r="U49">
        <f>STDEV('UAS ctrl'!C47:R47)/SQRT(COUNT('UAS ctrl'!C47:R47))</f>
        <v>0.90524346218408025</v>
      </c>
      <c r="V49">
        <f>STDEV(expt!C47:R47)/SQRT(COUNT(expt!C47:R47))</f>
        <v>9.8688729986065774E-2</v>
      </c>
      <c r="X49">
        <f>AVERAGE('Gal4 ctrl'!AJ47:AY47)</f>
        <v>6.0649181818181823</v>
      </c>
      <c r="Y49">
        <f>AVERAGE('UAS ctrl'!AJ47:AY47)</f>
        <v>3.5315299999999996</v>
      </c>
      <c r="Z49">
        <f>AVERAGE(expt!AJ47:AY47)</f>
        <v>0.88944583333333338</v>
      </c>
      <c r="AB49">
        <f>STDEV('Gal4 ctrl'!AJ47:AY47)/SQRT(COUNT('Gal4 ctrl'!AJ47:AY47))</f>
        <v>1.2781112609001097</v>
      </c>
      <c r="AC49">
        <f>STDEV('UAS ctrl'!AJ47:AY47)/SQRT(COUNT('UAS ctrl'!AJ47:AY47))</f>
        <v>0.75460485049120174</v>
      </c>
      <c r="AD49">
        <f>STDEV(expt!AJ47:AY47)/SQRT(COUNT(expt!AJ47:AY47))</f>
        <v>7.7729031611360563E-2</v>
      </c>
      <c r="AF49">
        <f>AVERAGE('Gal4 ctrl'!BQ47:CF47)</f>
        <v>6.0741545454545465</v>
      </c>
      <c r="AG49">
        <f>AVERAGE('UAS ctrl'!BQ47:CF47)</f>
        <v>3.1792408333333331</v>
      </c>
      <c r="AH49">
        <f>AVERAGE(expt!BQ47:CF47)</f>
        <v>0.79684083333333333</v>
      </c>
      <c r="AJ49">
        <f>STDEV('Gal4 ctrl'!BQ47:CF47)/SQRT(COUNT('Gal4 ctrl'!BQ47:CF47))</f>
        <v>0.96102600214218303</v>
      </c>
      <c r="AK49">
        <f>STDEV('UAS ctrl'!BQ47:CF47)/SQRT(COUNT('UAS ctrl'!BQ47:CF47))</f>
        <v>0.75790898182299393</v>
      </c>
      <c r="AL49">
        <f>STDEV(expt!BQ47:CF47)/SQRT(COUNT(expt!BQ47:CF47))</f>
        <v>9.1799929791832366E-2</v>
      </c>
      <c r="AP49">
        <f>AVERAGE('Gal4 ctrl'!S47:AI47)</f>
        <v>1.5444309090909092</v>
      </c>
      <c r="AQ49">
        <f>AVERAGE('UAS ctrl'!S47:AI47)</f>
        <v>1.6165341666666668</v>
      </c>
      <c r="AR49">
        <f>AVERAGE(expt!S47:AI47)</f>
        <v>0.74518666666666666</v>
      </c>
      <c r="AT49">
        <f>STDEV('Gal4 ctrl'!S47:AI47)/SQRT(COUNT('Gal4 ctrl'!S47:AI47))</f>
        <v>0.13737593957296065</v>
      </c>
      <c r="AU49">
        <f>STDEV('UAS ctrl'!S47:AI47)/SQRT(COUNT('UAS ctrl'!S47:AI47))</f>
        <v>0.11057813136899214</v>
      </c>
      <c r="AV49">
        <f>STDEV(expt!S47:AI47)/SQRT(COUNT(expt!S47:AI47))</f>
        <v>6.4911465326304887E-2</v>
      </c>
      <c r="AX49">
        <f>AVERAGE('Gal4 ctrl'!AZ47:BP47)</f>
        <v>1.2879772727272729</v>
      </c>
      <c r="AY49">
        <f>AVERAGE('UAS ctrl'!AZ47:BP47)</f>
        <v>1.3111308333333334</v>
      </c>
      <c r="AZ49">
        <f>AVERAGE(expt!AZ47:BP47)</f>
        <v>0.65755999999999992</v>
      </c>
      <c r="BB49">
        <f>STDEV('Gal4 ctrl'!AZ47:BP47)/SQRT(COUNT('Gal4 ctrl'!AZ47:BP47))</f>
        <v>9.8784054510937122E-2</v>
      </c>
      <c r="BC49">
        <f>STDEV('UAS ctrl'!AZ47:BP47)/SQRT(COUNT('UAS ctrl'!AZ47:BP47))</f>
        <v>0.14010374302019979</v>
      </c>
      <c r="BD49">
        <f>STDEV(expt!AZ47:BP47)/SQRT(COUNT(expt!AZ47:BP47))</f>
        <v>4.6287418115051326E-2</v>
      </c>
      <c r="BF49">
        <f>AVERAGE('Gal4 ctrl'!CG47:CW47)</f>
        <v>1.2999000000000001</v>
      </c>
      <c r="BG49">
        <f>AVERAGE('UAS ctrl'!CG47:CW47)</f>
        <v>1.0418674999999999</v>
      </c>
      <c r="BH49">
        <f>AVERAGE(expt!CG47:CW47)</f>
        <v>0.55927666666666664</v>
      </c>
      <c r="BJ49">
        <f>STDEV('Gal4 ctrl'!CG47:CW47)/SQRT(COUNT('Gal4 ctrl'!CG47:CW47))</f>
        <v>0.11650199608122203</v>
      </c>
      <c r="BK49">
        <f>STDEV('UAS ctrl'!CG47:CW47)/SQRT(COUNT('UAS ctrl'!CG47:CW47))</f>
        <v>0.10867184902211967</v>
      </c>
      <c r="BL49">
        <f>STDEV(expt!CG47:CW47)/SQRT(COUNT(expt!CG47:CW47))</f>
        <v>3.7806256242996501E-2</v>
      </c>
      <c r="BQ49">
        <f>AVERAGE('Gal4 ctrl'!CX47:DN47)</f>
        <v>0.63296818181818182</v>
      </c>
      <c r="BR49">
        <f>AVERAGE('UAS ctrl'!CX47:DN47)</f>
        <v>0.64656999999999998</v>
      </c>
      <c r="BS49">
        <f>AVERAGE(expt!CX47:DN47)</f>
        <v>0.46617083333333337</v>
      </c>
      <c r="BU49">
        <f>STDEV('Gal4 ctrl'!CX47:DN47)/SQRT(COUNT('Gal4 ctrl'!CX47:DN47))</f>
        <v>6.7696073430083284E-2</v>
      </c>
      <c r="BV49">
        <f>STDEV('UAS ctrl'!CX47:DN47)/SQRT(COUNT('UAS ctrl'!CX47:DN47))</f>
        <v>4.9019412898453678E-2</v>
      </c>
      <c r="BW49">
        <f>STDEV(expt!CX47:DN47)/SQRT(COUNT(expt!CX47:DN47))</f>
        <v>5.9796097223135607E-2</v>
      </c>
      <c r="BY49">
        <f>AVERAGE('Gal4 ctrl'!DO47:EE47)</f>
        <v>0.66401454545454541</v>
      </c>
      <c r="BZ49">
        <f>AVERAGE('UAS ctrl'!DO47:EE47)</f>
        <v>0.56611500000000003</v>
      </c>
      <c r="CA49">
        <f>AVERAGE(expt!DO47:EE47)</f>
        <v>0.4182683333333333</v>
      </c>
      <c r="CC49">
        <f>STDEV('Gal4 ctrl'!DO47:EE47)/SQRT(COUNT('Gal4 ctrl'!DO47:EE47))</f>
        <v>5.2830022445293806E-2</v>
      </c>
      <c r="CD49">
        <f>STDEV('UAS ctrl'!DO47:EE47)/SQRT(COUNT('UAS ctrl'!DO47:EE47))</f>
        <v>5.970485781083585E-2</v>
      </c>
      <c r="CE49">
        <f>STDEV(expt!DO47:EE47)/SQRT(COUNT(expt!DO47:EE47))</f>
        <v>6.3562064799419907E-2</v>
      </c>
      <c r="CG49">
        <f>AVERAGE('Gal4 ctrl'!EF47:EV47)</f>
        <v>0.56330909090909098</v>
      </c>
      <c r="CH49">
        <f>AVERAGE('UAS ctrl'!EF47:EV47)</f>
        <v>0.47913</v>
      </c>
      <c r="CI49">
        <f>AVERAGE(expt!EF47:EV47)</f>
        <v>0.35656916666666666</v>
      </c>
      <c r="CK49">
        <f>STDEV('Gal4 ctrl'!EF47:EV47)/SQRT(COUNT('Gal4 ctrl'!EF47:EV47))</f>
        <v>5.6541539765098875E-2</v>
      </c>
      <c r="CL49">
        <f>STDEV('UAS ctrl'!EF47:EV47)/SQRT(COUNT('UAS ctrl'!EF47:EV47))</f>
        <v>5.6433797390205744E-2</v>
      </c>
      <c r="CM49">
        <f>STDEV(expt!EF47:EV47)/SQRT(COUNT(expt!EF47:EV47))</f>
        <v>5.5995702492817628E-2</v>
      </c>
    </row>
    <row r="50" spans="1:91" x14ac:dyDescent="0.2">
      <c r="O50">
        <v>47</v>
      </c>
      <c r="P50">
        <f>AVERAGE('Gal4 ctrl'!C48:R48)</f>
        <v>6.7668936363636369</v>
      </c>
      <c r="Q50">
        <f>AVERAGE('UAS ctrl'!C48:R48)</f>
        <v>5.478158333333333</v>
      </c>
      <c r="R50">
        <f>AVERAGE(expt!C48:R48)</f>
        <v>0.91389083333333343</v>
      </c>
      <c r="T50">
        <f>STDEV('Gal4 ctrl'!C48:R48)/SQRT(COUNT('Gal4 ctrl'!C48:R48))</f>
        <v>1.2718658991220677</v>
      </c>
      <c r="U50">
        <f>STDEV('UAS ctrl'!C48:R48)/SQRT(COUNT('UAS ctrl'!C48:R48))</f>
        <v>0.68918224240853965</v>
      </c>
      <c r="V50">
        <f>STDEV(expt!C48:R48)/SQRT(COUNT(expt!C48:R48))</f>
        <v>0.11715411358327255</v>
      </c>
      <c r="X50">
        <f>AVERAGE('Gal4 ctrl'!AJ48:AY48)</f>
        <v>5.8040027272727261</v>
      </c>
      <c r="Y50">
        <f>AVERAGE('UAS ctrl'!AJ48:AY48)</f>
        <v>3.9942599999999993</v>
      </c>
      <c r="Z50">
        <f>AVERAGE(expt!AJ48:AY48)</f>
        <v>0.79264499999999993</v>
      </c>
      <c r="AB50">
        <f>STDEV('Gal4 ctrl'!AJ48:AY48)/SQRT(COUNT('Gal4 ctrl'!AJ48:AY48))</f>
        <v>1.2810022830354306</v>
      </c>
      <c r="AC50">
        <f>STDEV('UAS ctrl'!AJ48:AY48)/SQRT(COUNT('UAS ctrl'!AJ48:AY48))</f>
        <v>0.73382223598791507</v>
      </c>
      <c r="AD50">
        <f>STDEV(expt!AJ48:AY48)/SQRT(COUNT(expt!AJ48:AY48))</f>
        <v>6.6105203887898326E-2</v>
      </c>
      <c r="AF50">
        <f>AVERAGE('Gal4 ctrl'!BQ48:CF48)</f>
        <v>5.781918181818182</v>
      </c>
      <c r="AG50">
        <f>AVERAGE('UAS ctrl'!BQ48:CF48)</f>
        <v>3.2487141666666663</v>
      </c>
      <c r="AH50">
        <f>AVERAGE(expt!BQ48:CF48)</f>
        <v>0.81538333333333346</v>
      </c>
      <c r="AJ50">
        <f>STDEV('Gal4 ctrl'!BQ48:CF48)/SQRT(COUNT('Gal4 ctrl'!BQ48:CF48))</f>
        <v>1.0341661124542612</v>
      </c>
      <c r="AK50">
        <f>STDEV('UAS ctrl'!BQ48:CF48)/SQRT(COUNT('UAS ctrl'!BQ48:CF48))</f>
        <v>0.68885704997971475</v>
      </c>
      <c r="AL50">
        <f>STDEV(expt!BQ48:CF48)/SQRT(COUNT(expt!BQ48:CF48))</f>
        <v>8.6167933195076013E-2</v>
      </c>
      <c r="AP50">
        <f>AVERAGE('Gal4 ctrl'!S48:AI48)</f>
        <v>1.5933181818181821</v>
      </c>
      <c r="AQ50">
        <f>AVERAGE('UAS ctrl'!S48:AI48)</f>
        <v>1.6020733333333332</v>
      </c>
      <c r="AR50">
        <f>AVERAGE(expt!S48:AI48)</f>
        <v>0.72271666666666656</v>
      </c>
      <c r="AT50">
        <f>STDEV('Gal4 ctrl'!S48:AI48)/SQRT(COUNT('Gal4 ctrl'!S48:AI48))</f>
        <v>0.16136134446310885</v>
      </c>
      <c r="AU50">
        <f>STDEV('UAS ctrl'!S48:AI48)/SQRT(COUNT('UAS ctrl'!S48:AI48))</f>
        <v>0.14816270085022187</v>
      </c>
      <c r="AV50">
        <f>STDEV(expt!S48:AI48)/SQRT(COUNT(expt!S48:AI48))</f>
        <v>3.794199780552885E-2</v>
      </c>
      <c r="AX50">
        <f>AVERAGE('Gal4 ctrl'!AZ48:BP48)</f>
        <v>1.3718281818181817</v>
      </c>
      <c r="AY50">
        <f>AVERAGE('UAS ctrl'!AZ48:BP48)</f>
        <v>1.2896733333333332</v>
      </c>
      <c r="AZ50">
        <f>AVERAGE(expt!AZ48:BP48)</f>
        <v>0.58784250000000005</v>
      </c>
      <c r="BB50">
        <f>STDEV('Gal4 ctrl'!AZ48:BP48)/SQRT(COUNT('Gal4 ctrl'!AZ48:BP48))</f>
        <v>0.14185949225661901</v>
      </c>
      <c r="BC50">
        <f>STDEV('UAS ctrl'!AZ48:BP48)/SQRT(COUNT('UAS ctrl'!AZ48:BP48))</f>
        <v>0.12572542507826773</v>
      </c>
      <c r="BD50">
        <f>STDEV(expt!AZ48:BP48)/SQRT(COUNT(expt!AZ48:BP48))</f>
        <v>3.8978053170691647E-2</v>
      </c>
      <c r="BF50">
        <f>AVERAGE('Gal4 ctrl'!CG48:CW48)</f>
        <v>1.1773318181818178</v>
      </c>
      <c r="BG50">
        <f>AVERAGE('UAS ctrl'!CG48:CW48)</f>
        <v>1.1146041666666668</v>
      </c>
      <c r="BH50">
        <f>AVERAGE(expt!CG48:CW48)</f>
        <v>0.5517266666666667</v>
      </c>
      <c r="BJ50">
        <f>STDEV('Gal4 ctrl'!CG48:CW48)/SQRT(COUNT('Gal4 ctrl'!CG48:CW48))</f>
        <v>0.10780248191457485</v>
      </c>
      <c r="BK50">
        <f>STDEV('UAS ctrl'!CG48:CW48)/SQRT(COUNT('UAS ctrl'!CG48:CW48))</f>
        <v>0.11716000685709711</v>
      </c>
      <c r="BL50">
        <f>STDEV(expt!CG48:CW48)/SQRT(COUNT(expt!CG48:CW48))</f>
        <v>2.3947541638027165E-2</v>
      </c>
      <c r="BQ50">
        <f>AVERAGE('Gal4 ctrl'!CX48:DN48)</f>
        <v>0.60682454545454545</v>
      </c>
      <c r="BR50">
        <f>AVERAGE('UAS ctrl'!CX48:DN48)</f>
        <v>0.64584166666666665</v>
      </c>
      <c r="BS50">
        <f>AVERAGE(expt!CX48:DN48)</f>
        <v>0.46838000000000002</v>
      </c>
      <c r="BU50">
        <f>STDEV('Gal4 ctrl'!CX48:DN48)/SQRT(COUNT('Gal4 ctrl'!CX48:DN48))</f>
        <v>5.4728019969226625E-2</v>
      </c>
      <c r="BV50">
        <f>STDEV('UAS ctrl'!CX48:DN48)/SQRT(COUNT('UAS ctrl'!CX48:DN48))</f>
        <v>4.3105688119229914E-2</v>
      </c>
      <c r="BW50">
        <f>STDEV(expt!CX48:DN48)/SQRT(COUNT(expt!CX48:DN48))</f>
        <v>5.7778744977821407E-2</v>
      </c>
      <c r="BY50">
        <f>AVERAGE('Gal4 ctrl'!DO48:EE48)</f>
        <v>0.64906363636363629</v>
      </c>
      <c r="BZ50">
        <f>AVERAGE('UAS ctrl'!DO48:EE48)</f>
        <v>0.5582516666666667</v>
      </c>
      <c r="CA50">
        <f>AVERAGE(expt!DO48:EE48)</f>
        <v>0.38928416666666665</v>
      </c>
      <c r="CC50">
        <f>STDEV('Gal4 ctrl'!DO48:EE48)/SQRT(COUNT('Gal4 ctrl'!DO48:EE48))</f>
        <v>6.8034069223010099E-2</v>
      </c>
      <c r="CD50">
        <f>STDEV('UAS ctrl'!DO48:EE48)/SQRT(COUNT('UAS ctrl'!DO48:EE48))</f>
        <v>4.4605549539799075E-2</v>
      </c>
      <c r="CE50">
        <f>STDEV(expt!DO48:EE48)/SQRT(COUNT(expt!DO48:EE48))</f>
        <v>6.1392520216824731E-2</v>
      </c>
      <c r="CG50">
        <f>AVERAGE('Gal4 ctrl'!EF48:EV48)</f>
        <v>0.52257545454545451</v>
      </c>
      <c r="CH50">
        <f>AVERAGE('UAS ctrl'!EF48:EV48)</f>
        <v>0.49415999999999999</v>
      </c>
      <c r="CI50">
        <f>AVERAGE(expt!EF48:EV48)</f>
        <v>0.3288666666666667</v>
      </c>
      <c r="CK50">
        <f>STDEV('Gal4 ctrl'!EF48:EV48)/SQRT(COUNT('Gal4 ctrl'!EF48:EV48))</f>
        <v>5.7036025479334895E-2</v>
      </c>
      <c r="CL50">
        <f>STDEV('UAS ctrl'!EF48:EV48)/SQRT(COUNT('UAS ctrl'!EF48:EV48))</f>
        <v>4.8070065450592447E-2</v>
      </c>
      <c r="CM50">
        <f>STDEV(expt!EF48:EV48)/SQRT(COUNT(expt!EF48:EV48))</f>
        <v>4.7055139566214862E-2</v>
      </c>
    </row>
    <row r="51" spans="1:91" x14ac:dyDescent="0.2">
      <c r="O51">
        <v>48</v>
      </c>
      <c r="P51">
        <f>AVERAGE('Gal4 ctrl'!C49:R49)</f>
        <v>6.5796999999999999</v>
      </c>
      <c r="Q51">
        <f>AVERAGE('UAS ctrl'!C49:R49)</f>
        <v>5.2391583333333331</v>
      </c>
      <c r="R51">
        <f>AVERAGE(expt!C49:R49)</f>
        <v>0.88852666666666658</v>
      </c>
      <c r="T51">
        <f>STDEV('Gal4 ctrl'!C49:R49)/SQRT(COUNT('Gal4 ctrl'!C49:R49))</f>
        <v>1.2337035214050709</v>
      </c>
      <c r="U51">
        <f>STDEV('UAS ctrl'!C49:R49)/SQRT(COUNT('UAS ctrl'!C49:R49))</f>
        <v>0.73996364892885869</v>
      </c>
      <c r="V51">
        <f>STDEV(expt!C49:R49)/SQRT(COUNT(expt!C49:R49))</f>
        <v>9.1911939799885517E-2</v>
      </c>
      <c r="X51">
        <f>AVERAGE('Gal4 ctrl'!AJ49:AY49)</f>
        <v>5.8076609090909095</v>
      </c>
      <c r="Y51">
        <f>AVERAGE('UAS ctrl'!AJ49:AY49)</f>
        <v>4.1610900000000006</v>
      </c>
      <c r="Z51">
        <f>AVERAGE(expt!AJ49:AY49)</f>
        <v>0.71700750000000013</v>
      </c>
      <c r="AB51">
        <f>STDEV('Gal4 ctrl'!AJ49:AY49)/SQRT(COUNT('Gal4 ctrl'!AJ49:AY49))</f>
        <v>1.0658382065180214</v>
      </c>
      <c r="AC51">
        <f>STDEV('UAS ctrl'!AJ49:AY49)/SQRT(COUNT('UAS ctrl'!AJ49:AY49))</f>
        <v>0.78515193591412424</v>
      </c>
      <c r="AD51">
        <f>STDEV(expt!AJ49:AY49)/SQRT(COUNT(expt!AJ49:AY49))</f>
        <v>5.6107896842317768E-2</v>
      </c>
      <c r="AF51">
        <f>AVERAGE('Gal4 ctrl'!BQ49:CF49)</f>
        <v>5.2169400000000001</v>
      </c>
      <c r="AG51">
        <f>AVERAGE('UAS ctrl'!BQ49:CF49)</f>
        <v>3.7076325000000003</v>
      </c>
      <c r="AH51">
        <f>AVERAGE(expt!BQ49:CF49)</f>
        <v>0.89877083333333341</v>
      </c>
      <c r="AJ51">
        <f>STDEV('Gal4 ctrl'!BQ49:CF49)/SQRT(COUNT('Gal4 ctrl'!BQ49:CF49))</f>
        <v>1.0480148578232</v>
      </c>
      <c r="AK51">
        <f>STDEV('UAS ctrl'!BQ49:CF49)/SQRT(COUNT('UAS ctrl'!BQ49:CF49))</f>
        <v>0.79637941805124768</v>
      </c>
      <c r="AL51">
        <f>STDEV(expt!BQ49:CF49)/SQRT(COUNT(expt!BQ49:CF49))</f>
        <v>9.2821435828041782E-2</v>
      </c>
      <c r="AP51">
        <f>AVERAGE('Gal4 ctrl'!S49:AI49)</f>
        <v>1.6403118181818181</v>
      </c>
      <c r="AQ51">
        <f>AVERAGE('UAS ctrl'!S49:AI49)</f>
        <v>1.4788300000000001</v>
      </c>
      <c r="AR51">
        <f>AVERAGE(expt!S49:AI49)</f>
        <v>0.70130249999999983</v>
      </c>
      <c r="AT51">
        <f>STDEV('Gal4 ctrl'!S49:AI49)/SQRT(COUNT('Gal4 ctrl'!S49:AI49))</f>
        <v>0.16659037922029088</v>
      </c>
      <c r="AU51">
        <f>STDEV('UAS ctrl'!S49:AI49)/SQRT(COUNT('UAS ctrl'!S49:AI49))</f>
        <v>0.11925059376003619</v>
      </c>
      <c r="AV51">
        <f>STDEV(expt!S49:AI49)/SQRT(COUNT(expt!S49:AI49))</f>
        <v>3.1891363966502689E-2</v>
      </c>
      <c r="AX51">
        <f>AVERAGE('Gal4 ctrl'!AZ49:BP49)</f>
        <v>1.3205681818181818</v>
      </c>
      <c r="AY51">
        <f>AVERAGE('UAS ctrl'!AZ49:BP49)</f>
        <v>1.2962900000000002</v>
      </c>
      <c r="AZ51">
        <f>AVERAGE(expt!AZ49:BP49)</f>
        <v>0.5627091666666667</v>
      </c>
      <c r="BB51">
        <f>STDEV('Gal4 ctrl'!AZ49:BP49)/SQRT(COUNT('Gal4 ctrl'!AZ49:BP49))</f>
        <v>0.1249899379064221</v>
      </c>
      <c r="BC51">
        <f>STDEV('UAS ctrl'!AZ49:BP49)/SQRT(COUNT('UAS ctrl'!AZ49:BP49))</f>
        <v>0.1208841142156277</v>
      </c>
      <c r="BD51">
        <f>STDEV(expt!AZ49:BP49)/SQRT(COUNT(expt!AZ49:BP49))</f>
        <v>3.1200054862479117E-2</v>
      </c>
      <c r="BF51">
        <f>AVERAGE('Gal4 ctrl'!CG49:CW49)</f>
        <v>1.206339090909091</v>
      </c>
      <c r="BG51">
        <f>AVERAGE('UAS ctrl'!CG49:CW49)</f>
        <v>1.0618766666666668</v>
      </c>
      <c r="BH51">
        <f>AVERAGE(expt!CG49:CW49)</f>
        <v>0.62488416666666668</v>
      </c>
      <c r="BJ51">
        <f>STDEV('Gal4 ctrl'!CG49:CW49)/SQRT(COUNT('Gal4 ctrl'!CG49:CW49))</f>
        <v>0.11134995530435106</v>
      </c>
      <c r="BK51">
        <f>STDEV('UAS ctrl'!CG49:CW49)/SQRT(COUNT('UAS ctrl'!CG49:CW49))</f>
        <v>0.10222037744080881</v>
      </c>
      <c r="BL51">
        <f>STDEV(expt!CG49:CW49)/SQRT(COUNT(expt!CG49:CW49))</f>
        <v>3.6441435861723818E-2</v>
      </c>
      <c r="BQ51">
        <f>AVERAGE('Gal4 ctrl'!CX49:DN49)</f>
        <v>0.61767454545454548</v>
      </c>
      <c r="BR51">
        <f>AVERAGE('UAS ctrl'!CX49:DN49)</f>
        <v>0.61224416666666659</v>
      </c>
      <c r="BS51">
        <f>AVERAGE(expt!CX49:DN49)</f>
        <v>0.4732541666666667</v>
      </c>
      <c r="BU51">
        <f>STDEV('Gal4 ctrl'!CX49:DN49)/SQRT(COUNT('Gal4 ctrl'!CX49:DN49))</f>
        <v>6.0696713620240726E-2</v>
      </c>
      <c r="BV51">
        <f>STDEV('UAS ctrl'!CX49:DN49)/SQRT(COUNT('UAS ctrl'!CX49:DN49))</f>
        <v>4.4239751894242708E-2</v>
      </c>
      <c r="BW51">
        <f>STDEV(expt!CX49:DN49)/SQRT(COUNT(expt!CX49:DN49))</f>
        <v>7.6843673528147402E-2</v>
      </c>
      <c r="BY51">
        <f>AVERAGE('Gal4 ctrl'!DO49:EE49)</f>
        <v>0.6448445454545455</v>
      </c>
      <c r="BZ51">
        <f>AVERAGE('UAS ctrl'!DO49:EE49)</f>
        <v>0.55733166666666667</v>
      </c>
      <c r="CA51">
        <f>AVERAGE(expt!DO49:EE49)</f>
        <v>0.40739249999999999</v>
      </c>
      <c r="CC51">
        <f>STDEV('Gal4 ctrl'!DO49:EE49)/SQRT(COUNT('Gal4 ctrl'!DO49:EE49))</f>
        <v>6.2861920622086495E-2</v>
      </c>
      <c r="CD51">
        <f>STDEV('UAS ctrl'!DO49:EE49)/SQRT(COUNT('UAS ctrl'!DO49:EE49))</f>
        <v>4.6958007172645949E-2</v>
      </c>
      <c r="CE51">
        <f>STDEV(expt!DO49:EE49)/SQRT(COUNT(expt!DO49:EE49))</f>
        <v>5.7349527304133716E-2</v>
      </c>
      <c r="CG51">
        <f>AVERAGE('Gal4 ctrl'!EF49:EV49)</f>
        <v>0.57833000000000001</v>
      </c>
      <c r="CH51">
        <f>AVERAGE('UAS ctrl'!EF49:EV49)</f>
        <v>0.49436250000000004</v>
      </c>
      <c r="CI51">
        <f>AVERAGE(expt!EF49:EV49)</f>
        <v>0.32559666666666665</v>
      </c>
      <c r="CK51">
        <f>STDEV('Gal4 ctrl'!EF49:EV49)/SQRT(COUNT('Gal4 ctrl'!EF49:EV49))</f>
        <v>5.7040433155310585E-2</v>
      </c>
      <c r="CL51">
        <f>STDEV('UAS ctrl'!EF49:EV49)/SQRT(COUNT('UAS ctrl'!EF49:EV49))</f>
        <v>4.7802400949670185E-2</v>
      </c>
      <c r="CM51">
        <f>STDEV(expt!EF49:EV49)/SQRT(COUNT(expt!EF49:EV49))</f>
        <v>3.4276757018673318E-2</v>
      </c>
    </row>
    <row r="52" spans="1:91" x14ac:dyDescent="0.2">
      <c r="A52" s="1" t="s">
        <v>23</v>
      </c>
      <c r="O52">
        <v>49</v>
      </c>
      <c r="P52">
        <f>AVERAGE('Gal4 ctrl'!C50:R50)</f>
        <v>7.2054272727272712</v>
      </c>
      <c r="Q52">
        <f>AVERAGE('UAS ctrl'!C50:R50)</f>
        <v>5.8991333333333342</v>
      </c>
      <c r="R52">
        <f>AVERAGE(expt!C50:R50)</f>
        <v>0.91596833333333327</v>
      </c>
      <c r="T52">
        <f>STDEV('Gal4 ctrl'!C50:R50)/SQRT(COUNT('Gal4 ctrl'!C50:R50))</f>
        <v>1.2164745654472875</v>
      </c>
      <c r="U52">
        <f>STDEV('UAS ctrl'!C50:R50)/SQRT(COUNT('UAS ctrl'!C50:R50))</f>
        <v>0.81220316538947768</v>
      </c>
      <c r="V52">
        <f>STDEV(expt!C50:R50)/SQRT(COUNT(expt!C50:R50))</f>
        <v>7.6846472847759431E-2</v>
      </c>
      <c r="X52">
        <f>AVERAGE('Gal4 ctrl'!AJ50:AY50)</f>
        <v>7.4767363636363635</v>
      </c>
      <c r="Y52">
        <f>AVERAGE('UAS ctrl'!AJ50:AY50)</f>
        <v>4.1098333333333334</v>
      </c>
      <c r="Z52">
        <f>AVERAGE(expt!AJ50:AY50)</f>
        <v>0.8199508333333333</v>
      </c>
      <c r="AB52">
        <f>STDEV('Gal4 ctrl'!AJ50:AY50)/SQRT(COUNT('Gal4 ctrl'!AJ50:AY50))</f>
        <v>1.2267187066073848</v>
      </c>
      <c r="AC52">
        <f>STDEV('UAS ctrl'!AJ50:AY50)/SQRT(COUNT('UAS ctrl'!AJ50:AY50))</f>
        <v>0.51486600541825767</v>
      </c>
      <c r="AD52">
        <f>STDEV(expt!AJ50:AY50)/SQRT(COUNT(expt!AJ50:AY50))</f>
        <v>7.1240082302395188E-2</v>
      </c>
      <c r="AF52">
        <f>AVERAGE('Gal4 ctrl'!BQ50:CF50)</f>
        <v>5.8904818181818177</v>
      </c>
      <c r="AG52">
        <f>AVERAGE('UAS ctrl'!BQ50:CF50)</f>
        <v>4.0212250000000003</v>
      </c>
      <c r="AH52">
        <f>AVERAGE(expt!BQ50:CF50)</f>
        <v>0.8422925</v>
      </c>
      <c r="AJ52">
        <f>STDEV('Gal4 ctrl'!BQ50:CF50)/SQRT(COUNT('Gal4 ctrl'!BQ50:CF50))</f>
        <v>1.0896775627194566</v>
      </c>
      <c r="AK52">
        <f>STDEV('UAS ctrl'!BQ50:CF50)/SQRT(COUNT('UAS ctrl'!BQ50:CF50))</f>
        <v>0.67676112299296365</v>
      </c>
      <c r="AL52">
        <f>STDEV(expt!BQ50:CF50)/SQRT(COUNT(expt!BQ50:CF50))</f>
        <v>6.4734009785557614E-2</v>
      </c>
      <c r="AP52">
        <f>AVERAGE('Gal4 ctrl'!S50:AI50)</f>
        <v>1.6392881818181819</v>
      </c>
      <c r="AQ52">
        <f>AVERAGE('UAS ctrl'!S50:AI50)</f>
        <v>1.5594500000000002</v>
      </c>
      <c r="AR52">
        <f>AVERAGE(expt!S50:AI50)</f>
        <v>0.77177416666666676</v>
      </c>
      <c r="AT52">
        <f>STDEV('Gal4 ctrl'!S50:AI50)/SQRT(COUNT('Gal4 ctrl'!S50:AI50))</f>
        <v>0.13527417973621478</v>
      </c>
      <c r="AU52">
        <f>STDEV('UAS ctrl'!S50:AI50)/SQRT(COUNT('UAS ctrl'!S50:AI50))</f>
        <v>0.1477914170530393</v>
      </c>
      <c r="AV52">
        <f>STDEV(expt!S50:AI50)/SQRT(COUNT(expt!S50:AI50))</f>
        <v>5.7178928539071625E-2</v>
      </c>
      <c r="AX52">
        <f>AVERAGE('Gal4 ctrl'!AZ50:BP50)</f>
        <v>1.435258181818182</v>
      </c>
      <c r="AY52">
        <f>AVERAGE('UAS ctrl'!AZ50:BP50)</f>
        <v>1.3397841666666668</v>
      </c>
      <c r="AZ52">
        <f>AVERAGE(expt!AZ50:BP50)</f>
        <v>0.62207583333333338</v>
      </c>
      <c r="BB52">
        <f>STDEV('Gal4 ctrl'!AZ50:BP50)/SQRT(COUNT('Gal4 ctrl'!AZ50:BP50))</f>
        <v>0.12466495302368114</v>
      </c>
      <c r="BC52">
        <f>STDEV('UAS ctrl'!AZ50:BP50)/SQRT(COUNT('UAS ctrl'!AZ50:BP50))</f>
        <v>0.11331971514967522</v>
      </c>
      <c r="BD52">
        <f>STDEV(expt!AZ50:BP50)/SQRT(COUNT(expt!AZ50:BP50))</f>
        <v>3.2278369304177448E-2</v>
      </c>
      <c r="BF52">
        <f>AVERAGE('Gal4 ctrl'!CG50:CW50)</f>
        <v>1.3599390909090907</v>
      </c>
      <c r="BG52">
        <f>AVERAGE('UAS ctrl'!CG50:CW50)</f>
        <v>1.0796658333333333</v>
      </c>
      <c r="BH52">
        <f>AVERAGE(expt!CG50:CW50)</f>
        <v>0.59285166666666678</v>
      </c>
      <c r="BJ52">
        <f>STDEV('Gal4 ctrl'!CG50:CW50)/SQRT(COUNT('Gal4 ctrl'!CG50:CW50))</f>
        <v>0.11172411671332204</v>
      </c>
      <c r="BK52">
        <f>STDEV('UAS ctrl'!CG50:CW50)/SQRT(COUNT('UAS ctrl'!CG50:CW50))</f>
        <v>9.7312693373493325E-2</v>
      </c>
      <c r="BL52">
        <f>STDEV(expt!CG50:CW50)/SQRT(COUNT(expt!CG50:CW50))</f>
        <v>2.8990626197500809E-2</v>
      </c>
      <c r="BQ52">
        <f>AVERAGE('Gal4 ctrl'!CX50:DN50)</f>
        <v>0.58700090909090907</v>
      </c>
      <c r="BR52">
        <f>AVERAGE('UAS ctrl'!CX50:DN50)</f>
        <v>0.65731916666666668</v>
      </c>
      <c r="BS52">
        <f>AVERAGE(expt!CX50:DN50)</f>
        <v>0.45180083333333326</v>
      </c>
      <c r="BU52">
        <f>STDEV('Gal4 ctrl'!CX50:DN50)/SQRT(COUNT('Gal4 ctrl'!CX50:DN50))</f>
        <v>5.9024997746787392E-2</v>
      </c>
      <c r="BV52">
        <f>STDEV('UAS ctrl'!CX50:DN50)/SQRT(COUNT('UAS ctrl'!CX50:DN50))</f>
        <v>4.8847467498299976E-2</v>
      </c>
      <c r="BW52">
        <f>STDEV(expt!CX50:DN50)/SQRT(COUNT(expt!CX50:DN50))</f>
        <v>6.444542817621482E-2</v>
      </c>
      <c r="BY52">
        <f>AVERAGE('Gal4 ctrl'!DO50:EE50)</f>
        <v>0.63652454545454551</v>
      </c>
      <c r="BZ52">
        <f>AVERAGE('UAS ctrl'!DO50:EE50)</f>
        <v>0.55318750000000005</v>
      </c>
      <c r="CA52">
        <f>AVERAGE(expt!DO50:EE50)</f>
        <v>0.41813999999999996</v>
      </c>
      <c r="CC52">
        <f>STDEV('Gal4 ctrl'!DO50:EE50)/SQRT(COUNT('Gal4 ctrl'!DO50:EE50))</f>
        <v>6.7986316957079157E-2</v>
      </c>
      <c r="CD52">
        <f>STDEV('UAS ctrl'!DO50:EE50)/SQRT(COUNT('UAS ctrl'!DO50:EE50))</f>
        <v>4.3299450870004468E-2</v>
      </c>
      <c r="CE52">
        <f>STDEV(expt!DO50:EE50)/SQRT(COUNT(expt!DO50:EE50))</f>
        <v>5.5207359961688053E-2</v>
      </c>
      <c r="CG52">
        <f>AVERAGE('Gal4 ctrl'!EF50:EV50)</f>
        <v>0.59332909090909081</v>
      </c>
      <c r="CH52">
        <f>AVERAGE('UAS ctrl'!EF50:EV50)</f>
        <v>0.51298583333333336</v>
      </c>
      <c r="CI52">
        <f>AVERAGE(expt!EF50:EV50)</f>
        <v>0.34689891666666667</v>
      </c>
      <c r="CK52">
        <f>STDEV('Gal4 ctrl'!EF50:EV50)/SQRT(COUNT('Gal4 ctrl'!EF50:EV50))</f>
        <v>5.3929624165616363E-2</v>
      </c>
      <c r="CL52">
        <f>STDEV('UAS ctrl'!EF50:EV50)/SQRT(COUNT('UAS ctrl'!EF50:EV50))</f>
        <v>5.2945951721777088E-2</v>
      </c>
      <c r="CM52">
        <f>STDEV(expt!EF50:EV50)/SQRT(COUNT(expt!EF50:EV50))</f>
        <v>5.2628036288634737E-2</v>
      </c>
    </row>
    <row r="53" spans="1:91" x14ac:dyDescent="0.2">
      <c r="O53">
        <v>50</v>
      </c>
      <c r="P53">
        <f>AVERAGE('Gal4 ctrl'!C51:R51)</f>
        <v>7.1860727272727276</v>
      </c>
      <c r="Q53">
        <f>AVERAGE('UAS ctrl'!C51:R51)</f>
        <v>6.4811666666666667</v>
      </c>
      <c r="R53">
        <f>AVERAGE(expt!C51:R51)</f>
        <v>0.86899083333333349</v>
      </c>
      <c r="T53">
        <f>STDEV('Gal4 ctrl'!C51:R51)/SQRT(COUNT('Gal4 ctrl'!C51:R51))</f>
        <v>1.1638432041450897</v>
      </c>
      <c r="U53">
        <f>STDEV('UAS ctrl'!C51:R51)/SQRT(COUNT('UAS ctrl'!C51:R51))</f>
        <v>0.7839381893666586</v>
      </c>
      <c r="V53">
        <f>STDEV(expt!C51:R51)/SQRT(COUNT(expt!C51:R51))</f>
        <v>8.7640498417202325E-2</v>
      </c>
      <c r="X53">
        <f>AVERAGE('Gal4 ctrl'!AJ51:AY51)</f>
        <v>6.9753581818181827</v>
      </c>
      <c r="Y53">
        <f>AVERAGE('UAS ctrl'!AJ51:AY51)</f>
        <v>5.6725416666666675</v>
      </c>
      <c r="Z53">
        <f>AVERAGE(expt!AJ51:AY51)</f>
        <v>0.85746333333333313</v>
      </c>
      <c r="AB53">
        <f>STDEV('Gal4 ctrl'!AJ51:AY51)/SQRT(COUNT('Gal4 ctrl'!AJ51:AY51))</f>
        <v>1.3941139600750121</v>
      </c>
      <c r="AC53">
        <f>STDEV('UAS ctrl'!AJ51:AY51)/SQRT(COUNT('UAS ctrl'!AJ51:AY51))</f>
        <v>0.93029079548297866</v>
      </c>
      <c r="AD53">
        <f>STDEV(expt!AJ51:AY51)/SQRT(COUNT(expt!AJ51:AY51))</f>
        <v>7.1731200021787359E-2</v>
      </c>
      <c r="AF53">
        <f>AVERAGE('Gal4 ctrl'!BQ51:CF51)</f>
        <v>6.2041354545454537</v>
      </c>
      <c r="AG53">
        <f>AVERAGE('UAS ctrl'!BQ51:CF51)</f>
        <v>4.3132708333333332</v>
      </c>
      <c r="AH53">
        <f>AVERAGE(expt!BQ51:CF51)</f>
        <v>0.89184416666666666</v>
      </c>
      <c r="AJ53">
        <f>STDEV('Gal4 ctrl'!BQ51:CF51)/SQRT(COUNT('Gal4 ctrl'!BQ51:CF51))</f>
        <v>1.2737892736893799</v>
      </c>
      <c r="AK53">
        <f>STDEV('UAS ctrl'!BQ51:CF51)/SQRT(COUNT('UAS ctrl'!BQ51:CF51))</f>
        <v>0.74748292035971142</v>
      </c>
      <c r="AL53">
        <f>STDEV(expt!BQ51:CF51)/SQRT(COUNT(expt!BQ51:CF51))</f>
        <v>4.9769454662082747E-2</v>
      </c>
      <c r="AP53">
        <f>AVERAGE('Gal4 ctrl'!S51:AI51)</f>
        <v>1.4975745454545455</v>
      </c>
      <c r="AQ53">
        <f>AVERAGE('UAS ctrl'!S51:AI51)</f>
        <v>1.5152166666666667</v>
      </c>
      <c r="AR53">
        <f>AVERAGE(expt!S51:AI51)</f>
        <v>0.73566333333333345</v>
      </c>
      <c r="AT53">
        <f>STDEV('Gal4 ctrl'!S51:AI51)/SQRT(COUNT('Gal4 ctrl'!S51:AI51))</f>
        <v>0.15120431316818045</v>
      </c>
      <c r="AU53">
        <f>STDEV('UAS ctrl'!S51:AI51)/SQRT(COUNT('UAS ctrl'!S51:AI51))</f>
        <v>0.12737426767466251</v>
      </c>
      <c r="AV53">
        <f>STDEV(expt!S51:AI51)/SQRT(COUNT(expt!S51:AI51))</f>
        <v>3.1939642683465781E-2</v>
      </c>
      <c r="AX53">
        <f>AVERAGE('Gal4 ctrl'!AZ51:BP51)</f>
        <v>1.3350181818181817</v>
      </c>
      <c r="AY53">
        <f>AVERAGE('UAS ctrl'!AZ51:BP51)</f>
        <v>1.3685458333333334</v>
      </c>
      <c r="AZ53">
        <f>AVERAGE(expt!AZ51:BP51)</f>
        <v>0.59251416666666656</v>
      </c>
      <c r="BB53">
        <f>STDEV('Gal4 ctrl'!AZ51:BP51)/SQRT(COUNT('Gal4 ctrl'!AZ51:BP51))</f>
        <v>0.11780794371902865</v>
      </c>
      <c r="BC53">
        <f>STDEV('UAS ctrl'!AZ51:BP51)/SQRT(COUNT('UAS ctrl'!AZ51:BP51))</f>
        <v>0.1362095267129326</v>
      </c>
      <c r="BD53">
        <f>STDEV(expt!AZ51:BP51)/SQRT(COUNT(expt!AZ51:BP51))</f>
        <v>2.8844970583572854E-2</v>
      </c>
      <c r="BF53">
        <f>AVERAGE('Gal4 ctrl'!CG51:CW51)</f>
        <v>1.2522090909090908</v>
      </c>
      <c r="BG53">
        <f>AVERAGE('UAS ctrl'!CG51:CW51)</f>
        <v>1.1021508333333332</v>
      </c>
      <c r="BH53">
        <f>AVERAGE(expt!CG51:CW51)</f>
        <v>0.62186083333333342</v>
      </c>
      <c r="BJ53">
        <f>STDEV('Gal4 ctrl'!CG51:CW51)/SQRT(COUNT('Gal4 ctrl'!CG51:CW51))</f>
        <v>8.7364922703613068E-2</v>
      </c>
      <c r="BK53">
        <f>STDEV('UAS ctrl'!CG51:CW51)/SQRT(COUNT('UAS ctrl'!CG51:CW51))</f>
        <v>0.1026167656531755</v>
      </c>
      <c r="BL53">
        <f>STDEV(expt!CG51:CW51)/SQRT(COUNT(expt!CG51:CW51))</f>
        <v>3.0985530040755528E-2</v>
      </c>
      <c r="BQ53">
        <f>AVERAGE('Gal4 ctrl'!CX51:DN51)</f>
        <v>0.62669818181818171</v>
      </c>
      <c r="BR53">
        <f>AVERAGE('UAS ctrl'!CX51:DN51)</f>
        <v>0.63162250000000009</v>
      </c>
      <c r="BS53">
        <f>AVERAGE(expt!CX51:DN51)</f>
        <v>0.46656583333333329</v>
      </c>
      <c r="BU53">
        <f>STDEV('Gal4 ctrl'!CX51:DN51)/SQRT(COUNT('Gal4 ctrl'!CX51:DN51))</f>
        <v>6.7670274994647783E-2</v>
      </c>
      <c r="BV53">
        <f>STDEV('UAS ctrl'!CX51:DN51)/SQRT(COUNT('UAS ctrl'!CX51:DN51))</f>
        <v>3.9460984358642426E-2</v>
      </c>
      <c r="BW53">
        <f>STDEV(expt!CX51:DN51)/SQRT(COUNT(expt!CX51:DN51))</f>
        <v>6.6799327698693789E-2</v>
      </c>
      <c r="BY53">
        <f>AVERAGE('Gal4 ctrl'!DO51:EE51)</f>
        <v>0.63864545454545452</v>
      </c>
      <c r="BZ53">
        <f>AVERAGE('UAS ctrl'!DO51:EE51)</f>
        <v>0.55031333333333332</v>
      </c>
      <c r="CA53">
        <f>AVERAGE(expt!DO51:EE51)</f>
        <v>0.38588416666666664</v>
      </c>
      <c r="CC53">
        <f>STDEV('Gal4 ctrl'!DO51:EE51)/SQRT(COUNT('Gal4 ctrl'!DO51:EE51))</f>
        <v>6.0735498970590669E-2</v>
      </c>
      <c r="CD53">
        <f>STDEV('UAS ctrl'!DO51:EE51)/SQRT(COUNT('UAS ctrl'!DO51:EE51))</f>
        <v>4.8825964890360792E-2</v>
      </c>
      <c r="CE53">
        <f>STDEV(expt!DO51:EE51)/SQRT(COUNT(expt!DO51:EE51))</f>
        <v>4.9977465853309214E-2</v>
      </c>
      <c r="CG53">
        <f>AVERAGE('Gal4 ctrl'!EF51:EV51)</f>
        <v>0.62189454545454548</v>
      </c>
      <c r="CH53">
        <f>AVERAGE('UAS ctrl'!EF51:EV51)</f>
        <v>0.49422499999999997</v>
      </c>
      <c r="CI53">
        <f>AVERAGE(expt!EF51:EV51)</f>
        <v>0.35691916666666668</v>
      </c>
      <c r="CK53">
        <f>STDEV('Gal4 ctrl'!EF51:EV51)/SQRT(COUNT('Gal4 ctrl'!EF51:EV51))</f>
        <v>5.3135804781259004E-2</v>
      </c>
      <c r="CL53">
        <f>STDEV('UAS ctrl'!EF51:EV51)/SQRT(COUNT('UAS ctrl'!EF51:EV51))</f>
        <v>5.4839361257967081E-2</v>
      </c>
      <c r="CM53">
        <f>STDEV(expt!EF51:EV51)/SQRT(COUNT(expt!EF51:EV51))</f>
        <v>4.5928888025292977E-2</v>
      </c>
    </row>
    <row r="54" spans="1:91" x14ac:dyDescent="0.2">
      <c r="O54">
        <v>51</v>
      </c>
      <c r="P54">
        <f>AVERAGE('Gal4 ctrl'!C52:R52)</f>
        <v>6.7960909090909096</v>
      </c>
      <c r="Q54">
        <f>AVERAGE('UAS ctrl'!C52:R52)</f>
        <v>6.2196250000000006</v>
      </c>
      <c r="R54">
        <f>AVERAGE(expt!C52:R52)</f>
        <v>0.79773333333333341</v>
      </c>
      <c r="T54">
        <f>STDEV('Gal4 ctrl'!C52:R52)/SQRT(COUNT('Gal4 ctrl'!C52:R52))</f>
        <v>1.1876381546777115</v>
      </c>
      <c r="U54">
        <f>STDEV('UAS ctrl'!C52:R52)/SQRT(COUNT('UAS ctrl'!C52:R52))</f>
        <v>0.55580097131608908</v>
      </c>
      <c r="V54">
        <f>STDEV(expt!C52:R52)/SQRT(COUNT(expt!C52:R52))</f>
        <v>7.9283164051519681E-2</v>
      </c>
      <c r="X54">
        <f>AVERAGE('Gal4 ctrl'!AJ52:AY52)</f>
        <v>6.5051454545454552</v>
      </c>
      <c r="Y54">
        <f>AVERAGE('UAS ctrl'!AJ52:AY52)</f>
        <v>4.7756750000000006</v>
      </c>
      <c r="Z54">
        <f>AVERAGE(expt!AJ52:AY52)</f>
        <v>0.80885833333333323</v>
      </c>
      <c r="AB54">
        <f>STDEV('Gal4 ctrl'!AJ52:AY52)/SQRT(COUNT('Gal4 ctrl'!AJ52:AY52))</f>
        <v>1.1271751745252885</v>
      </c>
      <c r="AC54">
        <f>STDEV('UAS ctrl'!AJ52:AY52)/SQRT(COUNT('UAS ctrl'!AJ52:AY52))</f>
        <v>0.71135300789208789</v>
      </c>
      <c r="AD54">
        <f>STDEV(expt!AJ52:AY52)/SQRT(COUNT(expt!AJ52:AY52))</f>
        <v>8.7322407758359366E-2</v>
      </c>
      <c r="AF54">
        <f>AVERAGE('Gal4 ctrl'!BQ52:CF52)</f>
        <v>6.2368272727272736</v>
      </c>
      <c r="AG54">
        <f>AVERAGE('UAS ctrl'!BQ52:CF52)</f>
        <v>4.2045725000000003</v>
      </c>
      <c r="AH54">
        <f>AVERAGE(expt!BQ52:CF52)</f>
        <v>0.89364083333333344</v>
      </c>
      <c r="AJ54">
        <f>STDEV('Gal4 ctrl'!BQ52:CF52)/SQRT(COUNT('Gal4 ctrl'!BQ52:CF52))</f>
        <v>1.1560373338648087</v>
      </c>
      <c r="AK54">
        <f>STDEV('UAS ctrl'!BQ52:CF52)/SQRT(COUNT('UAS ctrl'!BQ52:CF52))</f>
        <v>0.86470544436462604</v>
      </c>
      <c r="AL54">
        <f>STDEV(expt!BQ52:CF52)/SQRT(COUNT(expt!BQ52:CF52))</f>
        <v>7.3894106978493038E-2</v>
      </c>
      <c r="AP54">
        <f>AVERAGE('Gal4 ctrl'!S52:AI52)</f>
        <v>1.5211572727272726</v>
      </c>
      <c r="AQ54">
        <f>AVERAGE('UAS ctrl'!S52:AI52)</f>
        <v>1.5007000000000001</v>
      </c>
      <c r="AR54">
        <f>AVERAGE(expt!S52:AI52)</f>
        <v>0.65217000000000003</v>
      </c>
      <c r="AT54">
        <f>STDEV('Gal4 ctrl'!S52:AI52)/SQRT(COUNT('Gal4 ctrl'!S52:AI52))</f>
        <v>0.15619292525062434</v>
      </c>
      <c r="AU54">
        <f>STDEV('UAS ctrl'!S52:AI52)/SQRT(COUNT('UAS ctrl'!S52:AI52))</f>
        <v>9.6089525806390325E-2</v>
      </c>
      <c r="AV54">
        <f>STDEV(expt!S52:AI52)/SQRT(COUNT(expt!S52:AI52))</f>
        <v>4.8097780724333447E-2</v>
      </c>
      <c r="AX54">
        <f>AVERAGE('Gal4 ctrl'!AZ52:BP52)</f>
        <v>1.2938536363636366</v>
      </c>
      <c r="AY54">
        <f>AVERAGE('UAS ctrl'!AZ52:BP52)</f>
        <v>1.2675208333333334</v>
      </c>
      <c r="AZ54">
        <f>AVERAGE(expt!AZ52:BP52)</f>
        <v>0.57810749999999989</v>
      </c>
      <c r="BB54">
        <f>STDEV('Gal4 ctrl'!AZ52:BP52)/SQRT(COUNT('Gal4 ctrl'!AZ52:BP52))</f>
        <v>0.11123435385194384</v>
      </c>
      <c r="BC54">
        <f>STDEV('UAS ctrl'!AZ52:BP52)/SQRT(COUNT('UAS ctrl'!AZ52:BP52))</f>
        <v>0.12356007323429417</v>
      </c>
      <c r="BD54">
        <f>STDEV(expt!AZ52:BP52)/SQRT(COUNT(expt!AZ52:BP52))</f>
        <v>3.761660960760832E-2</v>
      </c>
      <c r="BF54">
        <f>AVERAGE('Gal4 ctrl'!CG52:CW52)</f>
        <v>1.1469072727272727</v>
      </c>
      <c r="BG54">
        <f>AVERAGE('UAS ctrl'!CG52:CW52)</f>
        <v>1.1651283333333333</v>
      </c>
      <c r="BH54">
        <f>AVERAGE(expt!CG52:CW52)</f>
        <v>0.61535499999999999</v>
      </c>
      <c r="BJ54">
        <f>STDEV('Gal4 ctrl'!CG52:CW52)/SQRT(COUNT('Gal4 ctrl'!CG52:CW52))</f>
        <v>9.4160772811871879E-2</v>
      </c>
      <c r="BK54">
        <f>STDEV('UAS ctrl'!CG52:CW52)/SQRT(COUNT('UAS ctrl'!CG52:CW52))</f>
        <v>9.4730540344652947E-2</v>
      </c>
      <c r="BL54">
        <f>STDEV(expt!CG52:CW52)/SQRT(COUNT(expt!CG52:CW52))</f>
        <v>4.4487118760446358E-2</v>
      </c>
      <c r="BQ54">
        <f>AVERAGE('Gal4 ctrl'!CX52:DN52)</f>
        <v>0.59165272727272722</v>
      </c>
      <c r="BR54">
        <f>AVERAGE('UAS ctrl'!CX52:DN52)</f>
        <v>0.66126833333333335</v>
      </c>
      <c r="BS54">
        <f>AVERAGE(expt!CX52:DN52)</f>
        <v>0.46115166666666663</v>
      </c>
      <c r="BU54">
        <f>STDEV('Gal4 ctrl'!CX52:DN52)/SQRT(COUNT('Gal4 ctrl'!CX52:DN52))</f>
        <v>7.5378978478942843E-2</v>
      </c>
      <c r="BV54">
        <f>STDEV('UAS ctrl'!CX52:DN52)/SQRT(COUNT('UAS ctrl'!CX52:DN52))</f>
        <v>4.4144944472439197E-2</v>
      </c>
      <c r="BW54">
        <f>STDEV(expt!CX52:DN52)/SQRT(COUNT(expt!CX52:DN52))</f>
        <v>6.9222975755703742E-2</v>
      </c>
      <c r="BY54">
        <f>AVERAGE('Gal4 ctrl'!DO52:EE52)</f>
        <v>0.64935545454545451</v>
      </c>
      <c r="BZ54">
        <f>AVERAGE('UAS ctrl'!DO52:EE52)</f>
        <v>0.5519816666666667</v>
      </c>
      <c r="CA54">
        <f>AVERAGE(expt!DO52:EE52)</f>
        <v>0.39496750000000008</v>
      </c>
      <c r="CC54">
        <f>STDEV('Gal4 ctrl'!DO52:EE52)/SQRT(COUNT('Gal4 ctrl'!DO52:EE52))</f>
        <v>5.9092470653492581E-2</v>
      </c>
      <c r="CD54">
        <f>STDEV('UAS ctrl'!DO52:EE52)/SQRT(COUNT('UAS ctrl'!DO52:EE52))</f>
        <v>5.2995994414577266E-2</v>
      </c>
      <c r="CE54">
        <f>STDEV(expt!DO52:EE52)/SQRT(COUNT(expt!DO52:EE52))</f>
        <v>6.143475608102341E-2</v>
      </c>
      <c r="CG54">
        <f>AVERAGE('Gal4 ctrl'!EF52:EV52)</f>
        <v>0.60645363636363647</v>
      </c>
      <c r="CH54">
        <f>AVERAGE('UAS ctrl'!EF52:EV52)</f>
        <v>0.51726833333333333</v>
      </c>
      <c r="CI54">
        <f>AVERAGE(expt!EF52:EV52)</f>
        <v>0.37433666666666671</v>
      </c>
      <c r="CK54">
        <f>STDEV('Gal4 ctrl'!EF52:EV52)/SQRT(COUNT('Gal4 ctrl'!EF52:EV52))</f>
        <v>5.3512517231913727E-2</v>
      </c>
      <c r="CL54">
        <f>STDEV('UAS ctrl'!EF52:EV52)/SQRT(COUNT('UAS ctrl'!EF52:EV52))</f>
        <v>4.6737067127568789E-2</v>
      </c>
      <c r="CM54">
        <f>STDEV(expt!EF52:EV52)/SQRT(COUNT(expt!EF52:EV52))</f>
        <v>5.6386290824359857E-2</v>
      </c>
    </row>
    <row r="55" spans="1:91" x14ac:dyDescent="0.2">
      <c r="O55">
        <v>52</v>
      </c>
      <c r="P55">
        <f>AVERAGE('Gal4 ctrl'!C53:R53)</f>
        <v>6.1408818181818168</v>
      </c>
      <c r="Q55">
        <f>AVERAGE('UAS ctrl'!C53:R53)</f>
        <v>6.0030499999999991</v>
      </c>
      <c r="R55">
        <f>AVERAGE(expt!C53:R53)</f>
        <v>0.98225666666666678</v>
      </c>
      <c r="T55">
        <f>STDEV('Gal4 ctrl'!C53:R53)/SQRT(COUNT('Gal4 ctrl'!C53:R53))</f>
        <v>1.1683224758615691</v>
      </c>
      <c r="U55">
        <f>STDEV('UAS ctrl'!C53:R53)/SQRT(COUNT('UAS ctrl'!C53:R53))</f>
        <v>0.56808239325849907</v>
      </c>
      <c r="V55">
        <f>STDEV(expt!C53:R53)/SQRT(COUNT(expt!C53:R53))</f>
        <v>0.1680803746558307</v>
      </c>
      <c r="X55">
        <f>AVERAGE('Gal4 ctrl'!AJ53:AY53)</f>
        <v>5.9212636363636362</v>
      </c>
      <c r="Y55">
        <f>AVERAGE('UAS ctrl'!AJ53:AY53)</f>
        <v>5.0828166666666652</v>
      </c>
      <c r="Z55">
        <f>AVERAGE(expt!AJ53:AY53)</f>
        <v>0.91235999999999995</v>
      </c>
      <c r="AB55">
        <f>STDEV('Gal4 ctrl'!AJ53:AY53)/SQRT(COUNT('Gal4 ctrl'!AJ53:AY53))</f>
        <v>0.90945409092715179</v>
      </c>
      <c r="AC55">
        <f>STDEV('UAS ctrl'!AJ53:AY53)/SQRT(COUNT('UAS ctrl'!AJ53:AY53))</f>
        <v>0.8163770713037608</v>
      </c>
      <c r="AD55">
        <f>STDEV(expt!AJ53:AY53)/SQRT(COUNT(expt!AJ53:AY53))</f>
        <v>0.14654138430884131</v>
      </c>
      <c r="AF55">
        <f>AVERAGE('Gal4 ctrl'!BQ53:CF53)</f>
        <v>5.322275454545454</v>
      </c>
      <c r="AG55">
        <f>AVERAGE('UAS ctrl'!BQ53:CF53)</f>
        <v>4.0142475000000006</v>
      </c>
      <c r="AH55">
        <f>AVERAGE(expt!BQ53:CF53)</f>
        <v>0.87563916666666675</v>
      </c>
      <c r="AJ55">
        <f>STDEV('Gal4 ctrl'!BQ53:CF53)/SQRT(COUNT('Gal4 ctrl'!BQ53:CF53))</f>
        <v>1.0741217774631804</v>
      </c>
      <c r="AK55">
        <f>STDEV('UAS ctrl'!BQ53:CF53)/SQRT(COUNT('UAS ctrl'!BQ53:CF53))</f>
        <v>0.73852692676657372</v>
      </c>
      <c r="AL55">
        <f>STDEV(expt!BQ53:CF53)/SQRT(COUNT(expt!BQ53:CF53))</f>
        <v>9.7469285600864611E-2</v>
      </c>
      <c r="AP55">
        <f>AVERAGE('Gal4 ctrl'!S53:AI53)</f>
        <v>1.5346518181818183</v>
      </c>
      <c r="AQ55">
        <f>AVERAGE('UAS ctrl'!S53:AI53)</f>
        <v>1.5323833333333334</v>
      </c>
      <c r="AR55">
        <f>AVERAGE(expt!S53:AI53)</f>
        <v>0.69424083333333331</v>
      </c>
      <c r="AT55">
        <f>STDEV('Gal4 ctrl'!S53:AI53)/SQRT(COUNT('Gal4 ctrl'!S53:AI53))</f>
        <v>0.15091374915866329</v>
      </c>
      <c r="AU55">
        <f>STDEV('UAS ctrl'!S53:AI53)/SQRT(COUNT('UAS ctrl'!S53:AI53))</f>
        <v>0.11132403211464556</v>
      </c>
      <c r="AV55">
        <f>STDEV(expt!S53:AI53)/SQRT(COUNT(expt!S53:AI53))</f>
        <v>3.9311941309000689E-2</v>
      </c>
      <c r="AX55">
        <f>AVERAGE('Gal4 ctrl'!AZ53:BP53)</f>
        <v>1.2465672727272727</v>
      </c>
      <c r="AY55">
        <f>AVERAGE('UAS ctrl'!AZ53:BP53)</f>
        <v>1.4185033333333334</v>
      </c>
      <c r="AZ55">
        <f>AVERAGE(expt!AZ53:BP53)</f>
        <v>0.55228583333333325</v>
      </c>
      <c r="BB55">
        <f>STDEV('Gal4 ctrl'!AZ53:BP53)/SQRT(COUNT('Gal4 ctrl'!AZ53:BP53))</f>
        <v>0.1245102822631777</v>
      </c>
      <c r="BC55">
        <f>STDEV('UAS ctrl'!AZ53:BP53)/SQRT(COUNT('UAS ctrl'!AZ53:BP53))</f>
        <v>0.14803039413197777</v>
      </c>
      <c r="BD55">
        <f>STDEV(expt!AZ53:BP53)/SQRT(COUNT(expt!AZ53:BP53))</f>
        <v>2.2144558858963194E-2</v>
      </c>
      <c r="BF55">
        <f>AVERAGE('Gal4 ctrl'!CG53:CW53)</f>
        <v>1.2364563636363639</v>
      </c>
      <c r="BG55">
        <f>AVERAGE('UAS ctrl'!CG53:CW53)</f>
        <v>1.039315</v>
      </c>
      <c r="BH55">
        <f>AVERAGE(expt!CG53:CW53)</f>
        <v>0.57014583333333324</v>
      </c>
      <c r="BJ55">
        <f>STDEV('Gal4 ctrl'!CG53:CW53)/SQRT(COUNT('Gal4 ctrl'!CG53:CW53))</f>
        <v>0.11259097030056661</v>
      </c>
      <c r="BK55">
        <f>STDEV('UAS ctrl'!CG53:CW53)/SQRT(COUNT('UAS ctrl'!CG53:CW53))</f>
        <v>8.1401377366241243E-2</v>
      </c>
      <c r="BL55">
        <f>STDEV(expt!CG53:CW53)/SQRT(COUNT(expt!CG53:CW53))</f>
        <v>3.6547012883332279E-2</v>
      </c>
      <c r="BQ55">
        <f>AVERAGE('Gal4 ctrl'!CX53:DN53)</f>
        <v>0.63136090909090903</v>
      </c>
      <c r="BR55">
        <f>AVERAGE('UAS ctrl'!CX53:DN53)</f>
        <v>0.63354666666666659</v>
      </c>
      <c r="BS55">
        <f>AVERAGE(expt!CX53:DN53)</f>
        <v>0.45461249999999992</v>
      </c>
      <c r="BU55">
        <f>STDEV('Gal4 ctrl'!CX53:DN53)/SQRT(COUNT('Gal4 ctrl'!CX53:DN53))</f>
        <v>6.4742268017881396E-2</v>
      </c>
      <c r="BV55">
        <f>STDEV('UAS ctrl'!CX53:DN53)/SQRT(COUNT('UAS ctrl'!CX53:DN53))</f>
        <v>5.0477517712784269E-2</v>
      </c>
      <c r="BW55">
        <f>STDEV(expt!CX53:DN53)/SQRT(COUNT(expt!CX53:DN53))</f>
        <v>5.9118958607675645E-2</v>
      </c>
      <c r="BY55">
        <f>AVERAGE('Gal4 ctrl'!DO53:EE53)</f>
        <v>0.62822545454545453</v>
      </c>
      <c r="BZ55">
        <f>AVERAGE('UAS ctrl'!DO53:EE53)</f>
        <v>0.57937249999999996</v>
      </c>
      <c r="CA55">
        <f>AVERAGE(expt!DO53:EE53)</f>
        <v>0.40926083333333335</v>
      </c>
      <c r="CC55">
        <f>STDEV('Gal4 ctrl'!DO53:EE53)/SQRT(COUNT('Gal4 ctrl'!DO53:EE53))</f>
        <v>5.9938297688139762E-2</v>
      </c>
      <c r="CD55">
        <f>STDEV('UAS ctrl'!DO53:EE53)/SQRT(COUNT('UAS ctrl'!DO53:EE53))</f>
        <v>5.5477606158141637E-2</v>
      </c>
      <c r="CE55">
        <f>STDEV(expt!DO53:EE53)/SQRT(COUNT(expt!DO53:EE53))</f>
        <v>4.9466725247938659E-2</v>
      </c>
      <c r="CG55">
        <f>AVERAGE('Gal4 ctrl'!EF53:EV53)</f>
        <v>0.61804727272727267</v>
      </c>
      <c r="CH55">
        <f>AVERAGE('UAS ctrl'!EF53:EV53)</f>
        <v>0.4558935833333333</v>
      </c>
      <c r="CI55">
        <f>AVERAGE(expt!EF53:EV53)</f>
        <v>0.38502083333333337</v>
      </c>
      <c r="CK55">
        <f>STDEV('Gal4 ctrl'!EF53:EV53)/SQRT(COUNT('Gal4 ctrl'!EF53:EV53))</f>
        <v>4.6565394702521891E-2</v>
      </c>
      <c r="CL55">
        <f>STDEV('UAS ctrl'!EF53:EV53)/SQRT(COUNT('UAS ctrl'!EF53:EV53))</f>
        <v>5.3547167694877287E-2</v>
      </c>
      <c r="CM55">
        <f>STDEV(expt!EF53:EV53)/SQRT(COUNT(expt!EF53:EV53))</f>
        <v>5.7158857786188483E-2</v>
      </c>
    </row>
    <row r="56" spans="1:91" x14ac:dyDescent="0.2">
      <c r="O56">
        <v>53</v>
      </c>
      <c r="P56">
        <f>AVERAGE('Gal4 ctrl'!C54:R54)</f>
        <v>6.2850636363636365</v>
      </c>
      <c r="Q56">
        <f>AVERAGE('UAS ctrl'!C54:R54)</f>
        <v>6.1559166666666671</v>
      </c>
      <c r="R56">
        <f>AVERAGE(expt!C54:R54)</f>
        <v>0.9192433333333333</v>
      </c>
      <c r="T56">
        <f>STDEV('Gal4 ctrl'!C54:R54)/SQRT(COUNT('Gal4 ctrl'!C54:R54))</f>
        <v>1.082595730914842</v>
      </c>
      <c r="U56">
        <f>STDEV('UAS ctrl'!C54:R54)/SQRT(COUNT('UAS ctrl'!C54:R54))</f>
        <v>0.64372702087063982</v>
      </c>
      <c r="V56">
        <f>STDEV(expt!C54:R54)/SQRT(COUNT(expt!C54:R54))</f>
        <v>0.14793901023391337</v>
      </c>
      <c r="X56">
        <f>AVERAGE('Gal4 ctrl'!AJ54:AY54)</f>
        <v>5.4765081818181818</v>
      </c>
      <c r="Y56">
        <f>AVERAGE('UAS ctrl'!AJ54:AY54)</f>
        <v>5.5313499999999998</v>
      </c>
      <c r="Z56">
        <f>AVERAGE(expt!AJ54:AY54)</f>
        <v>0.7707775</v>
      </c>
      <c r="AB56">
        <f>STDEV('Gal4 ctrl'!AJ54:AY54)/SQRT(COUNT('Gal4 ctrl'!AJ54:AY54))</f>
        <v>1.040533019577264</v>
      </c>
      <c r="AC56">
        <f>STDEV('UAS ctrl'!AJ54:AY54)/SQRT(COUNT('UAS ctrl'!AJ54:AY54))</f>
        <v>0.8990668591361658</v>
      </c>
      <c r="AD56">
        <f>STDEV(expt!AJ54:AY54)/SQRT(COUNT(expt!AJ54:AY54))</f>
        <v>6.8004999951262385E-2</v>
      </c>
      <c r="AF56">
        <f>AVERAGE('Gal4 ctrl'!BQ54:CF54)</f>
        <v>4.7160181818181819</v>
      </c>
      <c r="AG56">
        <f>AVERAGE('UAS ctrl'!BQ54:CF54)</f>
        <v>4.4417233333333339</v>
      </c>
      <c r="AH56">
        <f>AVERAGE(expt!BQ54:CF54)</f>
        <v>0.73698833333333347</v>
      </c>
      <c r="AJ56">
        <f>STDEV('Gal4 ctrl'!BQ54:CF54)/SQRT(COUNT('Gal4 ctrl'!BQ54:CF54))</f>
        <v>0.85872685410841965</v>
      </c>
      <c r="AK56">
        <f>STDEV('UAS ctrl'!BQ54:CF54)/SQRT(COUNT('UAS ctrl'!BQ54:CF54))</f>
        <v>0.85356394843010752</v>
      </c>
      <c r="AL56">
        <f>STDEV(expt!BQ54:CF54)/SQRT(COUNT(expt!BQ54:CF54))</f>
        <v>6.6036939419761659E-2</v>
      </c>
      <c r="AP56">
        <f>AVERAGE('Gal4 ctrl'!S54:AI54)</f>
        <v>1.4959090909090911</v>
      </c>
      <c r="AQ56">
        <f>AVERAGE('UAS ctrl'!S54:AI54)</f>
        <v>1.5256666666666663</v>
      </c>
      <c r="AR56">
        <f>AVERAGE(expt!S54:AI54)</f>
        <v>0.68025083333333336</v>
      </c>
      <c r="AT56">
        <f>STDEV('Gal4 ctrl'!S54:AI54)/SQRT(COUNT('Gal4 ctrl'!S54:AI54))</f>
        <v>0.12811208406174879</v>
      </c>
      <c r="AU56">
        <f>STDEV('UAS ctrl'!S54:AI54)/SQRT(COUNT('UAS ctrl'!S54:AI54))</f>
        <v>8.254296616082038E-2</v>
      </c>
      <c r="AV56">
        <f>STDEV(expt!S54:AI54)/SQRT(COUNT(expt!S54:AI54))</f>
        <v>5.7121280244362929E-2</v>
      </c>
      <c r="AX56">
        <f>AVERAGE('Gal4 ctrl'!AZ54:BP54)</f>
        <v>1.2886090909090908</v>
      </c>
      <c r="AY56">
        <f>AVERAGE('UAS ctrl'!AZ54:BP54)</f>
        <v>1.3658299999999999</v>
      </c>
      <c r="AZ56">
        <f>AVERAGE(expt!AZ54:BP54)</f>
        <v>0.59648666666666672</v>
      </c>
      <c r="BB56">
        <f>STDEV('Gal4 ctrl'!AZ54:BP54)/SQRT(COUNT('Gal4 ctrl'!AZ54:BP54))</f>
        <v>9.9551000693153813E-2</v>
      </c>
      <c r="BC56">
        <f>STDEV('UAS ctrl'!AZ54:BP54)/SQRT(COUNT('UAS ctrl'!AZ54:BP54))</f>
        <v>0.10722741588876349</v>
      </c>
      <c r="BD56">
        <f>STDEV(expt!AZ54:BP54)/SQRT(COUNT(expt!AZ54:BP54))</f>
        <v>3.4375108205523072E-2</v>
      </c>
      <c r="BF56">
        <f>AVERAGE('Gal4 ctrl'!CG54:CW54)</f>
        <v>1.1797881818181819</v>
      </c>
      <c r="BG56">
        <f>AVERAGE('UAS ctrl'!CG54:CW54)</f>
        <v>1.1643141666666665</v>
      </c>
      <c r="BH56">
        <f>AVERAGE(expt!CG54:CW54)</f>
        <v>0.56227499999999997</v>
      </c>
      <c r="BJ56">
        <f>STDEV('Gal4 ctrl'!CG54:CW54)/SQRT(COUNT('Gal4 ctrl'!CG54:CW54))</f>
        <v>0.11270256496894157</v>
      </c>
      <c r="BK56">
        <f>STDEV('UAS ctrl'!CG54:CW54)/SQRT(COUNT('UAS ctrl'!CG54:CW54))</f>
        <v>0.11677211858130854</v>
      </c>
      <c r="BL56">
        <f>STDEV(expt!CG54:CW54)/SQRT(COUNT(expt!CG54:CW54))</f>
        <v>3.1219216971816247E-2</v>
      </c>
      <c r="BQ56">
        <f>AVERAGE('Gal4 ctrl'!CX54:DN54)</f>
        <v>0.63478636363636365</v>
      </c>
      <c r="BR56">
        <f>AVERAGE('UAS ctrl'!CX54:DN54)</f>
        <v>0.6177975</v>
      </c>
      <c r="BS56">
        <f>AVERAGE(expt!CX54:DN54)</f>
        <v>0.45374666666666669</v>
      </c>
      <c r="BU56">
        <f>STDEV('Gal4 ctrl'!CX54:DN54)/SQRT(COUNT('Gal4 ctrl'!CX54:DN54))</f>
        <v>6.046224130920258E-2</v>
      </c>
      <c r="BV56">
        <f>STDEV('UAS ctrl'!CX54:DN54)/SQRT(COUNT('UAS ctrl'!CX54:DN54))</f>
        <v>4.7281492793644513E-2</v>
      </c>
      <c r="BW56">
        <f>STDEV(expt!CX54:DN54)/SQRT(COUNT(expt!CX54:DN54))</f>
        <v>6.0766183046330968E-2</v>
      </c>
      <c r="BY56">
        <f>AVERAGE('Gal4 ctrl'!DO54:EE54)</f>
        <v>0.6535736363636363</v>
      </c>
      <c r="BZ56">
        <f>AVERAGE('UAS ctrl'!DO54:EE54)</f>
        <v>0.54257833333333327</v>
      </c>
      <c r="CA56">
        <f>AVERAGE(expt!DO54:EE54)</f>
        <v>0.42508499999999999</v>
      </c>
      <c r="CC56">
        <f>STDEV('Gal4 ctrl'!DO54:EE54)/SQRT(COUNT('Gal4 ctrl'!DO54:EE54))</f>
        <v>6.4483361536456216E-2</v>
      </c>
      <c r="CD56">
        <f>STDEV('UAS ctrl'!DO54:EE54)/SQRT(COUNT('UAS ctrl'!DO54:EE54))</f>
        <v>5.414422380050888E-2</v>
      </c>
      <c r="CE56">
        <f>STDEV(expt!DO54:EE54)/SQRT(COUNT(expt!DO54:EE54))</f>
        <v>5.8804999497568983E-2</v>
      </c>
      <c r="CG56">
        <f>AVERAGE('Gal4 ctrl'!EF54:EV54)</f>
        <v>0.64585909090909088</v>
      </c>
      <c r="CH56">
        <f>AVERAGE('UAS ctrl'!EF54:EV54)</f>
        <v>0.46136274999999999</v>
      </c>
      <c r="CI56">
        <f>AVERAGE(expt!EF54:EV54)</f>
        <v>0.37340499999999999</v>
      </c>
      <c r="CK56">
        <f>STDEV('Gal4 ctrl'!EF54:EV54)/SQRT(COUNT('Gal4 ctrl'!EF54:EV54))</f>
        <v>6.6267374537544235E-2</v>
      </c>
      <c r="CL56">
        <f>STDEV('UAS ctrl'!EF54:EV54)/SQRT(COUNT('UAS ctrl'!EF54:EV54))</f>
        <v>5.4358392576230471E-2</v>
      </c>
      <c r="CM56">
        <f>STDEV(expt!EF54:EV54)/SQRT(COUNT(expt!EF54:EV54))</f>
        <v>5.6102204387360882E-2</v>
      </c>
    </row>
    <row r="57" spans="1:91" x14ac:dyDescent="0.2">
      <c r="O57">
        <v>54</v>
      </c>
      <c r="P57">
        <f>AVERAGE('Gal4 ctrl'!C55:R55)</f>
        <v>5.9581181818181816</v>
      </c>
      <c r="Q57">
        <f>AVERAGE('UAS ctrl'!C55:R55)</f>
        <v>6.0895916666666663</v>
      </c>
      <c r="R57">
        <f>AVERAGE(expt!C55:R55)</f>
        <v>0.9193800000000002</v>
      </c>
      <c r="T57">
        <f>STDEV('Gal4 ctrl'!C55:R55)/SQRT(COUNT('Gal4 ctrl'!C55:R55))</f>
        <v>0.97415772577864146</v>
      </c>
      <c r="U57">
        <f>STDEV('UAS ctrl'!C55:R55)/SQRT(COUNT('UAS ctrl'!C55:R55))</f>
        <v>0.57119337375442336</v>
      </c>
      <c r="V57">
        <f>STDEV(expt!C55:R55)/SQRT(COUNT(expt!C55:R55))</f>
        <v>9.9362243812499015E-2</v>
      </c>
      <c r="X57">
        <f>AVERAGE('Gal4 ctrl'!AJ55:AY55)</f>
        <v>6.1996354545454544</v>
      </c>
      <c r="Y57">
        <f>AVERAGE('UAS ctrl'!AJ55:AY55)</f>
        <v>5.3742249999999991</v>
      </c>
      <c r="Z57">
        <f>AVERAGE(expt!AJ55:AY55)</f>
        <v>0.96787750000000006</v>
      </c>
      <c r="AB57">
        <f>STDEV('Gal4 ctrl'!AJ55:AY55)/SQRT(COUNT('Gal4 ctrl'!AJ55:AY55))</f>
        <v>1.0998444335626945</v>
      </c>
      <c r="AC57">
        <f>STDEV('UAS ctrl'!AJ55:AY55)/SQRT(COUNT('UAS ctrl'!AJ55:AY55))</f>
        <v>0.84294773240361376</v>
      </c>
      <c r="AD57">
        <f>STDEV(expt!AJ55:AY55)/SQRT(COUNT(expt!AJ55:AY55))</f>
        <v>8.4201970610757446E-2</v>
      </c>
      <c r="AF57">
        <f>AVERAGE('Gal4 ctrl'!BQ55:CF55)</f>
        <v>5.1150818181818174</v>
      </c>
      <c r="AG57">
        <f>AVERAGE('UAS ctrl'!BQ55:CF55)</f>
        <v>4.3728083333333325</v>
      </c>
      <c r="AH57">
        <f>AVERAGE(expt!BQ55:CF55)</f>
        <v>0.71967999999999999</v>
      </c>
      <c r="AJ57">
        <f>STDEV('Gal4 ctrl'!BQ55:CF55)/SQRT(COUNT('Gal4 ctrl'!BQ55:CF55))</f>
        <v>1.1050804892790056</v>
      </c>
      <c r="AK57">
        <f>STDEV('UAS ctrl'!BQ55:CF55)/SQRT(COUNT('UAS ctrl'!BQ55:CF55))</f>
        <v>0.89436308965098221</v>
      </c>
      <c r="AL57">
        <f>STDEV(expt!BQ55:CF55)/SQRT(COUNT(expt!BQ55:CF55))</f>
        <v>6.1914116383711387E-2</v>
      </c>
      <c r="AP57">
        <f>AVERAGE('Gal4 ctrl'!S55:AI55)</f>
        <v>1.7134872727272727</v>
      </c>
      <c r="AQ57">
        <f>AVERAGE('UAS ctrl'!S55:AI55)</f>
        <v>1.4288291666666666</v>
      </c>
      <c r="AR57">
        <f>AVERAGE(expt!S55:AI55)</f>
        <v>0.69474250000000015</v>
      </c>
      <c r="AT57">
        <f>STDEV('Gal4 ctrl'!S55:AI55)/SQRT(COUNT('Gal4 ctrl'!S55:AI55))</f>
        <v>0.16179040149690255</v>
      </c>
      <c r="AU57">
        <f>STDEV('UAS ctrl'!S55:AI55)/SQRT(COUNT('UAS ctrl'!S55:AI55))</f>
        <v>9.7564870505500334E-2</v>
      </c>
      <c r="AV57">
        <f>STDEV(expt!S55:AI55)/SQRT(COUNT(expt!S55:AI55))</f>
        <v>4.5418825010571352E-2</v>
      </c>
      <c r="AX57">
        <f>AVERAGE('Gal4 ctrl'!AZ55:BP55)</f>
        <v>1.2448481818181818</v>
      </c>
      <c r="AY57">
        <f>AVERAGE('UAS ctrl'!AZ55:BP55)</f>
        <v>1.3013341666666667</v>
      </c>
      <c r="AZ57">
        <f>AVERAGE(expt!AZ55:BP55)</f>
        <v>0.63407416666666672</v>
      </c>
      <c r="BB57">
        <f>STDEV('Gal4 ctrl'!AZ55:BP55)/SQRT(COUNT('Gal4 ctrl'!AZ55:BP55))</f>
        <v>0.10696439141405194</v>
      </c>
      <c r="BC57">
        <f>STDEV('UAS ctrl'!AZ55:BP55)/SQRT(COUNT('UAS ctrl'!AZ55:BP55))</f>
        <v>0.12201958036152841</v>
      </c>
      <c r="BD57">
        <f>STDEV(expt!AZ55:BP55)/SQRT(COUNT(expt!AZ55:BP55))</f>
        <v>3.4645932146946251E-2</v>
      </c>
      <c r="BF57">
        <f>AVERAGE('Gal4 ctrl'!CG55:CW55)</f>
        <v>1.1567100000000001</v>
      </c>
      <c r="BG57">
        <f>AVERAGE('UAS ctrl'!CG55:CW55)</f>
        <v>1.1616191666666666</v>
      </c>
      <c r="BH57">
        <f>AVERAGE(expt!CG55:CW55)</f>
        <v>0.54854250000000004</v>
      </c>
      <c r="BJ57">
        <f>STDEV('Gal4 ctrl'!CG55:CW55)/SQRT(COUNT('Gal4 ctrl'!CG55:CW55))</f>
        <v>0.11051179796334373</v>
      </c>
      <c r="BK57">
        <f>STDEV('UAS ctrl'!CG55:CW55)/SQRT(COUNT('UAS ctrl'!CG55:CW55))</f>
        <v>0.11975625878790758</v>
      </c>
      <c r="BL57">
        <f>STDEV(expt!CG55:CW55)/SQRT(COUNT(expt!CG55:CW55))</f>
        <v>3.167345225045913E-2</v>
      </c>
      <c r="BQ57">
        <f>AVERAGE('Gal4 ctrl'!CX55:DN55)</f>
        <v>0.64592999999999989</v>
      </c>
      <c r="BR57">
        <f>AVERAGE('UAS ctrl'!CX55:DN55)</f>
        <v>0.61339583333333336</v>
      </c>
      <c r="BS57">
        <f>AVERAGE(expt!CX55:DN55)</f>
        <v>0.47305166666666665</v>
      </c>
      <c r="BU57">
        <f>STDEV('Gal4 ctrl'!CX55:DN55)/SQRT(COUNT('Gal4 ctrl'!CX55:DN55))</f>
        <v>6.0847276864443176E-2</v>
      </c>
      <c r="BV57">
        <f>STDEV('UAS ctrl'!CX55:DN55)/SQRT(COUNT('UAS ctrl'!CX55:DN55))</f>
        <v>4.8097113682983403E-2</v>
      </c>
      <c r="BW57">
        <f>STDEV(expt!CX55:DN55)/SQRT(COUNT(expt!CX55:DN55))</f>
        <v>6.023770482912514E-2</v>
      </c>
      <c r="BY57">
        <f>AVERAGE('Gal4 ctrl'!DO55:EE55)</f>
        <v>0.64563727272727267</v>
      </c>
      <c r="BZ57">
        <f>AVERAGE('UAS ctrl'!DO55:EE55)</f>
        <v>0.52669083333333333</v>
      </c>
      <c r="CA57">
        <f>AVERAGE(expt!DO55:EE55)</f>
        <v>0.46922833333333336</v>
      </c>
      <c r="CC57">
        <f>STDEV('Gal4 ctrl'!DO55:EE55)/SQRT(COUNT('Gal4 ctrl'!DO55:EE55))</f>
        <v>6.2765370505643792E-2</v>
      </c>
      <c r="CD57">
        <f>STDEV('UAS ctrl'!DO55:EE55)/SQRT(COUNT('UAS ctrl'!DO55:EE55))</f>
        <v>4.8739780085836001E-2</v>
      </c>
      <c r="CE57">
        <f>STDEV(expt!DO55:EE55)/SQRT(COUNT(expt!DO55:EE55))</f>
        <v>6.963517264604463E-2</v>
      </c>
      <c r="CG57">
        <f>AVERAGE('Gal4 ctrl'!EF55:EV55)</f>
        <v>0.65293000000000001</v>
      </c>
      <c r="CH57">
        <f>AVERAGE('UAS ctrl'!EF55:EV55)</f>
        <v>0.49175750000000001</v>
      </c>
      <c r="CI57">
        <f>AVERAGE(expt!EF55:EV55)</f>
        <v>0.38008333333333333</v>
      </c>
      <c r="CK57">
        <f>STDEV('Gal4 ctrl'!EF55:EV55)/SQRT(COUNT('Gal4 ctrl'!EF55:EV55))</f>
        <v>6.0898305305574101E-2</v>
      </c>
      <c r="CL57">
        <f>STDEV('UAS ctrl'!EF55:EV55)/SQRT(COUNT('UAS ctrl'!EF55:EV55))</f>
        <v>4.4848587899208481E-2</v>
      </c>
      <c r="CM57">
        <f>STDEV(expt!EF55:EV55)/SQRT(COUNT(expt!EF55:EV55))</f>
        <v>5.7935051963035264E-2</v>
      </c>
    </row>
    <row r="58" spans="1:91" x14ac:dyDescent="0.2">
      <c r="O58">
        <v>55</v>
      </c>
      <c r="P58">
        <f>AVERAGE('Gal4 ctrl'!C56:R56)</f>
        <v>5.8438000000000008</v>
      </c>
      <c r="Q58">
        <f>AVERAGE('UAS ctrl'!C56:R56)</f>
        <v>5.730999999999999</v>
      </c>
      <c r="R58">
        <f>AVERAGE(expt!C56:R56)</f>
        <v>1.0634975000000002</v>
      </c>
      <c r="T58">
        <f>STDEV('Gal4 ctrl'!C56:R56)/SQRT(COUNT('Gal4 ctrl'!C56:R56))</f>
        <v>0.9079924476057557</v>
      </c>
      <c r="U58">
        <f>STDEV('UAS ctrl'!C56:R56)/SQRT(COUNT('UAS ctrl'!C56:R56))</f>
        <v>0.77097719250548324</v>
      </c>
      <c r="V58">
        <f>STDEV(expt!C56:R56)/SQRT(COUNT(expt!C56:R56))</f>
        <v>0.15229425614492106</v>
      </c>
      <c r="X58">
        <f>AVERAGE('Gal4 ctrl'!AJ56:AY56)</f>
        <v>6.4123427272727271</v>
      </c>
      <c r="Y58">
        <f>AVERAGE('UAS ctrl'!AJ56:AY56)</f>
        <v>5.2713499999999991</v>
      </c>
      <c r="Z58">
        <f>AVERAGE(expt!AJ56:AY56)</f>
        <v>1.0444133333333336</v>
      </c>
      <c r="AB58">
        <f>STDEV('Gal4 ctrl'!AJ56:AY56)/SQRT(COUNT('Gal4 ctrl'!AJ56:AY56))</f>
        <v>1.0828533555246871</v>
      </c>
      <c r="AC58">
        <f>STDEV('UAS ctrl'!AJ56:AY56)/SQRT(COUNT('UAS ctrl'!AJ56:AY56))</f>
        <v>0.82309579208895645</v>
      </c>
      <c r="AD58">
        <f>STDEV(expt!AJ56:AY56)/SQRT(COUNT(expt!AJ56:AY56))</f>
        <v>9.5026535044829608E-2</v>
      </c>
      <c r="AF58">
        <f>AVERAGE('Gal4 ctrl'!BQ56:CF56)</f>
        <v>4.8178800000000015</v>
      </c>
      <c r="AG58">
        <f>AVERAGE('UAS ctrl'!BQ56:CF56)</f>
        <v>4.8059458333333334</v>
      </c>
      <c r="AH58">
        <f>AVERAGE(expt!BQ56:CF56)</f>
        <v>0.7115366666666666</v>
      </c>
      <c r="AJ58">
        <f>STDEV('Gal4 ctrl'!BQ56:CF56)/SQRT(COUNT('Gal4 ctrl'!BQ56:CF56))</f>
        <v>1.0103413020810881</v>
      </c>
      <c r="AK58">
        <f>STDEV('UAS ctrl'!BQ56:CF56)/SQRT(COUNT('UAS ctrl'!BQ56:CF56))</f>
        <v>0.96147790046653869</v>
      </c>
      <c r="AL58">
        <f>STDEV(expt!BQ56:CF56)/SQRT(COUNT(expt!BQ56:CF56))</f>
        <v>5.7557708094669022E-2</v>
      </c>
      <c r="AP58">
        <f>AVERAGE('Gal4 ctrl'!S56:AI56)</f>
        <v>1.669910909090909</v>
      </c>
      <c r="AQ58">
        <f>AVERAGE('UAS ctrl'!S56:AI56)</f>
        <v>1.4069075</v>
      </c>
      <c r="AR58">
        <f>AVERAGE(expt!S56:AI56)</f>
        <v>0.72624916666666683</v>
      </c>
      <c r="AT58">
        <f>STDEV('Gal4 ctrl'!S56:AI56)/SQRT(COUNT('Gal4 ctrl'!S56:AI56))</f>
        <v>0.18390651283862361</v>
      </c>
      <c r="AU58">
        <f>STDEV('UAS ctrl'!S56:AI56)/SQRT(COUNT('UAS ctrl'!S56:AI56))</f>
        <v>8.2754572126047532E-2</v>
      </c>
      <c r="AV58">
        <f>STDEV(expt!S56:AI56)/SQRT(COUNT(expt!S56:AI56))</f>
        <v>4.347990673964644E-2</v>
      </c>
      <c r="AX58">
        <f>AVERAGE('Gal4 ctrl'!AZ56:BP56)</f>
        <v>1.2986609090909091</v>
      </c>
      <c r="AY58">
        <f>AVERAGE('UAS ctrl'!AZ56:BP56)</f>
        <v>1.2909425000000001</v>
      </c>
      <c r="AZ58">
        <f>AVERAGE(expt!AZ56:BP56)</f>
        <v>0.6833433333333333</v>
      </c>
      <c r="BB58">
        <f>STDEV('Gal4 ctrl'!AZ56:BP56)/SQRT(COUNT('Gal4 ctrl'!AZ56:BP56))</f>
        <v>0.12247291003211914</v>
      </c>
      <c r="BC58">
        <f>STDEV('UAS ctrl'!AZ56:BP56)/SQRT(COUNT('UAS ctrl'!AZ56:BP56))</f>
        <v>0.11211063212984324</v>
      </c>
      <c r="BD58">
        <f>STDEV(expt!AZ56:BP56)/SQRT(COUNT(expt!AZ56:BP56))</f>
        <v>4.0228772895613669E-2</v>
      </c>
      <c r="BF58">
        <f>AVERAGE('Gal4 ctrl'!CG56:CW56)</f>
        <v>1.2113818181818183</v>
      </c>
      <c r="BG58">
        <f>AVERAGE('UAS ctrl'!CG56:CW56)</f>
        <v>1.1176741666666665</v>
      </c>
      <c r="BH58">
        <f>AVERAGE(expt!CG56:CW56)</f>
        <v>0.52426583333333343</v>
      </c>
      <c r="BJ58">
        <f>STDEV('Gal4 ctrl'!CG56:CW56)/SQRT(COUNT('Gal4 ctrl'!CG56:CW56))</f>
        <v>0.12743606815553485</v>
      </c>
      <c r="BK58">
        <f>STDEV('UAS ctrl'!CG56:CW56)/SQRT(COUNT('UAS ctrl'!CG56:CW56))</f>
        <v>9.79690288139832E-2</v>
      </c>
      <c r="BL58">
        <f>STDEV(expt!CG56:CW56)/SQRT(COUNT(expt!CG56:CW56))</f>
        <v>2.0981942144352988E-2</v>
      </c>
      <c r="BQ58">
        <f>AVERAGE('Gal4 ctrl'!CX56:DN56)</f>
        <v>0.66320181818181811</v>
      </c>
      <c r="BR58">
        <f>AVERAGE('UAS ctrl'!CX56:DN56)</f>
        <v>0.61599333333333328</v>
      </c>
      <c r="BS58">
        <f>AVERAGE(expt!CX56:DN56)</f>
        <v>0.48012416666666669</v>
      </c>
      <c r="BU58">
        <f>STDEV('Gal4 ctrl'!CX56:DN56)/SQRT(COUNT('Gal4 ctrl'!CX56:DN56))</f>
        <v>6.4324093391034412E-2</v>
      </c>
      <c r="BV58">
        <f>STDEV('UAS ctrl'!CX56:DN56)/SQRT(COUNT('UAS ctrl'!CX56:DN56))</f>
        <v>4.6283582898902685E-2</v>
      </c>
      <c r="BW58">
        <f>STDEV(expt!CX56:DN56)/SQRT(COUNT(expt!CX56:DN56))</f>
        <v>6.1486332682597421E-2</v>
      </c>
      <c r="BY58">
        <f>AVERAGE('Gal4 ctrl'!DO56:EE56)</f>
        <v>0.60702636363636353</v>
      </c>
      <c r="BZ58">
        <f>AVERAGE('UAS ctrl'!DO56:EE56)</f>
        <v>0.55827083333333327</v>
      </c>
      <c r="CA58">
        <f>AVERAGE(expt!DO56:EE56)</f>
        <v>0.46829833333333332</v>
      </c>
      <c r="CC58">
        <f>STDEV('Gal4 ctrl'!DO56:EE56)/SQRT(COUNT('Gal4 ctrl'!DO56:EE56))</f>
        <v>5.9558522865752979E-2</v>
      </c>
      <c r="CD58">
        <f>STDEV('UAS ctrl'!DO56:EE56)/SQRT(COUNT('UAS ctrl'!DO56:EE56))</f>
        <v>4.0357823515103794E-2</v>
      </c>
      <c r="CE58">
        <f>STDEV(expt!DO56:EE56)/SQRT(COUNT(expt!DO56:EE56))</f>
        <v>6.8840569113046118E-2</v>
      </c>
      <c r="CG58">
        <f>AVERAGE('Gal4 ctrl'!EF56:EV56)</f>
        <v>0.64993909090909086</v>
      </c>
      <c r="CH58">
        <f>AVERAGE('UAS ctrl'!EF56:EV56)</f>
        <v>0.45837</v>
      </c>
      <c r="CI58">
        <f>AVERAGE(expt!EF56:EV56)</f>
        <v>0.34869525000000001</v>
      </c>
      <c r="CK58">
        <f>STDEV('Gal4 ctrl'!EF56:EV56)/SQRT(COUNT('Gal4 ctrl'!EF56:EV56))</f>
        <v>7.3691821606848285E-2</v>
      </c>
      <c r="CL58">
        <f>STDEV('UAS ctrl'!EF56:EV56)/SQRT(COUNT('UAS ctrl'!EF56:EV56))</f>
        <v>4.274813059885741E-2</v>
      </c>
      <c r="CM58">
        <f>STDEV(expt!EF56:EV56)/SQRT(COUNT(expt!EF56:EV56))</f>
        <v>4.7713106588124943E-2</v>
      </c>
    </row>
    <row r="59" spans="1:91" x14ac:dyDescent="0.2">
      <c r="O59">
        <v>56</v>
      </c>
      <c r="P59">
        <f>AVERAGE('Gal4 ctrl'!C57:R57)</f>
        <v>6.3520636363636358</v>
      </c>
      <c r="Q59">
        <f>AVERAGE('UAS ctrl'!C57:R57)</f>
        <v>5.9848333333333343</v>
      </c>
      <c r="R59">
        <f>AVERAGE(expt!C57:R57)</f>
        <v>0.93474333333333315</v>
      </c>
      <c r="T59">
        <f>STDEV('Gal4 ctrl'!C57:R57)/SQRT(COUNT('Gal4 ctrl'!C57:R57))</f>
        <v>1.164673352511161</v>
      </c>
      <c r="U59">
        <f>STDEV('UAS ctrl'!C57:R57)/SQRT(COUNT('UAS ctrl'!C57:R57))</f>
        <v>0.82683336924984419</v>
      </c>
      <c r="V59">
        <f>STDEV(expt!C57:R57)/SQRT(COUNT(expt!C57:R57))</f>
        <v>0.1610793302360454</v>
      </c>
      <c r="X59">
        <f>AVERAGE('Gal4 ctrl'!AJ57:AY57)</f>
        <v>5.9340454545454548</v>
      </c>
      <c r="Y59">
        <f>AVERAGE('UAS ctrl'!AJ57:AY57)</f>
        <v>5.4782166666666656</v>
      </c>
      <c r="Z59">
        <f>AVERAGE(expt!AJ57:AY57)</f>
        <v>0.88508999999999993</v>
      </c>
      <c r="AB59">
        <f>STDEV('Gal4 ctrl'!AJ57:AY57)/SQRT(COUNT('Gal4 ctrl'!AJ57:AY57))</f>
        <v>0.99487111996421063</v>
      </c>
      <c r="AC59">
        <f>STDEV('UAS ctrl'!AJ57:AY57)/SQRT(COUNT('UAS ctrl'!AJ57:AY57))</f>
        <v>0.9373393009611104</v>
      </c>
      <c r="AD59">
        <f>STDEV(expt!AJ57:AY57)/SQRT(COUNT(expt!AJ57:AY57))</f>
        <v>0.10541250073215254</v>
      </c>
      <c r="AF59">
        <f>AVERAGE('Gal4 ctrl'!BQ57:CF57)</f>
        <v>4.6689818181818188</v>
      </c>
      <c r="AG59">
        <f>AVERAGE('UAS ctrl'!BQ57:CF57)</f>
        <v>4.8431749999999996</v>
      </c>
      <c r="AH59">
        <f>AVERAGE(expt!BQ57:CF57)</f>
        <v>0.75910583333333326</v>
      </c>
      <c r="AJ59">
        <f>STDEV('Gal4 ctrl'!BQ57:CF57)/SQRT(COUNT('Gal4 ctrl'!BQ57:CF57))</f>
        <v>0.87497572483918118</v>
      </c>
      <c r="AK59">
        <f>STDEV('UAS ctrl'!BQ57:CF57)/SQRT(COUNT('UAS ctrl'!BQ57:CF57))</f>
        <v>0.96968795083193471</v>
      </c>
      <c r="AL59">
        <f>STDEV(expt!BQ57:CF57)/SQRT(COUNT(expt!BQ57:CF57))</f>
        <v>5.9212186341162265E-2</v>
      </c>
      <c r="AP59">
        <f>AVERAGE('Gal4 ctrl'!S57:AI57)</f>
        <v>1.5994781818181816</v>
      </c>
      <c r="AQ59">
        <f>AVERAGE('UAS ctrl'!S57:AI57)</f>
        <v>1.3622591666666668</v>
      </c>
      <c r="AR59">
        <f>AVERAGE(expt!S57:AI57)</f>
        <v>0.69282999999999995</v>
      </c>
      <c r="AT59">
        <f>STDEV('Gal4 ctrl'!S57:AI57)/SQRT(COUNT('Gal4 ctrl'!S57:AI57))</f>
        <v>0.18719875862456603</v>
      </c>
      <c r="AU59">
        <f>STDEV('UAS ctrl'!S57:AI57)/SQRT(COUNT('UAS ctrl'!S57:AI57))</f>
        <v>8.4711322724085408E-2</v>
      </c>
      <c r="AV59">
        <f>STDEV(expt!S57:AI57)/SQRT(COUNT(expt!S57:AI57))</f>
        <v>3.9113667068112555E-2</v>
      </c>
      <c r="AX59">
        <f>AVERAGE('Gal4 ctrl'!AZ57:BP57)</f>
        <v>1.3510709090909092</v>
      </c>
      <c r="AY59">
        <f>AVERAGE('UAS ctrl'!AZ57:BP57)</f>
        <v>1.3998900000000001</v>
      </c>
      <c r="AZ59">
        <f>AVERAGE(expt!AZ57:BP57)</f>
        <v>0.67250750000000004</v>
      </c>
      <c r="BB59">
        <f>STDEV('Gal4 ctrl'!AZ57:BP57)/SQRT(COUNT('Gal4 ctrl'!AZ57:BP57))</f>
        <v>0.13337514164909944</v>
      </c>
      <c r="BC59">
        <f>STDEV('UAS ctrl'!AZ57:BP57)/SQRT(COUNT('UAS ctrl'!AZ57:BP57))</f>
        <v>0.10926767907022612</v>
      </c>
      <c r="BD59">
        <f>STDEV(expt!AZ57:BP57)/SQRT(COUNT(expt!AZ57:BP57))</f>
        <v>4.1034848440721979E-2</v>
      </c>
      <c r="BF59">
        <f>AVERAGE('Gal4 ctrl'!CG57:CW57)</f>
        <v>1.2881954545454546</v>
      </c>
      <c r="BG59">
        <f>AVERAGE('UAS ctrl'!CG57:CW57)</f>
        <v>1.1279283333333334</v>
      </c>
      <c r="BH59">
        <f>AVERAGE(expt!CG57:CW57)</f>
        <v>0.54005083333333326</v>
      </c>
      <c r="BJ59">
        <f>STDEV('Gal4 ctrl'!CG57:CW57)/SQRT(COUNT('Gal4 ctrl'!CG57:CW57))</f>
        <v>0.14586825697035738</v>
      </c>
      <c r="BK59">
        <f>STDEV('UAS ctrl'!CG57:CW57)/SQRT(COUNT('UAS ctrl'!CG57:CW57))</f>
        <v>9.1534994540367218E-2</v>
      </c>
      <c r="BL59">
        <f>STDEV(expt!CG57:CW57)/SQRT(COUNT(expt!CG57:CW57))</f>
        <v>2.4500650314756227E-2</v>
      </c>
      <c r="BQ59">
        <f>AVERAGE('Gal4 ctrl'!CX57:DN57)</f>
        <v>0.67528727272727274</v>
      </c>
      <c r="BR59">
        <f>AVERAGE('UAS ctrl'!CX57:DN57)</f>
        <v>0.66494500000000001</v>
      </c>
      <c r="BS59">
        <f>AVERAGE(expt!CX57:DN57)</f>
        <v>0.50983666666666672</v>
      </c>
      <c r="BU59">
        <f>STDEV('Gal4 ctrl'!CX57:DN57)/SQRT(COUNT('Gal4 ctrl'!CX57:DN57))</f>
        <v>6.2444346029679611E-2</v>
      </c>
      <c r="BV59">
        <f>STDEV('UAS ctrl'!CX57:DN57)/SQRT(COUNT('UAS ctrl'!CX57:DN57))</f>
        <v>4.2520608559529362E-2</v>
      </c>
      <c r="BW59">
        <f>STDEV(expt!CX57:DN57)/SQRT(COUNT(expt!CX57:DN57))</f>
        <v>7.1747696661722982E-2</v>
      </c>
      <c r="BY59">
        <f>AVERAGE('Gal4 ctrl'!DO57:EE57)</f>
        <v>0.60600909090909094</v>
      </c>
      <c r="BZ59">
        <f>AVERAGE('UAS ctrl'!DO57:EE57)</f>
        <v>0.53348833333333334</v>
      </c>
      <c r="CA59">
        <f>AVERAGE(expt!DO57:EE57)</f>
        <v>0.46102166666666666</v>
      </c>
      <c r="CC59">
        <f>STDEV('Gal4 ctrl'!DO57:EE57)/SQRT(COUNT('Gal4 ctrl'!DO57:EE57))</f>
        <v>5.8428329203852034E-2</v>
      </c>
      <c r="CD59">
        <f>STDEV('UAS ctrl'!DO57:EE57)/SQRT(COUNT('UAS ctrl'!DO57:EE57))</f>
        <v>4.4751657846950253E-2</v>
      </c>
      <c r="CE59">
        <f>STDEV(expt!DO57:EE57)/SQRT(COUNT(expt!DO57:EE57))</f>
        <v>6.9555512120996865E-2</v>
      </c>
      <c r="CG59">
        <f>AVERAGE('Gal4 ctrl'!EF57:EV57)</f>
        <v>0.67056545454545458</v>
      </c>
      <c r="CH59">
        <f>AVERAGE('UAS ctrl'!EF57:EV57)</f>
        <v>0.47906500000000002</v>
      </c>
      <c r="CI59">
        <f>AVERAGE(expt!EF57:EV57)</f>
        <v>0.38682583333333337</v>
      </c>
      <c r="CK59">
        <f>STDEV('Gal4 ctrl'!EF57:EV57)/SQRT(COUNT('Gal4 ctrl'!EF57:EV57))</f>
        <v>6.0560604556902473E-2</v>
      </c>
      <c r="CL59">
        <f>STDEV('UAS ctrl'!EF57:EV57)/SQRT(COUNT('UAS ctrl'!EF57:EV57))</f>
        <v>4.9749344589865858E-2</v>
      </c>
      <c r="CM59">
        <f>STDEV(expt!EF57:EV57)/SQRT(COUNT(expt!EF57:EV57))</f>
        <v>5.6131407732460926E-2</v>
      </c>
    </row>
    <row r="60" spans="1:91" x14ac:dyDescent="0.2">
      <c r="O60">
        <v>57</v>
      </c>
      <c r="P60">
        <f>AVERAGE('Gal4 ctrl'!C58:R58)</f>
        <v>6.7723727272727272</v>
      </c>
      <c r="Q60">
        <f>AVERAGE('UAS ctrl'!C58:R58)</f>
        <v>5.6405166666666666</v>
      </c>
      <c r="R60">
        <f>AVERAGE(expt!C58:R58)</f>
        <v>0.84755916666666675</v>
      </c>
      <c r="T60">
        <f>STDEV('Gal4 ctrl'!C58:R58)/SQRT(COUNT('Gal4 ctrl'!C58:R58))</f>
        <v>1.2666798680079068</v>
      </c>
      <c r="U60">
        <f>STDEV('UAS ctrl'!C58:R58)/SQRT(COUNT('UAS ctrl'!C58:R58))</f>
        <v>0.94336656319296486</v>
      </c>
      <c r="V60">
        <f>STDEV(expt!C58:R58)/SQRT(COUNT(expt!C58:R58))</f>
        <v>0.14189670946415578</v>
      </c>
      <c r="X60">
        <f>AVERAGE('Gal4 ctrl'!AJ58:AY58)</f>
        <v>5.6908272727272724</v>
      </c>
      <c r="Y60">
        <f>AVERAGE('UAS ctrl'!AJ58:AY58)</f>
        <v>6.4582916666666677</v>
      </c>
      <c r="Z60">
        <f>AVERAGE(expt!AJ58:AY58)</f>
        <v>0.77981583333333315</v>
      </c>
      <c r="AB60">
        <f>STDEV('Gal4 ctrl'!AJ58:AY58)/SQRT(COUNT('Gal4 ctrl'!AJ58:AY58))</f>
        <v>1.0376935865913852</v>
      </c>
      <c r="AC60">
        <f>STDEV('UAS ctrl'!AJ58:AY58)/SQRT(COUNT('UAS ctrl'!AJ58:AY58))</f>
        <v>1.2619446942846109</v>
      </c>
      <c r="AD60">
        <f>STDEV(expt!AJ58:AY58)/SQRT(COUNT(expt!AJ58:AY58))</f>
        <v>6.5695158571887041E-2</v>
      </c>
      <c r="AF60">
        <f>AVERAGE('Gal4 ctrl'!BQ58:CF58)</f>
        <v>5.5981090909090909</v>
      </c>
      <c r="AG60">
        <f>AVERAGE('UAS ctrl'!BQ58:CF58)</f>
        <v>4.9463499999999989</v>
      </c>
      <c r="AH60">
        <f>AVERAGE(expt!BQ58:CF58)</f>
        <v>0.64470333333333329</v>
      </c>
      <c r="AJ60">
        <f>STDEV('Gal4 ctrl'!BQ58:CF58)/SQRT(COUNT('Gal4 ctrl'!BQ58:CF58))</f>
        <v>1.030002626162102</v>
      </c>
      <c r="AK60">
        <f>STDEV('UAS ctrl'!BQ58:CF58)/SQRT(COUNT('UAS ctrl'!BQ58:CF58))</f>
        <v>0.948032539509158</v>
      </c>
      <c r="AL60">
        <f>STDEV(expt!BQ58:CF58)/SQRT(COUNT(expt!BQ58:CF58))</f>
        <v>4.9963009503900639E-2</v>
      </c>
      <c r="AP60">
        <f>AVERAGE('Gal4 ctrl'!S58:AI58)</f>
        <v>1.5871118181818182</v>
      </c>
      <c r="AQ60">
        <f>AVERAGE('UAS ctrl'!S58:AI58)</f>
        <v>1.4397033333333333</v>
      </c>
      <c r="AR60">
        <f>AVERAGE(expt!S58:AI58)</f>
        <v>0.6160199999999999</v>
      </c>
      <c r="AT60">
        <f>STDEV('Gal4 ctrl'!S58:AI58)/SQRT(COUNT('Gal4 ctrl'!S58:AI58))</f>
        <v>0.14704266586030662</v>
      </c>
      <c r="AU60">
        <f>STDEV('UAS ctrl'!S58:AI58)/SQRT(COUNT('UAS ctrl'!S58:AI58))</f>
        <v>0.11747535978478924</v>
      </c>
      <c r="AV60">
        <f>STDEV(expt!S58:AI58)/SQRT(COUNT(expt!S58:AI58))</f>
        <v>4.3929925518496032E-2</v>
      </c>
      <c r="AX60">
        <f>AVERAGE('Gal4 ctrl'!AZ58:BP58)</f>
        <v>1.3641545454545456</v>
      </c>
      <c r="AY60">
        <f>AVERAGE('UAS ctrl'!AZ58:BP58)</f>
        <v>1.3321633333333336</v>
      </c>
      <c r="AZ60">
        <f>AVERAGE(expt!AZ58:BP58)</f>
        <v>0.62318833333333334</v>
      </c>
      <c r="BB60">
        <f>STDEV('Gal4 ctrl'!AZ58:BP58)/SQRT(COUNT('Gal4 ctrl'!AZ58:BP58))</f>
        <v>0.15795714827626567</v>
      </c>
      <c r="BC60">
        <f>STDEV('UAS ctrl'!AZ58:BP58)/SQRT(COUNT('UAS ctrl'!AZ58:BP58))</f>
        <v>0.10122745934904524</v>
      </c>
      <c r="BD60">
        <f>STDEV(expt!AZ58:BP58)/SQRT(COUNT(expt!AZ58:BP58))</f>
        <v>3.050803316548387E-2</v>
      </c>
      <c r="BF60">
        <f>AVERAGE('Gal4 ctrl'!CG58:CW58)</f>
        <v>1.2555354545454547</v>
      </c>
      <c r="BG60">
        <f>AVERAGE('UAS ctrl'!CG58:CW58)</f>
        <v>1.1134491666666666</v>
      </c>
      <c r="BH60">
        <f>AVERAGE(expt!CG58:CW58)</f>
        <v>0.49812833333333328</v>
      </c>
      <c r="BJ60">
        <f>STDEV('Gal4 ctrl'!CG58:CW58)/SQRT(COUNT('Gal4 ctrl'!CG58:CW58))</f>
        <v>0.1125216187176622</v>
      </c>
      <c r="BK60">
        <f>STDEV('UAS ctrl'!CG58:CW58)/SQRT(COUNT('UAS ctrl'!CG58:CW58))</f>
        <v>8.4814333135619924E-2</v>
      </c>
      <c r="BL60">
        <f>STDEV(expt!CG58:CW58)/SQRT(COUNT(expt!CG58:CW58))</f>
        <v>2.6107582517326141E-2</v>
      </c>
      <c r="BQ60">
        <f>AVERAGE('Gal4 ctrl'!CX58:DN58)</f>
        <v>0.64716454545454549</v>
      </c>
      <c r="BR60">
        <f>AVERAGE('UAS ctrl'!CX58:DN58)</f>
        <v>0.65018999999999993</v>
      </c>
      <c r="BS60">
        <f>AVERAGE(expt!CX58:DN58)</f>
        <v>0.48480250000000003</v>
      </c>
      <c r="BU60">
        <f>STDEV('Gal4 ctrl'!CX58:DN58)/SQRT(COUNT('Gal4 ctrl'!CX58:DN58))</f>
        <v>6.2649972681756164E-2</v>
      </c>
      <c r="BV60">
        <f>STDEV('UAS ctrl'!CX58:DN58)/SQRT(COUNT('UAS ctrl'!CX58:DN58))</f>
        <v>5.0005249300206077E-2</v>
      </c>
      <c r="BW60">
        <f>STDEV(expt!CX58:DN58)/SQRT(COUNT(expt!CX58:DN58))</f>
        <v>7.0309148776702898E-2</v>
      </c>
      <c r="BY60">
        <f>AVERAGE('Gal4 ctrl'!DO58:EE58)</f>
        <v>0.62795454545454543</v>
      </c>
      <c r="BZ60">
        <f>AVERAGE('UAS ctrl'!DO58:EE58)</f>
        <v>0.57221333333333335</v>
      </c>
      <c r="CA60">
        <f>AVERAGE(expt!DO58:EE58)</f>
        <v>0.47532583333333339</v>
      </c>
      <c r="CC60">
        <f>STDEV('Gal4 ctrl'!DO58:EE58)/SQRT(COUNT('Gal4 ctrl'!DO58:EE58))</f>
        <v>5.5964216722727687E-2</v>
      </c>
      <c r="CD60">
        <f>STDEV('UAS ctrl'!DO58:EE58)/SQRT(COUNT('UAS ctrl'!DO58:EE58))</f>
        <v>4.3666995690409778E-2</v>
      </c>
      <c r="CE60">
        <f>STDEV(expt!DO58:EE58)/SQRT(COUNT(expt!DO58:EE58))</f>
        <v>6.0720092506745843E-2</v>
      </c>
      <c r="CG60">
        <f>AVERAGE('Gal4 ctrl'!EF58:EV58)</f>
        <v>0.65512181818181814</v>
      </c>
      <c r="CH60">
        <f>AVERAGE('UAS ctrl'!EF58:EV58)</f>
        <v>0.45962999999999998</v>
      </c>
      <c r="CI60">
        <f>AVERAGE(expt!EF58:EV58)</f>
        <v>0.36980500000000011</v>
      </c>
      <c r="CK60">
        <f>STDEV('Gal4 ctrl'!EF58:EV58)/SQRT(COUNT('Gal4 ctrl'!EF58:EV58))</f>
        <v>6.3601577393506151E-2</v>
      </c>
      <c r="CL60">
        <f>STDEV('UAS ctrl'!EF58:EV58)/SQRT(COUNT('UAS ctrl'!EF58:EV58))</f>
        <v>5.7450875168057788E-2</v>
      </c>
      <c r="CM60">
        <f>STDEV(expt!EF58:EV58)/SQRT(COUNT(expt!EF58:EV58))</f>
        <v>4.5590748737595228E-2</v>
      </c>
    </row>
    <row r="61" spans="1:91" x14ac:dyDescent="0.2">
      <c r="O61">
        <v>58</v>
      </c>
      <c r="P61">
        <f>AVERAGE('Gal4 ctrl'!C59:R59)</f>
        <v>7.2913272727272727</v>
      </c>
      <c r="Q61">
        <f>AVERAGE('UAS ctrl'!C59:R59)</f>
        <v>5.2965</v>
      </c>
      <c r="R61">
        <f>AVERAGE(expt!C59:R59)</f>
        <v>0.94836249999999989</v>
      </c>
      <c r="T61">
        <f>STDEV('Gal4 ctrl'!C59:R59)/SQRT(COUNT('Gal4 ctrl'!C59:R59))</f>
        <v>1.1603602419539538</v>
      </c>
      <c r="U61">
        <f>STDEV('UAS ctrl'!C59:R59)/SQRT(COUNT('UAS ctrl'!C59:R59))</f>
        <v>0.75314604553771058</v>
      </c>
      <c r="V61">
        <f>STDEV(expt!C59:R59)/SQRT(COUNT(expt!C59:R59))</f>
        <v>0.17910715307748803</v>
      </c>
      <c r="X61">
        <f>AVERAGE('Gal4 ctrl'!AJ59:AY59)</f>
        <v>5.5822981818181825</v>
      </c>
      <c r="Y61">
        <f>AVERAGE('UAS ctrl'!AJ59:AY59)</f>
        <v>6.0605083333333338</v>
      </c>
      <c r="Z61">
        <f>AVERAGE(expt!AJ59:AY59)</f>
        <v>0.67530333333333326</v>
      </c>
      <c r="AB61">
        <f>STDEV('Gal4 ctrl'!AJ59:AY59)/SQRT(COUNT('Gal4 ctrl'!AJ59:AY59))</f>
        <v>0.98463344587241108</v>
      </c>
      <c r="AC61">
        <f>STDEV('UAS ctrl'!AJ59:AY59)/SQRT(COUNT('UAS ctrl'!AJ59:AY59))</f>
        <v>1.1634203068420608</v>
      </c>
      <c r="AD61">
        <f>STDEV(expt!AJ59:AY59)/SQRT(COUNT(expt!AJ59:AY59))</f>
        <v>4.607277004803377E-2</v>
      </c>
      <c r="AF61">
        <f>AVERAGE('Gal4 ctrl'!BQ59:CF59)</f>
        <v>5.2535663636363639</v>
      </c>
      <c r="AG61">
        <f>AVERAGE('UAS ctrl'!BQ59:CF59)</f>
        <v>4.4510275000000012</v>
      </c>
      <c r="AH61">
        <f>AVERAGE(expt!BQ59:CF59)</f>
        <v>0.67123333333333335</v>
      </c>
      <c r="AJ61">
        <f>STDEV('Gal4 ctrl'!BQ59:CF59)/SQRT(COUNT('Gal4 ctrl'!BQ59:CF59))</f>
        <v>0.89681485046932274</v>
      </c>
      <c r="AK61">
        <f>STDEV('UAS ctrl'!BQ59:CF59)/SQRT(COUNT('UAS ctrl'!BQ59:CF59))</f>
        <v>0.78848621808166974</v>
      </c>
      <c r="AL61">
        <f>STDEV(expt!BQ59:CF59)/SQRT(COUNT(expt!BQ59:CF59))</f>
        <v>5.6557788887459111E-2</v>
      </c>
      <c r="AP61">
        <f>AVERAGE('Gal4 ctrl'!S59:AI59)</f>
        <v>1.55141</v>
      </c>
      <c r="AQ61">
        <f>AVERAGE('UAS ctrl'!S59:AI59)</f>
        <v>1.5100675000000001</v>
      </c>
      <c r="AR61">
        <f>AVERAGE(expt!S59:AI59)</f>
        <v>0.6401458333333333</v>
      </c>
      <c r="AT61">
        <f>STDEV('Gal4 ctrl'!S59:AI59)/SQRT(COUNT('Gal4 ctrl'!S59:AI59))</f>
        <v>9.0824461012338945E-2</v>
      </c>
      <c r="AU61">
        <f>STDEV('UAS ctrl'!S59:AI59)/SQRT(COUNT('UAS ctrl'!S59:AI59))</f>
        <v>0.12246065457887403</v>
      </c>
      <c r="AV61">
        <f>STDEV(expt!S59:AI59)/SQRT(COUNT(expt!S59:AI59))</f>
        <v>5.7490937131078307E-2</v>
      </c>
      <c r="AX61">
        <f>AVERAGE('Gal4 ctrl'!AZ59:BP59)</f>
        <v>1.3852190909090907</v>
      </c>
      <c r="AY61">
        <f>AVERAGE('UAS ctrl'!AZ59:BP59)</f>
        <v>1.3630258333333334</v>
      </c>
      <c r="AZ61">
        <f>AVERAGE(expt!AZ59:BP59)</f>
        <v>0.54963916666666679</v>
      </c>
      <c r="BB61">
        <f>STDEV('Gal4 ctrl'!AZ59:BP59)/SQRT(COUNT('Gal4 ctrl'!AZ59:BP59))</f>
        <v>0.15852327734124186</v>
      </c>
      <c r="BC61">
        <f>STDEV('UAS ctrl'!AZ59:BP59)/SQRT(COUNT('UAS ctrl'!AZ59:BP59))</f>
        <v>0.12604083217930612</v>
      </c>
      <c r="BD61">
        <f>STDEV(expt!AZ59:BP59)/SQRT(COUNT(expt!AZ59:BP59))</f>
        <v>2.3994030427357971E-2</v>
      </c>
      <c r="BF61">
        <f>AVERAGE('Gal4 ctrl'!CG59:CW59)</f>
        <v>1.3069254545454545</v>
      </c>
      <c r="BG61">
        <f>AVERAGE('UAS ctrl'!CG59:CW59)</f>
        <v>1.1241174999999999</v>
      </c>
      <c r="BH61">
        <f>AVERAGE(expt!CG59:CW59)</f>
        <v>0.48900750000000004</v>
      </c>
      <c r="BJ61">
        <f>STDEV('Gal4 ctrl'!CG59:CW59)/SQRT(COUNT('Gal4 ctrl'!CG59:CW59))</f>
        <v>0.11910304342622166</v>
      </c>
      <c r="BK61">
        <f>STDEV('UAS ctrl'!CG59:CW59)/SQRT(COUNT('UAS ctrl'!CG59:CW59))</f>
        <v>8.4344799691728894E-2</v>
      </c>
      <c r="BL61">
        <f>STDEV(expt!CG59:CW59)/SQRT(COUNT(expt!CG59:CW59))</f>
        <v>2.2780769273100493E-2</v>
      </c>
      <c r="BQ61">
        <f>AVERAGE('Gal4 ctrl'!CX59:DN59)</f>
        <v>0.66020545454545454</v>
      </c>
      <c r="BR61">
        <f>AVERAGE('UAS ctrl'!CX59:DN59)</f>
        <v>0.64926000000000006</v>
      </c>
      <c r="BS61">
        <f>AVERAGE(expt!CX59:DN59)</f>
        <v>0.50183166666666668</v>
      </c>
      <c r="BU61">
        <f>STDEV('Gal4 ctrl'!CX59:DN59)/SQRT(COUNT('Gal4 ctrl'!CX59:DN59))</f>
        <v>6.9065290642769728E-2</v>
      </c>
      <c r="BV61">
        <f>STDEV('UAS ctrl'!CX59:DN59)/SQRT(COUNT('UAS ctrl'!CX59:DN59))</f>
        <v>4.470184236254765E-2</v>
      </c>
      <c r="BW61">
        <f>STDEV(expt!CX59:DN59)/SQRT(COUNT(expt!CX59:DN59))</f>
        <v>6.4711845138758189E-2</v>
      </c>
      <c r="BY61">
        <f>AVERAGE('Gal4 ctrl'!DO59:EE59)</f>
        <v>0.63618272727272729</v>
      </c>
      <c r="BZ61">
        <f>AVERAGE('UAS ctrl'!DO59:EE59)</f>
        <v>0.59019333333333324</v>
      </c>
      <c r="CA61">
        <f>AVERAGE(expt!DO59:EE59)</f>
        <v>0.45695250000000004</v>
      </c>
      <c r="CC61">
        <f>STDEV('Gal4 ctrl'!DO59:EE59)/SQRT(COUNT('Gal4 ctrl'!DO59:EE59))</f>
        <v>5.7234930626337298E-2</v>
      </c>
      <c r="CD61">
        <f>STDEV('UAS ctrl'!DO59:EE59)/SQRT(COUNT('UAS ctrl'!DO59:EE59))</f>
        <v>4.1612945161938614E-2</v>
      </c>
      <c r="CE61">
        <f>STDEV(expt!DO59:EE59)/SQRT(COUNT(expt!DO59:EE59))</f>
        <v>6.5645239806708763E-2</v>
      </c>
      <c r="CG61">
        <f>AVERAGE('Gal4 ctrl'!EF59:EV59)</f>
        <v>0.65097181818181815</v>
      </c>
      <c r="CH61">
        <f>AVERAGE('UAS ctrl'!EF59:EV59)</f>
        <v>0.44860750000000005</v>
      </c>
      <c r="CI61">
        <f>AVERAGE(expt!EF59:EV59)</f>
        <v>0.37874858333333333</v>
      </c>
      <c r="CK61">
        <f>STDEV('Gal4 ctrl'!EF59:EV59)/SQRT(COUNT('Gal4 ctrl'!EF59:EV59))</f>
        <v>5.8859852049642301E-2</v>
      </c>
      <c r="CL61">
        <f>STDEV('UAS ctrl'!EF59:EV59)/SQRT(COUNT('UAS ctrl'!EF59:EV59))</f>
        <v>4.8327749731689212E-2</v>
      </c>
      <c r="CM61">
        <f>STDEV(expt!EF59:EV59)/SQRT(COUNT(expt!EF59:EV59))</f>
        <v>6.2760068555071269E-2</v>
      </c>
    </row>
    <row r="62" spans="1:91" x14ac:dyDescent="0.2">
      <c r="O62">
        <v>59</v>
      </c>
      <c r="P62">
        <f>AVERAGE('Gal4 ctrl'!C60:R60)</f>
        <v>6.5016727272727284</v>
      </c>
      <c r="Q62">
        <f>AVERAGE('UAS ctrl'!C60:R60)</f>
        <v>5.8611083333333331</v>
      </c>
      <c r="R62">
        <f>AVERAGE(expt!C60:R60)</f>
        <v>1.0218741666666666</v>
      </c>
      <c r="T62">
        <f>STDEV('Gal4 ctrl'!C60:R60)/SQRT(COUNT('Gal4 ctrl'!C60:R60))</f>
        <v>0.88028021438330051</v>
      </c>
      <c r="U62">
        <f>STDEV('UAS ctrl'!C60:R60)/SQRT(COUNT('UAS ctrl'!C60:R60))</f>
        <v>0.80528225039219459</v>
      </c>
      <c r="V62">
        <f>STDEV(expt!C60:R60)/SQRT(COUNT(expt!C60:R60))</f>
        <v>0.22138517789842821</v>
      </c>
      <c r="X62">
        <f>AVERAGE('Gal4 ctrl'!AJ60:AY60)</f>
        <v>5.352581818181819</v>
      </c>
      <c r="Y62">
        <f>AVERAGE('UAS ctrl'!AJ60:AY60)</f>
        <v>5.9901749999999998</v>
      </c>
      <c r="Z62">
        <f>AVERAGE(expt!AJ60:AY60)</f>
        <v>0.59904250000000003</v>
      </c>
      <c r="AB62">
        <f>STDEV('Gal4 ctrl'!AJ60:AY60)/SQRT(COUNT('Gal4 ctrl'!AJ60:AY60))</f>
        <v>0.79938864649728369</v>
      </c>
      <c r="AC62">
        <f>STDEV('UAS ctrl'!AJ60:AY60)/SQRT(COUNT('UAS ctrl'!AJ60:AY60))</f>
        <v>1.0556229729783007</v>
      </c>
      <c r="AD62">
        <f>STDEV(expt!AJ60:AY60)/SQRT(COUNT(expt!AJ60:AY60))</f>
        <v>5.3550685196716984E-2</v>
      </c>
      <c r="AF62">
        <f>AVERAGE('Gal4 ctrl'!BQ60:CF60)</f>
        <v>6.0006536363636362</v>
      </c>
      <c r="AG62">
        <f>AVERAGE('UAS ctrl'!BQ60:CF60)</f>
        <v>4.6122083333333341</v>
      </c>
      <c r="AH62">
        <f>AVERAGE(expt!BQ60:CF60)</f>
        <v>0.70924333333333334</v>
      </c>
      <c r="AJ62">
        <f>STDEV('Gal4 ctrl'!BQ60:CF60)/SQRT(COUNT('Gal4 ctrl'!BQ60:CF60))</f>
        <v>1.0894685608065755</v>
      </c>
      <c r="AK62">
        <f>STDEV('UAS ctrl'!BQ60:CF60)/SQRT(COUNT('UAS ctrl'!BQ60:CF60))</f>
        <v>0.85727508512996908</v>
      </c>
      <c r="AL62">
        <f>STDEV(expt!BQ60:CF60)/SQRT(COUNT(expt!BQ60:CF60))</f>
        <v>7.1641175822513628E-2</v>
      </c>
      <c r="AP62">
        <f>AVERAGE('Gal4 ctrl'!S60:AI60)</f>
        <v>1.5698972727272724</v>
      </c>
      <c r="AQ62">
        <f>AVERAGE('UAS ctrl'!S60:AI60)</f>
        <v>1.5917750000000002</v>
      </c>
      <c r="AR62">
        <f>AVERAGE(expt!S60:AI60)</f>
        <v>0.66822416666666662</v>
      </c>
      <c r="AT62">
        <f>STDEV('Gal4 ctrl'!S60:AI60)/SQRT(COUNT('Gal4 ctrl'!S60:AI60))</f>
        <v>9.9313944219978301E-2</v>
      </c>
      <c r="AU62">
        <f>STDEV('UAS ctrl'!S60:AI60)/SQRT(COUNT('UAS ctrl'!S60:AI60))</f>
        <v>0.15470599052327555</v>
      </c>
      <c r="AV62">
        <f>STDEV(expt!S60:AI60)/SQRT(COUNT(expt!S60:AI60))</f>
        <v>6.4260189764528713E-2</v>
      </c>
      <c r="AX62">
        <f>AVERAGE('Gal4 ctrl'!AZ60:BP60)</f>
        <v>1.39015</v>
      </c>
      <c r="AY62">
        <f>AVERAGE('UAS ctrl'!AZ60:BP60)</f>
        <v>1.3027391666666666</v>
      </c>
      <c r="AZ62">
        <f>AVERAGE(expt!AZ60:BP60)</f>
        <v>0.53218833333333337</v>
      </c>
      <c r="BB62">
        <f>STDEV('Gal4 ctrl'!AZ60:BP60)/SQRT(COUNT('Gal4 ctrl'!AZ60:BP60))</f>
        <v>0.10213937695842142</v>
      </c>
      <c r="BC62">
        <f>STDEV('UAS ctrl'!AZ60:BP60)/SQRT(COUNT('UAS ctrl'!AZ60:BP60))</f>
        <v>0.12059315054459047</v>
      </c>
      <c r="BD62">
        <f>STDEV(expt!AZ60:BP60)/SQRT(COUNT(expt!AZ60:BP60))</f>
        <v>2.4205303289222043E-2</v>
      </c>
      <c r="BF62">
        <f>AVERAGE('Gal4 ctrl'!CG60:CW60)</f>
        <v>1.2077054545454546</v>
      </c>
      <c r="BG62">
        <f>AVERAGE('UAS ctrl'!CG60:CW60)</f>
        <v>1.1918333333333333</v>
      </c>
      <c r="BH62">
        <f>AVERAGE(expt!CG60:CW60)</f>
        <v>0.51662249999999998</v>
      </c>
      <c r="BJ62">
        <f>STDEV('Gal4 ctrl'!CG60:CW60)/SQRT(COUNT('Gal4 ctrl'!CG60:CW60))</f>
        <v>0.10488263473879755</v>
      </c>
      <c r="BK62">
        <f>STDEV('UAS ctrl'!CG60:CW60)/SQRT(COUNT('UAS ctrl'!CG60:CW60))</f>
        <v>9.4301167835029953E-2</v>
      </c>
      <c r="BL62">
        <f>STDEV(expt!CG60:CW60)/SQRT(COUNT(expt!CG60:CW60))</f>
        <v>2.4230720424919371E-2</v>
      </c>
      <c r="BQ62">
        <f>AVERAGE('Gal4 ctrl'!CX60:DN60)</f>
        <v>0.68309454545454551</v>
      </c>
      <c r="BR62">
        <f>AVERAGE('UAS ctrl'!CX60:DN60)</f>
        <v>0.67631083333333342</v>
      </c>
      <c r="BS62">
        <f>AVERAGE(expt!CX60:DN60)</f>
        <v>0.5257491666666666</v>
      </c>
      <c r="BU62">
        <f>STDEV('Gal4 ctrl'!CX60:DN60)/SQRT(COUNT('Gal4 ctrl'!CX60:DN60))</f>
        <v>5.568864240927783E-2</v>
      </c>
      <c r="BV62">
        <f>STDEV('UAS ctrl'!CX60:DN60)/SQRT(COUNT('UAS ctrl'!CX60:DN60))</f>
        <v>3.7649388027911471E-2</v>
      </c>
      <c r="BW62">
        <f>STDEV(expt!CX60:DN60)/SQRT(COUNT(expt!CX60:DN60))</f>
        <v>5.9803391188662076E-2</v>
      </c>
      <c r="BY62">
        <f>AVERAGE('Gal4 ctrl'!DO60:EE60)</f>
        <v>0.64477363636363638</v>
      </c>
      <c r="BZ62">
        <f>AVERAGE('UAS ctrl'!DO60:EE60)</f>
        <v>0.57870083333333333</v>
      </c>
      <c r="CA62">
        <f>AVERAGE(expt!DO60:EE60)</f>
        <v>0.50391333333333332</v>
      </c>
      <c r="CC62">
        <f>STDEV('Gal4 ctrl'!DO60:EE60)/SQRT(COUNT('Gal4 ctrl'!DO60:EE60))</f>
        <v>5.6081202915913508E-2</v>
      </c>
      <c r="CD62">
        <f>STDEV('UAS ctrl'!DO60:EE60)/SQRT(COUNT('UAS ctrl'!DO60:EE60))</f>
        <v>5.1909589518968263E-2</v>
      </c>
      <c r="CE62">
        <f>STDEV(expt!DO60:EE60)/SQRT(COUNT(expt!DO60:EE60))</f>
        <v>5.4928538896948022E-2</v>
      </c>
      <c r="CG62">
        <f>AVERAGE('Gal4 ctrl'!EF60:EV60)</f>
        <v>0.64033181818181817</v>
      </c>
      <c r="CH62">
        <f>AVERAGE('UAS ctrl'!EF60:EV60)</f>
        <v>0.48439749999999998</v>
      </c>
      <c r="CI62">
        <f>AVERAGE(expt!EF60:EV60)</f>
        <v>0.35885441666666668</v>
      </c>
      <c r="CK62">
        <f>STDEV('Gal4 ctrl'!EF60:EV60)/SQRT(COUNT('Gal4 ctrl'!EF60:EV60))</f>
        <v>6.9041625281330038E-2</v>
      </c>
      <c r="CL62">
        <f>STDEV('UAS ctrl'!EF60:EV60)/SQRT(COUNT('UAS ctrl'!EF60:EV60))</f>
        <v>5.4841276496496304E-2</v>
      </c>
      <c r="CM62">
        <f>STDEV(expt!EF60:EV60)/SQRT(COUNT(expt!EF60:EV60))</f>
        <v>5.6813881089984898E-2</v>
      </c>
    </row>
    <row r="63" spans="1:91" x14ac:dyDescent="0.2">
      <c r="O63">
        <v>60</v>
      </c>
      <c r="P63">
        <f>AVERAGE('Gal4 ctrl'!C61:R61)</f>
        <v>6.5361272727272732</v>
      </c>
      <c r="Q63">
        <f>AVERAGE('UAS ctrl'!C61:R61)</f>
        <v>6.1577833333333318</v>
      </c>
      <c r="R63">
        <f>AVERAGE(expt!C61:R61)</f>
        <v>0.84178833333333325</v>
      </c>
      <c r="T63">
        <f>STDEV('Gal4 ctrl'!C61:R61)/SQRT(COUNT('Gal4 ctrl'!C61:R61))</f>
        <v>0.73742965742699329</v>
      </c>
      <c r="U63">
        <f>STDEV('UAS ctrl'!C61:R61)/SQRT(COUNT('UAS ctrl'!C61:R61))</f>
        <v>0.99836913178847941</v>
      </c>
      <c r="V63">
        <f>STDEV(expt!C61:R61)/SQRT(COUNT(expt!C61:R61))</f>
        <v>0.17089524859892061</v>
      </c>
      <c r="X63">
        <f>AVERAGE('Gal4 ctrl'!AJ61:AY61)</f>
        <v>5.3581090909090907</v>
      </c>
      <c r="Y63">
        <f>AVERAGE('UAS ctrl'!AJ61:AY61)</f>
        <v>5.8780916666666663</v>
      </c>
      <c r="Z63">
        <f>AVERAGE(expt!AJ61:AY61)</f>
        <v>0.69502083333333342</v>
      </c>
      <c r="AB63">
        <f>STDEV('Gal4 ctrl'!AJ61:AY61)/SQRT(COUNT('Gal4 ctrl'!AJ61:AY61))</f>
        <v>0.88522437684203648</v>
      </c>
      <c r="AC63">
        <f>STDEV('UAS ctrl'!AJ61:AY61)/SQRT(COUNT('UAS ctrl'!AJ61:AY61))</f>
        <v>0.95647652313680398</v>
      </c>
      <c r="AD63">
        <f>STDEV(expt!AJ61:AY61)/SQRT(COUNT(expt!AJ61:AY61))</f>
        <v>3.9292602134659037E-2</v>
      </c>
      <c r="AF63">
        <f>AVERAGE('Gal4 ctrl'!BQ61:CF61)</f>
        <v>5.6592500000000001</v>
      </c>
      <c r="AG63">
        <f>AVERAGE('UAS ctrl'!BQ61:CF61)</f>
        <v>4.5764225000000005</v>
      </c>
      <c r="AH63">
        <f>AVERAGE(expt!BQ61:CF61)</f>
        <v>0.78815833333333307</v>
      </c>
      <c r="AJ63">
        <f>STDEV('Gal4 ctrl'!BQ61:CF61)/SQRT(COUNT('Gal4 ctrl'!BQ61:CF61))</f>
        <v>1.1149060784535745</v>
      </c>
      <c r="AK63">
        <f>STDEV('UAS ctrl'!BQ61:CF61)/SQRT(COUNT('UAS ctrl'!BQ61:CF61))</f>
        <v>0.83831021776143189</v>
      </c>
      <c r="AL63">
        <f>STDEV(expt!BQ61:CF61)/SQRT(COUNT(expt!BQ61:CF61))</f>
        <v>0.19020206221930078</v>
      </c>
      <c r="AP63">
        <f>AVERAGE('Gal4 ctrl'!S61:AI61)</f>
        <v>1.6306590909090908</v>
      </c>
      <c r="AQ63">
        <f>AVERAGE('UAS ctrl'!S61:AI61)</f>
        <v>1.567075833333333</v>
      </c>
      <c r="AR63">
        <f>AVERAGE(expt!S61:AI61)</f>
        <v>0.61310083333333332</v>
      </c>
      <c r="AT63">
        <f>STDEV('Gal4 ctrl'!S61:AI61)/SQRT(COUNT('Gal4 ctrl'!S61:AI61))</f>
        <v>0.1582037010856259</v>
      </c>
      <c r="AU63">
        <f>STDEV('UAS ctrl'!S61:AI61)/SQRT(COUNT('UAS ctrl'!S61:AI61))</f>
        <v>0.13486830341427908</v>
      </c>
      <c r="AV63">
        <f>STDEV(expt!S61:AI61)/SQRT(COUNT(expt!S61:AI61))</f>
        <v>4.4786685410827025E-2</v>
      </c>
      <c r="AX63">
        <f>AVERAGE('Gal4 ctrl'!AZ61:BP61)</f>
        <v>1.3874727272727276</v>
      </c>
      <c r="AY63">
        <f>AVERAGE('UAS ctrl'!AZ61:BP61)</f>
        <v>1.2524683333333333</v>
      </c>
      <c r="AZ63">
        <f>AVERAGE(expt!AZ61:BP61)</f>
        <v>0.53822500000000006</v>
      </c>
      <c r="BB63">
        <f>STDEV('Gal4 ctrl'!AZ61:BP61)/SQRT(COUNT('Gal4 ctrl'!AZ61:BP61))</f>
        <v>0.13464100027373033</v>
      </c>
      <c r="BC63">
        <f>STDEV('UAS ctrl'!AZ61:BP61)/SQRT(COUNT('UAS ctrl'!AZ61:BP61))</f>
        <v>0.10818394941188621</v>
      </c>
      <c r="BD63">
        <f>STDEV(expt!AZ61:BP61)/SQRT(COUNT(expt!AZ61:BP61))</f>
        <v>2.472461580116362E-2</v>
      </c>
      <c r="BF63">
        <f>AVERAGE('Gal4 ctrl'!CG61:CW61)</f>
        <v>1.2311999999999999</v>
      </c>
      <c r="BG63">
        <f>AVERAGE('UAS ctrl'!CG61:CW61)</f>
        <v>1.2014808333333333</v>
      </c>
      <c r="BH63">
        <f>AVERAGE(expt!CG61:CW61)</f>
        <v>0.5572450000000001</v>
      </c>
      <c r="BJ63">
        <f>STDEV('Gal4 ctrl'!CG61:CW61)/SQRT(COUNT('Gal4 ctrl'!CG61:CW61))</f>
        <v>0.11836356493294879</v>
      </c>
      <c r="BK63">
        <f>STDEV('UAS ctrl'!CG61:CW61)/SQRT(COUNT('UAS ctrl'!CG61:CW61))</f>
        <v>0.12140506292459437</v>
      </c>
      <c r="BL63">
        <f>STDEV(expt!CG61:CW61)/SQRT(COUNT(expt!CG61:CW61))</f>
        <v>4.0111693101698515E-2</v>
      </c>
      <c r="BQ63">
        <f>AVERAGE('Gal4 ctrl'!CX61:DN61)</f>
        <v>0.66013636363636363</v>
      </c>
      <c r="BR63">
        <f>AVERAGE('UAS ctrl'!CX61:DN61)</f>
        <v>0.68404666666666658</v>
      </c>
      <c r="BS63">
        <f>AVERAGE(expt!CX61:DN61)</f>
        <v>0.50197999999999998</v>
      </c>
      <c r="BU63">
        <f>STDEV('Gal4 ctrl'!CX61:DN61)/SQRT(COUNT('Gal4 ctrl'!CX61:DN61))</f>
        <v>5.9675518739760403E-2</v>
      </c>
      <c r="BV63">
        <f>STDEV('UAS ctrl'!CX61:DN61)/SQRT(COUNT('UAS ctrl'!CX61:DN61))</f>
        <v>4.7584207103371801E-2</v>
      </c>
      <c r="BW63">
        <f>STDEV(expt!CX61:DN61)/SQRT(COUNT(expt!CX61:DN61))</f>
        <v>6.352006125483653E-2</v>
      </c>
      <c r="BY63">
        <f>AVERAGE('Gal4 ctrl'!DO61:EE61)</f>
        <v>0.64928454545454539</v>
      </c>
      <c r="BZ63">
        <f>AVERAGE('UAS ctrl'!DO61:EE61)</f>
        <v>0.54750250000000011</v>
      </c>
      <c r="CA63">
        <f>AVERAGE(expt!DO61:EE61)</f>
        <v>0.45923500000000006</v>
      </c>
      <c r="CC63">
        <f>STDEV('Gal4 ctrl'!DO61:EE61)/SQRT(COUNT('Gal4 ctrl'!DO61:EE61))</f>
        <v>5.201277273837538E-2</v>
      </c>
      <c r="CD63">
        <f>STDEV('UAS ctrl'!DO61:EE61)/SQRT(COUNT('UAS ctrl'!DO61:EE61))</f>
        <v>4.2456340143389719E-2</v>
      </c>
      <c r="CE63">
        <f>STDEV(expt!DO61:EE61)/SQRT(COUNT(expt!DO61:EE61))</f>
        <v>5.2219660127081201E-2</v>
      </c>
      <c r="CG63">
        <f>AVERAGE('Gal4 ctrl'!EF61:EV61)</f>
        <v>0.60566909090909082</v>
      </c>
      <c r="CH63">
        <f>AVERAGE('UAS ctrl'!EF61:EV61)</f>
        <v>0.49101133333333341</v>
      </c>
      <c r="CI63">
        <f>AVERAGE(expt!EF61:EV61)</f>
        <v>0.34068166666666672</v>
      </c>
      <c r="CK63">
        <f>STDEV('Gal4 ctrl'!EF61:EV61)/SQRT(COUNT('Gal4 ctrl'!EF61:EV61))</f>
        <v>5.0488927525197465E-2</v>
      </c>
      <c r="CL63">
        <f>STDEV('UAS ctrl'!EF61:EV61)/SQRT(COUNT('UAS ctrl'!EF61:EV61))</f>
        <v>5.4378266207347641E-2</v>
      </c>
      <c r="CM63">
        <f>STDEV(expt!EF61:EV61)/SQRT(COUNT(expt!EF61:EV61))</f>
        <v>5.8021931509655129E-2</v>
      </c>
    </row>
    <row r="64" spans="1:91" x14ac:dyDescent="0.2">
      <c r="O64">
        <v>61</v>
      </c>
      <c r="P64">
        <f>AVERAGE('Gal4 ctrl'!C62:R62)</f>
        <v>6.9590545454545456</v>
      </c>
      <c r="Q64">
        <f>AVERAGE('UAS ctrl'!C62:R62)</f>
        <v>6.4229500000000002</v>
      </c>
      <c r="R64">
        <f>AVERAGE(expt!C62:R62)</f>
        <v>0.93352583333333339</v>
      </c>
      <c r="T64">
        <f>STDEV('Gal4 ctrl'!C62:R62)/SQRT(COUNT('Gal4 ctrl'!C62:R62))</f>
        <v>0.87798480442054794</v>
      </c>
      <c r="U64">
        <f>STDEV('UAS ctrl'!C62:R62)/SQRT(COUNT('UAS ctrl'!C62:R62))</f>
        <v>0.91808488289317214</v>
      </c>
      <c r="V64">
        <f>STDEV(expt!C62:R62)/SQRT(COUNT(expt!C62:R62))</f>
        <v>0.1615109048361672</v>
      </c>
      <c r="X64">
        <f>AVERAGE('Gal4 ctrl'!AJ62:AY62)</f>
        <v>5.3655363636363642</v>
      </c>
      <c r="Y64">
        <f>AVERAGE('UAS ctrl'!AJ62:AY62)</f>
        <v>5.3293999999999997</v>
      </c>
      <c r="Z64">
        <f>AVERAGE(expt!AJ62:AY62)</f>
        <v>0.6881491666666667</v>
      </c>
      <c r="AB64">
        <f>STDEV('Gal4 ctrl'!AJ62:AY62)/SQRT(COUNT('Gal4 ctrl'!AJ62:AY62))</f>
        <v>0.820742392789792</v>
      </c>
      <c r="AC64">
        <f>STDEV('UAS ctrl'!AJ62:AY62)/SQRT(COUNT('UAS ctrl'!AJ62:AY62))</f>
        <v>0.86119441440010491</v>
      </c>
      <c r="AD64">
        <f>STDEV(expt!AJ62:AY62)/SQRT(COUNT(expt!AJ62:AY62))</f>
        <v>7.4839513065264943E-2</v>
      </c>
      <c r="AF64">
        <f>AVERAGE('Gal4 ctrl'!BQ62:CF62)</f>
        <v>5.959545454545454</v>
      </c>
      <c r="AG64">
        <f>AVERAGE('UAS ctrl'!BQ62:CF62)</f>
        <v>4.7665674999999998</v>
      </c>
      <c r="AH64">
        <f>AVERAGE(expt!BQ62:CF62)</f>
        <v>0.77404583333333343</v>
      </c>
      <c r="AJ64">
        <f>STDEV('Gal4 ctrl'!BQ62:CF62)/SQRT(COUNT('Gal4 ctrl'!BQ62:CF62))</f>
        <v>1.078014710083784</v>
      </c>
      <c r="AK64">
        <f>STDEV('UAS ctrl'!BQ62:CF62)/SQRT(COUNT('UAS ctrl'!BQ62:CF62))</f>
        <v>0.88860999011149311</v>
      </c>
      <c r="AL64">
        <f>STDEV(expt!BQ62:CF62)/SQRT(COUNT(expt!BQ62:CF62))</f>
        <v>0.20008615748562203</v>
      </c>
      <c r="AP64">
        <f>AVERAGE('Gal4 ctrl'!S62:AI62)</f>
        <v>1.5316027272727271</v>
      </c>
      <c r="AQ64">
        <f>AVERAGE('UAS ctrl'!S62:AI62)</f>
        <v>1.4447658333333333</v>
      </c>
      <c r="AR64">
        <f>AVERAGE(expt!S62:AI62)</f>
        <v>0.66113083333333333</v>
      </c>
      <c r="AT64">
        <f>STDEV('Gal4 ctrl'!S62:AI62)/SQRT(COUNT('Gal4 ctrl'!S62:AI62))</f>
        <v>0.14002088931227974</v>
      </c>
      <c r="AU64">
        <f>STDEV('UAS ctrl'!S62:AI62)/SQRT(COUNT('UAS ctrl'!S62:AI62))</f>
        <v>0.10979363259438232</v>
      </c>
      <c r="AV64">
        <f>STDEV(expt!S62:AI62)/SQRT(COUNT(expt!S62:AI62))</f>
        <v>5.4958764396843642E-2</v>
      </c>
      <c r="AX64">
        <f>AVERAGE('Gal4 ctrl'!AZ62:BP62)</f>
        <v>1.4289781818181817</v>
      </c>
      <c r="AY64">
        <f>AVERAGE('UAS ctrl'!AZ62:BP62)</f>
        <v>1.3481216666666667</v>
      </c>
      <c r="AZ64">
        <f>AVERAGE(expt!AZ62:BP62)</f>
        <v>0.56904916666666661</v>
      </c>
      <c r="BB64">
        <f>STDEV('Gal4 ctrl'!AZ62:BP62)/SQRT(COUNT('Gal4 ctrl'!AZ62:BP62))</f>
        <v>0.1351086541728426</v>
      </c>
      <c r="BC64">
        <f>STDEV('UAS ctrl'!AZ62:BP62)/SQRT(COUNT('UAS ctrl'!AZ62:BP62))</f>
        <v>9.8303313161537675E-2</v>
      </c>
      <c r="BD64">
        <f>STDEV(expt!AZ62:BP62)/SQRT(COUNT(expt!AZ62:BP62))</f>
        <v>2.6587865723385045E-2</v>
      </c>
      <c r="BF64">
        <f>AVERAGE('Gal4 ctrl'!CG62:CW62)</f>
        <v>1.1869118181818183</v>
      </c>
      <c r="BG64">
        <f>AVERAGE('UAS ctrl'!CG62:CW62)</f>
        <v>1.1653366666666667</v>
      </c>
      <c r="BH64">
        <f>AVERAGE(expt!CG62:CW62)</f>
        <v>0.49013500000000004</v>
      </c>
      <c r="BJ64">
        <f>STDEV('Gal4 ctrl'!CG62:CW62)/SQRT(COUNT('Gal4 ctrl'!CG62:CW62))</f>
        <v>9.886286019089234E-2</v>
      </c>
      <c r="BK64">
        <f>STDEV('UAS ctrl'!CG62:CW62)/SQRT(COUNT('UAS ctrl'!CG62:CW62))</f>
        <v>0.11694536828853649</v>
      </c>
      <c r="BL64">
        <f>STDEV(expt!CG62:CW62)/SQRT(COUNT(expt!CG62:CW62))</f>
        <v>3.0121688966791349E-2</v>
      </c>
      <c r="BQ64">
        <f>AVERAGE('Gal4 ctrl'!CX62:DN62)</f>
        <v>0.66342090909090912</v>
      </c>
      <c r="BR64">
        <f>AVERAGE('UAS ctrl'!CX62:DN62)</f>
        <v>0.63989250000000009</v>
      </c>
      <c r="BS64">
        <f>AVERAGE(expt!CX62:DN62)</f>
        <v>0.52013333333333334</v>
      </c>
      <c r="BU64">
        <f>STDEV('Gal4 ctrl'!CX62:DN62)/SQRT(COUNT('Gal4 ctrl'!CX62:DN62))</f>
        <v>5.9097379490503948E-2</v>
      </c>
      <c r="BV64">
        <f>STDEV('UAS ctrl'!CX62:DN62)/SQRT(COUNT('UAS ctrl'!CX62:DN62))</f>
        <v>4.8804306738749956E-2</v>
      </c>
      <c r="BW64">
        <f>STDEV(expt!CX62:DN62)/SQRT(COUNT(expt!CX62:DN62))</f>
        <v>7.015336405607249E-2</v>
      </c>
      <c r="BY64">
        <f>AVERAGE('Gal4 ctrl'!DO62:EE62)</f>
        <v>0.62226818181818178</v>
      </c>
      <c r="BZ64">
        <f>AVERAGE('UAS ctrl'!DO62:EE62)</f>
        <v>0.56856000000000007</v>
      </c>
      <c r="CA64">
        <f>AVERAGE(expt!DO62:EE62)</f>
        <v>0.45942916666666661</v>
      </c>
      <c r="CC64">
        <f>STDEV('Gal4 ctrl'!DO62:EE62)/SQRT(COUNT('Gal4 ctrl'!DO62:EE62))</f>
        <v>5.488153295662785E-2</v>
      </c>
      <c r="CD64">
        <f>STDEV('UAS ctrl'!DO62:EE62)/SQRT(COUNT('UAS ctrl'!DO62:EE62))</f>
        <v>5.6170764111849972E-2</v>
      </c>
      <c r="CE64">
        <f>STDEV(expt!DO62:EE62)/SQRT(COUNT(expt!DO62:EE62))</f>
        <v>5.5701716276511555E-2</v>
      </c>
      <c r="CG64">
        <f>AVERAGE('Gal4 ctrl'!EF62:EV62)</f>
        <v>0.59028636363636366</v>
      </c>
      <c r="CH64">
        <f>AVERAGE('UAS ctrl'!EF62:EV62)</f>
        <v>0.46388716666666668</v>
      </c>
      <c r="CI64">
        <f>AVERAGE(expt!EF62:EV62)</f>
        <v>0.34936716666666667</v>
      </c>
      <c r="CK64">
        <f>STDEV('Gal4 ctrl'!EF62:EV62)/SQRT(COUNT('Gal4 ctrl'!EF62:EV62))</f>
        <v>5.1949753980915912E-2</v>
      </c>
      <c r="CL64">
        <f>STDEV('UAS ctrl'!EF62:EV62)/SQRT(COUNT('UAS ctrl'!EF62:EV62))</f>
        <v>5.1157704148889906E-2</v>
      </c>
      <c r="CM64">
        <f>STDEV(expt!EF62:EV62)/SQRT(COUNT(expt!EF62:EV62))</f>
        <v>6.0959226278697744E-2</v>
      </c>
    </row>
    <row r="65" spans="15:91" x14ac:dyDescent="0.2">
      <c r="O65">
        <v>62</v>
      </c>
      <c r="P65">
        <f>AVERAGE('Gal4 ctrl'!C63:R63)</f>
        <v>7.361381818181818</v>
      </c>
      <c r="Q65">
        <f>AVERAGE('UAS ctrl'!C63:R63)</f>
        <v>5.8615833333333329</v>
      </c>
      <c r="R65">
        <f>AVERAGE(expt!C63:R63)</f>
        <v>1.04355</v>
      </c>
      <c r="T65">
        <f>STDEV('Gal4 ctrl'!C63:R63)/SQRT(COUNT('Gal4 ctrl'!C63:R63))</f>
        <v>1.0437087812062045</v>
      </c>
      <c r="U65">
        <f>STDEV('UAS ctrl'!C63:R63)/SQRT(COUNT('UAS ctrl'!C63:R63))</f>
        <v>0.85532854451705087</v>
      </c>
      <c r="V65">
        <f>STDEV(expt!C63:R63)/SQRT(COUNT(expt!C63:R63))</f>
        <v>0.18642455805759528</v>
      </c>
      <c r="X65">
        <f>AVERAGE('Gal4 ctrl'!AJ63:AY63)</f>
        <v>5.8812454545454536</v>
      </c>
      <c r="Y65">
        <f>AVERAGE('UAS ctrl'!AJ63:AY63)</f>
        <v>5.2515666666666663</v>
      </c>
      <c r="Z65">
        <f>AVERAGE(expt!AJ63:AY63)</f>
        <v>0.70780416666666668</v>
      </c>
      <c r="AB65">
        <f>STDEV('Gal4 ctrl'!AJ63:AY63)/SQRT(COUNT('Gal4 ctrl'!AJ63:AY63))</f>
        <v>1.0106686395526516</v>
      </c>
      <c r="AC65">
        <f>STDEV('UAS ctrl'!AJ63:AY63)/SQRT(COUNT('UAS ctrl'!AJ63:AY63))</f>
        <v>0.78929375866957641</v>
      </c>
      <c r="AD65">
        <f>STDEV(expt!AJ63:AY63)/SQRT(COUNT(expt!AJ63:AY63))</f>
        <v>9.0194024347332341E-2</v>
      </c>
      <c r="AF65">
        <f>AVERAGE('Gal4 ctrl'!BQ63:CF63)</f>
        <v>5.646645454545455</v>
      </c>
      <c r="AG65">
        <f>AVERAGE('UAS ctrl'!BQ63:CF63)</f>
        <v>4.374834166666667</v>
      </c>
      <c r="AH65">
        <f>AVERAGE(expt!BQ63:CF63)</f>
        <v>0.73891999999999991</v>
      </c>
      <c r="AJ65">
        <f>STDEV('Gal4 ctrl'!BQ63:CF63)/SQRT(COUNT('Gal4 ctrl'!BQ63:CF63))</f>
        <v>0.9647657855537819</v>
      </c>
      <c r="AK65">
        <f>STDEV('UAS ctrl'!BQ63:CF63)/SQRT(COUNT('UAS ctrl'!BQ63:CF63))</f>
        <v>0.87981386727315725</v>
      </c>
      <c r="AL65">
        <f>STDEV(expt!BQ63:CF63)/SQRT(COUNT(expt!BQ63:CF63))</f>
        <v>0.14374343919678989</v>
      </c>
      <c r="AP65">
        <f>AVERAGE('Gal4 ctrl'!S63:AI63)</f>
        <v>1.5217381818181819</v>
      </c>
      <c r="AQ65">
        <f>AVERAGE('UAS ctrl'!S63:AI63)</f>
        <v>1.5349883333333334</v>
      </c>
      <c r="AR65">
        <f>AVERAGE(expt!S63:AI63)</f>
        <v>0.69427416666666675</v>
      </c>
      <c r="AT65">
        <f>STDEV('Gal4 ctrl'!S63:AI63)/SQRT(COUNT('Gal4 ctrl'!S63:AI63))</f>
        <v>0.13169860786051107</v>
      </c>
      <c r="AU65">
        <f>STDEV('UAS ctrl'!S63:AI63)/SQRT(COUNT('UAS ctrl'!S63:AI63))</f>
        <v>0.12920196948161933</v>
      </c>
      <c r="AV65">
        <f>STDEV(expt!S63:AI63)/SQRT(COUNT(expt!S63:AI63))</f>
        <v>6.7811693508214421E-2</v>
      </c>
      <c r="AX65">
        <f>AVERAGE('Gal4 ctrl'!AZ63:BP63)</f>
        <v>1.435559090909091</v>
      </c>
      <c r="AY65">
        <f>AVERAGE('UAS ctrl'!AZ63:BP63)</f>
        <v>1.2991866666666667</v>
      </c>
      <c r="AZ65">
        <f>AVERAGE(expt!AZ63:BP63)</f>
        <v>0.54839249999999995</v>
      </c>
      <c r="BB65">
        <f>STDEV('Gal4 ctrl'!AZ63:BP63)/SQRT(COUNT('Gal4 ctrl'!AZ63:BP63))</f>
        <v>0.15228180027623756</v>
      </c>
      <c r="BC65">
        <f>STDEV('UAS ctrl'!AZ63:BP63)/SQRT(COUNT('UAS ctrl'!AZ63:BP63))</f>
        <v>9.5999518135890569E-2</v>
      </c>
      <c r="BD65">
        <f>STDEV(expt!AZ63:BP63)/SQRT(COUNT(expt!AZ63:BP63))</f>
        <v>3.7589589168089667E-2</v>
      </c>
      <c r="BF65">
        <f>AVERAGE('Gal4 ctrl'!CG63:CW63)</f>
        <v>1.227417272727273</v>
      </c>
      <c r="BG65">
        <f>AVERAGE('UAS ctrl'!CG63:CW63)</f>
        <v>1.0983216666666666</v>
      </c>
      <c r="BH65">
        <f>AVERAGE(expt!CG63:CW63)</f>
        <v>0.52913583333333336</v>
      </c>
      <c r="BJ65">
        <f>STDEV('Gal4 ctrl'!CG63:CW63)/SQRT(COUNT('Gal4 ctrl'!CG63:CW63))</f>
        <v>9.8093677584151287E-2</v>
      </c>
      <c r="BK65">
        <f>STDEV('UAS ctrl'!CG63:CW63)/SQRT(COUNT('UAS ctrl'!CG63:CW63))</f>
        <v>0.11748516073177805</v>
      </c>
      <c r="BL65">
        <f>STDEV(expt!CG63:CW63)/SQRT(COUNT(expt!CG63:CW63))</f>
        <v>2.8008924077285981E-2</v>
      </c>
      <c r="BQ65">
        <f>AVERAGE('Gal4 ctrl'!CX63:DN63)</f>
        <v>0.69504090909090899</v>
      </c>
      <c r="BR65">
        <f>AVERAGE('UAS ctrl'!CX63:DN63)</f>
        <v>0.64136666666666664</v>
      </c>
      <c r="BS65">
        <f>AVERAGE(expt!CX63:DN63)</f>
        <v>0.53223500000000001</v>
      </c>
      <c r="BU65">
        <f>STDEV('Gal4 ctrl'!CX63:DN63)/SQRT(COUNT('Gal4 ctrl'!CX63:DN63))</f>
        <v>6.0505631675595438E-2</v>
      </c>
      <c r="BV65">
        <f>STDEV('UAS ctrl'!CX63:DN63)/SQRT(COUNT('UAS ctrl'!CX63:DN63))</f>
        <v>5.1950973732136869E-2</v>
      </c>
      <c r="BW65">
        <f>STDEV(expt!CX63:DN63)/SQRT(COUNT(expt!CX63:DN63))</f>
        <v>4.8682808232724577E-2</v>
      </c>
      <c r="BY65">
        <f>AVERAGE('Gal4 ctrl'!DO63:EE63)</f>
        <v>0.66627454545454545</v>
      </c>
      <c r="BZ65">
        <f>AVERAGE('UAS ctrl'!DO63:EE63)</f>
        <v>0.56192666666666669</v>
      </c>
      <c r="CA65">
        <f>AVERAGE(expt!DO63:EE63)</f>
        <v>0.43418500000000004</v>
      </c>
      <c r="CC65">
        <f>STDEV('Gal4 ctrl'!DO63:EE63)/SQRT(COUNT('Gal4 ctrl'!DO63:EE63))</f>
        <v>6.0714364024034434E-2</v>
      </c>
      <c r="CD65">
        <f>STDEV('UAS ctrl'!DO63:EE63)/SQRT(COUNT('UAS ctrl'!DO63:EE63))</f>
        <v>5.6924461980041315E-2</v>
      </c>
      <c r="CE65">
        <f>STDEV(expt!DO63:EE63)/SQRT(COUNT(expt!DO63:EE63))</f>
        <v>5.3803948944010534E-2</v>
      </c>
      <c r="CG65">
        <f>AVERAGE('Gal4 ctrl'!EF63:EV63)</f>
        <v>0.59035636363636368</v>
      </c>
      <c r="CH65">
        <f>AVERAGE('UAS ctrl'!EF63:EV63)</f>
        <v>0.4988210833333333</v>
      </c>
      <c r="CI65">
        <f>AVERAGE(expt!EF63:EV63)</f>
        <v>0.38155775000000003</v>
      </c>
      <c r="CK65">
        <f>STDEV('Gal4 ctrl'!EF63:EV63)/SQRT(COUNT('Gal4 ctrl'!EF63:EV63))</f>
        <v>4.8154326384934151E-2</v>
      </c>
      <c r="CL65">
        <f>STDEV('UAS ctrl'!EF63:EV63)/SQRT(COUNT('UAS ctrl'!EF63:EV63))</f>
        <v>5.7869912542605116E-2</v>
      </c>
      <c r="CM65">
        <f>STDEV(expt!EF63:EV63)/SQRT(COUNT(expt!EF63:EV63))</f>
        <v>6.3392257656752313E-2</v>
      </c>
    </row>
    <row r="66" spans="15:91" x14ac:dyDescent="0.2">
      <c r="O66">
        <v>63</v>
      </c>
      <c r="P66">
        <f>AVERAGE('Gal4 ctrl'!C64:R64)</f>
        <v>7.3703272727272742</v>
      </c>
      <c r="Q66">
        <f>AVERAGE('UAS ctrl'!C64:R64)</f>
        <v>6.1715583333333335</v>
      </c>
      <c r="R66">
        <f>AVERAGE(expt!C64:R64)</f>
        <v>0.88799250000000018</v>
      </c>
      <c r="T66">
        <f>STDEV('Gal4 ctrl'!C64:R64)/SQRT(COUNT('Gal4 ctrl'!C64:R64))</f>
        <v>1.1910946552028896</v>
      </c>
      <c r="U66">
        <f>STDEV('UAS ctrl'!C64:R64)/SQRT(COUNT('UAS ctrl'!C64:R64))</f>
        <v>1.0097203444562453</v>
      </c>
      <c r="V66">
        <f>STDEV(expt!C64:R64)/SQRT(COUNT(expt!C64:R64))</f>
        <v>0.15024182123216917</v>
      </c>
      <c r="X66">
        <f>AVERAGE('Gal4 ctrl'!AJ64:AY64)</f>
        <v>6.0030090909090914</v>
      </c>
      <c r="Y66">
        <f>AVERAGE('UAS ctrl'!AJ64:AY64)</f>
        <v>5.3302166666666677</v>
      </c>
      <c r="Z66">
        <f>AVERAGE(expt!AJ64:AY64)</f>
        <v>0.71451750000000003</v>
      </c>
      <c r="AB66">
        <f>STDEV('Gal4 ctrl'!AJ64:AY64)/SQRT(COUNT('Gal4 ctrl'!AJ64:AY64))</f>
        <v>1.0784258929699799</v>
      </c>
      <c r="AC66">
        <f>STDEV('UAS ctrl'!AJ64:AY64)/SQRT(COUNT('UAS ctrl'!AJ64:AY64))</f>
        <v>0.74592251758977901</v>
      </c>
      <c r="AD66">
        <f>STDEV(expt!AJ64:AY64)/SQRT(COUNT(expt!AJ64:AY64))</f>
        <v>4.185374549918567E-2</v>
      </c>
      <c r="AF66">
        <f>AVERAGE('Gal4 ctrl'!BQ64:CF64)</f>
        <v>5.6169909090909087</v>
      </c>
      <c r="AG66">
        <f>AVERAGE('UAS ctrl'!BQ64:CF64)</f>
        <v>4.8065841666666662</v>
      </c>
      <c r="AH66">
        <f>AVERAGE(expt!BQ64:CF64)</f>
        <v>0.73237750000000001</v>
      </c>
      <c r="AJ66">
        <f>STDEV('Gal4 ctrl'!BQ64:CF64)/SQRT(COUNT('Gal4 ctrl'!BQ64:CF64))</f>
        <v>0.96205956141967031</v>
      </c>
      <c r="AK66">
        <f>STDEV('UAS ctrl'!BQ64:CF64)/SQRT(COUNT('UAS ctrl'!BQ64:CF64))</f>
        <v>0.95893844243569537</v>
      </c>
      <c r="AL66">
        <f>STDEV(expt!BQ64:CF64)/SQRT(COUNT(expt!BQ64:CF64))</f>
        <v>0.16423336382759982</v>
      </c>
      <c r="AP66">
        <f>AVERAGE('Gal4 ctrl'!S64:AI64)</f>
        <v>1.5739736363636361</v>
      </c>
      <c r="AQ66">
        <f>AVERAGE('UAS ctrl'!S64:AI64)</f>
        <v>1.4647766666666664</v>
      </c>
      <c r="AR66">
        <f>AVERAGE(expt!S64:AI64)</f>
        <v>0.65226250000000008</v>
      </c>
      <c r="AT66">
        <f>STDEV('Gal4 ctrl'!S64:AI64)/SQRT(COUNT('Gal4 ctrl'!S64:AI64))</f>
        <v>0.1634277570297307</v>
      </c>
      <c r="AU66">
        <f>STDEV('UAS ctrl'!S64:AI64)/SQRT(COUNT('UAS ctrl'!S64:AI64))</f>
        <v>0.13395266587850957</v>
      </c>
      <c r="AV66">
        <f>STDEV(expt!S64:AI64)/SQRT(COUNT(expt!S64:AI64))</f>
        <v>6.0915048734369377E-2</v>
      </c>
      <c r="AX66">
        <f>AVERAGE('Gal4 ctrl'!AZ64:BP64)</f>
        <v>1.4164554545454544</v>
      </c>
      <c r="AY66">
        <f>AVERAGE('UAS ctrl'!AZ64:BP64)</f>
        <v>1.2317116666666668</v>
      </c>
      <c r="AZ66">
        <f>AVERAGE(expt!AZ64:BP64)</f>
        <v>0.55660916666666671</v>
      </c>
      <c r="BB66">
        <f>STDEV('Gal4 ctrl'!AZ64:BP64)/SQRT(COUNT('Gal4 ctrl'!AZ64:BP64))</f>
        <v>0.13810882593983401</v>
      </c>
      <c r="BC66">
        <f>STDEV('UAS ctrl'!AZ64:BP64)/SQRT(COUNT('UAS ctrl'!AZ64:BP64))</f>
        <v>8.8589251261885243E-2</v>
      </c>
      <c r="BD66">
        <f>STDEV(expt!AZ64:BP64)/SQRT(COUNT(expt!AZ64:BP64))</f>
        <v>2.1343705212768977E-2</v>
      </c>
      <c r="BF66">
        <f>AVERAGE('Gal4 ctrl'!CG64:CW64)</f>
        <v>1.3066599999999999</v>
      </c>
      <c r="BG66">
        <f>AVERAGE('UAS ctrl'!CG64:CW64)</f>
        <v>1.0919641666666668</v>
      </c>
      <c r="BH66">
        <f>AVERAGE(expt!CG64:CW64)</f>
        <v>0.56104666666666658</v>
      </c>
      <c r="BJ66">
        <f>STDEV('Gal4 ctrl'!CG64:CW64)/SQRT(COUNT('Gal4 ctrl'!CG64:CW64))</f>
        <v>0.1174728819383826</v>
      </c>
      <c r="BK66">
        <f>STDEV('UAS ctrl'!CG64:CW64)/SQRT(COUNT('UAS ctrl'!CG64:CW64))</f>
        <v>0.10407424194803475</v>
      </c>
      <c r="BL66">
        <f>STDEV(expt!CG64:CW64)/SQRT(COUNT(expt!CG64:CW64))</f>
        <v>4.5968562714977387E-2</v>
      </c>
      <c r="BQ66">
        <f>AVERAGE('Gal4 ctrl'!CX64:DN64)</f>
        <v>0.71332818181818181</v>
      </c>
      <c r="BR66">
        <f>AVERAGE('UAS ctrl'!CX64:DN64)</f>
        <v>0.67022249999999994</v>
      </c>
      <c r="BS66">
        <f>AVERAGE(expt!CX64:DN64)</f>
        <v>0.54925666666666662</v>
      </c>
      <c r="BU66">
        <f>STDEV('Gal4 ctrl'!CX64:DN64)/SQRT(COUNT('Gal4 ctrl'!CX64:DN64))</f>
        <v>5.3995528818566924E-2</v>
      </c>
      <c r="BV66">
        <f>STDEV('UAS ctrl'!CX64:DN64)/SQRT(COUNT('UAS ctrl'!CX64:DN64))</f>
        <v>4.6127038234098569E-2</v>
      </c>
      <c r="BW66">
        <f>STDEV(expt!CX64:DN64)/SQRT(COUNT(expt!CX64:DN64))</f>
        <v>6.1613151209950291E-2</v>
      </c>
      <c r="BY66">
        <f>AVERAGE('Gal4 ctrl'!DO64:EE64)</f>
        <v>0.65235818181818184</v>
      </c>
      <c r="BZ66">
        <f>AVERAGE('UAS ctrl'!DO64:EE64)</f>
        <v>0.55593250000000005</v>
      </c>
      <c r="CA66">
        <f>AVERAGE(expt!DO64:EE64)</f>
        <v>0.44265833333333332</v>
      </c>
      <c r="CC66">
        <f>STDEV('Gal4 ctrl'!DO64:EE64)/SQRT(COUNT('Gal4 ctrl'!DO64:EE64))</f>
        <v>6.2851544348107719E-2</v>
      </c>
      <c r="CD66">
        <f>STDEV('UAS ctrl'!DO64:EE64)/SQRT(COUNT('UAS ctrl'!DO64:EE64))</f>
        <v>5.7318887628575566E-2</v>
      </c>
      <c r="CE66">
        <f>STDEV(expt!DO64:EE64)/SQRT(COUNT(expt!DO64:EE64))</f>
        <v>5.4395892180486488E-2</v>
      </c>
      <c r="CG66">
        <f>AVERAGE('Gal4 ctrl'!EF64:EV64)</f>
        <v>0.63676545454545452</v>
      </c>
      <c r="CH66">
        <f>AVERAGE('UAS ctrl'!EF64:EV64)</f>
        <v>0.51438633333333339</v>
      </c>
      <c r="CI66">
        <f>AVERAGE(expt!EF64:EV64)</f>
        <v>0.4076583333333334</v>
      </c>
      <c r="CK66">
        <f>STDEV('Gal4 ctrl'!EF64:EV64)/SQRT(COUNT('Gal4 ctrl'!EF64:EV64))</f>
        <v>5.4763850740555911E-2</v>
      </c>
      <c r="CL66">
        <f>STDEV('UAS ctrl'!EF64:EV64)/SQRT(COUNT('UAS ctrl'!EF64:EV64))</f>
        <v>4.9817623769002589E-2</v>
      </c>
      <c r="CM66">
        <f>STDEV(expt!EF64:EV64)/SQRT(COUNT(expt!EF64:EV64))</f>
        <v>6.1470361000775429E-2</v>
      </c>
    </row>
    <row r="67" spans="15:91" x14ac:dyDescent="0.2">
      <c r="O67">
        <v>64</v>
      </c>
      <c r="P67">
        <f>AVERAGE('Gal4 ctrl'!C65:R65)</f>
        <v>6.8077818181818177</v>
      </c>
      <c r="Q67">
        <f>AVERAGE('UAS ctrl'!C65:R65)</f>
        <v>6.4988250000000001</v>
      </c>
      <c r="R67">
        <f>AVERAGE(expt!C65:R65)</f>
        <v>0.92933833333333338</v>
      </c>
      <c r="T67">
        <f>STDEV('Gal4 ctrl'!C65:R65)/SQRT(COUNT('Gal4 ctrl'!C65:R65))</f>
        <v>1.1739082633213791</v>
      </c>
      <c r="U67">
        <f>STDEV('UAS ctrl'!C65:R65)/SQRT(COUNT('UAS ctrl'!C65:R65))</f>
        <v>0.81479208020103722</v>
      </c>
      <c r="V67">
        <f>STDEV(expt!C65:R65)/SQRT(COUNT(expt!C65:R65))</f>
        <v>0.1649526305458324</v>
      </c>
      <c r="X67">
        <f>AVERAGE('Gal4 ctrl'!AJ65:AY65)</f>
        <v>5.8569363636363647</v>
      </c>
      <c r="Y67">
        <f>AVERAGE('UAS ctrl'!AJ65:AY65)</f>
        <v>5.385675</v>
      </c>
      <c r="Z67">
        <f>AVERAGE(expt!AJ65:AY65)</f>
        <v>0.68023916666666662</v>
      </c>
      <c r="AB67">
        <f>STDEV('Gal4 ctrl'!AJ65:AY65)/SQRT(COUNT('Gal4 ctrl'!AJ65:AY65))</f>
        <v>1.1384487533699466</v>
      </c>
      <c r="AC67">
        <f>STDEV('UAS ctrl'!AJ65:AY65)/SQRT(COUNT('UAS ctrl'!AJ65:AY65))</f>
        <v>0.77669275545905281</v>
      </c>
      <c r="AD67">
        <f>STDEV(expt!AJ65:AY65)/SQRT(COUNT(expt!AJ65:AY65))</f>
        <v>8.6859275890777493E-2</v>
      </c>
      <c r="AF67">
        <f>AVERAGE('Gal4 ctrl'!BQ65:CF65)</f>
        <v>5.7822181818181813</v>
      </c>
      <c r="AG67">
        <f>AVERAGE('UAS ctrl'!BQ65:CF65)</f>
        <v>4.5644475</v>
      </c>
      <c r="AH67">
        <f>AVERAGE(expt!BQ65:CF65)</f>
        <v>0.64163500000000007</v>
      </c>
      <c r="AJ67">
        <f>STDEV('Gal4 ctrl'!BQ65:CF65)/SQRT(COUNT('Gal4 ctrl'!BQ65:CF65))</f>
        <v>1.0880966557014871</v>
      </c>
      <c r="AK67">
        <f>STDEV('UAS ctrl'!BQ65:CF65)/SQRT(COUNT('UAS ctrl'!BQ65:CF65))</f>
        <v>0.85176723151368794</v>
      </c>
      <c r="AL67">
        <f>STDEV(expt!BQ65:CF65)/SQRT(COUNT(expt!BQ65:CF65))</f>
        <v>0.12130841871969444</v>
      </c>
      <c r="AP67">
        <f>AVERAGE('Gal4 ctrl'!S65:AI65)</f>
        <v>1.4370590909090912</v>
      </c>
      <c r="AQ67">
        <f>AVERAGE('UAS ctrl'!S65:AI65)</f>
        <v>1.4779633333333335</v>
      </c>
      <c r="AR67">
        <f>AVERAGE(expt!S65:AI65)</f>
        <v>0.70789333333333326</v>
      </c>
      <c r="AT67">
        <f>STDEV('Gal4 ctrl'!S65:AI65)/SQRT(COUNT('Gal4 ctrl'!S65:AI65))</f>
        <v>0.13238828546400577</v>
      </c>
      <c r="AU67">
        <f>STDEV('UAS ctrl'!S65:AI65)/SQRT(COUNT('UAS ctrl'!S65:AI65))</f>
        <v>0.11500331067259111</v>
      </c>
      <c r="AV67">
        <f>STDEV(expt!S65:AI65)/SQRT(COUNT(expt!S65:AI65))</f>
        <v>7.9542799764934419E-2</v>
      </c>
      <c r="AX67">
        <f>AVERAGE('Gal4 ctrl'!AZ65:BP65)</f>
        <v>1.2357899999999999</v>
      </c>
      <c r="AY67">
        <f>AVERAGE('UAS ctrl'!AZ65:BP65)</f>
        <v>1.2977874999999999</v>
      </c>
      <c r="AZ67">
        <f>AVERAGE(expt!AZ65:BP65)</f>
        <v>0.53768166666666661</v>
      </c>
      <c r="BB67">
        <f>STDEV('Gal4 ctrl'!AZ65:BP65)/SQRT(COUNT('Gal4 ctrl'!AZ65:BP65))</f>
        <v>0.11032961275609136</v>
      </c>
      <c r="BC67">
        <f>STDEV('UAS ctrl'!AZ65:BP65)/SQRT(COUNT('UAS ctrl'!AZ65:BP65))</f>
        <v>8.7833782907753566E-2</v>
      </c>
      <c r="BD67">
        <f>STDEV(expt!AZ65:BP65)/SQRT(COUNT(expt!AZ65:BP65))</f>
        <v>3.0732012596514566E-2</v>
      </c>
      <c r="BF67">
        <f>AVERAGE('Gal4 ctrl'!CG65:CW65)</f>
        <v>1.1503336363636365</v>
      </c>
      <c r="BG67">
        <f>AVERAGE('UAS ctrl'!CG65:CW65)</f>
        <v>1.1081166666666664</v>
      </c>
      <c r="BH67">
        <f>AVERAGE(expt!CG65:CW65)</f>
        <v>0.4995091666666665</v>
      </c>
      <c r="BJ67">
        <f>STDEV('Gal4 ctrl'!CG65:CW65)/SQRT(COUNT('Gal4 ctrl'!CG65:CW65))</f>
        <v>0.10332094287635714</v>
      </c>
      <c r="BK67">
        <f>STDEV('UAS ctrl'!CG65:CW65)/SQRT(COUNT('UAS ctrl'!CG65:CW65))</f>
        <v>9.4132378292112323E-2</v>
      </c>
      <c r="BL67">
        <f>STDEV(expt!CG65:CW65)/SQRT(COUNT(expt!CG65:CW65))</f>
        <v>3.3048267213970202E-2</v>
      </c>
      <c r="BQ67">
        <f>AVERAGE('Gal4 ctrl'!CX65:DN65)</f>
        <v>0.70859545454545458</v>
      </c>
      <c r="BR67">
        <f>AVERAGE('UAS ctrl'!CX65:DN65)</f>
        <v>0.64985833333333332</v>
      </c>
      <c r="BS67">
        <f>AVERAGE(expt!CX65:DN65)</f>
        <v>0.55186333333333326</v>
      </c>
      <c r="BU67">
        <f>STDEV('Gal4 ctrl'!CX65:DN65)/SQRT(COUNT('Gal4 ctrl'!CX65:DN65))</f>
        <v>6.330957403345483E-2</v>
      </c>
      <c r="BV67">
        <f>STDEV('UAS ctrl'!CX65:DN65)/SQRT(COUNT('UAS ctrl'!CX65:DN65))</f>
        <v>4.0610540780377964E-2</v>
      </c>
      <c r="BW67">
        <f>STDEV(expt!CX65:DN65)/SQRT(COUNT(expt!CX65:DN65))</f>
        <v>6.1077756531566295E-2</v>
      </c>
      <c r="BY67">
        <f>AVERAGE('Gal4 ctrl'!DO65:EE65)</f>
        <v>0.67274636363636364</v>
      </c>
      <c r="BZ67">
        <f>AVERAGE('UAS ctrl'!DO65:EE65)</f>
        <v>0.55420999999999998</v>
      </c>
      <c r="CA67">
        <f>AVERAGE(expt!DO65:EE65)</f>
        <v>0.48306249999999995</v>
      </c>
      <c r="CC67">
        <f>STDEV('Gal4 ctrl'!DO65:EE65)/SQRT(COUNT('Gal4 ctrl'!DO65:EE65))</f>
        <v>6.2977420142211249E-2</v>
      </c>
      <c r="CD67">
        <f>STDEV('UAS ctrl'!DO65:EE65)/SQRT(COUNT('UAS ctrl'!DO65:EE65))</f>
        <v>4.7864752879147043E-2</v>
      </c>
      <c r="CE67">
        <f>STDEV(expt!DO65:EE65)/SQRT(COUNT(expt!DO65:EE65))</f>
        <v>6.4313801503454601E-2</v>
      </c>
      <c r="CG67">
        <f>AVERAGE('Gal4 ctrl'!EF65:EV65)</f>
        <v>0.64622909090909098</v>
      </c>
      <c r="CH67">
        <f>AVERAGE('UAS ctrl'!EF65:EV65)</f>
        <v>0.48505999999999999</v>
      </c>
      <c r="CI67">
        <f>AVERAGE(expt!EF65:EV65)</f>
        <v>0.39416716666666668</v>
      </c>
      <c r="CK67">
        <f>STDEV('Gal4 ctrl'!EF65:EV65)/SQRT(COUNT('Gal4 ctrl'!EF65:EV65))</f>
        <v>6.6455595214939489E-2</v>
      </c>
      <c r="CL67">
        <f>STDEV('UAS ctrl'!EF65:EV65)/SQRT(COUNT('UAS ctrl'!EF65:EV65))</f>
        <v>4.8930757972440772E-2</v>
      </c>
      <c r="CM67">
        <f>STDEV(expt!EF65:EV65)/SQRT(COUNT(expt!EF65:EV65))</f>
        <v>6.4625436533292988E-2</v>
      </c>
    </row>
    <row r="68" spans="15:91" x14ac:dyDescent="0.2">
      <c r="O68">
        <v>65</v>
      </c>
      <c r="P68">
        <f>AVERAGE('Gal4 ctrl'!C66:R66)</f>
        <v>6.2225272727272731</v>
      </c>
      <c r="Q68">
        <f>AVERAGE('UAS ctrl'!C66:R66)</f>
        <v>6.4636583333333339</v>
      </c>
      <c r="R68">
        <f>AVERAGE(expt!C66:R66)</f>
        <v>1.0212291666666664</v>
      </c>
      <c r="T68">
        <f>STDEV('Gal4 ctrl'!C66:R66)/SQRT(COUNT('Gal4 ctrl'!C66:R66))</f>
        <v>1.0583511784495825</v>
      </c>
      <c r="U68">
        <f>STDEV('UAS ctrl'!C66:R66)/SQRT(COUNT('UAS ctrl'!C66:R66))</f>
        <v>0.77126334441167343</v>
      </c>
      <c r="V68">
        <f>STDEV(expt!C66:R66)/SQRT(COUNT(expt!C66:R66))</f>
        <v>0.18878215766382603</v>
      </c>
      <c r="X68">
        <f>AVERAGE('Gal4 ctrl'!AJ66:AY66)</f>
        <v>6.1601727272727267</v>
      </c>
      <c r="Y68">
        <f>AVERAGE('UAS ctrl'!AJ66:AY66)</f>
        <v>5.4412666666666674</v>
      </c>
      <c r="Z68">
        <f>AVERAGE(expt!AJ66:AY66)</f>
        <v>0.74020249999999999</v>
      </c>
      <c r="AB68">
        <f>STDEV('Gal4 ctrl'!AJ66:AY66)/SQRT(COUNT('Gal4 ctrl'!AJ66:AY66))</f>
        <v>1.0255657333740607</v>
      </c>
      <c r="AC68">
        <f>STDEV('UAS ctrl'!AJ66:AY66)/SQRT(COUNT('UAS ctrl'!AJ66:AY66))</f>
        <v>0.85751058084587262</v>
      </c>
      <c r="AD68">
        <f>STDEV(expt!AJ66:AY66)/SQRT(COUNT(expt!AJ66:AY66))</f>
        <v>0.14030549784107468</v>
      </c>
      <c r="AF68">
        <f>AVERAGE('Gal4 ctrl'!BQ66:CF66)</f>
        <v>6.2054</v>
      </c>
      <c r="AG68">
        <f>AVERAGE('UAS ctrl'!BQ66:CF66)</f>
        <v>4.9820525000000009</v>
      </c>
      <c r="AH68">
        <f>AVERAGE(expt!BQ66:CF66)</f>
        <v>0.60281166666666663</v>
      </c>
      <c r="AJ68">
        <f>STDEV('Gal4 ctrl'!BQ66:CF66)/SQRT(COUNT('Gal4 ctrl'!BQ66:CF66))</f>
        <v>1.0851775881477561</v>
      </c>
      <c r="AK68">
        <f>STDEV('UAS ctrl'!BQ66:CF66)/SQRT(COUNT('UAS ctrl'!BQ66:CF66))</f>
        <v>1.039385657578789</v>
      </c>
      <c r="AL68">
        <f>STDEV(expt!BQ66:CF66)/SQRT(COUNT(expt!BQ66:CF66))</f>
        <v>7.2682216509385403E-2</v>
      </c>
      <c r="AP68">
        <f>AVERAGE('Gal4 ctrl'!S66:AI66)</f>
        <v>1.461130909090909</v>
      </c>
      <c r="AQ68">
        <f>AVERAGE('UAS ctrl'!S66:AI66)</f>
        <v>1.4683391666666665</v>
      </c>
      <c r="AR68">
        <f>AVERAGE(expt!S66:AI66)</f>
        <v>0.64241833333333331</v>
      </c>
      <c r="AT68">
        <f>STDEV('Gal4 ctrl'!S66:AI66)/SQRT(COUNT('Gal4 ctrl'!S66:AI66))</f>
        <v>0.17164318773365839</v>
      </c>
      <c r="AU68">
        <f>STDEV('UAS ctrl'!S66:AI66)/SQRT(COUNT('UAS ctrl'!S66:AI66))</f>
        <v>9.4044704734361523E-2</v>
      </c>
      <c r="AV68">
        <f>STDEV(expt!S66:AI66)/SQRT(COUNT(expt!S66:AI66))</f>
        <v>5.4452903696309847E-2</v>
      </c>
      <c r="AX68">
        <f>AVERAGE('Gal4 ctrl'!AZ66:BP66)</f>
        <v>1.2815481818181818</v>
      </c>
      <c r="AY68">
        <f>AVERAGE('UAS ctrl'!AZ66:BP66)</f>
        <v>1.2544583333333332</v>
      </c>
      <c r="AZ68">
        <f>AVERAGE(expt!AZ66:BP66)</f>
        <v>0.60570666666666662</v>
      </c>
      <c r="BB68">
        <f>STDEV('Gal4 ctrl'!AZ66:BP66)/SQRT(COUNT('Gal4 ctrl'!AZ66:BP66))</f>
        <v>0.11616318175753063</v>
      </c>
      <c r="BC68">
        <f>STDEV('UAS ctrl'!AZ66:BP66)/SQRT(COUNT('UAS ctrl'!AZ66:BP66))</f>
        <v>9.3364541861566772E-2</v>
      </c>
      <c r="BD68">
        <f>STDEV(expt!AZ66:BP66)/SQRT(COUNT(expt!AZ66:BP66))</f>
        <v>3.357723724655011E-2</v>
      </c>
      <c r="BF68">
        <f>AVERAGE('Gal4 ctrl'!CG66:CW66)</f>
        <v>1.1011363636363638</v>
      </c>
      <c r="BG68">
        <f>AVERAGE('UAS ctrl'!CG66:CW66)</f>
        <v>1.0212291666666666</v>
      </c>
      <c r="BH68">
        <f>AVERAGE(expt!CG66:CW66)</f>
        <v>0.51864083333333333</v>
      </c>
      <c r="BJ68">
        <f>STDEV('Gal4 ctrl'!CG66:CW66)/SQRT(COUNT('Gal4 ctrl'!CG66:CW66))</f>
        <v>9.6958045540539425E-2</v>
      </c>
      <c r="BK68">
        <f>STDEV('UAS ctrl'!CG66:CW66)/SQRT(COUNT('UAS ctrl'!CG66:CW66))</f>
        <v>7.9353373097219848E-2</v>
      </c>
      <c r="BL68">
        <f>STDEV(expt!CG66:CW66)/SQRT(COUNT(expt!CG66:CW66))</f>
        <v>3.213423795859012E-2</v>
      </c>
      <c r="BQ68">
        <f>AVERAGE('Gal4 ctrl'!CX66:DN66)</f>
        <v>0.70175090909090909</v>
      </c>
      <c r="BR68">
        <f>AVERAGE('UAS ctrl'!CX66:DN66)</f>
        <v>0.60449833333333336</v>
      </c>
      <c r="BS68">
        <f>AVERAGE(expt!CX66:DN66)</f>
        <v>0.53749416666666661</v>
      </c>
      <c r="BU68">
        <f>STDEV('Gal4 ctrl'!CX66:DN66)/SQRT(COUNT('Gal4 ctrl'!CX66:DN66))</f>
        <v>4.8532282067141892E-2</v>
      </c>
      <c r="BV68">
        <f>STDEV('UAS ctrl'!CX66:DN66)/SQRT(COUNT('UAS ctrl'!CX66:DN66))</f>
        <v>3.9492706419711622E-2</v>
      </c>
      <c r="BW68">
        <f>STDEV(expt!CX66:DN66)/SQRT(COUNT(expt!CX66:DN66))</f>
        <v>6.2110292826043481E-2</v>
      </c>
      <c r="BY68">
        <f>AVERAGE('Gal4 ctrl'!DO66:EE66)</f>
        <v>0.66153363636363627</v>
      </c>
      <c r="BZ68">
        <f>AVERAGE('UAS ctrl'!DO66:EE66)</f>
        <v>0.53302416666666674</v>
      </c>
      <c r="CA68">
        <f>AVERAGE(expt!DO66:EE66)</f>
        <v>0.43951666666666661</v>
      </c>
      <c r="CC68">
        <f>STDEV('Gal4 ctrl'!DO66:EE66)/SQRT(COUNT('Gal4 ctrl'!DO66:EE66))</f>
        <v>5.8564378100634411E-2</v>
      </c>
      <c r="CD68">
        <f>STDEV('UAS ctrl'!DO66:EE66)/SQRT(COUNT('UAS ctrl'!DO66:EE66))</f>
        <v>3.7569828369647167E-2</v>
      </c>
      <c r="CE68">
        <f>STDEV(expt!DO66:EE66)/SQRT(COUNT(expt!DO66:EE66))</f>
        <v>5.6348418793299361E-2</v>
      </c>
      <c r="CG68">
        <f>AVERAGE('Gal4 ctrl'!EF66:EV66)</f>
        <v>0.61942272727272729</v>
      </c>
      <c r="CH68">
        <f>AVERAGE('UAS ctrl'!EF66:EV66)</f>
        <v>0.49680249999999998</v>
      </c>
      <c r="CI68">
        <f>AVERAGE(expt!EF66:EV66)</f>
        <v>0.38915583333333342</v>
      </c>
      <c r="CK68">
        <f>STDEV('Gal4 ctrl'!EF66:EV66)/SQRT(COUNT('Gal4 ctrl'!EF66:EV66))</f>
        <v>6.2732700057696572E-2</v>
      </c>
      <c r="CL68">
        <f>STDEV('UAS ctrl'!EF66:EV66)/SQRT(COUNT('UAS ctrl'!EF66:EV66))</f>
        <v>5.5655796182196904E-2</v>
      </c>
      <c r="CM68">
        <f>STDEV(expt!EF66:EV66)/SQRT(COUNT(expt!EF66:EV66))</f>
        <v>5.4898084023782795E-2</v>
      </c>
    </row>
    <row r="69" spans="15:91" x14ac:dyDescent="0.2">
      <c r="O69">
        <v>66</v>
      </c>
      <c r="P69">
        <f>AVERAGE('Gal4 ctrl'!C67:R67)</f>
        <v>6.4358363636363629</v>
      </c>
      <c r="Q69">
        <f>AVERAGE('UAS ctrl'!C67:R67)</f>
        <v>6.4937916666666666</v>
      </c>
      <c r="R69">
        <f>AVERAGE(expt!C67:R67)</f>
        <v>1.1208783333333334</v>
      </c>
      <c r="T69">
        <f>STDEV('Gal4 ctrl'!C67:R67)/SQRT(COUNT('Gal4 ctrl'!C67:R67))</f>
        <v>0.94727296855694076</v>
      </c>
      <c r="U69">
        <f>STDEV('UAS ctrl'!C67:R67)/SQRT(COUNT('UAS ctrl'!C67:R67))</f>
        <v>0.83534547792735814</v>
      </c>
      <c r="V69">
        <f>STDEV(expt!C67:R67)/SQRT(COUNT(expt!C67:R67))</f>
        <v>0.2128769344182766</v>
      </c>
      <c r="X69">
        <f>AVERAGE('Gal4 ctrl'!AJ67:AY67)</f>
        <v>5.7717090909090905</v>
      </c>
      <c r="Y69">
        <f>AVERAGE('UAS ctrl'!AJ67:AY67)</f>
        <v>5.5940166666666657</v>
      </c>
      <c r="Z69">
        <f>AVERAGE(expt!AJ67:AY67)</f>
        <v>0.75175833333333342</v>
      </c>
      <c r="AB69">
        <f>STDEV('Gal4 ctrl'!AJ67:AY67)/SQRT(COUNT('Gal4 ctrl'!AJ67:AY67))</f>
        <v>0.8222685358152384</v>
      </c>
      <c r="AC69">
        <f>STDEV('UAS ctrl'!AJ67:AY67)/SQRT(COUNT('UAS ctrl'!AJ67:AY67))</f>
        <v>0.78205582977421673</v>
      </c>
      <c r="AD69">
        <f>STDEV(expt!AJ67:AY67)/SQRT(COUNT(expt!AJ67:AY67))</f>
        <v>0.12808112999918722</v>
      </c>
      <c r="AF69">
        <f>AVERAGE('Gal4 ctrl'!BQ67:CF67)</f>
        <v>5.7402363636363631</v>
      </c>
      <c r="AG69">
        <f>AVERAGE('UAS ctrl'!BQ67:CF67)</f>
        <v>4.215978333333334</v>
      </c>
      <c r="AH69">
        <f>AVERAGE(expt!BQ67:CF67)</f>
        <v>0.69555583333333326</v>
      </c>
      <c r="AJ69">
        <f>STDEV('Gal4 ctrl'!BQ67:CF67)/SQRT(COUNT('Gal4 ctrl'!BQ67:CF67))</f>
        <v>1.1064461372317416</v>
      </c>
      <c r="AK69">
        <f>STDEV('UAS ctrl'!BQ67:CF67)/SQRT(COUNT('UAS ctrl'!BQ67:CF67))</f>
        <v>0.88787662930352185</v>
      </c>
      <c r="AL69">
        <f>STDEV(expt!BQ67:CF67)/SQRT(COUNT(expt!BQ67:CF67))</f>
        <v>0.10097813504296392</v>
      </c>
      <c r="AP69">
        <f>AVERAGE('Gal4 ctrl'!S67:AI67)</f>
        <v>1.4549727272727273</v>
      </c>
      <c r="AQ69">
        <f>AVERAGE('UAS ctrl'!S67:AI67)</f>
        <v>1.424275</v>
      </c>
      <c r="AR69">
        <f>AVERAGE(expt!S67:AI67)</f>
        <v>0.71753583333333326</v>
      </c>
      <c r="AT69">
        <f>STDEV('Gal4 ctrl'!S67:AI67)/SQRT(COUNT('Gal4 ctrl'!S67:AI67))</f>
        <v>0.1337068320352125</v>
      </c>
      <c r="AU69">
        <f>STDEV('UAS ctrl'!S67:AI67)/SQRT(COUNT('UAS ctrl'!S67:AI67))</f>
        <v>0.12464330915018695</v>
      </c>
      <c r="AV69">
        <f>STDEV(expt!S67:AI67)/SQRT(COUNT(expt!S67:AI67))</f>
        <v>6.5055677278382115E-2</v>
      </c>
      <c r="AX69">
        <f>AVERAGE('Gal4 ctrl'!AZ67:BP67)</f>
        <v>1.2713045454545455</v>
      </c>
      <c r="AY69">
        <f>AVERAGE('UAS ctrl'!AZ67:BP67)</f>
        <v>1.2745624999999998</v>
      </c>
      <c r="AZ69">
        <f>AVERAGE(expt!AZ67:BP67)</f>
        <v>0.58350000000000002</v>
      </c>
      <c r="BB69">
        <f>STDEV('Gal4 ctrl'!AZ67:BP67)/SQRT(COUNT('Gal4 ctrl'!AZ67:BP67))</f>
        <v>0.11902834679462332</v>
      </c>
      <c r="BC69">
        <f>STDEV('UAS ctrl'!AZ67:BP67)/SQRT(COUNT('UAS ctrl'!AZ67:BP67))</f>
        <v>0.1052847554947219</v>
      </c>
      <c r="BD69">
        <f>STDEV(expt!AZ67:BP67)/SQRT(COUNT(expt!AZ67:BP67))</f>
        <v>3.6898727086527874E-2</v>
      </c>
      <c r="BF69">
        <f>AVERAGE('Gal4 ctrl'!CG67:CW67)</f>
        <v>1.1698181818181816</v>
      </c>
      <c r="BG69">
        <f>AVERAGE('UAS ctrl'!CG67:CW67)</f>
        <v>1.1392708333333335</v>
      </c>
      <c r="BH69">
        <f>AVERAGE(expt!CG67:CW67)</f>
        <v>0.57245583333333339</v>
      </c>
      <c r="BJ69">
        <f>STDEV('Gal4 ctrl'!CG67:CW67)/SQRT(COUNT('Gal4 ctrl'!CG67:CW67))</f>
        <v>9.3409522512606327E-2</v>
      </c>
      <c r="BK69">
        <f>STDEV('UAS ctrl'!CG67:CW67)/SQRT(COUNT('UAS ctrl'!CG67:CW67))</f>
        <v>0.11566398098658077</v>
      </c>
      <c r="BL69">
        <f>STDEV(expt!CG67:CW67)/SQRT(COUNT(expt!CG67:CW67))</f>
        <v>4.1126715888645277E-2</v>
      </c>
      <c r="BQ69">
        <f>AVERAGE('Gal4 ctrl'!CX67:DN67)</f>
        <v>0.67822090909090915</v>
      </c>
      <c r="BR69">
        <f>AVERAGE('UAS ctrl'!CX67:DN67)</f>
        <v>0.61884833333333333</v>
      </c>
      <c r="BS69">
        <f>AVERAGE(expt!CX67:DN67)</f>
        <v>0.57302583333333323</v>
      </c>
      <c r="BU69">
        <f>STDEV('Gal4 ctrl'!CX67:DN67)/SQRT(COUNT('Gal4 ctrl'!CX67:DN67))</f>
        <v>5.8505766109838708E-2</v>
      </c>
      <c r="BV69">
        <f>STDEV('UAS ctrl'!CX67:DN67)/SQRT(COUNT('UAS ctrl'!CX67:DN67))</f>
        <v>5.0858939931535979E-2</v>
      </c>
      <c r="BW69">
        <f>STDEV(expt!CX67:DN67)/SQRT(COUNT(expt!CX67:DN67))</f>
        <v>5.9302694525351661E-2</v>
      </c>
      <c r="BY69">
        <f>AVERAGE('Gal4 ctrl'!DO67:EE67)</f>
        <v>0.62998272727272731</v>
      </c>
      <c r="BZ69">
        <f>AVERAGE('UAS ctrl'!DO67:EE67)</f>
        <v>0.52621083333333341</v>
      </c>
      <c r="CA69">
        <f>AVERAGE(expt!DO67:EE67)</f>
        <v>0.46616383333333333</v>
      </c>
      <c r="CC69">
        <f>STDEV('Gal4 ctrl'!DO67:EE67)/SQRT(COUNT('Gal4 ctrl'!DO67:EE67))</f>
        <v>6.6462116291790344E-2</v>
      </c>
      <c r="CD69">
        <f>STDEV('UAS ctrl'!DO67:EE67)/SQRT(COUNT('UAS ctrl'!DO67:EE67))</f>
        <v>4.6022993404455585E-2</v>
      </c>
      <c r="CE69">
        <f>STDEV(expt!DO67:EE67)/SQRT(COUNT(expt!DO67:EE67))</f>
        <v>6.3162680908452007E-2</v>
      </c>
      <c r="CG69">
        <f>AVERAGE('Gal4 ctrl'!EF67:EV67)</f>
        <v>0.63216454545454548</v>
      </c>
      <c r="CH69">
        <f>AVERAGE('UAS ctrl'!EF67:EV67)</f>
        <v>0.45901499999999995</v>
      </c>
      <c r="CI69">
        <f>AVERAGE(expt!EF67:EV67)</f>
        <v>0.41219166666666668</v>
      </c>
      <c r="CK69">
        <f>STDEV('Gal4 ctrl'!EF67:EV67)/SQRT(COUNT('Gal4 ctrl'!EF67:EV67))</f>
        <v>5.8744675276900034E-2</v>
      </c>
      <c r="CL69">
        <f>STDEV('UAS ctrl'!EF67:EV67)/SQRT(COUNT('UAS ctrl'!EF67:EV67))</f>
        <v>4.9558512639101701E-2</v>
      </c>
      <c r="CM69">
        <f>STDEV(expt!EF67:EV67)/SQRT(COUNT(expt!EF67:EV67))</f>
        <v>6.5472725096528975E-2</v>
      </c>
    </row>
    <row r="70" spans="15:91" x14ac:dyDescent="0.2">
      <c r="O70">
        <v>67</v>
      </c>
      <c r="P70">
        <f>AVERAGE('Gal4 ctrl'!C68:R68)</f>
        <v>7.0119727272727266</v>
      </c>
      <c r="Q70">
        <f>AVERAGE('UAS ctrl'!C68:R68)</f>
        <v>6.1548666666666669</v>
      </c>
      <c r="R70">
        <f>AVERAGE(expt!C68:R68)</f>
        <v>1.0840641666666666</v>
      </c>
      <c r="T70">
        <f>STDEV('Gal4 ctrl'!C68:R68)/SQRT(COUNT('Gal4 ctrl'!C68:R68))</f>
        <v>1.100100952482495</v>
      </c>
      <c r="U70">
        <f>STDEV('UAS ctrl'!C68:R68)/SQRT(COUNT('UAS ctrl'!C68:R68))</f>
        <v>0.84148700167613932</v>
      </c>
      <c r="V70">
        <f>STDEV(expt!C68:R68)/SQRT(COUNT(expt!C68:R68))</f>
        <v>0.19151608884253812</v>
      </c>
      <c r="X70">
        <f>AVERAGE('Gal4 ctrl'!AJ68:AY68)</f>
        <v>5.7794090909090903</v>
      </c>
      <c r="Y70">
        <f>AVERAGE('UAS ctrl'!AJ68:AY68)</f>
        <v>5.8005833333333321</v>
      </c>
      <c r="Z70">
        <f>AVERAGE(expt!AJ68:AY68)</f>
        <v>0.83803666666666665</v>
      </c>
      <c r="AB70">
        <f>STDEV('Gal4 ctrl'!AJ68:AY68)/SQRT(COUNT('Gal4 ctrl'!AJ68:AY68))</f>
        <v>0.75039397560754706</v>
      </c>
      <c r="AC70">
        <f>STDEV('UAS ctrl'!AJ68:AY68)/SQRT(COUNT('UAS ctrl'!AJ68:AY68))</f>
        <v>0.90887898716390259</v>
      </c>
      <c r="AD70">
        <f>STDEV(expt!AJ68:AY68)/SQRT(COUNT(expt!AJ68:AY68))</f>
        <v>0.25042272933113841</v>
      </c>
      <c r="AF70">
        <f>AVERAGE('Gal4 ctrl'!BQ68:CF68)</f>
        <v>5.8237072727272725</v>
      </c>
      <c r="AG70">
        <f>AVERAGE('UAS ctrl'!BQ68:CF68)</f>
        <v>4.7455958333333337</v>
      </c>
      <c r="AH70">
        <f>AVERAGE(expt!BQ68:CF68)</f>
        <v>0.6818941666666668</v>
      </c>
      <c r="AJ70">
        <f>STDEV('Gal4 ctrl'!BQ68:CF68)/SQRT(COUNT('Gal4 ctrl'!BQ68:CF68))</f>
        <v>1.2279913706012251</v>
      </c>
      <c r="AK70">
        <f>STDEV('UAS ctrl'!BQ68:CF68)/SQRT(COUNT('UAS ctrl'!BQ68:CF68))</f>
        <v>0.84756425018943438</v>
      </c>
      <c r="AL70">
        <f>STDEV(expt!BQ68:CF68)/SQRT(COUNT(expt!BQ68:CF68))</f>
        <v>7.8548083000915273E-2</v>
      </c>
      <c r="AP70">
        <f>AVERAGE('Gal4 ctrl'!S68:AI68)</f>
        <v>1.4751463636363633</v>
      </c>
      <c r="AQ70">
        <f>AVERAGE('UAS ctrl'!S68:AI68)</f>
        <v>1.5569433333333336</v>
      </c>
      <c r="AR70">
        <f>AVERAGE(expt!S68:AI68)</f>
        <v>0.67946583333333332</v>
      </c>
      <c r="AT70">
        <f>STDEV('Gal4 ctrl'!S68:AI68)/SQRT(COUNT('Gal4 ctrl'!S68:AI68))</f>
        <v>0.13736256392397705</v>
      </c>
      <c r="AU70">
        <f>STDEV('UAS ctrl'!S68:AI68)/SQRT(COUNT('UAS ctrl'!S68:AI68))</f>
        <v>0.14121906216473329</v>
      </c>
      <c r="AV70">
        <f>STDEV(expt!S68:AI68)/SQRT(COUNT(expt!S68:AI68))</f>
        <v>5.0807055007874975E-2</v>
      </c>
      <c r="AX70">
        <f>AVERAGE('Gal4 ctrl'!AZ68:BP68)</f>
        <v>1.4051745454545455</v>
      </c>
      <c r="AY70">
        <f>AVERAGE('UAS ctrl'!AZ68:BP68)</f>
        <v>1.3173824999999999</v>
      </c>
      <c r="AZ70">
        <f>AVERAGE(expt!AZ68:BP68)</f>
        <v>0.57340749999999996</v>
      </c>
      <c r="BB70">
        <f>STDEV('Gal4 ctrl'!AZ68:BP68)/SQRT(COUNT('Gal4 ctrl'!AZ68:BP68))</f>
        <v>0.10521766042882572</v>
      </c>
      <c r="BC70">
        <f>STDEV('UAS ctrl'!AZ68:BP68)/SQRT(COUNT('UAS ctrl'!AZ68:BP68))</f>
        <v>9.1639608530943426E-2</v>
      </c>
      <c r="BD70">
        <f>STDEV(expt!AZ68:BP68)/SQRT(COUNT(expt!AZ68:BP68))</f>
        <v>4.019426738345188E-2</v>
      </c>
      <c r="BF70">
        <f>AVERAGE('Gal4 ctrl'!CG68:CW68)</f>
        <v>1.1470072727272729</v>
      </c>
      <c r="BG70">
        <f>AVERAGE('UAS ctrl'!CG68:CW68)</f>
        <v>1.1432216666666668</v>
      </c>
      <c r="BH70">
        <f>AVERAGE(expt!CG68:CW68)</f>
        <v>0.52763083333333327</v>
      </c>
      <c r="BJ70">
        <f>STDEV('Gal4 ctrl'!CG68:CW68)/SQRT(COUNT('Gal4 ctrl'!CG68:CW68))</f>
        <v>0.11520592236268921</v>
      </c>
      <c r="BK70">
        <f>STDEV('UAS ctrl'!CG68:CW68)/SQRT(COUNT('UAS ctrl'!CG68:CW68))</f>
        <v>0.10498309143679399</v>
      </c>
      <c r="BL70">
        <f>STDEV(expt!CG68:CW68)/SQRT(COUNT(expt!CG68:CW68))</f>
        <v>3.2121895616030793E-2</v>
      </c>
      <c r="BQ70">
        <f>AVERAGE('Gal4 ctrl'!CX68:DN68)</f>
        <v>0.67930636363636365</v>
      </c>
      <c r="BR70">
        <f>AVERAGE('UAS ctrl'!CX68:DN68)</f>
        <v>0.61150749999999998</v>
      </c>
      <c r="BS70">
        <f>AVERAGE(expt!CX68:DN68)</f>
        <v>0.57003250000000005</v>
      </c>
      <c r="BU70">
        <f>STDEV('Gal4 ctrl'!CX68:DN68)/SQRT(COUNT('Gal4 ctrl'!CX68:DN68))</f>
        <v>6.3354946025945116E-2</v>
      </c>
      <c r="BV70">
        <f>STDEV('UAS ctrl'!CX68:DN68)/SQRT(COUNT('UAS ctrl'!CX68:DN68))</f>
        <v>4.7991157883904872E-2</v>
      </c>
      <c r="BW70">
        <f>STDEV(expt!CX68:DN68)/SQRT(COUNT(expt!CX68:DN68))</f>
        <v>6.0329480696409789E-2</v>
      </c>
      <c r="BY70">
        <f>AVERAGE('Gal4 ctrl'!DO68:EE68)</f>
        <v>0.61985454545454555</v>
      </c>
      <c r="BZ70">
        <f>AVERAGE('UAS ctrl'!DO68:EE68)</f>
        <v>0.55287583333333334</v>
      </c>
      <c r="CA70">
        <f>AVERAGE(expt!DO68:EE68)</f>
        <v>0.45106583333333333</v>
      </c>
      <c r="CC70">
        <f>STDEV('Gal4 ctrl'!DO68:EE68)/SQRT(COUNT('Gal4 ctrl'!DO68:EE68))</f>
        <v>6.4377176494379004E-2</v>
      </c>
      <c r="CD70">
        <f>STDEV('UAS ctrl'!DO68:EE68)/SQRT(COUNT('UAS ctrl'!DO68:EE68))</f>
        <v>4.115051000196366E-2</v>
      </c>
      <c r="CE70">
        <f>STDEV(expt!DO68:EE68)/SQRT(COUNT(expt!DO68:EE68))</f>
        <v>5.6938885863895498E-2</v>
      </c>
      <c r="CG70">
        <f>AVERAGE('Gal4 ctrl'!EF68:EV68)</f>
        <v>0.64039363636363644</v>
      </c>
      <c r="CH70">
        <f>AVERAGE('UAS ctrl'!EF68:EV68)</f>
        <v>0.51386083333333332</v>
      </c>
      <c r="CI70">
        <f>AVERAGE(expt!EF68:EV68)</f>
        <v>0.43317083333333334</v>
      </c>
      <c r="CK70">
        <f>STDEV('Gal4 ctrl'!EF68:EV68)/SQRT(COUNT('Gal4 ctrl'!EF68:EV68))</f>
        <v>5.4526436345096435E-2</v>
      </c>
      <c r="CL70">
        <f>STDEV('UAS ctrl'!EF68:EV68)/SQRT(COUNT('UAS ctrl'!EF68:EV68))</f>
        <v>4.9241703292216457E-2</v>
      </c>
      <c r="CM70">
        <f>STDEV(expt!EF68:EV68)/SQRT(COUNT(expt!EF68:EV68))</f>
        <v>5.7661012607626579E-2</v>
      </c>
    </row>
    <row r="71" spans="15:91" x14ac:dyDescent="0.2">
      <c r="O71">
        <v>68</v>
      </c>
      <c r="P71">
        <f>AVERAGE('Gal4 ctrl'!C69:R69)</f>
        <v>6.9103636363636358</v>
      </c>
      <c r="Q71">
        <f>AVERAGE('UAS ctrl'!C69:R69)</f>
        <v>6.0836583333333332</v>
      </c>
      <c r="R71">
        <f>AVERAGE(expt!C69:R69)</f>
        <v>1.1065974999999997</v>
      </c>
      <c r="T71">
        <f>STDEV('Gal4 ctrl'!C69:R69)/SQRT(COUNT('Gal4 ctrl'!C69:R69))</f>
        <v>1.1927281707590853</v>
      </c>
      <c r="U71">
        <f>STDEV('UAS ctrl'!C69:R69)/SQRT(COUNT('UAS ctrl'!C69:R69))</f>
        <v>0.77124246015255926</v>
      </c>
      <c r="V71">
        <f>STDEV(expt!C69:R69)/SQRT(COUNT(expt!C69:R69))</f>
        <v>0.2449370386481077</v>
      </c>
      <c r="X71">
        <f>AVERAGE('Gal4 ctrl'!AJ69:AY69)</f>
        <v>5.9920636363636364</v>
      </c>
      <c r="Y71">
        <f>AVERAGE('UAS ctrl'!AJ69:AY69)</f>
        <v>5.1777333333333333</v>
      </c>
      <c r="Z71">
        <f>AVERAGE(expt!AJ69:AY69)</f>
        <v>0.77868833333333332</v>
      </c>
      <c r="AB71">
        <f>STDEV('Gal4 ctrl'!AJ69:AY69)/SQRT(COUNT('Gal4 ctrl'!AJ69:AY69))</f>
        <v>0.73434689007217646</v>
      </c>
      <c r="AC71">
        <f>STDEV('UAS ctrl'!AJ69:AY69)/SQRT(COUNT('UAS ctrl'!AJ69:AY69))</f>
        <v>0.82459264464095205</v>
      </c>
      <c r="AD71">
        <f>STDEV(expt!AJ69:AY69)/SQRT(COUNT(expt!AJ69:AY69))</f>
        <v>0.16199585439810402</v>
      </c>
      <c r="AF71">
        <f>AVERAGE('Gal4 ctrl'!BQ69:CF69)</f>
        <v>5.7750554545454547</v>
      </c>
      <c r="AG71">
        <f>AVERAGE('UAS ctrl'!BQ69:CF69)</f>
        <v>4.616810833333334</v>
      </c>
      <c r="AH71">
        <f>AVERAGE(expt!BQ69:CF69)</f>
        <v>0.67191166666666657</v>
      </c>
      <c r="AJ71">
        <f>STDEV('Gal4 ctrl'!BQ69:CF69)/SQRT(COUNT('Gal4 ctrl'!BQ69:CF69))</f>
        <v>1.326302483229471</v>
      </c>
      <c r="AK71">
        <f>STDEV('UAS ctrl'!BQ69:CF69)/SQRT(COUNT('UAS ctrl'!BQ69:CF69))</f>
        <v>0.9593954466757747</v>
      </c>
      <c r="AL71">
        <f>STDEV(expt!BQ69:CF69)/SQRT(COUNT(expt!BQ69:CF69))</f>
        <v>7.7650845054167125E-2</v>
      </c>
      <c r="AP71">
        <f>AVERAGE('Gal4 ctrl'!S69:AI69)</f>
        <v>1.42282</v>
      </c>
      <c r="AQ71">
        <f>AVERAGE('UAS ctrl'!S69:AI69)</f>
        <v>1.4311924999999999</v>
      </c>
      <c r="AR71">
        <f>AVERAGE(expt!S69:AI69)</f>
        <v>0.72733083333333326</v>
      </c>
      <c r="AT71">
        <f>STDEV('Gal4 ctrl'!S69:AI69)/SQRT(COUNT('Gal4 ctrl'!S69:AI69))</f>
        <v>0.14254787406341787</v>
      </c>
      <c r="AU71">
        <f>STDEV('UAS ctrl'!S69:AI69)/SQRT(COUNT('UAS ctrl'!S69:AI69))</f>
        <v>9.7796087384747488E-2</v>
      </c>
      <c r="AV71">
        <f>STDEV(expt!S69:AI69)/SQRT(COUNT(expt!S69:AI69))</f>
        <v>7.7185626109834579E-2</v>
      </c>
      <c r="AX71">
        <f>AVERAGE('Gal4 ctrl'!AZ69:BP69)</f>
        <v>1.4206527272727272</v>
      </c>
      <c r="AY71">
        <f>AVERAGE('UAS ctrl'!AZ69:BP69)</f>
        <v>1.3944933333333334</v>
      </c>
      <c r="AZ71">
        <f>AVERAGE(expt!AZ69:BP69)</f>
        <v>0.58028249999999992</v>
      </c>
      <c r="BB71">
        <f>STDEV('Gal4 ctrl'!AZ69:BP69)/SQRT(COUNT('Gal4 ctrl'!AZ69:BP69))</f>
        <v>0.14344013201009817</v>
      </c>
      <c r="BC71">
        <f>STDEV('UAS ctrl'!AZ69:BP69)/SQRT(COUNT('UAS ctrl'!AZ69:BP69))</f>
        <v>0.10978985889949827</v>
      </c>
      <c r="BD71">
        <f>STDEV(expt!AZ69:BP69)/SQRT(COUNT(expt!AZ69:BP69))</f>
        <v>3.9291657687424854E-2</v>
      </c>
      <c r="BF71">
        <f>AVERAGE('Gal4 ctrl'!CG69:CW69)</f>
        <v>1.1898836363636365</v>
      </c>
      <c r="BG71">
        <f>AVERAGE('UAS ctrl'!CG69:CW69)</f>
        <v>1.1447066666666665</v>
      </c>
      <c r="BH71">
        <f>AVERAGE(expt!CG69:CW69)</f>
        <v>0.53209416666666676</v>
      </c>
      <c r="BJ71">
        <f>STDEV('Gal4 ctrl'!CG69:CW69)/SQRT(COUNT('Gal4 ctrl'!CG69:CW69))</f>
        <v>0.13845268823203724</v>
      </c>
      <c r="BK71">
        <f>STDEV('UAS ctrl'!CG69:CW69)/SQRT(COUNT('UAS ctrl'!CG69:CW69))</f>
        <v>0.11062393888779462</v>
      </c>
      <c r="BL71">
        <f>STDEV(expt!CG69:CW69)/SQRT(COUNT(expt!CG69:CW69))</f>
        <v>3.5030730458441947E-2</v>
      </c>
      <c r="BQ71">
        <f>AVERAGE('Gal4 ctrl'!CX69:DN69)</f>
        <v>0.6700627272727272</v>
      </c>
      <c r="BR71">
        <f>AVERAGE('UAS ctrl'!CX69:DN69)</f>
        <v>0.61779666666666666</v>
      </c>
      <c r="BS71">
        <f>AVERAGE(expt!CX69:DN69)</f>
        <v>0.56656166666666674</v>
      </c>
      <c r="BU71">
        <f>STDEV('Gal4 ctrl'!CX69:DN69)/SQRT(COUNT('Gal4 ctrl'!CX69:DN69))</f>
        <v>5.6965498475207967E-2</v>
      </c>
      <c r="BV71">
        <f>STDEV('UAS ctrl'!CX69:DN69)/SQRT(COUNT('UAS ctrl'!CX69:DN69))</f>
        <v>4.8711211442562352E-2</v>
      </c>
      <c r="BW71">
        <f>STDEV(expt!CX69:DN69)/SQRT(COUNT(expt!CX69:DN69))</f>
        <v>6.3272443494842803E-2</v>
      </c>
      <c r="BY71">
        <f>AVERAGE('Gal4 ctrl'!DO69:EE69)</f>
        <v>0.60704363636363634</v>
      </c>
      <c r="BZ71">
        <f>AVERAGE('UAS ctrl'!DO69:EE69)</f>
        <v>0.52989583333333334</v>
      </c>
      <c r="CA71">
        <f>AVERAGE(expt!DO69:EE69)</f>
        <v>0.47991300000000003</v>
      </c>
      <c r="CC71">
        <f>STDEV('Gal4 ctrl'!DO69:EE69)/SQRT(COUNT('Gal4 ctrl'!DO69:EE69))</f>
        <v>5.8608453195340429E-2</v>
      </c>
      <c r="CD71">
        <f>STDEV('UAS ctrl'!DO69:EE69)/SQRT(COUNT('UAS ctrl'!DO69:EE69))</f>
        <v>4.2950012690200455E-2</v>
      </c>
      <c r="CE71">
        <f>STDEV(expt!DO69:EE69)/SQRT(COUNT(expt!DO69:EE69))</f>
        <v>6.6778830626996508E-2</v>
      </c>
      <c r="CG71">
        <f>AVERAGE('Gal4 ctrl'!EF69:EV69)</f>
        <v>0.59355000000000002</v>
      </c>
      <c r="CH71">
        <f>AVERAGE('UAS ctrl'!EF69:EV69)</f>
        <v>0.49923666666666672</v>
      </c>
      <c r="CI71">
        <f>AVERAGE(expt!EF69:EV69)</f>
        <v>0.42148333333333338</v>
      </c>
      <c r="CK71">
        <f>STDEV('Gal4 ctrl'!EF69:EV69)/SQRT(COUNT('Gal4 ctrl'!EF69:EV69))</f>
        <v>5.7341917192161723E-2</v>
      </c>
      <c r="CL71">
        <f>STDEV('UAS ctrl'!EF69:EV69)/SQRT(COUNT('UAS ctrl'!EF69:EV69))</f>
        <v>3.9380853356816757E-2</v>
      </c>
      <c r="CM71">
        <f>STDEV(expt!EF69:EV69)/SQRT(COUNT(expt!EF69:EV69))</f>
        <v>4.6964188602712079E-2</v>
      </c>
    </row>
    <row r="72" spans="15:91" x14ac:dyDescent="0.2">
      <c r="O72">
        <v>69</v>
      </c>
      <c r="P72">
        <f>AVERAGE('Gal4 ctrl'!C70:R70)</f>
        <v>6.9889636363636365</v>
      </c>
      <c r="Q72">
        <f>AVERAGE('UAS ctrl'!C70:R70)</f>
        <v>6.2164999999999999</v>
      </c>
      <c r="R72">
        <f>AVERAGE(expt!C70:R70)</f>
        <v>0.97452499999999986</v>
      </c>
      <c r="T72">
        <f>STDEV('Gal4 ctrl'!C70:R70)/SQRT(COUNT('Gal4 ctrl'!C70:R70))</f>
        <v>1.1395493888752468</v>
      </c>
      <c r="U72">
        <f>STDEV('UAS ctrl'!C70:R70)/SQRT(COUNT('UAS ctrl'!C70:R70))</f>
        <v>0.85584410574200609</v>
      </c>
      <c r="V72">
        <f>STDEV(expt!C70:R70)/SQRT(COUNT(expt!C70:R70))</f>
        <v>0.16625396835774173</v>
      </c>
      <c r="X72">
        <f>AVERAGE('Gal4 ctrl'!AJ70:AY70)</f>
        <v>6.2169999999999996</v>
      </c>
      <c r="Y72">
        <f>AVERAGE('UAS ctrl'!AJ70:AY70)</f>
        <v>5.7353750000000012</v>
      </c>
      <c r="Z72">
        <f>AVERAGE(expt!AJ70:AY70)</f>
        <v>0.71380250000000001</v>
      </c>
      <c r="AB72">
        <f>STDEV('Gal4 ctrl'!AJ70:AY70)/SQRT(COUNT('Gal4 ctrl'!AJ70:AY70))</f>
        <v>0.83709708929674953</v>
      </c>
      <c r="AC72">
        <f>STDEV('UAS ctrl'!AJ70:AY70)/SQRT(COUNT('UAS ctrl'!AJ70:AY70))</f>
        <v>0.94475884233514984</v>
      </c>
      <c r="AD72">
        <f>STDEV(expt!AJ70:AY70)/SQRT(COUNT(expt!AJ70:AY70))</f>
        <v>0.10101061121219951</v>
      </c>
      <c r="AF72">
        <f>AVERAGE('Gal4 ctrl'!BQ70:CF70)</f>
        <v>5.6885863636363645</v>
      </c>
      <c r="AG72">
        <f>AVERAGE('UAS ctrl'!BQ70:CF70)</f>
        <v>4.336570833333333</v>
      </c>
      <c r="AH72">
        <f>AVERAGE(expt!BQ70:CF70)</f>
        <v>0.74040333333333341</v>
      </c>
      <c r="AJ72">
        <f>STDEV('Gal4 ctrl'!BQ70:CF70)/SQRT(COUNT('Gal4 ctrl'!BQ70:CF70))</f>
        <v>1.3109624063441976</v>
      </c>
      <c r="AK72">
        <f>STDEV('UAS ctrl'!BQ70:CF70)/SQRT(COUNT('UAS ctrl'!BQ70:CF70))</f>
        <v>0.96982729766185116</v>
      </c>
      <c r="AL72">
        <f>STDEV(expt!BQ70:CF70)/SQRT(COUNT(expt!BQ70:CF70))</f>
        <v>0.16496787847727487</v>
      </c>
      <c r="AP72">
        <f>AVERAGE('Gal4 ctrl'!S70:AI70)</f>
        <v>1.4405609090909091</v>
      </c>
      <c r="AQ72">
        <f>AVERAGE('UAS ctrl'!S70:AI70)</f>
        <v>1.4188666666666669</v>
      </c>
      <c r="AR72">
        <f>AVERAGE(expt!S70:AI70)</f>
        <v>0.6977591666666666</v>
      </c>
      <c r="AT72">
        <f>STDEV('Gal4 ctrl'!S70:AI70)/SQRT(COUNT('Gal4 ctrl'!S70:AI70))</f>
        <v>0.12643611258047607</v>
      </c>
      <c r="AU72">
        <f>STDEV('UAS ctrl'!S70:AI70)/SQRT(COUNT('UAS ctrl'!S70:AI70))</f>
        <v>8.1448874402376331E-2</v>
      </c>
      <c r="AV72">
        <f>STDEV(expt!S70:AI70)/SQRT(COUNT(expt!S70:AI70))</f>
        <v>6.6103635581245476E-2</v>
      </c>
      <c r="AX72">
        <f>AVERAGE('Gal4 ctrl'!AZ70:BP70)</f>
        <v>1.3927372727272727</v>
      </c>
      <c r="AY72">
        <f>AVERAGE('UAS ctrl'!AZ70:BP70)</f>
        <v>1.3798366666666666</v>
      </c>
      <c r="AZ72">
        <f>AVERAGE(expt!AZ70:BP70)</f>
        <v>0.58023916666666653</v>
      </c>
      <c r="BB72">
        <f>STDEV('Gal4 ctrl'!AZ70:BP70)/SQRT(COUNT('Gal4 ctrl'!AZ70:BP70))</f>
        <v>0.11604942931269266</v>
      </c>
      <c r="BC72">
        <f>STDEV('UAS ctrl'!AZ70:BP70)/SQRT(COUNT('UAS ctrl'!AZ70:BP70))</f>
        <v>0.10970153715210822</v>
      </c>
      <c r="BD72">
        <f>STDEV(expt!AZ70:BP70)/SQRT(COUNT(expt!AZ70:BP70))</f>
        <v>3.293128689794949E-2</v>
      </c>
      <c r="BF72">
        <f>AVERAGE('Gal4 ctrl'!CG70:CW70)</f>
        <v>1.1399027272727273</v>
      </c>
      <c r="BG72">
        <f>AVERAGE('UAS ctrl'!CG70:CW70)</f>
        <v>1.168021666666667</v>
      </c>
      <c r="BH72">
        <f>AVERAGE(expt!CG70:CW70)</f>
        <v>0.59564916666666667</v>
      </c>
      <c r="BJ72">
        <f>STDEV('Gal4 ctrl'!CG70:CW70)/SQRT(COUNT('Gal4 ctrl'!CG70:CW70))</f>
        <v>0.11905650105643821</v>
      </c>
      <c r="BK72">
        <f>STDEV('UAS ctrl'!CG70:CW70)/SQRT(COUNT('UAS ctrl'!CG70:CW70))</f>
        <v>0.13297980645761595</v>
      </c>
      <c r="BL72">
        <f>STDEV(expt!CG70:CW70)/SQRT(COUNT(expt!CG70:CW70))</f>
        <v>5.7887002511663739E-2</v>
      </c>
      <c r="BQ72">
        <f>AVERAGE('Gal4 ctrl'!CX70:DN70)</f>
        <v>0.69599636363636364</v>
      </c>
      <c r="BR72">
        <f>AVERAGE('UAS ctrl'!CX70:DN70)</f>
        <v>0.6189958333333333</v>
      </c>
      <c r="BS72">
        <f>AVERAGE(expt!CX70:DN70)</f>
        <v>0.55688166666666661</v>
      </c>
      <c r="BU72">
        <f>STDEV('Gal4 ctrl'!CX70:DN70)/SQRT(COUNT('Gal4 ctrl'!CX70:DN70))</f>
        <v>6.0337116366337498E-2</v>
      </c>
      <c r="BV72">
        <f>STDEV('UAS ctrl'!CX70:DN70)/SQRT(COUNT('UAS ctrl'!CX70:DN70))</f>
        <v>5.3185873900055664E-2</v>
      </c>
      <c r="BW72">
        <f>STDEV(expt!CX70:DN70)/SQRT(COUNT(expt!CX70:DN70))</f>
        <v>5.2646851697768886E-2</v>
      </c>
      <c r="BY72">
        <f>AVERAGE('Gal4 ctrl'!DO70:EE70)</f>
        <v>0.63101818181818181</v>
      </c>
      <c r="BZ72">
        <f>AVERAGE('UAS ctrl'!DO70:EE70)</f>
        <v>0.53982166666666664</v>
      </c>
      <c r="CA72">
        <f>AVERAGE(expt!DO70:EE70)</f>
        <v>0.49421666666666669</v>
      </c>
      <c r="CC72">
        <f>STDEV('Gal4 ctrl'!DO70:EE70)/SQRT(COUNT('Gal4 ctrl'!DO70:EE70))</f>
        <v>5.6354679451071796E-2</v>
      </c>
      <c r="CD72">
        <f>STDEV('UAS ctrl'!DO70:EE70)/SQRT(COUNT('UAS ctrl'!DO70:EE70))</f>
        <v>5.3662821363744666E-2</v>
      </c>
      <c r="CE72">
        <f>STDEV(expt!DO70:EE70)/SQRT(COUNT(expt!DO70:EE70))</f>
        <v>5.9480734700447749E-2</v>
      </c>
      <c r="CG72">
        <f>AVERAGE('Gal4 ctrl'!EF70:EV70)</f>
        <v>0.62880727272727266</v>
      </c>
      <c r="CH72">
        <f>AVERAGE('UAS ctrl'!EF70:EV70)</f>
        <v>0.465895</v>
      </c>
      <c r="CI72">
        <f>AVERAGE(expt!EF70:EV70)</f>
        <v>0.40872833333333336</v>
      </c>
      <c r="CK72">
        <f>STDEV('Gal4 ctrl'!EF70:EV70)/SQRT(COUNT('Gal4 ctrl'!EF70:EV70))</f>
        <v>6.3413508327067949E-2</v>
      </c>
      <c r="CL72">
        <f>STDEV('UAS ctrl'!EF70:EV70)/SQRT(COUNT('UAS ctrl'!EF70:EV70))</f>
        <v>4.8711673162320411E-2</v>
      </c>
      <c r="CM72">
        <f>STDEV(expt!EF70:EV70)/SQRT(COUNT(expt!EF70:EV70))</f>
        <v>5.0229572266250709E-2</v>
      </c>
    </row>
    <row r="73" spans="15:91" x14ac:dyDescent="0.2">
      <c r="O73">
        <v>70</v>
      </c>
      <c r="P73">
        <f>AVERAGE('Gal4 ctrl'!C71:R71)</f>
        <v>6.5872363636363644</v>
      </c>
      <c r="Q73">
        <f>AVERAGE('UAS ctrl'!C71:R71)</f>
        <v>7.0717166666666671</v>
      </c>
      <c r="R73">
        <f>AVERAGE(expt!C71:R71)</f>
        <v>0.94295166666666674</v>
      </c>
      <c r="T73">
        <f>STDEV('Gal4 ctrl'!C71:R71)/SQRT(COUNT('Gal4 ctrl'!C71:R71))</f>
        <v>1.2356453180624225</v>
      </c>
      <c r="U73">
        <f>STDEV('UAS ctrl'!C71:R71)/SQRT(COUNT('UAS ctrl'!C71:R71))</f>
        <v>0.78729906795257232</v>
      </c>
      <c r="V73">
        <f>STDEV(expt!C71:R71)/SQRT(COUNT(expt!C71:R71))</f>
        <v>0.19616137584649498</v>
      </c>
      <c r="X73">
        <f>AVERAGE('Gal4 ctrl'!AJ71:AY71)</f>
        <v>6.6699454545454548</v>
      </c>
      <c r="Y73">
        <f>AVERAGE('UAS ctrl'!AJ71:AY71)</f>
        <v>5.454791666666666</v>
      </c>
      <c r="Z73">
        <f>AVERAGE(expt!AJ71:AY71)</f>
        <v>0.78386333333333347</v>
      </c>
      <c r="AB73">
        <f>STDEV('Gal4 ctrl'!AJ71:AY71)/SQRT(COUNT('Gal4 ctrl'!AJ71:AY71))</f>
        <v>1.0142788068702389</v>
      </c>
      <c r="AC73">
        <f>STDEV('UAS ctrl'!AJ71:AY71)/SQRT(COUNT('UAS ctrl'!AJ71:AY71))</f>
        <v>0.87865697864983183</v>
      </c>
      <c r="AD73">
        <f>STDEV(expt!AJ71:AY71)/SQRT(COUNT(expt!AJ71:AY71))</f>
        <v>0.14626712950363216</v>
      </c>
      <c r="AF73">
        <f>AVERAGE('Gal4 ctrl'!BQ71:CF71)</f>
        <v>5.3612036363636371</v>
      </c>
      <c r="AG73">
        <f>AVERAGE('UAS ctrl'!BQ71:CF71)</f>
        <v>3.9446499999999998</v>
      </c>
      <c r="AH73">
        <f>AVERAGE(expt!BQ71:CF71)</f>
        <v>0.65481166666666668</v>
      </c>
      <c r="AJ73">
        <f>STDEV('Gal4 ctrl'!BQ71:CF71)/SQRT(COUNT('Gal4 ctrl'!BQ71:CF71))</f>
        <v>1.237465784182461</v>
      </c>
      <c r="AK73">
        <f>STDEV('UAS ctrl'!BQ71:CF71)/SQRT(COUNT('UAS ctrl'!BQ71:CF71))</f>
        <v>0.82066551425527745</v>
      </c>
      <c r="AL73">
        <f>STDEV(expt!BQ71:CF71)/SQRT(COUNT(expt!BQ71:CF71))</f>
        <v>0.14634405788080432</v>
      </c>
      <c r="AP73">
        <f>AVERAGE('Gal4 ctrl'!S71:AI71)</f>
        <v>1.4392081818181817</v>
      </c>
      <c r="AQ73">
        <f>AVERAGE('UAS ctrl'!S71:AI71)</f>
        <v>1.5215583333333331</v>
      </c>
      <c r="AR73">
        <f>AVERAGE(expt!S71:AI71)</f>
        <v>0.69705666666666666</v>
      </c>
      <c r="AT73">
        <f>STDEV('Gal4 ctrl'!S71:AI71)/SQRT(COUNT('Gal4 ctrl'!S71:AI71))</f>
        <v>0.1287993512746099</v>
      </c>
      <c r="AU73">
        <f>STDEV('UAS ctrl'!S71:AI71)/SQRT(COUNT('UAS ctrl'!S71:AI71))</f>
        <v>0.10233607250677135</v>
      </c>
      <c r="AV73">
        <f>STDEV(expt!S71:AI71)/SQRT(COUNT(expt!S71:AI71))</f>
        <v>7.9856250512778199E-2</v>
      </c>
      <c r="AX73">
        <f>AVERAGE('Gal4 ctrl'!AZ71:BP71)</f>
        <v>1.331278181818182</v>
      </c>
      <c r="AY73">
        <f>AVERAGE('UAS ctrl'!AZ71:BP71)</f>
        <v>1.3024091666666664</v>
      </c>
      <c r="AZ73">
        <f>AVERAGE(expt!AZ71:BP71)</f>
        <v>0.61040166666666673</v>
      </c>
      <c r="BB73">
        <f>STDEV('Gal4 ctrl'!AZ71:BP71)/SQRT(COUNT('Gal4 ctrl'!AZ71:BP71))</f>
        <v>0.10105060588022366</v>
      </c>
      <c r="BC73">
        <f>STDEV('UAS ctrl'!AZ71:BP71)/SQRT(COUNT('UAS ctrl'!AZ71:BP71))</f>
        <v>0.13029840769427764</v>
      </c>
      <c r="BD73">
        <f>STDEV(expt!AZ71:BP71)/SQRT(COUNT(expt!AZ71:BP71))</f>
        <v>4.532113026207879E-2</v>
      </c>
      <c r="BF73">
        <f>AVERAGE('Gal4 ctrl'!CG71:CW71)</f>
        <v>1.0936154545454544</v>
      </c>
      <c r="BG73">
        <f>AVERAGE('UAS ctrl'!CG71:CW71)</f>
        <v>1.1400958333333333</v>
      </c>
      <c r="BH73">
        <f>AVERAGE(expt!CG71:CW71)</f>
        <v>0.50463750000000007</v>
      </c>
      <c r="BJ73">
        <f>STDEV('Gal4 ctrl'!CG71:CW71)/SQRT(COUNT('Gal4 ctrl'!CG71:CW71))</f>
        <v>9.3946362805047146E-2</v>
      </c>
      <c r="BK73">
        <f>STDEV('UAS ctrl'!CG71:CW71)/SQRT(COUNT('UAS ctrl'!CG71:CW71))</f>
        <v>0.11830789891697431</v>
      </c>
      <c r="BL73">
        <f>STDEV(expt!CG71:CW71)/SQRT(COUNT(expt!CG71:CW71))</f>
        <v>2.980848265289892E-2</v>
      </c>
      <c r="BQ73">
        <f>AVERAGE('Gal4 ctrl'!CX71:DN71)</f>
        <v>0.67844272727272736</v>
      </c>
      <c r="BR73">
        <f>AVERAGE('UAS ctrl'!CX71:DN71)</f>
        <v>0.64177166666666674</v>
      </c>
      <c r="BS73">
        <f>AVERAGE(expt!CX71:DN71)</f>
        <v>0.58866583333333333</v>
      </c>
      <c r="BU73">
        <f>STDEV('Gal4 ctrl'!CX71:DN71)/SQRT(COUNT('Gal4 ctrl'!CX71:DN71))</f>
        <v>5.0328050159851791E-2</v>
      </c>
      <c r="BV73">
        <f>STDEV('UAS ctrl'!CX71:DN71)/SQRT(COUNT('UAS ctrl'!CX71:DN71))</f>
        <v>4.8659747222395924E-2</v>
      </c>
      <c r="BW73">
        <f>STDEV(expt!CX71:DN71)/SQRT(COUNT(expt!CX71:DN71))</f>
        <v>4.421579485128372E-2</v>
      </c>
      <c r="BY73">
        <f>AVERAGE('Gal4 ctrl'!DO71:EE71)</f>
        <v>0.63115999999999994</v>
      </c>
      <c r="BZ73">
        <f>AVERAGE('UAS ctrl'!DO71:EE71)</f>
        <v>0.5621733333333333</v>
      </c>
      <c r="CA73">
        <f>AVERAGE(expt!DO71:EE71)</f>
        <v>0.47175250000000002</v>
      </c>
      <c r="CC73">
        <f>STDEV('Gal4 ctrl'!DO71:EE71)/SQRT(COUNT('Gal4 ctrl'!DO71:EE71))</f>
        <v>6.0574719764481449E-2</v>
      </c>
      <c r="CD73">
        <f>STDEV('UAS ctrl'!DO71:EE71)/SQRT(COUNT('UAS ctrl'!DO71:EE71))</f>
        <v>4.6238252387372822E-2</v>
      </c>
      <c r="CE73">
        <f>STDEV(expt!DO71:EE71)/SQRT(COUNT(expt!DO71:EE71))</f>
        <v>6.2629805726514179E-2</v>
      </c>
      <c r="CG73">
        <f>AVERAGE('Gal4 ctrl'!EF71:EV71)</f>
        <v>0.62991272727272729</v>
      </c>
      <c r="CH73">
        <f>AVERAGE('UAS ctrl'!EF71:EV71)</f>
        <v>0.44694166666666674</v>
      </c>
      <c r="CI73">
        <f>AVERAGE(expt!EF71:EV71)</f>
        <v>0.42454999999999998</v>
      </c>
      <c r="CK73">
        <f>STDEV('Gal4 ctrl'!EF71:EV71)/SQRT(COUNT('Gal4 ctrl'!EF71:EV71))</f>
        <v>6.201009178997928E-2</v>
      </c>
      <c r="CL73">
        <f>STDEV('UAS ctrl'!EF71:EV71)/SQRT(COUNT('UAS ctrl'!EF71:EV71))</f>
        <v>3.8516705482980043E-2</v>
      </c>
      <c r="CM73">
        <f>STDEV(expt!EF71:EV71)/SQRT(COUNT(expt!EF71:EV71))</f>
        <v>6.1179798693537867E-2</v>
      </c>
    </row>
    <row r="74" spans="15:91" x14ac:dyDescent="0.2">
      <c r="O74">
        <v>71</v>
      </c>
      <c r="P74">
        <f>AVERAGE('Gal4 ctrl'!C72:R72)</f>
        <v>6.1825818181818173</v>
      </c>
      <c r="Q74">
        <f>AVERAGE('UAS ctrl'!C72:R72)</f>
        <v>6.9639250000000006</v>
      </c>
      <c r="R74">
        <f>AVERAGE(expt!C72:R72)</f>
        <v>1.0608533333333334</v>
      </c>
      <c r="T74">
        <f>STDEV('Gal4 ctrl'!C72:R72)/SQRT(COUNT('Gal4 ctrl'!C72:R72))</f>
        <v>1.055927399950841</v>
      </c>
      <c r="U74">
        <f>STDEV('UAS ctrl'!C72:R72)/SQRT(COUNT('UAS ctrl'!C72:R72))</f>
        <v>0.79484585899682014</v>
      </c>
      <c r="V74">
        <f>STDEV(expt!C72:R72)/SQRT(COUNT(expt!C72:R72))</f>
        <v>0.23125800771830232</v>
      </c>
      <c r="X74">
        <f>AVERAGE('Gal4 ctrl'!AJ72:AY72)</f>
        <v>6.8685636363636373</v>
      </c>
      <c r="Y74">
        <f>AVERAGE('UAS ctrl'!AJ72:AY72)</f>
        <v>5.6068416666666669</v>
      </c>
      <c r="Z74">
        <f>AVERAGE(expt!AJ72:AY72)</f>
        <v>0.88148499999999996</v>
      </c>
      <c r="AB74">
        <f>STDEV('Gal4 ctrl'!AJ72:AY72)/SQRT(COUNT('Gal4 ctrl'!AJ72:AY72))</f>
        <v>0.94122633953337909</v>
      </c>
      <c r="AC74">
        <f>STDEV('UAS ctrl'!AJ72:AY72)/SQRT(COUNT('UAS ctrl'!AJ72:AY72))</f>
        <v>0.77781610113873112</v>
      </c>
      <c r="AD74">
        <f>STDEV(expt!AJ72:AY72)/SQRT(COUNT(expt!AJ72:AY72))</f>
        <v>0.19436445762699617</v>
      </c>
      <c r="AF74">
        <f>AVERAGE('Gal4 ctrl'!BQ72:CF72)</f>
        <v>5.2971300000000001</v>
      </c>
      <c r="AG74">
        <f>AVERAGE('UAS ctrl'!BQ72:CF72)</f>
        <v>4.2171149999999997</v>
      </c>
      <c r="AH74">
        <f>AVERAGE(expt!BQ72:CF72)</f>
        <v>0.80459750000000019</v>
      </c>
      <c r="AJ74">
        <f>STDEV('Gal4 ctrl'!BQ72:CF72)/SQRT(COUNT('Gal4 ctrl'!BQ72:CF72))</f>
        <v>1.2159121231890822</v>
      </c>
      <c r="AK74">
        <f>STDEV('UAS ctrl'!BQ72:CF72)/SQRT(COUNT('UAS ctrl'!BQ72:CF72))</f>
        <v>0.93485513036537082</v>
      </c>
      <c r="AL74">
        <f>STDEV(expt!BQ72:CF72)/SQRT(COUNT(expt!BQ72:CF72))</f>
        <v>0.25683256695791012</v>
      </c>
      <c r="AP74">
        <f>AVERAGE('Gal4 ctrl'!S72:AI72)</f>
        <v>1.5503309090909092</v>
      </c>
      <c r="AQ74">
        <f>AVERAGE('UAS ctrl'!S72:AI72)</f>
        <v>1.4826341666666665</v>
      </c>
      <c r="AR74">
        <f>AVERAGE(expt!S72:AI72)</f>
        <v>0.69770999999999994</v>
      </c>
      <c r="AT74">
        <f>STDEV('Gal4 ctrl'!S72:AI72)/SQRT(COUNT('Gal4 ctrl'!S72:AI72))</f>
        <v>9.8908223074401433E-2</v>
      </c>
      <c r="AU74">
        <f>STDEV('UAS ctrl'!S72:AI72)/SQRT(COUNT('UAS ctrl'!S72:AI72))</f>
        <v>0.13940187790819328</v>
      </c>
      <c r="AV74">
        <f>STDEV(expt!S72:AI72)/SQRT(COUNT(expt!S72:AI72))</f>
        <v>5.5007474244208661E-2</v>
      </c>
      <c r="AX74">
        <f>AVERAGE('Gal4 ctrl'!AZ72:BP72)</f>
        <v>1.391000909090909</v>
      </c>
      <c r="AY74">
        <f>AVERAGE('UAS ctrl'!AZ72:BP72)</f>
        <v>1.2777741666666669</v>
      </c>
      <c r="AZ74">
        <f>AVERAGE(expt!AZ72:BP72)</f>
        <v>0.60933749999999998</v>
      </c>
      <c r="BB74">
        <f>STDEV('Gal4 ctrl'!AZ72:BP72)/SQRT(COUNT('Gal4 ctrl'!AZ72:BP72))</f>
        <v>0.11998990010871401</v>
      </c>
      <c r="BC74">
        <f>STDEV('UAS ctrl'!AZ72:BP72)/SQRT(COUNT('UAS ctrl'!AZ72:BP72))</f>
        <v>0.10732056692704749</v>
      </c>
      <c r="BD74">
        <f>STDEV(expt!AZ72:BP72)/SQRT(COUNT(expt!AZ72:BP72))</f>
        <v>5.8377892247148649E-2</v>
      </c>
      <c r="BF74">
        <f>AVERAGE('Gal4 ctrl'!CG72:CW72)</f>
        <v>1.1307363636363637</v>
      </c>
      <c r="BG74">
        <f>AVERAGE('UAS ctrl'!CG72:CW72)</f>
        <v>1.1460133333333333</v>
      </c>
      <c r="BH74">
        <f>AVERAGE(expt!CG72:CW72)</f>
        <v>0.52795166666666671</v>
      </c>
      <c r="BJ74">
        <f>STDEV('Gal4 ctrl'!CG72:CW72)/SQRT(COUNT('Gal4 ctrl'!CG72:CW72))</f>
        <v>9.8262793146029967E-2</v>
      </c>
      <c r="BK74">
        <f>STDEV('UAS ctrl'!CG72:CW72)/SQRT(COUNT('UAS ctrl'!CG72:CW72))</f>
        <v>0.16031249253923235</v>
      </c>
      <c r="BL74">
        <f>STDEV(expt!CG72:CW72)/SQRT(COUNT(expt!CG72:CW72))</f>
        <v>3.7808338002016689E-2</v>
      </c>
      <c r="BQ74">
        <f>AVERAGE('Gal4 ctrl'!CX72:DN72)</f>
        <v>0.68252272727272723</v>
      </c>
      <c r="BR74">
        <f>AVERAGE('UAS ctrl'!CX72:DN72)</f>
        <v>0.62949500000000003</v>
      </c>
      <c r="BS74">
        <f>AVERAGE(expt!CX72:DN72)</f>
        <v>0.59540999999999999</v>
      </c>
      <c r="BU74">
        <f>STDEV('Gal4 ctrl'!CX72:DN72)/SQRT(COUNT('Gal4 ctrl'!CX72:DN72))</f>
        <v>5.5184635511425821E-2</v>
      </c>
      <c r="BV74">
        <f>STDEV('UAS ctrl'!CX72:DN72)/SQRT(COUNT('UAS ctrl'!CX72:DN72))</f>
        <v>4.4069721026614578E-2</v>
      </c>
      <c r="BW74">
        <f>STDEV(expt!CX72:DN72)/SQRT(COUNT(expt!CX72:DN72))</f>
        <v>5.033557277277801E-2</v>
      </c>
      <c r="BY74">
        <f>AVERAGE('Gal4 ctrl'!DO72:EE72)</f>
        <v>0.63239363636363644</v>
      </c>
      <c r="BZ74">
        <f>AVERAGE('UAS ctrl'!DO72:EE72)</f>
        <v>0.5274633333333334</v>
      </c>
      <c r="CA74">
        <f>AVERAGE(expt!DO72:EE72)</f>
        <v>0.46762666666666663</v>
      </c>
      <c r="CC74">
        <f>STDEV('Gal4 ctrl'!DO72:EE72)/SQRT(COUNT('Gal4 ctrl'!DO72:EE72))</f>
        <v>5.9158437902308673E-2</v>
      </c>
      <c r="CD74">
        <f>STDEV('UAS ctrl'!DO72:EE72)/SQRT(COUNT('UAS ctrl'!DO72:EE72))</f>
        <v>4.6214300379817025E-2</v>
      </c>
      <c r="CE74">
        <f>STDEV(expt!DO72:EE72)/SQRT(COUNT(expt!DO72:EE72))</f>
        <v>5.4108034640210904E-2</v>
      </c>
      <c r="CG74">
        <f>AVERAGE('Gal4 ctrl'!EF72:EV72)</f>
        <v>0.62422727272727274</v>
      </c>
      <c r="CH74">
        <f>AVERAGE('UAS ctrl'!EF72:EV72)</f>
        <v>0.49843333333333334</v>
      </c>
      <c r="CI74">
        <f>AVERAGE(expt!EF72:EV72)</f>
        <v>0.42227499999999996</v>
      </c>
      <c r="CK74">
        <f>STDEV('Gal4 ctrl'!EF72:EV72)/SQRT(COUNT('Gal4 ctrl'!EF72:EV72))</f>
        <v>5.4849360584503799E-2</v>
      </c>
      <c r="CL74">
        <f>STDEV('UAS ctrl'!EF72:EV72)/SQRT(COUNT('UAS ctrl'!EF72:EV72))</f>
        <v>4.3326922789229269E-2</v>
      </c>
      <c r="CM74">
        <f>STDEV(expt!EF72:EV72)/SQRT(COUNT(expt!EF72:EV72))</f>
        <v>6.2996291936329635E-2</v>
      </c>
    </row>
    <row r="75" spans="15:91" x14ac:dyDescent="0.2">
      <c r="O75">
        <v>72</v>
      </c>
      <c r="P75">
        <f>AVERAGE('Gal4 ctrl'!C73:R73)</f>
        <v>6.0836909090909081</v>
      </c>
      <c r="Q75">
        <f>AVERAGE('UAS ctrl'!C73:R73)</f>
        <v>7.1490249999999991</v>
      </c>
      <c r="R75">
        <f>AVERAGE(expt!C73:R73)</f>
        <v>1.2452816666666666</v>
      </c>
      <c r="T75">
        <f>STDEV('Gal4 ctrl'!C73:R73)/SQRT(COUNT('Gal4 ctrl'!C73:R73))</f>
        <v>1.0491127956043753</v>
      </c>
      <c r="U75">
        <f>STDEV('UAS ctrl'!C73:R73)/SQRT(COUNT('UAS ctrl'!C73:R73))</f>
        <v>0.73778781318998998</v>
      </c>
      <c r="V75">
        <f>STDEV(expt!C73:R73)/SQRT(COUNT(expt!C73:R73))</f>
        <v>0.28000000974251427</v>
      </c>
      <c r="X75">
        <f>AVERAGE('Gal4 ctrl'!AJ73:AY73)</f>
        <v>7.3123818181818194</v>
      </c>
      <c r="Y75">
        <f>AVERAGE('UAS ctrl'!AJ73:AY73)</f>
        <v>5.5962416666666668</v>
      </c>
      <c r="Z75">
        <f>AVERAGE(expt!AJ73:AY73)</f>
        <v>0.79052583333333326</v>
      </c>
      <c r="AB75">
        <f>STDEV('Gal4 ctrl'!AJ73:AY73)/SQRT(COUNT('Gal4 ctrl'!AJ73:AY73))</f>
        <v>1.1374857011543384</v>
      </c>
      <c r="AC75">
        <f>STDEV('UAS ctrl'!AJ73:AY73)/SQRT(COUNT('UAS ctrl'!AJ73:AY73))</f>
        <v>0.78314098700297297</v>
      </c>
      <c r="AD75">
        <f>STDEV(expt!AJ73:AY73)/SQRT(COUNT(expt!AJ73:AY73))</f>
        <v>0.17478642486578044</v>
      </c>
      <c r="AF75">
        <f>AVERAGE('Gal4 ctrl'!BQ73:CF73)</f>
        <v>5.5899636363636356</v>
      </c>
      <c r="AG75">
        <f>AVERAGE('UAS ctrl'!BQ73:CF73)</f>
        <v>3.7518700000000003</v>
      </c>
      <c r="AH75">
        <f>AVERAGE(expt!BQ73:CF73)</f>
        <v>0.95021499999999992</v>
      </c>
      <c r="AJ75">
        <f>STDEV('Gal4 ctrl'!BQ73:CF73)/SQRT(COUNT('Gal4 ctrl'!BQ73:CF73))</f>
        <v>1.120316854633929</v>
      </c>
      <c r="AK75">
        <f>STDEV('UAS ctrl'!BQ73:CF73)/SQRT(COUNT('UAS ctrl'!BQ73:CF73))</f>
        <v>0.82993182002645483</v>
      </c>
      <c r="AL75">
        <f>STDEV(expt!BQ73:CF73)/SQRT(COUNT(expt!BQ73:CF73))</f>
        <v>0.309051807007165</v>
      </c>
      <c r="AP75">
        <f>AVERAGE('Gal4 ctrl'!S73:AI73)</f>
        <v>1.5669000000000002</v>
      </c>
      <c r="AQ75">
        <f>AVERAGE('UAS ctrl'!S73:AI73)</f>
        <v>1.4186916666666665</v>
      </c>
      <c r="AR75">
        <f>AVERAGE(expt!S73:AI73)</f>
        <v>0.72037583333333333</v>
      </c>
      <c r="AT75">
        <f>STDEV('Gal4 ctrl'!S73:AI73)/SQRT(COUNT('Gal4 ctrl'!S73:AI73))</f>
        <v>0.12310823914529241</v>
      </c>
      <c r="AU75">
        <f>STDEV('UAS ctrl'!S73:AI73)/SQRT(COUNT('UAS ctrl'!S73:AI73))</f>
        <v>9.637050776256309E-2</v>
      </c>
      <c r="AV75">
        <f>STDEV(expt!S73:AI73)/SQRT(COUNT(expt!S73:AI73))</f>
        <v>6.1770930000435362E-2</v>
      </c>
      <c r="AX75">
        <f>AVERAGE('Gal4 ctrl'!AZ73:BP73)</f>
        <v>1.3596745454545456</v>
      </c>
      <c r="AY75">
        <f>AVERAGE('UAS ctrl'!AZ73:BP73)</f>
        <v>1.2874525000000001</v>
      </c>
      <c r="AZ75">
        <f>AVERAGE(expt!AZ73:BP73)</f>
        <v>0.59569749999999988</v>
      </c>
      <c r="BB75">
        <f>STDEV('Gal4 ctrl'!AZ73:BP73)/SQRT(COUNT('Gal4 ctrl'!AZ73:BP73))</f>
        <v>0.12732272207671649</v>
      </c>
      <c r="BC75">
        <f>STDEV('UAS ctrl'!AZ73:BP73)/SQRT(COUNT('UAS ctrl'!AZ73:BP73))</f>
        <v>0.10271661294275529</v>
      </c>
      <c r="BD75">
        <f>STDEV(expt!AZ73:BP73)/SQRT(COUNT(expt!AZ73:BP73))</f>
        <v>6.1411670099679107E-2</v>
      </c>
      <c r="BF75">
        <f>AVERAGE('Gal4 ctrl'!CG73:CW73)</f>
        <v>1.2386390909090907</v>
      </c>
      <c r="BG75">
        <f>AVERAGE('UAS ctrl'!CG73:CW73)</f>
        <v>1.0950875000000002</v>
      </c>
      <c r="BH75">
        <f>AVERAGE(expt!CG73:CW73)</f>
        <v>0.54007916666666667</v>
      </c>
      <c r="BJ75">
        <f>STDEV('Gal4 ctrl'!CG73:CW73)/SQRT(COUNT('Gal4 ctrl'!CG73:CW73))</f>
        <v>0.13079405677667172</v>
      </c>
      <c r="BK75">
        <f>STDEV('UAS ctrl'!CG73:CW73)/SQRT(COUNT('UAS ctrl'!CG73:CW73))</f>
        <v>0.11682069816554919</v>
      </c>
      <c r="BL75">
        <f>STDEV(expt!CG73:CW73)/SQRT(COUNT(expt!CG73:CW73))</f>
        <v>4.1292360388478833E-2</v>
      </c>
      <c r="BQ75">
        <f>AVERAGE('Gal4 ctrl'!CX73:DN73)</f>
        <v>0.70721999999999996</v>
      </c>
      <c r="BR75">
        <f>AVERAGE('UAS ctrl'!CX73:DN73)</f>
        <v>0.61258499999999994</v>
      </c>
      <c r="BS75">
        <f>AVERAGE(expt!CX73:DN73)</f>
        <v>0.56723416666666671</v>
      </c>
      <c r="BU75">
        <f>STDEV('Gal4 ctrl'!CX73:DN73)/SQRT(COUNT('Gal4 ctrl'!CX73:DN73))</f>
        <v>5.2691536701827336E-2</v>
      </c>
      <c r="BV75">
        <f>STDEV('UAS ctrl'!CX73:DN73)/SQRT(COUNT('UAS ctrl'!CX73:DN73))</f>
        <v>5.3199413110513058E-2</v>
      </c>
      <c r="BW75">
        <f>STDEV(expt!CX73:DN73)/SQRT(COUNT(expt!CX73:DN73))</f>
        <v>4.9627633331525915E-2</v>
      </c>
      <c r="BY75">
        <f>AVERAGE('Gal4 ctrl'!DO73:EE73)</f>
        <v>0.62505090909090899</v>
      </c>
      <c r="BZ75">
        <f>AVERAGE('UAS ctrl'!DO73:EE73)</f>
        <v>0.50662833333333335</v>
      </c>
      <c r="CA75">
        <f>AVERAGE(expt!DO73:EE73)</f>
        <v>0.48873666666666665</v>
      </c>
      <c r="CC75">
        <f>STDEV('Gal4 ctrl'!DO73:EE73)/SQRT(COUNT('Gal4 ctrl'!DO73:EE73))</f>
        <v>5.7865024472388234E-2</v>
      </c>
      <c r="CD75">
        <f>STDEV('UAS ctrl'!DO73:EE73)/SQRT(COUNT('UAS ctrl'!DO73:EE73))</f>
        <v>4.6173686242952539E-2</v>
      </c>
      <c r="CE75">
        <f>STDEV(expt!DO73:EE73)/SQRT(COUNT(expt!DO73:EE73))</f>
        <v>5.681187109640682E-2</v>
      </c>
      <c r="CG75">
        <f>AVERAGE('Gal4 ctrl'!EF73:EV73)</f>
        <v>0.6559963636363636</v>
      </c>
      <c r="CH75">
        <f>AVERAGE('UAS ctrl'!EF73:EV73)</f>
        <v>0.49610416666666673</v>
      </c>
      <c r="CI75">
        <f>AVERAGE(expt!EF73:EV73)</f>
        <v>0.42260749999999997</v>
      </c>
      <c r="CK75">
        <f>STDEV('Gal4 ctrl'!EF73:EV73)/SQRT(COUNT('Gal4 ctrl'!EF73:EV73))</f>
        <v>5.025380684400009E-2</v>
      </c>
      <c r="CL75">
        <f>STDEV('UAS ctrl'!EF73:EV73)/SQRT(COUNT('UAS ctrl'!EF73:EV73))</f>
        <v>3.8679582772073826E-2</v>
      </c>
      <c r="CM75">
        <f>STDEV(expt!EF73:EV73)/SQRT(COUNT(expt!EF73:EV73))</f>
        <v>6.5153199601947542E-2</v>
      </c>
    </row>
    <row r="76" spans="15:91" x14ac:dyDescent="0.2">
      <c r="O76">
        <v>73</v>
      </c>
      <c r="P76">
        <f>AVERAGE('Gal4 ctrl'!C74:R74)</f>
        <v>6.2562999999999995</v>
      </c>
      <c r="Q76">
        <f>AVERAGE('UAS ctrl'!C74:R74)</f>
        <v>6.4174833333333341</v>
      </c>
      <c r="R76">
        <f>AVERAGE(expt!C74:R74)</f>
        <v>1.0322899999999999</v>
      </c>
      <c r="T76">
        <f>STDEV('Gal4 ctrl'!C74:R74)/SQRT(COUNT('Gal4 ctrl'!C74:R74))</f>
        <v>0.90638744635453239</v>
      </c>
      <c r="U76">
        <f>STDEV('UAS ctrl'!C74:R74)/SQRT(COUNT('UAS ctrl'!C74:R74))</f>
        <v>0.75256011255251176</v>
      </c>
      <c r="V76">
        <f>STDEV(expt!C74:R74)/SQRT(COUNT(expt!C74:R74))</f>
        <v>0.30025162589068533</v>
      </c>
      <c r="X76">
        <f>AVERAGE('Gal4 ctrl'!AJ74:AY74)</f>
        <v>6.1928636363636365</v>
      </c>
      <c r="Y76">
        <f>AVERAGE('UAS ctrl'!AJ74:AY74)</f>
        <v>5.6546916666666673</v>
      </c>
      <c r="Z76">
        <f>AVERAGE(expt!AJ74:AY74)</f>
        <v>0.87554166666666688</v>
      </c>
      <c r="AB76">
        <f>STDEV('Gal4 ctrl'!AJ74:AY74)/SQRT(COUNT('Gal4 ctrl'!AJ74:AY74))</f>
        <v>0.9589208661324109</v>
      </c>
      <c r="AC76">
        <f>STDEV('UAS ctrl'!AJ74:AY74)/SQRT(COUNT('UAS ctrl'!AJ74:AY74))</f>
        <v>0.75030983534059981</v>
      </c>
      <c r="AD76">
        <f>STDEV(expt!AJ74:AY74)/SQRT(COUNT(expt!AJ74:AY74))</f>
        <v>0.22447309122946357</v>
      </c>
      <c r="AF76">
        <f>AVERAGE('Gal4 ctrl'!BQ74:CF74)</f>
        <v>6.1922163636363647</v>
      </c>
      <c r="AG76">
        <f>AVERAGE('UAS ctrl'!BQ74:CF74)</f>
        <v>4.0404225</v>
      </c>
      <c r="AH76">
        <f>AVERAGE(expt!BQ74:CF74)</f>
        <v>0.90022416666666671</v>
      </c>
      <c r="AJ76">
        <f>STDEV('Gal4 ctrl'!BQ74:CF74)/SQRT(COUNT('Gal4 ctrl'!BQ74:CF74))</f>
        <v>1.2353953583494648</v>
      </c>
      <c r="AK76">
        <f>STDEV('UAS ctrl'!BQ74:CF74)/SQRT(COUNT('UAS ctrl'!BQ74:CF74))</f>
        <v>0.93638198629823388</v>
      </c>
      <c r="AL76">
        <f>STDEV(expt!BQ74:CF74)/SQRT(COUNT(expt!BQ74:CF74))</f>
        <v>0.25895471725198999</v>
      </c>
      <c r="AP76">
        <f>AVERAGE('Gal4 ctrl'!S74:AI74)</f>
        <v>1.5246945454545455</v>
      </c>
      <c r="AQ76">
        <f>AVERAGE('UAS ctrl'!S74:AI74)</f>
        <v>1.5428499999999998</v>
      </c>
      <c r="AR76">
        <f>AVERAGE(expt!S74:AI74)</f>
        <v>0.69849166666666662</v>
      </c>
      <c r="AT76">
        <f>STDEV('Gal4 ctrl'!S74:AI74)/SQRT(COUNT('Gal4 ctrl'!S74:AI74))</f>
        <v>0.13425173299280049</v>
      </c>
      <c r="AU76">
        <f>STDEV('UAS ctrl'!S74:AI74)/SQRT(COUNT('UAS ctrl'!S74:AI74))</f>
        <v>0.10311442489396049</v>
      </c>
      <c r="AV76">
        <f>STDEV(expt!S74:AI74)/SQRT(COUNT(expt!S74:AI74))</f>
        <v>6.6385321623233864E-2</v>
      </c>
      <c r="AX76">
        <f>AVERAGE('Gal4 ctrl'!AZ74:BP74)</f>
        <v>1.4452436363636365</v>
      </c>
      <c r="AY76">
        <f>AVERAGE('UAS ctrl'!AZ74:BP74)</f>
        <v>1.3531141666666666</v>
      </c>
      <c r="AZ76">
        <f>AVERAGE(expt!AZ74:BP74)</f>
        <v>0.59612083333333343</v>
      </c>
      <c r="BB76">
        <f>STDEV('Gal4 ctrl'!AZ74:BP74)/SQRT(COUNT('Gal4 ctrl'!AZ74:BP74))</f>
        <v>0.11993898848446927</v>
      </c>
      <c r="BC76">
        <f>STDEV('UAS ctrl'!AZ74:BP74)/SQRT(COUNT('UAS ctrl'!AZ74:BP74))</f>
        <v>0.11708622025422855</v>
      </c>
      <c r="BD76">
        <f>STDEV(expt!AZ74:BP74)/SQRT(COUNT(expt!AZ74:BP74))</f>
        <v>4.8408007515322586E-2</v>
      </c>
      <c r="BF76">
        <f>AVERAGE('Gal4 ctrl'!CG74:CW74)</f>
        <v>1.1887754545454545</v>
      </c>
      <c r="BG76">
        <f>AVERAGE('UAS ctrl'!CG74:CW74)</f>
        <v>1.0880375000000002</v>
      </c>
      <c r="BH76">
        <f>AVERAGE(expt!CG74:CW74)</f>
        <v>0.55898250000000005</v>
      </c>
      <c r="BJ76">
        <f>STDEV('Gal4 ctrl'!CG74:CW74)/SQRT(COUNT('Gal4 ctrl'!CG74:CW74))</f>
        <v>0.1049515598858793</v>
      </c>
      <c r="BK76">
        <f>STDEV('UAS ctrl'!CG74:CW74)/SQRT(COUNT('UAS ctrl'!CG74:CW74))</f>
        <v>0.10049543133837655</v>
      </c>
      <c r="BL76">
        <f>STDEV(expt!CG74:CW74)/SQRT(COUNT(expt!CG74:CW74))</f>
        <v>4.2664117066193635E-2</v>
      </c>
      <c r="BQ76">
        <f>AVERAGE('Gal4 ctrl'!CX74:DN74)</f>
        <v>0.71107545454545462</v>
      </c>
      <c r="BR76">
        <f>AVERAGE('UAS ctrl'!CX74:DN74)</f>
        <v>0.64290416666666672</v>
      </c>
      <c r="BS76">
        <f>AVERAGE(expt!CX74:DN74)</f>
        <v>0.59320833333333334</v>
      </c>
      <c r="BU76">
        <f>STDEV('Gal4 ctrl'!CX74:DN74)/SQRT(COUNT('Gal4 ctrl'!CX74:DN74))</f>
        <v>5.2886210513510244E-2</v>
      </c>
      <c r="BV76">
        <f>STDEV('UAS ctrl'!CX74:DN74)/SQRT(COUNT('UAS ctrl'!CX74:DN74))</f>
        <v>5.2499257043203781E-2</v>
      </c>
      <c r="BW76">
        <f>STDEV(expt!CX74:DN74)/SQRT(COUNT(expt!CX74:DN74))</f>
        <v>5.8358052323219251E-2</v>
      </c>
      <c r="BY76">
        <f>AVERAGE('Gal4 ctrl'!DO74:EE74)</f>
        <v>0.65337272727272733</v>
      </c>
      <c r="BZ76">
        <f>AVERAGE('UAS ctrl'!DO74:EE74)</f>
        <v>0.56418333333333337</v>
      </c>
      <c r="CA76">
        <f>AVERAGE(expt!DO74:EE74)</f>
        <v>0.4869216666666667</v>
      </c>
      <c r="CC76">
        <f>STDEV('Gal4 ctrl'!DO74:EE74)/SQRT(COUNT('Gal4 ctrl'!DO74:EE74))</f>
        <v>6.9023176161619931E-2</v>
      </c>
      <c r="CD76">
        <f>STDEV('UAS ctrl'!DO74:EE74)/SQRT(COUNT('UAS ctrl'!DO74:EE74))</f>
        <v>5.4330868846319491E-2</v>
      </c>
      <c r="CE76">
        <f>STDEV(expt!DO74:EE74)/SQRT(COUNT(expt!DO74:EE74))</f>
        <v>6.8102598455669378E-2</v>
      </c>
      <c r="CG76">
        <f>AVERAGE('Gal4 ctrl'!EF74:EV74)</f>
        <v>0.60739818181818184</v>
      </c>
      <c r="CH76">
        <f>AVERAGE('UAS ctrl'!EF74:EV74)</f>
        <v>0.46877666666666662</v>
      </c>
      <c r="CI76">
        <f>AVERAGE(expt!EF74:EV74)</f>
        <v>0.37351633333333334</v>
      </c>
      <c r="CK76">
        <f>STDEV('Gal4 ctrl'!EF74:EV74)/SQRT(COUNT('Gal4 ctrl'!EF74:EV74))</f>
        <v>5.6218811148423892E-2</v>
      </c>
      <c r="CL76">
        <f>STDEV('UAS ctrl'!EF74:EV74)/SQRT(COUNT('UAS ctrl'!EF74:EV74))</f>
        <v>4.6294175321382171E-2</v>
      </c>
      <c r="CM76">
        <f>STDEV(expt!EF74:EV74)/SQRT(COUNT(expt!EF74:EV74))</f>
        <v>5.1761006709352721E-2</v>
      </c>
    </row>
    <row r="77" spans="15:91" x14ac:dyDescent="0.2">
      <c r="O77">
        <v>74</v>
      </c>
      <c r="P77">
        <f>AVERAGE('Gal4 ctrl'!C75:R75)</f>
        <v>6.5703454545454552</v>
      </c>
      <c r="Q77">
        <f>AVERAGE('UAS ctrl'!C75:R75)</f>
        <v>5.733483333333333</v>
      </c>
      <c r="R77">
        <f>AVERAGE(expt!C75:R75)</f>
        <v>1.1720733333333333</v>
      </c>
      <c r="T77">
        <f>STDEV('Gal4 ctrl'!C75:R75)/SQRT(COUNT('Gal4 ctrl'!C75:R75))</f>
        <v>1.0726844378273717</v>
      </c>
      <c r="U77">
        <f>STDEV('UAS ctrl'!C75:R75)/SQRT(COUNT('UAS ctrl'!C75:R75))</f>
        <v>0.70557219749919187</v>
      </c>
      <c r="V77">
        <f>STDEV(expt!C75:R75)/SQRT(COUNT(expt!C75:R75))</f>
        <v>0.41290454155331541</v>
      </c>
      <c r="X77">
        <f>AVERAGE('Gal4 ctrl'!AJ75:AY75)</f>
        <v>6.6329363636363636</v>
      </c>
      <c r="Y77">
        <f>AVERAGE('UAS ctrl'!AJ75:AY75)</f>
        <v>5.5322416666666667</v>
      </c>
      <c r="Z77">
        <f>AVERAGE(expt!AJ75:AY75)</f>
        <v>0.85521750000000007</v>
      </c>
      <c r="AB77">
        <f>STDEV('Gal4 ctrl'!AJ75:AY75)/SQRT(COUNT('Gal4 ctrl'!AJ75:AY75))</f>
        <v>0.9585033129617635</v>
      </c>
      <c r="AC77">
        <f>STDEV('UAS ctrl'!AJ75:AY75)/SQRT(COUNT('UAS ctrl'!AJ75:AY75))</f>
        <v>0.77790350627146809</v>
      </c>
      <c r="AD77">
        <f>STDEV(expt!AJ75:AY75)/SQRT(COUNT(expt!AJ75:AY75))</f>
        <v>0.2124992851079775</v>
      </c>
      <c r="AF77">
        <f>AVERAGE('Gal4 ctrl'!BQ75:CF75)</f>
        <v>6.0455436363636359</v>
      </c>
      <c r="AG77">
        <f>AVERAGE('UAS ctrl'!BQ75:CF75)</f>
        <v>3.4708083333333324</v>
      </c>
      <c r="AH77">
        <f>AVERAGE(expt!BQ75:CF75)</f>
        <v>0.90091083333333322</v>
      </c>
      <c r="AJ77">
        <f>STDEV('Gal4 ctrl'!BQ75:CF75)/SQRT(COUNT('Gal4 ctrl'!BQ75:CF75))</f>
        <v>1.2210268515752503</v>
      </c>
      <c r="AK77">
        <f>STDEV('UAS ctrl'!BQ75:CF75)/SQRT(COUNT('UAS ctrl'!BQ75:CF75))</f>
        <v>0.74770362934933809</v>
      </c>
      <c r="AL77">
        <f>STDEV(expt!BQ75:CF75)/SQRT(COUNT(expt!BQ75:CF75))</f>
        <v>0.26913151783394601</v>
      </c>
      <c r="AP77">
        <f>AVERAGE('Gal4 ctrl'!S75:AI75)</f>
        <v>1.5106727272727272</v>
      </c>
      <c r="AQ77">
        <f>AVERAGE('UAS ctrl'!S75:AI75)</f>
        <v>1.4178325000000001</v>
      </c>
      <c r="AR77">
        <f>AVERAGE(expt!S75:AI75)</f>
        <v>0.73659083333333342</v>
      </c>
      <c r="AT77">
        <f>STDEV('Gal4 ctrl'!S75:AI75)/SQRT(COUNT('Gal4 ctrl'!S75:AI75))</f>
        <v>0.12767416916148075</v>
      </c>
      <c r="AU77">
        <f>STDEV('UAS ctrl'!S75:AI75)/SQRT(COUNT('UAS ctrl'!S75:AI75))</f>
        <v>0.11265038350904473</v>
      </c>
      <c r="AV77">
        <f>STDEV(expt!S75:AI75)/SQRT(COUNT(expt!S75:AI75))</f>
        <v>8.136186828791786E-2</v>
      </c>
      <c r="AX77">
        <f>AVERAGE('Gal4 ctrl'!AZ75:BP75)</f>
        <v>1.4278572727272727</v>
      </c>
      <c r="AY77">
        <f>AVERAGE('UAS ctrl'!AZ75:BP75)</f>
        <v>1.3435916666666667</v>
      </c>
      <c r="AZ77">
        <f>AVERAGE(expt!AZ75:BP75)</f>
        <v>0.59595000000000009</v>
      </c>
      <c r="BB77">
        <f>STDEV('Gal4 ctrl'!AZ75:BP75)/SQRT(COUNT('Gal4 ctrl'!AZ75:BP75))</f>
        <v>0.11554328692266204</v>
      </c>
      <c r="BC77">
        <f>STDEV('UAS ctrl'!AZ75:BP75)/SQRT(COUNT('UAS ctrl'!AZ75:BP75))</f>
        <v>0.11428526738898462</v>
      </c>
      <c r="BD77">
        <f>STDEV(expt!AZ75:BP75)/SQRT(COUNT(expt!AZ75:BP75))</f>
        <v>6.122688227924368E-2</v>
      </c>
      <c r="BF77">
        <f>AVERAGE('Gal4 ctrl'!CG75:CW75)</f>
        <v>1.2500972727272728</v>
      </c>
      <c r="BG77">
        <f>AVERAGE('UAS ctrl'!CG75:CW75)</f>
        <v>1.0832566666666665</v>
      </c>
      <c r="BH77">
        <f>AVERAGE(expt!CG75:CW75)</f>
        <v>0.57429249999999987</v>
      </c>
      <c r="BJ77">
        <f>STDEV('Gal4 ctrl'!CG75:CW75)/SQRT(COUNT('Gal4 ctrl'!CG75:CW75))</f>
        <v>0.11064857327339556</v>
      </c>
      <c r="BK77">
        <f>STDEV('UAS ctrl'!CG75:CW75)/SQRT(COUNT('UAS ctrl'!CG75:CW75))</f>
        <v>9.20773900152487E-2</v>
      </c>
      <c r="BL77">
        <f>STDEV(expt!CG75:CW75)/SQRT(COUNT(expt!CG75:CW75))</f>
        <v>4.2688589706132235E-2</v>
      </c>
      <c r="BQ77">
        <f>AVERAGE('Gal4 ctrl'!CX75:DN75)</f>
        <v>0.6527909090909092</v>
      </c>
      <c r="BR77">
        <f>AVERAGE('UAS ctrl'!CX75:DN75)</f>
        <v>0.64028999999999991</v>
      </c>
      <c r="BS77">
        <f>AVERAGE(expt!CX75:DN75)</f>
        <v>0.57777750000000005</v>
      </c>
      <c r="BU77">
        <f>STDEV('Gal4 ctrl'!CX75:DN75)/SQRT(COUNT('Gal4 ctrl'!CX75:DN75))</f>
        <v>7.0124781710300899E-2</v>
      </c>
      <c r="BV77">
        <f>STDEV('UAS ctrl'!CX75:DN75)/SQRT(COUNT('UAS ctrl'!CX75:DN75))</f>
        <v>5.4350657672138147E-2</v>
      </c>
      <c r="BW77">
        <f>STDEV(expt!CX75:DN75)/SQRT(COUNT(expt!CX75:DN75))</f>
        <v>5.5021262062744998E-2</v>
      </c>
      <c r="BY77">
        <f>AVERAGE('Gal4 ctrl'!DO75:EE75)</f>
        <v>0.62663909090909087</v>
      </c>
      <c r="BZ77">
        <f>AVERAGE('UAS ctrl'!DO75:EE75)</f>
        <v>0.55591333333333337</v>
      </c>
      <c r="CA77">
        <f>AVERAGE(expt!DO75:EE75)</f>
        <v>0.48111083333333332</v>
      </c>
      <c r="CC77">
        <f>STDEV('Gal4 ctrl'!DO75:EE75)/SQRT(COUNT('Gal4 ctrl'!DO75:EE75))</f>
        <v>7.2118031983617534E-2</v>
      </c>
      <c r="CD77">
        <f>STDEV('UAS ctrl'!DO75:EE75)/SQRT(COUNT('UAS ctrl'!DO75:EE75))</f>
        <v>5.0432730148208503E-2</v>
      </c>
      <c r="CE77">
        <f>STDEV(expt!DO75:EE75)/SQRT(COUNT(expt!DO75:EE75))</f>
        <v>6.6705435804332761E-2</v>
      </c>
      <c r="CG77">
        <f>AVERAGE('Gal4 ctrl'!EF75:EV75)</f>
        <v>0.59311909090909087</v>
      </c>
      <c r="CH77">
        <f>AVERAGE('UAS ctrl'!EF75:EV75)</f>
        <v>0.46442999999999995</v>
      </c>
      <c r="CI77">
        <f>AVERAGE(expt!EF75:EV75)</f>
        <v>0.39241583333333335</v>
      </c>
      <c r="CK77">
        <f>STDEV('Gal4 ctrl'!EF75:EV75)/SQRT(COUNT('Gal4 ctrl'!EF75:EV75))</f>
        <v>5.2161532385719377E-2</v>
      </c>
      <c r="CL77">
        <f>STDEV('UAS ctrl'!EF75:EV75)/SQRT(COUNT('UAS ctrl'!EF75:EV75))</f>
        <v>4.2753208421158706E-2</v>
      </c>
      <c r="CM77">
        <f>STDEV(expt!EF75:EV75)/SQRT(COUNT(expt!EF75:EV75))</f>
        <v>5.6785156117069024E-2</v>
      </c>
    </row>
    <row r="78" spans="15:91" x14ac:dyDescent="0.2">
      <c r="O78">
        <v>75</v>
      </c>
      <c r="P78">
        <f>AVERAGE('Gal4 ctrl'!C76:R76)</f>
        <v>6.2559818181818176</v>
      </c>
      <c r="Q78">
        <f>AVERAGE('UAS ctrl'!C76:R76)</f>
        <v>5.9702666666666664</v>
      </c>
      <c r="R78">
        <f>AVERAGE(expt!C76:R76)</f>
        <v>1.1119516666666667</v>
      </c>
      <c r="T78">
        <f>STDEV('Gal4 ctrl'!C76:R76)/SQRT(COUNT('Gal4 ctrl'!C76:R76))</f>
        <v>1.1544153490614897</v>
      </c>
      <c r="U78">
        <f>STDEV('UAS ctrl'!C76:R76)/SQRT(COUNT('UAS ctrl'!C76:R76))</f>
        <v>0.81747047480121127</v>
      </c>
      <c r="V78">
        <f>STDEV(expt!C76:R76)/SQRT(COUNT(expt!C76:R76))</f>
        <v>0.3038393842342838</v>
      </c>
      <c r="X78">
        <f>AVERAGE('Gal4 ctrl'!AJ76:AY76)</f>
        <v>6.712009090909091</v>
      </c>
      <c r="Y78">
        <f>AVERAGE('UAS ctrl'!AJ76:AY76)</f>
        <v>5.3333083333333331</v>
      </c>
      <c r="Z78">
        <f>AVERAGE(expt!AJ76:AY76)</f>
        <v>1.0271758333333334</v>
      </c>
      <c r="AB78">
        <f>STDEV('Gal4 ctrl'!AJ76:AY76)/SQRT(COUNT('Gal4 ctrl'!AJ76:AY76))</f>
        <v>1.1419003726208936</v>
      </c>
      <c r="AC78">
        <f>STDEV('UAS ctrl'!AJ76:AY76)/SQRT(COUNT('UAS ctrl'!AJ76:AY76))</f>
        <v>0.90558267752150623</v>
      </c>
      <c r="AD78">
        <f>STDEV(expt!AJ76:AY76)/SQRT(COUNT(expt!AJ76:AY76))</f>
        <v>0.22867543942485158</v>
      </c>
      <c r="AF78">
        <f>AVERAGE('Gal4 ctrl'!BQ76:CF76)</f>
        <v>5.7954527272727274</v>
      </c>
      <c r="AG78">
        <f>AVERAGE('UAS ctrl'!BQ76:CF76)</f>
        <v>3.6727616666666667</v>
      </c>
      <c r="AH78">
        <f>AVERAGE(expt!BQ76:CF76)</f>
        <v>0.85275999999999996</v>
      </c>
      <c r="AJ78">
        <f>STDEV('Gal4 ctrl'!BQ76:CF76)/SQRT(COUNT('Gal4 ctrl'!BQ76:CF76))</f>
        <v>1.0339670926090185</v>
      </c>
      <c r="AK78">
        <f>STDEV('UAS ctrl'!BQ76:CF76)/SQRT(COUNT('UAS ctrl'!BQ76:CF76))</f>
        <v>0.75195747406537428</v>
      </c>
      <c r="AL78">
        <f>STDEV(expt!BQ76:CF76)/SQRT(COUNT(expt!BQ76:CF76))</f>
        <v>0.1776191701408244</v>
      </c>
      <c r="AP78">
        <f>AVERAGE('Gal4 ctrl'!S76:AI76)</f>
        <v>1.4513936363636364</v>
      </c>
      <c r="AQ78">
        <f>AVERAGE('UAS ctrl'!S76:AI76)</f>
        <v>1.4233108333333335</v>
      </c>
      <c r="AR78">
        <f>AVERAGE(expt!S76:AI76)</f>
        <v>0.7436733333333333</v>
      </c>
      <c r="AT78">
        <f>STDEV('Gal4 ctrl'!S76:AI76)/SQRT(COUNT('Gal4 ctrl'!S76:AI76))</f>
        <v>0.12626992071296911</v>
      </c>
      <c r="AU78">
        <f>STDEV('UAS ctrl'!S76:AI76)/SQRT(COUNT('UAS ctrl'!S76:AI76))</f>
        <v>0.12720479539666171</v>
      </c>
      <c r="AV78">
        <f>STDEV(expt!S76:AI76)/SQRT(COUNT(expt!S76:AI76))</f>
        <v>7.8673213553331414E-2</v>
      </c>
      <c r="AX78">
        <f>AVERAGE('Gal4 ctrl'!AZ76:BP76)</f>
        <v>1.3183400000000001</v>
      </c>
      <c r="AY78">
        <f>AVERAGE('UAS ctrl'!AZ76:BP76)</f>
        <v>1.2180666666666666</v>
      </c>
      <c r="AZ78">
        <f>AVERAGE(expt!AZ76:BP76)</f>
        <v>0.6424941666666667</v>
      </c>
      <c r="BB78">
        <f>STDEV('Gal4 ctrl'!AZ76:BP76)/SQRT(COUNT('Gal4 ctrl'!AZ76:BP76))</f>
        <v>0.1233417531679576</v>
      </c>
      <c r="BC78">
        <f>STDEV('UAS ctrl'!AZ76:BP76)/SQRT(COUNT('UAS ctrl'!AZ76:BP76))</f>
        <v>0.10703467459499554</v>
      </c>
      <c r="BD78">
        <f>STDEV(expt!AZ76:BP76)/SQRT(COUNT(expt!AZ76:BP76))</f>
        <v>5.1674503434865252E-2</v>
      </c>
      <c r="BF78">
        <f>AVERAGE('Gal4 ctrl'!CG76:CW76)</f>
        <v>1.1858363636363636</v>
      </c>
      <c r="BG78">
        <f>AVERAGE('UAS ctrl'!CG76:CW76)</f>
        <v>1.1603708333333334</v>
      </c>
      <c r="BH78">
        <f>AVERAGE(expt!CG76:CW76)</f>
        <v>0.60189666666666664</v>
      </c>
      <c r="BJ78">
        <f>STDEV('Gal4 ctrl'!CG76:CW76)/SQRT(COUNT('Gal4 ctrl'!CG76:CW76))</f>
        <v>8.7331209575674792E-2</v>
      </c>
      <c r="BK78">
        <f>STDEV('UAS ctrl'!CG76:CW76)/SQRT(COUNT('UAS ctrl'!CG76:CW76))</f>
        <v>0.10784136329376623</v>
      </c>
      <c r="BL78">
        <f>STDEV(expt!CG76:CW76)/SQRT(COUNT(expt!CG76:CW76))</f>
        <v>3.3827357951214609E-2</v>
      </c>
      <c r="BQ78">
        <f>AVERAGE('Gal4 ctrl'!CX76:DN76)</f>
        <v>0.65642818181818186</v>
      </c>
      <c r="BR78">
        <f>AVERAGE('UAS ctrl'!CX76:DN76)</f>
        <v>0.63141916666666664</v>
      </c>
      <c r="BS78">
        <f>AVERAGE(expt!CX76:DN76)</f>
        <v>0.58639999999999992</v>
      </c>
      <c r="BU78">
        <f>STDEV('Gal4 ctrl'!CX76:DN76)/SQRT(COUNT('Gal4 ctrl'!CX76:DN76))</f>
        <v>7.7292355588354789E-2</v>
      </c>
      <c r="BV78">
        <f>STDEV('UAS ctrl'!CX76:DN76)/SQRT(COUNT('UAS ctrl'!CX76:DN76))</f>
        <v>4.5493819318111611E-2</v>
      </c>
      <c r="BW78">
        <f>STDEV(expt!CX76:DN76)/SQRT(COUNT(expt!CX76:DN76))</f>
        <v>5.4755139332608165E-2</v>
      </c>
      <c r="BY78">
        <f>AVERAGE('Gal4 ctrl'!DO76:EE76)</f>
        <v>0.61506363636363637</v>
      </c>
      <c r="BZ78">
        <f>AVERAGE('UAS ctrl'!DO76:EE76)</f>
        <v>0.5434958333333334</v>
      </c>
      <c r="CA78">
        <f>AVERAGE(expt!DO76:EE76)</f>
        <v>0.48659000000000002</v>
      </c>
      <c r="CC78">
        <f>STDEV('Gal4 ctrl'!DO76:EE76)/SQRT(COUNT('Gal4 ctrl'!DO76:EE76))</f>
        <v>6.7082431195070166E-2</v>
      </c>
      <c r="CD78">
        <f>STDEV('UAS ctrl'!DO76:EE76)/SQRT(COUNT('UAS ctrl'!DO76:EE76))</f>
        <v>4.4212646440129531E-2</v>
      </c>
      <c r="CE78">
        <f>STDEV(expt!DO76:EE76)/SQRT(COUNT(expt!DO76:EE76))</f>
        <v>6.4624883025508076E-2</v>
      </c>
      <c r="CG78">
        <f>AVERAGE('Gal4 ctrl'!EF76:EV76)</f>
        <v>0.62407454545454544</v>
      </c>
      <c r="CH78">
        <f>AVERAGE('UAS ctrl'!EF76:EV76)</f>
        <v>0.43497666666666673</v>
      </c>
      <c r="CI78">
        <f>AVERAGE(expt!EF76:EV76)</f>
        <v>0.4244033333333333</v>
      </c>
      <c r="CK78">
        <f>STDEV('Gal4 ctrl'!EF76:EV76)/SQRT(COUNT('Gal4 ctrl'!EF76:EV76))</f>
        <v>4.9145432070421727E-2</v>
      </c>
      <c r="CL78">
        <f>STDEV('UAS ctrl'!EF76:EV76)/SQRT(COUNT('UAS ctrl'!EF76:EV76))</f>
        <v>4.9115951388607734E-2</v>
      </c>
      <c r="CM78">
        <f>STDEV(expt!EF76:EV76)/SQRT(COUNT(expt!EF76:EV76))</f>
        <v>6.1218186039935903E-2</v>
      </c>
    </row>
    <row r="79" spans="15:91" x14ac:dyDescent="0.2">
      <c r="O79">
        <v>76</v>
      </c>
      <c r="P79">
        <f>AVERAGE('Gal4 ctrl'!C77:R77)</f>
        <v>6.8861454545454555</v>
      </c>
      <c r="Q79">
        <f>AVERAGE('UAS ctrl'!C77:R77)</f>
        <v>6.4089500000000008</v>
      </c>
      <c r="R79">
        <f>AVERAGE(expt!C77:R77)</f>
        <v>1.3930266666666666</v>
      </c>
      <c r="T79">
        <f>STDEV('Gal4 ctrl'!C77:R77)/SQRT(COUNT('Gal4 ctrl'!C77:R77))</f>
        <v>1.2086122104872354</v>
      </c>
      <c r="U79">
        <f>STDEV('UAS ctrl'!C77:R77)/SQRT(COUNT('UAS ctrl'!C77:R77))</f>
        <v>0.98280084918902355</v>
      </c>
      <c r="V79">
        <f>STDEV(expt!C77:R77)/SQRT(COUNT(expt!C77:R77))</f>
        <v>0.35818962167581381</v>
      </c>
      <c r="X79">
        <f>AVERAGE('Gal4 ctrl'!AJ77:AY77)</f>
        <v>6.7306636363636381</v>
      </c>
      <c r="Y79">
        <f>AVERAGE('UAS ctrl'!AJ77:AY77)</f>
        <v>5.0938249999999998</v>
      </c>
      <c r="Z79">
        <f>AVERAGE(expt!AJ77:AY77)</f>
        <v>1.0095924999999999</v>
      </c>
      <c r="AB79">
        <f>STDEV('Gal4 ctrl'!AJ77:AY77)/SQRT(COUNT('Gal4 ctrl'!AJ77:AY77))</f>
        <v>1.1699254714625451</v>
      </c>
      <c r="AC79">
        <f>STDEV('UAS ctrl'!AJ77:AY77)/SQRT(COUNT('UAS ctrl'!AJ77:AY77))</f>
        <v>0.73340053054300258</v>
      </c>
      <c r="AD79">
        <f>STDEV(expt!AJ77:AY77)/SQRT(COUNT(expt!AJ77:AY77))</f>
        <v>0.2114868112555435</v>
      </c>
      <c r="AF79">
        <f>AVERAGE('Gal4 ctrl'!BQ77:CF77)</f>
        <v>5.4490836363636372</v>
      </c>
      <c r="AG79">
        <f>AVERAGE('UAS ctrl'!BQ77:CF77)</f>
        <v>4.2067975000000004</v>
      </c>
      <c r="AH79">
        <f>AVERAGE(expt!BQ77:CF77)</f>
        <v>0.85807416666666647</v>
      </c>
      <c r="AJ79">
        <f>STDEV('Gal4 ctrl'!BQ77:CF77)/SQRT(COUNT('Gal4 ctrl'!BQ77:CF77))</f>
        <v>0.98893875393342945</v>
      </c>
      <c r="AK79">
        <f>STDEV('UAS ctrl'!BQ77:CF77)/SQRT(COUNT('UAS ctrl'!BQ77:CF77))</f>
        <v>0.8098434482122524</v>
      </c>
      <c r="AL79">
        <f>STDEV(expt!BQ77:CF77)/SQRT(COUNT(expt!BQ77:CF77))</f>
        <v>0.15134540437336338</v>
      </c>
      <c r="AP79">
        <f>AVERAGE('Gal4 ctrl'!S77:AI77)</f>
        <v>1.5834618181818181</v>
      </c>
      <c r="AQ79">
        <f>AVERAGE('UAS ctrl'!S77:AI77)</f>
        <v>1.3484825</v>
      </c>
      <c r="AR79">
        <f>AVERAGE(expt!S77:AI77)</f>
        <v>0.74732916666666671</v>
      </c>
      <c r="AT79">
        <f>STDEV('Gal4 ctrl'!S77:AI77)/SQRT(COUNT('Gal4 ctrl'!S77:AI77))</f>
        <v>0.15489762274024266</v>
      </c>
      <c r="AU79">
        <f>STDEV('UAS ctrl'!S77:AI77)/SQRT(COUNT('UAS ctrl'!S77:AI77))</f>
        <v>0.10664166852997058</v>
      </c>
      <c r="AV79">
        <f>STDEV(expt!S77:AI77)/SQRT(COUNT(expt!S77:AI77))</f>
        <v>8.2795483320469834E-2</v>
      </c>
      <c r="AX79">
        <f>AVERAGE('Gal4 ctrl'!AZ77:BP77)</f>
        <v>1.4146545454545458</v>
      </c>
      <c r="AY79">
        <f>AVERAGE('UAS ctrl'!AZ77:BP77)</f>
        <v>1.3328899999999999</v>
      </c>
      <c r="AZ79">
        <f>AVERAGE(expt!AZ77:BP77)</f>
        <v>0.62334750000000005</v>
      </c>
      <c r="BB79">
        <f>STDEV('Gal4 ctrl'!AZ77:BP77)/SQRT(COUNT('Gal4 ctrl'!AZ77:BP77))</f>
        <v>0.13240911265237137</v>
      </c>
      <c r="BC79">
        <f>STDEV('UAS ctrl'!AZ77:BP77)/SQRT(COUNT('UAS ctrl'!AZ77:BP77))</f>
        <v>0.11193227910688057</v>
      </c>
      <c r="BD79">
        <f>STDEV(expt!AZ77:BP77)/SQRT(COUNT(expt!AZ77:BP77))</f>
        <v>4.0679685964734189E-2</v>
      </c>
      <c r="BF79">
        <f>AVERAGE('Gal4 ctrl'!CG77:CW77)</f>
        <v>1.3226945454545456</v>
      </c>
      <c r="BG79">
        <f>AVERAGE('UAS ctrl'!CG77:CW77)</f>
        <v>1.1105924999999999</v>
      </c>
      <c r="BH79">
        <f>AVERAGE(expt!CG77:CW77)</f>
        <v>0.60579833333333333</v>
      </c>
      <c r="BJ79">
        <f>STDEV('Gal4 ctrl'!CG77:CW77)/SQRT(COUNT('Gal4 ctrl'!CG77:CW77))</f>
        <v>0.13890400931031235</v>
      </c>
      <c r="BK79">
        <f>STDEV('UAS ctrl'!CG77:CW77)/SQRT(COUNT('UAS ctrl'!CG77:CW77))</f>
        <v>0.11400392514591001</v>
      </c>
      <c r="BL79">
        <f>STDEV(expt!CG77:CW77)/SQRT(COUNT(expt!CG77:CW77))</f>
        <v>4.1831836611520262E-2</v>
      </c>
      <c r="BQ79">
        <f>AVERAGE('Gal4 ctrl'!CX77:DN77)</f>
        <v>0.68725454545454545</v>
      </c>
      <c r="BR79">
        <f>AVERAGE('UAS ctrl'!CX77:DN77)</f>
        <v>0.60402916666666662</v>
      </c>
      <c r="BS79">
        <f>AVERAGE(expt!CX77:DN77)</f>
        <v>0.58631916666666672</v>
      </c>
      <c r="BU79">
        <f>STDEV('Gal4 ctrl'!CX77:DN77)/SQRT(COUNT('Gal4 ctrl'!CX77:DN77))</f>
        <v>6.8665050252043835E-2</v>
      </c>
      <c r="BV79">
        <f>STDEV('UAS ctrl'!CX77:DN77)/SQRT(COUNT('UAS ctrl'!CX77:DN77))</f>
        <v>5.0512510383467442E-2</v>
      </c>
      <c r="BW79">
        <f>STDEV(expt!CX77:DN77)/SQRT(COUNT(expt!CX77:DN77))</f>
        <v>6.0772042334302986E-2</v>
      </c>
      <c r="BY79">
        <f>AVERAGE('Gal4 ctrl'!DO77:EE77)</f>
        <v>0.61761545454545452</v>
      </c>
      <c r="BZ79">
        <f>AVERAGE('UAS ctrl'!DO77:EE77)</f>
        <v>0.52854833333333329</v>
      </c>
      <c r="CA79">
        <f>AVERAGE(expt!DO77:EE77)</f>
        <v>0.49185750000000006</v>
      </c>
      <c r="CC79">
        <f>STDEV('Gal4 ctrl'!DO77:EE77)/SQRT(COUNT('Gal4 ctrl'!DO77:EE77))</f>
        <v>6.7627970939459811E-2</v>
      </c>
      <c r="CD79">
        <f>STDEV('UAS ctrl'!DO77:EE77)/SQRT(COUNT('UAS ctrl'!DO77:EE77))</f>
        <v>4.0524143043924377E-2</v>
      </c>
      <c r="CE79">
        <f>STDEV(expt!DO77:EE77)/SQRT(COUNT(expt!DO77:EE77))</f>
        <v>6.6811117373793777E-2</v>
      </c>
      <c r="CG79">
        <f>AVERAGE('Gal4 ctrl'!EF77:EV77)</f>
        <v>0.5935627272727273</v>
      </c>
      <c r="CH79">
        <f>AVERAGE('UAS ctrl'!EF77:EV77)</f>
        <v>0.47444133333333333</v>
      </c>
      <c r="CI79">
        <f>AVERAGE(expt!EF77:EV77)</f>
        <v>0.40116583333333328</v>
      </c>
      <c r="CK79">
        <f>STDEV('Gal4 ctrl'!EF77:EV77)/SQRT(COUNT('Gal4 ctrl'!EF77:EV77))</f>
        <v>3.8377269102968424E-2</v>
      </c>
      <c r="CL79">
        <f>STDEV('UAS ctrl'!EF77:EV77)/SQRT(COUNT('UAS ctrl'!EF77:EV77))</f>
        <v>5.2072489912785708E-2</v>
      </c>
      <c r="CM79">
        <f>STDEV(expt!EF77:EV77)/SQRT(COUNT(expt!EF77:EV77))</f>
        <v>5.8774451461786038E-2</v>
      </c>
    </row>
    <row r="80" spans="15:91" x14ac:dyDescent="0.2">
      <c r="O80">
        <v>77</v>
      </c>
      <c r="P80">
        <f>AVERAGE('Gal4 ctrl'!C78:R78)</f>
        <v>6.9928090909090903</v>
      </c>
      <c r="Q80">
        <f>AVERAGE('UAS ctrl'!C78:R78)</f>
        <v>6.2778833333333326</v>
      </c>
      <c r="R80">
        <f>AVERAGE(expt!C78:R78)</f>
        <v>1.3330408333333335</v>
      </c>
      <c r="T80">
        <f>STDEV('Gal4 ctrl'!C78:R78)/SQRT(COUNT('Gal4 ctrl'!C78:R78))</f>
        <v>1.1665937031651015</v>
      </c>
      <c r="U80">
        <f>STDEV('UAS ctrl'!C78:R78)/SQRT(COUNT('UAS ctrl'!C78:R78))</f>
        <v>0.8745943070615344</v>
      </c>
      <c r="V80">
        <f>STDEV(expt!C78:R78)/SQRT(COUNT(expt!C78:R78))</f>
        <v>0.34828253067723175</v>
      </c>
      <c r="X80">
        <f>AVERAGE('Gal4 ctrl'!AJ78:AY78)</f>
        <v>6.2492727272727278</v>
      </c>
      <c r="Y80">
        <f>AVERAGE('UAS ctrl'!AJ78:AY78)</f>
        <v>4.9043166666666655</v>
      </c>
      <c r="Z80">
        <f>AVERAGE(expt!AJ78:AY78)</f>
        <v>0.87021416666666662</v>
      </c>
      <c r="AB80">
        <f>STDEV('Gal4 ctrl'!AJ78:AY78)/SQRT(COUNT('Gal4 ctrl'!AJ78:AY78))</f>
        <v>1.0402427936951599</v>
      </c>
      <c r="AC80">
        <f>STDEV('UAS ctrl'!AJ78:AY78)/SQRT(COUNT('UAS ctrl'!AJ78:AY78))</f>
        <v>0.8137701165258564</v>
      </c>
      <c r="AD80">
        <f>STDEV(expt!AJ78:AY78)/SQRT(COUNT(expt!AJ78:AY78))</f>
        <v>0.13667222352778119</v>
      </c>
      <c r="AF80">
        <f>AVERAGE('Gal4 ctrl'!BQ78:CF78)</f>
        <v>6.1090918181818177</v>
      </c>
      <c r="AG80">
        <f>AVERAGE('UAS ctrl'!BQ78:CF78)</f>
        <v>4.0285208333333324</v>
      </c>
      <c r="AH80">
        <f>AVERAGE(expt!BQ78:CF78)</f>
        <v>0.8052975</v>
      </c>
      <c r="AJ80">
        <f>STDEV('Gal4 ctrl'!BQ78:CF78)/SQRT(COUNT('Gal4 ctrl'!BQ78:CF78))</f>
        <v>1.1132644541958725</v>
      </c>
      <c r="AK80">
        <f>STDEV('UAS ctrl'!BQ78:CF78)/SQRT(COUNT('UAS ctrl'!BQ78:CF78))</f>
        <v>0.72501438385570316</v>
      </c>
      <c r="AL80">
        <f>STDEV(expt!BQ78:CF78)/SQRT(COUNT(expt!BQ78:CF78))</f>
        <v>0.15322777716239572</v>
      </c>
      <c r="AP80">
        <f>AVERAGE('Gal4 ctrl'!S78:AI78)</f>
        <v>1.5301818181818183</v>
      </c>
      <c r="AQ80">
        <f>AVERAGE('UAS ctrl'!S78:AI78)</f>
        <v>1.5444833333333332</v>
      </c>
      <c r="AR80">
        <f>AVERAGE(expt!S78:AI78)</f>
        <v>0.75967250000000008</v>
      </c>
      <c r="AT80">
        <f>STDEV('Gal4 ctrl'!S78:AI78)/SQRT(COUNT('Gal4 ctrl'!S78:AI78))</f>
        <v>0.14112397117311218</v>
      </c>
      <c r="AU80">
        <f>STDEV('UAS ctrl'!S78:AI78)/SQRT(COUNT('UAS ctrl'!S78:AI78))</f>
        <v>0.12687036979658908</v>
      </c>
      <c r="AV80">
        <f>STDEV(expt!S78:AI78)/SQRT(COUNT(expt!S78:AI78))</f>
        <v>8.8609825666992673E-2</v>
      </c>
      <c r="AX80">
        <f>AVERAGE('Gal4 ctrl'!AZ78:BP78)</f>
        <v>1.43587</v>
      </c>
      <c r="AY80">
        <f>AVERAGE('UAS ctrl'!AZ78:BP78)</f>
        <v>1.2456750000000001</v>
      </c>
      <c r="AZ80">
        <f>AVERAGE(expt!AZ78:BP78)</f>
        <v>0.63687583333333342</v>
      </c>
      <c r="BB80">
        <f>STDEV('Gal4 ctrl'!AZ78:BP78)/SQRT(COUNT('Gal4 ctrl'!AZ78:BP78))</f>
        <v>0.12212625138839629</v>
      </c>
      <c r="BC80">
        <f>STDEV('UAS ctrl'!AZ78:BP78)/SQRT(COUNT('UAS ctrl'!AZ78:BP78))</f>
        <v>9.6676396483946464E-2</v>
      </c>
      <c r="BD80">
        <f>STDEV(expt!AZ78:BP78)/SQRT(COUNT(expt!AZ78:BP78))</f>
        <v>4.2004632526957603E-2</v>
      </c>
      <c r="BF80">
        <f>AVERAGE('Gal4 ctrl'!CG78:CW78)</f>
        <v>1.3300772727272729</v>
      </c>
      <c r="BG80">
        <f>AVERAGE('UAS ctrl'!CG78:CW78)</f>
        <v>1.1974716666666667</v>
      </c>
      <c r="BH80">
        <f>AVERAGE(expt!CG78:CW78)</f>
        <v>0.61126666666666674</v>
      </c>
      <c r="BJ80">
        <f>STDEV('Gal4 ctrl'!CG78:CW78)/SQRT(COUNT('Gal4 ctrl'!CG78:CW78))</f>
        <v>0.122509377363463</v>
      </c>
      <c r="BK80">
        <f>STDEV('UAS ctrl'!CG78:CW78)/SQRT(COUNT('UAS ctrl'!CG78:CW78))</f>
        <v>9.7727934236074593E-2</v>
      </c>
      <c r="BL80">
        <f>STDEV(expt!CG78:CW78)/SQRT(COUNT(expt!CG78:CW78))</f>
        <v>4.777865770742451E-2</v>
      </c>
      <c r="BQ80">
        <f>AVERAGE('Gal4 ctrl'!CX78:DN78)</f>
        <v>0.69687909090909095</v>
      </c>
      <c r="BR80">
        <f>AVERAGE('UAS ctrl'!CX78:DN78)</f>
        <v>0.59648500000000004</v>
      </c>
      <c r="BS80">
        <f>AVERAGE(expt!CX78:DN78)</f>
        <v>0.59922166666666665</v>
      </c>
      <c r="BU80">
        <f>STDEV('Gal4 ctrl'!CX78:DN78)/SQRT(COUNT('Gal4 ctrl'!CX78:DN78))</f>
        <v>5.8815006950986723E-2</v>
      </c>
      <c r="BV80">
        <f>STDEV('UAS ctrl'!CX78:DN78)/SQRT(COUNT('UAS ctrl'!CX78:DN78))</f>
        <v>4.8442410052212101E-2</v>
      </c>
      <c r="BW80">
        <f>STDEV(expt!CX78:DN78)/SQRT(COUNT(expt!CX78:DN78))</f>
        <v>5.7432141154812183E-2</v>
      </c>
      <c r="BY80">
        <f>AVERAGE('Gal4 ctrl'!DO78:EE78)</f>
        <v>0.62679000000000007</v>
      </c>
      <c r="BZ80">
        <f>AVERAGE('UAS ctrl'!DO78:EE78)</f>
        <v>0.52077583333333333</v>
      </c>
      <c r="CA80">
        <f>AVERAGE(expt!DO78:EE78)</f>
        <v>0.48104583333333334</v>
      </c>
      <c r="CC80">
        <f>STDEV('Gal4 ctrl'!DO78:EE78)/SQRT(COUNT('Gal4 ctrl'!DO78:EE78))</f>
        <v>6.4241212939981071E-2</v>
      </c>
      <c r="CD80">
        <f>STDEV('UAS ctrl'!DO78:EE78)/SQRT(COUNT('UAS ctrl'!DO78:EE78))</f>
        <v>4.9221385526198765E-2</v>
      </c>
      <c r="CE80">
        <f>STDEV(expt!DO78:EE78)/SQRT(COUNT(expt!DO78:EE78))</f>
        <v>5.6662123852555382E-2</v>
      </c>
      <c r="CG80">
        <f>AVERAGE('Gal4 ctrl'!EF78:EV78)</f>
        <v>0.64004090909090905</v>
      </c>
      <c r="CH80">
        <f>AVERAGE('UAS ctrl'!EF78:EV78)</f>
        <v>0.47197250000000007</v>
      </c>
      <c r="CI80">
        <f>AVERAGE(expt!EF78:EV78)</f>
        <v>0.41941083333333329</v>
      </c>
      <c r="CK80">
        <f>STDEV('Gal4 ctrl'!EF78:EV78)/SQRT(COUNT('Gal4 ctrl'!EF78:EV78))</f>
        <v>4.9583134952678583E-2</v>
      </c>
      <c r="CL80">
        <f>STDEV('UAS ctrl'!EF78:EV78)/SQRT(COUNT('UAS ctrl'!EF78:EV78))</f>
        <v>4.600356407676634E-2</v>
      </c>
      <c r="CM80">
        <f>STDEV(expt!EF78:EV78)/SQRT(COUNT(expt!EF78:EV78))</f>
        <v>4.2345462897070502E-2</v>
      </c>
    </row>
    <row r="81" spans="15:91" x14ac:dyDescent="0.2">
      <c r="O81">
        <v>78</v>
      </c>
      <c r="P81">
        <f>AVERAGE('Gal4 ctrl'!C79:R79)</f>
        <v>6.4829090909090903</v>
      </c>
      <c r="Q81">
        <f>AVERAGE('UAS ctrl'!C79:R79)</f>
        <v>6.1181916666666654</v>
      </c>
      <c r="R81">
        <f>AVERAGE(expt!C79:R79)</f>
        <v>1.4926908333333333</v>
      </c>
      <c r="T81">
        <f>STDEV('Gal4 ctrl'!C79:R79)/SQRT(COUNT('Gal4 ctrl'!C79:R79))</f>
        <v>1.1716734604405898</v>
      </c>
      <c r="U81">
        <f>STDEV('UAS ctrl'!C79:R79)/SQRT(COUNT('UAS ctrl'!C79:R79))</f>
        <v>0.77090565791332688</v>
      </c>
      <c r="V81">
        <f>STDEV(expt!C79:R79)/SQRT(COUNT(expt!C79:R79))</f>
        <v>0.40620152830356149</v>
      </c>
      <c r="X81">
        <f>AVERAGE('Gal4 ctrl'!AJ79:AY79)</f>
        <v>6.6545727272727255</v>
      </c>
      <c r="Y81">
        <f>AVERAGE('UAS ctrl'!AJ79:AY79)</f>
        <v>5.2802249999999997</v>
      </c>
      <c r="Z81">
        <f>AVERAGE(expt!AJ79:AY79)</f>
        <v>1.0491316666666666</v>
      </c>
      <c r="AB81">
        <f>STDEV('Gal4 ctrl'!AJ79:AY79)/SQRT(COUNT('Gal4 ctrl'!AJ79:AY79))</f>
        <v>1.1638723611751589</v>
      </c>
      <c r="AC81">
        <f>STDEV('UAS ctrl'!AJ79:AY79)/SQRT(COUNT('UAS ctrl'!AJ79:AY79))</f>
        <v>0.81212364991189157</v>
      </c>
      <c r="AD81">
        <f>STDEV(expt!AJ79:AY79)/SQRT(COUNT(expt!AJ79:AY79))</f>
        <v>0.26465662276902324</v>
      </c>
      <c r="AF81">
        <f>AVERAGE('Gal4 ctrl'!BQ79:CF79)</f>
        <v>6.5995409090909085</v>
      </c>
      <c r="AG81">
        <f>AVERAGE('UAS ctrl'!BQ79:CF79)</f>
        <v>3.9744933333333337</v>
      </c>
      <c r="AH81">
        <f>AVERAGE(expt!BQ79:CF79)</f>
        <v>0.8037525000000002</v>
      </c>
      <c r="AJ81">
        <f>STDEV('Gal4 ctrl'!BQ79:CF79)/SQRT(COUNT('Gal4 ctrl'!BQ79:CF79))</f>
        <v>1.1960914857229807</v>
      </c>
      <c r="AK81">
        <f>STDEV('UAS ctrl'!BQ79:CF79)/SQRT(COUNT('UAS ctrl'!BQ79:CF79))</f>
        <v>0.76943326955558</v>
      </c>
      <c r="AL81">
        <f>STDEV(expt!BQ79:CF79)/SQRT(COUNT(expt!BQ79:CF79))</f>
        <v>0.16393713156649406</v>
      </c>
      <c r="AP81">
        <f>AVERAGE('Gal4 ctrl'!S79:AI79)</f>
        <v>1.4681136363636365</v>
      </c>
      <c r="AQ81">
        <f>AVERAGE('UAS ctrl'!S79:AI79)</f>
        <v>1.4542558333333335</v>
      </c>
      <c r="AR81">
        <f>AVERAGE(expt!S79:AI79)</f>
        <v>0.7586033333333333</v>
      </c>
      <c r="AT81">
        <f>STDEV('Gal4 ctrl'!S79:AI79)/SQRT(COUNT('Gal4 ctrl'!S79:AI79))</f>
        <v>0.15702683095731065</v>
      </c>
      <c r="AU81">
        <f>STDEV('UAS ctrl'!S79:AI79)/SQRT(COUNT('UAS ctrl'!S79:AI79))</f>
        <v>0.10964323140585849</v>
      </c>
      <c r="AV81">
        <f>STDEV(expt!S79:AI79)/SQRT(COUNT(expt!S79:AI79))</f>
        <v>8.6364915131415337E-2</v>
      </c>
      <c r="AX81">
        <f>AVERAGE('Gal4 ctrl'!AZ79:BP79)</f>
        <v>1.401331818181818</v>
      </c>
      <c r="AY81">
        <f>AVERAGE('UAS ctrl'!AZ79:BP79)</f>
        <v>1.2566533333333332</v>
      </c>
      <c r="AZ81">
        <f>AVERAGE(expt!AZ79:BP79)</f>
        <v>0.70481999999999989</v>
      </c>
      <c r="BB81">
        <f>STDEV('Gal4 ctrl'!AZ79:BP79)/SQRT(COUNT('Gal4 ctrl'!AZ79:BP79))</f>
        <v>0.1271615127081103</v>
      </c>
      <c r="BC81">
        <f>STDEV('UAS ctrl'!AZ79:BP79)/SQRT(COUNT('UAS ctrl'!AZ79:BP79))</f>
        <v>0.1123382741742299</v>
      </c>
      <c r="BD81">
        <f>STDEV(expt!AZ79:BP79)/SQRT(COUNT(expt!AZ79:BP79))</f>
        <v>7.64643156523475E-2</v>
      </c>
      <c r="BF81">
        <f>AVERAGE('Gal4 ctrl'!CG79:CW79)</f>
        <v>1.2599436363636363</v>
      </c>
      <c r="BG81">
        <f>AVERAGE('UAS ctrl'!CG79:CW79)</f>
        <v>1.2405816666666667</v>
      </c>
      <c r="BH81">
        <f>AVERAGE(expt!CG79:CW79)</f>
        <v>0.63224416666666661</v>
      </c>
      <c r="BJ81">
        <f>STDEV('Gal4 ctrl'!CG79:CW79)/SQRT(COUNT('Gal4 ctrl'!CG79:CW79))</f>
        <v>0.10517921180081811</v>
      </c>
      <c r="BK81">
        <f>STDEV('UAS ctrl'!CG79:CW79)/SQRT(COUNT('UAS ctrl'!CG79:CW79))</f>
        <v>0.11301929710420816</v>
      </c>
      <c r="BL81">
        <f>STDEV(expt!CG79:CW79)/SQRT(COUNT(expt!CG79:CW79))</f>
        <v>5.0412435311416724E-2</v>
      </c>
      <c r="BQ81">
        <f>AVERAGE('Gal4 ctrl'!CX79:DN79)</f>
        <v>0.69403818181818178</v>
      </c>
      <c r="BR81">
        <f>AVERAGE('UAS ctrl'!CX79:DN79)</f>
        <v>0.59534333333333322</v>
      </c>
      <c r="BS81">
        <f>AVERAGE(expt!CX79:DN79)</f>
        <v>0.58947583333333331</v>
      </c>
      <c r="BU81">
        <f>STDEV('Gal4 ctrl'!CX79:DN79)/SQRT(COUNT('Gal4 ctrl'!CX79:DN79))</f>
        <v>6.1766624759775249E-2</v>
      </c>
      <c r="BV81">
        <f>STDEV('UAS ctrl'!CX79:DN79)/SQRT(COUNT('UAS ctrl'!CX79:DN79))</f>
        <v>4.7124564917746192E-2</v>
      </c>
      <c r="BW81">
        <f>STDEV(expt!CX79:DN79)/SQRT(COUNT(expt!CX79:DN79))</f>
        <v>4.5988168677065247E-2</v>
      </c>
      <c r="BY81">
        <f>AVERAGE('Gal4 ctrl'!DO79:EE79)</f>
        <v>0.62751272727272722</v>
      </c>
      <c r="BZ81">
        <f>AVERAGE('UAS ctrl'!DO79:EE79)</f>
        <v>0.53047416666666669</v>
      </c>
      <c r="CA81">
        <f>AVERAGE(expt!DO79:EE79)</f>
        <v>0.49754916666666665</v>
      </c>
      <c r="CC81">
        <f>STDEV('Gal4 ctrl'!DO79:EE79)/SQRT(COUNT('Gal4 ctrl'!DO79:EE79))</f>
        <v>6.5538413830653827E-2</v>
      </c>
      <c r="CD81">
        <f>STDEV('UAS ctrl'!DO79:EE79)/SQRT(COUNT('UAS ctrl'!DO79:EE79))</f>
        <v>5.3264732667582082E-2</v>
      </c>
      <c r="CE81">
        <f>STDEV(expt!DO79:EE79)/SQRT(COUNT(expt!DO79:EE79))</f>
        <v>6.4322284317220521E-2</v>
      </c>
      <c r="CG81">
        <f>AVERAGE('Gal4 ctrl'!EF79:EV79)</f>
        <v>0.61258090909090912</v>
      </c>
      <c r="CH81">
        <f>AVERAGE('UAS ctrl'!EF79:EV79)</f>
        <v>0.48773333333333335</v>
      </c>
      <c r="CI81">
        <f>AVERAGE(expt!EF79:EV79)</f>
        <v>0.41387666666666667</v>
      </c>
      <c r="CK81">
        <f>STDEV('Gal4 ctrl'!EF79:EV79)/SQRT(COUNT('Gal4 ctrl'!EF79:EV79))</f>
        <v>4.2175751940368975E-2</v>
      </c>
      <c r="CL81">
        <f>STDEV('UAS ctrl'!EF79:EV79)/SQRT(COUNT('UAS ctrl'!EF79:EV79))</f>
        <v>4.9477872301411124E-2</v>
      </c>
      <c r="CM81">
        <f>STDEV(expt!EF79:EV79)/SQRT(COUNT(expt!EF79:EV79))</f>
        <v>4.5103849451610389E-2</v>
      </c>
    </row>
    <row r="82" spans="15:91" x14ac:dyDescent="0.2">
      <c r="O82">
        <v>79</v>
      </c>
      <c r="P82">
        <f>AVERAGE('Gal4 ctrl'!C80:R80)</f>
        <v>6.4274727272727281</v>
      </c>
      <c r="Q82">
        <f>AVERAGE('UAS ctrl'!C80:R80)</f>
        <v>6.028483333333333</v>
      </c>
      <c r="R82">
        <f>AVERAGE(expt!C80:R80)</f>
        <v>1.3289441666666668</v>
      </c>
      <c r="T82">
        <f>STDEV('Gal4 ctrl'!C80:R80)/SQRT(COUNT('Gal4 ctrl'!C80:R80))</f>
        <v>1.3617783409999324</v>
      </c>
      <c r="U82">
        <f>STDEV('UAS ctrl'!C80:R80)/SQRT(COUNT('UAS ctrl'!C80:R80))</f>
        <v>0.72213599982792398</v>
      </c>
      <c r="V82">
        <f>STDEV(expt!C80:R80)/SQRT(COUNT(expt!C80:R80))</f>
        <v>0.31574782291400971</v>
      </c>
      <c r="X82">
        <f>AVERAGE('Gal4 ctrl'!AJ80:AY80)</f>
        <v>7.1765363636363642</v>
      </c>
      <c r="Y82">
        <f>AVERAGE('UAS ctrl'!AJ80:AY80)</f>
        <v>5.7482666666666669</v>
      </c>
      <c r="Z82">
        <f>AVERAGE(expt!AJ80:AY80)</f>
        <v>1.1721999999999999</v>
      </c>
      <c r="AB82">
        <f>STDEV('Gal4 ctrl'!AJ80:AY80)/SQRT(COUNT('Gal4 ctrl'!AJ80:AY80))</f>
        <v>1.0351286002032196</v>
      </c>
      <c r="AC82">
        <f>STDEV('UAS ctrl'!AJ80:AY80)/SQRT(COUNT('UAS ctrl'!AJ80:AY80))</f>
        <v>0.84428756045998643</v>
      </c>
      <c r="AD82">
        <f>STDEV(expt!AJ80:AY80)/SQRT(COUNT(expt!AJ80:AY80))</f>
        <v>0.34962492004094381</v>
      </c>
      <c r="AF82">
        <f>AVERAGE('Gal4 ctrl'!BQ80:CF80)</f>
        <v>6.794001818181818</v>
      </c>
      <c r="AG82">
        <f>AVERAGE('UAS ctrl'!BQ80:CF80)</f>
        <v>4.0013458333333345</v>
      </c>
      <c r="AH82">
        <f>AVERAGE(expt!BQ80:CF80)</f>
        <v>0.75659583333333347</v>
      </c>
      <c r="AJ82">
        <f>STDEV('Gal4 ctrl'!BQ80:CF80)/SQRT(COUNT('Gal4 ctrl'!BQ80:CF80))</f>
        <v>1.2699842904123715</v>
      </c>
      <c r="AK82">
        <f>STDEV('UAS ctrl'!BQ80:CF80)/SQRT(COUNT('UAS ctrl'!BQ80:CF80))</f>
        <v>0.66355553978052295</v>
      </c>
      <c r="AL82">
        <f>STDEV(expt!BQ80:CF80)/SQRT(COUNT(expt!BQ80:CF80))</f>
        <v>8.5006928197668141E-2</v>
      </c>
      <c r="AP82">
        <f>AVERAGE('Gal4 ctrl'!S80:AI80)</f>
        <v>1.4106227272727274</v>
      </c>
      <c r="AQ82">
        <f>AVERAGE('UAS ctrl'!S80:AI80)</f>
        <v>1.4671250000000002</v>
      </c>
      <c r="AR82">
        <f>AVERAGE(expt!S80:AI80)</f>
        <v>0.73795749999999993</v>
      </c>
      <c r="AT82">
        <f>STDEV('Gal4 ctrl'!S80:AI80)/SQRT(COUNT('Gal4 ctrl'!S80:AI80))</f>
        <v>0.14424095062266065</v>
      </c>
      <c r="AU82">
        <f>STDEV('UAS ctrl'!S80:AI80)/SQRT(COUNT('UAS ctrl'!S80:AI80))</f>
        <v>9.7701442349236306E-2</v>
      </c>
      <c r="AV82">
        <f>STDEV(expt!S80:AI80)/SQRT(COUNT(expt!S80:AI80))</f>
        <v>8.2760834099200903E-2</v>
      </c>
      <c r="AX82">
        <f>AVERAGE('Gal4 ctrl'!AZ80:BP80)</f>
        <v>1.460210909090909</v>
      </c>
      <c r="AY82">
        <f>AVERAGE('UAS ctrl'!AZ80:BP80)</f>
        <v>1.3150074999999999</v>
      </c>
      <c r="AZ82">
        <f>AVERAGE(expt!AZ80:BP80)</f>
        <v>0.665385</v>
      </c>
      <c r="BB82">
        <f>STDEV('Gal4 ctrl'!AZ80:BP80)/SQRT(COUNT('Gal4 ctrl'!AZ80:BP80))</f>
        <v>0.14912231870913939</v>
      </c>
      <c r="BC82">
        <f>STDEV('UAS ctrl'!AZ80:BP80)/SQRT(COUNT('UAS ctrl'!AZ80:BP80))</f>
        <v>0.10739277363480881</v>
      </c>
      <c r="BD82">
        <f>STDEV(expt!AZ80:BP80)/SQRT(COUNT(expt!AZ80:BP80))</f>
        <v>7.3874349543360057E-2</v>
      </c>
      <c r="BF82">
        <f>AVERAGE('Gal4 ctrl'!CG80:CW80)</f>
        <v>1.2418445454545455</v>
      </c>
      <c r="BG82">
        <f>AVERAGE('UAS ctrl'!CG80:CW80)</f>
        <v>1.1913708333333333</v>
      </c>
      <c r="BH82">
        <f>AVERAGE(expt!CG80:CW80)</f>
        <v>0.60024833333333338</v>
      </c>
      <c r="BJ82">
        <f>STDEV('Gal4 ctrl'!CG80:CW80)/SQRT(COUNT('Gal4 ctrl'!CG80:CW80))</f>
        <v>0.10046805212118333</v>
      </c>
      <c r="BK82">
        <f>STDEV('UAS ctrl'!CG80:CW80)/SQRT(COUNT('UAS ctrl'!CG80:CW80))</f>
        <v>0.10870399178961868</v>
      </c>
      <c r="BL82">
        <f>STDEV(expt!CG80:CW80)/SQRT(COUNT(expt!CG80:CW80))</f>
        <v>3.0204447114705615E-2</v>
      </c>
      <c r="BQ82">
        <f>AVERAGE('Gal4 ctrl'!CX80:DN80)</f>
        <v>0.69272999999999996</v>
      </c>
      <c r="BR82">
        <f>AVERAGE('UAS ctrl'!CX80:DN80)</f>
        <v>0.5884625</v>
      </c>
      <c r="BS82">
        <f>AVERAGE(expt!CX80:DN80)</f>
        <v>0.58339750000000001</v>
      </c>
      <c r="BU82">
        <f>STDEV('Gal4 ctrl'!CX80:DN80)/SQRT(COUNT('Gal4 ctrl'!CX80:DN80))</f>
        <v>6.0907628616096908E-2</v>
      </c>
      <c r="BV82">
        <f>STDEV('UAS ctrl'!CX80:DN80)/SQRT(COUNT('UAS ctrl'!CX80:DN80))</f>
        <v>5.4386428135527493E-2</v>
      </c>
      <c r="BW82">
        <f>STDEV(expt!CX80:DN80)/SQRT(COUNT(expt!CX80:DN80))</f>
        <v>4.5987466081020702E-2</v>
      </c>
      <c r="BY82">
        <f>AVERAGE('Gal4 ctrl'!DO80:EE80)</f>
        <v>0.62691909090909093</v>
      </c>
      <c r="BZ82">
        <f>AVERAGE('UAS ctrl'!DO80:EE80)</f>
        <v>0.54736499999999999</v>
      </c>
      <c r="CA82">
        <f>AVERAGE(expt!DO80:EE80)</f>
        <v>0.46609666666666666</v>
      </c>
      <c r="CC82">
        <f>STDEV('Gal4 ctrl'!DO80:EE80)/SQRT(COUNT('Gal4 ctrl'!DO80:EE80))</f>
        <v>6.2007845815224241E-2</v>
      </c>
      <c r="CD82">
        <f>STDEV('UAS ctrl'!DO80:EE80)/SQRT(COUNT('UAS ctrl'!DO80:EE80))</f>
        <v>5.3587323276210477E-2</v>
      </c>
      <c r="CE82">
        <f>STDEV(expt!DO80:EE80)/SQRT(COUNT(expt!DO80:EE80))</f>
        <v>5.7148596967498098E-2</v>
      </c>
      <c r="CG82">
        <f>AVERAGE('Gal4 ctrl'!EF80:EV80)</f>
        <v>0.5845990909090909</v>
      </c>
      <c r="CH82">
        <f>AVERAGE('UAS ctrl'!EF80:EV80)</f>
        <v>0.46142666666666665</v>
      </c>
      <c r="CI82">
        <f>AVERAGE(expt!EF80:EV80)</f>
        <v>0.42909083333333337</v>
      </c>
      <c r="CK82">
        <f>STDEV('Gal4 ctrl'!EF80:EV80)/SQRT(COUNT('Gal4 ctrl'!EF80:EV80))</f>
        <v>3.939636497893835E-2</v>
      </c>
      <c r="CL82">
        <f>STDEV('UAS ctrl'!EF80:EV80)/SQRT(COUNT('UAS ctrl'!EF80:EV80))</f>
        <v>4.0671571028164037E-2</v>
      </c>
      <c r="CM82">
        <f>STDEV(expt!EF80:EV80)/SQRT(COUNT(expt!EF80:EV80))</f>
        <v>5.6656356866831098E-2</v>
      </c>
    </row>
    <row r="83" spans="15:91" x14ac:dyDescent="0.2">
      <c r="O83">
        <v>80</v>
      </c>
      <c r="P83">
        <f>AVERAGE('Gal4 ctrl'!C81:R81)</f>
        <v>6.7586909090909097</v>
      </c>
      <c r="Q83">
        <f>AVERAGE('UAS ctrl'!C81:R81)</f>
        <v>6.3382583333333349</v>
      </c>
      <c r="R83">
        <f>AVERAGE(expt!C81:R81)</f>
        <v>1.1785241666666664</v>
      </c>
      <c r="T83">
        <f>STDEV('Gal4 ctrl'!C81:R81)/SQRT(COUNT('Gal4 ctrl'!C81:R81))</f>
        <v>1.2405228961614643</v>
      </c>
      <c r="U83">
        <f>STDEV('UAS ctrl'!C81:R81)/SQRT(COUNT('UAS ctrl'!C81:R81))</f>
        <v>0.82236369631011641</v>
      </c>
      <c r="V83">
        <f>STDEV(expt!C81:R81)/SQRT(COUNT(expt!C81:R81))</f>
        <v>0.27879864401342558</v>
      </c>
      <c r="X83">
        <f>AVERAGE('Gal4 ctrl'!AJ81:AY81)</f>
        <v>6.8190909090909084</v>
      </c>
      <c r="Y83">
        <f>AVERAGE('UAS ctrl'!AJ81:AY81)</f>
        <v>6.2156583333333337</v>
      </c>
      <c r="Z83">
        <f>AVERAGE(expt!AJ81:AY81)</f>
        <v>1.0039</v>
      </c>
      <c r="AB83">
        <f>STDEV('Gal4 ctrl'!AJ81:AY81)/SQRT(COUNT('Gal4 ctrl'!AJ81:AY81))</f>
        <v>0.9990291345696628</v>
      </c>
      <c r="AC83">
        <f>STDEV('UAS ctrl'!AJ81:AY81)/SQRT(COUNT('UAS ctrl'!AJ81:AY81))</f>
        <v>0.90368842775781055</v>
      </c>
      <c r="AD83">
        <f>STDEV(expt!AJ81:AY81)/SQRT(COUNT(expt!AJ81:AY81))</f>
        <v>0.19552505386623453</v>
      </c>
      <c r="AF83">
        <f>AVERAGE('Gal4 ctrl'!BQ81:CF81)</f>
        <v>6.3571654545454548</v>
      </c>
      <c r="AG83">
        <f>AVERAGE('UAS ctrl'!BQ81:CF81)</f>
        <v>4.7088849999999995</v>
      </c>
      <c r="AH83">
        <f>AVERAGE(expt!BQ81:CF81)</f>
        <v>0.78970666666666656</v>
      </c>
      <c r="AJ83">
        <f>STDEV('Gal4 ctrl'!BQ81:CF81)/SQRT(COUNT('Gal4 ctrl'!BQ81:CF81))</f>
        <v>1.1084330301633132</v>
      </c>
      <c r="AK83">
        <f>STDEV('UAS ctrl'!BQ81:CF81)/SQRT(COUNT('UAS ctrl'!BQ81:CF81))</f>
        <v>0.80535704663107888</v>
      </c>
      <c r="AL83">
        <f>STDEV(expt!BQ81:CF81)/SQRT(COUNT(expt!BQ81:CF81))</f>
        <v>9.8184453031891633E-2</v>
      </c>
      <c r="AP83">
        <f>AVERAGE('Gal4 ctrl'!S81:AI81)</f>
        <v>1.5377972727272728</v>
      </c>
      <c r="AQ83">
        <f>AVERAGE('UAS ctrl'!S81:AI81)</f>
        <v>1.4643616666666663</v>
      </c>
      <c r="AR83">
        <f>AVERAGE(expt!S81:AI81)</f>
        <v>0.7413858333333333</v>
      </c>
      <c r="AT83">
        <f>STDEV('Gal4 ctrl'!S81:AI81)/SQRT(COUNT('Gal4 ctrl'!S81:AI81))</f>
        <v>0.19077845272886493</v>
      </c>
      <c r="AU83">
        <f>STDEV('UAS ctrl'!S81:AI81)/SQRT(COUNT('UAS ctrl'!S81:AI81))</f>
        <v>0.11484952572977188</v>
      </c>
      <c r="AV83">
        <f>STDEV(expt!S81:AI81)/SQRT(COUNT(expt!S81:AI81))</f>
        <v>8.3900244965315188E-2</v>
      </c>
      <c r="AX83">
        <f>AVERAGE('Gal4 ctrl'!AZ81:BP81)</f>
        <v>1.4322554545454549</v>
      </c>
      <c r="AY83">
        <f>AVERAGE('UAS ctrl'!AZ81:BP81)</f>
        <v>1.2773741666666665</v>
      </c>
      <c r="AZ83">
        <f>AVERAGE(expt!AZ81:BP81)</f>
        <v>0.6518491666666667</v>
      </c>
      <c r="BB83">
        <f>STDEV('Gal4 ctrl'!AZ81:BP81)/SQRT(COUNT('Gal4 ctrl'!AZ81:BP81))</f>
        <v>0.18011935293205195</v>
      </c>
      <c r="BC83">
        <f>STDEV('UAS ctrl'!AZ81:BP81)/SQRT(COUNT('UAS ctrl'!AZ81:BP81))</f>
        <v>7.811999240153393E-2</v>
      </c>
      <c r="BD83">
        <f>STDEV(expt!AZ81:BP81)/SQRT(COUNT(expt!AZ81:BP81))</f>
        <v>6.6360059483350567E-2</v>
      </c>
      <c r="BF83">
        <f>AVERAGE('Gal4 ctrl'!CG81:CW81)</f>
        <v>1.2544727272727272</v>
      </c>
      <c r="BG83">
        <f>AVERAGE('UAS ctrl'!CG81:CW81)</f>
        <v>1.1352224999999998</v>
      </c>
      <c r="BH83">
        <f>AVERAGE(expt!CG81:CW81)</f>
        <v>0.61574416666666665</v>
      </c>
      <c r="BJ83">
        <f>STDEV('Gal4 ctrl'!CG81:CW81)/SQRT(COUNT('Gal4 ctrl'!CG81:CW81))</f>
        <v>0.11232929232711653</v>
      </c>
      <c r="BK83">
        <f>STDEV('UAS ctrl'!CG81:CW81)/SQRT(COUNT('UAS ctrl'!CG81:CW81))</f>
        <v>0.11145946130242063</v>
      </c>
      <c r="BL83">
        <f>STDEV(expt!CG81:CW81)/SQRT(COUNT(expt!CG81:CW81))</f>
        <v>3.4188703576029357E-2</v>
      </c>
      <c r="BQ83">
        <f>AVERAGE('Gal4 ctrl'!CX81:DN81)</f>
        <v>0.65899181818181818</v>
      </c>
      <c r="BR83">
        <f>AVERAGE('UAS ctrl'!CX81:DN81)</f>
        <v>0.60783166666666666</v>
      </c>
      <c r="BS83">
        <f>AVERAGE(expt!CX81:DN81)</f>
        <v>0.55408166666666669</v>
      </c>
      <c r="BU83">
        <f>STDEV('Gal4 ctrl'!CX81:DN81)/SQRT(COUNT('Gal4 ctrl'!CX81:DN81))</f>
        <v>5.9185190205569269E-2</v>
      </c>
      <c r="BV83">
        <f>STDEV('UAS ctrl'!CX81:DN81)/SQRT(COUNT('UAS ctrl'!CX81:DN81))</f>
        <v>4.9943557063666461E-2</v>
      </c>
      <c r="BW83">
        <f>STDEV(expt!CX81:DN81)/SQRT(COUNT(expt!CX81:DN81))</f>
        <v>3.9187108189203304E-2</v>
      </c>
      <c r="BY83">
        <f>AVERAGE('Gal4 ctrl'!DO81:EE81)</f>
        <v>0.62015727272727272</v>
      </c>
      <c r="BZ83">
        <f>AVERAGE('UAS ctrl'!DO81:EE81)</f>
        <v>0.55582333333333322</v>
      </c>
      <c r="CA83">
        <f>AVERAGE(expt!DO81:EE81)</f>
        <v>0.49894999999999995</v>
      </c>
      <c r="CC83">
        <f>STDEV('Gal4 ctrl'!DO81:EE81)/SQRT(COUNT('Gal4 ctrl'!DO81:EE81))</f>
        <v>6.9338036761819724E-2</v>
      </c>
      <c r="CD83">
        <f>STDEV('UAS ctrl'!DO81:EE81)/SQRT(COUNT('UAS ctrl'!DO81:EE81))</f>
        <v>5.5053589379216325E-2</v>
      </c>
      <c r="CE83">
        <f>STDEV(expt!DO81:EE81)/SQRT(COUNT(expt!DO81:EE81))</f>
        <v>6.6511405025640943E-2</v>
      </c>
      <c r="CG83">
        <f>AVERAGE('Gal4 ctrl'!EF81:EV81)</f>
        <v>0.6434563636363636</v>
      </c>
      <c r="CH83">
        <f>AVERAGE('UAS ctrl'!EF81:EV81)</f>
        <v>0.4607566666666667</v>
      </c>
      <c r="CI83">
        <f>AVERAGE(expt!EF81:EV81)</f>
        <v>0.42314999999999997</v>
      </c>
      <c r="CK83">
        <f>STDEV('Gal4 ctrl'!EF81:EV81)/SQRT(COUNT('Gal4 ctrl'!EF81:EV81))</f>
        <v>5.077910250688724E-2</v>
      </c>
      <c r="CL83">
        <f>STDEV('UAS ctrl'!EF81:EV81)/SQRT(COUNT('UAS ctrl'!EF81:EV81))</f>
        <v>5.3854754500630965E-2</v>
      </c>
      <c r="CM83">
        <f>STDEV(expt!EF81:EV81)/SQRT(COUNT(expt!EF81:EV81))</f>
        <v>4.4976486365183935E-2</v>
      </c>
    </row>
    <row r="84" spans="15:91" x14ac:dyDescent="0.2">
      <c r="O84">
        <v>81</v>
      </c>
      <c r="P84">
        <f>AVERAGE('Gal4 ctrl'!C82:R82)</f>
        <v>5.9673636363636371</v>
      </c>
      <c r="Q84">
        <f>AVERAGE('UAS ctrl'!C82:R82)</f>
        <v>5.9634833333333326</v>
      </c>
      <c r="R84">
        <f>AVERAGE(expt!C82:R82)</f>
        <v>1.0059891666666665</v>
      </c>
      <c r="T84">
        <f>STDEV('Gal4 ctrl'!C82:R82)/SQRT(COUNT('Gal4 ctrl'!C82:R82))</f>
        <v>1.2556065840332984</v>
      </c>
      <c r="U84">
        <f>STDEV('UAS ctrl'!C82:R82)/SQRT(COUNT('UAS ctrl'!C82:R82))</f>
        <v>0.87949350341574761</v>
      </c>
      <c r="V84">
        <f>STDEV(expt!C82:R82)/SQRT(COUNT(expt!C82:R82))</f>
        <v>0.16451864365410199</v>
      </c>
      <c r="X84">
        <f>AVERAGE('Gal4 ctrl'!AJ82:AY82)</f>
        <v>6.4939000000000018</v>
      </c>
      <c r="Y84">
        <f>AVERAGE('UAS ctrl'!AJ82:AY82)</f>
        <v>6.0108916666666659</v>
      </c>
      <c r="Z84">
        <f>AVERAGE(expt!AJ82:AY82)</f>
        <v>0.96320583333333321</v>
      </c>
      <c r="AB84">
        <f>STDEV('Gal4 ctrl'!AJ82:AY82)/SQRT(COUNT('Gal4 ctrl'!AJ82:AY82))</f>
        <v>1.0579164038120139</v>
      </c>
      <c r="AC84">
        <f>STDEV('UAS ctrl'!AJ82:AY82)/SQRT(COUNT('UAS ctrl'!AJ82:AY82))</f>
        <v>0.92535501340135518</v>
      </c>
      <c r="AD84">
        <f>STDEV(expt!AJ82:AY82)/SQRT(COUNT(expt!AJ82:AY82))</f>
        <v>0.17136627698312798</v>
      </c>
      <c r="AF84">
        <f>AVERAGE('Gal4 ctrl'!BQ82:CF82)</f>
        <v>5.6652709090909097</v>
      </c>
      <c r="AG84">
        <f>AVERAGE('UAS ctrl'!BQ82:CF82)</f>
        <v>4.7440008333333337</v>
      </c>
      <c r="AH84">
        <f>AVERAGE(expt!BQ82:CF82)</f>
        <v>0.90072000000000008</v>
      </c>
      <c r="AJ84">
        <f>STDEV('Gal4 ctrl'!BQ82:CF82)/SQRT(COUNT('Gal4 ctrl'!BQ82:CF82))</f>
        <v>0.95191905164391188</v>
      </c>
      <c r="AK84">
        <f>STDEV('UAS ctrl'!BQ82:CF82)/SQRT(COUNT('UAS ctrl'!BQ82:CF82))</f>
        <v>0.95131570493461315</v>
      </c>
      <c r="AL84">
        <f>STDEV(expt!BQ82:CF82)/SQRT(COUNT(expt!BQ82:CF82))</f>
        <v>0.15268460854442284</v>
      </c>
      <c r="AP84">
        <f>AVERAGE('Gal4 ctrl'!S82:AI82)</f>
        <v>1.4478436363636362</v>
      </c>
      <c r="AQ84">
        <f>AVERAGE('UAS ctrl'!S82:AI82)</f>
        <v>1.3922191666666663</v>
      </c>
      <c r="AR84">
        <f>AVERAGE(expt!S82:AI82)</f>
        <v>0.73286833333333334</v>
      </c>
      <c r="AT84">
        <f>STDEV('Gal4 ctrl'!S82:AI82)/SQRT(COUNT('Gal4 ctrl'!S82:AI82))</f>
        <v>0.19971392538634655</v>
      </c>
      <c r="AU84">
        <f>STDEV('UAS ctrl'!S82:AI82)/SQRT(COUNT('UAS ctrl'!S82:AI82))</f>
        <v>0.11075530203095121</v>
      </c>
      <c r="AV84">
        <f>STDEV(expt!S82:AI82)/SQRT(COUNT(expt!S82:AI82))</f>
        <v>6.2751975470936694E-2</v>
      </c>
      <c r="AX84">
        <f>AVERAGE('Gal4 ctrl'!AZ82:BP82)</f>
        <v>1.486879090909091</v>
      </c>
      <c r="AY84">
        <f>AVERAGE('UAS ctrl'!AZ82:BP82)</f>
        <v>1.2652808333333334</v>
      </c>
      <c r="AZ84">
        <f>AVERAGE(expt!AZ82:BP82)</f>
        <v>0.69730916666666654</v>
      </c>
      <c r="BB84">
        <f>STDEV('Gal4 ctrl'!AZ82:BP82)/SQRT(COUNT('Gal4 ctrl'!AZ82:BP82))</f>
        <v>0.13669621156188602</v>
      </c>
      <c r="BC84">
        <f>STDEV('UAS ctrl'!AZ82:BP82)/SQRT(COUNT('UAS ctrl'!AZ82:BP82))</f>
        <v>8.4752296406345184E-2</v>
      </c>
      <c r="BD84">
        <f>STDEV(expt!AZ82:BP82)/SQRT(COUNT(expt!AZ82:BP82))</f>
        <v>5.1400394489972058E-2</v>
      </c>
      <c r="BF84">
        <f>AVERAGE('Gal4 ctrl'!CG82:CW82)</f>
        <v>1.1954472727272727</v>
      </c>
      <c r="BG84">
        <f>AVERAGE('UAS ctrl'!CG82:CW82)</f>
        <v>1.1544575000000001</v>
      </c>
      <c r="BH84">
        <f>AVERAGE(expt!CG82:CW82)</f>
        <v>0.63503166666666666</v>
      </c>
      <c r="BJ84">
        <f>STDEV('Gal4 ctrl'!CG82:CW82)/SQRT(COUNT('Gal4 ctrl'!CG82:CW82))</f>
        <v>8.6180030001586846E-2</v>
      </c>
      <c r="BK84">
        <f>STDEV('UAS ctrl'!CG82:CW82)/SQRT(COUNT('UAS ctrl'!CG82:CW82))</f>
        <v>0.13370019785419163</v>
      </c>
      <c r="BL84">
        <f>STDEV(expt!CG82:CW82)/SQRT(COUNT(expt!CG82:CW82))</f>
        <v>5.0690356665132878E-2</v>
      </c>
      <c r="BQ84">
        <f>AVERAGE('Gal4 ctrl'!CX82:DN82)</f>
        <v>0.65315363636363621</v>
      </c>
      <c r="BR84">
        <f>AVERAGE('UAS ctrl'!CX82:DN82)</f>
        <v>0.63175083333333337</v>
      </c>
      <c r="BS84">
        <f>AVERAGE(expt!CX82:DN82)</f>
        <v>0.56121999999999994</v>
      </c>
      <c r="BU84">
        <f>STDEV('Gal4 ctrl'!CX82:DN82)/SQRT(COUNT('Gal4 ctrl'!CX82:DN82))</f>
        <v>7.1490995609399352E-2</v>
      </c>
      <c r="BV84">
        <f>STDEV('UAS ctrl'!CX82:DN82)/SQRT(COUNT('UAS ctrl'!CX82:DN82))</f>
        <v>4.9663396075835892E-2</v>
      </c>
      <c r="BW84">
        <f>STDEV(expt!CX82:DN82)/SQRT(COUNT(expt!CX82:DN82))</f>
        <v>5.2164677994817867E-2</v>
      </c>
      <c r="BY84">
        <f>AVERAGE('Gal4 ctrl'!DO82:EE82)</f>
        <v>0.63894545454545459</v>
      </c>
      <c r="BZ84">
        <f>AVERAGE('UAS ctrl'!DO82:EE82)</f>
        <v>0.54072833333333337</v>
      </c>
      <c r="CA84">
        <f>AVERAGE(expt!DO82:EE82)</f>
        <v>0.46891666666666665</v>
      </c>
      <c r="CC84">
        <f>STDEV('Gal4 ctrl'!DO82:EE82)/SQRT(COUNT('Gal4 ctrl'!DO82:EE82))</f>
        <v>7.6481569239839856E-2</v>
      </c>
      <c r="CD84">
        <f>STDEV('UAS ctrl'!DO82:EE82)/SQRT(COUNT('UAS ctrl'!DO82:EE82))</f>
        <v>4.688065362807943E-2</v>
      </c>
      <c r="CE84">
        <f>STDEV(expt!DO82:EE82)/SQRT(COUNT(expt!DO82:EE82))</f>
        <v>5.665608448874631E-2</v>
      </c>
      <c r="CG84">
        <f>AVERAGE('Gal4 ctrl'!EF82:EV82)</f>
        <v>0.6526409090909091</v>
      </c>
      <c r="CH84">
        <f>AVERAGE('UAS ctrl'!EF82:EV82)</f>
        <v>0.4928158333333334</v>
      </c>
      <c r="CI84">
        <f>AVERAGE(expt!EF82:EV82)</f>
        <v>0.41734833333333338</v>
      </c>
      <c r="CK84">
        <f>STDEV('Gal4 ctrl'!EF82:EV82)/SQRT(COUNT('Gal4 ctrl'!EF82:EV82))</f>
        <v>5.3803517550681149E-2</v>
      </c>
      <c r="CL84">
        <f>STDEV('UAS ctrl'!EF82:EV82)/SQRT(COUNT('UAS ctrl'!EF82:EV82))</f>
        <v>4.7023170230995975E-2</v>
      </c>
      <c r="CM84">
        <f>STDEV(expt!EF82:EV82)/SQRT(COUNT(expt!EF82:EV82))</f>
        <v>4.4888735693620452E-2</v>
      </c>
    </row>
    <row r="85" spans="15:91" x14ac:dyDescent="0.2">
      <c r="O85">
        <v>82</v>
      </c>
      <c r="P85">
        <f>AVERAGE('Gal4 ctrl'!C83:R83)</f>
        <v>6.1745363636363635</v>
      </c>
      <c r="Q85">
        <f>AVERAGE('UAS ctrl'!C83:R83)</f>
        <v>5.6390750000000009</v>
      </c>
      <c r="R85">
        <f>AVERAGE(expt!C83:R83)</f>
        <v>1.0944083333333334</v>
      </c>
      <c r="T85">
        <f>STDEV('Gal4 ctrl'!C83:R83)/SQRT(COUNT('Gal4 ctrl'!C83:R83))</f>
        <v>1.3634943415072593</v>
      </c>
      <c r="U85">
        <f>STDEV('UAS ctrl'!C83:R83)/SQRT(COUNT('UAS ctrl'!C83:R83))</f>
        <v>0.8724752551952577</v>
      </c>
      <c r="V85">
        <f>STDEV(expt!C83:R83)/SQRT(COUNT(expt!C83:R83))</f>
        <v>0.22534469110754204</v>
      </c>
      <c r="X85">
        <f>AVERAGE('Gal4 ctrl'!AJ83:AY83)</f>
        <v>7.0967000000000011</v>
      </c>
      <c r="Y85">
        <f>AVERAGE('UAS ctrl'!AJ83:AY83)</f>
        <v>5.7855833333333342</v>
      </c>
      <c r="Z85">
        <f>AVERAGE(expt!AJ83:AY83)</f>
        <v>0.88192083333333315</v>
      </c>
      <c r="AB85">
        <f>STDEV('Gal4 ctrl'!AJ83:AY83)/SQRT(COUNT('Gal4 ctrl'!AJ83:AY83))</f>
        <v>1.0552668453567038</v>
      </c>
      <c r="AC85">
        <f>STDEV('UAS ctrl'!AJ83:AY83)/SQRT(COUNT('UAS ctrl'!AJ83:AY83))</f>
        <v>0.94352057571254344</v>
      </c>
      <c r="AD85">
        <f>STDEV(expt!AJ83:AY83)/SQRT(COUNT(expt!AJ83:AY83))</f>
        <v>0.17333024004578904</v>
      </c>
      <c r="AF85">
        <f>AVERAGE('Gal4 ctrl'!BQ83:CF83)</f>
        <v>5.3381636363636362</v>
      </c>
      <c r="AG85">
        <f>AVERAGE('UAS ctrl'!BQ83:CF83)</f>
        <v>4.4166816666666664</v>
      </c>
      <c r="AH85">
        <f>AVERAGE(expt!BQ83:CF83)</f>
        <v>1.0025983333333333</v>
      </c>
      <c r="AJ85">
        <f>STDEV('Gal4 ctrl'!BQ83:CF83)/SQRT(COUNT('Gal4 ctrl'!BQ83:CF83))</f>
        <v>0.98977029210847467</v>
      </c>
      <c r="AK85">
        <f>STDEV('UAS ctrl'!BQ83:CF83)/SQRT(COUNT('UAS ctrl'!BQ83:CF83))</f>
        <v>0.88000862276838909</v>
      </c>
      <c r="AL85">
        <f>STDEV(expt!BQ83:CF83)/SQRT(COUNT(expt!BQ83:CF83))</f>
        <v>0.23551140298853099</v>
      </c>
      <c r="AP85">
        <f>AVERAGE('Gal4 ctrl'!S83:AI83)</f>
        <v>1.4239845454545454</v>
      </c>
      <c r="AQ85">
        <f>AVERAGE('UAS ctrl'!S83:AI83)</f>
        <v>1.4302533333333336</v>
      </c>
      <c r="AR85">
        <f>AVERAGE(expt!S83:AI83)</f>
        <v>0.75266083333333322</v>
      </c>
      <c r="AT85">
        <f>STDEV('Gal4 ctrl'!S83:AI83)/SQRT(COUNT('Gal4 ctrl'!S83:AI83))</f>
        <v>0.14997283826421637</v>
      </c>
      <c r="AU85">
        <f>STDEV('UAS ctrl'!S83:AI83)/SQRT(COUNT('UAS ctrl'!S83:AI83))</f>
        <v>9.2428013736270673E-2</v>
      </c>
      <c r="AV85">
        <f>STDEV(expt!S83:AI83)/SQRT(COUNT(expt!S83:AI83))</f>
        <v>6.9232450477932056E-2</v>
      </c>
      <c r="AX85">
        <f>AVERAGE('Gal4 ctrl'!AZ83:BP83)</f>
        <v>1.3853781818181821</v>
      </c>
      <c r="AY85">
        <f>AVERAGE('UAS ctrl'!AZ83:BP83)</f>
        <v>1.3246091666666666</v>
      </c>
      <c r="AZ85">
        <f>AVERAGE(expt!AZ83:BP83)</f>
        <v>0.65358749999999999</v>
      </c>
      <c r="BB85">
        <f>STDEV('Gal4 ctrl'!AZ83:BP83)/SQRT(COUNT('Gal4 ctrl'!AZ83:BP83))</f>
        <v>0.10231115288727778</v>
      </c>
      <c r="BC85">
        <f>STDEV('UAS ctrl'!AZ83:BP83)/SQRT(COUNT('UAS ctrl'!AZ83:BP83))</f>
        <v>0.12117114309470006</v>
      </c>
      <c r="BD85">
        <f>STDEV(expt!AZ83:BP83)/SQRT(COUNT(expt!AZ83:BP83))</f>
        <v>5.7520302267257517E-2</v>
      </c>
      <c r="BF85">
        <f>AVERAGE('Gal4 ctrl'!CG83:CW83)</f>
        <v>1.173129090909091</v>
      </c>
      <c r="BG85">
        <f>AVERAGE('UAS ctrl'!CG83:CW83)</f>
        <v>1.178315</v>
      </c>
      <c r="BH85">
        <f>AVERAGE(expt!CG83:CW83)</f>
        <v>0.63813666666666669</v>
      </c>
      <c r="BJ85">
        <f>STDEV('Gal4 ctrl'!CG83:CW83)/SQRT(COUNT('Gal4 ctrl'!CG83:CW83))</f>
        <v>0.10181429484788415</v>
      </c>
      <c r="BK85">
        <f>STDEV('UAS ctrl'!CG83:CW83)/SQRT(COUNT('UAS ctrl'!CG83:CW83))</f>
        <v>0.10232007590192527</v>
      </c>
      <c r="BL85">
        <f>STDEV(expt!CG83:CW83)/SQRT(COUNT(expt!CG83:CW83))</f>
        <v>5.8727429092186312E-2</v>
      </c>
      <c r="BQ85">
        <f>AVERAGE('Gal4 ctrl'!CX83:DN83)</f>
        <v>0.6868218181818182</v>
      </c>
      <c r="BR85">
        <f>AVERAGE('UAS ctrl'!CX83:DN83)</f>
        <v>0.62313166666666664</v>
      </c>
      <c r="BS85">
        <f>AVERAGE(expt!CX83:DN83)</f>
        <v>0.57364416666666662</v>
      </c>
      <c r="BU85">
        <f>STDEV('Gal4 ctrl'!CX83:DN83)/SQRT(COUNT('Gal4 ctrl'!CX83:DN83))</f>
        <v>6.2147065780485289E-2</v>
      </c>
      <c r="BV85">
        <f>STDEV('UAS ctrl'!CX83:DN83)/SQRT(COUNT('UAS ctrl'!CX83:DN83))</f>
        <v>5.6160428115454339E-2</v>
      </c>
      <c r="BW85">
        <f>STDEV(expt!CX83:DN83)/SQRT(COUNT(expt!CX83:DN83))</f>
        <v>5.362159609113766E-2</v>
      </c>
      <c r="BY85">
        <f>AVERAGE('Gal4 ctrl'!DO83:EE83)</f>
        <v>0.6307790909090909</v>
      </c>
      <c r="BZ85">
        <f>AVERAGE('UAS ctrl'!DO83:EE83)</f>
        <v>0.52181916666666661</v>
      </c>
      <c r="CA85">
        <f>AVERAGE(expt!DO83:EE83)</f>
        <v>0.46688916666666674</v>
      </c>
      <c r="CC85">
        <f>STDEV('Gal4 ctrl'!DO83:EE83)/SQRT(COUNT('Gal4 ctrl'!DO83:EE83))</f>
        <v>7.0491640361297001E-2</v>
      </c>
      <c r="CD85">
        <f>STDEV('UAS ctrl'!DO83:EE83)/SQRT(COUNT('UAS ctrl'!DO83:EE83))</f>
        <v>4.9613101114620882E-2</v>
      </c>
      <c r="CE85">
        <f>STDEV(expt!DO83:EE83)/SQRT(COUNT(expt!DO83:EE83))</f>
        <v>7.0973196524722393E-2</v>
      </c>
      <c r="CG85">
        <f>AVERAGE('Gal4 ctrl'!EF83:EV83)</f>
        <v>0.66998272727272734</v>
      </c>
      <c r="CH85">
        <f>AVERAGE('UAS ctrl'!EF83:EV83)</f>
        <v>0.49835999999999997</v>
      </c>
      <c r="CI85">
        <f>AVERAGE(expt!EF83:EV83)</f>
        <v>0.3828733333333334</v>
      </c>
      <c r="CK85">
        <f>STDEV('Gal4 ctrl'!EF83:EV83)/SQRT(COUNT('Gal4 ctrl'!EF83:EV83))</f>
        <v>5.0094650686854841E-2</v>
      </c>
      <c r="CL85">
        <f>STDEV('UAS ctrl'!EF83:EV83)/SQRT(COUNT('UAS ctrl'!EF83:EV83))</f>
        <v>4.6942936894089016E-2</v>
      </c>
      <c r="CM85">
        <f>STDEV(expt!EF83:EV83)/SQRT(COUNT(expt!EF83:EV83))</f>
        <v>6.0185085491810709E-2</v>
      </c>
    </row>
    <row r="86" spans="15:91" x14ac:dyDescent="0.2">
      <c r="O86">
        <v>83</v>
      </c>
      <c r="P86">
        <f>AVERAGE('Gal4 ctrl'!C84:R84)</f>
        <v>6.5454363636363642</v>
      </c>
      <c r="Q86">
        <f>AVERAGE('UAS ctrl'!C84:R84)</f>
        <v>5.7666250000000003</v>
      </c>
      <c r="R86">
        <f>AVERAGE(expt!C84:R84)</f>
        <v>1.3116941666666666</v>
      </c>
      <c r="T86">
        <f>STDEV('Gal4 ctrl'!C84:R84)/SQRT(COUNT('Gal4 ctrl'!C84:R84))</f>
        <v>1.2732277629047379</v>
      </c>
      <c r="U86">
        <f>STDEV('UAS ctrl'!C84:R84)/SQRT(COUNT('UAS ctrl'!C84:R84))</f>
        <v>0.80497739156328474</v>
      </c>
      <c r="V86">
        <f>STDEV(expt!C84:R84)/SQRT(COUNT(expt!C84:R84))</f>
        <v>0.31264418612193312</v>
      </c>
      <c r="X86">
        <f>AVERAGE('Gal4 ctrl'!AJ84:AY84)</f>
        <v>6.8824545454545447</v>
      </c>
      <c r="Y86">
        <f>AVERAGE('UAS ctrl'!AJ84:AY84)</f>
        <v>5.7865333333333338</v>
      </c>
      <c r="Z86">
        <f>AVERAGE(expt!AJ84:AY84)</f>
        <v>1.1030166666666668</v>
      </c>
      <c r="AB86">
        <f>STDEV('Gal4 ctrl'!AJ84:AY84)/SQRT(COUNT('Gal4 ctrl'!AJ84:AY84))</f>
        <v>0.9028841122016249</v>
      </c>
      <c r="AC86">
        <f>STDEV('UAS ctrl'!AJ84:AY84)/SQRT(COUNT('UAS ctrl'!AJ84:AY84))</f>
        <v>0.97280498920400404</v>
      </c>
      <c r="AD86">
        <f>STDEV(expt!AJ84:AY84)/SQRT(COUNT(expt!AJ84:AY84))</f>
        <v>0.27180972958574307</v>
      </c>
      <c r="AF86">
        <f>AVERAGE('Gal4 ctrl'!BQ84:CF84)</f>
        <v>5.7067372727272732</v>
      </c>
      <c r="AG86">
        <f>AVERAGE('UAS ctrl'!BQ84:CF84)</f>
        <v>4.4067850000000002</v>
      </c>
      <c r="AH86">
        <f>AVERAGE(expt!BQ84:CF84)</f>
        <v>1.0014883333333333</v>
      </c>
      <c r="AJ86">
        <f>STDEV('Gal4 ctrl'!BQ84:CF84)/SQRT(COUNT('Gal4 ctrl'!BQ84:CF84))</f>
        <v>1.0715846163968323</v>
      </c>
      <c r="AK86">
        <f>STDEV('UAS ctrl'!BQ84:CF84)/SQRT(COUNT('UAS ctrl'!BQ84:CF84))</f>
        <v>1.0263222574484536</v>
      </c>
      <c r="AL86">
        <f>STDEV(expt!BQ84:CF84)/SQRT(COUNT(expt!BQ84:CF84))</f>
        <v>0.18200305419445875</v>
      </c>
      <c r="AP86">
        <f>AVERAGE('Gal4 ctrl'!S84:AI84)</f>
        <v>1.474368181818182</v>
      </c>
      <c r="AQ86">
        <f>AVERAGE('UAS ctrl'!S84:AI84)</f>
        <v>1.4345233333333336</v>
      </c>
      <c r="AR86">
        <f>AVERAGE(expt!S84:AI84)</f>
        <v>0.81066416666666663</v>
      </c>
      <c r="AT86">
        <f>STDEV('Gal4 ctrl'!S84:AI84)/SQRT(COUNT('Gal4 ctrl'!S84:AI84))</f>
        <v>0.13580028645583764</v>
      </c>
      <c r="AU86">
        <f>STDEV('UAS ctrl'!S84:AI84)/SQRT(COUNT('UAS ctrl'!S84:AI84))</f>
        <v>0.1261557466912715</v>
      </c>
      <c r="AV86">
        <f>STDEV(expt!S84:AI84)/SQRT(COUNT(expt!S84:AI84))</f>
        <v>8.3554709299649879E-2</v>
      </c>
      <c r="AX86">
        <f>AVERAGE('Gal4 ctrl'!AZ84:BP84)</f>
        <v>1.4717227272727273</v>
      </c>
      <c r="AY86">
        <f>AVERAGE('UAS ctrl'!AZ84:BP84)</f>
        <v>1.2348749999999999</v>
      </c>
      <c r="AZ86">
        <f>AVERAGE(expt!AZ84:BP84)</f>
        <v>0.70958249999999989</v>
      </c>
      <c r="BB86">
        <f>STDEV('Gal4 ctrl'!AZ84:BP84)/SQRT(COUNT('Gal4 ctrl'!AZ84:BP84))</f>
        <v>0.11419928103651164</v>
      </c>
      <c r="BC86">
        <f>STDEV('UAS ctrl'!AZ84:BP84)/SQRT(COUNT('UAS ctrl'!AZ84:BP84))</f>
        <v>9.0363293914737269E-2</v>
      </c>
      <c r="BD86">
        <f>STDEV(expt!AZ84:BP84)/SQRT(COUNT(expt!AZ84:BP84))</f>
        <v>5.1300269966874951E-2</v>
      </c>
      <c r="BF86">
        <f>AVERAGE('Gal4 ctrl'!CG84:CW84)</f>
        <v>1.2683645454545454</v>
      </c>
      <c r="BG86">
        <f>AVERAGE('UAS ctrl'!CG84:CW84)</f>
        <v>1.1217775000000001</v>
      </c>
      <c r="BH86">
        <f>AVERAGE(expt!CG84:CW84)</f>
        <v>0.61758999999999997</v>
      </c>
      <c r="BJ86">
        <f>STDEV('Gal4 ctrl'!CG84:CW84)/SQRT(COUNT('Gal4 ctrl'!CG84:CW84))</f>
        <v>0.14032007930807641</v>
      </c>
      <c r="BK86">
        <f>STDEV('UAS ctrl'!CG84:CW84)/SQRT(COUNT('UAS ctrl'!CG84:CW84))</f>
        <v>0.1219306543299956</v>
      </c>
      <c r="BL86">
        <f>STDEV(expt!CG84:CW84)/SQRT(COUNT(expt!CG84:CW84))</f>
        <v>4.4560926694569528E-2</v>
      </c>
      <c r="BQ86">
        <f>AVERAGE('Gal4 ctrl'!CX84:DN84)</f>
        <v>0.6681627272727273</v>
      </c>
      <c r="BR86">
        <f>AVERAGE('UAS ctrl'!CX84:DN84)</f>
        <v>0.61825000000000008</v>
      </c>
      <c r="BS86">
        <f>AVERAGE(expt!CX84:DN84)</f>
        <v>0.56809999999999994</v>
      </c>
      <c r="BU86">
        <f>STDEV('Gal4 ctrl'!CX84:DN84)/SQRT(COUNT('Gal4 ctrl'!CX84:DN84))</f>
        <v>5.4680843298193969E-2</v>
      </c>
      <c r="BV86">
        <f>STDEV('UAS ctrl'!CX84:DN84)/SQRT(COUNT('UAS ctrl'!CX84:DN84))</f>
        <v>5.4660895722738745E-2</v>
      </c>
      <c r="BW86">
        <f>STDEV(expt!CX84:DN84)/SQRT(COUNT(expt!CX84:DN84))</f>
        <v>4.589986018662269E-2</v>
      </c>
      <c r="BY86">
        <f>AVERAGE('Gal4 ctrl'!DO84:EE84)</f>
        <v>0.61467181818181815</v>
      </c>
      <c r="BZ86">
        <f>AVERAGE('UAS ctrl'!DO84:EE84)</f>
        <v>0.55679749999999995</v>
      </c>
      <c r="CA86">
        <f>AVERAGE(expt!DO84:EE84)</f>
        <v>0.47730500000000003</v>
      </c>
      <c r="CC86">
        <f>STDEV('Gal4 ctrl'!DO84:EE84)/SQRT(COUNT('Gal4 ctrl'!DO84:EE84))</f>
        <v>6.6712029429320502E-2</v>
      </c>
      <c r="CD86">
        <f>STDEV('UAS ctrl'!DO84:EE84)/SQRT(COUNT('UAS ctrl'!DO84:EE84))</f>
        <v>4.323482999193843E-2</v>
      </c>
      <c r="CE86">
        <f>STDEV(expt!DO84:EE84)/SQRT(COUNT(expt!DO84:EE84))</f>
        <v>6.7373281903095245E-2</v>
      </c>
      <c r="CG86">
        <f>AVERAGE('Gal4 ctrl'!EF84:EV84)</f>
        <v>0.63137090909090898</v>
      </c>
      <c r="CH86">
        <f>AVERAGE('UAS ctrl'!EF84:EV84)</f>
        <v>0.48973833333333333</v>
      </c>
      <c r="CI86">
        <f>AVERAGE(expt!EF84:EV84)</f>
        <v>0.38835500000000001</v>
      </c>
      <c r="CK86">
        <f>STDEV('Gal4 ctrl'!EF84:EV84)/SQRT(COUNT('Gal4 ctrl'!EF84:EV84))</f>
        <v>4.3095745950247483E-2</v>
      </c>
      <c r="CL86">
        <f>STDEV('UAS ctrl'!EF84:EV84)/SQRT(COUNT('UAS ctrl'!EF84:EV84))</f>
        <v>5.0945541970982854E-2</v>
      </c>
      <c r="CM86">
        <f>STDEV(expt!EF84:EV84)/SQRT(COUNT(expt!EF84:EV84))</f>
        <v>5.9779347433252021E-2</v>
      </c>
    </row>
    <row r="87" spans="15:91" x14ac:dyDescent="0.2">
      <c r="O87">
        <v>84</v>
      </c>
      <c r="P87">
        <f>AVERAGE('Gal4 ctrl'!C85:R85)</f>
        <v>6.4944999999999995</v>
      </c>
      <c r="Q87">
        <f>AVERAGE('UAS ctrl'!C85:R85)</f>
        <v>5.3579999999999997</v>
      </c>
      <c r="R87">
        <f>AVERAGE(expt!C85:R85)</f>
        <v>1.4688058333333336</v>
      </c>
      <c r="T87">
        <f>STDEV('Gal4 ctrl'!C85:R85)/SQRT(COUNT('Gal4 ctrl'!C85:R85))</f>
        <v>1.2476619316290622</v>
      </c>
      <c r="U87">
        <f>STDEV('UAS ctrl'!C85:R85)/SQRT(COUNT('UAS ctrl'!C85:R85))</f>
        <v>0.71882897879647056</v>
      </c>
      <c r="V87">
        <f>STDEV(expt!C85:R85)/SQRT(COUNT(expt!C85:R85))</f>
        <v>0.37830258872835265</v>
      </c>
      <c r="X87">
        <f>AVERAGE('Gal4 ctrl'!AJ85:AY85)</f>
        <v>5.8061636363636362</v>
      </c>
      <c r="Y87">
        <f>AVERAGE('UAS ctrl'!AJ85:AY85)</f>
        <v>6.3708416666666672</v>
      </c>
      <c r="Z87">
        <f>AVERAGE(expt!AJ85:AY85)</f>
        <v>1.0858441666666667</v>
      </c>
      <c r="AB87">
        <f>STDEV('Gal4 ctrl'!AJ85:AY85)/SQRT(COUNT('Gal4 ctrl'!AJ85:AY85))</f>
        <v>0.85870788379165952</v>
      </c>
      <c r="AC87">
        <f>STDEV('UAS ctrl'!AJ85:AY85)/SQRT(COUNT('UAS ctrl'!AJ85:AY85))</f>
        <v>1.0862240819140632</v>
      </c>
      <c r="AD87">
        <f>STDEV(expt!AJ85:AY85)/SQRT(COUNT(expt!AJ85:AY85))</f>
        <v>0.2610119040373049</v>
      </c>
      <c r="AF87">
        <f>AVERAGE('Gal4 ctrl'!BQ85:CF85)</f>
        <v>6.0629481818181823</v>
      </c>
      <c r="AG87">
        <f>AVERAGE('UAS ctrl'!BQ85:CF85)</f>
        <v>4.2478024999999997</v>
      </c>
      <c r="AH87">
        <f>AVERAGE(expt!BQ85:CF85)</f>
        <v>1.0227008333333332</v>
      </c>
      <c r="AJ87">
        <f>STDEV('Gal4 ctrl'!BQ85:CF85)/SQRT(COUNT('Gal4 ctrl'!BQ85:CF85))</f>
        <v>1.1499837647919744</v>
      </c>
      <c r="AK87">
        <f>STDEV('UAS ctrl'!BQ85:CF85)/SQRT(COUNT('UAS ctrl'!BQ85:CF85))</f>
        <v>0.91253109083947082</v>
      </c>
      <c r="AL87">
        <f>STDEV(expt!BQ85:CF85)/SQRT(COUNT(expt!BQ85:CF85))</f>
        <v>0.21192461312020608</v>
      </c>
      <c r="AP87">
        <f>AVERAGE('Gal4 ctrl'!S85:AI85)</f>
        <v>1.4703281818181819</v>
      </c>
      <c r="AQ87">
        <f>AVERAGE('UAS ctrl'!S85:AI85)</f>
        <v>1.5313999999999999</v>
      </c>
      <c r="AR87">
        <f>AVERAGE(expt!S85:AI85)</f>
        <v>0.84956833333333348</v>
      </c>
      <c r="AT87">
        <f>STDEV('Gal4 ctrl'!S85:AI85)/SQRT(COUNT('Gal4 ctrl'!S85:AI85))</f>
        <v>0.14980314597265884</v>
      </c>
      <c r="AU87">
        <f>STDEV('UAS ctrl'!S85:AI85)/SQRT(COUNT('UAS ctrl'!S85:AI85))</f>
        <v>0.13263974049121119</v>
      </c>
      <c r="AV87">
        <f>STDEV(expt!S85:AI85)/SQRT(COUNT(expt!S85:AI85))</f>
        <v>0.10150782670848982</v>
      </c>
      <c r="AX87">
        <f>AVERAGE('Gal4 ctrl'!AZ85:BP85)</f>
        <v>1.3743536363636366</v>
      </c>
      <c r="AY87">
        <f>AVERAGE('UAS ctrl'!AZ85:BP85)</f>
        <v>1.1744391666666667</v>
      </c>
      <c r="AZ87">
        <f>AVERAGE(expt!AZ85:BP85)</f>
        <v>0.70450750000000006</v>
      </c>
      <c r="BB87">
        <f>STDEV('Gal4 ctrl'!AZ85:BP85)/SQRT(COUNT('Gal4 ctrl'!AZ85:BP85))</f>
        <v>0.11948618853827803</v>
      </c>
      <c r="BC87">
        <f>STDEV('UAS ctrl'!AZ85:BP85)/SQRT(COUNT('UAS ctrl'!AZ85:BP85))</f>
        <v>8.0815904135884534E-2</v>
      </c>
      <c r="BD87">
        <f>STDEV(expt!AZ85:BP85)/SQRT(COUNT(expt!AZ85:BP85))</f>
        <v>6.3822056450598158E-2</v>
      </c>
      <c r="BF87">
        <f>AVERAGE('Gal4 ctrl'!CG85:CW85)</f>
        <v>1.3073418181818182</v>
      </c>
      <c r="BG87">
        <f>AVERAGE('UAS ctrl'!CG85:CW85)</f>
        <v>1.0590666666666666</v>
      </c>
      <c r="BH87">
        <f>AVERAGE(expt!CG85:CW85)</f>
        <v>0.60340833333333332</v>
      </c>
      <c r="BJ87">
        <f>STDEV('Gal4 ctrl'!CG85:CW85)/SQRT(COUNT('Gal4 ctrl'!CG85:CW85))</f>
        <v>0.13500117926635236</v>
      </c>
      <c r="BK87">
        <f>STDEV('UAS ctrl'!CG85:CW85)/SQRT(COUNT('UAS ctrl'!CG85:CW85))</f>
        <v>0.11505621352279066</v>
      </c>
      <c r="BL87">
        <f>STDEV(expt!CG85:CW85)/SQRT(COUNT(expt!CG85:CW85))</f>
        <v>3.1181731535719136E-2</v>
      </c>
      <c r="BQ87">
        <f>AVERAGE('Gal4 ctrl'!CX85:DN85)</f>
        <v>0.71595090909090908</v>
      </c>
      <c r="BR87">
        <f>AVERAGE('UAS ctrl'!CX85:DN85)</f>
        <v>0.61557833333333334</v>
      </c>
      <c r="BS87">
        <f>AVERAGE(expt!CX85:DN85)</f>
        <v>0.54813250000000002</v>
      </c>
      <c r="BU87">
        <f>STDEV('Gal4 ctrl'!CX85:DN85)/SQRT(COUNT('Gal4 ctrl'!CX85:DN85))</f>
        <v>5.7589214938129595E-2</v>
      </c>
      <c r="BV87">
        <f>STDEV('UAS ctrl'!CX85:DN85)/SQRT(COUNT('UAS ctrl'!CX85:DN85))</f>
        <v>4.7603347982483502E-2</v>
      </c>
      <c r="BW87">
        <f>STDEV(expt!CX85:DN85)/SQRT(COUNT(expt!CX85:DN85))</f>
        <v>4.5516969232014787E-2</v>
      </c>
      <c r="BY87">
        <f>AVERAGE('Gal4 ctrl'!DO85:EE85)</f>
        <v>0.58553363636363631</v>
      </c>
      <c r="BZ87">
        <f>AVERAGE('UAS ctrl'!DO85:EE85)</f>
        <v>0.54866500000000007</v>
      </c>
      <c r="CA87">
        <f>AVERAGE(expt!DO85:EE85)</f>
        <v>0.46214583333333331</v>
      </c>
      <c r="CC87">
        <f>STDEV('Gal4 ctrl'!DO85:EE85)/SQRT(COUNT('Gal4 ctrl'!DO85:EE85))</f>
        <v>6.5278768875878926E-2</v>
      </c>
      <c r="CD87">
        <f>STDEV('UAS ctrl'!DO85:EE85)/SQRT(COUNT('UAS ctrl'!DO85:EE85))</f>
        <v>4.0710383242950149E-2</v>
      </c>
      <c r="CE87">
        <f>STDEV(expt!DO85:EE85)/SQRT(COUNT(expt!DO85:EE85))</f>
        <v>6.1602419883823797E-2</v>
      </c>
      <c r="CG87">
        <f>AVERAGE('Gal4 ctrl'!EF85:EV85)</f>
        <v>0.60287454545454544</v>
      </c>
      <c r="CH87">
        <f>AVERAGE('UAS ctrl'!EF85:EV85)</f>
        <v>0.48861833333333332</v>
      </c>
      <c r="CI87">
        <f>AVERAGE(expt!EF85:EV85)</f>
        <v>0.40518083333333338</v>
      </c>
      <c r="CK87">
        <f>STDEV('Gal4 ctrl'!EF85:EV85)/SQRT(COUNT('Gal4 ctrl'!EF85:EV85))</f>
        <v>6.0076626075880456E-2</v>
      </c>
      <c r="CL87">
        <f>STDEV('UAS ctrl'!EF85:EV85)/SQRT(COUNT('UAS ctrl'!EF85:EV85))</f>
        <v>3.8378378793773801E-2</v>
      </c>
      <c r="CM87">
        <f>STDEV(expt!EF85:EV85)/SQRT(COUNT(expt!EF85:EV85))</f>
        <v>6.1361304920964074E-2</v>
      </c>
    </row>
    <row r="88" spans="15:91" x14ac:dyDescent="0.2">
      <c r="O88">
        <v>85</v>
      </c>
      <c r="P88">
        <f>AVERAGE('Gal4 ctrl'!C86:R86)</f>
        <v>6.2629636363636365</v>
      </c>
      <c r="Q88">
        <f>AVERAGE('UAS ctrl'!C86:R86)</f>
        <v>5.3843083333333341</v>
      </c>
      <c r="R88">
        <f>AVERAGE(expt!C86:R86)</f>
        <v>1.6050099999999998</v>
      </c>
      <c r="T88">
        <f>STDEV('Gal4 ctrl'!C86:R86)/SQRT(COUNT('Gal4 ctrl'!C86:R86))</f>
        <v>1.2110226472826202</v>
      </c>
      <c r="U88">
        <f>STDEV('UAS ctrl'!C86:R86)/SQRT(COUNT('UAS ctrl'!C86:R86))</f>
        <v>0.62552656611684232</v>
      </c>
      <c r="V88">
        <f>STDEV(expt!C86:R86)/SQRT(COUNT(expt!C86:R86))</f>
        <v>0.48401668893090494</v>
      </c>
      <c r="X88">
        <f>AVERAGE('Gal4 ctrl'!AJ86:AY86)</f>
        <v>5.8207818181818176</v>
      </c>
      <c r="Y88">
        <f>AVERAGE('UAS ctrl'!AJ86:AY86)</f>
        <v>5.5084416666666671</v>
      </c>
      <c r="Z88">
        <f>AVERAGE(expt!AJ86:AY86)</f>
        <v>1.0795474999999999</v>
      </c>
      <c r="AB88">
        <f>STDEV('Gal4 ctrl'!AJ86:AY86)/SQRT(COUNT('Gal4 ctrl'!AJ86:AY86))</f>
        <v>0.86371203164208943</v>
      </c>
      <c r="AC88">
        <f>STDEV('UAS ctrl'!AJ86:AY86)/SQRT(COUNT('UAS ctrl'!AJ86:AY86))</f>
        <v>0.99286003953213187</v>
      </c>
      <c r="AD88">
        <f>STDEV(expt!AJ86:AY86)/SQRT(COUNT(expt!AJ86:AY86))</f>
        <v>0.2447790999264346</v>
      </c>
      <c r="AF88">
        <f>AVERAGE('Gal4 ctrl'!BQ86:CF86)</f>
        <v>6.3601818181818182</v>
      </c>
      <c r="AG88">
        <f>AVERAGE('UAS ctrl'!BQ86:CF86)</f>
        <v>3.6913391666666659</v>
      </c>
      <c r="AH88">
        <f>AVERAGE(expt!BQ86:CF86)</f>
        <v>1.0164825000000002</v>
      </c>
      <c r="AJ88">
        <f>STDEV('Gal4 ctrl'!BQ86:CF86)/SQRT(COUNT('Gal4 ctrl'!BQ86:CF86))</f>
        <v>1.263258349076861</v>
      </c>
      <c r="AK88">
        <f>STDEV('UAS ctrl'!BQ86:CF86)/SQRT(COUNT('UAS ctrl'!BQ86:CF86))</f>
        <v>0.8305024467357266</v>
      </c>
      <c r="AL88">
        <f>STDEV(expt!BQ86:CF86)/SQRT(COUNT(expt!BQ86:CF86))</f>
        <v>0.22662067345023462</v>
      </c>
      <c r="AP88">
        <f>AVERAGE('Gal4 ctrl'!S86:AI86)</f>
        <v>1.5610636363636365</v>
      </c>
      <c r="AQ88">
        <f>AVERAGE('UAS ctrl'!S86:AI86)</f>
        <v>1.6341333333333334</v>
      </c>
      <c r="AR88">
        <f>AVERAGE(expt!S86:AI86)</f>
        <v>0.80206499999999992</v>
      </c>
      <c r="AT88">
        <f>STDEV('Gal4 ctrl'!S86:AI86)/SQRT(COUNT('Gal4 ctrl'!S86:AI86))</f>
        <v>0.15595681988802787</v>
      </c>
      <c r="AU88">
        <f>STDEV('UAS ctrl'!S86:AI86)/SQRT(COUNT('UAS ctrl'!S86:AI86))</f>
        <v>0.15953532302574663</v>
      </c>
      <c r="AV88">
        <f>STDEV(expt!S86:AI86)/SQRT(COUNT(expt!S86:AI86))</f>
        <v>9.2249110831717163E-2</v>
      </c>
      <c r="AX88">
        <f>AVERAGE('Gal4 ctrl'!AZ86:BP86)</f>
        <v>1.4579745454545454</v>
      </c>
      <c r="AY88">
        <f>AVERAGE('UAS ctrl'!AZ86:BP86)</f>
        <v>1.2120816666666667</v>
      </c>
      <c r="AZ88">
        <f>AVERAGE(expt!AZ86:BP86)</f>
        <v>0.68354416666666673</v>
      </c>
      <c r="BB88">
        <f>STDEV('Gal4 ctrl'!AZ86:BP86)/SQRT(COUNT('Gal4 ctrl'!AZ86:BP86))</f>
        <v>0.11328711084804631</v>
      </c>
      <c r="BC88">
        <f>STDEV('UAS ctrl'!AZ86:BP86)/SQRT(COUNT('UAS ctrl'!AZ86:BP86))</f>
        <v>6.2563348705632987E-2</v>
      </c>
      <c r="BD88">
        <f>STDEV(expt!AZ86:BP86)/SQRT(COUNT(expt!AZ86:BP86))</f>
        <v>6.555641538144176E-2</v>
      </c>
      <c r="BF88">
        <f>AVERAGE('Gal4 ctrl'!CG86:CW86)</f>
        <v>1.251219090909091</v>
      </c>
      <c r="BG88">
        <f>AVERAGE('UAS ctrl'!CG86:CW86)</f>
        <v>1.0428883333333334</v>
      </c>
      <c r="BH88">
        <f>AVERAGE(expt!CG86:CW86)</f>
        <v>0.64609416666666653</v>
      </c>
      <c r="BJ88">
        <f>STDEV('Gal4 ctrl'!CG86:CW86)/SQRT(COUNT('Gal4 ctrl'!CG86:CW86))</f>
        <v>0.12487104593761399</v>
      </c>
      <c r="BK88">
        <f>STDEV('UAS ctrl'!CG86:CW86)/SQRT(COUNT('UAS ctrl'!CG86:CW86))</f>
        <v>0.11080480328742814</v>
      </c>
      <c r="BL88">
        <f>STDEV(expt!CG86:CW86)/SQRT(COUNT(expt!CG86:CW86))</f>
        <v>4.4884127187923888E-2</v>
      </c>
      <c r="BQ88">
        <f>AVERAGE('Gal4 ctrl'!CX86:DN86)</f>
        <v>0.68965636363636362</v>
      </c>
      <c r="BR88">
        <f>AVERAGE('UAS ctrl'!CX86:DN86)</f>
        <v>0.62860083333333339</v>
      </c>
      <c r="BS88">
        <f>AVERAGE(expt!CX86:DN86)</f>
        <v>0.63181583333333335</v>
      </c>
      <c r="BU88">
        <f>STDEV('Gal4 ctrl'!CX86:DN86)/SQRT(COUNT('Gal4 ctrl'!CX86:DN86))</f>
        <v>5.1543118335706038E-2</v>
      </c>
      <c r="BV88">
        <f>STDEV('UAS ctrl'!CX86:DN86)/SQRT(COUNT('UAS ctrl'!CX86:DN86))</f>
        <v>5.0508166388283759E-2</v>
      </c>
      <c r="BW88">
        <f>STDEV(expt!CX86:DN86)/SQRT(COUNT(expt!CX86:DN86))</f>
        <v>4.898306606675927E-2</v>
      </c>
      <c r="BY88">
        <f>AVERAGE('Gal4 ctrl'!DO86:EE86)</f>
        <v>0.60236363636363632</v>
      </c>
      <c r="BZ88">
        <f>AVERAGE('UAS ctrl'!DO86:EE86)</f>
        <v>0.54412583333333331</v>
      </c>
      <c r="CA88">
        <f>AVERAGE(expt!DO86:EE86)</f>
        <v>0.47744416666666667</v>
      </c>
      <c r="CC88">
        <f>STDEV('Gal4 ctrl'!DO86:EE86)/SQRT(COUNT('Gal4 ctrl'!DO86:EE86))</f>
        <v>7.0503667064818601E-2</v>
      </c>
      <c r="CD88">
        <f>STDEV('UAS ctrl'!DO86:EE86)/SQRT(COUNT('UAS ctrl'!DO86:EE86))</f>
        <v>3.4400624652061486E-2</v>
      </c>
      <c r="CE88">
        <f>STDEV(expt!DO86:EE86)/SQRT(COUNT(expt!DO86:EE86))</f>
        <v>6.0092385055042843E-2</v>
      </c>
      <c r="CG88">
        <f>AVERAGE('Gal4 ctrl'!EF86:EV86)</f>
        <v>0.59108000000000005</v>
      </c>
      <c r="CH88">
        <f>AVERAGE('UAS ctrl'!EF86:EV86)</f>
        <v>0.46732333333333331</v>
      </c>
      <c r="CI88">
        <f>AVERAGE(expt!EF86:EV86)</f>
        <v>0.42775583333333334</v>
      </c>
      <c r="CK88">
        <f>STDEV('Gal4 ctrl'!EF86:EV86)/SQRT(COUNT('Gal4 ctrl'!EF86:EV86))</f>
        <v>5.9740247846215608E-2</v>
      </c>
      <c r="CL88">
        <f>STDEV('UAS ctrl'!EF86:EV86)/SQRT(COUNT('UAS ctrl'!EF86:EV86))</f>
        <v>3.7055260153593624E-2</v>
      </c>
      <c r="CM88">
        <f>STDEV(expt!EF86:EV86)/SQRT(COUNT(expt!EF86:EV86))</f>
        <v>6.0914790255787346E-2</v>
      </c>
    </row>
    <row r="89" spans="15:91" x14ac:dyDescent="0.2">
      <c r="O89">
        <v>86</v>
      </c>
      <c r="P89">
        <f>AVERAGE('Gal4 ctrl'!C87:R87)</f>
        <v>6.5900909090909092</v>
      </c>
      <c r="Q89">
        <f>AVERAGE('UAS ctrl'!C87:R87)</f>
        <v>5.8230083333333331</v>
      </c>
      <c r="R89">
        <f>AVERAGE(expt!C87:R87)</f>
        <v>1.3447983333333333</v>
      </c>
      <c r="T89">
        <f>STDEV('Gal4 ctrl'!C87:R87)/SQRT(COUNT('Gal4 ctrl'!C87:R87))</f>
        <v>1.2463922969518173</v>
      </c>
      <c r="U89">
        <f>STDEV('UAS ctrl'!C87:R87)/SQRT(COUNT('UAS ctrl'!C87:R87))</f>
        <v>0.82652182884319136</v>
      </c>
      <c r="V89">
        <f>STDEV(expt!C87:R87)/SQRT(COUNT(expt!C87:R87))</f>
        <v>0.30892480764260449</v>
      </c>
      <c r="X89">
        <f>AVERAGE('Gal4 ctrl'!AJ87:AY87)</f>
        <v>6.1252909090909098</v>
      </c>
      <c r="Y89">
        <f>AVERAGE('UAS ctrl'!AJ87:AY87)</f>
        <v>5.5984916666666669</v>
      </c>
      <c r="Z89">
        <f>AVERAGE(expt!AJ87:AY87)</f>
        <v>1.1626533333333335</v>
      </c>
      <c r="AB89">
        <f>STDEV('Gal4 ctrl'!AJ87:AY87)/SQRT(COUNT('Gal4 ctrl'!AJ87:AY87))</f>
        <v>0.98539337419166084</v>
      </c>
      <c r="AC89">
        <f>STDEV('UAS ctrl'!AJ87:AY87)/SQRT(COUNT('UAS ctrl'!AJ87:AY87))</f>
        <v>0.89619249491849273</v>
      </c>
      <c r="AD89">
        <f>STDEV(expt!AJ87:AY87)/SQRT(COUNT(expt!AJ87:AY87))</f>
        <v>0.28840273822496304</v>
      </c>
      <c r="AF89">
        <f>AVERAGE('Gal4 ctrl'!BQ87:CF87)</f>
        <v>5.849236363636364</v>
      </c>
      <c r="AG89">
        <f>AVERAGE('UAS ctrl'!BQ87:CF87)</f>
        <v>3.7194741666666666</v>
      </c>
      <c r="AH89">
        <f>AVERAGE(expt!BQ87:CF87)</f>
        <v>0.90728833333333336</v>
      </c>
      <c r="AJ89">
        <f>STDEV('Gal4 ctrl'!BQ87:CF87)/SQRT(COUNT('Gal4 ctrl'!BQ87:CF87))</f>
        <v>1.0302450608977132</v>
      </c>
      <c r="AK89">
        <f>STDEV('UAS ctrl'!BQ87:CF87)/SQRT(COUNT('UAS ctrl'!BQ87:CF87))</f>
        <v>0.89056895122134294</v>
      </c>
      <c r="AL89">
        <f>STDEV(expt!BQ87:CF87)/SQRT(COUNT(expt!BQ87:CF87))</f>
        <v>0.17387739078735964</v>
      </c>
      <c r="AP89">
        <f>AVERAGE('Gal4 ctrl'!S87:AI87)</f>
        <v>1.5328727272727272</v>
      </c>
      <c r="AQ89">
        <f>AVERAGE('UAS ctrl'!S87:AI87)</f>
        <v>1.5709333333333335</v>
      </c>
      <c r="AR89">
        <f>AVERAGE(expt!S87:AI87)</f>
        <v>0.84085749999999992</v>
      </c>
      <c r="AT89">
        <f>STDEV('Gal4 ctrl'!S87:AI87)/SQRT(COUNT('Gal4 ctrl'!S87:AI87))</f>
        <v>0.16999443334784878</v>
      </c>
      <c r="AU89">
        <f>STDEV('UAS ctrl'!S87:AI87)/SQRT(COUNT('UAS ctrl'!S87:AI87))</f>
        <v>0.14281315051351504</v>
      </c>
      <c r="AV89">
        <f>STDEV(expt!S87:AI87)/SQRT(COUNT(expt!S87:AI87))</f>
        <v>8.4013212643454099E-2</v>
      </c>
      <c r="AX89">
        <f>AVERAGE('Gal4 ctrl'!AZ87:BP87)</f>
        <v>1.42675</v>
      </c>
      <c r="AY89">
        <f>AVERAGE('UAS ctrl'!AZ87:BP87)</f>
        <v>1.2757316666666665</v>
      </c>
      <c r="AZ89">
        <f>AVERAGE(expt!AZ87:BP87)</f>
        <v>0.78541916666666667</v>
      </c>
      <c r="BB89">
        <f>STDEV('Gal4 ctrl'!AZ87:BP87)/SQRT(COUNT('Gal4 ctrl'!AZ87:BP87))</f>
        <v>0.11861124506708287</v>
      </c>
      <c r="BC89">
        <f>STDEV('UAS ctrl'!AZ87:BP87)/SQRT(COUNT('UAS ctrl'!AZ87:BP87))</f>
        <v>8.3134356222899483E-2</v>
      </c>
      <c r="BD89">
        <f>STDEV(expt!AZ87:BP87)/SQRT(COUNT(expt!AZ87:BP87))</f>
        <v>9.9136816835167701E-2</v>
      </c>
      <c r="BF89">
        <f>AVERAGE('Gal4 ctrl'!CG87:CW87)</f>
        <v>1.1908845454545456</v>
      </c>
      <c r="BG89">
        <f>AVERAGE('UAS ctrl'!CG87:CW87)</f>
        <v>1.0680541666666665</v>
      </c>
      <c r="BH89">
        <f>AVERAGE(expt!CG87:CW87)</f>
        <v>0.59670333333333325</v>
      </c>
      <c r="BJ89">
        <f>STDEV('Gal4 ctrl'!CG87:CW87)/SQRT(COUNT('Gal4 ctrl'!CG87:CW87))</f>
        <v>0.10179495988026502</v>
      </c>
      <c r="BK89">
        <f>STDEV('UAS ctrl'!CG87:CW87)/SQRT(COUNT('UAS ctrl'!CG87:CW87))</f>
        <v>7.6143060921216296E-2</v>
      </c>
      <c r="BL89">
        <f>STDEV(expt!CG87:CW87)/SQRT(COUNT(expt!CG87:CW87))</f>
        <v>3.9501613820759909E-2</v>
      </c>
      <c r="BQ89">
        <f>AVERAGE('Gal4 ctrl'!CX87:DN87)</f>
        <v>0.70538909090909097</v>
      </c>
      <c r="BR89">
        <f>AVERAGE('UAS ctrl'!CX87:DN87)</f>
        <v>0.61931750000000008</v>
      </c>
      <c r="BS89">
        <f>AVERAGE(expt!CX87:DN87)</f>
        <v>0.60296000000000005</v>
      </c>
      <c r="BU89">
        <f>STDEV('Gal4 ctrl'!CX87:DN87)/SQRT(COUNT('Gal4 ctrl'!CX87:DN87))</f>
        <v>4.5471507491545916E-2</v>
      </c>
      <c r="BV89">
        <f>STDEV('UAS ctrl'!CX87:DN87)/SQRT(COUNT('UAS ctrl'!CX87:DN87))</f>
        <v>4.2263044716090201E-2</v>
      </c>
      <c r="BW89">
        <f>STDEV(expt!CX87:DN87)/SQRT(COUNT(expt!CX87:DN87))</f>
        <v>5.6897792589125522E-2</v>
      </c>
      <c r="BY89">
        <f>AVERAGE('Gal4 ctrl'!DO87:EE87)</f>
        <v>0.56753909090909083</v>
      </c>
      <c r="BZ89">
        <f>AVERAGE('UAS ctrl'!DO87:EE87)</f>
        <v>0.53262166666666666</v>
      </c>
      <c r="CA89">
        <f>AVERAGE(expt!DO87:EE87)</f>
        <v>0.42689083333333339</v>
      </c>
      <c r="CC89">
        <f>STDEV('Gal4 ctrl'!DO87:EE87)/SQRT(COUNT('Gal4 ctrl'!DO87:EE87))</f>
        <v>6.7615704341178959E-2</v>
      </c>
      <c r="CD89">
        <f>STDEV('UAS ctrl'!DO87:EE87)/SQRT(COUNT('UAS ctrl'!DO87:EE87))</f>
        <v>4.5414255184797345E-2</v>
      </c>
      <c r="CE89">
        <f>STDEV(expt!DO87:EE87)/SQRT(COUNT(expt!DO87:EE87))</f>
        <v>5.0016047901290023E-2</v>
      </c>
      <c r="CG89">
        <f>AVERAGE('Gal4 ctrl'!EF87:EV87)</f>
        <v>0.62795272727272722</v>
      </c>
      <c r="CH89">
        <f>AVERAGE('UAS ctrl'!EF87:EV87)</f>
        <v>0.48668166666666668</v>
      </c>
      <c r="CI89">
        <f>AVERAGE(expt!EF87:EV87)</f>
        <v>0.41807583333333326</v>
      </c>
      <c r="CK89">
        <f>STDEV('Gal4 ctrl'!EF87:EV87)/SQRT(COUNT('Gal4 ctrl'!EF87:EV87))</f>
        <v>5.5438357562757966E-2</v>
      </c>
      <c r="CL89">
        <f>STDEV('UAS ctrl'!EF87:EV87)/SQRT(COUNT('UAS ctrl'!EF87:EV87))</f>
        <v>4.6139226488526988E-2</v>
      </c>
      <c r="CM89">
        <f>STDEV(expt!EF87:EV87)/SQRT(COUNT(expt!EF87:EV87))</f>
        <v>5.0748159340531999E-2</v>
      </c>
    </row>
    <row r="90" spans="15:91" x14ac:dyDescent="0.2">
      <c r="O90">
        <v>87</v>
      </c>
      <c r="P90">
        <f>AVERAGE('Gal4 ctrl'!C88:R88)</f>
        <v>6.9193363636363641</v>
      </c>
      <c r="Q90">
        <f>AVERAGE('UAS ctrl'!C88:R88)</f>
        <v>6.0705333333333336</v>
      </c>
      <c r="R90">
        <f>AVERAGE(expt!C88:R88)</f>
        <v>1.4548558333333332</v>
      </c>
      <c r="T90">
        <f>STDEV('Gal4 ctrl'!C88:R88)/SQRT(COUNT('Gal4 ctrl'!C88:R88))</f>
        <v>1.2965866410956766</v>
      </c>
      <c r="U90">
        <f>STDEV('UAS ctrl'!C88:R88)/SQRT(COUNT('UAS ctrl'!C88:R88))</f>
        <v>0.80680656850939114</v>
      </c>
      <c r="V90">
        <f>STDEV(expt!C88:R88)/SQRT(COUNT(expt!C88:R88))</f>
        <v>0.32938242909673271</v>
      </c>
      <c r="X90">
        <f>AVERAGE('Gal4 ctrl'!AJ88:AY88)</f>
        <v>6.3347090909090902</v>
      </c>
      <c r="Y90">
        <f>AVERAGE('UAS ctrl'!AJ88:AY88)</f>
        <v>5.2012666666666663</v>
      </c>
      <c r="Z90">
        <f>AVERAGE(expt!AJ88:AY88)</f>
        <v>1.1041258333333335</v>
      </c>
      <c r="AB90">
        <f>STDEV('Gal4 ctrl'!AJ88:AY88)/SQRT(COUNT('Gal4 ctrl'!AJ88:AY88))</f>
        <v>0.75141960187544032</v>
      </c>
      <c r="AC90">
        <f>STDEV('UAS ctrl'!AJ88:AY88)/SQRT(COUNT('UAS ctrl'!AJ88:AY88))</f>
        <v>0.7637618563612113</v>
      </c>
      <c r="AD90">
        <f>STDEV(expt!AJ88:AY88)/SQRT(COUNT(expt!AJ88:AY88))</f>
        <v>0.28656029756156581</v>
      </c>
      <c r="AF90">
        <f>AVERAGE('Gal4 ctrl'!BQ88:CF88)</f>
        <v>5.9284099999999995</v>
      </c>
      <c r="AG90">
        <f>AVERAGE('UAS ctrl'!BQ88:CF88)</f>
        <v>4.0661308333333332</v>
      </c>
      <c r="AH90">
        <f>AVERAGE(expt!BQ88:CF88)</f>
        <v>0.98440333333333341</v>
      </c>
      <c r="AJ90">
        <f>STDEV('Gal4 ctrl'!BQ88:CF88)/SQRT(COUNT('Gal4 ctrl'!BQ88:CF88))</f>
        <v>1.1226643029175976</v>
      </c>
      <c r="AK90">
        <f>STDEV('UAS ctrl'!BQ88:CF88)/SQRT(COUNT('UAS ctrl'!BQ88:CF88))</f>
        <v>0.79193279219879864</v>
      </c>
      <c r="AL90">
        <f>STDEV(expt!BQ88:CF88)/SQRT(COUNT(expt!BQ88:CF88))</f>
        <v>0.1860341918651765</v>
      </c>
      <c r="AP90">
        <f>AVERAGE('Gal4 ctrl'!S88:AI88)</f>
        <v>1.5937463636363638</v>
      </c>
      <c r="AQ90">
        <f>AVERAGE('UAS ctrl'!S88:AI88)</f>
        <v>1.5266408333333334</v>
      </c>
      <c r="AR90">
        <f>AVERAGE(expt!S88:AI88)</f>
        <v>0.8322666666666666</v>
      </c>
      <c r="AT90">
        <f>STDEV('Gal4 ctrl'!S88:AI88)/SQRT(COUNT('Gal4 ctrl'!S88:AI88))</f>
        <v>0.1664849156272272</v>
      </c>
      <c r="AU90">
        <f>STDEV('UAS ctrl'!S88:AI88)/SQRT(COUNT('UAS ctrl'!S88:AI88))</f>
        <v>0.13687385555330775</v>
      </c>
      <c r="AV90">
        <f>STDEV(expt!S88:AI88)/SQRT(COUNT(expt!S88:AI88))</f>
        <v>7.8330639824742601E-2</v>
      </c>
      <c r="AX90">
        <f>AVERAGE('Gal4 ctrl'!AZ88:BP88)</f>
        <v>1.4492090909090909</v>
      </c>
      <c r="AY90">
        <f>AVERAGE('UAS ctrl'!AZ88:BP88)</f>
        <v>1.1764683333333334</v>
      </c>
      <c r="AZ90">
        <f>AVERAGE(expt!AZ88:BP88)</f>
        <v>0.68696750000000018</v>
      </c>
      <c r="BB90">
        <f>STDEV('Gal4 ctrl'!AZ88:BP88)/SQRT(COUNT('Gal4 ctrl'!AZ88:BP88))</f>
        <v>0.12836905255377457</v>
      </c>
      <c r="BC90">
        <f>STDEV('UAS ctrl'!AZ88:BP88)/SQRT(COUNT('UAS ctrl'!AZ88:BP88))</f>
        <v>9.6206400481916018E-2</v>
      </c>
      <c r="BD90">
        <f>STDEV(expt!AZ88:BP88)/SQRT(COUNT(expt!AZ88:BP88))</f>
        <v>4.1208910924499242E-2</v>
      </c>
      <c r="BF90">
        <f>AVERAGE('Gal4 ctrl'!CG88:CW88)</f>
        <v>1.2186818181818182</v>
      </c>
      <c r="BG90">
        <f>AVERAGE('UAS ctrl'!CG88:CW88)</f>
        <v>1.101428333333333</v>
      </c>
      <c r="BH90">
        <f>AVERAGE(expt!CG88:CW88)</f>
        <v>0.61523666666666654</v>
      </c>
      <c r="BJ90">
        <f>STDEV('Gal4 ctrl'!CG88:CW88)/SQRT(COUNT('Gal4 ctrl'!CG88:CW88))</f>
        <v>0.11446358255968016</v>
      </c>
      <c r="BK90">
        <f>STDEV('UAS ctrl'!CG88:CW88)/SQRT(COUNT('UAS ctrl'!CG88:CW88))</f>
        <v>6.9868601597151331E-2</v>
      </c>
      <c r="BL90">
        <f>STDEV(expt!CG88:CW88)/SQRT(COUNT(expt!CG88:CW88))</f>
        <v>4.2846942313968954E-2</v>
      </c>
      <c r="BQ90">
        <f>AVERAGE('Gal4 ctrl'!CX88:DN88)</f>
        <v>0.69445818181818186</v>
      </c>
      <c r="BR90">
        <f>AVERAGE('UAS ctrl'!CX88:DN88)</f>
        <v>0.62994583333333332</v>
      </c>
      <c r="BS90">
        <f>AVERAGE(expt!CX88:DN88)</f>
        <v>0.59666916666666669</v>
      </c>
      <c r="BU90">
        <f>STDEV('Gal4 ctrl'!CX88:DN88)/SQRT(COUNT('Gal4 ctrl'!CX88:DN88))</f>
        <v>5.591986205630952E-2</v>
      </c>
      <c r="BV90">
        <f>STDEV('UAS ctrl'!CX88:DN88)/SQRT(COUNT('UAS ctrl'!CX88:DN88))</f>
        <v>3.7859046984482191E-2</v>
      </c>
      <c r="BW90">
        <f>STDEV(expt!CX88:DN88)/SQRT(COUNT(expt!CX88:DN88))</f>
        <v>5.7397175050038357E-2</v>
      </c>
      <c r="BY90">
        <f>AVERAGE('Gal4 ctrl'!DO88:EE88)</f>
        <v>0.57672181818181822</v>
      </c>
      <c r="BZ90">
        <f>AVERAGE('UAS ctrl'!DO88:EE88)</f>
        <v>0.53963916666666667</v>
      </c>
      <c r="CA90">
        <f>AVERAGE(expt!DO88:EE88)</f>
        <v>0.46714750000000005</v>
      </c>
      <c r="CC90">
        <f>STDEV('Gal4 ctrl'!DO88:EE88)/SQRT(COUNT('Gal4 ctrl'!DO88:EE88))</f>
        <v>7.5596185014591324E-2</v>
      </c>
      <c r="CD90">
        <f>STDEV('UAS ctrl'!DO88:EE88)/SQRT(COUNT('UAS ctrl'!DO88:EE88))</f>
        <v>4.66808116840563E-2</v>
      </c>
      <c r="CE90">
        <f>STDEV(expt!DO88:EE88)/SQRT(COUNT(expt!DO88:EE88))</f>
        <v>5.7856955268287873E-2</v>
      </c>
      <c r="CG90">
        <f>AVERAGE('Gal4 ctrl'!EF88:EV88)</f>
        <v>0.6144590909090909</v>
      </c>
      <c r="CH90">
        <f>AVERAGE('UAS ctrl'!EF88:EV88)</f>
        <v>0.52146833333333331</v>
      </c>
      <c r="CI90">
        <f>AVERAGE(expt!EF88:EV88)</f>
        <v>0.4314291666666667</v>
      </c>
      <c r="CK90">
        <f>STDEV('Gal4 ctrl'!EF88:EV88)/SQRT(COUNT('Gal4 ctrl'!EF88:EV88))</f>
        <v>5.2199575310960332E-2</v>
      </c>
      <c r="CL90">
        <f>STDEV('UAS ctrl'!EF88:EV88)/SQRT(COUNT('UAS ctrl'!EF88:EV88))</f>
        <v>4.7990774031804455E-2</v>
      </c>
      <c r="CM90">
        <f>STDEV(expt!EF88:EV88)/SQRT(COUNT(expt!EF88:EV88))</f>
        <v>5.3117966435756926E-2</v>
      </c>
    </row>
    <row r="91" spans="15:91" x14ac:dyDescent="0.2">
      <c r="O91">
        <v>88</v>
      </c>
      <c r="P91">
        <f>AVERAGE('Gal4 ctrl'!C89:R89)</f>
        <v>7.1777409090909092</v>
      </c>
      <c r="Q91">
        <f>AVERAGE('UAS ctrl'!C89:R89)</f>
        <v>5.8284166666666666</v>
      </c>
      <c r="R91">
        <f>AVERAGE(expt!C89:R89)</f>
        <v>1.5173249999999998</v>
      </c>
      <c r="T91">
        <f>STDEV('Gal4 ctrl'!C89:R89)/SQRT(COUNT('Gal4 ctrl'!C89:R89))</f>
        <v>1.4111274129513052</v>
      </c>
      <c r="U91">
        <f>STDEV('UAS ctrl'!C89:R89)/SQRT(COUNT('UAS ctrl'!C89:R89))</f>
        <v>0.68407372430007729</v>
      </c>
      <c r="V91">
        <f>STDEV(expt!C89:R89)/SQRT(COUNT(expt!C89:R89))</f>
        <v>0.34751536028293162</v>
      </c>
      <c r="X91">
        <f>AVERAGE('Gal4 ctrl'!AJ89:AY89)</f>
        <v>6.6392363636363632</v>
      </c>
      <c r="Y91">
        <f>AVERAGE('UAS ctrl'!AJ89:AY89)</f>
        <v>4.8330916666666672</v>
      </c>
      <c r="Z91">
        <f>AVERAGE(expt!AJ89:AY89)</f>
        <v>1.213125</v>
      </c>
      <c r="AB91">
        <f>STDEV('Gal4 ctrl'!AJ89:AY89)/SQRT(COUNT('Gal4 ctrl'!AJ89:AY89))</f>
        <v>0.99160930551142923</v>
      </c>
      <c r="AC91">
        <f>STDEV('UAS ctrl'!AJ89:AY89)/SQRT(COUNT('UAS ctrl'!AJ89:AY89))</f>
        <v>0.78680843693562474</v>
      </c>
      <c r="AD91">
        <f>STDEV(expt!AJ89:AY89)/SQRT(COUNT(expt!AJ89:AY89))</f>
        <v>0.31047820145143068</v>
      </c>
      <c r="AF91">
        <f>AVERAGE('Gal4 ctrl'!BQ89:CF89)</f>
        <v>5.9774172727272736</v>
      </c>
      <c r="AG91">
        <f>AVERAGE('UAS ctrl'!BQ89:CF89)</f>
        <v>4.0393675</v>
      </c>
      <c r="AH91">
        <f>AVERAGE(expt!BQ89:CF89)</f>
        <v>1.2051566666666667</v>
      </c>
      <c r="AJ91">
        <f>STDEV('Gal4 ctrl'!BQ89:CF89)/SQRT(COUNT('Gal4 ctrl'!BQ89:CF89))</f>
        <v>1.039191200496451</v>
      </c>
      <c r="AK91">
        <f>STDEV('UAS ctrl'!BQ89:CF89)/SQRT(COUNT('UAS ctrl'!BQ89:CF89))</f>
        <v>0.7577025470351294</v>
      </c>
      <c r="AL91">
        <f>STDEV(expt!BQ89:CF89)/SQRT(COUNT(expt!BQ89:CF89))</f>
        <v>0.29469497005335443</v>
      </c>
      <c r="AP91">
        <f>AVERAGE('Gal4 ctrl'!S89:AI89)</f>
        <v>1.523362727272727</v>
      </c>
      <c r="AQ91">
        <f>AVERAGE('UAS ctrl'!S89:AI89)</f>
        <v>1.4899741666666666</v>
      </c>
      <c r="AR91">
        <f>AVERAGE(expt!S89:AI89)</f>
        <v>0.86418833333333345</v>
      </c>
      <c r="AT91">
        <f>STDEV('Gal4 ctrl'!S89:AI89)/SQRT(COUNT('Gal4 ctrl'!S89:AI89))</f>
        <v>0.17768487485684495</v>
      </c>
      <c r="AU91">
        <f>STDEV('UAS ctrl'!S89:AI89)/SQRT(COUNT('UAS ctrl'!S89:AI89))</f>
        <v>0.10712814728206757</v>
      </c>
      <c r="AV91">
        <f>STDEV(expt!S89:AI89)/SQRT(COUNT(expt!S89:AI89))</f>
        <v>9.9321246131332711E-2</v>
      </c>
      <c r="AX91">
        <f>AVERAGE('Gal4 ctrl'!AZ89:BP89)</f>
        <v>1.4355636363636366</v>
      </c>
      <c r="AY91">
        <f>AVERAGE('UAS ctrl'!AZ89:BP89)</f>
        <v>1.2764708333333332</v>
      </c>
      <c r="AZ91">
        <f>AVERAGE(expt!AZ89:BP89)</f>
        <v>0.77161999999999997</v>
      </c>
      <c r="BB91">
        <f>STDEV('Gal4 ctrl'!AZ89:BP89)/SQRT(COUNT('Gal4 ctrl'!AZ89:BP89))</f>
        <v>0.15523662408941269</v>
      </c>
      <c r="BC91">
        <f>STDEV('UAS ctrl'!AZ89:BP89)/SQRT(COUNT('UAS ctrl'!AZ89:BP89))</f>
        <v>0.12289635091765856</v>
      </c>
      <c r="BD91">
        <f>STDEV(expt!AZ89:BP89)/SQRT(COUNT(expt!AZ89:BP89))</f>
        <v>6.0082876083663354E-2</v>
      </c>
      <c r="BF91">
        <f>AVERAGE('Gal4 ctrl'!CG89:CW89)</f>
        <v>1.219969090909091</v>
      </c>
      <c r="BG91">
        <f>AVERAGE('UAS ctrl'!CG89:CW89)</f>
        <v>1.1602733333333335</v>
      </c>
      <c r="BH91">
        <f>AVERAGE(expt!CG89:CW89)</f>
        <v>0.6125491666666667</v>
      </c>
      <c r="BJ91">
        <f>STDEV('Gal4 ctrl'!CG89:CW89)/SQRT(COUNT('Gal4 ctrl'!CG89:CW89))</f>
        <v>0.11741460554535747</v>
      </c>
      <c r="BK91">
        <f>STDEV('UAS ctrl'!CG89:CW89)/SQRT(COUNT('UAS ctrl'!CG89:CW89))</f>
        <v>7.9326348486120274E-2</v>
      </c>
      <c r="BL91">
        <f>STDEV(expt!CG89:CW89)/SQRT(COUNT(expt!CG89:CW89))</f>
        <v>4.3507618968063461E-2</v>
      </c>
      <c r="BQ91">
        <f>AVERAGE('Gal4 ctrl'!CX89:DN89)</f>
        <v>0.68862090909090923</v>
      </c>
      <c r="BR91">
        <f>AVERAGE('UAS ctrl'!CX89:DN89)</f>
        <v>0.63081166666666666</v>
      </c>
      <c r="BS91">
        <f>AVERAGE(expt!CX89:DN89)</f>
        <v>0.57030999999999998</v>
      </c>
      <c r="BU91">
        <f>STDEV('Gal4 ctrl'!CX89:DN89)/SQRT(COUNT('Gal4 ctrl'!CX89:DN89))</f>
        <v>6.261947517933629E-2</v>
      </c>
      <c r="BV91">
        <f>STDEV('UAS ctrl'!CX89:DN89)/SQRT(COUNT('UAS ctrl'!CX89:DN89))</f>
        <v>3.864550906586154E-2</v>
      </c>
      <c r="BW91">
        <f>STDEV(expt!CX89:DN89)/SQRT(COUNT(expt!CX89:DN89))</f>
        <v>4.4239496527766917E-2</v>
      </c>
      <c r="BY91">
        <f>AVERAGE('Gal4 ctrl'!DO89:EE89)</f>
        <v>0.56573090909090906</v>
      </c>
      <c r="BZ91">
        <f>AVERAGE('UAS ctrl'!DO89:EE89)</f>
        <v>0.52253416666666663</v>
      </c>
      <c r="CA91">
        <f>AVERAGE(expt!DO89:EE89)</f>
        <v>0.45626916666666667</v>
      </c>
      <c r="CC91">
        <f>STDEV('Gal4 ctrl'!DO89:EE89)/SQRT(COUNT('Gal4 ctrl'!DO89:EE89))</f>
        <v>6.5929837340429842E-2</v>
      </c>
      <c r="CD91">
        <f>STDEV('UAS ctrl'!DO89:EE89)/SQRT(COUNT('UAS ctrl'!DO89:EE89))</f>
        <v>4.623620756602323E-2</v>
      </c>
      <c r="CE91">
        <f>STDEV(expt!DO89:EE89)/SQRT(COUNT(expt!DO89:EE89))</f>
        <v>5.1475497384653554E-2</v>
      </c>
      <c r="CG91">
        <f>AVERAGE('Gal4 ctrl'!EF89:EV89)</f>
        <v>0.61817727272727274</v>
      </c>
      <c r="CH91">
        <f>AVERAGE('UAS ctrl'!EF89:EV89)</f>
        <v>0.51278333333333337</v>
      </c>
      <c r="CI91">
        <f>AVERAGE(expt!EF89:EV89)</f>
        <v>0.40418500000000002</v>
      </c>
      <c r="CK91">
        <f>STDEV('Gal4 ctrl'!EF89:EV89)/SQRT(COUNT('Gal4 ctrl'!EF89:EV89))</f>
        <v>5.4792986214908031E-2</v>
      </c>
      <c r="CL91">
        <f>STDEV('UAS ctrl'!EF89:EV89)/SQRT(COUNT('UAS ctrl'!EF89:EV89))</f>
        <v>4.514213964487248E-2</v>
      </c>
      <c r="CM91">
        <f>STDEV(expt!EF89:EV89)/SQRT(COUNT(expt!EF89:EV89))</f>
        <v>5.3841874847754052E-2</v>
      </c>
    </row>
    <row r="92" spans="15:91" x14ac:dyDescent="0.2">
      <c r="O92">
        <v>89</v>
      </c>
      <c r="P92">
        <f>AVERAGE('Gal4 ctrl'!C90:R90)</f>
        <v>7.1991818181818168</v>
      </c>
      <c r="Q92">
        <f>AVERAGE('UAS ctrl'!C90:R90)</f>
        <v>6.4658916666666668</v>
      </c>
      <c r="R92">
        <f>AVERAGE(expt!C90:R90)</f>
        <v>1.4408308333333333</v>
      </c>
      <c r="T92">
        <f>STDEV('Gal4 ctrl'!C90:R90)/SQRT(COUNT('Gal4 ctrl'!C90:R90))</f>
        <v>1.278372598680781</v>
      </c>
      <c r="U92">
        <f>STDEV('UAS ctrl'!C90:R90)/SQRT(COUNT('UAS ctrl'!C90:R90))</f>
        <v>0.93953603914768746</v>
      </c>
      <c r="V92">
        <f>STDEV(expt!C90:R90)/SQRT(COUNT(expt!C90:R90))</f>
        <v>0.34532827005719419</v>
      </c>
      <c r="X92">
        <f>AVERAGE('Gal4 ctrl'!AJ90:AY90)</f>
        <v>6.162272727272728</v>
      </c>
      <c r="Y92">
        <f>AVERAGE('UAS ctrl'!AJ90:AY90)</f>
        <v>4.9863583333333334</v>
      </c>
      <c r="Z92">
        <f>AVERAGE(expt!AJ90:AY90)</f>
        <v>1.0195483333333333</v>
      </c>
      <c r="AB92">
        <f>STDEV('Gal4 ctrl'!AJ90:AY90)/SQRT(COUNT('Gal4 ctrl'!AJ90:AY90))</f>
        <v>0.85480068852770397</v>
      </c>
      <c r="AC92">
        <f>STDEV('UAS ctrl'!AJ90:AY90)/SQRT(COUNT('UAS ctrl'!AJ90:AY90))</f>
        <v>0.63811763941777244</v>
      </c>
      <c r="AD92">
        <f>STDEV(expt!AJ90:AY90)/SQRT(COUNT(expt!AJ90:AY90))</f>
        <v>0.24080981652142175</v>
      </c>
      <c r="AF92">
        <f>AVERAGE('Gal4 ctrl'!BQ90:CF90)</f>
        <v>6.1847436363636357</v>
      </c>
      <c r="AG92">
        <f>AVERAGE('UAS ctrl'!BQ90:CF90)</f>
        <v>3.7140324999999996</v>
      </c>
      <c r="AH92">
        <f>AVERAGE(expt!BQ90:CF90)</f>
        <v>0.96992499999999993</v>
      </c>
      <c r="AJ92">
        <f>STDEV('Gal4 ctrl'!BQ90:CF90)/SQRT(COUNT('Gal4 ctrl'!BQ90:CF90))</f>
        <v>1.167050266403818</v>
      </c>
      <c r="AK92">
        <f>STDEV('UAS ctrl'!BQ90:CF90)/SQRT(COUNT('UAS ctrl'!BQ90:CF90))</f>
        <v>0.73265703353173584</v>
      </c>
      <c r="AL92">
        <f>STDEV(expt!BQ90:CF90)/SQRT(COUNT(expt!BQ90:CF90))</f>
        <v>0.16963100096573264</v>
      </c>
      <c r="AP92">
        <f>AVERAGE('Gal4 ctrl'!S90:AI90)</f>
        <v>1.4454663636363636</v>
      </c>
      <c r="AQ92">
        <f>AVERAGE('UAS ctrl'!S90:AI90)</f>
        <v>1.5482333333333334</v>
      </c>
      <c r="AR92">
        <f>AVERAGE(expt!S90:AI90)</f>
        <v>0.90684666666666691</v>
      </c>
      <c r="AT92">
        <f>STDEV('Gal4 ctrl'!S90:AI90)/SQRT(COUNT('Gal4 ctrl'!S90:AI90))</f>
        <v>0.11360872535531567</v>
      </c>
      <c r="AU92">
        <f>STDEV('UAS ctrl'!S90:AI90)/SQRT(COUNT('UAS ctrl'!S90:AI90))</f>
        <v>0.1127512039399091</v>
      </c>
      <c r="AV92">
        <f>STDEV(expt!S90:AI90)/SQRT(COUNT(expt!S90:AI90))</f>
        <v>0.12245279363365634</v>
      </c>
      <c r="AX92">
        <f>AVERAGE('Gal4 ctrl'!AZ90:BP90)</f>
        <v>1.46939</v>
      </c>
      <c r="AY92">
        <f>AVERAGE('UAS ctrl'!AZ90:BP90)</f>
        <v>1.2863258333333334</v>
      </c>
      <c r="AZ92">
        <f>AVERAGE(expt!AZ90:BP90)</f>
        <v>0.74410666666666669</v>
      </c>
      <c r="BB92">
        <f>STDEV('Gal4 ctrl'!AZ90:BP90)/SQRT(COUNT('Gal4 ctrl'!AZ90:BP90))</f>
        <v>0.13985820150813771</v>
      </c>
      <c r="BC92">
        <f>STDEV('UAS ctrl'!AZ90:BP90)/SQRT(COUNT('UAS ctrl'!AZ90:BP90))</f>
        <v>0.10067041425739262</v>
      </c>
      <c r="BD92">
        <f>STDEV(expt!AZ90:BP90)/SQRT(COUNT(expt!AZ90:BP90))</f>
        <v>7.0283159480530377E-2</v>
      </c>
      <c r="BF92">
        <f>AVERAGE('Gal4 ctrl'!CG90:CW90)</f>
        <v>1.2836263636363638</v>
      </c>
      <c r="BG92">
        <f>AVERAGE('UAS ctrl'!CG90:CW90)</f>
        <v>1.2160849999999999</v>
      </c>
      <c r="BH92">
        <f>AVERAGE(expt!CG90:CW90)</f>
        <v>0.64089583333333344</v>
      </c>
      <c r="BJ92">
        <f>STDEV('Gal4 ctrl'!CG90:CW90)/SQRT(COUNT('Gal4 ctrl'!CG90:CW90))</f>
        <v>0.15109163987625479</v>
      </c>
      <c r="BK92">
        <f>STDEV('UAS ctrl'!CG90:CW90)/SQRT(COUNT('UAS ctrl'!CG90:CW90))</f>
        <v>8.6799642607663846E-2</v>
      </c>
      <c r="BL92">
        <f>STDEV(expt!CG90:CW90)/SQRT(COUNT(expt!CG90:CW90))</f>
        <v>4.771617396931771E-2</v>
      </c>
      <c r="BQ92">
        <f>AVERAGE('Gal4 ctrl'!CX90:DN90)</f>
        <v>0.66669727272727275</v>
      </c>
      <c r="BR92">
        <f>AVERAGE('UAS ctrl'!CX90:DN90)</f>
        <v>0.63468000000000002</v>
      </c>
      <c r="BS92">
        <f>AVERAGE(expt!CX90:DN90)</f>
        <v>0.59401749999999998</v>
      </c>
      <c r="BU92">
        <f>STDEV('Gal4 ctrl'!CX90:DN90)/SQRT(COUNT('Gal4 ctrl'!CX90:DN90))</f>
        <v>6.3110839727216261E-2</v>
      </c>
      <c r="BV92">
        <f>STDEV('UAS ctrl'!CX90:DN90)/SQRT(COUNT('UAS ctrl'!CX90:DN90))</f>
        <v>4.8629869328521633E-2</v>
      </c>
      <c r="BW92">
        <f>STDEV(expt!CX90:DN90)/SQRT(COUNT(expt!CX90:DN90))</f>
        <v>3.9126950820277638E-2</v>
      </c>
      <c r="BY92">
        <f>AVERAGE('Gal4 ctrl'!DO90:EE90)</f>
        <v>0.58066090909090906</v>
      </c>
      <c r="BZ92">
        <f>AVERAGE('UAS ctrl'!DO90:EE90)</f>
        <v>0.54759666666666662</v>
      </c>
      <c r="CA92">
        <f>AVERAGE(expt!DO90:EE90)</f>
        <v>0.47382583333333333</v>
      </c>
      <c r="CC92">
        <f>STDEV('Gal4 ctrl'!DO90:EE90)/SQRT(COUNT('Gal4 ctrl'!DO90:EE90))</f>
        <v>6.5770966632211977E-2</v>
      </c>
      <c r="CD92">
        <f>STDEV('UAS ctrl'!DO90:EE90)/SQRT(COUNT('UAS ctrl'!DO90:EE90))</f>
        <v>4.6635966406050396E-2</v>
      </c>
      <c r="CE92">
        <f>STDEV(expt!DO90:EE90)/SQRT(COUNT(expt!DO90:EE90))</f>
        <v>5.9825684947874394E-2</v>
      </c>
      <c r="CG92">
        <f>AVERAGE('Gal4 ctrl'!EF90:EV90)</f>
        <v>0.61082181818181824</v>
      </c>
      <c r="CH92">
        <f>AVERAGE('UAS ctrl'!EF90:EV90)</f>
        <v>0.49128833333333333</v>
      </c>
      <c r="CI92">
        <f>AVERAGE(expt!EF90:EV90)</f>
        <v>0.40532000000000007</v>
      </c>
      <c r="CK92">
        <f>STDEV('Gal4 ctrl'!EF90:EV90)/SQRT(COUNT('Gal4 ctrl'!EF90:EV90))</f>
        <v>5.8888865174051327E-2</v>
      </c>
      <c r="CL92">
        <f>STDEV('UAS ctrl'!EF90:EV90)/SQRT(COUNT('UAS ctrl'!EF90:EV90))</f>
        <v>4.3691462827306411E-2</v>
      </c>
      <c r="CM92">
        <f>STDEV(expt!EF90:EV90)/SQRT(COUNT(expt!EF90:EV90))</f>
        <v>5.327804292178677E-2</v>
      </c>
    </row>
    <row r="93" spans="15:91" x14ac:dyDescent="0.2">
      <c r="O93">
        <v>90</v>
      </c>
      <c r="P93">
        <f>AVERAGE('Gal4 ctrl'!C91:R91)</f>
        <v>6.7440990909090912</v>
      </c>
      <c r="Q93">
        <f>AVERAGE('UAS ctrl'!C91:R91)</f>
        <v>6.594450000000001</v>
      </c>
      <c r="R93">
        <f>AVERAGE(expt!C91:R91)</f>
        <v>1.3808575000000001</v>
      </c>
      <c r="T93">
        <f>STDEV('Gal4 ctrl'!C91:R91)/SQRT(COUNT('Gal4 ctrl'!C91:R91))</f>
        <v>1.1103974436786583</v>
      </c>
      <c r="U93">
        <f>STDEV('UAS ctrl'!C91:R91)/SQRT(COUNT('UAS ctrl'!C91:R91))</f>
        <v>0.9239112342168595</v>
      </c>
      <c r="V93">
        <f>STDEV(expt!C91:R91)/SQRT(COUNT(expt!C91:R91))</f>
        <v>0.39835447018560749</v>
      </c>
      <c r="X93">
        <f>AVERAGE('Gal4 ctrl'!AJ91:AY91)</f>
        <v>6.0596545454545456</v>
      </c>
      <c r="Y93">
        <f>AVERAGE('UAS ctrl'!AJ91:AY91)</f>
        <v>4.78695</v>
      </c>
      <c r="Z93">
        <f>AVERAGE(expt!AJ91:AY91)</f>
        <v>1.0199283333333333</v>
      </c>
      <c r="AB93">
        <f>STDEV('Gal4 ctrl'!AJ91:AY91)/SQRT(COUNT('Gal4 ctrl'!AJ91:AY91))</f>
        <v>0.84989158242936924</v>
      </c>
      <c r="AC93">
        <f>STDEV('UAS ctrl'!AJ91:AY91)/SQRT(COUNT('UAS ctrl'!AJ91:AY91))</f>
        <v>0.64202922553369357</v>
      </c>
      <c r="AD93">
        <f>STDEV(expt!AJ91:AY91)/SQRT(COUNT(expt!AJ91:AY91))</f>
        <v>0.25508665987307538</v>
      </c>
      <c r="AF93">
        <f>AVERAGE('Gal4 ctrl'!BQ91:CF91)</f>
        <v>6.3041899999999993</v>
      </c>
      <c r="AG93">
        <f>AVERAGE('UAS ctrl'!BQ91:CF91)</f>
        <v>4.3417133333333338</v>
      </c>
      <c r="AH93">
        <f>AVERAGE(expt!BQ91:CF91)</f>
        <v>1.0297316666666667</v>
      </c>
      <c r="AJ93">
        <f>STDEV('Gal4 ctrl'!BQ91:CF91)/SQRT(COUNT('Gal4 ctrl'!BQ91:CF91))</f>
        <v>1.2111498835141603</v>
      </c>
      <c r="AK93">
        <f>STDEV('UAS ctrl'!BQ91:CF91)/SQRT(COUNT('UAS ctrl'!BQ91:CF91))</f>
        <v>0.84459391375232806</v>
      </c>
      <c r="AL93">
        <f>STDEV(expt!BQ91:CF91)/SQRT(COUNT(expt!BQ91:CF91))</f>
        <v>0.25867885108125327</v>
      </c>
      <c r="AP93">
        <f>AVERAGE('Gal4 ctrl'!S91:AI91)</f>
        <v>1.5403109090909091</v>
      </c>
      <c r="AQ93">
        <f>AVERAGE('UAS ctrl'!S91:AI91)</f>
        <v>1.4283958333333333</v>
      </c>
      <c r="AR93">
        <f>AVERAGE(expt!S91:AI91)</f>
        <v>0.83690583333333335</v>
      </c>
      <c r="AT93">
        <f>STDEV('Gal4 ctrl'!S91:AI91)/SQRT(COUNT('Gal4 ctrl'!S91:AI91))</f>
        <v>0.14407360016485593</v>
      </c>
      <c r="AU93">
        <f>STDEV('UAS ctrl'!S91:AI91)/SQRT(COUNT('UAS ctrl'!S91:AI91))</f>
        <v>9.7357447439353664E-2</v>
      </c>
      <c r="AV93">
        <f>STDEV(expt!S91:AI91)/SQRT(COUNT(expt!S91:AI91))</f>
        <v>0.10643646605724487</v>
      </c>
      <c r="AX93">
        <f>AVERAGE('Gal4 ctrl'!AZ91:BP91)</f>
        <v>1.4606445454545456</v>
      </c>
      <c r="AY93">
        <f>AVERAGE('UAS ctrl'!AZ91:BP91)</f>
        <v>1.2096691666666666</v>
      </c>
      <c r="AZ93">
        <f>AVERAGE(expt!AZ91:BP91)</f>
        <v>0.72541083333333345</v>
      </c>
      <c r="BB93">
        <f>STDEV('Gal4 ctrl'!AZ91:BP91)/SQRT(COUNT('Gal4 ctrl'!AZ91:BP91))</f>
        <v>0.12074040660828456</v>
      </c>
      <c r="BC93">
        <f>STDEV('UAS ctrl'!AZ91:BP91)/SQRT(COUNT('UAS ctrl'!AZ91:BP91))</f>
        <v>9.3109785927919228E-2</v>
      </c>
      <c r="BD93">
        <f>STDEV(expt!AZ91:BP91)/SQRT(COUNT(expt!AZ91:BP91))</f>
        <v>8.3640971378378157E-2</v>
      </c>
      <c r="BF93">
        <f>AVERAGE('Gal4 ctrl'!CG91:CW91)</f>
        <v>1.2585836363636365</v>
      </c>
      <c r="BG93">
        <f>AVERAGE('UAS ctrl'!CG91:CW91)</f>
        <v>1.2071583333333333</v>
      </c>
      <c r="BH93">
        <f>AVERAGE(expt!CG91:CW91)</f>
        <v>0.61373333333333335</v>
      </c>
      <c r="BJ93">
        <f>STDEV('Gal4 ctrl'!CG91:CW91)/SQRT(COUNT('Gal4 ctrl'!CG91:CW91))</f>
        <v>0.12044202730150232</v>
      </c>
      <c r="BK93">
        <f>STDEV('UAS ctrl'!CG91:CW91)/SQRT(COUNT('UAS ctrl'!CG91:CW91))</f>
        <v>9.0594435810084153E-2</v>
      </c>
      <c r="BL93">
        <f>STDEV(expt!CG91:CW91)/SQRT(COUNT(expt!CG91:CW91))</f>
        <v>3.9469173535760245E-2</v>
      </c>
      <c r="BQ93">
        <f>AVERAGE('Gal4 ctrl'!CX91:DN91)</f>
        <v>0.71114727272727274</v>
      </c>
      <c r="BR93">
        <f>AVERAGE('UAS ctrl'!CX91:DN91)</f>
        <v>0.6210566666666667</v>
      </c>
      <c r="BS93">
        <f>AVERAGE(expt!CX91:DN91)</f>
        <v>0.59494749999999996</v>
      </c>
      <c r="BU93">
        <f>STDEV('Gal4 ctrl'!CX91:DN91)/SQRT(COUNT('Gal4 ctrl'!CX91:DN91))</f>
        <v>5.9542283571362598E-2</v>
      </c>
      <c r="BV93">
        <f>STDEV('UAS ctrl'!CX91:DN91)/SQRT(COUNT('UAS ctrl'!CX91:DN91))</f>
        <v>4.7934441630673376E-2</v>
      </c>
      <c r="BW93">
        <f>STDEV(expt!CX91:DN91)/SQRT(COUNT(expt!CX91:DN91))</f>
        <v>4.4717753154190271E-2</v>
      </c>
      <c r="BY93">
        <f>AVERAGE('Gal4 ctrl'!DO91:EE91)</f>
        <v>0.61228090909090915</v>
      </c>
      <c r="BZ93">
        <f>AVERAGE('UAS ctrl'!DO91:EE91)</f>
        <v>0.5544650000000001</v>
      </c>
      <c r="CA93">
        <f>AVERAGE(expt!DO91:EE91)</f>
        <v>0.50187833333333332</v>
      </c>
      <c r="CC93">
        <f>STDEV('Gal4 ctrl'!DO91:EE91)/SQRT(COUNT('Gal4 ctrl'!DO91:EE91))</f>
        <v>6.4383988769859055E-2</v>
      </c>
      <c r="CD93">
        <f>STDEV('UAS ctrl'!DO91:EE91)/SQRT(COUNT('UAS ctrl'!DO91:EE91))</f>
        <v>4.4557710034121435E-2</v>
      </c>
      <c r="CE93">
        <f>STDEV(expt!DO91:EE91)/SQRT(COUNT(expt!DO91:EE91))</f>
        <v>5.9784677484023337E-2</v>
      </c>
      <c r="CG93">
        <f>AVERAGE('Gal4 ctrl'!EF91:EV91)</f>
        <v>0.62524000000000002</v>
      </c>
      <c r="CH93">
        <f>AVERAGE('UAS ctrl'!EF91:EV91)</f>
        <v>0.50784583333333333</v>
      </c>
      <c r="CI93">
        <f>AVERAGE(expt!EF91:EV91)</f>
        <v>0.37507166666666669</v>
      </c>
      <c r="CK93">
        <f>STDEV('Gal4 ctrl'!EF91:EV91)/SQRT(COUNT('Gal4 ctrl'!EF91:EV91))</f>
        <v>6.1924932884317892E-2</v>
      </c>
      <c r="CL93">
        <f>STDEV('UAS ctrl'!EF91:EV91)/SQRT(COUNT('UAS ctrl'!EF91:EV91))</f>
        <v>4.9775681972685781E-2</v>
      </c>
      <c r="CM93">
        <f>STDEV(expt!EF91:EV91)/SQRT(COUNT(expt!EF91:EV91))</f>
        <v>4.3236259156038008E-2</v>
      </c>
    </row>
    <row r="94" spans="15:91" x14ac:dyDescent="0.2">
      <c r="O94">
        <v>91</v>
      </c>
      <c r="P94">
        <f>AVERAGE('Gal4 ctrl'!C92:R92)</f>
        <v>6.9891854545454546</v>
      </c>
      <c r="Q94">
        <f>AVERAGE('UAS ctrl'!C92:R92)</f>
        <v>6.698666666666667</v>
      </c>
      <c r="R94">
        <f>AVERAGE(expt!C92:R92)</f>
        <v>1.6029141666666666</v>
      </c>
      <c r="T94">
        <f>STDEV('Gal4 ctrl'!C92:R92)/SQRT(COUNT('Gal4 ctrl'!C92:R92))</f>
        <v>1.2482933301522046</v>
      </c>
      <c r="U94">
        <f>STDEV('UAS ctrl'!C92:R92)/SQRT(COUNT('UAS ctrl'!C92:R92))</f>
        <v>0.91053545454853002</v>
      </c>
      <c r="V94">
        <f>STDEV(expt!C92:R92)/SQRT(COUNT(expt!C92:R92))</f>
        <v>0.60447041613883667</v>
      </c>
      <c r="X94">
        <f>AVERAGE('Gal4 ctrl'!AJ92:AY92)</f>
        <v>6.0631272727272725</v>
      </c>
      <c r="Y94">
        <f>AVERAGE('UAS ctrl'!AJ92:AY92)</f>
        <v>4.3668166666666668</v>
      </c>
      <c r="Z94">
        <f>AVERAGE(expt!AJ92:AY92)</f>
        <v>1.1454566666666668</v>
      </c>
      <c r="AB94">
        <f>STDEV('Gal4 ctrl'!AJ92:AY92)/SQRT(COUNT('Gal4 ctrl'!AJ92:AY92))</f>
        <v>0.77910277033508346</v>
      </c>
      <c r="AC94">
        <f>STDEV('UAS ctrl'!AJ92:AY92)/SQRT(COUNT('UAS ctrl'!AJ92:AY92))</f>
        <v>0.56244703465564561</v>
      </c>
      <c r="AD94">
        <f>STDEV(expt!AJ92:AY92)/SQRT(COUNT(expt!AJ92:AY92))</f>
        <v>0.28772170501259298</v>
      </c>
      <c r="AF94">
        <f>AVERAGE('Gal4 ctrl'!BQ92:CF92)</f>
        <v>6.4216772727272735</v>
      </c>
      <c r="AG94">
        <f>AVERAGE('UAS ctrl'!BQ92:CF92)</f>
        <v>4.6497341666666667</v>
      </c>
      <c r="AH94">
        <f>AVERAGE(expt!BQ92:CF92)</f>
        <v>0.97313500000000008</v>
      </c>
      <c r="AJ94">
        <f>STDEV('Gal4 ctrl'!BQ92:CF92)/SQRT(COUNT('Gal4 ctrl'!BQ92:CF92))</f>
        <v>1.2532167448639666</v>
      </c>
      <c r="AK94">
        <f>STDEV('UAS ctrl'!BQ92:CF92)/SQRT(COUNT('UAS ctrl'!BQ92:CF92))</f>
        <v>0.94667884555529558</v>
      </c>
      <c r="AL94">
        <f>STDEV(expt!BQ92:CF92)/SQRT(COUNT(expt!BQ92:CF92))</f>
        <v>0.16256113856163329</v>
      </c>
      <c r="AP94">
        <f>AVERAGE('Gal4 ctrl'!S92:AI92)</f>
        <v>1.6126045454545455</v>
      </c>
      <c r="AQ94">
        <f>AVERAGE('UAS ctrl'!S92:AI92)</f>
        <v>1.4149624999999999</v>
      </c>
      <c r="AR94">
        <f>AVERAGE(expt!S92:AI92)</f>
        <v>0.81486500000000017</v>
      </c>
      <c r="AT94">
        <f>STDEV('Gal4 ctrl'!S92:AI92)/SQRT(COUNT('Gal4 ctrl'!S92:AI92))</f>
        <v>0.1682629449909421</v>
      </c>
      <c r="AU94">
        <f>STDEV('UAS ctrl'!S92:AI92)/SQRT(COUNT('UAS ctrl'!S92:AI92))</f>
        <v>0.11660314299473226</v>
      </c>
      <c r="AV94">
        <f>STDEV(expt!S92:AI92)/SQRT(COUNT(expt!S92:AI92))</f>
        <v>0.10536829461393245</v>
      </c>
      <c r="AX94">
        <f>AVERAGE('Gal4 ctrl'!AZ92:BP92)</f>
        <v>1.3530618181818179</v>
      </c>
      <c r="AY94">
        <f>AVERAGE('UAS ctrl'!AZ92:BP92)</f>
        <v>1.2427200000000003</v>
      </c>
      <c r="AZ94">
        <f>AVERAGE(expt!AZ92:BP92)</f>
        <v>0.77686500000000003</v>
      </c>
      <c r="BB94">
        <f>STDEV('Gal4 ctrl'!AZ92:BP92)/SQRT(COUNT('Gal4 ctrl'!AZ92:BP92))</f>
        <v>0.1029469089104425</v>
      </c>
      <c r="BC94">
        <f>STDEV('UAS ctrl'!AZ92:BP92)/SQRT(COUNT('UAS ctrl'!AZ92:BP92))</f>
        <v>0.10648913624346257</v>
      </c>
      <c r="BD94">
        <f>STDEV(expt!AZ92:BP92)/SQRT(COUNT(expt!AZ92:BP92))</f>
        <v>9.6128924300239615E-2</v>
      </c>
      <c r="BF94">
        <f>AVERAGE('Gal4 ctrl'!CG92:CW92)</f>
        <v>1.2197790909090911</v>
      </c>
      <c r="BG94">
        <f>AVERAGE('UAS ctrl'!CG92:CW92)</f>
        <v>1.1476516666666667</v>
      </c>
      <c r="BH94">
        <f>AVERAGE(expt!CG92:CW92)</f>
        <v>0.6680841666666667</v>
      </c>
      <c r="BJ94">
        <f>STDEV('Gal4 ctrl'!CG92:CW92)/SQRT(COUNT('Gal4 ctrl'!CG92:CW92))</f>
        <v>0.12012547413172556</v>
      </c>
      <c r="BK94">
        <f>STDEV('UAS ctrl'!CG92:CW92)/SQRT(COUNT('UAS ctrl'!CG92:CW92))</f>
        <v>0.11800043193188361</v>
      </c>
      <c r="BL94">
        <f>STDEV(expt!CG92:CW92)/SQRT(COUNT(expt!CG92:CW92))</f>
        <v>5.0465663461141827E-2</v>
      </c>
      <c r="BQ94">
        <f>AVERAGE('Gal4 ctrl'!CX92:DN92)</f>
        <v>0.67166000000000003</v>
      </c>
      <c r="BR94">
        <f>AVERAGE('UAS ctrl'!CX92:DN92)</f>
        <v>0.63549</v>
      </c>
      <c r="BS94">
        <f>AVERAGE(expt!CX92:DN92)</f>
        <v>0.64135666666666669</v>
      </c>
      <c r="BU94">
        <f>STDEV('Gal4 ctrl'!CX92:DN92)/SQRT(COUNT('Gal4 ctrl'!CX92:DN92))</f>
        <v>5.9894225567776044E-2</v>
      </c>
      <c r="BV94">
        <f>STDEV('UAS ctrl'!CX92:DN92)/SQRT(COUNT('UAS ctrl'!CX92:DN92))</f>
        <v>5.0289809950411185E-2</v>
      </c>
      <c r="BW94">
        <f>STDEV(expt!CX92:DN92)/SQRT(COUNT(expt!CX92:DN92))</f>
        <v>5.0651890708276949E-2</v>
      </c>
      <c r="BY94">
        <f>AVERAGE('Gal4 ctrl'!DO92:EE92)</f>
        <v>0.60936727272727265</v>
      </c>
      <c r="BZ94">
        <f>AVERAGE('UAS ctrl'!DO92:EE92)</f>
        <v>0.55199916666666671</v>
      </c>
      <c r="CA94">
        <f>AVERAGE(expt!DO92:EE92)</f>
        <v>0.53154416666666671</v>
      </c>
      <c r="CC94">
        <f>STDEV('Gal4 ctrl'!DO92:EE92)/SQRT(COUNT('Gal4 ctrl'!DO92:EE92))</f>
        <v>5.890767289258534E-2</v>
      </c>
      <c r="CD94">
        <f>STDEV('UAS ctrl'!DO92:EE92)/SQRT(COUNT('UAS ctrl'!DO92:EE92))</f>
        <v>4.0637371467472559E-2</v>
      </c>
      <c r="CE94">
        <f>STDEV(expt!DO92:EE92)/SQRT(COUNT(expt!DO92:EE92))</f>
        <v>5.0892728799248249E-2</v>
      </c>
      <c r="CG94">
        <f>AVERAGE('Gal4 ctrl'!EF92:EV92)</f>
        <v>0.66648545454545449</v>
      </c>
      <c r="CH94">
        <f>AVERAGE('UAS ctrl'!EF92:EV92)</f>
        <v>0.48413083333333334</v>
      </c>
      <c r="CI94">
        <f>AVERAGE(expt!EF92:EV92)</f>
        <v>0.43496833333333335</v>
      </c>
      <c r="CK94">
        <f>STDEV('Gal4 ctrl'!EF92:EV92)/SQRT(COUNT('Gal4 ctrl'!EF92:EV92))</f>
        <v>4.6926954250266543E-2</v>
      </c>
      <c r="CL94">
        <f>STDEV('UAS ctrl'!EF92:EV92)/SQRT(COUNT('UAS ctrl'!EF92:EV92))</f>
        <v>4.7667291394375012E-2</v>
      </c>
      <c r="CM94">
        <f>STDEV(expt!EF92:EV92)/SQRT(COUNT(expt!EF92:EV92))</f>
        <v>6.0068203733318615E-2</v>
      </c>
    </row>
    <row r="95" spans="15:91" x14ac:dyDescent="0.2">
      <c r="O95">
        <v>92</v>
      </c>
      <c r="P95">
        <f>AVERAGE('Gal4 ctrl'!C93:R93)</f>
        <v>7.0228454545454548</v>
      </c>
      <c r="Q95">
        <f>AVERAGE('UAS ctrl'!C93:R93)</f>
        <v>6.6043666666666665</v>
      </c>
      <c r="R95">
        <f>AVERAGE(expt!C93:R93)</f>
        <v>1.7710641666666664</v>
      </c>
      <c r="T95">
        <f>STDEV('Gal4 ctrl'!C93:R93)/SQRT(COUNT('Gal4 ctrl'!C93:R93))</f>
        <v>1.2242799824136805</v>
      </c>
      <c r="U95">
        <f>STDEV('UAS ctrl'!C93:R93)/SQRT(COUNT('UAS ctrl'!C93:R93))</f>
        <v>0.8264434881717041</v>
      </c>
      <c r="V95">
        <f>STDEV(expt!C93:R93)/SQRT(COUNT(expt!C93:R93))</f>
        <v>0.60857881488966803</v>
      </c>
      <c r="X95">
        <f>AVERAGE('Gal4 ctrl'!AJ93:AY93)</f>
        <v>5.8116000000000003</v>
      </c>
      <c r="Y95">
        <f>AVERAGE('UAS ctrl'!AJ93:AY93)</f>
        <v>5.0925583333333329</v>
      </c>
      <c r="Z95">
        <f>AVERAGE(expt!AJ93:AY93)</f>
        <v>1.2683816666666665</v>
      </c>
      <c r="AB95">
        <f>STDEV('Gal4 ctrl'!AJ93:AY93)/SQRT(COUNT('Gal4 ctrl'!AJ93:AY93))</f>
        <v>0.99524636018151069</v>
      </c>
      <c r="AC95">
        <f>STDEV('UAS ctrl'!AJ93:AY93)/SQRT(COUNT('UAS ctrl'!AJ93:AY93))</f>
        <v>0.73331390622941595</v>
      </c>
      <c r="AD95">
        <f>STDEV(expt!AJ93:AY93)/SQRT(COUNT(expt!AJ93:AY93))</f>
        <v>0.33429284205580512</v>
      </c>
      <c r="AF95">
        <f>AVERAGE('Gal4 ctrl'!BQ93:CF93)</f>
        <v>6.3151281818181824</v>
      </c>
      <c r="AG95">
        <f>AVERAGE('UAS ctrl'!BQ93:CF93)</f>
        <v>4.8897691666666665</v>
      </c>
      <c r="AH95">
        <f>AVERAGE(expt!BQ93:CF93)</f>
        <v>1.0657808333333334</v>
      </c>
      <c r="AJ95">
        <f>STDEV('Gal4 ctrl'!BQ93:CF93)/SQRT(COUNT('Gal4 ctrl'!BQ93:CF93))</f>
        <v>1.2102634352050026</v>
      </c>
      <c r="AK95">
        <f>STDEV('UAS ctrl'!BQ93:CF93)/SQRT(COUNT('UAS ctrl'!BQ93:CF93))</f>
        <v>0.92463353033533857</v>
      </c>
      <c r="AL95">
        <f>STDEV(expt!BQ93:CF93)/SQRT(COUNT(expt!BQ93:CF93))</f>
        <v>0.19928885243595512</v>
      </c>
      <c r="AP95">
        <f>AVERAGE('Gal4 ctrl'!S93:AI93)</f>
        <v>1.5510036363636361</v>
      </c>
      <c r="AQ95">
        <f>AVERAGE('UAS ctrl'!S93:AI93)</f>
        <v>1.5238041666666666</v>
      </c>
      <c r="AR95">
        <f>AVERAGE(expt!S93:AI93)</f>
        <v>0.80171999999999999</v>
      </c>
      <c r="AT95">
        <f>STDEV('Gal4 ctrl'!S93:AI93)/SQRT(COUNT('Gal4 ctrl'!S93:AI93))</f>
        <v>0.13289875563596076</v>
      </c>
      <c r="AU95">
        <f>STDEV('UAS ctrl'!S93:AI93)/SQRT(COUNT('UAS ctrl'!S93:AI93))</f>
        <v>0.13403006990438091</v>
      </c>
      <c r="AV95">
        <f>STDEV(expt!S93:AI93)/SQRT(COUNT(expt!S93:AI93))</f>
        <v>9.1533001202249026E-2</v>
      </c>
      <c r="AX95">
        <f>AVERAGE('Gal4 ctrl'!AZ93:BP93)</f>
        <v>1.3819863636363634</v>
      </c>
      <c r="AY95">
        <f>AVERAGE('UAS ctrl'!AZ93:BP93)</f>
        <v>1.2968966666666668</v>
      </c>
      <c r="AZ95">
        <f>AVERAGE(expt!AZ93:BP93)</f>
        <v>0.69624916666666659</v>
      </c>
      <c r="BB95">
        <f>STDEV('Gal4 ctrl'!AZ93:BP93)/SQRT(COUNT('Gal4 ctrl'!AZ93:BP93))</f>
        <v>0.12129924054527103</v>
      </c>
      <c r="BC95">
        <f>STDEV('UAS ctrl'!AZ93:BP93)/SQRT(COUNT('UAS ctrl'!AZ93:BP93))</f>
        <v>0.10505375079722594</v>
      </c>
      <c r="BD95">
        <f>STDEV(expt!AZ93:BP93)/SQRT(COUNT(expt!AZ93:BP93))</f>
        <v>7.4958114793674854E-2</v>
      </c>
      <c r="BF95">
        <f>AVERAGE('Gal4 ctrl'!CG93:CW93)</f>
        <v>1.2293000000000001</v>
      </c>
      <c r="BG95">
        <f>AVERAGE('UAS ctrl'!CG93:CW93)</f>
        <v>1.1037875000000001</v>
      </c>
      <c r="BH95">
        <f>AVERAGE(expt!CG93:CW93)</f>
        <v>0.66498916666666663</v>
      </c>
      <c r="BJ95">
        <f>STDEV('Gal4 ctrl'!CG93:CW93)/SQRT(COUNT('Gal4 ctrl'!CG93:CW93))</f>
        <v>0.11034244856973044</v>
      </c>
      <c r="BK95">
        <f>STDEV('UAS ctrl'!CG93:CW93)/SQRT(COUNT('UAS ctrl'!CG93:CW93))</f>
        <v>7.2176562248891893E-2</v>
      </c>
      <c r="BL95">
        <f>STDEV(expt!CG93:CW93)/SQRT(COUNT(expt!CG93:CW93))</f>
        <v>5.6269725180656198E-2</v>
      </c>
      <c r="BQ95">
        <f>AVERAGE('Gal4 ctrl'!CX93:DN93)</f>
        <v>0.69315181818181815</v>
      </c>
      <c r="BR95">
        <f>AVERAGE('UAS ctrl'!CX93:DN93)</f>
        <v>0.60609250000000003</v>
      </c>
      <c r="BS95">
        <f>AVERAGE(expt!CX93:DN93)</f>
        <v>0.65070583333333332</v>
      </c>
      <c r="BU95">
        <f>STDEV('Gal4 ctrl'!CX93:DN93)/SQRT(COUNT('Gal4 ctrl'!CX93:DN93))</f>
        <v>5.8482262809383345E-2</v>
      </c>
      <c r="BV95">
        <f>STDEV('UAS ctrl'!CX93:DN93)/SQRT(COUNT('UAS ctrl'!CX93:DN93))</f>
        <v>5.0878964876027707E-2</v>
      </c>
      <c r="BW95">
        <f>STDEV(expt!CX93:DN93)/SQRT(COUNT(expt!CX93:DN93))</f>
        <v>5.1989808987658641E-2</v>
      </c>
      <c r="BY95">
        <f>AVERAGE('Gal4 ctrl'!DO93:EE93)</f>
        <v>0.60309636363636365</v>
      </c>
      <c r="BZ95">
        <f>AVERAGE('UAS ctrl'!DO93:EE93)</f>
        <v>0.57156333333333331</v>
      </c>
      <c r="CA95">
        <f>AVERAGE(expt!DO93:EE93)</f>
        <v>0.51523166666666664</v>
      </c>
      <c r="CC95">
        <f>STDEV('Gal4 ctrl'!DO93:EE93)/SQRT(COUNT('Gal4 ctrl'!DO93:EE93))</f>
        <v>5.8411852848742472E-2</v>
      </c>
      <c r="CD95">
        <f>STDEV('UAS ctrl'!DO93:EE93)/SQRT(COUNT('UAS ctrl'!DO93:EE93))</f>
        <v>4.8286426198782886E-2</v>
      </c>
      <c r="CE95">
        <f>STDEV(expt!DO93:EE93)/SQRT(COUNT(expt!DO93:EE93))</f>
        <v>6.2359063614674269E-2</v>
      </c>
      <c r="CG95">
        <f>AVERAGE('Gal4 ctrl'!EF93:EV93)</f>
        <v>0.60878272727272731</v>
      </c>
      <c r="CH95">
        <f>AVERAGE('UAS ctrl'!EF93:EV93)</f>
        <v>0.49174833333333323</v>
      </c>
      <c r="CI95">
        <f>AVERAGE(expt!EF93:EV93)</f>
        <v>0.47376916666666663</v>
      </c>
      <c r="CK95">
        <f>STDEV('Gal4 ctrl'!EF93:EV93)/SQRT(COUNT('Gal4 ctrl'!EF93:EV93))</f>
        <v>5.9331443558291584E-2</v>
      </c>
      <c r="CL95">
        <f>STDEV('UAS ctrl'!EF93:EV93)/SQRT(COUNT('UAS ctrl'!EF93:EV93))</f>
        <v>5.1791695394809177E-2</v>
      </c>
      <c r="CM95">
        <f>STDEV(expt!EF93:EV93)/SQRT(COUNT(expt!EF93:EV93))</f>
        <v>5.9064228964058205E-2</v>
      </c>
    </row>
    <row r="96" spans="15:91" x14ac:dyDescent="0.2">
      <c r="O96">
        <v>93</v>
      </c>
      <c r="P96">
        <f>AVERAGE('Gal4 ctrl'!C94:R94)</f>
        <v>6.9676636363636355</v>
      </c>
      <c r="Q96">
        <f>AVERAGE('UAS ctrl'!C94:R94)</f>
        <v>6.6423249999999996</v>
      </c>
      <c r="R96">
        <f>AVERAGE(expt!C94:R94)</f>
        <v>1.6420316666666668</v>
      </c>
      <c r="T96">
        <f>STDEV('Gal4 ctrl'!C94:R94)/SQRT(COUNT('Gal4 ctrl'!C94:R94))</f>
        <v>1.2090423916376385</v>
      </c>
      <c r="U96">
        <f>STDEV('UAS ctrl'!C94:R94)/SQRT(COUNT('UAS ctrl'!C94:R94))</f>
        <v>0.82559866746253319</v>
      </c>
      <c r="V96">
        <f>STDEV(expt!C94:R94)/SQRT(COUNT(expt!C94:R94))</f>
        <v>0.45953986885241954</v>
      </c>
      <c r="X96">
        <f>AVERAGE('Gal4 ctrl'!AJ94:AY94)</f>
        <v>6.1534545454545455</v>
      </c>
      <c r="Y96">
        <f>AVERAGE('UAS ctrl'!AJ94:AY94)</f>
        <v>5.7704583333333339</v>
      </c>
      <c r="Z96">
        <f>AVERAGE(expt!AJ94:AY94)</f>
        <v>1.2000074999999997</v>
      </c>
      <c r="AB96">
        <f>STDEV('Gal4 ctrl'!AJ94:AY94)/SQRT(COUNT('Gal4 ctrl'!AJ94:AY94))</f>
        <v>1.0067673952140661</v>
      </c>
      <c r="AC96">
        <f>STDEV('UAS ctrl'!AJ94:AY94)/SQRT(COUNT('UAS ctrl'!AJ94:AY94))</f>
        <v>0.88346949909265093</v>
      </c>
      <c r="AD96">
        <f>STDEV(expt!AJ94:AY94)/SQRT(COUNT(expt!AJ94:AY94))</f>
        <v>0.31124266925558414</v>
      </c>
      <c r="AF96">
        <f>AVERAGE('Gal4 ctrl'!BQ94:CF94)</f>
        <v>6.0469436363636362</v>
      </c>
      <c r="AG96">
        <f>AVERAGE('UAS ctrl'!BQ94:CF94)</f>
        <v>4.3384991666666668</v>
      </c>
      <c r="AH96">
        <f>AVERAGE(expt!BQ94:CF94)</f>
        <v>1.1960058333333332</v>
      </c>
      <c r="AJ96">
        <f>STDEV('Gal4 ctrl'!BQ94:CF94)/SQRT(COUNT('Gal4 ctrl'!BQ94:CF94))</f>
        <v>1.2539801633687488</v>
      </c>
      <c r="AK96">
        <f>STDEV('UAS ctrl'!BQ94:CF94)/SQRT(COUNT('UAS ctrl'!BQ94:CF94))</f>
        <v>0.84580093380292909</v>
      </c>
      <c r="AL96">
        <f>STDEV(expt!BQ94:CF94)/SQRT(COUNT(expt!BQ94:CF94))</f>
        <v>0.25146092803147779</v>
      </c>
      <c r="AP96">
        <f>AVERAGE('Gal4 ctrl'!S94:AI94)</f>
        <v>1.5687227272727275</v>
      </c>
      <c r="AQ96">
        <f>AVERAGE('UAS ctrl'!S94:AI94)</f>
        <v>1.4293000000000002</v>
      </c>
      <c r="AR96">
        <f>AVERAGE(expt!S94:AI94)</f>
        <v>0.86915583333333346</v>
      </c>
      <c r="AT96">
        <f>STDEV('Gal4 ctrl'!S94:AI94)/SQRT(COUNT('Gal4 ctrl'!S94:AI94))</f>
        <v>0.15586975890782478</v>
      </c>
      <c r="AU96">
        <f>STDEV('UAS ctrl'!S94:AI94)/SQRT(COUNT('UAS ctrl'!S94:AI94))</f>
        <v>7.4816886564140664E-2</v>
      </c>
      <c r="AV96">
        <f>STDEV(expt!S94:AI94)/SQRT(COUNT(expt!S94:AI94))</f>
        <v>0.10154142459994013</v>
      </c>
      <c r="AX96">
        <f>AVERAGE('Gal4 ctrl'!AZ94:BP94)</f>
        <v>1.4583654545454545</v>
      </c>
      <c r="AY96">
        <f>AVERAGE('UAS ctrl'!AZ94:BP94)</f>
        <v>1.2741583333333333</v>
      </c>
      <c r="AZ96">
        <f>AVERAGE(expt!AZ94:BP94)</f>
        <v>0.66471500000000006</v>
      </c>
      <c r="BB96">
        <f>STDEV('Gal4 ctrl'!AZ94:BP94)/SQRT(COUNT('Gal4 ctrl'!AZ94:BP94))</f>
        <v>0.15204260183109927</v>
      </c>
      <c r="BC96">
        <f>STDEV('UAS ctrl'!AZ94:BP94)/SQRT(COUNT('UAS ctrl'!AZ94:BP94))</f>
        <v>0.1011840196227656</v>
      </c>
      <c r="BD96">
        <f>STDEV(expt!AZ94:BP94)/SQRT(COUNT(expt!AZ94:BP94))</f>
        <v>7.1756138819848117E-2</v>
      </c>
      <c r="BF96">
        <f>AVERAGE('Gal4 ctrl'!CG94:CW94)</f>
        <v>1.191841818181818</v>
      </c>
      <c r="BG96">
        <f>AVERAGE('UAS ctrl'!CG94:CW94)</f>
        <v>1.1916249999999999</v>
      </c>
      <c r="BH96">
        <f>AVERAGE(expt!CG94:CW94)</f>
        <v>0.65133916666666658</v>
      </c>
      <c r="BJ96">
        <f>STDEV('Gal4 ctrl'!CG94:CW94)/SQRT(COUNT('Gal4 ctrl'!CG94:CW94))</f>
        <v>0.11819929471269507</v>
      </c>
      <c r="BK96">
        <f>STDEV('UAS ctrl'!CG94:CW94)/SQRT(COUNT('UAS ctrl'!CG94:CW94))</f>
        <v>0.12695999201311292</v>
      </c>
      <c r="BL96">
        <f>STDEV(expt!CG94:CW94)/SQRT(COUNT(expt!CG94:CW94))</f>
        <v>5.4112600398674021E-2</v>
      </c>
      <c r="BQ96">
        <f>AVERAGE('Gal4 ctrl'!CX94:DN94)</f>
        <v>0.70050636363636365</v>
      </c>
      <c r="BR96">
        <f>AVERAGE('UAS ctrl'!CX94:DN94)</f>
        <v>0.58560000000000001</v>
      </c>
      <c r="BS96">
        <f>AVERAGE(expt!CX94:DN94)</f>
        <v>0.62372916666666667</v>
      </c>
      <c r="BU96">
        <f>STDEV('Gal4 ctrl'!CX94:DN94)/SQRT(COUNT('Gal4 ctrl'!CX94:DN94))</f>
        <v>6.3209290230194434E-2</v>
      </c>
      <c r="BV96">
        <f>STDEV('UAS ctrl'!CX94:DN94)/SQRT(COUNT('UAS ctrl'!CX94:DN94))</f>
        <v>3.9713838249215497E-2</v>
      </c>
      <c r="BW96">
        <f>STDEV(expt!CX94:DN94)/SQRT(COUNT(expt!CX94:DN94))</f>
        <v>5.1183151146646955E-2</v>
      </c>
      <c r="BY96">
        <f>AVERAGE('Gal4 ctrl'!DO94:EE94)</f>
        <v>0.64687363636363637</v>
      </c>
      <c r="BZ96">
        <f>AVERAGE('UAS ctrl'!DO94:EE94)</f>
        <v>0.55250500000000002</v>
      </c>
      <c r="CA96">
        <f>AVERAGE(expt!DO94:EE94)</f>
        <v>0.51281999999999994</v>
      </c>
      <c r="CC96">
        <f>STDEV('Gal4 ctrl'!DO94:EE94)/SQRT(COUNT('Gal4 ctrl'!DO94:EE94))</f>
        <v>6.2401149410636507E-2</v>
      </c>
      <c r="CD96">
        <f>STDEV('UAS ctrl'!DO94:EE94)/SQRT(COUNT('UAS ctrl'!DO94:EE94))</f>
        <v>4.9182943204659116E-2</v>
      </c>
      <c r="CE96">
        <f>STDEV(expt!DO94:EE94)/SQRT(COUNT(expt!DO94:EE94))</f>
        <v>7.0150943599347163E-2</v>
      </c>
      <c r="CG96">
        <f>AVERAGE('Gal4 ctrl'!EF94:EV94)</f>
        <v>0.62437636363636362</v>
      </c>
      <c r="CH96">
        <f>AVERAGE('UAS ctrl'!EF94:EV94)</f>
        <v>0.52194666666666667</v>
      </c>
      <c r="CI96">
        <f>AVERAGE(expt!EF94:EV94)</f>
        <v>0.46082000000000001</v>
      </c>
      <c r="CK96">
        <f>STDEV('Gal4 ctrl'!EF94:EV94)/SQRT(COUNT('Gal4 ctrl'!EF94:EV94))</f>
        <v>5.4307147265642938E-2</v>
      </c>
      <c r="CL96">
        <f>STDEV('UAS ctrl'!EF94:EV94)/SQRT(COUNT('UAS ctrl'!EF94:EV94))</f>
        <v>4.3110895116870086E-2</v>
      </c>
      <c r="CM96">
        <f>STDEV(expt!EF94:EV94)/SQRT(COUNT(expt!EF94:EV94))</f>
        <v>4.5928434828084147E-2</v>
      </c>
    </row>
    <row r="97" spans="15:91" x14ac:dyDescent="0.2">
      <c r="O97">
        <v>94</v>
      </c>
      <c r="P97">
        <f>AVERAGE('Gal4 ctrl'!C95:R95)</f>
        <v>7.7127090909090921</v>
      </c>
      <c r="Q97">
        <f>AVERAGE('UAS ctrl'!C95:R95)</f>
        <v>7.0170250000000003</v>
      </c>
      <c r="R97">
        <f>AVERAGE(expt!C95:R95)</f>
        <v>1.848708333333333</v>
      </c>
      <c r="T97">
        <f>STDEV('Gal4 ctrl'!C95:R95)/SQRT(COUNT('Gal4 ctrl'!C95:R95))</f>
        <v>1.3614666651983369</v>
      </c>
      <c r="U97">
        <f>STDEV('UAS ctrl'!C95:R95)/SQRT(COUNT('UAS ctrl'!C95:R95))</f>
        <v>0.94728205401951093</v>
      </c>
      <c r="V97">
        <f>STDEV(expt!C95:R95)/SQRT(COUNT(expt!C95:R95))</f>
        <v>0.58860551732248911</v>
      </c>
      <c r="X97">
        <f>AVERAGE('Gal4 ctrl'!AJ95:AY95)</f>
        <v>6.5792999999999999</v>
      </c>
      <c r="Y97">
        <f>AVERAGE('UAS ctrl'!AJ95:AY95)</f>
        <v>5.7560499999999992</v>
      </c>
      <c r="Z97">
        <f>AVERAGE(expt!AJ95:AY95)</f>
        <v>1.0643925000000001</v>
      </c>
      <c r="AB97">
        <f>STDEV('Gal4 ctrl'!AJ95:AY95)/SQRT(COUNT('Gal4 ctrl'!AJ95:AY95))</f>
        <v>1.2228785180875492</v>
      </c>
      <c r="AC97">
        <f>STDEV('UAS ctrl'!AJ95:AY95)/SQRT(COUNT('UAS ctrl'!AJ95:AY95))</f>
        <v>0.91611371229975425</v>
      </c>
      <c r="AD97">
        <f>STDEV(expt!AJ95:AY95)/SQRT(COUNT(expt!AJ95:AY95))</f>
        <v>0.29794286960281341</v>
      </c>
      <c r="AF97">
        <f>AVERAGE('Gal4 ctrl'!BQ95:CF95)</f>
        <v>5.7780409090909091</v>
      </c>
      <c r="AG97">
        <f>AVERAGE('UAS ctrl'!BQ95:CF95)</f>
        <v>4.131689166666666</v>
      </c>
      <c r="AH97">
        <f>AVERAGE(expt!BQ95:CF95)</f>
        <v>1.2834583333333331</v>
      </c>
      <c r="AJ97">
        <f>STDEV('Gal4 ctrl'!BQ95:CF95)/SQRT(COUNT('Gal4 ctrl'!BQ95:CF95))</f>
        <v>1.1276610494296708</v>
      </c>
      <c r="AK97">
        <f>STDEV('UAS ctrl'!BQ95:CF95)/SQRT(COUNT('UAS ctrl'!BQ95:CF95))</f>
        <v>0.89507330116068973</v>
      </c>
      <c r="AL97">
        <f>STDEV(expt!BQ95:CF95)/SQRT(COUNT(expt!BQ95:CF95))</f>
        <v>0.30528336274838103</v>
      </c>
      <c r="AP97">
        <f>AVERAGE('Gal4 ctrl'!S95:AI95)</f>
        <v>1.5103545454545455</v>
      </c>
      <c r="AQ97">
        <f>AVERAGE('UAS ctrl'!S95:AI95)</f>
        <v>1.5039383333333332</v>
      </c>
      <c r="AR97">
        <f>AVERAGE(expt!S95:AI95)</f>
        <v>0.83595333333333333</v>
      </c>
      <c r="AT97">
        <f>STDEV('Gal4 ctrl'!S95:AI95)/SQRT(COUNT('Gal4 ctrl'!S95:AI95))</f>
        <v>0.12909188406546029</v>
      </c>
      <c r="AU97">
        <f>STDEV('UAS ctrl'!S95:AI95)/SQRT(COUNT('UAS ctrl'!S95:AI95))</f>
        <v>0.12243813199495565</v>
      </c>
      <c r="AV97">
        <f>STDEV(expt!S95:AI95)/SQRT(COUNT(expt!S95:AI95))</f>
        <v>8.474250050248773E-2</v>
      </c>
      <c r="AX97">
        <f>AVERAGE('Gal4 ctrl'!AZ95:BP95)</f>
        <v>1.2793409090909089</v>
      </c>
      <c r="AY97">
        <f>AVERAGE('UAS ctrl'!AZ95:BP95)</f>
        <v>1.2279900000000001</v>
      </c>
      <c r="AZ97">
        <f>AVERAGE(expt!AZ95:BP95)</f>
        <v>0.65214166666666673</v>
      </c>
      <c r="BB97">
        <f>STDEV('Gal4 ctrl'!AZ95:BP95)/SQRT(COUNT('Gal4 ctrl'!AZ95:BP95))</f>
        <v>8.9574841176166958E-2</v>
      </c>
      <c r="BC97">
        <f>STDEV('UAS ctrl'!AZ95:BP95)/SQRT(COUNT('UAS ctrl'!AZ95:BP95))</f>
        <v>9.1191600207940246E-2</v>
      </c>
      <c r="BD97">
        <f>STDEV(expt!AZ95:BP95)/SQRT(COUNT(expt!AZ95:BP95))</f>
        <v>6.0291515042426226E-2</v>
      </c>
      <c r="BF97">
        <f>AVERAGE('Gal4 ctrl'!CG95:CW95)</f>
        <v>1.2511218181818184</v>
      </c>
      <c r="BG97">
        <f>AVERAGE('UAS ctrl'!CG95:CW95)</f>
        <v>1.0579516666666666</v>
      </c>
      <c r="BH97">
        <f>AVERAGE(expt!CG95:CW95)</f>
        <v>0.65766083333333336</v>
      </c>
      <c r="BJ97">
        <f>STDEV('Gal4 ctrl'!CG95:CW95)/SQRT(COUNT('Gal4 ctrl'!CG95:CW95))</f>
        <v>0.11027281786401118</v>
      </c>
      <c r="BK97">
        <f>STDEV('UAS ctrl'!CG95:CW95)/SQRT(COUNT('UAS ctrl'!CG95:CW95))</f>
        <v>7.8931360100553669E-2</v>
      </c>
      <c r="BL97">
        <f>STDEV(expt!CG95:CW95)/SQRT(COUNT(expt!CG95:CW95))</f>
        <v>4.3471346248233823E-2</v>
      </c>
      <c r="BQ97">
        <f>AVERAGE('Gal4 ctrl'!CX95:DN95)</f>
        <v>0.6635027272727273</v>
      </c>
      <c r="BR97">
        <f>AVERAGE('UAS ctrl'!CX95:DN95)</f>
        <v>0.57979500000000006</v>
      </c>
      <c r="BS97">
        <f>AVERAGE(expt!CX95:DN95)</f>
        <v>0.60669916666666668</v>
      </c>
      <c r="BU97">
        <f>STDEV('Gal4 ctrl'!CX95:DN95)/SQRT(COUNT('Gal4 ctrl'!CX95:DN95))</f>
        <v>6.0876733547702913E-2</v>
      </c>
      <c r="BV97">
        <f>STDEV('UAS ctrl'!CX95:DN95)/SQRT(COUNT('UAS ctrl'!CX95:DN95))</f>
        <v>4.1859071289774306E-2</v>
      </c>
      <c r="BW97">
        <f>STDEV(expt!CX95:DN95)/SQRT(COUNT(expt!CX95:DN95))</f>
        <v>5.5465661523777056E-2</v>
      </c>
      <c r="BY97">
        <f>AVERAGE('Gal4 ctrl'!DO95:EE95)</f>
        <v>0.64644181818181823</v>
      </c>
      <c r="BZ97">
        <f>AVERAGE('UAS ctrl'!DO95:EE95)</f>
        <v>0.53948166666666675</v>
      </c>
      <c r="CA97">
        <f>AVERAGE(expt!DO95:EE95)</f>
        <v>0.50761666666666672</v>
      </c>
      <c r="CC97">
        <f>STDEV('Gal4 ctrl'!DO95:EE95)/SQRT(COUNT('Gal4 ctrl'!DO95:EE95))</f>
        <v>6.1959366374161717E-2</v>
      </c>
      <c r="CD97">
        <f>STDEV('UAS ctrl'!DO95:EE95)/SQRT(COUNT('UAS ctrl'!DO95:EE95))</f>
        <v>4.3286146601727644E-2</v>
      </c>
      <c r="CE97">
        <f>STDEV(expt!DO95:EE95)/SQRT(COUNT(expt!DO95:EE95))</f>
        <v>7.2992863944831524E-2</v>
      </c>
      <c r="CG97">
        <f>AVERAGE('Gal4 ctrl'!EF95:EV95)</f>
        <v>0.60841272727272733</v>
      </c>
      <c r="CH97">
        <f>AVERAGE('UAS ctrl'!EF95:EV95)</f>
        <v>0.51251749999999996</v>
      </c>
      <c r="CI97">
        <f>AVERAGE(expt!EF95:EV95)</f>
        <v>0.42630000000000007</v>
      </c>
      <c r="CK97">
        <f>STDEV('Gal4 ctrl'!EF95:EV95)/SQRT(COUNT('Gal4 ctrl'!EF95:EV95))</f>
        <v>5.3182308885071049E-2</v>
      </c>
      <c r="CL97">
        <f>STDEV('UAS ctrl'!EF95:EV95)/SQRT(COUNT('UAS ctrl'!EF95:EV95))</f>
        <v>5.1320186103565056E-2</v>
      </c>
      <c r="CM97">
        <f>STDEV(expt!EF95:EV95)/SQRT(COUNT(expt!EF95:EV95))</f>
        <v>4.3926088920808612E-2</v>
      </c>
    </row>
    <row r="98" spans="15:91" x14ac:dyDescent="0.2">
      <c r="O98">
        <v>95</v>
      </c>
      <c r="P98">
        <f>AVERAGE('Gal4 ctrl'!C96:R96)</f>
        <v>7.4068909090909081</v>
      </c>
      <c r="Q98">
        <f>AVERAGE('UAS ctrl'!C96:R96)</f>
        <v>6.5187333333333326</v>
      </c>
      <c r="R98">
        <f>AVERAGE(expt!C96:R96)</f>
        <v>1.7162674999999998</v>
      </c>
      <c r="T98">
        <f>STDEV('Gal4 ctrl'!C96:R96)/SQRT(COUNT('Gal4 ctrl'!C96:R96))</f>
        <v>1.4829514480775738</v>
      </c>
      <c r="U98">
        <f>STDEV('UAS ctrl'!C96:R96)/SQRT(COUNT('UAS ctrl'!C96:R96))</f>
        <v>0.86410267025827137</v>
      </c>
      <c r="V98">
        <f>STDEV(expt!C96:R96)/SQRT(COUNT(expt!C96:R96))</f>
        <v>0.48431826544549061</v>
      </c>
      <c r="X98">
        <f>AVERAGE('Gal4 ctrl'!AJ96:AY96)</f>
        <v>6.7252727272727277</v>
      </c>
      <c r="Y98">
        <f>AVERAGE('UAS ctrl'!AJ96:AY96)</f>
        <v>5.8132166666666656</v>
      </c>
      <c r="Z98">
        <f>AVERAGE(expt!AJ96:AY96)</f>
        <v>1.1254350000000002</v>
      </c>
      <c r="AB98">
        <f>STDEV('Gal4 ctrl'!AJ96:AY96)/SQRT(COUNT('Gal4 ctrl'!AJ96:AY96))</f>
        <v>1.0549483757374452</v>
      </c>
      <c r="AC98">
        <f>STDEV('UAS ctrl'!AJ96:AY96)/SQRT(COUNT('UAS ctrl'!AJ96:AY96))</f>
        <v>1.0195958443090691</v>
      </c>
      <c r="AD98">
        <f>STDEV(expt!AJ96:AY96)/SQRT(COUNT(expt!AJ96:AY96))</f>
        <v>0.31356528855827825</v>
      </c>
      <c r="AF98">
        <f>AVERAGE('Gal4 ctrl'!BQ96:CF96)</f>
        <v>5.864234545454547</v>
      </c>
      <c r="AG98">
        <f>AVERAGE('UAS ctrl'!BQ96:CF96)</f>
        <v>4.2614458333333332</v>
      </c>
      <c r="AH98">
        <f>AVERAGE(expt!BQ96:CF96)</f>
        <v>1.1544683333333332</v>
      </c>
      <c r="AJ98">
        <f>STDEV('Gal4 ctrl'!BQ96:CF96)/SQRT(COUNT('Gal4 ctrl'!BQ96:CF96))</f>
        <v>1.1678593026686697</v>
      </c>
      <c r="AK98">
        <f>STDEV('UAS ctrl'!BQ96:CF96)/SQRT(COUNT('UAS ctrl'!BQ96:CF96))</f>
        <v>0.98207974375075224</v>
      </c>
      <c r="AL98">
        <f>STDEV(expt!BQ96:CF96)/SQRT(COUNT(expt!BQ96:CF96))</f>
        <v>0.20422552915177686</v>
      </c>
      <c r="AP98">
        <f>AVERAGE('Gal4 ctrl'!S96:AI96)</f>
        <v>1.5014027272727275</v>
      </c>
      <c r="AQ98">
        <f>AVERAGE('UAS ctrl'!S96:AI96)</f>
        <v>1.5066666666666666</v>
      </c>
      <c r="AR98">
        <f>AVERAGE(expt!S96:AI96)</f>
        <v>0.92887666666666668</v>
      </c>
      <c r="AT98">
        <f>STDEV('Gal4 ctrl'!S96:AI96)/SQRT(COUNT('Gal4 ctrl'!S96:AI96))</f>
        <v>0.11631774752485606</v>
      </c>
      <c r="AU98">
        <f>STDEV('UAS ctrl'!S96:AI96)/SQRT(COUNT('UAS ctrl'!S96:AI96))</f>
        <v>0.11249710793140115</v>
      </c>
      <c r="AV98">
        <f>STDEV(expt!S96:AI96)/SQRT(COUNT(expt!S96:AI96))</f>
        <v>0.10662513819901748</v>
      </c>
      <c r="AX98">
        <f>AVERAGE('Gal4 ctrl'!AZ96:BP96)</f>
        <v>1.4100763636363636</v>
      </c>
      <c r="AY98">
        <f>AVERAGE('UAS ctrl'!AZ96:BP96)</f>
        <v>1.3452783333333331</v>
      </c>
      <c r="AZ98">
        <f>AVERAGE(expt!AZ96:BP96)</f>
        <v>0.70999749999999995</v>
      </c>
      <c r="BB98">
        <f>STDEV('Gal4 ctrl'!AZ96:BP96)/SQRT(COUNT('Gal4 ctrl'!AZ96:BP96))</f>
        <v>0.12860394244821258</v>
      </c>
      <c r="BC98">
        <f>STDEV('UAS ctrl'!AZ96:BP96)/SQRT(COUNT('UAS ctrl'!AZ96:BP96))</f>
        <v>0.11657782632497758</v>
      </c>
      <c r="BD98">
        <f>STDEV(expt!AZ96:BP96)/SQRT(COUNT(expt!AZ96:BP96))</f>
        <v>5.6575320177792224E-2</v>
      </c>
      <c r="BF98">
        <f>AVERAGE('Gal4 ctrl'!CG96:CW96)</f>
        <v>1.2415990909090908</v>
      </c>
      <c r="BG98">
        <f>AVERAGE('UAS ctrl'!CG96:CW96)</f>
        <v>1.0639566666666667</v>
      </c>
      <c r="BH98">
        <f>AVERAGE(expt!CG96:CW96)</f>
        <v>0.60124750000000005</v>
      </c>
      <c r="BJ98">
        <f>STDEV('Gal4 ctrl'!CG96:CW96)/SQRT(COUNT('Gal4 ctrl'!CG96:CW96))</f>
        <v>0.12568710172816652</v>
      </c>
      <c r="BK98">
        <f>STDEV('UAS ctrl'!CG96:CW96)/SQRT(COUNT('UAS ctrl'!CG96:CW96))</f>
        <v>8.0243801481875446E-2</v>
      </c>
      <c r="BL98">
        <f>STDEV(expt!CG96:CW96)/SQRT(COUNT(expt!CG96:CW96))</f>
        <v>3.1183711879008508E-2</v>
      </c>
      <c r="BQ98">
        <f>AVERAGE('Gal4 ctrl'!CX96:DN96)</f>
        <v>0.66888909090909088</v>
      </c>
      <c r="BR98">
        <f>AVERAGE('UAS ctrl'!CX96:DN96)</f>
        <v>0.60611083333333327</v>
      </c>
      <c r="BS98">
        <f>AVERAGE(expt!CX96:DN96)</f>
        <v>0.5938783333333334</v>
      </c>
      <c r="BU98">
        <f>STDEV('Gal4 ctrl'!CX96:DN96)/SQRT(COUNT('Gal4 ctrl'!CX96:DN96))</f>
        <v>6.2078526904595831E-2</v>
      </c>
      <c r="BV98">
        <f>STDEV('UAS ctrl'!CX96:DN96)/SQRT(COUNT('UAS ctrl'!CX96:DN96))</f>
        <v>3.3653385944699993E-2</v>
      </c>
      <c r="BW98">
        <f>STDEV(expt!CX96:DN96)/SQRT(COUNT(expt!CX96:DN96))</f>
        <v>4.9604132889785137E-2</v>
      </c>
      <c r="BY98">
        <f>AVERAGE('Gal4 ctrl'!DO96:EE96)</f>
        <v>0.62436636363636366</v>
      </c>
      <c r="BZ98">
        <f>AVERAGE('UAS ctrl'!DO96:EE96)</f>
        <v>0.512625</v>
      </c>
      <c r="CA98">
        <f>AVERAGE(expt!DO96:EE96)</f>
        <v>0.54602249999999997</v>
      </c>
      <c r="CC98">
        <f>STDEV('Gal4 ctrl'!DO96:EE96)/SQRT(COUNT('Gal4 ctrl'!DO96:EE96))</f>
        <v>6.9095327328826603E-2</v>
      </c>
      <c r="CD98">
        <f>STDEV('UAS ctrl'!DO96:EE96)/SQRT(COUNT('UAS ctrl'!DO96:EE96))</f>
        <v>5.3715388087811795E-2</v>
      </c>
      <c r="CE98">
        <f>STDEV(expt!DO96:EE96)/SQRT(COUNT(expt!DO96:EE96))</f>
        <v>7.3117051529939373E-2</v>
      </c>
      <c r="CG98">
        <f>AVERAGE('Gal4 ctrl'!EF96:EV96)</f>
        <v>0.58860636363636365</v>
      </c>
      <c r="CH98">
        <f>AVERAGE('UAS ctrl'!EF96:EV96)</f>
        <v>0.51574083333333332</v>
      </c>
      <c r="CI98">
        <f>AVERAGE(expt!EF96:EV96)</f>
        <v>0.43585083333333335</v>
      </c>
      <c r="CK98">
        <f>STDEV('Gal4 ctrl'!EF96:EV96)/SQRT(COUNT('Gal4 ctrl'!EF96:EV96))</f>
        <v>4.3141702231193409E-2</v>
      </c>
      <c r="CL98">
        <f>STDEV('UAS ctrl'!EF96:EV96)/SQRT(COUNT('UAS ctrl'!EF96:EV96))</f>
        <v>4.0612960937968914E-2</v>
      </c>
      <c r="CM98">
        <f>STDEV(expt!EF96:EV96)/SQRT(COUNT(expt!EF96:EV96))</f>
        <v>4.1742167192259719E-2</v>
      </c>
    </row>
    <row r="99" spans="15:91" x14ac:dyDescent="0.2">
      <c r="O99">
        <v>96</v>
      </c>
      <c r="P99">
        <f>AVERAGE('Gal4 ctrl'!C97:R97)</f>
        <v>6.9458090909090915</v>
      </c>
      <c r="Q99">
        <f>AVERAGE('UAS ctrl'!C97:R97)</f>
        <v>7.1723749999999997</v>
      </c>
      <c r="R99">
        <f>AVERAGE(expt!C97:R97)</f>
        <v>1.4365591666666664</v>
      </c>
      <c r="T99">
        <f>STDEV('Gal4 ctrl'!C97:R97)/SQRT(COUNT('Gal4 ctrl'!C97:R97))</f>
        <v>1.4502525705077935</v>
      </c>
      <c r="U99">
        <f>STDEV('UAS ctrl'!C97:R97)/SQRT(COUNT('UAS ctrl'!C97:R97))</f>
        <v>1.1573777772453402</v>
      </c>
      <c r="V99">
        <f>STDEV(expt!C97:R97)/SQRT(COUNT(expt!C97:R97))</f>
        <v>0.36572039770521986</v>
      </c>
      <c r="X99">
        <f>AVERAGE('Gal4 ctrl'!AJ97:AY97)</f>
        <v>6.5315090909090907</v>
      </c>
      <c r="Y99">
        <f>AVERAGE('UAS ctrl'!AJ97:AY97)</f>
        <v>5.6770500000000004</v>
      </c>
      <c r="Z99">
        <f>AVERAGE(expt!AJ97:AY97)</f>
        <v>1.1150991666666668</v>
      </c>
      <c r="AB99">
        <f>STDEV('Gal4 ctrl'!AJ97:AY97)/SQRT(COUNT('Gal4 ctrl'!AJ97:AY97))</f>
        <v>1.0394335679025599</v>
      </c>
      <c r="AC99">
        <f>STDEV('UAS ctrl'!AJ97:AY97)/SQRT(COUNT('UAS ctrl'!AJ97:AY97))</f>
        <v>0.95398360942180482</v>
      </c>
      <c r="AD99">
        <f>STDEV(expt!AJ97:AY97)/SQRT(COUNT(expt!AJ97:AY97))</f>
        <v>0.30861083660557259</v>
      </c>
      <c r="AF99">
        <f>AVERAGE('Gal4 ctrl'!BQ97:CF97)</f>
        <v>6.3353663636363642</v>
      </c>
      <c r="AG99">
        <f>AVERAGE('UAS ctrl'!BQ97:CF97)</f>
        <v>4.1177600000000005</v>
      </c>
      <c r="AH99">
        <f>AVERAGE(expt!BQ97:CF97)</f>
        <v>1.0724733333333332</v>
      </c>
      <c r="AJ99">
        <f>STDEV('Gal4 ctrl'!BQ97:CF97)/SQRT(COUNT('Gal4 ctrl'!BQ97:CF97))</f>
        <v>1.1882197416810139</v>
      </c>
      <c r="AK99">
        <f>STDEV('UAS ctrl'!BQ97:CF97)/SQRT(COUNT('UAS ctrl'!BQ97:CF97))</f>
        <v>0.81879481014550393</v>
      </c>
      <c r="AL99">
        <f>STDEV(expt!BQ97:CF97)/SQRT(COUNT(expt!BQ97:CF97))</f>
        <v>0.18516550496185233</v>
      </c>
      <c r="AP99">
        <f>AVERAGE('Gal4 ctrl'!S97:AI97)</f>
        <v>1.494981818181818</v>
      </c>
      <c r="AQ99">
        <f>AVERAGE('UAS ctrl'!S97:AI97)</f>
        <v>1.4818441666666669</v>
      </c>
      <c r="AR99">
        <f>AVERAGE(expt!S97:AI97)</f>
        <v>0.85790750000000005</v>
      </c>
      <c r="AT99">
        <f>STDEV('Gal4 ctrl'!S97:AI97)/SQRT(COUNT('Gal4 ctrl'!S97:AI97))</f>
        <v>0.15877726870635897</v>
      </c>
      <c r="AU99">
        <f>STDEV('UAS ctrl'!S97:AI97)/SQRT(COUNT('UAS ctrl'!S97:AI97))</f>
        <v>0.14292245925600805</v>
      </c>
      <c r="AV99">
        <f>STDEV(expt!S97:AI97)/SQRT(COUNT(expt!S97:AI97))</f>
        <v>0.11228177130937683</v>
      </c>
      <c r="AX99">
        <f>AVERAGE('Gal4 ctrl'!AZ97:BP97)</f>
        <v>1.4676890909090907</v>
      </c>
      <c r="AY99">
        <f>AVERAGE('UAS ctrl'!AZ97:BP97)</f>
        <v>1.3288149999999999</v>
      </c>
      <c r="AZ99">
        <f>AVERAGE(expt!AZ97:BP97)</f>
        <v>0.69615416666666663</v>
      </c>
      <c r="BB99">
        <f>STDEV('Gal4 ctrl'!AZ97:BP97)/SQRT(COUNT('Gal4 ctrl'!AZ97:BP97))</f>
        <v>0.12649883783479504</v>
      </c>
      <c r="BC99">
        <f>STDEV('UAS ctrl'!AZ97:BP97)/SQRT(COUNT('UAS ctrl'!AZ97:BP97))</f>
        <v>0.10108763147448489</v>
      </c>
      <c r="BD99">
        <f>STDEV(expt!AZ97:BP97)/SQRT(COUNT(expt!AZ97:BP97))</f>
        <v>5.8701901528985398E-2</v>
      </c>
      <c r="BF99">
        <f>AVERAGE('Gal4 ctrl'!CG97:CW97)</f>
        <v>1.1670909090909092</v>
      </c>
      <c r="BG99">
        <f>AVERAGE('UAS ctrl'!CG97:CW97)</f>
        <v>1.1484333333333334</v>
      </c>
      <c r="BH99">
        <f>AVERAGE(expt!CG97:CW97)</f>
        <v>0.63674333333333333</v>
      </c>
      <c r="BJ99">
        <f>STDEV('Gal4 ctrl'!CG97:CW97)/SQRT(COUNT('Gal4 ctrl'!CG97:CW97))</f>
        <v>0.10771332918660895</v>
      </c>
      <c r="BK99">
        <f>STDEV('UAS ctrl'!CG97:CW97)/SQRT(COUNT('UAS ctrl'!CG97:CW97))</f>
        <v>0.10429459453389661</v>
      </c>
      <c r="BL99">
        <f>STDEV(expt!CG97:CW97)/SQRT(COUNT(expt!CG97:CW97))</f>
        <v>4.5277374698583832E-2</v>
      </c>
      <c r="BQ99">
        <f>AVERAGE('Gal4 ctrl'!CX97:DN97)</f>
        <v>0.67646272727272727</v>
      </c>
      <c r="BR99">
        <f>AVERAGE('UAS ctrl'!CX97:DN97)</f>
        <v>0.63735166666666665</v>
      </c>
      <c r="BS99">
        <f>AVERAGE(expt!CX97:DN97)</f>
        <v>0.64237916666666661</v>
      </c>
      <c r="BU99">
        <f>STDEV('Gal4 ctrl'!CX97:DN97)/SQRT(COUNT('Gal4 ctrl'!CX97:DN97))</f>
        <v>6.7613197623633811E-2</v>
      </c>
      <c r="BV99">
        <f>STDEV('UAS ctrl'!CX97:DN97)/SQRT(COUNT('UAS ctrl'!CX97:DN97))</f>
        <v>5.1814579143988904E-2</v>
      </c>
      <c r="BW99">
        <f>STDEV(expt!CX97:DN97)/SQRT(COUNT(expt!CX97:DN97))</f>
        <v>4.8834100921545158E-2</v>
      </c>
      <c r="BY99">
        <f>AVERAGE('Gal4 ctrl'!DO97:EE97)</f>
        <v>0.63806363636363628</v>
      </c>
      <c r="BZ99">
        <f>AVERAGE('UAS ctrl'!DO97:EE97)</f>
        <v>0.51463249999999994</v>
      </c>
      <c r="CA99">
        <f>AVERAGE(expt!DO97:EE97)</f>
        <v>0.53448333333333331</v>
      </c>
      <c r="CC99">
        <f>STDEV('Gal4 ctrl'!DO97:EE97)/SQRT(COUNT('Gal4 ctrl'!DO97:EE97))</f>
        <v>6.8758141643837783E-2</v>
      </c>
      <c r="CD99">
        <f>STDEV('UAS ctrl'!DO97:EE97)/SQRT(COUNT('UAS ctrl'!DO97:EE97))</f>
        <v>4.974252957655291E-2</v>
      </c>
      <c r="CE99">
        <f>STDEV(expt!DO97:EE97)/SQRT(COUNT(expt!DO97:EE97))</f>
        <v>5.4129144901594144E-2</v>
      </c>
      <c r="CG99">
        <f>AVERAGE('Gal4 ctrl'!EF97:EV97)</f>
        <v>0.59464545454545459</v>
      </c>
      <c r="CH99">
        <f>AVERAGE('UAS ctrl'!EF97:EV97)</f>
        <v>0.51359500000000002</v>
      </c>
      <c r="CI99">
        <f>AVERAGE(expt!EF97:EV97)</f>
        <v>0.44426916666666666</v>
      </c>
      <c r="CK99">
        <f>STDEV('Gal4 ctrl'!EF97:EV97)/SQRT(COUNT('Gal4 ctrl'!EF97:EV97))</f>
        <v>5.2041763340323517E-2</v>
      </c>
      <c r="CL99">
        <f>STDEV('UAS ctrl'!EF97:EV97)/SQRT(COUNT('UAS ctrl'!EF97:EV97))</f>
        <v>4.716813169638235E-2</v>
      </c>
      <c r="CM99">
        <f>STDEV(expt!EF97:EV97)/SQRT(COUNT(expt!EF97:EV97))</f>
        <v>4.8291764770339918E-2</v>
      </c>
    </row>
    <row r="100" spans="15:91" x14ac:dyDescent="0.2">
      <c r="O100">
        <v>97</v>
      </c>
      <c r="P100">
        <f>AVERAGE('Gal4 ctrl'!C98:R98)</f>
        <v>6.8771000000000013</v>
      </c>
      <c r="Q100">
        <f>AVERAGE('UAS ctrl'!C98:R98)</f>
        <v>6.4387333333333343</v>
      </c>
      <c r="R100">
        <f>AVERAGE(expt!C98:R98)</f>
        <v>1.8235033333333333</v>
      </c>
      <c r="T100">
        <f>STDEV('Gal4 ctrl'!C98:R98)/SQRT(COUNT('Gal4 ctrl'!C98:R98))</f>
        <v>1.3632328097043969</v>
      </c>
      <c r="U100">
        <f>STDEV('UAS ctrl'!C98:R98)/SQRT(COUNT('UAS ctrl'!C98:R98))</f>
        <v>0.93042704038239687</v>
      </c>
      <c r="V100">
        <f>STDEV(expt!C98:R98)/SQRT(COUNT(expt!C98:R98))</f>
        <v>0.53280375239876276</v>
      </c>
      <c r="X100">
        <f>AVERAGE('Gal4 ctrl'!AJ98:AY98)</f>
        <v>6.1670090909090911</v>
      </c>
      <c r="Y100">
        <f>AVERAGE('UAS ctrl'!AJ98:AY98)</f>
        <v>5.0529416666666664</v>
      </c>
      <c r="Z100">
        <f>AVERAGE(expt!AJ98:AY98)</f>
        <v>1.1934591666666667</v>
      </c>
      <c r="AB100">
        <f>STDEV('Gal4 ctrl'!AJ98:AY98)/SQRT(COUNT('Gal4 ctrl'!AJ98:AY98))</f>
        <v>0.92915919151324788</v>
      </c>
      <c r="AC100">
        <f>STDEV('UAS ctrl'!AJ98:AY98)/SQRT(COUNT('UAS ctrl'!AJ98:AY98))</f>
        <v>0.80531180442246852</v>
      </c>
      <c r="AD100">
        <f>STDEV(expt!AJ98:AY98)/SQRT(COUNT(expt!AJ98:AY98))</f>
        <v>0.30776170868221658</v>
      </c>
      <c r="AF100">
        <f>AVERAGE('Gal4 ctrl'!BQ98:CF98)</f>
        <v>6.0506209090909095</v>
      </c>
      <c r="AG100">
        <f>AVERAGE('UAS ctrl'!BQ98:CF98)</f>
        <v>3.9840874999999998</v>
      </c>
      <c r="AH100">
        <f>AVERAGE(expt!BQ98:CF98)</f>
        <v>1.1425325</v>
      </c>
      <c r="AJ100">
        <f>STDEV('Gal4 ctrl'!BQ98:CF98)/SQRT(COUNT('Gal4 ctrl'!BQ98:CF98))</f>
        <v>1.2352786486534151</v>
      </c>
      <c r="AK100">
        <f>STDEV('UAS ctrl'!BQ98:CF98)/SQRT(COUNT('UAS ctrl'!BQ98:CF98))</f>
        <v>0.7399663975162788</v>
      </c>
      <c r="AL100">
        <f>STDEV(expt!BQ98:CF98)/SQRT(COUNT(expt!BQ98:CF98))</f>
        <v>0.2922964940104405</v>
      </c>
      <c r="AP100">
        <f>AVERAGE('Gal4 ctrl'!S98:AI98)</f>
        <v>1.4636836363636363</v>
      </c>
      <c r="AQ100">
        <f>AVERAGE('UAS ctrl'!S98:AI98)</f>
        <v>1.4582341666666665</v>
      </c>
      <c r="AR100">
        <f>AVERAGE(expt!S98:AI98)</f>
        <v>0.81316333333333324</v>
      </c>
      <c r="AT100">
        <f>STDEV('Gal4 ctrl'!S98:AI98)/SQRT(COUNT('Gal4 ctrl'!S98:AI98))</f>
        <v>0.12868791072889707</v>
      </c>
      <c r="AU100">
        <f>STDEV('UAS ctrl'!S98:AI98)/SQRT(COUNT('UAS ctrl'!S98:AI98))</f>
        <v>0.10857170776941472</v>
      </c>
      <c r="AV100">
        <f>STDEV(expt!S98:AI98)/SQRT(COUNT(expt!S98:AI98))</f>
        <v>7.9874049539878783E-2</v>
      </c>
      <c r="AX100">
        <f>AVERAGE('Gal4 ctrl'!AZ98:BP98)</f>
        <v>1.5391909090909091</v>
      </c>
      <c r="AY100">
        <f>AVERAGE('UAS ctrl'!AZ98:BP98)</f>
        <v>1.2223550000000001</v>
      </c>
      <c r="AZ100">
        <f>AVERAGE(expt!AZ98:BP98)</f>
        <v>0.74703583333333334</v>
      </c>
      <c r="BB100">
        <f>STDEV('Gal4 ctrl'!AZ98:BP98)/SQRT(COUNT('Gal4 ctrl'!AZ98:BP98))</f>
        <v>0.13060841644503979</v>
      </c>
      <c r="BC100">
        <f>STDEV('UAS ctrl'!AZ98:BP98)/SQRT(COUNT('UAS ctrl'!AZ98:BP98))</f>
        <v>9.1462874671539865E-2</v>
      </c>
      <c r="BD100">
        <f>STDEV(expt!AZ98:BP98)/SQRT(COUNT(expt!AZ98:BP98))</f>
        <v>7.4763743293795246E-2</v>
      </c>
      <c r="BF100">
        <f>AVERAGE('Gal4 ctrl'!CG98:CW98)</f>
        <v>1.2076745454545454</v>
      </c>
      <c r="BG100">
        <f>AVERAGE('UAS ctrl'!CG98:CW98)</f>
        <v>1.1657991666666667</v>
      </c>
      <c r="BH100">
        <f>AVERAGE(expt!CG98:CW98)</f>
        <v>0.63532250000000001</v>
      </c>
      <c r="BJ100">
        <f>STDEV('Gal4 ctrl'!CG98:CW98)/SQRT(COUNT('Gal4 ctrl'!CG98:CW98))</f>
        <v>0.11955434835910519</v>
      </c>
      <c r="BK100">
        <f>STDEV('UAS ctrl'!CG98:CW98)/SQRT(COUNT('UAS ctrl'!CG98:CW98))</f>
        <v>0.11737542198238481</v>
      </c>
      <c r="BL100">
        <f>STDEV(expt!CG98:CW98)/SQRT(COUNT(expt!CG98:CW98))</f>
        <v>4.6078797647222045E-2</v>
      </c>
      <c r="BQ100">
        <f>AVERAGE('Gal4 ctrl'!CX98:DN98)</f>
        <v>0.67479545454545464</v>
      </c>
      <c r="BR100">
        <f>AVERAGE('UAS ctrl'!CX98:DN98)</f>
        <v>0.63914666666666664</v>
      </c>
      <c r="BS100">
        <f>AVERAGE(expt!CX98:DN98)</f>
        <v>0.61578833333333338</v>
      </c>
      <c r="BU100">
        <f>STDEV('Gal4 ctrl'!CX98:DN98)/SQRT(COUNT('Gal4 ctrl'!CX98:DN98))</f>
        <v>6.0059490346331915E-2</v>
      </c>
      <c r="BV100">
        <f>STDEV('UAS ctrl'!CX98:DN98)/SQRT(COUNT('UAS ctrl'!CX98:DN98))</f>
        <v>5.0627647410513031E-2</v>
      </c>
      <c r="BW100">
        <f>STDEV(expt!CX98:DN98)/SQRT(COUNT(expt!CX98:DN98))</f>
        <v>4.5439606352883834E-2</v>
      </c>
      <c r="BY100">
        <f>AVERAGE('Gal4 ctrl'!DO98:EE98)</f>
        <v>0.61394636363636357</v>
      </c>
      <c r="BZ100">
        <f>AVERAGE('UAS ctrl'!DO98:EE98)</f>
        <v>0.52433333333333332</v>
      </c>
      <c r="CA100">
        <f>AVERAGE(expt!DO98:EE98)</f>
        <v>0.58778083333333331</v>
      </c>
      <c r="CC100">
        <f>STDEV('Gal4 ctrl'!DO98:EE98)/SQRT(COUNT('Gal4 ctrl'!DO98:EE98))</f>
        <v>6.0994780451396398E-2</v>
      </c>
      <c r="CD100">
        <f>STDEV('UAS ctrl'!DO98:EE98)/SQRT(COUNT('UAS ctrl'!DO98:EE98))</f>
        <v>5.1365229858181656E-2</v>
      </c>
      <c r="CE100">
        <f>STDEV(expt!DO98:EE98)/SQRT(COUNT(expt!DO98:EE98))</f>
        <v>5.9524906646718063E-2</v>
      </c>
      <c r="CG100">
        <f>AVERAGE('Gal4 ctrl'!EF98:EV98)</f>
        <v>0.61053181818181812</v>
      </c>
      <c r="CH100">
        <f>AVERAGE('UAS ctrl'!EF98:EV98)</f>
        <v>0.5226575</v>
      </c>
      <c r="CI100">
        <f>AVERAGE(expt!EF98:EV98)</f>
        <v>0.43478416666666669</v>
      </c>
      <c r="CK100">
        <f>STDEV('Gal4 ctrl'!EF98:EV98)/SQRT(COUNT('Gal4 ctrl'!EF98:EV98))</f>
        <v>5.6595864172990569E-2</v>
      </c>
      <c r="CL100">
        <f>STDEV('UAS ctrl'!EF98:EV98)/SQRT(COUNT('UAS ctrl'!EF98:EV98))</f>
        <v>5.875662575307028E-2</v>
      </c>
      <c r="CM100">
        <f>STDEV(expt!EF98:EV98)/SQRT(COUNT(expt!EF98:EV98))</f>
        <v>5.1326607879851355E-2</v>
      </c>
    </row>
    <row r="101" spans="15:91" x14ac:dyDescent="0.2">
      <c r="O101">
        <v>98</v>
      </c>
      <c r="P101">
        <f>AVERAGE('Gal4 ctrl'!C99:R99)</f>
        <v>7.8082000000000003</v>
      </c>
      <c r="Q101">
        <f>AVERAGE('UAS ctrl'!C99:R99)</f>
        <v>6.3446583333333324</v>
      </c>
      <c r="R101">
        <f>AVERAGE(expt!C99:R99)</f>
        <v>2.0568925000000005</v>
      </c>
      <c r="T101">
        <f>STDEV('Gal4 ctrl'!C99:R99)/SQRT(COUNT('Gal4 ctrl'!C99:R99))</f>
        <v>1.4320350317578887</v>
      </c>
      <c r="U101">
        <f>STDEV('UAS ctrl'!C99:R99)/SQRT(COUNT('UAS ctrl'!C99:R99))</f>
        <v>0.80450813624323703</v>
      </c>
      <c r="V101">
        <f>STDEV(expt!C99:R99)/SQRT(COUNT(expt!C99:R99))</f>
        <v>0.63700603964850611</v>
      </c>
      <c r="X101">
        <f>AVERAGE('Gal4 ctrl'!AJ99:AY99)</f>
        <v>6.1176181818181812</v>
      </c>
      <c r="Y101">
        <f>AVERAGE('UAS ctrl'!AJ99:AY99)</f>
        <v>4.9833833333333333</v>
      </c>
      <c r="Z101">
        <f>AVERAGE(expt!AJ99:AY99)</f>
        <v>1.1413183333333334</v>
      </c>
      <c r="AB101">
        <f>STDEV('Gal4 ctrl'!AJ99:AY99)/SQRT(COUNT('Gal4 ctrl'!AJ99:AY99))</f>
        <v>1.0590396547488574</v>
      </c>
      <c r="AC101">
        <f>STDEV('UAS ctrl'!AJ99:AY99)/SQRT(COUNT('UAS ctrl'!AJ99:AY99))</f>
        <v>0.89923219831693002</v>
      </c>
      <c r="AD101">
        <f>STDEV(expt!AJ99:AY99)/SQRT(COUNT(expt!AJ99:AY99))</f>
        <v>0.25741353605373363</v>
      </c>
      <c r="AF101">
        <f>AVERAGE('Gal4 ctrl'!BQ99:CF99)</f>
        <v>6.2353172727272721</v>
      </c>
      <c r="AG101">
        <f>AVERAGE('UAS ctrl'!BQ99:CF99)</f>
        <v>4.0116475000000005</v>
      </c>
      <c r="AH101">
        <f>AVERAGE(expt!BQ99:CF99)</f>
        <v>1.0620899999999998</v>
      </c>
      <c r="AJ101">
        <f>STDEV('Gal4 ctrl'!BQ99:CF99)/SQRT(COUNT('Gal4 ctrl'!BQ99:CF99))</f>
        <v>1.2629949988125928</v>
      </c>
      <c r="AK101">
        <f>STDEV('UAS ctrl'!BQ99:CF99)/SQRT(COUNT('UAS ctrl'!BQ99:CF99))</f>
        <v>0.69752137596127939</v>
      </c>
      <c r="AL101">
        <f>STDEV(expt!BQ99:CF99)/SQRT(COUNT(expt!BQ99:CF99))</f>
        <v>0.1887396093788607</v>
      </c>
      <c r="AP101">
        <f>AVERAGE('Gal4 ctrl'!S99:AI99)</f>
        <v>1.5503872727272723</v>
      </c>
      <c r="AQ101">
        <f>AVERAGE('UAS ctrl'!S99:AI99)</f>
        <v>1.5504583333333333</v>
      </c>
      <c r="AR101">
        <f>AVERAGE(expt!S99:AI99)</f>
        <v>0.88889499999999988</v>
      </c>
      <c r="AT101">
        <f>STDEV('Gal4 ctrl'!S99:AI99)/SQRT(COUNT('Gal4 ctrl'!S99:AI99))</f>
        <v>0.16245057909234464</v>
      </c>
      <c r="AU101">
        <f>STDEV('UAS ctrl'!S99:AI99)/SQRT(COUNT('UAS ctrl'!S99:AI99))</f>
        <v>0.10209427272864011</v>
      </c>
      <c r="AV101">
        <f>STDEV(expt!S99:AI99)/SQRT(COUNT(expt!S99:AI99))</f>
        <v>9.1559714390349892E-2</v>
      </c>
      <c r="AX101">
        <f>AVERAGE('Gal4 ctrl'!AZ99:BP99)</f>
        <v>1.5631745454545454</v>
      </c>
      <c r="AY101">
        <f>AVERAGE('UAS ctrl'!AZ99:BP99)</f>
        <v>1.2495233333333333</v>
      </c>
      <c r="AZ101">
        <f>AVERAGE(expt!AZ99:BP99)</f>
        <v>0.70545250000000015</v>
      </c>
      <c r="BB101">
        <f>STDEV('Gal4 ctrl'!AZ99:BP99)/SQRT(COUNT('Gal4 ctrl'!AZ99:BP99))</f>
        <v>0.14521280945478637</v>
      </c>
      <c r="BC101">
        <f>STDEV('UAS ctrl'!AZ99:BP99)/SQRT(COUNT('UAS ctrl'!AZ99:BP99))</f>
        <v>0.10263143206384073</v>
      </c>
      <c r="BD101">
        <f>STDEV(expt!AZ99:BP99)/SQRT(COUNT(expt!AZ99:BP99))</f>
        <v>7.4502504189405669E-2</v>
      </c>
      <c r="BF101">
        <f>AVERAGE('Gal4 ctrl'!CG99:CW99)</f>
        <v>1.2810536363636364</v>
      </c>
      <c r="BG101">
        <f>AVERAGE('UAS ctrl'!CG99:CW99)</f>
        <v>1.1845058333333334</v>
      </c>
      <c r="BH101">
        <f>AVERAGE(expt!CG99:CW99)</f>
        <v>0.62315833333333337</v>
      </c>
      <c r="BJ101">
        <f>STDEV('Gal4 ctrl'!CG99:CW99)/SQRT(COUNT('Gal4 ctrl'!CG99:CW99))</f>
        <v>0.13689766053033078</v>
      </c>
      <c r="BK101">
        <f>STDEV('UAS ctrl'!CG99:CW99)/SQRT(COUNT('UAS ctrl'!CG99:CW99))</f>
        <v>0.13048641662419014</v>
      </c>
      <c r="BL101">
        <f>STDEV(expt!CG99:CW99)/SQRT(COUNT(expt!CG99:CW99))</f>
        <v>4.6192812520297472E-2</v>
      </c>
      <c r="BQ101">
        <f>AVERAGE('Gal4 ctrl'!CX99:DN99)</f>
        <v>0.67588181818181814</v>
      </c>
      <c r="BR101">
        <f>AVERAGE('UAS ctrl'!CX99:DN99)</f>
        <v>0.61617583333333337</v>
      </c>
      <c r="BS101">
        <f>AVERAGE(expt!CX99:DN99)</f>
        <v>0.59649416666666666</v>
      </c>
      <c r="BU101">
        <f>STDEV('Gal4 ctrl'!CX99:DN99)/SQRT(COUNT('Gal4 ctrl'!CX99:DN99))</f>
        <v>6.4704737143120791E-2</v>
      </c>
      <c r="BV101">
        <f>STDEV('UAS ctrl'!CX99:DN99)/SQRT(COUNT('UAS ctrl'!CX99:DN99))</f>
        <v>4.4135259670120698E-2</v>
      </c>
      <c r="BW101">
        <f>STDEV(expt!CX99:DN99)/SQRT(COUNT(expt!CX99:DN99))</f>
        <v>3.7866697839128945E-2</v>
      </c>
      <c r="BY101">
        <f>AVERAGE('Gal4 ctrl'!DO99:EE99)</f>
        <v>0.64667272727272729</v>
      </c>
      <c r="BZ101">
        <f>AVERAGE('UAS ctrl'!DO99:EE99)</f>
        <v>0.50127916666666661</v>
      </c>
      <c r="CA101">
        <f>AVERAGE(expt!DO99:EE99)</f>
        <v>0.56119166666666664</v>
      </c>
      <c r="CC101">
        <f>STDEV('Gal4 ctrl'!DO99:EE99)/SQRT(COUNT('Gal4 ctrl'!DO99:EE99))</f>
        <v>5.7480463259519055E-2</v>
      </c>
      <c r="CD101">
        <f>STDEV('UAS ctrl'!DO99:EE99)/SQRT(COUNT('UAS ctrl'!DO99:EE99))</f>
        <v>5.2293157172407158E-2</v>
      </c>
      <c r="CE101">
        <f>STDEV(expt!DO99:EE99)/SQRT(COUNT(expt!DO99:EE99))</f>
        <v>6.1747501480962114E-2</v>
      </c>
      <c r="CG101">
        <f>AVERAGE('Gal4 ctrl'!EF99:EV99)</f>
        <v>0.62232818181818184</v>
      </c>
      <c r="CH101">
        <f>AVERAGE('UAS ctrl'!EF99:EV99)</f>
        <v>0.51030666666666669</v>
      </c>
      <c r="CI101">
        <f>AVERAGE(expt!EF99:EV99)</f>
        <v>0.43044416666666657</v>
      </c>
      <c r="CK101">
        <f>STDEV('Gal4 ctrl'!EF99:EV99)/SQRT(COUNT('Gal4 ctrl'!EF99:EV99))</f>
        <v>5.9213956936123295E-2</v>
      </c>
      <c r="CL101">
        <f>STDEV('UAS ctrl'!EF99:EV99)/SQRT(COUNT('UAS ctrl'!EF99:EV99))</f>
        <v>5.779752240329683E-2</v>
      </c>
      <c r="CM101">
        <f>STDEV(expt!EF99:EV99)/SQRT(COUNT(expt!EF99:EV99))</f>
        <v>5.5784409240672371E-2</v>
      </c>
    </row>
    <row r="102" spans="15:91" x14ac:dyDescent="0.2">
      <c r="O102">
        <v>99</v>
      </c>
      <c r="P102">
        <f>AVERAGE('Gal4 ctrl'!C100:R100)</f>
        <v>6.9440363636363633</v>
      </c>
      <c r="Q102">
        <f>AVERAGE('UAS ctrl'!C100:R100)</f>
        <v>6.3759916666666676</v>
      </c>
      <c r="R102">
        <f>AVERAGE(expt!C100:R100)</f>
        <v>2.1988983333333336</v>
      </c>
      <c r="T102">
        <f>STDEV('Gal4 ctrl'!C100:R100)/SQRT(COUNT('Gal4 ctrl'!C100:R100))</f>
        <v>1.2462098498518486</v>
      </c>
      <c r="U102">
        <f>STDEV('UAS ctrl'!C100:R100)/SQRT(COUNT('UAS ctrl'!C100:R100))</f>
        <v>0.95142238592177364</v>
      </c>
      <c r="V102">
        <f>STDEV(expt!C100:R100)/SQRT(COUNT(expt!C100:R100))</f>
        <v>0.70206001812397234</v>
      </c>
      <c r="X102">
        <f>AVERAGE('Gal4 ctrl'!AJ100:AY100)</f>
        <v>6.4033727272727257</v>
      </c>
      <c r="Y102">
        <f>AVERAGE('UAS ctrl'!AJ100:AY100)</f>
        <v>4.669483333333333</v>
      </c>
      <c r="Z102">
        <f>AVERAGE(expt!AJ100:AY100)</f>
        <v>1.1938249999999999</v>
      </c>
      <c r="AB102">
        <f>STDEV('Gal4 ctrl'!AJ100:AY100)/SQRT(COUNT('Gal4 ctrl'!AJ100:AY100))</f>
        <v>1.1667714569459622</v>
      </c>
      <c r="AC102">
        <f>STDEV('UAS ctrl'!AJ100:AY100)/SQRT(COUNT('UAS ctrl'!AJ100:AY100))</f>
        <v>0.98556728179482755</v>
      </c>
      <c r="AD102">
        <f>STDEV(expt!AJ100:AY100)/SQRT(COUNT(expt!AJ100:AY100))</f>
        <v>0.28995928322705145</v>
      </c>
      <c r="AF102">
        <f>AVERAGE('Gal4 ctrl'!BQ100:CF100)</f>
        <v>6.1227909090909094</v>
      </c>
      <c r="AG102">
        <f>AVERAGE('UAS ctrl'!BQ100:CF100)</f>
        <v>4.1907058333333334</v>
      </c>
      <c r="AH102">
        <f>AVERAGE(expt!BQ100:CF100)</f>
        <v>1.1198775000000001</v>
      </c>
      <c r="AJ102">
        <f>STDEV('Gal4 ctrl'!BQ100:CF100)/SQRT(COUNT('Gal4 ctrl'!BQ100:CF100))</f>
        <v>1.0228779466383107</v>
      </c>
      <c r="AK102">
        <f>STDEV('UAS ctrl'!BQ100:CF100)/SQRT(COUNT('UAS ctrl'!BQ100:CF100))</f>
        <v>0.75725424049800427</v>
      </c>
      <c r="AL102">
        <f>STDEV(expt!BQ100:CF100)/SQRT(COUNT(expt!BQ100:CF100))</f>
        <v>0.29054776363746959</v>
      </c>
      <c r="AP102">
        <f>AVERAGE('Gal4 ctrl'!S100:AI100)</f>
        <v>1.5617109090909091</v>
      </c>
      <c r="AQ102">
        <f>AVERAGE('UAS ctrl'!S100:AI100)</f>
        <v>1.4719274999999998</v>
      </c>
      <c r="AR102">
        <f>AVERAGE(expt!S100:AI100)</f>
        <v>0.92413583333333327</v>
      </c>
      <c r="AT102">
        <f>STDEV('Gal4 ctrl'!S100:AI100)/SQRT(COUNT('Gal4 ctrl'!S100:AI100))</f>
        <v>0.17634722057997113</v>
      </c>
      <c r="AU102">
        <f>STDEV('UAS ctrl'!S100:AI100)/SQRT(COUNT('UAS ctrl'!S100:AI100))</f>
        <v>9.2041113912150196E-2</v>
      </c>
      <c r="AV102">
        <f>STDEV(expt!S100:AI100)/SQRT(COUNT(expt!S100:AI100))</f>
        <v>0.11916705503936501</v>
      </c>
      <c r="AX102">
        <f>AVERAGE('Gal4 ctrl'!AZ100:BP100)</f>
        <v>1.5260409090909093</v>
      </c>
      <c r="AY102">
        <f>AVERAGE('UAS ctrl'!AZ100:BP100)</f>
        <v>1.2275483333333332</v>
      </c>
      <c r="AZ102">
        <f>AVERAGE(expt!AZ100:BP100)</f>
        <v>0.72856333333333334</v>
      </c>
      <c r="BB102">
        <f>STDEV('Gal4 ctrl'!AZ100:BP100)/SQRT(COUNT('Gal4 ctrl'!AZ100:BP100))</f>
        <v>0.15637505726736536</v>
      </c>
      <c r="BC102">
        <f>STDEV('UAS ctrl'!AZ100:BP100)/SQRT(COUNT('UAS ctrl'!AZ100:BP100))</f>
        <v>8.5900128715758056E-2</v>
      </c>
      <c r="BD102">
        <f>STDEV(expt!AZ100:BP100)/SQRT(COUNT(expt!AZ100:BP100))</f>
        <v>7.9415052436772715E-2</v>
      </c>
      <c r="BF102">
        <f>AVERAGE('Gal4 ctrl'!CG100:CW100)</f>
        <v>1.3171163636363636</v>
      </c>
      <c r="BG102">
        <f>AVERAGE('UAS ctrl'!CG100:CW100)</f>
        <v>1.2171058333333333</v>
      </c>
      <c r="BH102">
        <f>AVERAGE(expt!CG100:CW100)</f>
        <v>0.62335416666666676</v>
      </c>
      <c r="BJ102">
        <f>STDEV('Gal4 ctrl'!CG100:CW100)/SQRT(COUNT('Gal4 ctrl'!CG100:CW100))</f>
        <v>0.12652337657719964</v>
      </c>
      <c r="BK102">
        <f>STDEV('UAS ctrl'!CG100:CW100)/SQRT(COUNT('UAS ctrl'!CG100:CW100))</f>
        <v>0.13861611230332635</v>
      </c>
      <c r="BL102">
        <f>STDEV(expt!CG100:CW100)/SQRT(COUNT(expt!CG100:CW100))</f>
        <v>4.1657614394706666E-2</v>
      </c>
      <c r="BQ102">
        <f>AVERAGE('Gal4 ctrl'!CX100:DN100)</f>
        <v>0.70974999999999999</v>
      </c>
      <c r="BR102">
        <f>AVERAGE('UAS ctrl'!CX100:DN100)</f>
        <v>0.60174416666666675</v>
      </c>
      <c r="BS102">
        <f>AVERAGE(expt!CX100:DN100)</f>
        <v>0.65446416666666662</v>
      </c>
      <c r="BU102">
        <f>STDEV('Gal4 ctrl'!CX100:DN100)/SQRT(COUNT('Gal4 ctrl'!CX100:DN100))</f>
        <v>6.6420663912260411E-2</v>
      </c>
      <c r="BV102">
        <f>STDEV('UAS ctrl'!CX100:DN100)/SQRT(COUNT('UAS ctrl'!CX100:DN100))</f>
        <v>5.2793614117651801E-2</v>
      </c>
      <c r="BW102">
        <f>STDEV(expt!CX100:DN100)/SQRT(COUNT(expt!CX100:DN100))</f>
        <v>4.051688161925826E-2</v>
      </c>
      <c r="BY102">
        <f>AVERAGE('Gal4 ctrl'!DO100:EE100)</f>
        <v>0.64937545454545453</v>
      </c>
      <c r="BZ102">
        <f>AVERAGE('UAS ctrl'!DO100:EE100)</f>
        <v>0.53206750000000003</v>
      </c>
      <c r="CA102">
        <f>AVERAGE(expt!DO100:EE100)</f>
        <v>0.55658833333333335</v>
      </c>
      <c r="CC102">
        <f>STDEV('Gal4 ctrl'!DO100:EE100)/SQRT(COUNT('Gal4 ctrl'!DO100:EE100))</f>
        <v>5.2319578385909678E-2</v>
      </c>
      <c r="CD102">
        <f>STDEV('UAS ctrl'!DO100:EE100)/SQRT(COUNT('UAS ctrl'!DO100:EE100))</f>
        <v>5.474092589983489E-2</v>
      </c>
      <c r="CE102">
        <f>STDEV(expt!DO100:EE100)/SQRT(COUNT(expt!DO100:EE100))</f>
        <v>6.2853580559435199E-2</v>
      </c>
      <c r="CG102">
        <f>AVERAGE('Gal4 ctrl'!EF100:EV100)</f>
        <v>0.60199090909090913</v>
      </c>
      <c r="CH102">
        <f>AVERAGE('UAS ctrl'!EF100:EV100)</f>
        <v>0.5157208333333333</v>
      </c>
      <c r="CI102">
        <f>AVERAGE(expt!EF100:EV100)</f>
        <v>0.44553166666666666</v>
      </c>
      <c r="CK102">
        <f>STDEV('Gal4 ctrl'!EF100:EV100)/SQRT(COUNT('Gal4 ctrl'!EF100:EV100))</f>
        <v>6.003800610604984E-2</v>
      </c>
      <c r="CL102">
        <f>STDEV('UAS ctrl'!EF100:EV100)/SQRT(COUNT('UAS ctrl'!EF100:EV100))</f>
        <v>5.6983326408461168E-2</v>
      </c>
      <c r="CM102">
        <f>STDEV(expt!EF100:EV100)/SQRT(COUNT(expt!EF100:EV100))</f>
        <v>5.9087379873823599E-2</v>
      </c>
    </row>
    <row r="103" spans="15:91" x14ac:dyDescent="0.2">
      <c r="O103">
        <v>100</v>
      </c>
      <c r="P103">
        <f>AVERAGE('Gal4 ctrl'!C101:R101)</f>
        <v>7.5247272727272732</v>
      </c>
      <c r="Q103">
        <f>AVERAGE('UAS ctrl'!C101:R101)</f>
        <v>6.6090083333333345</v>
      </c>
      <c r="R103">
        <f>AVERAGE(expt!C101:R101)</f>
        <v>2.2978991666666664</v>
      </c>
      <c r="T103">
        <f>STDEV('Gal4 ctrl'!C101:R101)/SQRT(COUNT('Gal4 ctrl'!C101:R101))</f>
        <v>1.3887021352910724</v>
      </c>
      <c r="U103">
        <f>STDEV('UAS ctrl'!C101:R101)/SQRT(COUNT('UAS ctrl'!C101:R101))</f>
        <v>0.9576119190432445</v>
      </c>
      <c r="V103">
        <f>STDEV(expt!C101:R101)/SQRT(COUNT(expt!C101:R101))</f>
        <v>0.79399266732594032</v>
      </c>
      <c r="X103">
        <f>AVERAGE('Gal4 ctrl'!AJ101:AY101)</f>
        <v>6.5925636363636357</v>
      </c>
      <c r="Y103">
        <f>AVERAGE('UAS ctrl'!AJ101:AY101)</f>
        <v>4.4161541666666668</v>
      </c>
      <c r="Z103">
        <f>AVERAGE(expt!AJ101:AY101)</f>
        <v>1.3372708333333332</v>
      </c>
      <c r="AB103">
        <f>STDEV('Gal4 ctrl'!AJ101:AY101)/SQRT(COUNT('Gal4 ctrl'!AJ101:AY101))</f>
        <v>1.2505907259642419</v>
      </c>
      <c r="AC103">
        <f>STDEV('UAS ctrl'!AJ101:AY101)/SQRT(COUNT('UAS ctrl'!AJ101:AY101))</f>
        <v>0.89175203535245162</v>
      </c>
      <c r="AD103">
        <f>STDEV(expt!AJ101:AY101)/SQRT(COUNT(expt!AJ101:AY101))</f>
        <v>0.31569659489207685</v>
      </c>
      <c r="AF103">
        <f>AVERAGE('Gal4 ctrl'!BQ101:CF101)</f>
        <v>6.097211818181818</v>
      </c>
      <c r="AG103">
        <f>AVERAGE('UAS ctrl'!BQ101:CF101)</f>
        <v>4.3856641666666674</v>
      </c>
      <c r="AH103">
        <f>AVERAGE(expt!BQ101:CF101)</f>
        <v>1.3732058333333335</v>
      </c>
      <c r="AJ103">
        <f>STDEV('Gal4 ctrl'!BQ101:CF101)/SQRT(COUNT('Gal4 ctrl'!BQ101:CF101))</f>
        <v>1.043268237003155</v>
      </c>
      <c r="AK103">
        <f>STDEV('UAS ctrl'!BQ101:CF101)/SQRT(COUNT('UAS ctrl'!BQ101:CF101))</f>
        <v>0.83333788907917572</v>
      </c>
      <c r="AL103">
        <f>STDEV(expt!BQ101:CF101)/SQRT(COUNT(expt!BQ101:CF101))</f>
        <v>0.44440736478305765</v>
      </c>
      <c r="AP103">
        <f>AVERAGE('Gal4 ctrl'!S101:AI101)</f>
        <v>1.524142727272727</v>
      </c>
      <c r="AQ103">
        <f>AVERAGE('UAS ctrl'!S101:AI101)</f>
        <v>1.4189499999999999</v>
      </c>
      <c r="AR103">
        <f>AVERAGE(expt!S101:AI101)</f>
        <v>0.8530308333333334</v>
      </c>
      <c r="AT103">
        <f>STDEV('Gal4 ctrl'!S101:AI101)/SQRT(COUNT('Gal4 ctrl'!S101:AI101))</f>
        <v>0.14312740842969862</v>
      </c>
      <c r="AU103">
        <f>STDEV('UAS ctrl'!S101:AI101)/SQRT(COUNT('UAS ctrl'!S101:AI101))</f>
        <v>0.10182275635692256</v>
      </c>
      <c r="AV103">
        <f>STDEV(expt!S101:AI101)/SQRT(COUNT(expt!S101:AI101))</f>
        <v>0.10902672431257759</v>
      </c>
      <c r="AX103">
        <f>AVERAGE('Gal4 ctrl'!AZ101:BP101)</f>
        <v>1.4867790909090908</v>
      </c>
      <c r="AY103">
        <f>AVERAGE('UAS ctrl'!AZ101:BP101)</f>
        <v>1.2105400000000002</v>
      </c>
      <c r="AZ103">
        <f>AVERAGE(expt!AZ101:BP101)</f>
        <v>0.7116758333333334</v>
      </c>
      <c r="BB103">
        <f>STDEV('Gal4 ctrl'!AZ101:BP101)/SQRT(COUNT('Gal4 ctrl'!AZ101:BP101))</f>
        <v>0.13395686517718741</v>
      </c>
      <c r="BC103">
        <f>STDEV('UAS ctrl'!AZ101:BP101)/SQRT(COUNT('UAS ctrl'!AZ101:BP101))</f>
        <v>8.31005843340865E-2</v>
      </c>
      <c r="BD103">
        <f>STDEV(expt!AZ101:BP101)/SQRT(COUNT(expt!AZ101:BP101))</f>
        <v>5.900547577900344E-2</v>
      </c>
      <c r="BF103">
        <f>AVERAGE('Gal4 ctrl'!CG101:CW101)</f>
        <v>1.3182154545454545</v>
      </c>
      <c r="BG103">
        <f>AVERAGE('UAS ctrl'!CG101:CW101)</f>
        <v>1.1209125</v>
      </c>
      <c r="BH103">
        <f>AVERAGE(expt!CG101:CW101)</f>
        <v>0.6742191666666667</v>
      </c>
      <c r="BJ103">
        <f>STDEV('Gal4 ctrl'!CG101:CW101)/SQRT(COUNT('Gal4 ctrl'!CG101:CW101))</f>
        <v>0.12771130861413144</v>
      </c>
      <c r="BK103">
        <f>STDEV('UAS ctrl'!CG101:CW101)/SQRT(COUNT('UAS ctrl'!CG101:CW101))</f>
        <v>9.2703339852922062E-2</v>
      </c>
      <c r="BL103">
        <f>STDEV(expt!CG101:CW101)/SQRT(COUNT(expt!CG101:CW101))</f>
        <v>3.9237672440821783E-2</v>
      </c>
      <c r="BQ103">
        <f>AVERAGE('Gal4 ctrl'!CX101:DN101)</f>
        <v>0.69686999999999999</v>
      </c>
      <c r="BR103">
        <f>AVERAGE('UAS ctrl'!CX101:DN101)</f>
        <v>0.63461583333333338</v>
      </c>
      <c r="BS103">
        <f>AVERAGE(expt!CX101:DN101)</f>
        <v>0.63461500000000004</v>
      </c>
      <c r="BU103">
        <f>STDEV('Gal4 ctrl'!CX101:DN101)/SQRT(COUNT('Gal4 ctrl'!CX101:DN101))</f>
        <v>5.4895381425199792E-2</v>
      </c>
      <c r="BV103">
        <f>STDEV('UAS ctrl'!CX101:DN101)/SQRT(COUNT('UAS ctrl'!CX101:DN101))</f>
        <v>4.4482478223186461E-2</v>
      </c>
      <c r="BW103">
        <f>STDEV(expt!CX101:DN101)/SQRT(COUNT(expt!CX101:DN101))</f>
        <v>4.0383934615141115E-2</v>
      </c>
      <c r="BY103">
        <f>AVERAGE('Gal4 ctrl'!DO101:EE101)</f>
        <v>0.68827909090909078</v>
      </c>
      <c r="BZ103">
        <f>AVERAGE('UAS ctrl'!DO101:EE101)</f>
        <v>0.54983416666666673</v>
      </c>
      <c r="CA103">
        <f>AVERAGE(expt!DO101:EE101)</f>
        <v>0.53882916666666669</v>
      </c>
      <c r="CC103">
        <f>STDEV('Gal4 ctrl'!DO101:EE101)/SQRT(COUNT('Gal4 ctrl'!DO101:EE101))</f>
        <v>5.1708486985029979E-2</v>
      </c>
      <c r="CD103">
        <f>STDEV('UAS ctrl'!DO101:EE101)/SQRT(COUNT('UAS ctrl'!DO101:EE101))</f>
        <v>5.5299749594730524E-2</v>
      </c>
      <c r="CE103">
        <f>STDEV(expt!DO101:EE101)/SQRT(COUNT(expt!DO101:EE101))</f>
        <v>6.0143705374286545E-2</v>
      </c>
      <c r="CG103">
        <f>AVERAGE('Gal4 ctrl'!EF101:EV101)</f>
        <v>0.62436727272727266</v>
      </c>
      <c r="CH103">
        <f>AVERAGE('UAS ctrl'!EF101:EV101)</f>
        <v>0.49949383333333336</v>
      </c>
      <c r="CI103">
        <f>AVERAGE(expt!EF101:EV101)</f>
        <v>0.43751666666666672</v>
      </c>
      <c r="CK103">
        <f>STDEV('Gal4 ctrl'!EF101:EV101)/SQRT(COUNT('Gal4 ctrl'!EF101:EV101))</f>
        <v>5.5198166884761819E-2</v>
      </c>
      <c r="CL103">
        <f>STDEV('UAS ctrl'!EF101:EV101)/SQRT(COUNT('UAS ctrl'!EF101:EV101))</f>
        <v>5.8447689283437305E-2</v>
      </c>
      <c r="CM103">
        <f>STDEV(expt!EF101:EV101)/SQRT(COUNT(expt!EF101:EV101))</f>
        <v>4.0299010464829532E-2</v>
      </c>
    </row>
    <row r="104" spans="15:91" x14ac:dyDescent="0.2">
      <c r="O104">
        <v>101</v>
      </c>
      <c r="P104">
        <f>AVERAGE('Gal4 ctrl'!C102:R102)</f>
        <v>7.6338636363636363</v>
      </c>
      <c r="Q104">
        <f>AVERAGE('UAS ctrl'!C102:R102)</f>
        <v>6.8253000000000013</v>
      </c>
      <c r="R104">
        <f>AVERAGE(expt!C102:R102)</f>
        <v>2.2198225000000003</v>
      </c>
      <c r="T104">
        <f>STDEV('Gal4 ctrl'!C102:R102)/SQRT(COUNT('Gal4 ctrl'!C102:R102))</f>
        <v>1.3340648558087924</v>
      </c>
      <c r="U104">
        <f>STDEV('UAS ctrl'!C102:R102)/SQRT(COUNT('UAS ctrl'!C102:R102))</f>
        <v>0.87872596523017099</v>
      </c>
      <c r="V104">
        <f>STDEV(expt!C102:R102)/SQRT(COUNT(expt!C102:R102))</f>
        <v>0.80441632790219009</v>
      </c>
      <c r="X104">
        <f>AVERAGE('Gal4 ctrl'!AJ102:AY102)</f>
        <v>6.2108018181818183</v>
      </c>
      <c r="Y104">
        <f>AVERAGE('UAS ctrl'!AJ102:AY102)</f>
        <v>4.5459541666666672</v>
      </c>
      <c r="Z104">
        <f>AVERAGE(expt!AJ102:AY102)</f>
        <v>1.3684241666666666</v>
      </c>
      <c r="AB104">
        <f>STDEV('Gal4 ctrl'!AJ102:AY102)/SQRT(COUNT('Gal4 ctrl'!AJ102:AY102))</f>
        <v>1.1876180795814619</v>
      </c>
      <c r="AC104">
        <f>STDEV('UAS ctrl'!AJ102:AY102)/SQRT(COUNT('UAS ctrl'!AJ102:AY102))</f>
        <v>0.89498485761395419</v>
      </c>
      <c r="AD104">
        <f>STDEV(expt!AJ102:AY102)/SQRT(COUNT(expt!AJ102:AY102))</f>
        <v>0.28924574781573248</v>
      </c>
      <c r="AF104">
        <f>AVERAGE('Gal4 ctrl'!BQ102:CF102)</f>
        <v>6.4592145454545458</v>
      </c>
      <c r="AG104">
        <f>AVERAGE('UAS ctrl'!BQ102:CF102)</f>
        <v>4.1252024999999994</v>
      </c>
      <c r="AH104">
        <f>AVERAGE(expt!BQ102:CF102)</f>
        <v>1.3003158333333333</v>
      </c>
      <c r="AJ104">
        <f>STDEV('Gal4 ctrl'!BQ102:CF102)/SQRT(COUNT('Gal4 ctrl'!BQ102:CF102))</f>
        <v>1.2077536529188568</v>
      </c>
      <c r="AK104">
        <f>STDEV('UAS ctrl'!BQ102:CF102)/SQRT(COUNT('UAS ctrl'!BQ102:CF102))</f>
        <v>0.78362135890589613</v>
      </c>
      <c r="AL104">
        <f>STDEV(expt!BQ102:CF102)/SQRT(COUNT(expt!BQ102:CF102))</f>
        <v>0.36411164381242384</v>
      </c>
      <c r="AP104">
        <f>AVERAGE('Gal4 ctrl'!S102:AI102)</f>
        <v>1.4941545454545457</v>
      </c>
      <c r="AQ104">
        <f>AVERAGE('UAS ctrl'!S102:AI102)</f>
        <v>1.4594000000000003</v>
      </c>
      <c r="AR104">
        <f>AVERAGE(expt!S102:AI102)</f>
        <v>0.81297583333333323</v>
      </c>
      <c r="AT104">
        <f>STDEV('Gal4 ctrl'!S102:AI102)/SQRT(COUNT('Gal4 ctrl'!S102:AI102))</f>
        <v>0.12257711291905227</v>
      </c>
      <c r="AU104">
        <f>STDEV('UAS ctrl'!S102:AI102)/SQRT(COUNT('UAS ctrl'!S102:AI102))</f>
        <v>0.10245288865590541</v>
      </c>
      <c r="AV104">
        <f>STDEV(expt!S102:AI102)/SQRT(COUNT(expt!S102:AI102))</f>
        <v>9.7532629298954024E-2</v>
      </c>
      <c r="AX104">
        <f>AVERAGE('Gal4 ctrl'!AZ102:BP102)</f>
        <v>1.3629472727272727</v>
      </c>
      <c r="AY104">
        <f>AVERAGE('UAS ctrl'!AZ102:BP102)</f>
        <v>1.2380333333333333</v>
      </c>
      <c r="AZ104">
        <f>AVERAGE(expt!AZ102:BP102)</f>
        <v>0.77895833333333331</v>
      </c>
      <c r="BB104">
        <f>STDEV('Gal4 ctrl'!AZ102:BP102)/SQRT(COUNT('Gal4 ctrl'!AZ102:BP102))</f>
        <v>0.15502342143918377</v>
      </c>
      <c r="BC104">
        <f>STDEV('UAS ctrl'!AZ102:BP102)/SQRT(COUNT('UAS ctrl'!AZ102:BP102))</f>
        <v>9.3666754211109829E-2</v>
      </c>
      <c r="BD104">
        <f>STDEV(expt!AZ102:BP102)/SQRT(COUNT(expt!AZ102:BP102))</f>
        <v>7.5559581946897381E-2</v>
      </c>
      <c r="BF104">
        <f>AVERAGE('Gal4 ctrl'!CG102:CW102)</f>
        <v>1.2700154545454545</v>
      </c>
      <c r="BG104">
        <f>AVERAGE('UAS ctrl'!CG102:CW102)</f>
        <v>1.1395433333333334</v>
      </c>
      <c r="BH104">
        <f>AVERAGE(expt!CG102:CW102)</f>
        <v>0.66531333333333331</v>
      </c>
      <c r="BJ104">
        <f>STDEV('Gal4 ctrl'!CG102:CW102)/SQRT(COUNT('Gal4 ctrl'!CG102:CW102))</f>
        <v>0.12831402622517818</v>
      </c>
      <c r="BK104">
        <f>STDEV('UAS ctrl'!CG102:CW102)/SQRT(COUNT('UAS ctrl'!CG102:CW102))</f>
        <v>9.9860337868910187E-2</v>
      </c>
      <c r="BL104">
        <f>STDEV(expt!CG102:CW102)/SQRT(COUNT(expt!CG102:CW102))</f>
        <v>5.0152899842643824E-2</v>
      </c>
      <c r="BQ104">
        <f>AVERAGE('Gal4 ctrl'!CX102:DN102)</f>
        <v>0.70320909090909089</v>
      </c>
      <c r="BR104">
        <f>AVERAGE('UAS ctrl'!CX102:DN102)</f>
        <v>0.59132750000000001</v>
      </c>
      <c r="BS104">
        <f>AVERAGE(expt!CX102:DN102)</f>
        <v>0.61351416666666669</v>
      </c>
      <c r="BU104">
        <f>STDEV('Gal4 ctrl'!CX102:DN102)/SQRT(COUNT('Gal4 ctrl'!CX102:DN102))</f>
        <v>5.3909599557618849E-2</v>
      </c>
      <c r="BV104">
        <f>STDEV('UAS ctrl'!CX102:DN102)/SQRT(COUNT('UAS ctrl'!CX102:DN102))</f>
        <v>5.0986961897358796E-2</v>
      </c>
      <c r="BW104">
        <f>STDEV(expt!CX102:DN102)/SQRT(COUNT(expt!CX102:DN102))</f>
        <v>4.2315882584158068E-2</v>
      </c>
      <c r="BY104">
        <f>AVERAGE('Gal4 ctrl'!DO102:EE102)</f>
        <v>0.63507727272727277</v>
      </c>
      <c r="BZ104">
        <f>AVERAGE('UAS ctrl'!DO102:EE102)</f>
        <v>0.55525000000000002</v>
      </c>
      <c r="CA104">
        <f>AVERAGE(expt!DO102:EE102)</f>
        <v>0.55165083333333331</v>
      </c>
      <c r="CC104">
        <f>STDEV('Gal4 ctrl'!DO102:EE102)/SQRT(COUNT('Gal4 ctrl'!DO102:EE102))</f>
        <v>5.4320719671409279E-2</v>
      </c>
      <c r="CD104">
        <f>STDEV('UAS ctrl'!DO102:EE102)/SQRT(COUNT('UAS ctrl'!DO102:EE102))</f>
        <v>4.8599688675895224E-2</v>
      </c>
      <c r="CE104">
        <f>STDEV(expt!DO102:EE102)/SQRT(COUNT(expt!DO102:EE102))</f>
        <v>6.8296930744941212E-2</v>
      </c>
      <c r="CG104">
        <f>AVERAGE('Gal4 ctrl'!EF102:EV102)</f>
        <v>0.60871272727272729</v>
      </c>
      <c r="CH104">
        <f>AVERAGE('UAS ctrl'!EF102:EV102)</f>
        <v>0.53496083333333333</v>
      </c>
      <c r="CI104">
        <f>AVERAGE(expt!EF102:EV102)</f>
        <v>0.43196416666666665</v>
      </c>
      <c r="CK104">
        <f>STDEV('Gal4 ctrl'!EF102:EV102)/SQRT(COUNT('Gal4 ctrl'!EF102:EV102))</f>
        <v>5.0484537742504623E-2</v>
      </c>
      <c r="CL104">
        <f>STDEV('UAS ctrl'!EF102:EV102)/SQRT(COUNT('UAS ctrl'!EF102:EV102))</f>
        <v>5.0613316900437827E-2</v>
      </c>
      <c r="CM104">
        <f>STDEV(expt!EF102:EV102)/SQRT(COUNT(expt!EF102:EV102))</f>
        <v>5.2821184375932612E-2</v>
      </c>
    </row>
    <row r="105" spans="15:91" x14ac:dyDescent="0.2">
      <c r="O105">
        <v>102</v>
      </c>
      <c r="P105">
        <f>AVERAGE('Gal4 ctrl'!C103:R103)</f>
        <v>7.8912363636363629</v>
      </c>
      <c r="Q105">
        <f>AVERAGE('UAS ctrl'!C103:R103)</f>
        <v>6.6765250000000016</v>
      </c>
      <c r="R105">
        <f>AVERAGE(expt!C103:R103)</f>
        <v>2.3289825</v>
      </c>
      <c r="T105">
        <f>STDEV('Gal4 ctrl'!C103:R103)/SQRT(COUNT('Gal4 ctrl'!C103:R103))</f>
        <v>1.2779615382086025</v>
      </c>
      <c r="U105">
        <f>STDEV('UAS ctrl'!C103:R103)/SQRT(COUNT('UAS ctrl'!C103:R103))</f>
        <v>1.0015069626473194</v>
      </c>
      <c r="V105">
        <f>STDEV(expt!C103:R103)/SQRT(COUNT(expt!C103:R103))</f>
        <v>0.77109879472081055</v>
      </c>
      <c r="X105">
        <f>AVERAGE('Gal4 ctrl'!AJ103:AY103)</f>
        <v>6.1026618181818186</v>
      </c>
      <c r="Y105">
        <f>AVERAGE('UAS ctrl'!AJ103:AY103)</f>
        <v>5.0450083333333327</v>
      </c>
      <c r="Z105">
        <f>AVERAGE(expt!AJ103:AY103)</f>
        <v>1.4021658333333333</v>
      </c>
      <c r="AB105">
        <f>STDEV('Gal4 ctrl'!AJ103:AY103)/SQRT(COUNT('Gal4 ctrl'!AJ103:AY103))</f>
        <v>1.2655078124982926</v>
      </c>
      <c r="AC105">
        <f>STDEV('UAS ctrl'!AJ103:AY103)/SQRT(COUNT('UAS ctrl'!AJ103:AY103))</f>
        <v>0.92017176191898031</v>
      </c>
      <c r="AD105">
        <f>STDEV(expt!AJ103:AY103)/SQRT(COUNT(expt!AJ103:AY103))</f>
        <v>0.3338935270603724</v>
      </c>
      <c r="AF105">
        <f>AVERAGE('Gal4 ctrl'!BQ103:CF103)</f>
        <v>6.6097481818181816</v>
      </c>
      <c r="AG105">
        <f>AVERAGE('UAS ctrl'!BQ103:CF103)</f>
        <v>4.2560324999999999</v>
      </c>
      <c r="AH105">
        <f>AVERAGE(expt!BQ103:CF103)</f>
        <v>1.4899008333333335</v>
      </c>
      <c r="AJ105">
        <f>STDEV('Gal4 ctrl'!BQ103:CF103)/SQRT(COUNT('Gal4 ctrl'!BQ103:CF103))</f>
        <v>1.1064341440179624</v>
      </c>
      <c r="AK105">
        <f>STDEV('UAS ctrl'!BQ103:CF103)/SQRT(COUNT('UAS ctrl'!BQ103:CF103))</f>
        <v>0.84461491091567797</v>
      </c>
      <c r="AL105">
        <f>STDEV(expt!BQ103:CF103)/SQRT(COUNT(expt!BQ103:CF103))</f>
        <v>0.43710380725562331</v>
      </c>
      <c r="AP105">
        <f>AVERAGE('Gal4 ctrl'!S103:AI103)</f>
        <v>1.5407863636363637</v>
      </c>
      <c r="AQ105">
        <f>AVERAGE('UAS ctrl'!S103:AI103)</f>
        <v>1.5253500000000002</v>
      </c>
      <c r="AR105">
        <f>AVERAGE(expt!S103:AI103)</f>
        <v>0.82163583333333323</v>
      </c>
      <c r="AT105">
        <f>STDEV('Gal4 ctrl'!S103:AI103)/SQRT(COUNT('Gal4 ctrl'!S103:AI103))</f>
        <v>0.14265083788603114</v>
      </c>
      <c r="AU105">
        <f>STDEV('UAS ctrl'!S103:AI103)/SQRT(COUNT('UAS ctrl'!S103:AI103))</f>
        <v>9.4982789908424375E-2</v>
      </c>
      <c r="AV105">
        <f>STDEV(expt!S103:AI103)/SQRT(COUNT(expt!S103:AI103))</f>
        <v>9.9658935712564928E-2</v>
      </c>
      <c r="AX105">
        <f>AVERAGE('Gal4 ctrl'!AZ103:BP103)</f>
        <v>1.3850390909090911</v>
      </c>
      <c r="AY105">
        <f>AVERAGE('UAS ctrl'!AZ103:BP103)</f>
        <v>1.2377749999999998</v>
      </c>
      <c r="AZ105">
        <f>AVERAGE(expt!AZ103:BP103)</f>
        <v>0.72184249999999983</v>
      </c>
      <c r="BB105">
        <f>STDEV('Gal4 ctrl'!AZ103:BP103)/SQRT(COUNT('Gal4 ctrl'!AZ103:BP103))</f>
        <v>0.11744094466778912</v>
      </c>
      <c r="BC105">
        <f>STDEV('UAS ctrl'!AZ103:BP103)/SQRT(COUNT('UAS ctrl'!AZ103:BP103))</f>
        <v>0.10099950550058968</v>
      </c>
      <c r="BD105">
        <f>STDEV(expt!AZ103:BP103)/SQRT(COUNT(expt!AZ103:BP103))</f>
        <v>5.4528253228848286E-2</v>
      </c>
      <c r="BF105">
        <f>AVERAGE('Gal4 ctrl'!CG103:CW103)</f>
        <v>1.2303872727272729</v>
      </c>
      <c r="BG105">
        <f>AVERAGE('UAS ctrl'!CG103:CW103)</f>
        <v>1.1656216666666668</v>
      </c>
      <c r="BH105">
        <f>AVERAGE(expt!CG103:CW103)</f>
        <v>0.68875666666666657</v>
      </c>
      <c r="BJ105">
        <f>STDEV('Gal4 ctrl'!CG103:CW103)/SQRT(COUNT('Gal4 ctrl'!CG103:CW103))</f>
        <v>0.11125898558270468</v>
      </c>
      <c r="BK105">
        <f>STDEV('UAS ctrl'!CG103:CW103)/SQRT(COUNT('UAS ctrl'!CG103:CW103))</f>
        <v>0.11173723090787407</v>
      </c>
      <c r="BL105">
        <f>STDEV(expt!CG103:CW103)/SQRT(COUNT(expt!CG103:CW103))</f>
        <v>4.1719633437284874E-2</v>
      </c>
      <c r="BQ105">
        <f>AVERAGE('Gal4 ctrl'!CX103:DN103)</f>
        <v>0.68309545454545451</v>
      </c>
      <c r="BR105">
        <f>AVERAGE('UAS ctrl'!CX103:DN103)</f>
        <v>0.63408083333333332</v>
      </c>
      <c r="BS105">
        <f>AVERAGE(expt!CX103:DN103)</f>
        <v>0.65285166666666672</v>
      </c>
      <c r="BU105">
        <f>STDEV('Gal4 ctrl'!CX103:DN103)/SQRT(COUNT('Gal4 ctrl'!CX103:DN103))</f>
        <v>5.8816198021906137E-2</v>
      </c>
      <c r="BV105">
        <f>STDEV('UAS ctrl'!CX103:DN103)/SQRT(COUNT('UAS ctrl'!CX103:DN103))</f>
        <v>4.8689232576374232E-2</v>
      </c>
      <c r="BW105">
        <f>STDEV(expt!CX103:DN103)/SQRT(COUNT(expt!CX103:DN103))</f>
        <v>4.2210160719065012E-2</v>
      </c>
      <c r="BY105">
        <f>AVERAGE('Gal4 ctrl'!DO103:EE103)</f>
        <v>0.63653454545454546</v>
      </c>
      <c r="BZ105">
        <f>AVERAGE('UAS ctrl'!DO103:EE103)</f>
        <v>0.55986583333333328</v>
      </c>
      <c r="CA105">
        <f>AVERAGE(expt!DO103:EE103)</f>
        <v>0.55538833333333337</v>
      </c>
      <c r="CC105">
        <f>STDEV('Gal4 ctrl'!DO103:EE103)/SQRT(COUNT('Gal4 ctrl'!DO103:EE103))</f>
        <v>4.8534332915681953E-2</v>
      </c>
      <c r="CD105">
        <f>STDEV('UAS ctrl'!DO103:EE103)/SQRT(COUNT('UAS ctrl'!DO103:EE103))</f>
        <v>5.6595298196645119E-2</v>
      </c>
      <c r="CE105">
        <f>STDEV(expt!DO103:EE103)/SQRT(COUNT(expt!DO103:EE103))</f>
        <v>6.6336144848670814E-2</v>
      </c>
      <c r="CG105">
        <f>AVERAGE('Gal4 ctrl'!EF103:EV103)</f>
        <v>0.60667454545454547</v>
      </c>
      <c r="CH105">
        <f>AVERAGE('UAS ctrl'!EF103:EV103)</f>
        <v>0.51700249999999992</v>
      </c>
      <c r="CI105">
        <f>AVERAGE(expt!EF103:EV103)</f>
        <v>0.4230133333333333</v>
      </c>
      <c r="CK105">
        <f>STDEV('Gal4 ctrl'!EF103:EV103)/SQRT(COUNT('Gal4 ctrl'!EF103:EV103))</f>
        <v>3.8531742460272751E-2</v>
      </c>
      <c r="CL105">
        <f>STDEV('UAS ctrl'!EF103:EV103)/SQRT(COUNT('UAS ctrl'!EF103:EV103))</f>
        <v>4.3931973172805047E-2</v>
      </c>
      <c r="CM105">
        <f>STDEV(expt!EF103:EV103)/SQRT(COUNT(expt!EF103:EV103))</f>
        <v>5.6110699032890288E-2</v>
      </c>
    </row>
    <row r="106" spans="15:91" x14ac:dyDescent="0.2">
      <c r="O106">
        <v>103</v>
      </c>
      <c r="P106">
        <f>AVERAGE('Gal4 ctrl'!C104:R104)</f>
        <v>8.0359090909090902</v>
      </c>
      <c r="Q106">
        <f>AVERAGE('UAS ctrl'!C104:R104)</f>
        <v>6.3957666666666668</v>
      </c>
      <c r="R106">
        <f>AVERAGE(expt!C104:R104)</f>
        <v>2.4079074999999999</v>
      </c>
      <c r="T106">
        <f>STDEV('Gal4 ctrl'!C104:R104)/SQRT(COUNT('Gal4 ctrl'!C104:R104))</f>
        <v>1.2598083886379887</v>
      </c>
      <c r="U106">
        <f>STDEV('UAS ctrl'!C104:R104)/SQRT(COUNT('UAS ctrl'!C104:R104))</f>
        <v>1.0108043036876802</v>
      </c>
      <c r="V106">
        <f>STDEV(expt!C104:R104)/SQRT(COUNT(expt!C104:R104))</f>
        <v>0.85982125898362705</v>
      </c>
      <c r="X106">
        <f>AVERAGE('Gal4 ctrl'!AJ104:AY104)</f>
        <v>6.5196181818181822</v>
      </c>
      <c r="Y106">
        <f>AVERAGE('UAS ctrl'!AJ104:AY104)</f>
        <v>5.0122333333333335</v>
      </c>
      <c r="Z106">
        <f>AVERAGE(expt!AJ104:AY104)</f>
        <v>1.2849375000000001</v>
      </c>
      <c r="AB106">
        <f>STDEV('Gal4 ctrl'!AJ104:AY104)/SQRT(COUNT('Gal4 ctrl'!AJ104:AY104))</f>
        <v>1.1951227974045315</v>
      </c>
      <c r="AC106">
        <f>STDEV('UAS ctrl'!AJ104:AY104)/SQRT(COUNT('UAS ctrl'!AJ104:AY104))</f>
        <v>0.94527630907848892</v>
      </c>
      <c r="AD106">
        <f>STDEV(expt!AJ104:AY104)/SQRT(COUNT(expt!AJ104:AY104))</f>
        <v>0.26950595413989675</v>
      </c>
      <c r="AF106">
        <f>AVERAGE('Gal4 ctrl'!BQ104:CF104)</f>
        <v>6.3543127272727267</v>
      </c>
      <c r="AG106">
        <f>AVERAGE('UAS ctrl'!BQ104:CF104)</f>
        <v>4.0604166666666677</v>
      </c>
      <c r="AH106">
        <f>AVERAGE(expt!BQ104:CF104)</f>
        <v>1.2420016666666667</v>
      </c>
      <c r="AJ106">
        <f>STDEV('Gal4 ctrl'!BQ104:CF104)/SQRT(COUNT('Gal4 ctrl'!BQ104:CF104))</f>
        <v>1.0564077602173507</v>
      </c>
      <c r="AK106">
        <f>STDEV('UAS ctrl'!BQ104:CF104)/SQRT(COUNT('UAS ctrl'!BQ104:CF104))</f>
        <v>0.97678659339533735</v>
      </c>
      <c r="AL106">
        <f>STDEV(expt!BQ104:CF104)/SQRT(COUNT(expt!BQ104:CF104))</f>
        <v>0.24976083321920908</v>
      </c>
      <c r="AP106">
        <f>AVERAGE('Gal4 ctrl'!S104:AI104)</f>
        <v>1.6075381818181818</v>
      </c>
      <c r="AQ106">
        <f>AVERAGE('UAS ctrl'!S104:AI104)</f>
        <v>1.3811150000000001</v>
      </c>
      <c r="AR106">
        <f>AVERAGE(expt!S104:AI104)</f>
        <v>0.84871999999999981</v>
      </c>
      <c r="AT106">
        <f>STDEV('Gal4 ctrl'!S104:AI104)/SQRT(COUNT('Gal4 ctrl'!S104:AI104))</f>
        <v>0.13657899373834351</v>
      </c>
      <c r="AU106">
        <f>STDEV('UAS ctrl'!S104:AI104)/SQRT(COUNT('UAS ctrl'!S104:AI104))</f>
        <v>8.5898478030930925E-2</v>
      </c>
      <c r="AV106">
        <f>STDEV(expt!S104:AI104)/SQRT(COUNT(expt!S104:AI104))</f>
        <v>8.8488675392545582E-2</v>
      </c>
      <c r="AX106">
        <f>AVERAGE('Gal4 ctrl'!AZ104:BP104)</f>
        <v>1.2444236363636363</v>
      </c>
      <c r="AY106">
        <f>AVERAGE('UAS ctrl'!AZ104:BP104)</f>
        <v>1.2596716666666667</v>
      </c>
      <c r="AZ106">
        <f>AVERAGE(expt!AZ104:BP104)</f>
        <v>0.74995000000000012</v>
      </c>
      <c r="BB106">
        <f>STDEV('Gal4 ctrl'!AZ104:BP104)/SQRT(COUNT('Gal4 ctrl'!AZ104:BP104))</f>
        <v>0.12059173207202978</v>
      </c>
      <c r="BC106">
        <f>STDEV('UAS ctrl'!AZ104:BP104)/SQRT(COUNT('UAS ctrl'!AZ104:BP104))</f>
        <v>0.11443275058220034</v>
      </c>
      <c r="BD106">
        <f>STDEV(expt!AZ104:BP104)/SQRT(COUNT(expt!AZ104:BP104))</f>
        <v>5.4382100093744515E-2</v>
      </c>
      <c r="BF106">
        <f>AVERAGE('Gal4 ctrl'!CG104:CW104)</f>
        <v>1.1877172727272729</v>
      </c>
      <c r="BG106">
        <f>AVERAGE('UAS ctrl'!CG104:CW104)</f>
        <v>1.1397549999999999</v>
      </c>
      <c r="BH106">
        <f>AVERAGE(expt!CG104:CW104)</f>
        <v>0.68787583333333335</v>
      </c>
      <c r="BJ106">
        <f>STDEV('Gal4 ctrl'!CG104:CW104)/SQRT(COUNT('Gal4 ctrl'!CG104:CW104))</f>
        <v>0.11054479237017573</v>
      </c>
      <c r="BK106">
        <f>STDEV('UAS ctrl'!CG104:CW104)/SQRT(COUNT('UAS ctrl'!CG104:CW104))</f>
        <v>9.0552850928966533E-2</v>
      </c>
      <c r="BL106">
        <f>STDEV(expt!CG104:CW104)/SQRT(COUNT(expt!CG104:CW104))</f>
        <v>4.7201735465949517E-2</v>
      </c>
      <c r="BQ106">
        <f>AVERAGE('Gal4 ctrl'!CX104:DN104)</f>
        <v>0.67428272727272731</v>
      </c>
      <c r="BR106">
        <f>AVERAGE('UAS ctrl'!CX104:DN104)</f>
        <v>0.60268333333333335</v>
      </c>
      <c r="BS106">
        <f>AVERAGE(expt!CX104:DN104)</f>
        <v>0.62219166666666659</v>
      </c>
      <c r="BU106">
        <f>STDEV('Gal4 ctrl'!CX104:DN104)/SQRT(COUNT('Gal4 ctrl'!CX104:DN104))</f>
        <v>6.4458912101091129E-2</v>
      </c>
      <c r="BV106">
        <f>STDEV('UAS ctrl'!CX104:DN104)/SQRT(COUNT('UAS ctrl'!CX104:DN104))</f>
        <v>5.3528711020678806E-2</v>
      </c>
      <c r="BW106">
        <f>STDEV(expt!CX104:DN104)/SQRT(COUNT(expt!CX104:DN104))</f>
        <v>4.2893306602110208E-2</v>
      </c>
      <c r="BY106">
        <f>AVERAGE('Gal4 ctrl'!DO104:EE104)</f>
        <v>0.64195090909090902</v>
      </c>
      <c r="BZ106">
        <f>AVERAGE('UAS ctrl'!DO104:EE104)</f>
        <v>0.55558249999999998</v>
      </c>
      <c r="CA106">
        <f>AVERAGE(expt!DO104:EE104)</f>
        <v>0.55832749999999998</v>
      </c>
      <c r="CC106">
        <f>STDEV('Gal4 ctrl'!DO104:EE104)/SQRT(COUNT('Gal4 ctrl'!DO104:EE104))</f>
        <v>3.896543998922293E-2</v>
      </c>
      <c r="CD106">
        <f>STDEV('UAS ctrl'!DO104:EE104)/SQRT(COUNT('UAS ctrl'!DO104:EE104))</f>
        <v>4.4465309105253599E-2</v>
      </c>
      <c r="CE106">
        <f>STDEV(expt!DO104:EE104)/SQRT(COUNT(expt!DO104:EE104))</f>
        <v>6.6360968860228298E-2</v>
      </c>
      <c r="CG106">
        <f>AVERAGE('Gal4 ctrl'!EF104:EV104)</f>
        <v>0.62027727272727273</v>
      </c>
      <c r="CH106">
        <f>AVERAGE('UAS ctrl'!EF104:EV104)</f>
        <v>0.49650083333333334</v>
      </c>
      <c r="CI106">
        <f>AVERAGE(expt!EF104:EV104)</f>
        <v>0.44132250000000001</v>
      </c>
      <c r="CK106">
        <f>STDEV('Gal4 ctrl'!EF104:EV104)/SQRT(COUNT('Gal4 ctrl'!EF104:EV104))</f>
        <v>5.4744845138662929E-2</v>
      </c>
      <c r="CL106">
        <f>STDEV('UAS ctrl'!EF104:EV104)/SQRT(COUNT('UAS ctrl'!EF104:EV104))</f>
        <v>4.9021024547271003E-2</v>
      </c>
      <c r="CM106">
        <f>STDEV(expt!EF104:EV104)/SQRT(COUNT(expt!EF104:EV104))</f>
        <v>6.995634920526364E-2</v>
      </c>
    </row>
    <row r="107" spans="15:91" x14ac:dyDescent="0.2">
      <c r="O107">
        <v>104</v>
      </c>
      <c r="P107">
        <f>AVERAGE('Gal4 ctrl'!C105:R105)</f>
        <v>8.1100181818181838</v>
      </c>
      <c r="Q107">
        <f>AVERAGE('UAS ctrl'!C105:R105)</f>
        <v>5.7455250000000007</v>
      </c>
      <c r="R107">
        <f>AVERAGE(expt!C105:R105)</f>
        <v>2.4243049999999999</v>
      </c>
      <c r="T107">
        <f>STDEV('Gal4 ctrl'!C105:R105)/SQRT(COUNT('Gal4 ctrl'!C105:R105))</f>
        <v>1.3509431543668207</v>
      </c>
      <c r="U107">
        <f>STDEV('UAS ctrl'!C105:R105)/SQRT(COUNT('UAS ctrl'!C105:R105))</f>
        <v>0.79655373205405444</v>
      </c>
      <c r="V107">
        <f>STDEV(expt!C105:R105)/SQRT(COUNT(expt!C105:R105))</f>
        <v>0.81523307259567668</v>
      </c>
      <c r="X107">
        <f>AVERAGE('Gal4 ctrl'!AJ105:AY105)</f>
        <v>5.8925636363636364</v>
      </c>
      <c r="Y107">
        <f>AVERAGE('UAS ctrl'!AJ105:AY105)</f>
        <v>5.2814466666666675</v>
      </c>
      <c r="Z107">
        <f>AVERAGE(expt!AJ105:AY105)</f>
        <v>1.5854941666666666</v>
      </c>
      <c r="AB107">
        <f>STDEV('Gal4 ctrl'!AJ105:AY105)/SQRT(COUNT('Gal4 ctrl'!AJ105:AY105))</f>
        <v>1.1700536156536299</v>
      </c>
      <c r="AC107">
        <f>STDEV('UAS ctrl'!AJ105:AY105)/SQRT(COUNT('UAS ctrl'!AJ105:AY105))</f>
        <v>0.92680639635756301</v>
      </c>
      <c r="AD107">
        <f>STDEV(expt!AJ105:AY105)/SQRT(COUNT(expt!AJ105:AY105))</f>
        <v>0.33867257289899899</v>
      </c>
      <c r="AF107">
        <f>AVERAGE('Gal4 ctrl'!BQ105:CF105)</f>
        <v>5.9950463636363631</v>
      </c>
      <c r="AG107">
        <f>AVERAGE('UAS ctrl'!BQ105:CF105)</f>
        <v>4.0778333333333334</v>
      </c>
      <c r="AH107">
        <f>AVERAGE(expt!BQ105:CF105)</f>
        <v>0.9732274999999998</v>
      </c>
      <c r="AJ107">
        <f>STDEV('Gal4 ctrl'!BQ105:CF105)/SQRT(COUNT('Gal4 ctrl'!BQ105:CF105))</f>
        <v>1.1126790452386635</v>
      </c>
      <c r="AK107">
        <f>STDEV('UAS ctrl'!BQ105:CF105)/SQRT(COUNT('UAS ctrl'!BQ105:CF105))</f>
        <v>0.8069392506830545</v>
      </c>
      <c r="AL107">
        <f>STDEV(expt!BQ105:CF105)/SQRT(COUNT(expt!BQ105:CF105))</f>
        <v>0.17444023260185543</v>
      </c>
      <c r="AP107">
        <f>AVERAGE('Gal4 ctrl'!S105:AI105)</f>
        <v>1.5514390909090912</v>
      </c>
      <c r="AQ107">
        <f>AVERAGE('UAS ctrl'!S105:AI105)</f>
        <v>1.5000975000000001</v>
      </c>
      <c r="AR107">
        <f>AVERAGE(expt!S105:AI105)</f>
        <v>0.90003999999999984</v>
      </c>
      <c r="AT107">
        <f>STDEV('Gal4 ctrl'!S105:AI105)/SQRT(COUNT('Gal4 ctrl'!S105:AI105))</f>
        <v>0.13349183419666549</v>
      </c>
      <c r="AU107">
        <f>STDEV('UAS ctrl'!S105:AI105)/SQRT(COUNT('UAS ctrl'!S105:AI105))</f>
        <v>0.12502637954450885</v>
      </c>
      <c r="AV107">
        <f>STDEV(expt!S105:AI105)/SQRT(COUNT(expt!S105:AI105))</f>
        <v>0.11431424699114084</v>
      </c>
      <c r="AX107">
        <f>AVERAGE('Gal4 ctrl'!AZ105:BP105)</f>
        <v>1.2238809090909091</v>
      </c>
      <c r="AY107">
        <f>AVERAGE('UAS ctrl'!AZ105:BP105)</f>
        <v>1.2720991666666668</v>
      </c>
      <c r="AZ107">
        <f>AVERAGE(expt!AZ105:BP105)</f>
        <v>0.82136583333333346</v>
      </c>
      <c r="BB107">
        <f>STDEV('Gal4 ctrl'!AZ105:BP105)/SQRT(COUNT('Gal4 ctrl'!AZ105:BP105))</f>
        <v>0.11163884694898629</v>
      </c>
      <c r="BC107">
        <f>STDEV('UAS ctrl'!AZ105:BP105)/SQRT(COUNT('UAS ctrl'!AZ105:BP105))</f>
        <v>0.11608983161209571</v>
      </c>
      <c r="BD107">
        <f>STDEV(expt!AZ105:BP105)/SQRT(COUNT(expt!AZ105:BP105))</f>
        <v>7.7089005204514782E-2</v>
      </c>
      <c r="BF107">
        <f>AVERAGE('Gal4 ctrl'!CG105:CW105)</f>
        <v>1.247999090909091</v>
      </c>
      <c r="BG107">
        <f>AVERAGE('UAS ctrl'!CG105:CW105)</f>
        <v>1.0924416666666668</v>
      </c>
      <c r="BH107">
        <f>AVERAGE(expt!CG105:CW105)</f>
        <v>0.61579416666666675</v>
      </c>
      <c r="BJ107">
        <f>STDEV('Gal4 ctrl'!CG105:CW105)/SQRT(COUNT('Gal4 ctrl'!CG105:CW105))</f>
        <v>0.11598617356826754</v>
      </c>
      <c r="BK107">
        <f>STDEV('UAS ctrl'!CG105:CW105)/SQRT(COUNT('UAS ctrl'!CG105:CW105))</f>
        <v>0.10240580679287178</v>
      </c>
      <c r="BL107">
        <f>STDEV(expt!CG105:CW105)/SQRT(COUNT(expt!CG105:CW105))</f>
        <v>3.4005806844997495E-2</v>
      </c>
      <c r="BQ107">
        <f>AVERAGE('Gal4 ctrl'!CX105:DN105)</f>
        <v>0.67952727272727276</v>
      </c>
      <c r="BR107">
        <f>AVERAGE('UAS ctrl'!CX105:DN105)</f>
        <v>0.60369666666666666</v>
      </c>
      <c r="BS107">
        <f>AVERAGE(expt!CX105:DN105)</f>
        <v>0.63441333333333338</v>
      </c>
      <c r="BU107">
        <f>STDEV('Gal4 ctrl'!CX105:DN105)/SQRT(COUNT('Gal4 ctrl'!CX105:DN105))</f>
        <v>5.4653323513528203E-2</v>
      </c>
      <c r="BV107">
        <f>STDEV('UAS ctrl'!CX105:DN105)/SQRT(COUNT('UAS ctrl'!CX105:DN105))</f>
        <v>5.3640940963733452E-2</v>
      </c>
      <c r="BW107">
        <f>STDEV(expt!CX105:DN105)/SQRT(COUNT(expt!CX105:DN105))</f>
        <v>4.6313041267165116E-2</v>
      </c>
      <c r="BY107">
        <f>AVERAGE('Gal4 ctrl'!DO105:EE105)</f>
        <v>0.66713999999999996</v>
      </c>
      <c r="BZ107">
        <f>AVERAGE('UAS ctrl'!DO105:EE105)</f>
        <v>0.53320166666666668</v>
      </c>
      <c r="CA107">
        <f>AVERAGE(expt!DO105:EE105)</f>
        <v>0.53421583333333322</v>
      </c>
      <c r="CC107">
        <f>STDEV('Gal4 ctrl'!DO105:EE105)/SQRT(COUNT('Gal4 ctrl'!DO105:EE105))</f>
        <v>4.9743410509241325E-2</v>
      </c>
      <c r="CD107">
        <f>STDEV('UAS ctrl'!DO105:EE105)/SQRT(COUNT('UAS ctrl'!DO105:EE105))</f>
        <v>5.5558854950258314E-2</v>
      </c>
      <c r="CE107">
        <f>STDEV(expt!DO105:EE105)/SQRT(COUNT(expt!DO105:EE105))</f>
        <v>5.9678304931376241E-2</v>
      </c>
      <c r="CG107">
        <f>AVERAGE('Gal4 ctrl'!EF105:EV105)</f>
        <v>0.61263181818181822</v>
      </c>
      <c r="CH107">
        <f>AVERAGE('UAS ctrl'!EF105:EV105)</f>
        <v>0.50583916666666662</v>
      </c>
      <c r="CI107">
        <f>AVERAGE(expt!EF105:EV105)</f>
        <v>0.43704000000000004</v>
      </c>
      <c r="CK107">
        <f>STDEV('Gal4 ctrl'!EF105:EV105)/SQRT(COUNT('Gal4 ctrl'!EF105:EV105))</f>
        <v>5.6398932804509715E-2</v>
      </c>
      <c r="CL107">
        <f>STDEV('UAS ctrl'!EF105:EV105)/SQRT(COUNT('UAS ctrl'!EF105:EV105))</f>
        <v>4.5067929628478352E-2</v>
      </c>
      <c r="CM107">
        <f>STDEV(expt!EF105:EV105)/SQRT(COUNT(expt!EF105:EV105))</f>
        <v>6.4470788922134509E-2</v>
      </c>
    </row>
    <row r="108" spans="15:91" x14ac:dyDescent="0.2">
      <c r="O108">
        <v>105</v>
      </c>
      <c r="P108">
        <f>AVERAGE('Gal4 ctrl'!C106:R106)</f>
        <v>7.4383909090909075</v>
      </c>
      <c r="Q108">
        <f>AVERAGE('UAS ctrl'!C106:R106)</f>
        <v>6.2875000000000005</v>
      </c>
      <c r="R108">
        <f>AVERAGE(expt!C106:R106)</f>
        <v>2.3928775000000004</v>
      </c>
      <c r="T108">
        <f>STDEV('Gal4 ctrl'!C106:R106)/SQRT(COUNT('Gal4 ctrl'!C106:R106))</f>
        <v>1.3154576054434479</v>
      </c>
      <c r="U108">
        <f>STDEV('UAS ctrl'!C106:R106)/SQRT(COUNT('UAS ctrl'!C106:R106))</f>
        <v>0.94724827790817323</v>
      </c>
      <c r="V108">
        <f>STDEV(expt!C106:R106)/SQRT(COUNT(expt!C106:R106))</f>
        <v>0.78378116790196317</v>
      </c>
      <c r="X108">
        <f>AVERAGE('Gal4 ctrl'!AJ106:AY106)</f>
        <v>6.3505272727272732</v>
      </c>
      <c r="Y108">
        <f>AVERAGE('UAS ctrl'!AJ106:AY106)</f>
        <v>5.0454933333333338</v>
      </c>
      <c r="Z108">
        <f>AVERAGE(expt!AJ106:AY106)</f>
        <v>1.8235416666666671</v>
      </c>
      <c r="AB108">
        <f>STDEV('Gal4 ctrl'!AJ106:AY106)/SQRT(COUNT('Gal4 ctrl'!AJ106:AY106))</f>
        <v>1.2043249464923496</v>
      </c>
      <c r="AC108">
        <f>STDEV('UAS ctrl'!AJ106:AY106)/SQRT(COUNT('UAS ctrl'!AJ106:AY106))</f>
        <v>0.91684366383982374</v>
      </c>
      <c r="AD108">
        <f>STDEV(expt!AJ106:AY106)/SQRT(COUNT(expt!AJ106:AY106))</f>
        <v>0.40384283842069907</v>
      </c>
      <c r="AF108">
        <f>AVERAGE('Gal4 ctrl'!BQ106:CF106)</f>
        <v>5.5147745454545465</v>
      </c>
      <c r="AG108">
        <f>AVERAGE('UAS ctrl'!BQ106:CF106)</f>
        <v>3.9122350000000004</v>
      </c>
      <c r="AH108">
        <f>AVERAGE(expt!BQ106:CF106)</f>
        <v>0.97487583333333339</v>
      </c>
      <c r="AJ108">
        <f>STDEV('Gal4 ctrl'!BQ106:CF106)/SQRT(COUNT('Gal4 ctrl'!BQ106:CF106))</f>
        <v>0.85985796892315958</v>
      </c>
      <c r="AK108">
        <f>STDEV('UAS ctrl'!BQ106:CF106)/SQRT(COUNT('UAS ctrl'!BQ106:CF106))</f>
        <v>0.73734157510377463</v>
      </c>
      <c r="AL108">
        <f>STDEV(expt!BQ106:CF106)/SQRT(COUNT(expt!BQ106:CF106))</f>
        <v>0.25075120283846469</v>
      </c>
      <c r="AP108">
        <f>AVERAGE('Gal4 ctrl'!S106:AI106)</f>
        <v>1.4418390909090908</v>
      </c>
      <c r="AQ108">
        <f>AVERAGE('UAS ctrl'!S106:AI106)</f>
        <v>1.5313266666666667</v>
      </c>
      <c r="AR108">
        <f>AVERAGE(expt!S106:AI106)</f>
        <v>0.90994416666666689</v>
      </c>
      <c r="AT108">
        <f>STDEV('Gal4 ctrl'!S106:AI106)/SQRT(COUNT('Gal4 ctrl'!S106:AI106))</f>
        <v>0.1284415315758643</v>
      </c>
      <c r="AU108">
        <f>STDEV('UAS ctrl'!S106:AI106)/SQRT(COUNT('UAS ctrl'!S106:AI106))</f>
        <v>0.15028073753727553</v>
      </c>
      <c r="AV108">
        <f>STDEV(expt!S106:AI106)/SQRT(COUNT(expt!S106:AI106))</f>
        <v>0.118959378573925</v>
      </c>
      <c r="AX108">
        <f>AVERAGE('Gal4 ctrl'!AZ106:BP106)</f>
        <v>1.332230909090909</v>
      </c>
      <c r="AY108">
        <f>AVERAGE('UAS ctrl'!AZ106:BP106)</f>
        <v>1.2980799999999999</v>
      </c>
      <c r="AZ108">
        <f>AVERAGE(expt!AZ106:BP106)</f>
        <v>0.7994675</v>
      </c>
      <c r="BB108">
        <f>STDEV('Gal4 ctrl'!AZ106:BP106)/SQRT(COUNT('Gal4 ctrl'!AZ106:BP106))</f>
        <v>0.13506300002358884</v>
      </c>
      <c r="BC108">
        <f>STDEV('UAS ctrl'!AZ106:BP106)/SQRT(COUNT('UAS ctrl'!AZ106:BP106))</f>
        <v>0.11155049796148181</v>
      </c>
      <c r="BD108">
        <f>STDEV(expt!AZ106:BP106)/SQRT(COUNT(expt!AZ106:BP106))</f>
        <v>7.3115750439358917E-2</v>
      </c>
      <c r="BF108">
        <f>AVERAGE('Gal4 ctrl'!CG106:CW106)</f>
        <v>1.3231018181818184</v>
      </c>
      <c r="BG108">
        <f>AVERAGE('UAS ctrl'!CG106:CW106)</f>
        <v>1.1566641666666666</v>
      </c>
      <c r="BH108">
        <f>AVERAGE(expt!CG106:CW106)</f>
        <v>0.62008249999999998</v>
      </c>
      <c r="BJ108">
        <f>STDEV('Gal4 ctrl'!CG106:CW106)/SQRT(COUNT('Gal4 ctrl'!CG106:CW106))</f>
        <v>0.12105995540766468</v>
      </c>
      <c r="BK108">
        <f>STDEV('UAS ctrl'!CG106:CW106)/SQRT(COUNT('UAS ctrl'!CG106:CW106))</f>
        <v>0.1096009476046899</v>
      </c>
      <c r="BL108">
        <f>STDEV(expt!CG106:CW106)/SQRT(COUNT(expt!CG106:CW106))</f>
        <v>3.3448382964153395E-2</v>
      </c>
      <c r="BQ108">
        <f>AVERAGE('Gal4 ctrl'!CX106:DN106)</f>
        <v>0.67937636363636367</v>
      </c>
      <c r="BR108">
        <f>AVERAGE('UAS ctrl'!CX106:DN106)</f>
        <v>0.61049416666666667</v>
      </c>
      <c r="BS108">
        <f>AVERAGE(expt!CX106:DN106)</f>
        <v>0.62494583333333331</v>
      </c>
      <c r="BU108">
        <f>STDEV('Gal4 ctrl'!CX106:DN106)/SQRT(COUNT('Gal4 ctrl'!CX106:DN106))</f>
        <v>6.6390541046868021E-2</v>
      </c>
      <c r="BV108">
        <f>STDEV('UAS ctrl'!CX106:DN106)/SQRT(COUNT('UAS ctrl'!CX106:DN106))</f>
        <v>5.571863005802398E-2</v>
      </c>
      <c r="BW108">
        <f>STDEV(expt!CX106:DN106)/SQRT(COUNT(expt!CX106:DN106))</f>
        <v>4.4259255348771731E-2</v>
      </c>
      <c r="BY108">
        <f>AVERAGE('Gal4 ctrl'!DO106:EE106)</f>
        <v>0.66759181818181823</v>
      </c>
      <c r="BZ108">
        <f>AVERAGE('UAS ctrl'!DO106:EE106)</f>
        <v>0.55356250000000007</v>
      </c>
      <c r="CA108">
        <f>AVERAGE(expt!DO106:EE106)</f>
        <v>0.54109583333333333</v>
      </c>
      <c r="CC108">
        <f>STDEV('Gal4 ctrl'!DO106:EE106)/SQRT(COUNT('Gal4 ctrl'!DO106:EE106))</f>
        <v>4.7054675505651414E-2</v>
      </c>
      <c r="CD108">
        <f>STDEV('UAS ctrl'!DO106:EE106)/SQRT(COUNT('UAS ctrl'!DO106:EE106))</f>
        <v>5.2060328366072918E-2</v>
      </c>
      <c r="CE108">
        <f>STDEV(expt!DO106:EE106)/SQRT(COUNT(expt!DO106:EE106))</f>
        <v>5.6927032621757891E-2</v>
      </c>
      <c r="CG108">
        <f>AVERAGE('Gal4 ctrl'!EF106:EV106)</f>
        <v>0.62377363636363636</v>
      </c>
      <c r="CH108">
        <f>AVERAGE('UAS ctrl'!EF106:EV106)</f>
        <v>0.49742083333333337</v>
      </c>
      <c r="CI108">
        <f>AVERAGE(expt!EF106:EV106)</f>
        <v>0.43730666666666668</v>
      </c>
      <c r="CK108">
        <f>STDEV('Gal4 ctrl'!EF106:EV106)/SQRT(COUNT('Gal4 ctrl'!EF106:EV106))</f>
        <v>6.237634276598375E-2</v>
      </c>
      <c r="CL108">
        <f>STDEV('UAS ctrl'!EF106:EV106)/SQRT(COUNT('UAS ctrl'!EF106:EV106))</f>
        <v>4.5711770473099718E-2</v>
      </c>
      <c r="CM108">
        <f>STDEV(expt!EF106:EV106)/SQRT(COUNT(expt!EF106:EV106))</f>
        <v>6.2309711526414943E-2</v>
      </c>
    </row>
    <row r="109" spans="15:91" x14ac:dyDescent="0.2">
      <c r="O109">
        <v>106</v>
      </c>
      <c r="P109">
        <f>AVERAGE('Gal4 ctrl'!C107:R107)</f>
        <v>7.6597454545454555</v>
      </c>
      <c r="Q109">
        <f>AVERAGE('UAS ctrl'!C107:R107)</f>
        <v>6.8977666666666684</v>
      </c>
      <c r="R109">
        <f>AVERAGE(expt!C107:R107)</f>
        <v>2.0873991666666667</v>
      </c>
      <c r="T109">
        <f>STDEV('Gal4 ctrl'!C107:R107)/SQRT(COUNT('Gal4 ctrl'!C107:R107))</f>
        <v>1.2668090446159046</v>
      </c>
      <c r="U109">
        <f>STDEV('UAS ctrl'!C107:R107)/SQRT(COUNT('UAS ctrl'!C107:R107))</f>
        <v>1.0132015930861547</v>
      </c>
      <c r="V109">
        <f>STDEV(expt!C107:R107)/SQRT(COUNT(expt!C107:R107))</f>
        <v>0.58690369550391208</v>
      </c>
      <c r="X109">
        <f>AVERAGE('Gal4 ctrl'!AJ107:AY107)</f>
        <v>5.886000000000001</v>
      </c>
      <c r="Y109">
        <f>AVERAGE('UAS ctrl'!AJ107:AY107)</f>
        <v>5.3593166666666674</v>
      </c>
      <c r="Z109">
        <f>AVERAGE(expt!AJ107:AY107)</f>
        <v>1.5632616666666668</v>
      </c>
      <c r="AB109">
        <f>STDEV('Gal4 ctrl'!AJ107:AY107)/SQRT(COUNT('Gal4 ctrl'!AJ107:AY107))</f>
        <v>1.0948051432270327</v>
      </c>
      <c r="AC109">
        <f>STDEV('UAS ctrl'!AJ107:AY107)/SQRT(COUNT('UAS ctrl'!AJ107:AY107))</f>
        <v>0.86487558606350212</v>
      </c>
      <c r="AD109">
        <f>STDEV(expt!AJ107:AY107)/SQRT(COUNT(expt!AJ107:AY107))</f>
        <v>0.33714564997673085</v>
      </c>
      <c r="AF109">
        <f>AVERAGE('Gal4 ctrl'!BQ107:CF107)</f>
        <v>4.9216599999999993</v>
      </c>
      <c r="AG109">
        <f>AVERAGE('UAS ctrl'!BQ107:CF107)</f>
        <v>3.9009624999999999</v>
      </c>
      <c r="AH109">
        <f>AVERAGE(expt!BQ107:CF107)</f>
        <v>1.1175283333333332</v>
      </c>
      <c r="AJ109">
        <f>STDEV('Gal4 ctrl'!BQ107:CF107)/SQRT(COUNT('Gal4 ctrl'!BQ107:CF107))</f>
        <v>0.92088103115934095</v>
      </c>
      <c r="AK109">
        <f>STDEV('UAS ctrl'!BQ107:CF107)/SQRT(COUNT('UAS ctrl'!BQ107:CF107))</f>
        <v>0.74504216560370762</v>
      </c>
      <c r="AL109">
        <f>STDEV(expt!BQ107:CF107)/SQRT(COUNT(expt!BQ107:CF107))</f>
        <v>0.28033889075176371</v>
      </c>
      <c r="AP109">
        <f>AVERAGE('Gal4 ctrl'!S107:AI107)</f>
        <v>1.4517727272727274</v>
      </c>
      <c r="AQ109">
        <f>AVERAGE('UAS ctrl'!S107:AI107)</f>
        <v>1.6308516666666666</v>
      </c>
      <c r="AR109">
        <f>AVERAGE(expt!S107:AI107)</f>
        <v>0.87927833333333327</v>
      </c>
      <c r="AT109">
        <f>STDEV('Gal4 ctrl'!S107:AI107)/SQRT(COUNT('Gal4 ctrl'!S107:AI107))</f>
        <v>0.1352165061541262</v>
      </c>
      <c r="AU109">
        <f>STDEV('UAS ctrl'!S107:AI107)/SQRT(COUNT('UAS ctrl'!S107:AI107))</f>
        <v>0.15690637510385733</v>
      </c>
      <c r="AV109">
        <f>STDEV(expt!S107:AI107)/SQRT(COUNT(expt!S107:AI107))</f>
        <v>0.11538657732604875</v>
      </c>
      <c r="AX109">
        <f>AVERAGE('Gal4 ctrl'!AZ107:BP107)</f>
        <v>1.3359063636363635</v>
      </c>
      <c r="AY109">
        <f>AVERAGE('UAS ctrl'!AZ107:BP107)</f>
        <v>1.2470650000000001</v>
      </c>
      <c r="AZ109">
        <f>AVERAGE(expt!AZ107:BP107)</f>
        <v>0.79188916666666664</v>
      </c>
      <c r="BB109">
        <f>STDEV('Gal4 ctrl'!AZ107:BP107)/SQRT(COUNT('Gal4 ctrl'!AZ107:BP107))</f>
        <v>0.15256369513492768</v>
      </c>
      <c r="BC109">
        <f>STDEV('UAS ctrl'!AZ107:BP107)/SQRT(COUNT('UAS ctrl'!AZ107:BP107))</f>
        <v>0.10263525144235926</v>
      </c>
      <c r="BD109">
        <f>STDEV(expt!AZ107:BP107)/SQRT(COUNT(expt!AZ107:BP107))</f>
        <v>7.8547610532666179E-2</v>
      </c>
      <c r="BF109">
        <f>AVERAGE('Gal4 ctrl'!CG107:CW107)</f>
        <v>1.2519927272727271</v>
      </c>
      <c r="BG109">
        <f>AVERAGE('UAS ctrl'!CG107:CW107)</f>
        <v>1.1470741666666664</v>
      </c>
      <c r="BH109">
        <f>AVERAGE(expt!CG107:CW107)</f>
        <v>0.68080416666666654</v>
      </c>
      <c r="BJ109">
        <f>STDEV('Gal4 ctrl'!CG107:CW107)/SQRT(COUNT('Gal4 ctrl'!CG107:CW107))</f>
        <v>0.15475091089225784</v>
      </c>
      <c r="BK109">
        <f>STDEV('UAS ctrl'!CG107:CW107)/SQRT(COUNT('UAS ctrl'!CG107:CW107))</f>
        <v>0.1249937273666064</v>
      </c>
      <c r="BL109">
        <f>STDEV(expt!CG107:CW107)/SQRT(COUNT(expt!CG107:CW107))</f>
        <v>4.6992334794967748E-2</v>
      </c>
      <c r="BQ109">
        <f>AVERAGE('Gal4 ctrl'!CX107:DN107)</f>
        <v>0.64608909090909095</v>
      </c>
      <c r="BR109">
        <f>AVERAGE('UAS ctrl'!CX107:DN107)</f>
        <v>0.61838749999999998</v>
      </c>
      <c r="BS109">
        <f>AVERAGE(expt!CX107:DN107)</f>
        <v>0.61626083333333337</v>
      </c>
      <c r="BU109">
        <f>STDEV('Gal4 ctrl'!CX107:DN107)/SQRT(COUNT('Gal4 ctrl'!CX107:DN107))</f>
        <v>6.4798008435368343E-2</v>
      </c>
      <c r="BV109">
        <f>STDEV('UAS ctrl'!CX107:DN107)/SQRT(COUNT('UAS ctrl'!CX107:DN107))</f>
        <v>4.7337515331554447E-2</v>
      </c>
      <c r="BW109">
        <f>STDEV(expt!CX107:DN107)/SQRT(COUNT(expt!CX107:DN107))</f>
        <v>3.809404613183582E-2</v>
      </c>
      <c r="BY109">
        <f>AVERAGE('Gal4 ctrl'!DO107:EE107)</f>
        <v>0.63450363636363638</v>
      </c>
      <c r="BZ109">
        <f>AVERAGE('UAS ctrl'!DO107:EE107)</f>
        <v>0.57332749999999999</v>
      </c>
      <c r="CA109">
        <f>AVERAGE(expt!DO107:EE107)</f>
        <v>0.51411916666666668</v>
      </c>
      <c r="CC109">
        <f>STDEV('Gal4 ctrl'!DO107:EE107)/SQRT(COUNT('Gal4 ctrl'!DO107:EE107))</f>
        <v>5.0087735448052027E-2</v>
      </c>
      <c r="CD109">
        <f>STDEV('UAS ctrl'!DO107:EE107)/SQRT(COUNT('UAS ctrl'!DO107:EE107))</f>
        <v>5.867536685822234E-2</v>
      </c>
      <c r="CE109">
        <f>STDEV(expt!DO107:EE107)/SQRT(COUNT(expt!DO107:EE107))</f>
        <v>6.023013928231586E-2</v>
      </c>
      <c r="CG109">
        <f>AVERAGE('Gal4 ctrl'!EF107:EV107)</f>
        <v>0.62101090909090917</v>
      </c>
      <c r="CH109">
        <f>AVERAGE('UAS ctrl'!EF107:EV107)</f>
        <v>0.49254916666666665</v>
      </c>
      <c r="CI109">
        <f>AVERAGE(expt!EF107:EV107)</f>
        <v>0.44639666666666672</v>
      </c>
      <c r="CK109">
        <f>STDEV('Gal4 ctrl'!EF107:EV107)/SQRT(COUNT('Gal4 ctrl'!EF107:EV107))</f>
        <v>6.4275795224450885E-2</v>
      </c>
      <c r="CL109">
        <f>STDEV('UAS ctrl'!EF107:EV107)/SQRT(COUNT('UAS ctrl'!EF107:EV107))</f>
        <v>5.361786493407196E-2</v>
      </c>
      <c r="CM109">
        <f>STDEV(expt!EF107:EV107)/SQRT(COUNT(expt!EF107:EV107))</f>
        <v>5.3648339751392174E-2</v>
      </c>
    </row>
    <row r="110" spans="15:91" x14ac:dyDescent="0.2">
      <c r="O110">
        <v>107</v>
      </c>
      <c r="P110">
        <f>AVERAGE('Gal4 ctrl'!C108:R108)</f>
        <v>7.0924545454545465</v>
      </c>
      <c r="Q110">
        <f>AVERAGE('UAS ctrl'!C108:R108)</f>
        <v>7.0122749999999998</v>
      </c>
      <c r="R110">
        <f>AVERAGE(expt!C108:R108)</f>
        <v>1.970845833333333</v>
      </c>
      <c r="T110">
        <f>STDEV('Gal4 ctrl'!C108:R108)/SQRT(COUNT('Gal4 ctrl'!C108:R108))</f>
        <v>1.3352156630953691</v>
      </c>
      <c r="U110">
        <f>STDEV('UAS ctrl'!C108:R108)/SQRT(COUNT('UAS ctrl'!C108:R108))</f>
        <v>0.96578595196810557</v>
      </c>
      <c r="V110">
        <f>STDEV(expt!C108:R108)/SQRT(COUNT(expt!C108:R108))</f>
        <v>0.5844862457962009</v>
      </c>
      <c r="X110">
        <f>AVERAGE('Gal4 ctrl'!AJ108:AY108)</f>
        <v>6.0435999999999988</v>
      </c>
      <c r="Y110">
        <f>AVERAGE('UAS ctrl'!AJ108:AY108)</f>
        <v>5.9209400000000008</v>
      </c>
      <c r="Z110">
        <f>AVERAGE(expt!AJ108:AY108)</f>
        <v>1.6938691666666668</v>
      </c>
      <c r="AB110">
        <f>STDEV('Gal4 ctrl'!AJ108:AY108)/SQRT(COUNT('Gal4 ctrl'!AJ108:AY108))</f>
        <v>0.90136725256689965</v>
      </c>
      <c r="AC110">
        <f>STDEV('UAS ctrl'!AJ108:AY108)/SQRT(COUNT('UAS ctrl'!AJ108:AY108))</f>
        <v>0.97429574502910432</v>
      </c>
      <c r="AD110">
        <f>STDEV(expt!AJ108:AY108)/SQRT(COUNT(expt!AJ108:AY108))</f>
        <v>0.35377383530891487</v>
      </c>
      <c r="AF110">
        <f>AVERAGE('Gal4 ctrl'!BQ108:CF108)</f>
        <v>4.7752890909090908</v>
      </c>
      <c r="AG110">
        <f>AVERAGE('UAS ctrl'!BQ108:CF108)</f>
        <v>3.7210008333333331</v>
      </c>
      <c r="AH110">
        <f>AVERAGE(expt!BQ108:CF108)</f>
        <v>1.3209375000000001</v>
      </c>
      <c r="AJ110">
        <f>STDEV('Gal4 ctrl'!BQ108:CF108)/SQRT(COUNT('Gal4 ctrl'!BQ108:CF108))</f>
        <v>0.92173132717773365</v>
      </c>
      <c r="AK110">
        <f>STDEV('UAS ctrl'!BQ108:CF108)/SQRT(COUNT('UAS ctrl'!BQ108:CF108))</f>
        <v>0.74794441209999296</v>
      </c>
      <c r="AL110">
        <f>STDEV(expt!BQ108:CF108)/SQRT(COUNT(expt!BQ108:CF108))</f>
        <v>0.34087230642805721</v>
      </c>
      <c r="AP110">
        <f>AVERAGE('Gal4 ctrl'!S108:AI108)</f>
        <v>1.525119090909091</v>
      </c>
      <c r="AQ110">
        <f>AVERAGE('UAS ctrl'!S108:AI108)</f>
        <v>1.5270991666666662</v>
      </c>
      <c r="AR110">
        <f>AVERAGE(expt!S108:AI108)</f>
        <v>0.86728999999999978</v>
      </c>
      <c r="AT110">
        <f>STDEV('Gal4 ctrl'!S108:AI108)/SQRT(COUNT('Gal4 ctrl'!S108:AI108))</f>
        <v>0.16786839569601439</v>
      </c>
      <c r="AU110">
        <f>STDEV('UAS ctrl'!S108:AI108)/SQRT(COUNT('UAS ctrl'!S108:AI108))</f>
        <v>0.12652176786276256</v>
      </c>
      <c r="AV110">
        <f>STDEV(expt!S108:AI108)/SQRT(COUNT(expt!S108:AI108))</f>
        <v>0.11086171901941366</v>
      </c>
      <c r="AX110">
        <f>AVERAGE('Gal4 ctrl'!AZ108:BP108)</f>
        <v>1.4052181818181817</v>
      </c>
      <c r="AY110">
        <f>AVERAGE('UAS ctrl'!AZ108:BP108)</f>
        <v>1.1961066666666669</v>
      </c>
      <c r="AZ110">
        <f>AVERAGE(expt!AZ108:BP108)</f>
        <v>0.8169008333333333</v>
      </c>
      <c r="BB110">
        <f>STDEV('Gal4 ctrl'!AZ108:BP108)/SQRT(COUNT('Gal4 ctrl'!AZ108:BP108))</f>
        <v>0.14114137812728569</v>
      </c>
      <c r="BC110">
        <f>STDEV('UAS ctrl'!AZ108:BP108)/SQRT(COUNT('UAS ctrl'!AZ108:BP108))</f>
        <v>0.10498724917047696</v>
      </c>
      <c r="BD110">
        <f>STDEV(expt!AZ108:BP108)/SQRT(COUNT(expt!AZ108:BP108))</f>
        <v>7.5597633996349098E-2</v>
      </c>
      <c r="BF110">
        <f>AVERAGE('Gal4 ctrl'!CG108:CW108)</f>
        <v>1.2045054545454545</v>
      </c>
      <c r="BG110">
        <f>AVERAGE('UAS ctrl'!CG108:CW108)</f>
        <v>1.1243983333333334</v>
      </c>
      <c r="BH110">
        <f>AVERAGE(expt!CG108:CW108)</f>
        <v>0.65432250000000003</v>
      </c>
      <c r="BJ110">
        <f>STDEV('Gal4 ctrl'!CG108:CW108)/SQRT(COUNT('Gal4 ctrl'!CG108:CW108))</f>
        <v>0.11146941066224592</v>
      </c>
      <c r="BK110">
        <f>STDEV('UAS ctrl'!CG108:CW108)/SQRT(COUNT('UAS ctrl'!CG108:CW108))</f>
        <v>9.6906424731763571E-2</v>
      </c>
      <c r="BL110">
        <f>STDEV(expt!CG108:CW108)/SQRT(COUNT(expt!CG108:CW108))</f>
        <v>6.3436000021078229E-2</v>
      </c>
      <c r="BQ110">
        <f>AVERAGE('Gal4 ctrl'!CX108:DN108)</f>
        <v>0.64935636363636362</v>
      </c>
      <c r="BR110">
        <f>AVERAGE('UAS ctrl'!CX108:DN108)</f>
        <v>0.61671083333333332</v>
      </c>
      <c r="BS110">
        <f>AVERAGE(expt!CX108:DN108)</f>
        <v>0.64409250000000007</v>
      </c>
      <c r="BU110">
        <f>STDEV('Gal4 ctrl'!CX108:DN108)/SQRT(COUNT('Gal4 ctrl'!CX108:DN108))</f>
        <v>6.255045135034798E-2</v>
      </c>
      <c r="BV110">
        <f>STDEV('UAS ctrl'!CX108:DN108)/SQRT(COUNT('UAS ctrl'!CX108:DN108))</f>
        <v>4.8396567519444475E-2</v>
      </c>
      <c r="BW110">
        <f>STDEV(expt!CX108:DN108)/SQRT(COUNT(expt!CX108:DN108))</f>
        <v>5.7244123836650299E-2</v>
      </c>
      <c r="BY110">
        <f>AVERAGE('Gal4 ctrl'!DO108:EE108)</f>
        <v>0.62589545454545448</v>
      </c>
      <c r="BZ110">
        <f>AVERAGE('UAS ctrl'!DO108:EE108)</f>
        <v>0.561585</v>
      </c>
      <c r="CA110">
        <f>AVERAGE(expt!DO108:EE108)</f>
        <v>0.51591500000000001</v>
      </c>
      <c r="CC110">
        <f>STDEV('Gal4 ctrl'!DO108:EE108)/SQRT(COUNT('Gal4 ctrl'!DO108:EE108))</f>
        <v>5.8515287938105114E-2</v>
      </c>
      <c r="CD110">
        <f>STDEV('UAS ctrl'!DO108:EE108)/SQRT(COUNT('UAS ctrl'!DO108:EE108))</f>
        <v>4.4420328978015858E-2</v>
      </c>
      <c r="CE110">
        <f>STDEV(expt!DO108:EE108)/SQRT(COUNT(expt!DO108:EE108))</f>
        <v>6.1121055496449021E-2</v>
      </c>
      <c r="CG110">
        <f>AVERAGE('Gal4 ctrl'!EF108:EV108)</f>
        <v>0.61751636363636364</v>
      </c>
      <c r="CH110">
        <f>AVERAGE('UAS ctrl'!EF108:EV108)</f>
        <v>0.48828500000000002</v>
      </c>
      <c r="CI110">
        <f>AVERAGE(expt!EF108:EV108)</f>
        <v>0.45794666666666667</v>
      </c>
      <c r="CK110">
        <f>STDEV('Gal4 ctrl'!EF108:EV108)/SQRT(COUNT('Gal4 ctrl'!EF108:EV108))</f>
        <v>6.2769972240246566E-2</v>
      </c>
      <c r="CL110">
        <f>STDEV('UAS ctrl'!EF108:EV108)/SQRT(COUNT('UAS ctrl'!EF108:EV108))</f>
        <v>4.827484876708419E-2</v>
      </c>
      <c r="CM110">
        <f>STDEV(expt!EF108:EV108)/SQRT(COUNT(expt!EF108:EV108))</f>
        <v>6.7323146052783694E-2</v>
      </c>
    </row>
    <row r="111" spans="15:91" x14ac:dyDescent="0.2">
      <c r="O111">
        <v>108</v>
      </c>
      <c r="P111">
        <f>AVERAGE('Gal4 ctrl'!C109:R109)</f>
        <v>6.9153636363636375</v>
      </c>
      <c r="Q111">
        <f>AVERAGE('UAS ctrl'!C109:R109)</f>
        <v>6.625091666666667</v>
      </c>
      <c r="R111">
        <f>AVERAGE(expt!C109:R109)</f>
        <v>2.0716100000000002</v>
      </c>
      <c r="T111">
        <f>STDEV('Gal4 ctrl'!C109:R109)/SQRT(COUNT('Gal4 ctrl'!C109:R109))</f>
        <v>1.2587543575999478</v>
      </c>
      <c r="U111">
        <f>STDEV('UAS ctrl'!C109:R109)/SQRT(COUNT('UAS ctrl'!C109:R109))</f>
        <v>1.0214072322831635</v>
      </c>
      <c r="V111">
        <f>STDEV(expt!C109:R109)/SQRT(COUNT(expt!C109:R109))</f>
        <v>0.5984625673631131</v>
      </c>
      <c r="X111">
        <f>AVERAGE('Gal4 ctrl'!AJ109:AY109)</f>
        <v>6.2578727272727264</v>
      </c>
      <c r="Y111">
        <f>AVERAGE('UAS ctrl'!AJ109:AY109)</f>
        <v>5.925626666666667</v>
      </c>
      <c r="Z111">
        <f>AVERAGE(expt!AJ109:AY109)</f>
        <v>1.3020675000000002</v>
      </c>
      <c r="AB111">
        <f>STDEV('Gal4 ctrl'!AJ109:AY109)/SQRT(COUNT('Gal4 ctrl'!AJ109:AY109))</f>
        <v>0.91936227591747877</v>
      </c>
      <c r="AC111">
        <f>STDEV('UAS ctrl'!AJ109:AY109)/SQRT(COUNT('UAS ctrl'!AJ109:AY109))</f>
        <v>0.91454992254787382</v>
      </c>
      <c r="AD111">
        <f>STDEV(expt!AJ109:AY109)/SQRT(COUNT(expt!AJ109:AY109))</f>
        <v>0.22862957663502465</v>
      </c>
      <c r="AF111">
        <f>AVERAGE('Gal4 ctrl'!BQ109:CF109)</f>
        <v>5.5693309090909091</v>
      </c>
      <c r="AG111">
        <f>AVERAGE('UAS ctrl'!BQ109:CF109)</f>
        <v>3.4066966666666669</v>
      </c>
      <c r="AH111">
        <f>AVERAGE(expt!BQ109:CF109)</f>
        <v>1.4460741666666668</v>
      </c>
      <c r="AJ111">
        <f>STDEV('Gal4 ctrl'!BQ109:CF109)/SQRT(COUNT('Gal4 ctrl'!BQ109:CF109))</f>
        <v>1.0870179193558975</v>
      </c>
      <c r="AK111">
        <f>STDEV('UAS ctrl'!BQ109:CF109)/SQRT(COUNT('UAS ctrl'!BQ109:CF109))</f>
        <v>0.54420103970607359</v>
      </c>
      <c r="AL111">
        <f>STDEV(expt!BQ109:CF109)/SQRT(COUNT(expt!BQ109:CF109))</f>
        <v>0.41307325534644884</v>
      </c>
      <c r="AP111">
        <f>AVERAGE('Gal4 ctrl'!S109:AI109)</f>
        <v>1.5286136363636365</v>
      </c>
      <c r="AQ111">
        <f>AVERAGE('UAS ctrl'!S109:AI109)</f>
        <v>1.5198083333333336</v>
      </c>
      <c r="AR111">
        <f>AVERAGE(expt!S109:AI109)</f>
        <v>0.87516916666666666</v>
      </c>
      <c r="AT111">
        <f>STDEV('Gal4 ctrl'!S109:AI109)/SQRT(COUNT('Gal4 ctrl'!S109:AI109))</f>
        <v>0.18689442211275181</v>
      </c>
      <c r="AU111">
        <f>STDEV('UAS ctrl'!S109:AI109)/SQRT(COUNT('UAS ctrl'!S109:AI109))</f>
        <v>9.5768544733400907E-2</v>
      </c>
      <c r="AV111">
        <f>STDEV(expt!S109:AI109)/SQRT(COUNT(expt!S109:AI109))</f>
        <v>9.8184756280422461E-2</v>
      </c>
      <c r="AX111">
        <f>AVERAGE('Gal4 ctrl'!AZ109:BP109)</f>
        <v>1.4575654545454546</v>
      </c>
      <c r="AY111">
        <f>AVERAGE('UAS ctrl'!AZ109:BP109)</f>
        <v>1.3080208333333332</v>
      </c>
      <c r="AZ111">
        <f>AVERAGE(expt!AZ109:BP109)</f>
        <v>0.75775083333333326</v>
      </c>
      <c r="BB111">
        <f>STDEV('Gal4 ctrl'!AZ109:BP109)/SQRT(COUNT('Gal4 ctrl'!AZ109:BP109))</f>
        <v>0.14752576463029096</v>
      </c>
      <c r="BC111">
        <f>STDEV('UAS ctrl'!AZ109:BP109)/SQRT(COUNT('UAS ctrl'!AZ109:BP109))</f>
        <v>0.13532883000675625</v>
      </c>
      <c r="BD111">
        <f>STDEV(expt!AZ109:BP109)/SQRT(COUNT(expt!AZ109:BP109))</f>
        <v>5.0606267135817479E-2</v>
      </c>
      <c r="BF111">
        <f>AVERAGE('Gal4 ctrl'!CG109:CW109)</f>
        <v>1.3271763636363636</v>
      </c>
      <c r="BG111">
        <f>AVERAGE('UAS ctrl'!CG109:CW109)</f>
        <v>1.0925516666666666</v>
      </c>
      <c r="BH111">
        <f>AVERAGE(expt!CG109:CW109)</f>
        <v>0.65641416666666663</v>
      </c>
      <c r="BJ111">
        <f>STDEV('Gal4 ctrl'!CG109:CW109)/SQRT(COUNT('Gal4 ctrl'!CG109:CW109))</f>
        <v>0.14052115044474314</v>
      </c>
      <c r="BK111">
        <f>STDEV('UAS ctrl'!CG109:CW109)/SQRT(COUNT('UAS ctrl'!CG109:CW109))</f>
        <v>8.8567366876886766E-2</v>
      </c>
      <c r="BL111">
        <f>STDEV(expt!CG109:CW109)/SQRT(COUNT(expt!CG109:CW109))</f>
        <v>5.1445082184767385E-2</v>
      </c>
      <c r="BQ111">
        <f>AVERAGE('Gal4 ctrl'!CX109:DN109)</f>
        <v>0.64725636363636374</v>
      </c>
      <c r="BR111">
        <f>AVERAGE('UAS ctrl'!CX109:DN109)</f>
        <v>0.63120750000000003</v>
      </c>
      <c r="BS111">
        <f>AVERAGE(expt!CX109:DN109)</f>
        <v>0.63923000000000008</v>
      </c>
      <c r="BU111">
        <f>STDEV('Gal4 ctrl'!CX109:DN109)/SQRT(COUNT('Gal4 ctrl'!CX109:DN109))</f>
        <v>5.483897925700669E-2</v>
      </c>
      <c r="BV111">
        <f>STDEV('UAS ctrl'!CX109:DN109)/SQRT(COUNT('UAS ctrl'!CX109:DN109))</f>
        <v>4.7823955771599834E-2</v>
      </c>
      <c r="BW111">
        <f>STDEV(expt!CX109:DN109)/SQRT(COUNT(expt!CX109:DN109))</f>
        <v>4.771309055810638E-2</v>
      </c>
      <c r="BY111">
        <f>AVERAGE('Gal4 ctrl'!DO109:EE109)</f>
        <v>0.62188545454545452</v>
      </c>
      <c r="BZ111">
        <f>AVERAGE('UAS ctrl'!DO109:EE109)</f>
        <v>0.56440499999999993</v>
      </c>
      <c r="CA111">
        <f>AVERAGE(expt!DO109:EE109)</f>
        <v>0.49440000000000001</v>
      </c>
      <c r="CC111">
        <f>STDEV('Gal4 ctrl'!DO109:EE109)/SQRT(COUNT('Gal4 ctrl'!DO109:EE109))</f>
        <v>6.0063247185607085E-2</v>
      </c>
      <c r="CD111">
        <f>STDEV('UAS ctrl'!DO109:EE109)/SQRT(COUNT('UAS ctrl'!DO109:EE109))</f>
        <v>4.8051554960176934E-2</v>
      </c>
      <c r="CE111">
        <f>STDEV(expt!DO109:EE109)/SQRT(COUNT(expt!DO109:EE109))</f>
        <v>6.1487170403608758E-2</v>
      </c>
      <c r="CG111">
        <f>AVERAGE('Gal4 ctrl'!EF109:EV109)</f>
        <v>0.63107909090909087</v>
      </c>
      <c r="CH111">
        <f>AVERAGE('UAS ctrl'!EF109:EV109)</f>
        <v>0.50765416666666663</v>
      </c>
      <c r="CI111">
        <f>AVERAGE(expt!EF109:EV109)</f>
        <v>0.47410083333333336</v>
      </c>
      <c r="CK111">
        <f>STDEV('Gal4 ctrl'!EF109:EV109)/SQRT(COUNT('Gal4 ctrl'!EF109:EV109))</f>
        <v>4.0230038674298321E-2</v>
      </c>
      <c r="CL111">
        <f>STDEV('UAS ctrl'!EF109:EV109)/SQRT(COUNT('UAS ctrl'!EF109:EV109))</f>
        <v>4.8542161812405053E-2</v>
      </c>
      <c r="CM111">
        <f>STDEV(expt!EF109:EV109)/SQRT(COUNT(expt!EF109:EV109))</f>
        <v>5.9475868399768393E-2</v>
      </c>
    </row>
    <row r="112" spans="15:91" x14ac:dyDescent="0.2">
      <c r="O112">
        <v>109</v>
      </c>
      <c r="P112">
        <f>AVERAGE('Gal4 ctrl'!C110:R110)</f>
        <v>7.5058909090909092</v>
      </c>
      <c r="Q112">
        <f>AVERAGE('UAS ctrl'!C110:R110)</f>
        <v>6.5977999999999994</v>
      </c>
      <c r="R112">
        <f>AVERAGE(expt!C110:R110)</f>
        <v>2.4718591666666665</v>
      </c>
      <c r="T112">
        <f>STDEV('Gal4 ctrl'!C110:R110)/SQRT(COUNT('Gal4 ctrl'!C110:R110))</f>
        <v>1.4287529954127225</v>
      </c>
      <c r="U112">
        <f>STDEV('UAS ctrl'!C110:R110)/SQRT(COUNT('UAS ctrl'!C110:R110))</f>
        <v>0.95090805652791521</v>
      </c>
      <c r="V112">
        <f>STDEV(expt!C110:R110)/SQRT(COUNT(expt!C110:R110))</f>
        <v>0.82613043755067161</v>
      </c>
      <c r="X112">
        <f>AVERAGE('Gal4 ctrl'!AJ110:AY110)</f>
        <v>6.6272909090909087</v>
      </c>
      <c r="Y112">
        <f>AVERAGE('UAS ctrl'!AJ110:AY110)</f>
        <v>5.8712658333333332</v>
      </c>
      <c r="Z112">
        <f>AVERAGE(expt!AJ110:AY110)</f>
        <v>1.5719674999999997</v>
      </c>
      <c r="AB112">
        <f>STDEV('Gal4 ctrl'!AJ110:AY110)/SQRT(COUNT('Gal4 ctrl'!AJ110:AY110))</f>
        <v>1.0082418122161112</v>
      </c>
      <c r="AC112">
        <f>STDEV('UAS ctrl'!AJ110:AY110)/SQRT(COUNT('UAS ctrl'!AJ110:AY110))</f>
        <v>0.99740055447212428</v>
      </c>
      <c r="AD112">
        <f>STDEV(expt!AJ110:AY110)/SQRT(COUNT(expt!AJ110:AY110))</f>
        <v>0.3026050642817753</v>
      </c>
      <c r="AF112">
        <f>AVERAGE('Gal4 ctrl'!BQ110:CF110)</f>
        <v>5.5205481818181816</v>
      </c>
      <c r="AG112">
        <f>AVERAGE('UAS ctrl'!BQ110:CF110)</f>
        <v>3.610208333333333</v>
      </c>
      <c r="AH112">
        <f>AVERAGE(expt!BQ110:CF110)</f>
        <v>1.3648641666666668</v>
      </c>
      <c r="AJ112">
        <f>STDEV('Gal4 ctrl'!BQ110:CF110)/SQRT(COUNT('Gal4 ctrl'!BQ110:CF110))</f>
        <v>1.0020698806124146</v>
      </c>
      <c r="AK112">
        <f>STDEV('UAS ctrl'!BQ110:CF110)/SQRT(COUNT('UAS ctrl'!BQ110:CF110))</f>
        <v>0.69810325226681558</v>
      </c>
      <c r="AL112">
        <f>STDEV(expt!BQ110:CF110)/SQRT(COUNT(expt!BQ110:CF110))</f>
        <v>0.40719669097575373</v>
      </c>
      <c r="AP112">
        <f>AVERAGE('Gal4 ctrl'!S110:AI110)</f>
        <v>1.5685490909090909</v>
      </c>
      <c r="AQ112">
        <f>AVERAGE('UAS ctrl'!S110:AI110)</f>
        <v>1.5550199999999998</v>
      </c>
      <c r="AR112">
        <f>AVERAGE(expt!S110:AI110)</f>
        <v>0.91830166666666679</v>
      </c>
      <c r="AT112">
        <f>STDEV('Gal4 ctrl'!S110:AI110)/SQRT(COUNT('Gal4 ctrl'!S110:AI110))</f>
        <v>0.20260830725342727</v>
      </c>
      <c r="AU112">
        <f>STDEV('UAS ctrl'!S110:AI110)/SQRT(COUNT('UAS ctrl'!S110:AI110))</f>
        <v>9.6838680945543446E-2</v>
      </c>
      <c r="AV112">
        <f>STDEV(expt!S110:AI110)/SQRT(COUNT(expt!S110:AI110))</f>
        <v>0.12029343018304042</v>
      </c>
      <c r="AX112">
        <f>AVERAGE('Gal4 ctrl'!AZ110:BP110)</f>
        <v>1.5018118181818183</v>
      </c>
      <c r="AY112">
        <f>AVERAGE('UAS ctrl'!AZ110:BP110)</f>
        <v>1.2119024999999999</v>
      </c>
      <c r="AZ112">
        <f>AVERAGE(expt!AZ110:BP110)</f>
        <v>0.75202583333333328</v>
      </c>
      <c r="BB112">
        <f>STDEV('Gal4 ctrl'!AZ110:BP110)/SQRT(COUNT('Gal4 ctrl'!AZ110:BP110))</f>
        <v>0.11845649264080148</v>
      </c>
      <c r="BC112">
        <f>STDEV('UAS ctrl'!AZ110:BP110)/SQRT(COUNT('UAS ctrl'!AZ110:BP110))</f>
        <v>9.8656145949062621E-2</v>
      </c>
      <c r="BD112">
        <f>STDEV(expt!AZ110:BP110)/SQRT(COUNT(expt!AZ110:BP110))</f>
        <v>5.6064516427144946E-2</v>
      </c>
      <c r="BF112">
        <f>AVERAGE('Gal4 ctrl'!CG110:CW110)</f>
        <v>1.1976718181818182</v>
      </c>
      <c r="BG112">
        <f>AVERAGE('UAS ctrl'!CG110:CW110)</f>
        <v>1.1129691666666668</v>
      </c>
      <c r="BH112">
        <f>AVERAGE(expt!CG110:CW110)</f>
        <v>0.64105166666666669</v>
      </c>
      <c r="BJ112">
        <f>STDEV('Gal4 ctrl'!CG110:CW110)/SQRT(COUNT('Gal4 ctrl'!CG110:CW110))</f>
        <v>0.11537251568737261</v>
      </c>
      <c r="BK112">
        <f>STDEV('UAS ctrl'!CG110:CW110)/SQRT(COUNT('UAS ctrl'!CG110:CW110))</f>
        <v>0.10909101261108828</v>
      </c>
      <c r="BL112">
        <f>STDEV(expt!CG110:CW110)/SQRT(COUNT(expt!CG110:CW110))</f>
        <v>5.3558715625418411E-2</v>
      </c>
      <c r="BQ112">
        <f>AVERAGE('Gal4 ctrl'!CX110:DN110)</f>
        <v>0.63333000000000006</v>
      </c>
      <c r="BR112">
        <f>AVERAGE('UAS ctrl'!CX110:DN110)</f>
        <v>0.6415050000000001</v>
      </c>
      <c r="BS112">
        <f>AVERAGE(expt!CX110:DN110)</f>
        <v>0.62132416666666668</v>
      </c>
      <c r="BU112">
        <f>STDEV('Gal4 ctrl'!CX110:DN110)/SQRT(COUNT('Gal4 ctrl'!CX110:DN110))</f>
        <v>6.897454367044005E-2</v>
      </c>
      <c r="BV112">
        <f>STDEV('UAS ctrl'!CX110:DN110)/SQRT(COUNT('UAS ctrl'!CX110:DN110))</f>
        <v>5.0130447161138965E-2</v>
      </c>
      <c r="BW112">
        <f>STDEV(expt!CX110:DN110)/SQRT(COUNT(expt!CX110:DN110))</f>
        <v>4.3388494468114387E-2</v>
      </c>
      <c r="BY112">
        <f>AVERAGE('Gal4 ctrl'!DO110:EE110)</f>
        <v>0.62984090909090906</v>
      </c>
      <c r="BZ112">
        <f>AVERAGE('UAS ctrl'!DO110:EE110)</f>
        <v>0.56366666666666665</v>
      </c>
      <c r="CA112">
        <f>AVERAGE(expt!DO110:EE110)</f>
        <v>0.50107749999999995</v>
      </c>
      <c r="CC112">
        <f>STDEV('Gal4 ctrl'!DO110:EE110)/SQRT(COUNT('Gal4 ctrl'!DO110:EE110))</f>
        <v>5.4339788878609879E-2</v>
      </c>
      <c r="CD112">
        <f>STDEV('UAS ctrl'!DO110:EE110)/SQRT(COUNT('UAS ctrl'!DO110:EE110))</f>
        <v>4.1337689097226848E-2</v>
      </c>
      <c r="CE112">
        <f>STDEV(expt!DO110:EE110)/SQRT(COUNT(expt!DO110:EE110))</f>
        <v>6.3948071619289351E-2</v>
      </c>
      <c r="CG112">
        <f>AVERAGE('Gal4 ctrl'!EF110:EV110)</f>
        <v>0.66240636363636363</v>
      </c>
      <c r="CH112">
        <f>AVERAGE('UAS ctrl'!EF110:EV110)</f>
        <v>0.51098750000000004</v>
      </c>
      <c r="CI112">
        <f>AVERAGE(expt!EF110:EV110)</f>
        <v>0.49760500000000002</v>
      </c>
      <c r="CK112">
        <f>STDEV('Gal4 ctrl'!EF110:EV110)/SQRT(COUNT('Gal4 ctrl'!EF110:EV110))</f>
        <v>5.2426576766034932E-2</v>
      </c>
      <c r="CL112">
        <f>STDEV('UAS ctrl'!EF110:EV110)/SQRT(COUNT('UAS ctrl'!EF110:EV110))</f>
        <v>5.1256978255515229E-2</v>
      </c>
      <c r="CM112">
        <f>STDEV(expt!EF110:EV110)/SQRT(COUNT(expt!EF110:EV110))</f>
        <v>6.4445455366722679E-2</v>
      </c>
    </row>
    <row r="113" spans="15:91" x14ac:dyDescent="0.2">
      <c r="O113">
        <v>110</v>
      </c>
      <c r="P113">
        <f>AVERAGE('Gal4 ctrl'!C111:R111)</f>
        <v>7.7560090909090915</v>
      </c>
      <c r="Q113">
        <f>AVERAGE('UAS ctrl'!C111:R111)</f>
        <v>6.2465916666666672</v>
      </c>
      <c r="R113">
        <f>AVERAGE(expt!C111:R111)</f>
        <v>2.0829791666666666</v>
      </c>
      <c r="T113">
        <f>STDEV('Gal4 ctrl'!C111:R111)/SQRT(COUNT('Gal4 ctrl'!C111:R111))</f>
        <v>1.332191082148267</v>
      </c>
      <c r="U113">
        <f>STDEV('UAS ctrl'!C111:R111)/SQRT(COUNT('UAS ctrl'!C111:R111))</f>
        <v>0.85194325359273249</v>
      </c>
      <c r="V113">
        <f>STDEV(expt!C111:R111)/SQRT(COUNT(expt!C111:R111))</f>
        <v>0.61205394296390592</v>
      </c>
      <c r="X113">
        <f>AVERAGE('Gal4 ctrl'!AJ111:AY111)</f>
        <v>6.6129363636363641</v>
      </c>
      <c r="Y113">
        <f>AVERAGE('UAS ctrl'!AJ111:AY111)</f>
        <v>5.7192000000000007</v>
      </c>
      <c r="Z113">
        <f>AVERAGE(expt!AJ111:AY111)</f>
        <v>1.9327525000000001</v>
      </c>
      <c r="AB113">
        <f>STDEV('Gal4 ctrl'!AJ111:AY111)/SQRT(COUNT('Gal4 ctrl'!AJ111:AY111))</f>
        <v>0.92154042788767854</v>
      </c>
      <c r="AC113">
        <f>STDEV('UAS ctrl'!AJ111:AY111)/SQRT(COUNT('UAS ctrl'!AJ111:AY111))</f>
        <v>0.95623167179900204</v>
      </c>
      <c r="AD113">
        <f>STDEV(expt!AJ111:AY111)/SQRT(COUNT(expt!AJ111:AY111))</f>
        <v>0.43178109126550679</v>
      </c>
      <c r="AF113">
        <f>AVERAGE('Gal4 ctrl'!BQ111:CF111)</f>
        <v>6.1043863636363644</v>
      </c>
      <c r="AG113">
        <f>AVERAGE('UAS ctrl'!BQ111:CF111)</f>
        <v>3.1535666666666669</v>
      </c>
      <c r="AH113">
        <f>AVERAGE(expt!BQ111:CF111)</f>
        <v>1.1659158333333333</v>
      </c>
      <c r="AJ113">
        <f>STDEV('Gal4 ctrl'!BQ111:CF111)/SQRT(COUNT('Gal4 ctrl'!BQ111:CF111))</f>
        <v>1.0103143309955769</v>
      </c>
      <c r="AK113">
        <f>STDEV('UAS ctrl'!BQ111:CF111)/SQRT(COUNT('UAS ctrl'!BQ111:CF111))</f>
        <v>0.73646551024320039</v>
      </c>
      <c r="AL113">
        <f>STDEV(expt!BQ111:CF111)/SQRT(COUNT(expt!BQ111:CF111))</f>
        <v>0.29316181054893709</v>
      </c>
      <c r="AP113">
        <f>AVERAGE('Gal4 ctrl'!S111:AI111)</f>
        <v>1.5631099999999998</v>
      </c>
      <c r="AQ113">
        <f>AVERAGE('UAS ctrl'!S111:AI111)</f>
        <v>1.5158250000000002</v>
      </c>
      <c r="AR113">
        <f>AVERAGE(expt!S111:AI111)</f>
        <v>0.91398999999999997</v>
      </c>
      <c r="AT113">
        <f>STDEV('Gal4 ctrl'!S111:AI111)/SQRT(COUNT('Gal4 ctrl'!S111:AI111))</f>
        <v>0.14532967378281086</v>
      </c>
      <c r="AU113">
        <f>STDEV('UAS ctrl'!S111:AI111)/SQRT(COUNT('UAS ctrl'!S111:AI111))</f>
        <v>7.1530119874374506E-2</v>
      </c>
      <c r="AV113">
        <f>STDEV(expt!S111:AI111)/SQRT(COUNT(expt!S111:AI111))</f>
        <v>0.10349101266059375</v>
      </c>
      <c r="AX113">
        <f>AVERAGE('Gal4 ctrl'!AZ111:BP111)</f>
        <v>1.4871645454545457</v>
      </c>
      <c r="AY113">
        <f>AVERAGE('UAS ctrl'!AZ111:BP111)</f>
        <v>1.1605633333333334</v>
      </c>
      <c r="AZ113">
        <f>AVERAGE(expt!AZ111:BP111)</f>
        <v>0.76745333333333321</v>
      </c>
      <c r="BB113">
        <f>STDEV('Gal4 ctrl'!AZ111:BP111)/SQRT(COUNT('Gal4 ctrl'!AZ111:BP111))</f>
        <v>0.13864828728158038</v>
      </c>
      <c r="BC113">
        <f>STDEV('UAS ctrl'!AZ111:BP111)/SQRT(COUNT('UAS ctrl'!AZ111:BP111))</f>
        <v>7.7347336072257591E-2</v>
      </c>
      <c r="BD113">
        <f>STDEV(expt!AZ111:BP111)/SQRT(COUNT(expt!AZ111:BP111))</f>
        <v>5.7142640891726534E-2</v>
      </c>
      <c r="BF113">
        <f>AVERAGE('Gal4 ctrl'!CG111:CW111)</f>
        <v>1.2817645454545454</v>
      </c>
      <c r="BG113">
        <f>AVERAGE('UAS ctrl'!CG111:CW111)</f>
        <v>1.0232491666666668</v>
      </c>
      <c r="BH113">
        <f>AVERAGE(expt!CG111:CW111)</f>
        <v>0.60222500000000001</v>
      </c>
      <c r="BJ113">
        <f>STDEV('Gal4 ctrl'!CG111:CW111)/SQRT(COUNT('Gal4 ctrl'!CG111:CW111))</f>
        <v>0.15034733678666531</v>
      </c>
      <c r="BK113">
        <f>STDEV('UAS ctrl'!CG111:CW111)/SQRT(COUNT('UAS ctrl'!CG111:CW111))</f>
        <v>7.6056429872410319E-2</v>
      </c>
      <c r="BL113">
        <f>STDEV(expt!CG111:CW111)/SQRT(COUNT(expt!CG111:CW111))</f>
        <v>4.4021899276486157E-2</v>
      </c>
      <c r="BQ113">
        <f>AVERAGE('Gal4 ctrl'!CX111:DN111)</f>
        <v>0.65607727272727268</v>
      </c>
      <c r="BR113">
        <f>AVERAGE('UAS ctrl'!CX111:DN111)</f>
        <v>0.61820249999999999</v>
      </c>
      <c r="BS113">
        <f>AVERAGE(expt!CX111:DN111)</f>
        <v>0.62085666666666661</v>
      </c>
      <c r="BU113">
        <f>STDEV('Gal4 ctrl'!CX111:DN111)/SQRT(COUNT('Gal4 ctrl'!CX111:DN111))</f>
        <v>5.7990695242519243E-2</v>
      </c>
      <c r="BV113">
        <f>STDEV('UAS ctrl'!CX111:DN111)/SQRT(COUNT('UAS ctrl'!CX111:DN111))</f>
        <v>4.1154821068242864E-2</v>
      </c>
      <c r="BW113">
        <f>STDEV(expt!CX111:DN111)/SQRT(COUNT(expt!CX111:DN111))</f>
        <v>5.2916235913302891E-2</v>
      </c>
      <c r="BY113">
        <f>AVERAGE('Gal4 ctrl'!DO111:EE111)</f>
        <v>0.63582090909090905</v>
      </c>
      <c r="BZ113">
        <f>AVERAGE('UAS ctrl'!DO111:EE111)</f>
        <v>0.57969333333333328</v>
      </c>
      <c r="CA113">
        <f>AVERAGE(expt!DO111:EE111)</f>
        <v>0.51885333333333328</v>
      </c>
      <c r="CC113">
        <f>STDEV('Gal4 ctrl'!DO111:EE111)/SQRT(COUNT('Gal4 ctrl'!DO111:EE111))</f>
        <v>4.9294510877425687E-2</v>
      </c>
      <c r="CD113">
        <f>STDEV('UAS ctrl'!DO111:EE111)/SQRT(COUNT('UAS ctrl'!DO111:EE111))</f>
        <v>4.8131354052522758E-2</v>
      </c>
      <c r="CE113">
        <f>STDEV(expt!DO111:EE111)/SQRT(COUNT(expt!DO111:EE111))</f>
        <v>6.1035408108157135E-2</v>
      </c>
      <c r="CG113">
        <f>AVERAGE('Gal4 ctrl'!EF111:EV111)</f>
        <v>0.62817545454545454</v>
      </c>
      <c r="CH113">
        <f>AVERAGE('UAS ctrl'!EF111:EV111)</f>
        <v>0.50437583333333336</v>
      </c>
      <c r="CI113">
        <f>AVERAGE(expt!EF111:EV111)</f>
        <v>0.48458333333333331</v>
      </c>
      <c r="CK113">
        <f>STDEV('Gal4 ctrl'!EF111:EV111)/SQRT(COUNT('Gal4 ctrl'!EF111:EV111))</f>
        <v>5.0895069494431136E-2</v>
      </c>
      <c r="CL113">
        <f>STDEV('UAS ctrl'!EF111:EV111)/SQRT(COUNT('UAS ctrl'!EF111:EV111))</f>
        <v>4.3304812043801676E-2</v>
      </c>
      <c r="CM113">
        <f>STDEV(expt!EF111:EV111)/SQRT(COUNT(expt!EF111:EV111))</f>
        <v>6.1923259365968875E-2</v>
      </c>
    </row>
    <row r="114" spans="15:91" x14ac:dyDescent="0.2">
      <c r="O114">
        <v>111</v>
      </c>
      <c r="P114">
        <f>AVERAGE('Gal4 ctrl'!C112:R112)</f>
        <v>6.8755727272727265</v>
      </c>
      <c r="Q114">
        <f>AVERAGE('UAS ctrl'!C112:R112)</f>
        <v>7.071133333333333</v>
      </c>
      <c r="R114">
        <f>AVERAGE(expt!C112:R112)</f>
        <v>2.1222708333333329</v>
      </c>
      <c r="T114">
        <f>STDEV('Gal4 ctrl'!C112:R112)/SQRT(COUNT('Gal4 ctrl'!C112:R112))</f>
        <v>1.4108205287633737</v>
      </c>
      <c r="U114">
        <f>STDEV('UAS ctrl'!C112:R112)/SQRT(COUNT('UAS ctrl'!C112:R112))</f>
        <v>0.90966625759232123</v>
      </c>
      <c r="V114">
        <f>STDEV(expt!C112:R112)/SQRT(COUNT(expt!C112:R112))</f>
        <v>0.68426015472636503</v>
      </c>
      <c r="X114">
        <f>AVERAGE('Gal4 ctrl'!AJ112:AY112)</f>
        <v>6.4357363636363649</v>
      </c>
      <c r="Y114">
        <f>AVERAGE('UAS ctrl'!AJ112:AY112)</f>
        <v>5.4024116666666666</v>
      </c>
      <c r="Z114">
        <f>AVERAGE(expt!AJ112:AY112)</f>
        <v>1.6701416666666666</v>
      </c>
      <c r="AB114">
        <f>STDEV('Gal4 ctrl'!AJ112:AY112)/SQRT(COUNT('Gal4 ctrl'!AJ112:AY112))</f>
        <v>1.0744522412731325</v>
      </c>
      <c r="AC114">
        <f>STDEV('UAS ctrl'!AJ112:AY112)/SQRT(COUNT('UAS ctrl'!AJ112:AY112))</f>
        <v>0.97860432392401442</v>
      </c>
      <c r="AD114">
        <f>STDEV(expt!AJ112:AY112)/SQRT(COUNT(expt!AJ112:AY112))</f>
        <v>0.3695825968982448</v>
      </c>
      <c r="AF114">
        <f>AVERAGE('Gal4 ctrl'!BQ112:CF112)</f>
        <v>5.7987090909090906</v>
      </c>
      <c r="AG114">
        <f>AVERAGE('UAS ctrl'!BQ112:CF112)</f>
        <v>3.2440449999999998</v>
      </c>
      <c r="AH114">
        <f>AVERAGE(expt!BQ112:CF112)</f>
        <v>1.1906008333333333</v>
      </c>
      <c r="AJ114">
        <f>STDEV('Gal4 ctrl'!BQ112:CF112)/SQRT(COUNT('Gal4 ctrl'!BQ112:CF112))</f>
        <v>1.0301547231093313</v>
      </c>
      <c r="AK114">
        <f>STDEV('UAS ctrl'!BQ112:CF112)/SQRT(COUNT('UAS ctrl'!BQ112:CF112))</f>
        <v>0.6571378658466922</v>
      </c>
      <c r="AL114">
        <f>STDEV(expt!BQ112:CF112)/SQRT(COUNT(expt!BQ112:CF112))</f>
        <v>0.24711389392115579</v>
      </c>
      <c r="AP114">
        <f>AVERAGE('Gal4 ctrl'!S112:AI112)</f>
        <v>1.3975518181818183</v>
      </c>
      <c r="AQ114">
        <f>AVERAGE('UAS ctrl'!S112:AI112)</f>
        <v>1.5429750000000002</v>
      </c>
      <c r="AR114">
        <f>AVERAGE(expt!S112:AI112)</f>
        <v>0.90975666666666666</v>
      </c>
      <c r="AT114">
        <f>STDEV('Gal4 ctrl'!S112:AI112)/SQRT(COUNT('Gal4 ctrl'!S112:AI112))</f>
        <v>0.12401781224572074</v>
      </c>
      <c r="AU114">
        <f>STDEV('UAS ctrl'!S112:AI112)/SQRT(COUNT('UAS ctrl'!S112:AI112))</f>
        <v>9.7082838046596981E-2</v>
      </c>
      <c r="AV114">
        <f>STDEV(expt!S112:AI112)/SQRT(COUNT(expt!S112:AI112))</f>
        <v>0.12055536598248838</v>
      </c>
      <c r="AX114">
        <f>AVERAGE('Gal4 ctrl'!AZ112:BP112)</f>
        <v>1.4443363636363635</v>
      </c>
      <c r="AY114">
        <f>AVERAGE('UAS ctrl'!AZ112:BP112)</f>
        <v>1.1977916666666668</v>
      </c>
      <c r="AZ114">
        <f>AVERAGE(expt!AZ112:BP112)</f>
        <v>0.79221000000000019</v>
      </c>
      <c r="BB114">
        <f>STDEV('Gal4 ctrl'!AZ112:BP112)/SQRT(COUNT('Gal4 ctrl'!AZ112:BP112))</f>
        <v>0.1159011053933694</v>
      </c>
      <c r="BC114">
        <f>STDEV('UAS ctrl'!AZ112:BP112)/SQRT(COUNT('UAS ctrl'!AZ112:BP112))</f>
        <v>8.8071750947162117E-2</v>
      </c>
      <c r="BD114">
        <f>STDEV(expt!AZ112:BP112)/SQRT(COUNT(expt!AZ112:BP112))</f>
        <v>7.2847773026005799E-2</v>
      </c>
      <c r="BF114">
        <f>AVERAGE('Gal4 ctrl'!CG112:CW112)</f>
        <v>1.2503145454545455</v>
      </c>
      <c r="BG114">
        <f>AVERAGE('UAS ctrl'!CG112:CW112)</f>
        <v>1.0512991666666667</v>
      </c>
      <c r="BH114">
        <f>AVERAGE(expt!CG112:CW112)</f>
        <v>0.61174250000000008</v>
      </c>
      <c r="BJ114">
        <f>STDEV('Gal4 ctrl'!CG112:CW112)/SQRT(COUNT('Gal4 ctrl'!CG112:CW112))</f>
        <v>0.14331767106272339</v>
      </c>
      <c r="BK114">
        <f>STDEV('UAS ctrl'!CG112:CW112)/SQRT(COUNT('UAS ctrl'!CG112:CW112))</f>
        <v>6.5964625339260397E-2</v>
      </c>
      <c r="BL114">
        <f>STDEV(expt!CG112:CW112)/SQRT(COUNT(expt!CG112:CW112))</f>
        <v>5.4158139726861315E-2</v>
      </c>
      <c r="BQ114">
        <f>AVERAGE('Gal4 ctrl'!CX112:DN112)</f>
        <v>0.66597363636363638</v>
      </c>
      <c r="BR114">
        <f>AVERAGE('UAS ctrl'!CX112:DN112)</f>
        <v>0.63234999999999997</v>
      </c>
      <c r="BS114">
        <f>AVERAGE(expt!CX112:DN112)</f>
        <v>0.6467816666666667</v>
      </c>
      <c r="BU114">
        <f>STDEV('Gal4 ctrl'!CX112:DN112)/SQRT(COUNT('Gal4 ctrl'!CX112:DN112))</f>
        <v>5.7637475676108871E-2</v>
      </c>
      <c r="BV114">
        <f>STDEV('UAS ctrl'!CX112:DN112)/SQRT(COUNT('UAS ctrl'!CX112:DN112))</f>
        <v>4.9267161369353787E-2</v>
      </c>
      <c r="BW114">
        <f>STDEV(expt!CX112:DN112)/SQRT(COUNT(expt!CX112:DN112))</f>
        <v>4.8316780444010804E-2</v>
      </c>
      <c r="BY114">
        <f>AVERAGE('Gal4 ctrl'!DO112:EE112)</f>
        <v>0.58925181818181815</v>
      </c>
      <c r="BZ114">
        <f>AVERAGE('UAS ctrl'!DO112:EE112)</f>
        <v>0.57948916666666672</v>
      </c>
      <c r="CA114">
        <f>AVERAGE(expt!DO112:EE112)</f>
        <v>0.50850166666666663</v>
      </c>
      <c r="CC114">
        <f>STDEV('Gal4 ctrl'!DO112:EE112)/SQRT(COUNT('Gal4 ctrl'!DO112:EE112))</f>
        <v>6.3230874676827711E-2</v>
      </c>
      <c r="CD114">
        <f>STDEV('UAS ctrl'!DO112:EE112)/SQRT(COUNT('UAS ctrl'!DO112:EE112))</f>
        <v>4.6796507906141829E-2</v>
      </c>
      <c r="CE114">
        <f>STDEV(expt!DO112:EE112)/SQRT(COUNT(expt!DO112:EE112))</f>
        <v>6.445105649313139E-2</v>
      </c>
      <c r="CG114">
        <f>AVERAGE('Gal4 ctrl'!EF112:EV112)</f>
        <v>0.61024</v>
      </c>
      <c r="CH114">
        <f>AVERAGE('UAS ctrl'!EF112:EV112)</f>
        <v>0.51305000000000001</v>
      </c>
      <c r="CI114">
        <f>AVERAGE(expt!EF112:EV112)</f>
        <v>0.48811750000000004</v>
      </c>
      <c r="CK114">
        <f>STDEV('Gal4 ctrl'!EF112:EV112)/SQRT(COUNT('Gal4 ctrl'!EF112:EV112))</f>
        <v>5.2646269435303282E-2</v>
      </c>
      <c r="CL114">
        <f>STDEV('UAS ctrl'!EF112:EV112)/SQRT(COUNT('UAS ctrl'!EF112:EV112))</f>
        <v>4.5362518385142887E-2</v>
      </c>
      <c r="CM114">
        <f>STDEV(expt!EF112:EV112)/SQRT(COUNT(expt!EF112:EV112))</f>
        <v>6.592453394561823E-2</v>
      </c>
    </row>
    <row r="115" spans="15:91" x14ac:dyDescent="0.2">
      <c r="O115">
        <v>112</v>
      </c>
      <c r="P115">
        <f>AVERAGE('Gal4 ctrl'!C113:R113)</f>
        <v>6.6481454545454541</v>
      </c>
      <c r="Q115">
        <f>AVERAGE('UAS ctrl'!C113:R113)</f>
        <v>7.0683750000000005</v>
      </c>
      <c r="R115">
        <f>AVERAGE(expt!C113:R113)</f>
        <v>2.6187200000000002</v>
      </c>
      <c r="T115">
        <f>STDEV('Gal4 ctrl'!C113:R113)/SQRT(COUNT('Gal4 ctrl'!C113:R113))</f>
        <v>1.241301086497085</v>
      </c>
      <c r="U115">
        <f>STDEV('UAS ctrl'!C113:R113)/SQRT(COUNT('UAS ctrl'!C113:R113))</f>
        <v>0.90131866965095264</v>
      </c>
      <c r="V115">
        <f>STDEV(expt!C113:R113)/SQRT(COUNT(expt!C113:R113))</f>
        <v>0.83454737577360216</v>
      </c>
      <c r="X115">
        <f>AVERAGE('Gal4 ctrl'!AJ113:AY113)</f>
        <v>6.0475309090909093</v>
      </c>
      <c r="Y115">
        <f>AVERAGE('UAS ctrl'!AJ113:AY113)</f>
        <v>4.8185583333333328</v>
      </c>
      <c r="Z115">
        <f>AVERAGE(expt!AJ113:AY113)</f>
        <v>1.8237816666666662</v>
      </c>
      <c r="AB115">
        <f>STDEV('Gal4 ctrl'!AJ113:AY113)/SQRT(COUNT('Gal4 ctrl'!AJ113:AY113))</f>
        <v>1.0741082889079783</v>
      </c>
      <c r="AC115">
        <f>STDEV('UAS ctrl'!AJ113:AY113)/SQRT(COUNT('UAS ctrl'!AJ113:AY113))</f>
        <v>0.83481471165565646</v>
      </c>
      <c r="AD115">
        <f>STDEV(expt!AJ113:AY113)/SQRT(COUNT(expt!AJ113:AY113))</f>
        <v>0.4970422162803671</v>
      </c>
      <c r="AF115">
        <f>AVERAGE('Gal4 ctrl'!BQ113:CF113)</f>
        <v>5.5647290909090916</v>
      </c>
      <c r="AG115">
        <f>AVERAGE('UAS ctrl'!BQ113:CF113)</f>
        <v>3.5717008333333333</v>
      </c>
      <c r="AH115">
        <f>AVERAGE(expt!BQ113:CF113)</f>
        <v>1.1261566666666667</v>
      </c>
      <c r="AJ115">
        <f>STDEV('Gal4 ctrl'!BQ113:CF113)/SQRT(COUNT('Gal4 ctrl'!BQ113:CF113))</f>
        <v>1.116221364918637</v>
      </c>
      <c r="AK115">
        <f>STDEV('UAS ctrl'!BQ113:CF113)/SQRT(COUNT('UAS ctrl'!BQ113:CF113))</f>
        <v>0.77441374954185949</v>
      </c>
      <c r="AL115">
        <f>STDEV(expt!BQ113:CF113)/SQRT(COUNT(expt!BQ113:CF113))</f>
        <v>0.23638628007581319</v>
      </c>
      <c r="AP115">
        <f>AVERAGE('Gal4 ctrl'!S113:AI113)</f>
        <v>1.4191063636363637</v>
      </c>
      <c r="AQ115">
        <f>AVERAGE('UAS ctrl'!S113:AI113)</f>
        <v>1.4213875</v>
      </c>
      <c r="AR115">
        <f>AVERAGE(expt!S113:AI113)</f>
        <v>0.97208416666666653</v>
      </c>
      <c r="AT115">
        <f>STDEV('Gal4 ctrl'!S113:AI113)/SQRT(COUNT('Gal4 ctrl'!S113:AI113))</f>
        <v>0.12576783320701199</v>
      </c>
      <c r="AU115">
        <f>STDEV('UAS ctrl'!S113:AI113)/SQRT(COUNT('UAS ctrl'!S113:AI113))</f>
        <v>9.3366444909495611E-2</v>
      </c>
      <c r="AV115">
        <f>STDEV(expt!S113:AI113)/SQRT(COUNT(expt!S113:AI113))</f>
        <v>0.10595161308036238</v>
      </c>
      <c r="AX115">
        <f>AVERAGE('Gal4 ctrl'!AZ113:BP113)</f>
        <v>1.3787254545454546</v>
      </c>
      <c r="AY115">
        <f>AVERAGE('UAS ctrl'!AZ113:BP113)</f>
        <v>1.2528233333333332</v>
      </c>
      <c r="AZ115">
        <f>AVERAGE(expt!AZ113:BP113)</f>
        <v>0.83988833333333324</v>
      </c>
      <c r="BB115">
        <f>STDEV('Gal4 ctrl'!AZ113:BP113)/SQRT(COUNT('Gal4 ctrl'!AZ113:BP113))</f>
        <v>0.14449427995198613</v>
      </c>
      <c r="BC115">
        <f>STDEV('UAS ctrl'!AZ113:BP113)/SQRT(COUNT('UAS ctrl'!AZ113:BP113))</f>
        <v>0.1129317248172631</v>
      </c>
      <c r="BD115">
        <f>STDEV(expt!AZ113:BP113)/SQRT(COUNT(expt!AZ113:BP113))</f>
        <v>7.9425875371539667E-2</v>
      </c>
      <c r="BF115">
        <f>AVERAGE('Gal4 ctrl'!CG113:CW113)</f>
        <v>1.1813536363636366</v>
      </c>
      <c r="BG115">
        <f>AVERAGE('UAS ctrl'!CG113:CW113)</f>
        <v>1.058565</v>
      </c>
      <c r="BH115">
        <f>AVERAGE(expt!CG113:CW113)</f>
        <v>0.63482666666666654</v>
      </c>
      <c r="BJ115">
        <f>STDEV('Gal4 ctrl'!CG113:CW113)/SQRT(COUNT('Gal4 ctrl'!CG113:CW113))</f>
        <v>0.10762289886681092</v>
      </c>
      <c r="BK115">
        <f>STDEV('UAS ctrl'!CG113:CW113)/SQRT(COUNT('UAS ctrl'!CG113:CW113))</f>
        <v>9.4322690018217359E-2</v>
      </c>
      <c r="BL115">
        <f>STDEV(expt!CG113:CW113)/SQRT(COUNT(expt!CG113:CW113))</f>
        <v>4.4777926859540983E-2</v>
      </c>
      <c r="BQ115">
        <f>AVERAGE('Gal4 ctrl'!CX113:DN113)</f>
        <v>0.68994727272727274</v>
      </c>
      <c r="BR115">
        <f>AVERAGE('UAS ctrl'!CX113:DN113)</f>
        <v>0.62645416666666665</v>
      </c>
      <c r="BS115">
        <f>AVERAGE(expt!CX113:DN113)</f>
        <v>0.62780999999999998</v>
      </c>
      <c r="BU115">
        <f>STDEV('Gal4 ctrl'!CX113:DN113)/SQRT(COUNT('Gal4 ctrl'!CX113:DN113))</f>
        <v>5.5447722997611262E-2</v>
      </c>
      <c r="BV115">
        <f>STDEV('UAS ctrl'!CX113:DN113)/SQRT(COUNT('UAS ctrl'!CX113:DN113))</f>
        <v>5.3312722406489543E-2</v>
      </c>
      <c r="BW115">
        <f>STDEV(expt!CX113:DN113)/SQRT(COUNT(expt!CX113:DN113))</f>
        <v>5.8510286689477484E-2</v>
      </c>
      <c r="BY115">
        <f>AVERAGE('Gal4 ctrl'!DO113:EE113)</f>
        <v>0.63413272727272729</v>
      </c>
      <c r="BZ115">
        <f>AVERAGE('UAS ctrl'!DO113:EE113)</f>
        <v>0.56619000000000008</v>
      </c>
      <c r="CA115">
        <f>AVERAGE(expt!DO113:EE113)</f>
        <v>0.48846916666666668</v>
      </c>
      <c r="CC115">
        <f>STDEV('Gal4 ctrl'!DO113:EE113)/SQRT(COUNT('Gal4 ctrl'!DO113:EE113))</f>
        <v>6.0858688572057985E-2</v>
      </c>
      <c r="CD115">
        <f>STDEV('UAS ctrl'!DO113:EE113)/SQRT(COUNT('UAS ctrl'!DO113:EE113))</f>
        <v>5.2076979253618524E-2</v>
      </c>
      <c r="CE115">
        <f>STDEV(expt!DO113:EE113)/SQRT(COUNT(expt!DO113:EE113))</f>
        <v>5.8028295011197481E-2</v>
      </c>
      <c r="CG115">
        <f>AVERAGE('Gal4 ctrl'!EF113:EV113)</f>
        <v>0.64134818181818176</v>
      </c>
      <c r="CH115">
        <f>AVERAGE('UAS ctrl'!EF113:EV113)</f>
        <v>0.51205583333333338</v>
      </c>
      <c r="CI115">
        <f>AVERAGE(expt!EF113:EV113)</f>
        <v>0.45259500000000003</v>
      </c>
      <c r="CK115">
        <f>STDEV('Gal4 ctrl'!EF113:EV113)/SQRT(COUNT('Gal4 ctrl'!EF113:EV113))</f>
        <v>5.5620631519055184E-2</v>
      </c>
      <c r="CL115">
        <f>STDEV('UAS ctrl'!EF113:EV113)/SQRT(COUNT('UAS ctrl'!EF113:EV113))</f>
        <v>3.7095098578831559E-2</v>
      </c>
      <c r="CM115">
        <f>STDEV(expt!EF113:EV113)/SQRT(COUNT(expt!EF113:EV113))</f>
        <v>5.5429771845265437E-2</v>
      </c>
    </row>
    <row r="116" spans="15:91" x14ac:dyDescent="0.2">
      <c r="O116">
        <v>113</v>
      </c>
      <c r="P116">
        <f>AVERAGE('Gal4 ctrl'!C114:R114)</f>
        <v>6.6994818181818179</v>
      </c>
      <c r="Q116">
        <f>AVERAGE('UAS ctrl'!C114:R114)</f>
        <v>6.9294583333333337</v>
      </c>
      <c r="R116">
        <f>AVERAGE(expt!C114:R114)</f>
        <v>2.1573250000000002</v>
      </c>
      <c r="T116">
        <f>STDEV('Gal4 ctrl'!C114:R114)/SQRT(COUNT('Gal4 ctrl'!C114:R114))</f>
        <v>1.3367411555936517</v>
      </c>
      <c r="U116">
        <f>STDEV('UAS ctrl'!C114:R114)/SQRT(COUNT('UAS ctrl'!C114:R114))</f>
        <v>0.79195522700755927</v>
      </c>
      <c r="V116">
        <f>STDEV(expt!C114:R114)/SQRT(COUNT(expt!C114:R114))</f>
        <v>0.59614625210152672</v>
      </c>
      <c r="X116">
        <f>AVERAGE('Gal4 ctrl'!AJ114:AY114)</f>
        <v>5.7255090909090915</v>
      </c>
      <c r="Y116">
        <f>AVERAGE('UAS ctrl'!AJ114:AY114)</f>
        <v>5.310083333333333</v>
      </c>
      <c r="Z116">
        <f>AVERAGE(expt!AJ114:AY114)</f>
        <v>1.7768024999999998</v>
      </c>
      <c r="AB116">
        <f>STDEV('Gal4 ctrl'!AJ114:AY114)/SQRT(COUNT('Gal4 ctrl'!AJ114:AY114))</f>
        <v>0.93399833447919911</v>
      </c>
      <c r="AC116">
        <f>STDEV('UAS ctrl'!AJ114:AY114)/SQRT(COUNT('UAS ctrl'!AJ114:AY114))</f>
        <v>0.97405133146995082</v>
      </c>
      <c r="AD116">
        <f>STDEV(expt!AJ114:AY114)/SQRT(COUNT(expt!AJ114:AY114))</f>
        <v>0.5717026279869275</v>
      </c>
      <c r="AF116">
        <f>AVERAGE('Gal4 ctrl'!BQ114:CF114)</f>
        <v>5.196602727272726</v>
      </c>
      <c r="AG116">
        <f>AVERAGE('UAS ctrl'!BQ114:CF114)</f>
        <v>3.2865975000000005</v>
      </c>
      <c r="AH116">
        <f>AVERAGE(expt!BQ114:CF114)</f>
        <v>1.1320066666666668</v>
      </c>
      <c r="AJ116">
        <f>STDEV('Gal4 ctrl'!BQ114:CF114)/SQRT(COUNT('Gal4 ctrl'!BQ114:CF114))</f>
        <v>0.96621903192908831</v>
      </c>
      <c r="AK116">
        <f>STDEV('UAS ctrl'!BQ114:CF114)/SQRT(COUNT('UAS ctrl'!BQ114:CF114))</f>
        <v>0.74435381508833087</v>
      </c>
      <c r="AL116">
        <f>STDEV(expt!BQ114:CF114)/SQRT(COUNT(expt!BQ114:CF114))</f>
        <v>0.30118472019055459</v>
      </c>
      <c r="AP116">
        <f>AVERAGE('Gal4 ctrl'!S114:AI114)</f>
        <v>1.4730836363636364</v>
      </c>
      <c r="AQ116">
        <f>AVERAGE('UAS ctrl'!S114:AI114)</f>
        <v>1.5074091666666669</v>
      </c>
      <c r="AR116">
        <f>AVERAGE(expt!S114:AI114)</f>
        <v>0.94630416666666661</v>
      </c>
      <c r="AT116">
        <f>STDEV('Gal4 ctrl'!S114:AI114)/SQRT(COUNT('Gal4 ctrl'!S114:AI114))</f>
        <v>0.16845133289778771</v>
      </c>
      <c r="AU116">
        <f>STDEV('UAS ctrl'!S114:AI114)/SQRT(COUNT('UAS ctrl'!S114:AI114))</f>
        <v>9.7308025887947819E-2</v>
      </c>
      <c r="AV116">
        <f>STDEV(expt!S114:AI114)/SQRT(COUNT(expt!S114:AI114))</f>
        <v>8.1238114183854612E-2</v>
      </c>
      <c r="AX116">
        <f>AVERAGE('Gal4 ctrl'!AZ114:BP114)</f>
        <v>1.435399090909091</v>
      </c>
      <c r="AY116">
        <f>AVERAGE('UAS ctrl'!AZ114:BP114)</f>
        <v>1.2526708333333334</v>
      </c>
      <c r="AZ116">
        <f>AVERAGE(expt!AZ114:BP114)</f>
        <v>0.78783750000000008</v>
      </c>
      <c r="BB116">
        <f>STDEV('Gal4 ctrl'!AZ114:BP114)/SQRT(COUNT('Gal4 ctrl'!AZ114:BP114))</f>
        <v>0.12955681042731493</v>
      </c>
      <c r="BC116">
        <f>STDEV('UAS ctrl'!AZ114:BP114)/SQRT(COUNT('UAS ctrl'!AZ114:BP114))</f>
        <v>0.10523281874778179</v>
      </c>
      <c r="BD116">
        <f>STDEV(expt!AZ114:BP114)/SQRT(COUNT(expt!AZ114:BP114))</f>
        <v>8.5091627130788577E-2</v>
      </c>
      <c r="BF116">
        <f>AVERAGE('Gal4 ctrl'!CG114:CW114)</f>
        <v>1.2337827272727273</v>
      </c>
      <c r="BG116">
        <f>AVERAGE('UAS ctrl'!CG114:CW114)</f>
        <v>1.0815883333333334</v>
      </c>
      <c r="BH116">
        <f>AVERAGE(expt!CG114:CW114)</f>
        <v>0.66045416666666668</v>
      </c>
      <c r="BJ116">
        <f>STDEV('Gal4 ctrl'!CG114:CW114)/SQRT(COUNT('Gal4 ctrl'!CG114:CW114))</f>
        <v>0.12245922493252351</v>
      </c>
      <c r="BK116">
        <f>STDEV('UAS ctrl'!CG114:CW114)/SQRT(COUNT('UAS ctrl'!CG114:CW114))</f>
        <v>9.8463480746196277E-2</v>
      </c>
      <c r="BL116">
        <f>STDEV(expt!CG114:CW114)/SQRT(COUNT(expt!CG114:CW114))</f>
        <v>7.0509304119109717E-2</v>
      </c>
      <c r="BQ116">
        <f>AVERAGE('Gal4 ctrl'!CX114:DN114)</f>
        <v>0.69497090909090908</v>
      </c>
      <c r="BR116">
        <f>AVERAGE('UAS ctrl'!CX114:DN114)</f>
        <v>0.62967833333333345</v>
      </c>
      <c r="BS116">
        <f>AVERAGE(expt!CX114:DN114)</f>
        <v>0.60972000000000004</v>
      </c>
      <c r="BU116">
        <f>STDEV('Gal4 ctrl'!CX114:DN114)/SQRT(COUNT('Gal4 ctrl'!CX114:DN114))</f>
        <v>5.0952749278211279E-2</v>
      </c>
      <c r="BV116">
        <f>STDEV('UAS ctrl'!CX114:DN114)/SQRT(COUNT('UAS ctrl'!CX114:DN114))</f>
        <v>4.4265682700021458E-2</v>
      </c>
      <c r="BW116">
        <f>STDEV(expt!CX114:DN114)/SQRT(COUNT(expt!CX114:DN114))</f>
        <v>4.8109424216933233E-2</v>
      </c>
      <c r="BY116">
        <f>AVERAGE('Gal4 ctrl'!DO114:EE114)</f>
        <v>0.66503090909090912</v>
      </c>
      <c r="BZ116">
        <f>AVERAGE('UAS ctrl'!DO114:EE114)</f>
        <v>0.53800999999999999</v>
      </c>
      <c r="CA116">
        <f>AVERAGE(expt!DO114:EE114)</f>
        <v>0.50884166666666675</v>
      </c>
      <c r="CC116">
        <f>STDEV('Gal4 ctrl'!DO114:EE114)/SQRT(COUNT('Gal4 ctrl'!DO114:EE114))</f>
        <v>5.4827825010407796E-2</v>
      </c>
      <c r="CD116">
        <f>STDEV('UAS ctrl'!DO114:EE114)/SQRT(COUNT('UAS ctrl'!DO114:EE114))</f>
        <v>5.9165266044027921E-2</v>
      </c>
      <c r="CE116">
        <f>STDEV(expt!DO114:EE114)/SQRT(COUNT(expt!DO114:EE114))</f>
        <v>4.6916885614968908E-2</v>
      </c>
      <c r="CG116">
        <f>AVERAGE('Gal4 ctrl'!EF114:EV114)</f>
        <v>0.65045999999999993</v>
      </c>
      <c r="CH116">
        <f>AVERAGE('UAS ctrl'!EF114:EV114)</f>
        <v>0.48460000000000009</v>
      </c>
      <c r="CI116">
        <f>AVERAGE(expt!EF114:EV114)</f>
        <v>0.44538250000000001</v>
      </c>
      <c r="CK116">
        <f>STDEV('Gal4 ctrl'!EF114:EV114)/SQRT(COUNT('Gal4 ctrl'!EF114:EV114))</f>
        <v>5.4495831650436588E-2</v>
      </c>
      <c r="CL116">
        <f>STDEV('UAS ctrl'!EF114:EV114)/SQRT(COUNT('UAS ctrl'!EF114:EV114))</f>
        <v>3.931798713211556E-2</v>
      </c>
      <c r="CM116">
        <f>STDEV(expt!EF114:EV114)/SQRT(COUNT(expt!EF114:EV114))</f>
        <v>5.6910544971712142E-2</v>
      </c>
    </row>
    <row r="117" spans="15:91" x14ac:dyDescent="0.2">
      <c r="O117">
        <v>114</v>
      </c>
      <c r="P117">
        <f>AVERAGE('Gal4 ctrl'!C115:R115)</f>
        <v>6.4959181818181824</v>
      </c>
      <c r="Q117">
        <f>AVERAGE('UAS ctrl'!C115:R115)</f>
        <v>7.3173916666666683</v>
      </c>
      <c r="R117">
        <f>AVERAGE(expt!C115:R115)</f>
        <v>2.6473566666666666</v>
      </c>
      <c r="T117">
        <f>STDEV('Gal4 ctrl'!C115:R115)/SQRT(COUNT('Gal4 ctrl'!C115:R115))</f>
        <v>1.3406896844411622</v>
      </c>
      <c r="U117">
        <f>STDEV('UAS ctrl'!C115:R115)/SQRT(COUNT('UAS ctrl'!C115:R115))</f>
        <v>0.90329513151289453</v>
      </c>
      <c r="V117">
        <f>STDEV(expt!C115:R115)/SQRT(COUNT(expt!C115:R115))</f>
        <v>0.83365515965911374</v>
      </c>
      <c r="X117">
        <f>AVERAGE('Gal4 ctrl'!AJ115:AY115)</f>
        <v>5.691711818181818</v>
      </c>
      <c r="Y117">
        <f>AVERAGE('UAS ctrl'!AJ115:AY115)</f>
        <v>4.9421125000000004</v>
      </c>
      <c r="Z117">
        <f>AVERAGE(expt!AJ115:AY115)</f>
        <v>1.957599166666667</v>
      </c>
      <c r="AB117">
        <f>STDEV('Gal4 ctrl'!AJ115:AY115)/SQRT(COUNT('Gal4 ctrl'!AJ115:AY115))</f>
        <v>1.0794037408653978</v>
      </c>
      <c r="AC117">
        <f>STDEV('UAS ctrl'!AJ115:AY115)/SQRT(COUNT('UAS ctrl'!AJ115:AY115))</f>
        <v>0.97263775666306151</v>
      </c>
      <c r="AD117">
        <f>STDEV(expt!AJ115:AY115)/SQRT(COUNT(expt!AJ115:AY115))</f>
        <v>0.66545751888918414</v>
      </c>
      <c r="AF117">
        <f>AVERAGE('Gal4 ctrl'!BQ115:CF115)</f>
        <v>5.1462163636363636</v>
      </c>
      <c r="AG117">
        <f>AVERAGE('UAS ctrl'!BQ115:CF115)</f>
        <v>3.3765525000000003</v>
      </c>
      <c r="AH117">
        <f>AVERAGE(expt!BQ115:CF115)</f>
        <v>1.4148058333333333</v>
      </c>
      <c r="AJ117">
        <f>STDEV('Gal4 ctrl'!BQ115:CF115)/SQRT(COUNT('Gal4 ctrl'!BQ115:CF115))</f>
        <v>0.93628226448231577</v>
      </c>
      <c r="AK117">
        <f>STDEV('UAS ctrl'!BQ115:CF115)/SQRT(COUNT('UAS ctrl'!BQ115:CF115))</f>
        <v>0.87509795907859522</v>
      </c>
      <c r="AL117">
        <f>STDEV(expt!BQ115:CF115)/SQRT(COUNT(expt!BQ115:CF115))</f>
        <v>0.32161800101197219</v>
      </c>
      <c r="AP117">
        <f>AVERAGE('Gal4 ctrl'!S115:AI115)</f>
        <v>1.3552036363636362</v>
      </c>
      <c r="AQ117">
        <f>AVERAGE('UAS ctrl'!S115:AI115)</f>
        <v>1.5263500000000001</v>
      </c>
      <c r="AR117">
        <f>AVERAGE(expt!S115:AI115)</f>
        <v>1.0004958333333334</v>
      </c>
      <c r="AT117">
        <f>STDEV('Gal4 ctrl'!S115:AI115)/SQRT(COUNT('Gal4 ctrl'!S115:AI115))</f>
        <v>0.12371023327461442</v>
      </c>
      <c r="AU117">
        <f>STDEV('UAS ctrl'!S115:AI115)/SQRT(COUNT('UAS ctrl'!S115:AI115))</f>
        <v>0.11744371733909061</v>
      </c>
      <c r="AV117">
        <f>STDEV(expt!S115:AI115)/SQRT(COUNT(expt!S115:AI115))</f>
        <v>9.9797384678022766E-2</v>
      </c>
      <c r="AX117">
        <f>AVERAGE('Gal4 ctrl'!AZ115:BP115)</f>
        <v>1.5095718181818183</v>
      </c>
      <c r="AY117">
        <f>AVERAGE('UAS ctrl'!AZ115:BP115)</f>
        <v>1.1831858333333334</v>
      </c>
      <c r="AZ117">
        <f>AVERAGE(expt!AZ115:BP115)</f>
        <v>0.84607416666666657</v>
      </c>
      <c r="BB117">
        <f>STDEV('Gal4 ctrl'!AZ115:BP115)/SQRT(COUNT('Gal4 ctrl'!AZ115:BP115))</f>
        <v>0.18116102432425929</v>
      </c>
      <c r="BC117">
        <f>STDEV('UAS ctrl'!AZ115:BP115)/SQRT(COUNT('UAS ctrl'!AZ115:BP115))</f>
        <v>0.10300880302524837</v>
      </c>
      <c r="BD117">
        <f>STDEV(expt!AZ115:BP115)/SQRT(COUNT(expt!AZ115:BP115))</f>
        <v>9.0719074507417216E-2</v>
      </c>
      <c r="BF117">
        <f>AVERAGE('Gal4 ctrl'!CG115:CW115)</f>
        <v>1.2390854545454546</v>
      </c>
      <c r="BG117">
        <f>AVERAGE('UAS ctrl'!CG115:CW115)</f>
        <v>1.0819583333333334</v>
      </c>
      <c r="BH117">
        <f>AVERAGE(expt!CG115:CW115)</f>
        <v>0.71097666666666648</v>
      </c>
      <c r="BJ117">
        <f>STDEV('Gal4 ctrl'!CG115:CW115)/SQRT(COUNT('Gal4 ctrl'!CG115:CW115))</f>
        <v>0.1241341775247739</v>
      </c>
      <c r="BK117">
        <f>STDEV('UAS ctrl'!CG115:CW115)/SQRT(COUNT('UAS ctrl'!CG115:CW115))</f>
        <v>8.0800103386835034E-2</v>
      </c>
      <c r="BL117">
        <f>STDEV(expt!CG115:CW115)/SQRT(COUNT(expt!CG115:CW115))</f>
        <v>6.4243750189289739E-2</v>
      </c>
      <c r="BQ117">
        <f>AVERAGE('Gal4 ctrl'!CX115:DN115)</f>
        <v>0.66525090909090911</v>
      </c>
      <c r="BR117">
        <f>AVERAGE('UAS ctrl'!CX115:DN115)</f>
        <v>0.62039583333333326</v>
      </c>
      <c r="BS117">
        <f>AVERAGE(expt!CX115:DN115)</f>
        <v>0.62148083333333337</v>
      </c>
      <c r="BU117">
        <f>STDEV('Gal4 ctrl'!CX115:DN115)/SQRT(COUNT('Gal4 ctrl'!CX115:DN115))</f>
        <v>4.9534447819940888E-2</v>
      </c>
      <c r="BV117">
        <f>STDEV('UAS ctrl'!CX115:DN115)/SQRT(COUNT('UAS ctrl'!CX115:DN115))</f>
        <v>4.8063081252478337E-2</v>
      </c>
      <c r="BW117">
        <f>STDEV(expt!CX115:DN115)/SQRT(COUNT(expt!CX115:DN115))</f>
        <v>5.1253486407036343E-2</v>
      </c>
      <c r="BY117">
        <f>AVERAGE('Gal4 ctrl'!DO115:EE115)</f>
        <v>0.66249818181818187</v>
      </c>
      <c r="BZ117">
        <f>AVERAGE('UAS ctrl'!DO115:EE115)</f>
        <v>0.54381916666666674</v>
      </c>
      <c r="CA117">
        <f>AVERAGE(expt!DO115:EE115)</f>
        <v>0.48887249999999999</v>
      </c>
      <c r="CC117">
        <f>STDEV('Gal4 ctrl'!DO115:EE115)/SQRT(COUNT('Gal4 ctrl'!DO115:EE115))</f>
        <v>5.3032045934821789E-2</v>
      </c>
      <c r="CD117">
        <f>STDEV('UAS ctrl'!DO115:EE115)/SQRT(COUNT('UAS ctrl'!DO115:EE115))</f>
        <v>5.4426129384564398E-2</v>
      </c>
      <c r="CE117">
        <f>STDEV(expt!DO115:EE115)/SQRT(COUNT(expt!DO115:EE115))</f>
        <v>5.019902255364056E-2</v>
      </c>
      <c r="CG117">
        <f>AVERAGE('Gal4 ctrl'!EF115:EV115)</f>
        <v>0.62285000000000001</v>
      </c>
      <c r="CH117">
        <f>AVERAGE('UAS ctrl'!EF115:EV115)</f>
        <v>0.48126666666666668</v>
      </c>
      <c r="CI117">
        <f>AVERAGE(expt!EF115:EV115)</f>
        <v>0.46589416666666672</v>
      </c>
      <c r="CK117">
        <f>STDEV('Gal4 ctrl'!EF115:EV115)/SQRT(COUNT('Gal4 ctrl'!EF115:EV115))</f>
        <v>4.357205799800852E-2</v>
      </c>
      <c r="CL117">
        <f>STDEV('UAS ctrl'!EF115:EV115)/SQRT(COUNT('UAS ctrl'!EF115:EV115))</f>
        <v>4.1621218807844931E-2</v>
      </c>
      <c r="CM117">
        <f>STDEV(expt!EF115:EV115)/SQRT(COUNT(expt!EF115:EV115))</f>
        <v>5.5700135526443179E-2</v>
      </c>
    </row>
    <row r="118" spans="15:91" x14ac:dyDescent="0.2">
      <c r="O118">
        <v>115</v>
      </c>
      <c r="P118">
        <f>AVERAGE('Gal4 ctrl'!C116:R116)</f>
        <v>6.5482363636363639</v>
      </c>
      <c r="Q118">
        <f>AVERAGE('UAS ctrl'!C116:R116)</f>
        <v>7.2080916666666672</v>
      </c>
      <c r="R118">
        <f>AVERAGE(expt!C116:R116)</f>
        <v>2.6822391666666667</v>
      </c>
      <c r="T118">
        <f>STDEV('Gal4 ctrl'!C116:R116)/SQRT(COUNT('Gal4 ctrl'!C116:R116))</f>
        <v>1.1223665883280034</v>
      </c>
      <c r="U118">
        <f>STDEV('UAS ctrl'!C116:R116)/SQRT(COUNT('UAS ctrl'!C116:R116))</f>
        <v>0.76538009753703928</v>
      </c>
      <c r="V118">
        <f>STDEV(expt!C116:R116)/SQRT(COUNT(expt!C116:R116))</f>
        <v>0.77989669961987096</v>
      </c>
      <c r="X118">
        <f>AVERAGE('Gal4 ctrl'!AJ116:AY116)</f>
        <v>6.0677509090909094</v>
      </c>
      <c r="Y118">
        <f>AVERAGE('UAS ctrl'!AJ116:AY116)</f>
        <v>4.5446858333333333</v>
      </c>
      <c r="Z118">
        <f>AVERAGE(expt!AJ116:AY116)</f>
        <v>1.9665133333333333</v>
      </c>
      <c r="AB118">
        <f>STDEV('Gal4 ctrl'!AJ116:AY116)/SQRT(COUNT('Gal4 ctrl'!AJ116:AY116))</f>
        <v>1.0156972673045437</v>
      </c>
      <c r="AC118">
        <f>STDEV('UAS ctrl'!AJ116:AY116)/SQRT(COUNT('UAS ctrl'!AJ116:AY116))</f>
        <v>0.9222915327418777</v>
      </c>
      <c r="AD118">
        <f>STDEV(expt!AJ116:AY116)/SQRT(COUNT(expt!AJ116:AY116))</f>
        <v>0.67905966550603758</v>
      </c>
      <c r="AF118">
        <f>AVERAGE('Gal4 ctrl'!BQ116:CF116)</f>
        <v>5.4225827272727267</v>
      </c>
      <c r="AG118">
        <f>AVERAGE('UAS ctrl'!BQ116:CF116)</f>
        <v>2.9965825000000001</v>
      </c>
      <c r="AH118">
        <f>AVERAGE(expt!BQ116:CF116)</f>
        <v>1.3763750000000001</v>
      </c>
      <c r="AJ118">
        <f>STDEV('Gal4 ctrl'!BQ116:CF116)/SQRT(COUNT('Gal4 ctrl'!BQ116:CF116))</f>
        <v>0.96318024194860152</v>
      </c>
      <c r="AK118">
        <f>STDEV('UAS ctrl'!BQ116:CF116)/SQRT(COUNT('UAS ctrl'!BQ116:CF116))</f>
        <v>0.63022066041132008</v>
      </c>
      <c r="AL118">
        <f>STDEV(expt!BQ116:CF116)/SQRT(COUNT(expt!BQ116:CF116))</f>
        <v>0.2854200005374854</v>
      </c>
      <c r="AP118">
        <f>AVERAGE('Gal4 ctrl'!S116:AI116)</f>
        <v>1.3402472727272725</v>
      </c>
      <c r="AQ118">
        <f>AVERAGE('UAS ctrl'!S116:AI116)</f>
        <v>1.5086666666666668</v>
      </c>
      <c r="AR118">
        <f>AVERAGE(expt!S116:AI116)</f>
        <v>0.99719333333333326</v>
      </c>
      <c r="AT118">
        <f>STDEV('Gal4 ctrl'!S116:AI116)/SQRT(COUNT('Gal4 ctrl'!S116:AI116))</f>
        <v>0.11678915480542421</v>
      </c>
      <c r="AU118">
        <f>STDEV('UAS ctrl'!S116:AI116)/SQRT(COUNT('UAS ctrl'!S116:AI116))</f>
        <v>8.2394323809104331E-2</v>
      </c>
      <c r="AV118">
        <f>STDEV(expt!S116:AI116)/SQRT(COUNT(expt!S116:AI116))</f>
        <v>8.4420006383426602E-2</v>
      </c>
      <c r="AX118">
        <f>AVERAGE('Gal4 ctrl'!AZ116:BP116)</f>
        <v>1.3445390909090909</v>
      </c>
      <c r="AY118">
        <f>AVERAGE('UAS ctrl'!AZ116:BP116)</f>
        <v>1.2031341666666664</v>
      </c>
      <c r="AZ118">
        <f>AVERAGE(expt!AZ116:BP116)</f>
        <v>0.83351833333333347</v>
      </c>
      <c r="BB118">
        <f>STDEV('Gal4 ctrl'!AZ116:BP116)/SQRT(COUNT('Gal4 ctrl'!AZ116:BP116))</f>
        <v>0.10379368784849143</v>
      </c>
      <c r="BC118">
        <f>STDEV('UAS ctrl'!AZ116:BP116)/SQRT(COUNT('UAS ctrl'!AZ116:BP116))</f>
        <v>0.10945067501528058</v>
      </c>
      <c r="BD118">
        <f>STDEV(expt!AZ116:BP116)/SQRT(COUNT(expt!AZ116:BP116))</f>
        <v>9.1808836628511942E-2</v>
      </c>
      <c r="BF118">
        <f>AVERAGE('Gal4 ctrl'!CG116:CW116)</f>
        <v>1.2958181818181818</v>
      </c>
      <c r="BG118">
        <f>AVERAGE('UAS ctrl'!CG116:CW116)</f>
        <v>0.99996083333333352</v>
      </c>
      <c r="BH118">
        <f>AVERAGE(expt!CG116:CW116)</f>
        <v>0.6818424999999998</v>
      </c>
      <c r="BJ118">
        <f>STDEV('Gal4 ctrl'!CG116:CW116)/SQRT(COUNT('Gal4 ctrl'!CG116:CW116))</f>
        <v>0.12590323734604636</v>
      </c>
      <c r="BK118">
        <f>STDEV('UAS ctrl'!CG116:CW116)/SQRT(COUNT('UAS ctrl'!CG116:CW116))</f>
        <v>9.2296586097427705E-2</v>
      </c>
      <c r="BL118">
        <f>STDEV(expt!CG116:CW116)/SQRT(COUNT(expt!CG116:CW116))</f>
        <v>4.9432448705661915E-2</v>
      </c>
      <c r="BQ118">
        <f>AVERAGE('Gal4 ctrl'!CX116:DN116)</f>
        <v>0.67197181818181817</v>
      </c>
      <c r="BR118">
        <f>AVERAGE('UAS ctrl'!CX116:DN116)</f>
        <v>0.61657249999999997</v>
      </c>
      <c r="BS118">
        <f>AVERAGE(expt!CX116:DN116)</f>
        <v>0.61980500000000005</v>
      </c>
      <c r="BU118">
        <f>STDEV('Gal4 ctrl'!CX116:DN116)/SQRT(COUNT('Gal4 ctrl'!CX116:DN116))</f>
        <v>4.688358865449576E-2</v>
      </c>
      <c r="BV118">
        <f>STDEV('UAS ctrl'!CX116:DN116)/SQRT(COUNT('UAS ctrl'!CX116:DN116))</f>
        <v>5.5475427649696103E-2</v>
      </c>
      <c r="BW118">
        <f>STDEV(expt!CX116:DN116)/SQRT(COUNT(expt!CX116:DN116))</f>
        <v>5.0166513376892541E-2</v>
      </c>
      <c r="BY118">
        <f>AVERAGE('Gal4 ctrl'!DO116:EE116)</f>
        <v>0.66008454545454542</v>
      </c>
      <c r="BZ118">
        <f>AVERAGE('UAS ctrl'!DO116:EE116)</f>
        <v>0.5293783333333334</v>
      </c>
      <c r="CA118">
        <f>AVERAGE(expt!DO116:EE116)</f>
        <v>0.54664833333333329</v>
      </c>
      <c r="CC118">
        <f>STDEV('Gal4 ctrl'!DO116:EE116)/SQRT(COUNT('Gal4 ctrl'!DO116:EE116))</f>
        <v>5.1603816461463746E-2</v>
      </c>
      <c r="CD118">
        <f>STDEV('UAS ctrl'!DO116:EE116)/SQRT(COUNT('UAS ctrl'!DO116:EE116))</f>
        <v>6.7668129923348919E-2</v>
      </c>
      <c r="CE118">
        <f>STDEV(expt!DO116:EE116)/SQRT(COUNT(expt!DO116:EE116))</f>
        <v>4.9123097477745417E-2</v>
      </c>
      <c r="CG118">
        <f>AVERAGE('Gal4 ctrl'!EF116:EV116)</f>
        <v>0.61913272727272728</v>
      </c>
      <c r="CH118">
        <f>AVERAGE('UAS ctrl'!EF116:EV116)</f>
        <v>0.48187416666666666</v>
      </c>
      <c r="CI118">
        <f>AVERAGE(expt!EF116:EV116)</f>
        <v>0.43736333333333333</v>
      </c>
      <c r="CK118">
        <f>STDEV('Gal4 ctrl'!EF116:EV116)/SQRT(COUNT('Gal4 ctrl'!EF116:EV116))</f>
        <v>5.4572695138784787E-2</v>
      </c>
      <c r="CL118">
        <f>STDEV('UAS ctrl'!EF116:EV116)/SQRT(COUNT('UAS ctrl'!EF116:EV116))</f>
        <v>4.0232204996448556E-2</v>
      </c>
      <c r="CM118">
        <f>STDEV(expt!EF116:EV116)/SQRT(COUNT(expt!EF116:EV116))</f>
        <v>5.7814137378396281E-2</v>
      </c>
    </row>
    <row r="119" spans="15:91" x14ac:dyDescent="0.2">
      <c r="O119">
        <v>116</v>
      </c>
      <c r="P119">
        <f>AVERAGE('Gal4 ctrl'!C117:R117)</f>
        <v>6.8684818181818192</v>
      </c>
      <c r="Q119">
        <f>AVERAGE('UAS ctrl'!C117:R117)</f>
        <v>6.7167083333333322</v>
      </c>
      <c r="R119">
        <f>AVERAGE(expt!C117:R117)</f>
        <v>2.2042366666666671</v>
      </c>
      <c r="T119">
        <f>STDEV('Gal4 ctrl'!C117:R117)/SQRT(COUNT('Gal4 ctrl'!C117:R117))</f>
        <v>1.1890914974977691</v>
      </c>
      <c r="U119">
        <f>STDEV('UAS ctrl'!C117:R117)/SQRT(COUNT('UAS ctrl'!C117:R117))</f>
        <v>0.71311073616875453</v>
      </c>
      <c r="V119">
        <f>STDEV(expt!C117:R117)/SQRT(COUNT(expt!C117:R117))</f>
        <v>0.58826147272400398</v>
      </c>
      <c r="X119">
        <f>AVERAGE('Gal4 ctrl'!AJ117:AY117)</f>
        <v>5.9640545454545455</v>
      </c>
      <c r="Y119">
        <f>AVERAGE('UAS ctrl'!AJ117:AY117)</f>
        <v>4.4035333333333329</v>
      </c>
      <c r="Z119">
        <f>AVERAGE(expt!AJ117:AY117)</f>
        <v>1.6175208333333331</v>
      </c>
      <c r="AB119">
        <f>STDEV('Gal4 ctrl'!AJ117:AY117)/SQRT(COUNT('Gal4 ctrl'!AJ117:AY117))</f>
        <v>1.0102591386159419</v>
      </c>
      <c r="AC119">
        <f>STDEV('UAS ctrl'!AJ117:AY117)/SQRT(COUNT('UAS ctrl'!AJ117:AY117))</f>
        <v>0.86269391340864543</v>
      </c>
      <c r="AD119">
        <f>STDEV(expt!AJ117:AY117)/SQRT(COUNT(expt!AJ117:AY117))</f>
        <v>0.40415766226856498</v>
      </c>
      <c r="AF119">
        <f>AVERAGE('Gal4 ctrl'!BQ117:CF117)</f>
        <v>6.0899145454545467</v>
      </c>
      <c r="AG119">
        <f>AVERAGE('UAS ctrl'!BQ117:CF117)</f>
        <v>3.0232375</v>
      </c>
      <c r="AH119">
        <f>AVERAGE(expt!BQ117:CF117)</f>
        <v>1.3308091666666668</v>
      </c>
      <c r="AJ119">
        <f>STDEV('Gal4 ctrl'!BQ117:CF117)/SQRT(COUNT('Gal4 ctrl'!BQ117:CF117))</f>
        <v>1.1310647394567996</v>
      </c>
      <c r="AK119">
        <f>STDEV('UAS ctrl'!BQ117:CF117)/SQRT(COUNT('UAS ctrl'!BQ117:CF117))</f>
        <v>0.61644301736475637</v>
      </c>
      <c r="AL119">
        <f>STDEV(expt!BQ117:CF117)/SQRT(COUNT(expt!BQ117:CF117))</f>
        <v>0.30580730355365127</v>
      </c>
      <c r="AP119">
        <f>AVERAGE('Gal4 ctrl'!S117:AI117)</f>
        <v>1.3904563636363638</v>
      </c>
      <c r="AQ119">
        <f>AVERAGE('UAS ctrl'!S117:AI117)</f>
        <v>1.4252408333333335</v>
      </c>
      <c r="AR119">
        <f>AVERAGE(expt!S117:AI117)</f>
        <v>1.0370441666666668</v>
      </c>
      <c r="AT119">
        <f>STDEV('Gal4 ctrl'!S117:AI117)/SQRT(COUNT('Gal4 ctrl'!S117:AI117))</f>
        <v>0.13512057155991331</v>
      </c>
      <c r="AU119">
        <f>STDEV('UAS ctrl'!S117:AI117)/SQRT(COUNT('UAS ctrl'!S117:AI117))</f>
        <v>9.9068441298429871E-2</v>
      </c>
      <c r="AV119">
        <f>STDEV(expt!S117:AI117)/SQRT(COUNT(expt!S117:AI117))</f>
        <v>0.14158035533703506</v>
      </c>
      <c r="AX119">
        <f>AVERAGE('Gal4 ctrl'!AZ117:BP117)</f>
        <v>1.3447472727272727</v>
      </c>
      <c r="AY119">
        <f>AVERAGE('UAS ctrl'!AZ117:BP117)</f>
        <v>1.2128783333333331</v>
      </c>
      <c r="AZ119">
        <f>AVERAGE(expt!AZ117:BP117)</f>
        <v>0.80555833333333327</v>
      </c>
      <c r="BB119">
        <f>STDEV('Gal4 ctrl'!AZ117:BP117)/SQRT(COUNT('Gal4 ctrl'!AZ117:BP117))</f>
        <v>0.11039868290626484</v>
      </c>
      <c r="BC119">
        <f>STDEV('UAS ctrl'!AZ117:BP117)/SQRT(COUNT('UAS ctrl'!AZ117:BP117))</f>
        <v>0.10467428159304566</v>
      </c>
      <c r="BD119">
        <f>STDEV(expt!AZ117:BP117)/SQRT(COUNT(expt!AZ117:BP117))</f>
        <v>9.0229879489988118E-2</v>
      </c>
      <c r="BF119">
        <f>AVERAGE('Gal4 ctrl'!CG117:CW117)</f>
        <v>1.2429145454545456</v>
      </c>
      <c r="BG119">
        <f>AVERAGE('UAS ctrl'!CG117:CW117)</f>
        <v>0.98658083333333335</v>
      </c>
      <c r="BH119">
        <f>AVERAGE(expt!CG117:CW117)</f>
        <v>0.66900166666666661</v>
      </c>
      <c r="BJ119">
        <f>STDEV('Gal4 ctrl'!CG117:CW117)/SQRT(COUNT('Gal4 ctrl'!CG117:CW117))</f>
        <v>0.11296479558101767</v>
      </c>
      <c r="BK119">
        <f>STDEV('UAS ctrl'!CG117:CW117)/SQRT(COUNT('UAS ctrl'!CG117:CW117))</f>
        <v>8.4123513589086582E-2</v>
      </c>
      <c r="BL119">
        <f>STDEV(expt!CG117:CW117)/SQRT(COUNT(expt!CG117:CW117))</f>
        <v>4.6171190427636462E-2</v>
      </c>
      <c r="BQ119">
        <f>AVERAGE('Gal4 ctrl'!CX117:DN117)</f>
        <v>0.64705272727272733</v>
      </c>
      <c r="BR119">
        <f>AVERAGE('UAS ctrl'!CX117:DN117)</f>
        <v>0.6245949999999999</v>
      </c>
      <c r="BS119">
        <f>AVERAGE(expt!CX117:DN117)</f>
        <v>0.64297916666666666</v>
      </c>
      <c r="BU119">
        <f>STDEV('Gal4 ctrl'!CX117:DN117)/SQRT(COUNT('Gal4 ctrl'!CX117:DN117))</f>
        <v>4.921781898479273E-2</v>
      </c>
      <c r="BV119">
        <f>STDEV('UAS ctrl'!CX117:DN117)/SQRT(COUNT('UAS ctrl'!CX117:DN117))</f>
        <v>5.0221781696970696E-2</v>
      </c>
      <c r="BW119">
        <f>STDEV(expt!CX117:DN117)/SQRT(COUNT(expt!CX117:DN117))</f>
        <v>4.4743364997511109E-2</v>
      </c>
      <c r="BY119">
        <f>AVERAGE('Gal4 ctrl'!DO117:EE117)</f>
        <v>0.65740272727272731</v>
      </c>
      <c r="BZ119">
        <f>AVERAGE('UAS ctrl'!DO117:EE117)</f>
        <v>0.55817916666666667</v>
      </c>
      <c r="CA119">
        <f>AVERAGE(expt!DO117:EE117)</f>
        <v>0.54925500000000005</v>
      </c>
      <c r="CC119">
        <f>STDEV('Gal4 ctrl'!DO117:EE117)/SQRT(COUNT('Gal4 ctrl'!DO117:EE117))</f>
        <v>4.1210124839124021E-2</v>
      </c>
      <c r="CD119">
        <f>STDEV('UAS ctrl'!DO117:EE117)/SQRT(COUNT('UAS ctrl'!DO117:EE117))</f>
        <v>6.1818167581372707E-2</v>
      </c>
      <c r="CE119">
        <f>STDEV(expt!DO117:EE117)/SQRT(COUNT(expt!DO117:EE117))</f>
        <v>4.7072296402835043E-2</v>
      </c>
      <c r="CG119">
        <f>AVERAGE('Gal4 ctrl'!EF117:EV117)</f>
        <v>0.61402545454545454</v>
      </c>
      <c r="CH119">
        <f>AVERAGE('UAS ctrl'!EF117:EV117)</f>
        <v>0.46843666666666667</v>
      </c>
      <c r="CI119">
        <f>AVERAGE(expt!EF117:EV117)</f>
        <v>0.49654666666666664</v>
      </c>
      <c r="CK119">
        <f>STDEV('Gal4 ctrl'!EF117:EV117)/SQRT(COUNT('Gal4 ctrl'!EF117:EV117))</f>
        <v>4.305076750162929E-2</v>
      </c>
      <c r="CL119">
        <f>STDEV('UAS ctrl'!EF117:EV117)/SQRT(COUNT('UAS ctrl'!EF117:EV117))</f>
        <v>4.0467677474770147E-2</v>
      </c>
      <c r="CM119">
        <f>STDEV(expt!EF117:EV117)/SQRT(COUNT(expt!EF117:EV117))</f>
        <v>5.2526596240630954E-2</v>
      </c>
    </row>
    <row r="120" spans="15:91" x14ac:dyDescent="0.2">
      <c r="O120">
        <v>117</v>
      </c>
      <c r="P120">
        <f>AVERAGE('Gal4 ctrl'!C118:R118)</f>
        <v>6.9852000000000007</v>
      </c>
      <c r="Q120">
        <f>AVERAGE('UAS ctrl'!C118:R118)</f>
        <v>6.1703250000000018</v>
      </c>
      <c r="R120">
        <f>AVERAGE(expt!C118:R118)</f>
        <v>2.1998966666666662</v>
      </c>
      <c r="T120">
        <f>STDEV('Gal4 ctrl'!C118:R118)/SQRT(COUNT('Gal4 ctrl'!C118:R118))</f>
        <v>1.2529936303255353</v>
      </c>
      <c r="U120">
        <f>STDEV('UAS ctrl'!C118:R118)/SQRT(COUNT('UAS ctrl'!C118:R118))</f>
        <v>0.74238488150801185</v>
      </c>
      <c r="V120">
        <f>STDEV(expt!C118:R118)/SQRT(COUNT(expt!C118:R118))</f>
        <v>0.60775360291533109</v>
      </c>
      <c r="X120">
        <f>AVERAGE('Gal4 ctrl'!AJ118:AY118)</f>
        <v>6.2672200000000009</v>
      </c>
      <c r="Y120">
        <f>AVERAGE('UAS ctrl'!AJ118:AY118)</f>
        <v>4.2209250000000003</v>
      </c>
      <c r="Z120">
        <f>AVERAGE(expt!AJ118:AY118)</f>
        <v>1.7843541666666667</v>
      </c>
      <c r="AB120">
        <f>STDEV('Gal4 ctrl'!AJ118:AY118)/SQRT(COUNT('Gal4 ctrl'!AJ118:AY118))</f>
        <v>1.1619193099350744</v>
      </c>
      <c r="AC120">
        <f>STDEV('UAS ctrl'!AJ118:AY118)/SQRT(COUNT('UAS ctrl'!AJ118:AY118))</f>
        <v>0.76382683803581242</v>
      </c>
      <c r="AD120">
        <f>STDEV(expt!AJ118:AY118)/SQRT(COUNT(expt!AJ118:AY118))</f>
        <v>0.4569000151804623</v>
      </c>
      <c r="AF120">
        <f>AVERAGE('Gal4 ctrl'!BQ118:CF118)</f>
        <v>5.7067763636363642</v>
      </c>
      <c r="AG120">
        <f>AVERAGE('UAS ctrl'!BQ118:CF118)</f>
        <v>3.2063008333333332</v>
      </c>
      <c r="AH120">
        <f>AVERAGE(expt!BQ118:CF118)</f>
        <v>1.6701083333333331</v>
      </c>
      <c r="AJ120">
        <f>STDEV('Gal4 ctrl'!BQ118:CF118)/SQRT(COUNT('Gal4 ctrl'!BQ118:CF118))</f>
        <v>1.0077185858248616</v>
      </c>
      <c r="AK120">
        <f>STDEV('UAS ctrl'!BQ118:CF118)/SQRT(COUNT('UAS ctrl'!BQ118:CF118))</f>
        <v>0.75041403661524064</v>
      </c>
      <c r="AL120">
        <f>STDEV(expt!BQ118:CF118)/SQRT(COUNT(expt!BQ118:CF118))</f>
        <v>0.36771259875077794</v>
      </c>
      <c r="AP120">
        <f>AVERAGE('Gal4 ctrl'!S118:AI118)</f>
        <v>1.47695</v>
      </c>
      <c r="AQ120">
        <f>AVERAGE('UAS ctrl'!S118:AI118)</f>
        <v>1.4338583333333332</v>
      </c>
      <c r="AR120">
        <f>AVERAGE(expt!S118:AI118)</f>
        <v>1.0080808333333333</v>
      </c>
      <c r="AT120">
        <f>STDEV('Gal4 ctrl'!S118:AI118)/SQRT(COUNT('Gal4 ctrl'!S118:AI118))</f>
        <v>0.14927576305129206</v>
      </c>
      <c r="AU120">
        <f>STDEV('UAS ctrl'!S118:AI118)/SQRT(COUNT('UAS ctrl'!S118:AI118))</f>
        <v>0.10319434332213598</v>
      </c>
      <c r="AV120">
        <f>STDEV(expt!S118:AI118)/SQRT(COUNT(expt!S118:AI118))</f>
        <v>9.5344895371601804E-2</v>
      </c>
      <c r="AX120">
        <f>AVERAGE('Gal4 ctrl'!AZ118:BP118)</f>
        <v>1.3925236363636364</v>
      </c>
      <c r="AY120">
        <f>AVERAGE('UAS ctrl'!AZ118:BP118)</f>
        <v>1.1313225</v>
      </c>
      <c r="AZ120">
        <f>AVERAGE(expt!AZ118:BP118)</f>
        <v>0.80989333333333324</v>
      </c>
      <c r="BB120">
        <f>STDEV('Gal4 ctrl'!AZ118:BP118)/SQRT(COUNT('Gal4 ctrl'!AZ118:BP118))</f>
        <v>0.15406297866470489</v>
      </c>
      <c r="BC120">
        <f>STDEV('UAS ctrl'!AZ118:BP118)/SQRT(COUNT('UAS ctrl'!AZ118:BP118))</f>
        <v>8.0210849150233618E-2</v>
      </c>
      <c r="BD120">
        <f>STDEV(expt!AZ118:BP118)/SQRT(COUNT(expt!AZ118:BP118))</f>
        <v>9.7237747224797166E-2</v>
      </c>
      <c r="BF120">
        <f>AVERAGE('Gal4 ctrl'!CG118:CW118)</f>
        <v>1.2518245454545456</v>
      </c>
      <c r="BG120">
        <f>AVERAGE('UAS ctrl'!CG118:CW118)</f>
        <v>1.0411275000000002</v>
      </c>
      <c r="BH120">
        <f>AVERAGE(expt!CG118:CW118)</f>
        <v>0.73632500000000001</v>
      </c>
      <c r="BJ120">
        <f>STDEV('Gal4 ctrl'!CG118:CW118)/SQRT(COUNT('Gal4 ctrl'!CG118:CW118))</f>
        <v>0.11170481874007079</v>
      </c>
      <c r="BK120">
        <f>STDEV('UAS ctrl'!CG118:CW118)/SQRT(COUNT('UAS ctrl'!CG118:CW118))</f>
        <v>0.10607609804975897</v>
      </c>
      <c r="BL120">
        <f>STDEV(expt!CG118:CW118)/SQRT(COUNT(expt!CG118:CW118))</f>
        <v>6.0266573924321845E-2</v>
      </c>
      <c r="BQ120">
        <f>AVERAGE('Gal4 ctrl'!CX118:DN118)</f>
        <v>0.68383818181818168</v>
      </c>
      <c r="BR120">
        <f>AVERAGE('UAS ctrl'!CX118:DN118)</f>
        <v>0.62974166666666676</v>
      </c>
      <c r="BS120">
        <f>AVERAGE(expt!CX118:DN118)</f>
        <v>0.62046916666666674</v>
      </c>
      <c r="BU120">
        <f>STDEV('Gal4 ctrl'!CX118:DN118)/SQRT(COUNT('Gal4 ctrl'!CX118:DN118))</f>
        <v>4.9670731748150322E-2</v>
      </c>
      <c r="BV120">
        <f>STDEV('UAS ctrl'!CX118:DN118)/SQRT(COUNT('UAS ctrl'!CX118:DN118))</f>
        <v>5.3101535457360183E-2</v>
      </c>
      <c r="BW120">
        <f>STDEV(expt!CX118:DN118)/SQRT(COUNT(expt!CX118:DN118))</f>
        <v>4.7268895860237192E-2</v>
      </c>
      <c r="BY120">
        <f>AVERAGE('Gal4 ctrl'!DO118:EE118)</f>
        <v>0.65783454545454545</v>
      </c>
      <c r="BZ120">
        <f>AVERAGE('UAS ctrl'!DO118:EE118)</f>
        <v>0.57128499999999993</v>
      </c>
      <c r="CA120">
        <f>AVERAGE(expt!DO118:EE118)</f>
        <v>0.57054916666666666</v>
      </c>
      <c r="CC120">
        <f>STDEV('Gal4 ctrl'!DO118:EE118)/SQRT(COUNT('Gal4 ctrl'!DO118:EE118))</f>
        <v>4.396375261846415E-2</v>
      </c>
      <c r="CD120">
        <f>STDEV('UAS ctrl'!DO118:EE118)/SQRT(COUNT('UAS ctrl'!DO118:EE118))</f>
        <v>4.6785275339965349E-2</v>
      </c>
      <c r="CE120">
        <f>STDEV(expt!DO118:EE118)/SQRT(COUNT(expt!DO118:EE118))</f>
        <v>5.5520792466867662E-2</v>
      </c>
      <c r="CG120">
        <f>AVERAGE('Gal4 ctrl'!EF118:EV118)</f>
        <v>0.61067181818181815</v>
      </c>
      <c r="CH120">
        <f>AVERAGE('UAS ctrl'!EF118:EV118)</f>
        <v>0.46275333333333335</v>
      </c>
      <c r="CI120">
        <f>AVERAGE(expt!EF118:EV118)</f>
        <v>0.47670666666666667</v>
      </c>
      <c r="CK120">
        <f>STDEV('Gal4 ctrl'!EF118:EV118)/SQRT(COUNT('Gal4 ctrl'!EF118:EV118))</f>
        <v>4.8418079602527614E-2</v>
      </c>
      <c r="CL120">
        <f>STDEV('UAS ctrl'!EF118:EV118)/SQRT(COUNT('UAS ctrl'!EF118:EV118))</f>
        <v>4.8829633984400322E-2</v>
      </c>
      <c r="CM120">
        <f>STDEV(expt!EF118:EV118)/SQRT(COUNT(expt!EF118:EV118))</f>
        <v>6.2975778320323347E-2</v>
      </c>
    </row>
    <row r="121" spans="15:91" x14ac:dyDescent="0.2">
      <c r="O121">
        <v>118</v>
      </c>
      <c r="P121">
        <f>AVERAGE('Gal4 ctrl'!C119:R119)</f>
        <v>6.8316181818181807</v>
      </c>
      <c r="Q121">
        <f>AVERAGE('UAS ctrl'!C119:R119)</f>
        <v>6.6066583333333329</v>
      </c>
      <c r="R121">
        <f>AVERAGE(expt!C119:R119)</f>
        <v>2.482474166666667</v>
      </c>
      <c r="T121">
        <f>STDEV('Gal4 ctrl'!C119:R119)/SQRT(COUNT('Gal4 ctrl'!C119:R119))</f>
        <v>1.3104885113310152</v>
      </c>
      <c r="U121">
        <f>STDEV('UAS ctrl'!C119:R119)/SQRT(COUNT('UAS ctrl'!C119:R119))</f>
        <v>0.64629947257541653</v>
      </c>
      <c r="V121">
        <f>STDEV(expt!C119:R119)/SQRT(COUNT(expt!C119:R119))</f>
        <v>0.69804226819082915</v>
      </c>
      <c r="X121">
        <f>AVERAGE('Gal4 ctrl'!AJ119:AY119)</f>
        <v>6.267407272727274</v>
      </c>
      <c r="Y121">
        <f>AVERAGE('UAS ctrl'!AJ119:AY119)</f>
        <v>3.8512000000000008</v>
      </c>
      <c r="Z121">
        <f>AVERAGE(expt!AJ119:AY119)</f>
        <v>1.6392233333333337</v>
      </c>
      <c r="AB121">
        <f>STDEV('Gal4 ctrl'!AJ119:AY119)/SQRT(COUNT('Gal4 ctrl'!AJ119:AY119))</f>
        <v>1.1395464905503496</v>
      </c>
      <c r="AC121">
        <f>STDEV('UAS ctrl'!AJ119:AY119)/SQRT(COUNT('UAS ctrl'!AJ119:AY119))</f>
        <v>0.68164061156399181</v>
      </c>
      <c r="AD121">
        <f>STDEV(expt!AJ119:AY119)/SQRT(COUNT(expt!AJ119:AY119))</f>
        <v>0.38044744319927903</v>
      </c>
      <c r="AF121">
        <f>AVERAGE('Gal4 ctrl'!BQ119:CF119)</f>
        <v>6.017208181818182</v>
      </c>
      <c r="AG121">
        <f>AVERAGE('UAS ctrl'!BQ119:CF119)</f>
        <v>3.1079950000000003</v>
      </c>
      <c r="AH121">
        <f>AVERAGE(expt!BQ119:CF119)</f>
        <v>1.7087975</v>
      </c>
      <c r="AJ121">
        <f>STDEV('Gal4 ctrl'!BQ119:CF119)/SQRT(COUNT('Gal4 ctrl'!BQ119:CF119))</f>
        <v>1.1134249758444508</v>
      </c>
      <c r="AK121">
        <f>STDEV('UAS ctrl'!BQ119:CF119)/SQRT(COUNT('UAS ctrl'!BQ119:CF119))</f>
        <v>0.71801789345634315</v>
      </c>
      <c r="AL121">
        <f>STDEV(expt!BQ119:CF119)/SQRT(COUNT(expt!BQ119:CF119))</f>
        <v>0.48532529080726799</v>
      </c>
      <c r="AP121">
        <f>AVERAGE('Gal4 ctrl'!S119:AI119)</f>
        <v>1.456367272727273</v>
      </c>
      <c r="AQ121">
        <f>AVERAGE('UAS ctrl'!S119:AI119)</f>
        <v>1.4310249999999998</v>
      </c>
      <c r="AR121">
        <f>AVERAGE(expt!S119:AI119)</f>
        <v>1.1229466666666668</v>
      </c>
      <c r="AT121">
        <f>STDEV('Gal4 ctrl'!S119:AI119)/SQRT(COUNT('Gal4 ctrl'!S119:AI119))</f>
        <v>0.13294507738906106</v>
      </c>
      <c r="AU121">
        <f>STDEV('UAS ctrl'!S119:AI119)/SQRT(COUNT('UAS ctrl'!S119:AI119))</f>
        <v>9.2270660924393177E-2</v>
      </c>
      <c r="AV121">
        <f>STDEV(expt!S119:AI119)/SQRT(COUNT(expt!S119:AI119))</f>
        <v>0.13044532515017676</v>
      </c>
      <c r="AX121">
        <f>AVERAGE('Gal4 ctrl'!AZ119:BP119)</f>
        <v>1.2726690909090907</v>
      </c>
      <c r="AY121">
        <f>AVERAGE('UAS ctrl'!AZ119:BP119)</f>
        <v>1.1694833333333334</v>
      </c>
      <c r="AZ121">
        <f>AVERAGE(expt!AZ119:BP119)</f>
        <v>0.82131583333333358</v>
      </c>
      <c r="BB121">
        <f>STDEV('Gal4 ctrl'!AZ119:BP119)/SQRT(COUNT('Gal4 ctrl'!AZ119:BP119))</f>
        <v>0.11113550711103315</v>
      </c>
      <c r="BC121">
        <f>STDEV('UAS ctrl'!AZ119:BP119)/SQRT(COUNT('UAS ctrl'!AZ119:BP119))</f>
        <v>0.12412421137918672</v>
      </c>
      <c r="BD121">
        <f>STDEV(expt!AZ119:BP119)/SQRT(COUNT(expt!AZ119:BP119))</f>
        <v>8.3536842012501777E-2</v>
      </c>
      <c r="BF121">
        <f>AVERAGE('Gal4 ctrl'!CG119:CW119)</f>
        <v>1.2552090909090909</v>
      </c>
      <c r="BG121">
        <f>AVERAGE('UAS ctrl'!CG119:CW119)</f>
        <v>1.1079991666666666</v>
      </c>
      <c r="BH121">
        <f>AVERAGE(expt!CG119:CW119)</f>
        <v>0.7512158333333333</v>
      </c>
      <c r="BJ121">
        <f>STDEV('Gal4 ctrl'!CG119:CW119)/SQRT(COUNT('Gal4 ctrl'!CG119:CW119))</f>
        <v>0.13234912409267852</v>
      </c>
      <c r="BK121">
        <f>STDEV('UAS ctrl'!CG119:CW119)/SQRT(COUNT('UAS ctrl'!CG119:CW119))</f>
        <v>0.10856115542569125</v>
      </c>
      <c r="BL121">
        <f>STDEV(expt!CG119:CW119)/SQRT(COUNT(expt!CG119:CW119))</f>
        <v>7.0983809821360253E-2</v>
      </c>
      <c r="BQ121">
        <f>AVERAGE('Gal4 ctrl'!CX119:DN119)</f>
        <v>0.67655272727272731</v>
      </c>
      <c r="BR121">
        <f>AVERAGE('UAS ctrl'!CX119:DN119)</f>
        <v>0.60102583333333326</v>
      </c>
      <c r="BS121">
        <f>AVERAGE(expt!CX119:DN119)</f>
        <v>0.61593749999999992</v>
      </c>
      <c r="BU121">
        <f>STDEV('Gal4 ctrl'!CX119:DN119)/SQRT(COUNT('Gal4 ctrl'!CX119:DN119))</f>
        <v>5.2968892433387836E-2</v>
      </c>
      <c r="BV121">
        <f>STDEV('UAS ctrl'!CX119:DN119)/SQRT(COUNT('UAS ctrl'!CX119:DN119))</f>
        <v>4.75882680261085E-2</v>
      </c>
      <c r="BW121">
        <f>STDEV(expt!CX119:DN119)/SQRT(COUNT(expt!CX119:DN119))</f>
        <v>4.3971385222337699E-2</v>
      </c>
      <c r="BY121">
        <f>AVERAGE('Gal4 ctrl'!DO119:EE119)</f>
        <v>0.66312999999999989</v>
      </c>
      <c r="BZ121">
        <f>AVERAGE('UAS ctrl'!DO119:EE119)</f>
        <v>0.55939749999999999</v>
      </c>
      <c r="CA121">
        <f>AVERAGE(expt!DO119:EE119)</f>
        <v>0.56320916666666665</v>
      </c>
      <c r="CC121">
        <f>STDEV('Gal4 ctrl'!DO119:EE119)/SQRT(COUNT('Gal4 ctrl'!DO119:EE119))</f>
        <v>4.7409888209106771E-2</v>
      </c>
      <c r="CD121">
        <f>STDEV('UAS ctrl'!DO119:EE119)/SQRT(COUNT('UAS ctrl'!DO119:EE119))</f>
        <v>5.0372918772331819E-2</v>
      </c>
      <c r="CE121">
        <f>STDEV(expt!DO119:EE119)/SQRT(COUNT(expt!DO119:EE119))</f>
        <v>5.4792772505835682E-2</v>
      </c>
      <c r="CG121">
        <f>AVERAGE('Gal4 ctrl'!EF119:EV119)</f>
        <v>0.60200181818181819</v>
      </c>
      <c r="CH121">
        <f>AVERAGE('UAS ctrl'!EF119:EV119)</f>
        <v>0.4986275</v>
      </c>
      <c r="CI121">
        <f>AVERAGE(expt!EF119:EV119)</f>
        <v>0.47791333333333336</v>
      </c>
      <c r="CK121">
        <f>STDEV('Gal4 ctrl'!EF119:EV119)/SQRT(COUNT('Gal4 ctrl'!EF119:EV119))</f>
        <v>6.2758196129968608E-2</v>
      </c>
      <c r="CL121">
        <f>STDEV('UAS ctrl'!EF119:EV119)/SQRT(COUNT('UAS ctrl'!EF119:EV119))</f>
        <v>4.4766891819956585E-2</v>
      </c>
      <c r="CM121">
        <f>STDEV(expt!EF119:EV119)/SQRT(COUNT(expt!EF119:EV119))</f>
        <v>5.0544493170858788E-2</v>
      </c>
    </row>
    <row r="122" spans="15:91" x14ac:dyDescent="0.2">
      <c r="O122">
        <v>119</v>
      </c>
      <c r="P122">
        <f>AVERAGE('Gal4 ctrl'!C120:R120)</f>
        <v>6.6559954545454554</v>
      </c>
      <c r="Q122">
        <f>AVERAGE('UAS ctrl'!C120:R120)</f>
        <v>6.4882999999999997</v>
      </c>
      <c r="R122">
        <f>AVERAGE(expt!C120:R120)</f>
        <v>2.7909308333333338</v>
      </c>
      <c r="T122">
        <f>STDEV('Gal4 ctrl'!C120:R120)/SQRT(COUNT('Gal4 ctrl'!C120:R120))</f>
        <v>1.2758798155578499</v>
      </c>
      <c r="U122">
        <f>STDEV('UAS ctrl'!C120:R120)/SQRT(COUNT('UAS ctrl'!C120:R120))</f>
        <v>0.76614242820968337</v>
      </c>
      <c r="V122">
        <f>STDEV(expt!C120:R120)/SQRT(COUNT(expt!C120:R120))</f>
        <v>0.85388579817853716</v>
      </c>
      <c r="X122">
        <f>AVERAGE('Gal4 ctrl'!AJ120:AY120)</f>
        <v>5.1990890909090917</v>
      </c>
      <c r="Y122">
        <f>AVERAGE('UAS ctrl'!AJ120:AY120)</f>
        <v>4.3844499999999993</v>
      </c>
      <c r="Z122">
        <f>AVERAGE(expt!AJ120:AY120)</f>
        <v>1.8650108333333335</v>
      </c>
      <c r="AB122">
        <f>STDEV('Gal4 ctrl'!AJ120:AY120)/SQRT(COUNT('Gal4 ctrl'!AJ120:AY120))</f>
        <v>0.88450773405884731</v>
      </c>
      <c r="AC122">
        <f>STDEV('UAS ctrl'!AJ120:AY120)/SQRT(COUNT('UAS ctrl'!AJ120:AY120))</f>
        <v>0.61795712701880334</v>
      </c>
      <c r="AD122">
        <f>STDEV(expt!AJ120:AY120)/SQRT(COUNT(expt!AJ120:AY120))</f>
        <v>0.44350363325603159</v>
      </c>
      <c r="AF122">
        <f>AVERAGE('Gal4 ctrl'!BQ120:CF120)</f>
        <v>5.8297627272727279</v>
      </c>
      <c r="AG122">
        <f>AVERAGE('UAS ctrl'!BQ120:CF120)</f>
        <v>3.3545333333333338</v>
      </c>
      <c r="AH122">
        <f>AVERAGE(expt!BQ120:CF120)</f>
        <v>1.4374308333333337</v>
      </c>
      <c r="AJ122">
        <f>STDEV('Gal4 ctrl'!BQ120:CF120)/SQRT(COUNT('Gal4 ctrl'!BQ120:CF120))</f>
        <v>1.1380379062548369</v>
      </c>
      <c r="AK122">
        <f>STDEV('UAS ctrl'!BQ120:CF120)/SQRT(COUNT('UAS ctrl'!BQ120:CF120))</f>
        <v>0.79515107973010968</v>
      </c>
      <c r="AL122">
        <f>STDEV(expt!BQ120:CF120)/SQRT(COUNT(expt!BQ120:CF120))</f>
        <v>0.39861587936762843</v>
      </c>
      <c r="AP122">
        <f>AVERAGE('Gal4 ctrl'!S120:AI120)</f>
        <v>1.5754463636363634</v>
      </c>
      <c r="AQ122">
        <f>AVERAGE('UAS ctrl'!S120:AI120)</f>
        <v>1.4426349999999999</v>
      </c>
      <c r="AR122">
        <f>AVERAGE(expt!S120:AI120)</f>
        <v>1.0238150000000001</v>
      </c>
      <c r="AT122">
        <f>STDEV('Gal4 ctrl'!S120:AI120)/SQRT(COUNT('Gal4 ctrl'!S120:AI120))</f>
        <v>0.20775669639912395</v>
      </c>
      <c r="AU122">
        <f>STDEV('UAS ctrl'!S120:AI120)/SQRT(COUNT('UAS ctrl'!S120:AI120))</f>
        <v>0.12396820149770595</v>
      </c>
      <c r="AV122">
        <f>STDEV(expt!S120:AI120)/SQRT(COUNT(expt!S120:AI120))</f>
        <v>9.4148270776215001E-2</v>
      </c>
      <c r="AX122">
        <f>AVERAGE('Gal4 ctrl'!AZ120:BP120)</f>
        <v>1.3354436363636362</v>
      </c>
      <c r="AY122">
        <f>AVERAGE('UAS ctrl'!AZ120:BP120)</f>
        <v>1.2352783333333333</v>
      </c>
      <c r="AZ122">
        <f>AVERAGE(expt!AZ120:BP120)</f>
        <v>0.83998083333333329</v>
      </c>
      <c r="BB122">
        <f>STDEV('Gal4 ctrl'!AZ120:BP120)/SQRT(COUNT('Gal4 ctrl'!AZ120:BP120))</f>
        <v>0.11823634317657419</v>
      </c>
      <c r="BC122">
        <f>STDEV('UAS ctrl'!AZ120:BP120)/SQRT(COUNT('UAS ctrl'!AZ120:BP120))</f>
        <v>0.10656751547396094</v>
      </c>
      <c r="BD122">
        <f>STDEV(expt!AZ120:BP120)/SQRT(COUNT(expt!AZ120:BP120))</f>
        <v>8.8409948813350736E-2</v>
      </c>
      <c r="BF122">
        <f>AVERAGE('Gal4 ctrl'!CG120:CW120)</f>
        <v>1.1748272727272728</v>
      </c>
      <c r="BG122">
        <f>AVERAGE('UAS ctrl'!CG120:CW120)</f>
        <v>0.97669416666666675</v>
      </c>
      <c r="BH122">
        <f>AVERAGE(expt!CG120:CW120)</f>
        <v>0.68484583333333326</v>
      </c>
      <c r="BJ122">
        <f>STDEV('Gal4 ctrl'!CG120:CW120)/SQRT(COUNT('Gal4 ctrl'!CG120:CW120))</f>
        <v>0.13296907559203985</v>
      </c>
      <c r="BK122">
        <f>STDEV('UAS ctrl'!CG120:CW120)/SQRT(COUNT('UAS ctrl'!CG120:CW120))</f>
        <v>9.1699013638149751E-2</v>
      </c>
      <c r="BL122">
        <f>STDEV(expt!CG120:CW120)/SQRT(COUNT(expt!CG120:CW120))</f>
        <v>5.1790286067924858E-2</v>
      </c>
      <c r="BQ122">
        <f>AVERAGE('Gal4 ctrl'!CX120:DN120)</f>
        <v>0.6765518181818182</v>
      </c>
      <c r="BR122">
        <f>AVERAGE('UAS ctrl'!CX120:DN120)</f>
        <v>0.59428333333333327</v>
      </c>
      <c r="BS122">
        <f>AVERAGE(expt!CX120:DN120)</f>
        <v>0.59890666666666659</v>
      </c>
      <c r="BU122">
        <f>STDEV('Gal4 ctrl'!CX120:DN120)/SQRT(COUNT('Gal4 ctrl'!CX120:DN120))</f>
        <v>5.2834484637802041E-2</v>
      </c>
      <c r="BV122">
        <f>STDEV('UAS ctrl'!CX120:DN120)/SQRT(COUNT('UAS ctrl'!CX120:DN120))</f>
        <v>4.114461217597163E-2</v>
      </c>
      <c r="BW122">
        <f>STDEV(expt!CX120:DN120)/SQRT(COUNT(expt!CX120:DN120))</f>
        <v>4.6668054048640883E-2</v>
      </c>
      <c r="BY122">
        <f>AVERAGE('Gal4 ctrl'!DO120:EE120)</f>
        <v>0.65374454545454541</v>
      </c>
      <c r="BZ122">
        <f>AVERAGE('UAS ctrl'!DO120:EE120)</f>
        <v>0.54490833333333333</v>
      </c>
      <c r="CA122">
        <f>AVERAGE(expt!DO120:EE120)</f>
        <v>0.54350833333333337</v>
      </c>
      <c r="CC122">
        <f>STDEV('Gal4 ctrl'!DO120:EE120)/SQRT(COUNT('Gal4 ctrl'!DO120:EE120))</f>
        <v>4.2252251588495437E-2</v>
      </c>
      <c r="CD122">
        <f>STDEV('UAS ctrl'!DO120:EE120)/SQRT(COUNT('UAS ctrl'!DO120:EE120))</f>
        <v>4.7583056234930587E-2</v>
      </c>
      <c r="CE122">
        <f>STDEV(expt!DO120:EE120)/SQRT(COUNT(expt!DO120:EE120))</f>
        <v>4.877682121280829E-2</v>
      </c>
      <c r="CG122">
        <f>AVERAGE('Gal4 ctrl'!EF120:EV120)</f>
        <v>0.60675454545454555</v>
      </c>
      <c r="CH122">
        <f>AVERAGE('UAS ctrl'!EF120:EV120)</f>
        <v>0.4828041666666667</v>
      </c>
      <c r="CI122">
        <f>AVERAGE(expt!EF120:EV120)</f>
        <v>0.49429000000000006</v>
      </c>
      <c r="CK122">
        <f>STDEV('Gal4 ctrl'!EF120:EV120)/SQRT(COUNT('Gal4 ctrl'!EF120:EV120))</f>
        <v>4.9141900513876159E-2</v>
      </c>
      <c r="CL122">
        <f>STDEV('UAS ctrl'!EF120:EV120)/SQRT(COUNT('UAS ctrl'!EF120:EV120))</f>
        <v>4.0135310427585828E-2</v>
      </c>
      <c r="CM122">
        <f>STDEV(expt!EF120:EV120)/SQRT(COUNT(expt!EF120:EV120))</f>
        <v>5.4970132317192909E-2</v>
      </c>
    </row>
    <row r="123" spans="15:91" x14ac:dyDescent="0.2">
      <c r="O123">
        <v>120</v>
      </c>
      <c r="P123">
        <f>AVERAGE('Gal4 ctrl'!C121:R121)</f>
        <v>6.6015727272727283</v>
      </c>
      <c r="Q123">
        <f>AVERAGE('UAS ctrl'!C121:R121)</f>
        <v>6.041716666666666</v>
      </c>
      <c r="R123">
        <f>AVERAGE(expt!C121:R121)</f>
        <v>2.6824608333333333</v>
      </c>
      <c r="T123">
        <f>STDEV('Gal4 ctrl'!C121:R121)/SQRT(COUNT('Gal4 ctrl'!C121:R121))</f>
        <v>1.2409823312851727</v>
      </c>
      <c r="U123">
        <f>STDEV('UAS ctrl'!C121:R121)/SQRT(COUNT('UAS ctrl'!C121:R121))</f>
        <v>0.61810896004660842</v>
      </c>
      <c r="V123">
        <f>STDEV(expt!C121:R121)/SQRT(COUNT(expt!C121:R121))</f>
        <v>0.85953406611095984</v>
      </c>
      <c r="X123">
        <f>AVERAGE('Gal4 ctrl'!AJ121:AY121)</f>
        <v>5.0358999999999989</v>
      </c>
      <c r="Y123">
        <f>AVERAGE('UAS ctrl'!AJ121:AY121)</f>
        <v>4.2397</v>
      </c>
      <c r="Z123">
        <f>AVERAGE(expt!AJ121:AY121)</f>
        <v>2.1385799999999997</v>
      </c>
      <c r="AB123">
        <f>STDEV('Gal4 ctrl'!AJ121:AY121)/SQRT(COUNT('Gal4 ctrl'!AJ121:AY121))</f>
        <v>0.84296744981911753</v>
      </c>
      <c r="AC123">
        <f>STDEV('UAS ctrl'!AJ121:AY121)/SQRT(COUNT('UAS ctrl'!AJ121:AY121))</f>
        <v>0.66864831755995402</v>
      </c>
      <c r="AD123">
        <f>STDEV(expt!AJ121:AY121)/SQRT(COUNT(expt!AJ121:AY121))</f>
        <v>0.57724676537408903</v>
      </c>
      <c r="AF123">
        <f>AVERAGE('Gal4 ctrl'!BQ121:CF121)</f>
        <v>5.6592145454545451</v>
      </c>
      <c r="AG123">
        <f>AVERAGE('UAS ctrl'!BQ121:CF121)</f>
        <v>3.2668808333333339</v>
      </c>
      <c r="AH123">
        <f>AVERAGE(expt!BQ121:CF121)</f>
        <v>1.6545150000000002</v>
      </c>
      <c r="AJ123">
        <f>STDEV('Gal4 ctrl'!BQ121:CF121)/SQRT(COUNT('Gal4 ctrl'!BQ121:CF121))</f>
        <v>1.1058553498671295</v>
      </c>
      <c r="AK123">
        <f>STDEV('UAS ctrl'!BQ121:CF121)/SQRT(COUNT('UAS ctrl'!BQ121:CF121))</f>
        <v>0.75759439508908133</v>
      </c>
      <c r="AL123">
        <f>STDEV(expt!BQ121:CF121)/SQRT(COUNT(expt!BQ121:CF121))</f>
        <v>0.39571800234644428</v>
      </c>
      <c r="AP123">
        <f>AVERAGE('Gal4 ctrl'!S121:AI121)</f>
        <v>1.4751281818181818</v>
      </c>
      <c r="AQ123">
        <f>AVERAGE('UAS ctrl'!S121:AI121)</f>
        <v>1.4656983333333333</v>
      </c>
      <c r="AR123">
        <f>AVERAGE(expt!S121:AI121)</f>
        <v>0.94207250000000009</v>
      </c>
      <c r="AT123">
        <f>STDEV('Gal4 ctrl'!S121:AI121)/SQRT(COUNT('Gal4 ctrl'!S121:AI121))</f>
        <v>0.14998102184681517</v>
      </c>
      <c r="AU123">
        <f>STDEV('UAS ctrl'!S121:AI121)/SQRT(COUNT('UAS ctrl'!S121:AI121))</f>
        <v>0.11013682593492603</v>
      </c>
      <c r="AV123">
        <f>STDEV(expt!S121:AI121)/SQRT(COUNT(expt!S121:AI121))</f>
        <v>8.551298429784053E-2</v>
      </c>
      <c r="AX123">
        <f>AVERAGE('Gal4 ctrl'!AZ121:BP121)</f>
        <v>1.2853418181818181</v>
      </c>
      <c r="AY123">
        <f>AVERAGE('UAS ctrl'!AZ121:BP121)</f>
        <v>1.2808516666666667</v>
      </c>
      <c r="AZ123">
        <f>AVERAGE(expt!AZ121:BP121)</f>
        <v>0.87414000000000003</v>
      </c>
      <c r="BB123">
        <f>STDEV('Gal4 ctrl'!AZ121:BP121)/SQRT(COUNT('Gal4 ctrl'!AZ121:BP121))</f>
        <v>0.12235907190662752</v>
      </c>
      <c r="BC123">
        <f>STDEV('UAS ctrl'!AZ121:BP121)/SQRT(COUNT('UAS ctrl'!AZ121:BP121))</f>
        <v>0.12550065672189237</v>
      </c>
      <c r="BD123">
        <f>STDEV(expt!AZ121:BP121)/SQRT(COUNT(expt!AZ121:BP121))</f>
        <v>0.10448656867431973</v>
      </c>
      <c r="BF123">
        <f>AVERAGE('Gal4 ctrl'!CG121:CW121)</f>
        <v>1.369169090909091</v>
      </c>
      <c r="BG123">
        <f>AVERAGE('UAS ctrl'!CG121:CW121)</f>
        <v>1.0317208333333332</v>
      </c>
      <c r="BH123">
        <f>AVERAGE(expt!CG121:CW121)</f>
        <v>0.75768000000000013</v>
      </c>
      <c r="BJ123">
        <f>STDEV('Gal4 ctrl'!CG121:CW121)/SQRT(COUNT('Gal4 ctrl'!CG121:CW121))</f>
        <v>0.17106284528555607</v>
      </c>
      <c r="BK123">
        <f>STDEV('UAS ctrl'!CG121:CW121)/SQRT(COUNT('UAS ctrl'!CG121:CW121))</f>
        <v>8.7319170336588925E-2</v>
      </c>
      <c r="BL123">
        <f>STDEV(expt!CG121:CW121)/SQRT(COUNT(expt!CG121:CW121))</f>
        <v>6.0163423109918006E-2</v>
      </c>
      <c r="BQ123">
        <f>AVERAGE('Gal4 ctrl'!CX121:DN121)</f>
        <v>0.69543363636363642</v>
      </c>
      <c r="BR123">
        <f>AVERAGE('UAS ctrl'!CX121:DN121)</f>
        <v>0.63162333333333331</v>
      </c>
      <c r="BS123">
        <f>AVERAGE(expt!CX121:DN121)</f>
        <v>0.59897250000000002</v>
      </c>
      <c r="BU123">
        <f>STDEV('Gal4 ctrl'!CX121:DN121)/SQRT(COUNT('Gal4 ctrl'!CX121:DN121))</f>
        <v>4.6542458861339758E-2</v>
      </c>
      <c r="BV123">
        <f>STDEV('UAS ctrl'!CX121:DN121)/SQRT(COUNT('UAS ctrl'!CX121:DN121))</f>
        <v>3.9477094669381999E-2</v>
      </c>
      <c r="BW123">
        <f>STDEV(expt!CX121:DN121)/SQRT(COUNT(expt!CX121:DN121))</f>
        <v>5.33994119835546E-2</v>
      </c>
      <c r="BY123">
        <f>AVERAGE('Gal4 ctrl'!DO121:EE121)</f>
        <v>0.62786636363636361</v>
      </c>
      <c r="BZ123">
        <f>AVERAGE('UAS ctrl'!DO121:EE121)</f>
        <v>0.50075416666666672</v>
      </c>
      <c r="CA123">
        <f>AVERAGE(expt!DO121:EE121)</f>
        <v>0.56347749999999996</v>
      </c>
      <c r="CC123">
        <f>STDEV('Gal4 ctrl'!DO121:EE121)/SQRT(COUNT('Gal4 ctrl'!DO121:EE121))</f>
        <v>6.3592799539123446E-2</v>
      </c>
      <c r="CD123">
        <f>STDEV('UAS ctrl'!DO121:EE121)/SQRT(COUNT('UAS ctrl'!DO121:EE121))</f>
        <v>5.4977798955279877E-2</v>
      </c>
      <c r="CE123">
        <f>STDEV(expt!DO121:EE121)/SQRT(COUNT(expt!DO121:EE121))</f>
        <v>4.7855907746588634E-2</v>
      </c>
      <c r="CG123">
        <f>AVERAGE('Gal4 ctrl'!EF121:EV121)</f>
        <v>0.64768818181818189</v>
      </c>
      <c r="CH123">
        <f>AVERAGE('UAS ctrl'!EF121:EV121)</f>
        <v>0.49161000000000005</v>
      </c>
      <c r="CI123">
        <f>AVERAGE(expt!EF121:EV121)</f>
        <v>0.4893358333333333</v>
      </c>
      <c r="CK123">
        <f>STDEV('Gal4 ctrl'!EF121:EV121)/SQRT(COUNT('Gal4 ctrl'!EF121:EV121))</f>
        <v>5.4139856563906123E-2</v>
      </c>
      <c r="CL123">
        <f>STDEV('UAS ctrl'!EF121:EV121)/SQRT(COUNT('UAS ctrl'!EF121:EV121))</f>
        <v>4.5224446844867393E-2</v>
      </c>
      <c r="CM123">
        <f>STDEV(expt!EF121:EV121)/SQRT(COUNT(expt!EF121:EV121))</f>
        <v>5.8746585928632564E-2</v>
      </c>
    </row>
    <row r="124" spans="15:91" x14ac:dyDescent="0.2">
      <c r="O124">
        <v>121</v>
      </c>
      <c r="P124">
        <f>AVERAGE('Gal4 ctrl'!C122:R122)</f>
        <v>6.2840181818181824</v>
      </c>
      <c r="Q124">
        <f>AVERAGE('UAS ctrl'!C122:R122)</f>
        <v>6.1926583333333332</v>
      </c>
      <c r="R124">
        <f>AVERAGE(expt!C122:R122)</f>
        <v>2.7149049999999999</v>
      </c>
      <c r="T124">
        <f>STDEV('Gal4 ctrl'!C122:R122)/SQRT(COUNT('Gal4 ctrl'!C122:R122))</f>
        <v>1.1712870262173674</v>
      </c>
      <c r="U124">
        <f>STDEV('UAS ctrl'!C122:R122)/SQRT(COUNT('UAS ctrl'!C122:R122))</f>
        <v>0.56184903928745245</v>
      </c>
      <c r="V124">
        <f>STDEV(expt!C122:R122)/SQRT(COUNT(expt!C122:R122))</f>
        <v>0.80511960550525641</v>
      </c>
      <c r="X124">
        <f>AVERAGE('Gal4 ctrl'!AJ122:AY122)</f>
        <v>5.1650727272727268</v>
      </c>
      <c r="Y124">
        <f>AVERAGE('UAS ctrl'!AJ122:AY122)</f>
        <v>4.0349250000000003</v>
      </c>
      <c r="Z124">
        <f>AVERAGE(expt!AJ122:AY122)</f>
        <v>2.1965508333333337</v>
      </c>
      <c r="AB124">
        <f>STDEV('Gal4 ctrl'!AJ122:AY122)/SQRT(COUNT('Gal4 ctrl'!AJ122:AY122))</f>
        <v>0.8139258702107629</v>
      </c>
      <c r="AC124">
        <f>STDEV('UAS ctrl'!AJ122:AY122)/SQRT(COUNT('UAS ctrl'!AJ122:AY122))</f>
        <v>0.79933565835380349</v>
      </c>
      <c r="AD124">
        <f>STDEV(expt!AJ122:AY122)/SQRT(COUNT(expt!AJ122:AY122))</f>
        <v>0.55372915786819621</v>
      </c>
      <c r="AF124">
        <f>AVERAGE('Gal4 ctrl'!BQ122:CF122)</f>
        <v>6.3323236363636362</v>
      </c>
      <c r="AG124">
        <f>AVERAGE('UAS ctrl'!BQ122:CF122)</f>
        <v>3.1271341666666674</v>
      </c>
      <c r="AH124">
        <f>AVERAGE(expt!BQ122:CF122)</f>
        <v>1.970018333333333</v>
      </c>
      <c r="AJ124">
        <f>STDEV('Gal4 ctrl'!BQ122:CF122)/SQRT(COUNT('Gal4 ctrl'!BQ122:CF122))</f>
        <v>1.2180168184271543</v>
      </c>
      <c r="AK124">
        <f>STDEV('UAS ctrl'!BQ122:CF122)/SQRT(COUNT('UAS ctrl'!BQ122:CF122))</f>
        <v>0.60812429005528124</v>
      </c>
      <c r="AL124">
        <f>STDEV(expt!BQ122:CF122)/SQRT(COUNT(expt!BQ122:CF122))</f>
        <v>0.50227916798999084</v>
      </c>
      <c r="AP124">
        <f>AVERAGE('Gal4 ctrl'!S122:AI122)</f>
        <v>1.4923290909090907</v>
      </c>
      <c r="AQ124">
        <f>AVERAGE('UAS ctrl'!S122:AI122)</f>
        <v>1.3948500000000001</v>
      </c>
      <c r="AR124">
        <f>AVERAGE(expt!S122:AI122)</f>
        <v>0.97655916666666631</v>
      </c>
      <c r="AT124">
        <f>STDEV('Gal4 ctrl'!S122:AI122)/SQRT(COUNT('Gal4 ctrl'!S122:AI122))</f>
        <v>0.14183715284825504</v>
      </c>
      <c r="AU124">
        <f>STDEV('UAS ctrl'!S122:AI122)/SQRT(COUNT('UAS ctrl'!S122:AI122))</f>
        <v>0.10935494578054807</v>
      </c>
      <c r="AV124">
        <f>STDEV(expt!S122:AI122)/SQRT(COUNT(expt!S122:AI122))</f>
        <v>8.7302458011999429E-2</v>
      </c>
      <c r="AX124">
        <f>AVERAGE('Gal4 ctrl'!AZ122:BP122)</f>
        <v>1.3796554545454545</v>
      </c>
      <c r="AY124">
        <f>AVERAGE('UAS ctrl'!AZ122:BP122)</f>
        <v>1.2124058333333334</v>
      </c>
      <c r="AZ124">
        <f>AVERAGE(expt!AZ122:BP122)</f>
        <v>0.88067833333333334</v>
      </c>
      <c r="BB124">
        <f>STDEV('Gal4 ctrl'!AZ122:BP122)/SQRT(COUNT('Gal4 ctrl'!AZ122:BP122))</f>
        <v>0.13875707021045247</v>
      </c>
      <c r="BC124">
        <f>STDEV('UAS ctrl'!AZ122:BP122)/SQRT(COUNT('UAS ctrl'!AZ122:BP122))</f>
        <v>8.5433102842519495E-2</v>
      </c>
      <c r="BD124">
        <f>STDEV(expt!AZ122:BP122)/SQRT(COUNT(expt!AZ122:BP122))</f>
        <v>9.5443556260051798E-2</v>
      </c>
      <c r="BF124">
        <f>AVERAGE('Gal4 ctrl'!CG122:CW122)</f>
        <v>1.1928909090909092</v>
      </c>
      <c r="BG124">
        <f>AVERAGE('UAS ctrl'!CG122:CW122)</f>
        <v>1.0816466666666666</v>
      </c>
      <c r="BH124">
        <f>AVERAGE(expt!CG122:CW122)</f>
        <v>0.76847000000000021</v>
      </c>
      <c r="BJ124">
        <f>STDEV('Gal4 ctrl'!CG122:CW122)/SQRT(COUNT('Gal4 ctrl'!CG122:CW122))</f>
        <v>0.13598467018183621</v>
      </c>
      <c r="BK124">
        <f>STDEV('UAS ctrl'!CG122:CW122)/SQRT(COUNT('UAS ctrl'!CG122:CW122))</f>
        <v>0.11714391000824684</v>
      </c>
      <c r="BL124">
        <f>STDEV(expt!CG122:CW122)/SQRT(COUNT(expt!CG122:CW122))</f>
        <v>6.468096305574117E-2</v>
      </c>
      <c r="BQ124">
        <f>AVERAGE('Gal4 ctrl'!CX122:DN122)</f>
        <v>0.67064545454545454</v>
      </c>
      <c r="BR124">
        <f>AVERAGE('UAS ctrl'!CX122:DN122)</f>
        <v>0.59935083333333328</v>
      </c>
      <c r="BS124">
        <f>AVERAGE(expt!CX122:DN122)</f>
        <v>0.59168750000000003</v>
      </c>
      <c r="BU124">
        <f>STDEV('Gal4 ctrl'!CX122:DN122)/SQRT(COUNT('Gal4 ctrl'!CX122:DN122))</f>
        <v>5.5095438903178563E-2</v>
      </c>
      <c r="BV124">
        <f>STDEV('UAS ctrl'!CX122:DN122)/SQRT(COUNT('UAS ctrl'!CX122:DN122))</f>
        <v>4.2907351818638147E-2</v>
      </c>
      <c r="BW124">
        <f>STDEV(expt!CX122:DN122)/SQRT(COUNT(expt!CX122:DN122))</f>
        <v>4.5577836205986086E-2</v>
      </c>
      <c r="BY124">
        <f>AVERAGE('Gal4 ctrl'!DO122:EE122)</f>
        <v>0.64296363636363629</v>
      </c>
      <c r="BZ124">
        <f>AVERAGE('UAS ctrl'!DO122:EE122)</f>
        <v>0.49406916666666673</v>
      </c>
      <c r="CA124">
        <f>AVERAGE(expt!DO122:EE122)</f>
        <v>0.57824166666666665</v>
      </c>
      <c r="CC124">
        <f>STDEV('Gal4 ctrl'!DO122:EE122)/SQRT(COUNT('Gal4 ctrl'!DO122:EE122))</f>
        <v>4.3902770533257557E-2</v>
      </c>
      <c r="CD124">
        <f>STDEV('UAS ctrl'!DO122:EE122)/SQRT(COUNT('UAS ctrl'!DO122:EE122))</f>
        <v>5.9994438851602563E-2</v>
      </c>
      <c r="CE124">
        <f>STDEV(expt!DO122:EE122)/SQRT(COUNT(expt!DO122:EE122))</f>
        <v>5.1337316775293802E-2</v>
      </c>
      <c r="CG124">
        <f>AVERAGE('Gal4 ctrl'!EF122:EV122)</f>
        <v>0.61825909090909092</v>
      </c>
      <c r="CH124">
        <f>AVERAGE('UAS ctrl'!EF122:EV122)</f>
        <v>0.499695</v>
      </c>
      <c r="CI124">
        <f>AVERAGE(expt!EF122:EV122)</f>
        <v>0.51325416666666668</v>
      </c>
      <c r="CK124">
        <f>STDEV('Gal4 ctrl'!EF122:EV122)/SQRT(COUNT('Gal4 ctrl'!EF122:EV122))</f>
        <v>5.6632852053693408E-2</v>
      </c>
      <c r="CL124">
        <f>STDEV('UAS ctrl'!EF122:EV122)/SQRT(COUNT('UAS ctrl'!EF122:EV122))</f>
        <v>4.5264434320931739E-2</v>
      </c>
      <c r="CM124">
        <f>STDEV(expt!EF122:EV122)/SQRT(COUNT(expt!EF122:EV122))</f>
        <v>5.5428206833846333E-2</v>
      </c>
    </row>
    <row r="125" spans="15:91" x14ac:dyDescent="0.2">
      <c r="O125">
        <v>122</v>
      </c>
      <c r="P125">
        <f>AVERAGE('Gal4 ctrl'!C123:R123)</f>
        <v>6.2908490909090915</v>
      </c>
      <c r="Q125">
        <f>AVERAGE('UAS ctrl'!C123:R123)</f>
        <v>5.6970833333333344</v>
      </c>
      <c r="R125">
        <f>AVERAGE(expt!C123:R123)</f>
        <v>2.6534225</v>
      </c>
      <c r="T125">
        <f>STDEV('Gal4 ctrl'!C123:R123)/SQRT(COUNT('Gal4 ctrl'!C123:R123))</f>
        <v>1.2720156686180866</v>
      </c>
      <c r="U125">
        <f>STDEV('UAS ctrl'!C123:R123)/SQRT(COUNT('UAS ctrl'!C123:R123))</f>
        <v>0.64308123736704914</v>
      </c>
      <c r="V125">
        <f>STDEV(expt!C123:R123)/SQRT(COUNT(expt!C123:R123))</f>
        <v>0.72980101994469038</v>
      </c>
      <c r="X125">
        <f>AVERAGE('Gal4 ctrl'!AJ123:AY123)</f>
        <v>5.6745336363636367</v>
      </c>
      <c r="Y125">
        <f>AVERAGE('UAS ctrl'!AJ123:AY123)</f>
        <v>3.7106583333333334</v>
      </c>
      <c r="Z125">
        <f>AVERAGE(expt!AJ123:AY123)</f>
        <v>2.0657608333333335</v>
      </c>
      <c r="AB125">
        <f>STDEV('Gal4 ctrl'!AJ123:AY123)/SQRT(COUNT('Gal4 ctrl'!AJ123:AY123))</f>
        <v>0.9392092903194228</v>
      </c>
      <c r="AC125">
        <f>STDEV('UAS ctrl'!AJ123:AY123)/SQRT(COUNT('UAS ctrl'!AJ123:AY123))</f>
        <v>0.6642368855080576</v>
      </c>
      <c r="AD125">
        <f>STDEV(expt!AJ123:AY123)/SQRT(COUNT(expt!AJ123:AY123))</f>
        <v>0.46669528214343114</v>
      </c>
      <c r="AF125">
        <f>AVERAGE('Gal4 ctrl'!BQ123:CF123)</f>
        <v>5.3252963636363644</v>
      </c>
      <c r="AG125">
        <f>AVERAGE('UAS ctrl'!BQ123:CF123)</f>
        <v>3.6531874999999996</v>
      </c>
      <c r="AH125">
        <f>AVERAGE(expt!BQ123:CF123)</f>
        <v>1.5167541666666666</v>
      </c>
      <c r="AJ125">
        <f>STDEV('Gal4 ctrl'!BQ123:CF123)/SQRT(COUNT('Gal4 ctrl'!BQ123:CF123))</f>
        <v>0.97684898298026912</v>
      </c>
      <c r="AK125">
        <f>STDEV('UAS ctrl'!BQ123:CF123)/SQRT(COUNT('UAS ctrl'!BQ123:CF123))</f>
        <v>0.82263755182057019</v>
      </c>
      <c r="AL125">
        <f>STDEV(expt!BQ123:CF123)/SQRT(COUNT(expt!BQ123:CF123))</f>
        <v>0.40163028981974763</v>
      </c>
      <c r="AP125">
        <f>AVERAGE('Gal4 ctrl'!S123:AI123)</f>
        <v>1.51532</v>
      </c>
      <c r="AQ125">
        <f>AVERAGE('UAS ctrl'!S123:AI123)</f>
        <v>1.4835658333333333</v>
      </c>
      <c r="AR125">
        <f>AVERAGE(expt!S123:AI123)</f>
        <v>0.96618749999999987</v>
      </c>
      <c r="AT125">
        <f>STDEV('Gal4 ctrl'!S123:AI123)/SQRT(COUNT('Gal4 ctrl'!S123:AI123))</f>
        <v>0.13753563872023061</v>
      </c>
      <c r="AU125">
        <f>STDEV('UAS ctrl'!S123:AI123)/SQRT(COUNT('UAS ctrl'!S123:AI123))</f>
        <v>0.12739353671856443</v>
      </c>
      <c r="AV125">
        <f>STDEV(expt!S123:AI123)/SQRT(COUNT(expt!S123:AI123))</f>
        <v>8.987022735779035E-2</v>
      </c>
      <c r="AX125">
        <f>AVERAGE('Gal4 ctrl'!AZ123:BP123)</f>
        <v>1.435430909090909</v>
      </c>
      <c r="AY125">
        <f>AVERAGE('UAS ctrl'!AZ123:BP123)</f>
        <v>1.18329</v>
      </c>
      <c r="AZ125">
        <f>AVERAGE(expt!AZ123:BP123)</f>
        <v>0.86330999999999991</v>
      </c>
      <c r="BB125">
        <f>STDEV('Gal4 ctrl'!AZ123:BP123)/SQRT(COUNT('Gal4 ctrl'!AZ123:BP123))</f>
        <v>0.12849152490944216</v>
      </c>
      <c r="BC125">
        <f>STDEV('UAS ctrl'!AZ123:BP123)/SQRT(COUNT('UAS ctrl'!AZ123:BP123))</f>
        <v>9.6227578561229515E-2</v>
      </c>
      <c r="BD125">
        <f>STDEV(expt!AZ123:BP123)/SQRT(COUNT(expt!AZ123:BP123))</f>
        <v>8.0477099283528516E-2</v>
      </c>
      <c r="BF125">
        <f>AVERAGE('Gal4 ctrl'!CG123:CW123)</f>
        <v>1.2846027272727274</v>
      </c>
      <c r="BG125">
        <f>AVERAGE('UAS ctrl'!CG123:CW123)</f>
        <v>1.0332708333333334</v>
      </c>
      <c r="BH125">
        <f>AVERAGE(expt!CG123:CW123)</f>
        <v>0.69691000000000003</v>
      </c>
      <c r="BJ125">
        <f>STDEV('Gal4 ctrl'!CG123:CW123)/SQRT(COUNT('Gal4 ctrl'!CG123:CW123))</f>
        <v>0.16450591568302547</v>
      </c>
      <c r="BK125">
        <f>STDEV('UAS ctrl'!CG123:CW123)/SQRT(COUNT('UAS ctrl'!CG123:CW123))</f>
        <v>0.11432569406490259</v>
      </c>
      <c r="BL125">
        <f>STDEV(expt!CG123:CW123)/SQRT(COUNT(expt!CG123:CW123))</f>
        <v>5.5854938958525301E-2</v>
      </c>
      <c r="BQ125">
        <f>AVERAGE('Gal4 ctrl'!CX123:DN123)</f>
        <v>0.65907090909090915</v>
      </c>
      <c r="BR125">
        <f>AVERAGE('UAS ctrl'!CX123:DN123)</f>
        <v>0.60596249999999996</v>
      </c>
      <c r="BS125">
        <f>AVERAGE(expt!CX123:DN123)</f>
        <v>0.59208166666666673</v>
      </c>
      <c r="BU125">
        <f>STDEV('Gal4 ctrl'!CX123:DN123)/SQRT(COUNT('Gal4 ctrl'!CX123:DN123))</f>
        <v>5.3213700157598486E-2</v>
      </c>
      <c r="BV125">
        <f>STDEV('UAS ctrl'!CX123:DN123)/SQRT(COUNT('UAS ctrl'!CX123:DN123))</f>
        <v>4.2378495299217049E-2</v>
      </c>
      <c r="BW125">
        <f>STDEV(expt!CX123:DN123)/SQRT(COUNT(expt!CX123:DN123))</f>
        <v>5.2030812940045579E-2</v>
      </c>
      <c r="BY125">
        <f>AVERAGE('Gal4 ctrl'!DO123:EE123)</f>
        <v>0.66852545454545453</v>
      </c>
      <c r="BZ125">
        <f>AVERAGE('UAS ctrl'!DO123:EE123)</f>
        <v>0.55558166666666675</v>
      </c>
      <c r="CA125">
        <f>AVERAGE(expt!DO123:EE123)</f>
        <v>0.60088083333333331</v>
      </c>
      <c r="CC125">
        <f>STDEV('Gal4 ctrl'!DO123:EE123)/SQRT(COUNT('Gal4 ctrl'!DO123:EE123))</f>
        <v>5.929243700604394E-2</v>
      </c>
      <c r="CD125">
        <f>STDEV('UAS ctrl'!DO123:EE123)/SQRT(COUNT('UAS ctrl'!DO123:EE123))</f>
        <v>4.6580050561946952E-2</v>
      </c>
      <c r="CE125">
        <f>STDEV(expt!DO123:EE123)/SQRT(COUNT(expt!DO123:EE123))</f>
        <v>5.1963611211004054E-2</v>
      </c>
      <c r="CG125">
        <f>AVERAGE('Gal4 ctrl'!EF123:EV123)</f>
        <v>0.61222999999999994</v>
      </c>
      <c r="CH125">
        <f>AVERAGE('UAS ctrl'!EF123:EV123)</f>
        <v>0.5160541666666667</v>
      </c>
      <c r="CI125">
        <f>AVERAGE(expt!EF123:EV123)</f>
        <v>0.4878791666666667</v>
      </c>
      <c r="CK125">
        <f>STDEV('Gal4 ctrl'!EF123:EV123)/SQRT(COUNT('Gal4 ctrl'!EF123:EV123))</f>
        <v>4.4571060035938984E-2</v>
      </c>
      <c r="CL125">
        <f>STDEV('UAS ctrl'!EF123:EV123)/SQRT(COUNT('UAS ctrl'!EF123:EV123))</f>
        <v>5.2884863124188365E-2</v>
      </c>
      <c r="CM125">
        <f>STDEV(expt!EF123:EV123)/SQRT(COUNT(expt!EF123:EV123))</f>
        <v>4.6241685091358641E-2</v>
      </c>
    </row>
    <row r="126" spans="15:91" x14ac:dyDescent="0.2">
      <c r="O126">
        <v>123</v>
      </c>
      <c r="P126">
        <f>AVERAGE('Gal4 ctrl'!C124:R124)</f>
        <v>6.8876390909090901</v>
      </c>
      <c r="Q126">
        <f>AVERAGE('UAS ctrl'!C124:R124)</f>
        <v>5.9696999999999996</v>
      </c>
      <c r="R126">
        <f>AVERAGE(expt!C124:R124)</f>
        <v>2.6737150000000001</v>
      </c>
      <c r="T126">
        <f>STDEV('Gal4 ctrl'!C124:R124)/SQRT(COUNT('Gal4 ctrl'!C124:R124))</f>
        <v>1.4055192225977335</v>
      </c>
      <c r="U126">
        <f>STDEV('UAS ctrl'!C124:R124)/SQRT(COUNT('UAS ctrl'!C124:R124))</f>
        <v>0.74813215794909949</v>
      </c>
      <c r="V126">
        <f>STDEV(expt!C124:R124)/SQRT(COUNT(expt!C124:R124))</f>
        <v>0.7190857528977016</v>
      </c>
      <c r="X126">
        <f>AVERAGE('Gal4 ctrl'!AJ124:AY124)</f>
        <v>6.7509845454545454</v>
      </c>
      <c r="Y126">
        <f>AVERAGE('UAS ctrl'!AJ124:AY124)</f>
        <v>4.1892249999999995</v>
      </c>
      <c r="Z126">
        <f>AVERAGE(expt!AJ124:AY124)</f>
        <v>2.1081449999999999</v>
      </c>
      <c r="AB126">
        <f>STDEV('Gal4 ctrl'!AJ124:AY124)/SQRT(COUNT('Gal4 ctrl'!AJ124:AY124))</f>
        <v>1.0176762441699883</v>
      </c>
      <c r="AC126">
        <f>STDEV('UAS ctrl'!AJ124:AY124)/SQRT(COUNT('UAS ctrl'!AJ124:AY124))</f>
        <v>0.72441228154642945</v>
      </c>
      <c r="AD126">
        <f>STDEV(expt!AJ124:AY124)/SQRT(COUNT(expt!AJ124:AY124))</f>
        <v>0.50757974219238811</v>
      </c>
      <c r="AF126">
        <f>AVERAGE('Gal4 ctrl'!BQ124:CF124)</f>
        <v>5.6449854545454548</v>
      </c>
      <c r="AG126">
        <f>AVERAGE('UAS ctrl'!BQ124:CF124)</f>
        <v>3.4410150000000002</v>
      </c>
      <c r="AH126">
        <f>AVERAGE(expt!BQ124:CF124)</f>
        <v>1.3421475</v>
      </c>
      <c r="AJ126">
        <f>STDEV('Gal4 ctrl'!BQ124:CF124)/SQRT(COUNT('Gal4 ctrl'!BQ124:CF124))</f>
        <v>1.0398626401626883</v>
      </c>
      <c r="AK126">
        <f>STDEV('UAS ctrl'!BQ124:CF124)/SQRT(COUNT('UAS ctrl'!BQ124:CF124))</f>
        <v>0.78874113401106494</v>
      </c>
      <c r="AL126">
        <f>STDEV(expt!BQ124:CF124)/SQRT(COUNT(expt!BQ124:CF124))</f>
        <v>0.40290955664584721</v>
      </c>
      <c r="AP126">
        <f>AVERAGE('Gal4 ctrl'!S124:AI124)</f>
        <v>1.478649090909091</v>
      </c>
      <c r="AQ126">
        <f>AVERAGE('UAS ctrl'!S124:AI124)</f>
        <v>1.4534916666666664</v>
      </c>
      <c r="AR126">
        <f>AVERAGE(expt!S124:AI124)</f>
        <v>1.0230925</v>
      </c>
      <c r="AT126">
        <f>STDEV('Gal4 ctrl'!S124:AI124)/SQRT(COUNT('Gal4 ctrl'!S124:AI124))</f>
        <v>0.14206019810728462</v>
      </c>
      <c r="AU126">
        <f>STDEV('UAS ctrl'!S124:AI124)/SQRT(COUNT('UAS ctrl'!S124:AI124))</f>
        <v>0.1307280162979691</v>
      </c>
      <c r="AV126">
        <f>STDEV(expt!S124:AI124)/SQRT(COUNT(expt!S124:AI124))</f>
        <v>7.4672943673435743E-2</v>
      </c>
      <c r="AX126">
        <f>AVERAGE('Gal4 ctrl'!AZ124:BP124)</f>
        <v>1.3688945454545454</v>
      </c>
      <c r="AY126">
        <f>AVERAGE('UAS ctrl'!AZ124:BP124)</f>
        <v>1.2320358333333334</v>
      </c>
      <c r="AZ126">
        <f>AVERAGE(expt!AZ124:BP124)</f>
        <v>0.81651666666666667</v>
      </c>
      <c r="BB126">
        <f>STDEV('Gal4 ctrl'!AZ124:BP124)/SQRT(COUNT('Gal4 ctrl'!AZ124:BP124))</f>
        <v>0.10453907678570079</v>
      </c>
      <c r="BC126">
        <f>STDEV('UAS ctrl'!AZ124:BP124)/SQRT(COUNT('UAS ctrl'!AZ124:BP124))</f>
        <v>0.12042221927299722</v>
      </c>
      <c r="BD126">
        <f>STDEV(expt!AZ124:BP124)/SQRT(COUNT(expt!AZ124:BP124))</f>
        <v>7.5883914436473507E-2</v>
      </c>
      <c r="BF126">
        <f>AVERAGE('Gal4 ctrl'!CG124:CW124)</f>
        <v>1.2522063636363638</v>
      </c>
      <c r="BG126">
        <f>AVERAGE('UAS ctrl'!CG124:CW124)</f>
        <v>1.0889199999999999</v>
      </c>
      <c r="BH126">
        <f>AVERAGE(expt!CG124:CW124)</f>
        <v>0.67022499999999996</v>
      </c>
      <c r="BJ126">
        <f>STDEV('Gal4 ctrl'!CG124:CW124)/SQRT(COUNT('Gal4 ctrl'!CG124:CW124))</f>
        <v>0.14777303030029604</v>
      </c>
      <c r="BK126">
        <f>STDEV('UAS ctrl'!CG124:CW124)/SQRT(COUNT('UAS ctrl'!CG124:CW124))</f>
        <v>0.12716940371970079</v>
      </c>
      <c r="BL126">
        <f>STDEV(expt!CG124:CW124)/SQRT(COUNT(expt!CG124:CW124))</f>
        <v>5.9383152282444542E-2</v>
      </c>
      <c r="BQ126">
        <f>AVERAGE('Gal4 ctrl'!CX124:DN124)</f>
        <v>0.69054818181818178</v>
      </c>
      <c r="BR126">
        <f>AVERAGE('UAS ctrl'!CX124:DN124)</f>
        <v>0.64323666666666668</v>
      </c>
      <c r="BS126">
        <f>AVERAGE(expt!CX124:DN124)</f>
        <v>0.58540583333333329</v>
      </c>
      <c r="BU126">
        <f>STDEV('Gal4 ctrl'!CX124:DN124)/SQRT(COUNT('Gal4 ctrl'!CX124:DN124))</f>
        <v>4.889998960435242E-2</v>
      </c>
      <c r="BV126">
        <f>STDEV('UAS ctrl'!CX124:DN124)/SQRT(COUNT('UAS ctrl'!CX124:DN124))</f>
        <v>4.1343594962756275E-2</v>
      </c>
      <c r="BW126">
        <f>STDEV(expt!CX124:DN124)/SQRT(COUNT(expt!CX124:DN124))</f>
        <v>5.4032804338048517E-2</v>
      </c>
      <c r="BY126">
        <f>AVERAGE('Gal4 ctrl'!DO124:EE124)</f>
        <v>0.67012272727272726</v>
      </c>
      <c r="BZ126">
        <f>AVERAGE('UAS ctrl'!DO124:EE124)</f>
        <v>0.51865916666666667</v>
      </c>
      <c r="CA126">
        <f>AVERAGE(expt!DO124:EE124)</f>
        <v>0.56576083333333327</v>
      </c>
      <c r="CC126">
        <f>STDEV('Gal4 ctrl'!DO124:EE124)/SQRT(COUNT('Gal4 ctrl'!DO124:EE124))</f>
        <v>6.0699741216924868E-2</v>
      </c>
      <c r="CD126">
        <f>STDEV('UAS ctrl'!DO124:EE124)/SQRT(COUNT('UAS ctrl'!DO124:EE124))</f>
        <v>3.5867919245440937E-2</v>
      </c>
      <c r="CE126">
        <f>STDEV(expt!DO124:EE124)/SQRT(COUNT(expt!DO124:EE124))</f>
        <v>5.0637712791506063E-2</v>
      </c>
      <c r="CG126">
        <f>AVERAGE('Gal4 ctrl'!EF124:EV124)</f>
        <v>0.64601999999999993</v>
      </c>
      <c r="CH126">
        <f>AVERAGE('UAS ctrl'!EF124:EV124)</f>
        <v>0.50149166666666667</v>
      </c>
      <c r="CI126">
        <f>AVERAGE(expt!EF124:EV124)</f>
        <v>0.48173583333333342</v>
      </c>
      <c r="CK126">
        <f>STDEV('Gal4 ctrl'!EF124:EV124)/SQRT(COUNT('Gal4 ctrl'!EF124:EV124))</f>
        <v>5.2442756307148064E-2</v>
      </c>
      <c r="CL126">
        <f>STDEV('UAS ctrl'!EF124:EV124)/SQRT(COUNT('UAS ctrl'!EF124:EV124))</f>
        <v>5.1174494917395209E-2</v>
      </c>
      <c r="CM126">
        <f>STDEV(expt!EF124:EV124)/SQRT(COUNT(expt!EF124:EV124))</f>
        <v>4.7714178749348114E-2</v>
      </c>
    </row>
    <row r="127" spans="15:91" x14ac:dyDescent="0.2">
      <c r="O127">
        <v>124</v>
      </c>
      <c r="P127">
        <f>AVERAGE('Gal4 ctrl'!C125:R125)</f>
        <v>6.9133818181818176</v>
      </c>
      <c r="Q127">
        <f>AVERAGE('UAS ctrl'!C125:R125)</f>
        <v>6.3426749999999998</v>
      </c>
      <c r="R127">
        <f>AVERAGE(expt!C125:R125)</f>
        <v>2.9246850000000002</v>
      </c>
      <c r="T127">
        <f>STDEV('Gal4 ctrl'!C125:R125)/SQRT(COUNT('Gal4 ctrl'!C125:R125))</f>
        <v>1.2639600408541536</v>
      </c>
      <c r="U127">
        <f>STDEV('UAS ctrl'!C125:R125)/SQRT(COUNT('UAS ctrl'!C125:R125))</f>
        <v>0.85497288350806255</v>
      </c>
      <c r="V127">
        <f>STDEV(expt!C125:R125)/SQRT(COUNT(expt!C125:R125))</f>
        <v>0.90757906762366225</v>
      </c>
      <c r="X127">
        <f>AVERAGE('Gal4 ctrl'!AJ125:AY125)</f>
        <v>6.8544918181818186</v>
      </c>
      <c r="Y127">
        <f>AVERAGE('UAS ctrl'!AJ125:AY125)</f>
        <v>3.8232275000000002</v>
      </c>
      <c r="Z127">
        <f>AVERAGE(expt!AJ125:AY125)</f>
        <v>2.150441666666667</v>
      </c>
      <c r="AB127">
        <f>STDEV('Gal4 ctrl'!AJ125:AY125)/SQRT(COUNT('Gal4 ctrl'!AJ125:AY125))</f>
        <v>1.029517871730451</v>
      </c>
      <c r="AC127">
        <f>STDEV('UAS ctrl'!AJ125:AY125)/SQRT(COUNT('UAS ctrl'!AJ125:AY125))</f>
        <v>0.62674561463832434</v>
      </c>
      <c r="AD127">
        <f>STDEV(expt!AJ125:AY125)/SQRT(COUNT(expt!AJ125:AY125))</f>
        <v>0.53592606847772373</v>
      </c>
      <c r="AF127">
        <f>AVERAGE('Gal4 ctrl'!BQ125:CF125)</f>
        <v>5.7801354545454551</v>
      </c>
      <c r="AG127">
        <f>AVERAGE('UAS ctrl'!BQ125:CF125)</f>
        <v>3.4017149999999998</v>
      </c>
      <c r="AH127">
        <f>AVERAGE(expt!BQ125:CF125)</f>
        <v>1.5061591666666667</v>
      </c>
      <c r="AJ127">
        <f>STDEV('Gal4 ctrl'!BQ125:CF125)/SQRT(COUNT('Gal4 ctrl'!BQ125:CF125))</f>
        <v>0.99130205693995621</v>
      </c>
      <c r="AK127">
        <f>STDEV('UAS ctrl'!BQ125:CF125)/SQRT(COUNT('UAS ctrl'!BQ125:CF125))</f>
        <v>0.76616460537408693</v>
      </c>
      <c r="AL127">
        <f>STDEV(expt!BQ125:CF125)/SQRT(COUNT(expt!BQ125:CF125))</f>
        <v>0.40202342852251471</v>
      </c>
      <c r="AP127">
        <f>AVERAGE('Gal4 ctrl'!S125:AI125)</f>
        <v>1.3851090909090908</v>
      </c>
      <c r="AQ127">
        <f>AVERAGE('UAS ctrl'!S125:AI125)</f>
        <v>1.3888</v>
      </c>
      <c r="AR127">
        <f>AVERAGE(expt!S125:AI125)</f>
        <v>1.0103141666666668</v>
      </c>
      <c r="AT127">
        <f>STDEV('Gal4 ctrl'!S125:AI125)/SQRT(COUNT('Gal4 ctrl'!S125:AI125))</f>
        <v>0.14939633538437611</v>
      </c>
      <c r="AU127">
        <f>STDEV('UAS ctrl'!S125:AI125)/SQRT(COUNT('UAS ctrl'!S125:AI125))</f>
        <v>0.13764882349880825</v>
      </c>
      <c r="AV127">
        <f>STDEV(expt!S125:AI125)/SQRT(COUNT(expt!S125:AI125))</f>
        <v>7.7048203255733652E-2</v>
      </c>
      <c r="AX127">
        <f>AVERAGE('Gal4 ctrl'!AZ125:BP125)</f>
        <v>1.3936981818181819</v>
      </c>
      <c r="AY127">
        <f>AVERAGE('UAS ctrl'!AZ125:BP125)</f>
        <v>1.2365633333333335</v>
      </c>
      <c r="AZ127">
        <f>AVERAGE(expt!AZ125:BP125)</f>
        <v>0.85483916666666671</v>
      </c>
      <c r="BB127">
        <f>STDEV('Gal4 ctrl'!AZ125:BP125)/SQRT(COUNT('Gal4 ctrl'!AZ125:BP125))</f>
        <v>0.10110087978951959</v>
      </c>
      <c r="BC127">
        <f>STDEV('UAS ctrl'!AZ125:BP125)/SQRT(COUNT('UAS ctrl'!AZ125:BP125))</f>
        <v>0.1277236929228025</v>
      </c>
      <c r="BD127">
        <f>STDEV(expt!AZ125:BP125)/SQRT(COUNT(expt!AZ125:BP125))</f>
        <v>8.7357051921361228E-2</v>
      </c>
      <c r="BF127">
        <f>AVERAGE('Gal4 ctrl'!CG125:CW125)</f>
        <v>1.233829090909091</v>
      </c>
      <c r="BG127">
        <f>AVERAGE('UAS ctrl'!CG125:CW125)</f>
        <v>1.0833141666666666</v>
      </c>
      <c r="BH127">
        <f>AVERAGE(expt!CG125:CW125)</f>
        <v>0.64682416666666664</v>
      </c>
      <c r="BJ127">
        <f>STDEV('Gal4 ctrl'!CG125:CW125)/SQRT(COUNT('Gal4 ctrl'!CG125:CW125))</f>
        <v>0.14164463921733247</v>
      </c>
      <c r="BK127">
        <f>STDEV('UAS ctrl'!CG125:CW125)/SQRT(COUNT('UAS ctrl'!CG125:CW125))</f>
        <v>9.3229851787562185E-2</v>
      </c>
      <c r="BL127">
        <f>STDEV(expt!CG125:CW125)/SQRT(COUNT(expt!CG125:CW125))</f>
        <v>4.1280125389945271E-2</v>
      </c>
      <c r="BQ127">
        <f>AVERAGE('Gal4 ctrl'!CX125:DN125)</f>
        <v>0.64966818181818187</v>
      </c>
      <c r="BR127">
        <f>AVERAGE('UAS ctrl'!CX125:DN125)</f>
        <v>0.59788583333333334</v>
      </c>
      <c r="BS127">
        <f>AVERAGE(expt!CX125:DN125)</f>
        <v>0.59875916666666662</v>
      </c>
      <c r="BU127">
        <f>STDEV('Gal4 ctrl'!CX125:DN125)/SQRT(COUNT('Gal4 ctrl'!CX125:DN125))</f>
        <v>5.1185543286045167E-2</v>
      </c>
      <c r="BV127">
        <f>STDEV('UAS ctrl'!CX125:DN125)/SQRT(COUNT('UAS ctrl'!CX125:DN125))</f>
        <v>4.9276660057800445E-2</v>
      </c>
      <c r="BW127">
        <f>STDEV(expt!CX125:DN125)/SQRT(COUNT(expt!CX125:DN125))</f>
        <v>4.8105021590366219E-2</v>
      </c>
      <c r="BY127">
        <f>AVERAGE('Gal4 ctrl'!DO125:EE125)</f>
        <v>0.64425999999999994</v>
      </c>
      <c r="BZ127">
        <f>AVERAGE('UAS ctrl'!DO125:EE125)</f>
        <v>0.50197999999999998</v>
      </c>
      <c r="CA127">
        <f>AVERAGE(expt!DO125:EE125)</f>
        <v>0.58378416666666677</v>
      </c>
      <c r="CC127">
        <f>STDEV('Gal4 ctrl'!DO125:EE125)/SQRT(COUNT('Gal4 ctrl'!DO125:EE125))</f>
        <v>6.0749069846975659E-2</v>
      </c>
      <c r="CD127">
        <f>STDEV('UAS ctrl'!DO125:EE125)/SQRT(COUNT('UAS ctrl'!DO125:EE125))</f>
        <v>4.310878914461827E-2</v>
      </c>
      <c r="CE127">
        <f>STDEV(expt!DO125:EE125)/SQRT(COUNT(expt!DO125:EE125))</f>
        <v>4.7260927972434551E-2</v>
      </c>
      <c r="CG127">
        <f>AVERAGE('Gal4 ctrl'!EF125:EV125)</f>
        <v>0.62183545454545452</v>
      </c>
      <c r="CH127">
        <f>AVERAGE('UAS ctrl'!EF125:EV125)</f>
        <v>0.49883000000000005</v>
      </c>
      <c r="CI127">
        <f>AVERAGE(expt!EF125:EV125)</f>
        <v>0.47024166666666667</v>
      </c>
      <c r="CK127">
        <f>STDEV('Gal4 ctrl'!EF125:EV125)/SQRT(COUNT('Gal4 ctrl'!EF125:EV125))</f>
        <v>4.5447833278959127E-2</v>
      </c>
      <c r="CL127">
        <f>STDEV('UAS ctrl'!EF125:EV125)/SQRT(COUNT('UAS ctrl'!EF125:EV125))</f>
        <v>4.3119613286763073E-2</v>
      </c>
      <c r="CM127">
        <f>STDEV(expt!EF125:EV125)/SQRT(COUNT(expt!EF125:EV125))</f>
        <v>4.9130239759626458E-2</v>
      </c>
    </row>
    <row r="128" spans="15:91" x14ac:dyDescent="0.2">
      <c r="O128">
        <v>125</v>
      </c>
      <c r="P128">
        <f>AVERAGE('Gal4 ctrl'!C126:R126)</f>
        <v>7.0515636363636354</v>
      </c>
      <c r="Q128">
        <f>AVERAGE('UAS ctrl'!C126:R126)</f>
        <v>5.9224416666666668</v>
      </c>
      <c r="R128">
        <f>AVERAGE(expt!C126:R126)</f>
        <v>2.5192883333333334</v>
      </c>
      <c r="T128">
        <f>STDEV('Gal4 ctrl'!C126:R126)/SQRT(COUNT('Gal4 ctrl'!C126:R126))</f>
        <v>1.1609556889416375</v>
      </c>
      <c r="U128">
        <f>STDEV('UAS ctrl'!C126:R126)/SQRT(COUNT('UAS ctrl'!C126:R126))</f>
        <v>0.95501258951390278</v>
      </c>
      <c r="V128">
        <f>STDEV(expt!C126:R126)/SQRT(COUNT(expt!C126:R126))</f>
        <v>0.69603472106536124</v>
      </c>
      <c r="X128">
        <f>AVERAGE('Gal4 ctrl'!AJ126:AY126)</f>
        <v>7.0549581818181819</v>
      </c>
      <c r="Y128">
        <f>AVERAGE('UAS ctrl'!AJ126:AY126)</f>
        <v>3.9796791666666667</v>
      </c>
      <c r="Z128">
        <f>AVERAGE(expt!AJ126:AY126)</f>
        <v>2.4290833333333333</v>
      </c>
      <c r="AB128">
        <f>STDEV('Gal4 ctrl'!AJ126:AY126)/SQRT(COUNT('Gal4 ctrl'!AJ126:AY126))</f>
        <v>1.1676698122187374</v>
      </c>
      <c r="AC128">
        <f>STDEV('UAS ctrl'!AJ126:AY126)/SQRT(COUNT('UAS ctrl'!AJ126:AY126))</f>
        <v>0.72793973442118076</v>
      </c>
      <c r="AD128">
        <f>STDEV(expt!AJ126:AY126)/SQRT(COUNT(expt!AJ126:AY126))</f>
        <v>0.67920734033440866</v>
      </c>
      <c r="AF128">
        <f>AVERAGE('Gal4 ctrl'!BQ126:CF126)</f>
        <v>5.828554545454546</v>
      </c>
      <c r="AG128">
        <f>AVERAGE('UAS ctrl'!BQ126:CF126)</f>
        <v>3.5312908333333333</v>
      </c>
      <c r="AH128">
        <f>AVERAGE(expt!BQ126:CF126)</f>
        <v>1.4408433333333335</v>
      </c>
      <c r="AJ128">
        <f>STDEV('Gal4 ctrl'!BQ126:CF126)/SQRT(COUNT('Gal4 ctrl'!BQ126:CF126))</f>
        <v>0.92721044432540523</v>
      </c>
      <c r="AK128">
        <f>STDEV('UAS ctrl'!BQ126:CF126)/SQRT(COUNT('UAS ctrl'!BQ126:CF126))</f>
        <v>0.70618645845072625</v>
      </c>
      <c r="AL128">
        <f>STDEV(expt!BQ126:CF126)/SQRT(COUNT(expt!BQ126:CF126))</f>
        <v>0.3960981050717286</v>
      </c>
      <c r="AP128">
        <f>AVERAGE('Gal4 ctrl'!S126:AI126)</f>
        <v>1.5340454545454547</v>
      </c>
      <c r="AQ128">
        <f>AVERAGE('UAS ctrl'!S126:AI126)</f>
        <v>1.3984416666666666</v>
      </c>
      <c r="AR128">
        <f>AVERAGE(expt!S126:AI126)</f>
        <v>0.95769833333333321</v>
      </c>
      <c r="AT128">
        <f>STDEV('Gal4 ctrl'!S126:AI126)/SQRT(COUNT('Gal4 ctrl'!S126:AI126))</f>
        <v>0.15559238518620977</v>
      </c>
      <c r="AU128">
        <f>STDEV('UAS ctrl'!S126:AI126)/SQRT(COUNT('UAS ctrl'!S126:AI126))</f>
        <v>0.12956989356300849</v>
      </c>
      <c r="AV128">
        <f>STDEV(expt!S126:AI126)/SQRT(COUNT(expt!S126:AI126))</f>
        <v>8.4537086265691369E-2</v>
      </c>
      <c r="AX128">
        <f>AVERAGE('Gal4 ctrl'!AZ126:BP126)</f>
        <v>1.3100790909090909</v>
      </c>
      <c r="AY128">
        <f>AVERAGE('UAS ctrl'!AZ126:BP126)</f>
        <v>1.2604733333333333</v>
      </c>
      <c r="AZ128">
        <f>AVERAGE(expt!AZ126:BP126)</f>
        <v>0.85396416666666675</v>
      </c>
      <c r="BB128">
        <f>STDEV('Gal4 ctrl'!AZ126:BP126)/SQRT(COUNT('Gal4 ctrl'!AZ126:BP126))</f>
        <v>0.10750630527347561</v>
      </c>
      <c r="BC128">
        <f>STDEV('UAS ctrl'!AZ126:BP126)/SQRT(COUNT('UAS ctrl'!AZ126:BP126))</f>
        <v>0.12112461646018223</v>
      </c>
      <c r="BD128">
        <f>STDEV(expt!AZ126:BP126)/SQRT(COUNT(expt!AZ126:BP126))</f>
        <v>9.8054899592155867E-2</v>
      </c>
      <c r="BF128">
        <f>AVERAGE('Gal4 ctrl'!CG126:CW126)</f>
        <v>1.2616590909090908</v>
      </c>
      <c r="BG128">
        <f>AVERAGE('UAS ctrl'!CG126:CW126)</f>
        <v>1.1396941666666669</v>
      </c>
      <c r="BH128">
        <f>AVERAGE(expt!CG126:CW126)</f>
        <v>0.65075166666666673</v>
      </c>
      <c r="BJ128">
        <f>STDEV('Gal4 ctrl'!CG126:CW126)/SQRT(COUNT('Gal4 ctrl'!CG126:CW126))</f>
        <v>0.11387912344758415</v>
      </c>
      <c r="BK128">
        <f>STDEV('UAS ctrl'!CG126:CW126)/SQRT(COUNT('UAS ctrl'!CG126:CW126))</f>
        <v>0.10872902900175326</v>
      </c>
      <c r="BL128">
        <f>STDEV(expt!CG126:CW126)/SQRT(COUNT(expt!CG126:CW126))</f>
        <v>5.065501666551727E-2</v>
      </c>
      <c r="BQ128">
        <f>AVERAGE('Gal4 ctrl'!CX126:DN126)</f>
        <v>0.65731272727272727</v>
      </c>
      <c r="BR128">
        <f>AVERAGE('UAS ctrl'!CX126:DN126)</f>
        <v>0.61464833333333335</v>
      </c>
      <c r="BS128">
        <f>AVERAGE(expt!CX126:DN126)</f>
        <v>0.58894166666666659</v>
      </c>
      <c r="BU128">
        <f>STDEV('Gal4 ctrl'!CX126:DN126)/SQRT(COUNT('Gal4 ctrl'!CX126:DN126))</f>
        <v>5.2483361642107131E-2</v>
      </c>
      <c r="BV128">
        <f>STDEV('UAS ctrl'!CX126:DN126)/SQRT(COUNT('UAS ctrl'!CX126:DN126))</f>
        <v>4.645143049683198E-2</v>
      </c>
      <c r="BW128">
        <f>STDEV(expt!CX126:DN126)/SQRT(COUNT(expt!CX126:DN126))</f>
        <v>4.9703514841772128E-2</v>
      </c>
      <c r="BY128">
        <f>AVERAGE('Gal4 ctrl'!DO126:EE126)</f>
        <v>0.62394454545454547</v>
      </c>
      <c r="BZ128">
        <f>AVERAGE('UAS ctrl'!DO126:EE126)</f>
        <v>0.53756916666666665</v>
      </c>
      <c r="CA128">
        <f>AVERAGE(expt!DO126:EE126)</f>
        <v>0.57971333333333341</v>
      </c>
      <c r="CC128">
        <f>STDEV('Gal4 ctrl'!DO126:EE126)/SQRT(COUNT('Gal4 ctrl'!DO126:EE126))</f>
        <v>6.5229256324606064E-2</v>
      </c>
      <c r="CD128">
        <f>STDEV('UAS ctrl'!DO126:EE126)/SQRT(COUNT('UAS ctrl'!DO126:EE126))</f>
        <v>4.0839749640447669E-2</v>
      </c>
      <c r="CE128">
        <f>STDEV(expt!DO126:EE126)/SQRT(COUNT(expt!DO126:EE126))</f>
        <v>4.7410670249800752E-2</v>
      </c>
      <c r="CG128">
        <f>AVERAGE('Gal4 ctrl'!EF126:EV126)</f>
        <v>0.59311000000000003</v>
      </c>
      <c r="CH128">
        <f>AVERAGE('UAS ctrl'!EF126:EV126)</f>
        <v>0.51725083333333333</v>
      </c>
      <c r="CI128">
        <f>AVERAGE(expt!EF126:EV126)</f>
        <v>0.46749750000000007</v>
      </c>
      <c r="CK128">
        <f>STDEV('Gal4 ctrl'!EF126:EV126)/SQRT(COUNT('Gal4 ctrl'!EF126:EV126))</f>
        <v>6.5230112970788429E-2</v>
      </c>
      <c r="CL128">
        <f>STDEV('UAS ctrl'!EF126:EV126)/SQRT(COUNT('UAS ctrl'!EF126:EV126))</f>
        <v>5.5952418996889956E-2</v>
      </c>
      <c r="CM128">
        <f>STDEV(expt!EF126:EV126)/SQRT(COUNT(expt!EF126:EV126))</f>
        <v>5.0404957956068461E-2</v>
      </c>
    </row>
    <row r="129" spans="15:91" x14ac:dyDescent="0.2">
      <c r="O129">
        <v>126</v>
      </c>
      <c r="P129">
        <f>AVERAGE('Gal4 ctrl'!C127:R127)</f>
        <v>7.0532272727272733</v>
      </c>
      <c r="Q129">
        <f>AVERAGE('UAS ctrl'!C127:R127)</f>
        <v>6.0846499999999999</v>
      </c>
      <c r="R129">
        <f>AVERAGE(expt!C127:R127)</f>
        <v>2.7131466666666664</v>
      </c>
      <c r="T129">
        <f>STDEV('Gal4 ctrl'!C127:R127)/SQRT(COUNT('Gal4 ctrl'!C127:R127))</f>
        <v>1.2123500444171835</v>
      </c>
      <c r="U129">
        <f>STDEV('UAS ctrl'!C127:R127)/SQRT(COUNT('UAS ctrl'!C127:R127))</f>
        <v>1.0718774543041083</v>
      </c>
      <c r="V129">
        <f>STDEV(expt!C127:R127)/SQRT(COUNT(expt!C127:R127))</f>
        <v>0.79121895841004419</v>
      </c>
      <c r="X129">
        <f>AVERAGE('Gal4 ctrl'!AJ127:AY127)</f>
        <v>6.4779618181818188</v>
      </c>
      <c r="Y129">
        <f>AVERAGE('UAS ctrl'!AJ127:AY127)</f>
        <v>4.3052933333333332</v>
      </c>
      <c r="Z129">
        <f>AVERAGE(expt!AJ127:AY127)</f>
        <v>2.355501666666667</v>
      </c>
      <c r="AB129">
        <f>STDEV('Gal4 ctrl'!AJ127:AY127)/SQRT(COUNT('Gal4 ctrl'!AJ127:AY127))</f>
        <v>1.0586869795963967</v>
      </c>
      <c r="AC129">
        <f>STDEV('UAS ctrl'!AJ127:AY127)/SQRT(COUNT('UAS ctrl'!AJ127:AY127))</f>
        <v>0.8488880351353526</v>
      </c>
      <c r="AD129">
        <f>STDEV(expt!AJ127:AY127)/SQRT(COUNT(expt!AJ127:AY127))</f>
        <v>0.75465831141492534</v>
      </c>
      <c r="AF129">
        <f>AVERAGE('Gal4 ctrl'!BQ127:CF127)</f>
        <v>5.0896772727272728</v>
      </c>
      <c r="AG129">
        <f>AVERAGE('UAS ctrl'!BQ127:CF127)</f>
        <v>3.5975375000000001</v>
      </c>
      <c r="AH129">
        <f>AVERAGE(expt!BQ127:CF127)</f>
        <v>1.5295575000000001</v>
      </c>
      <c r="AJ129">
        <f>STDEV('Gal4 ctrl'!BQ127:CF127)/SQRT(COUNT('Gal4 ctrl'!BQ127:CF127))</f>
        <v>0.8541427573720185</v>
      </c>
      <c r="AK129">
        <f>STDEV('UAS ctrl'!BQ127:CF127)/SQRT(COUNT('UAS ctrl'!BQ127:CF127))</f>
        <v>0.66303898638530767</v>
      </c>
      <c r="AL129">
        <f>STDEV(expt!BQ127:CF127)/SQRT(COUNT(expt!BQ127:CF127))</f>
        <v>0.46006292353086348</v>
      </c>
      <c r="AP129">
        <f>AVERAGE('Gal4 ctrl'!S127:AI127)</f>
        <v>1.5659527272727269</v>
      </c>
      <c r="AQ129">
        <f>AVERAGE('UAS ctrl'!S127:AI127)</f>
        <v>1.3110958333333336</v>
      </c>
      <c r="AR129">
        <f>AVERAGE(expt!S127:AI127)</f>
        <v>1.0057975000000001</v>
      </c>
      <c r="AT129">
        <f>STDEV('Gal4 ctrl'!S127:AI127)/SQRT(COUNT('Gal4 ctrl'!S127:AI127))</f>
        <v>0.16296609959291819</v>
      </c>
      <c r="AU129">
        <f>STDEV('UAS ctrl'!S127:AI127)/SQRT(COUNT('UAS ctrl'!S127:AI127))</f>
        <v>8.3793082590917542E-2</v>
      </c>
      <c r="AV129">
        <f>STDEV(expt!S127:AI127)/SQRT(COUNT(expt!S127:AI127))</f>
        <v>0.10657466094121454</v>
      </c>
      <c r="AX129">
        <f>AVERAGE('Gal4 ctrl'!AZ127:BP127)</f>
        <v>1.3513681818181817</v>
      </c>
      <c r="AY129">
        <f>AVERAGE('UAS ctrl'!AZ127:BP127)</f>
        <v>1.1954558333333336</v>
      </c>
      <c r="AZ129">
        <f>AVERAGE(expt!AZ127:BP127)</f>
        <v>0.90080916666666655</v>
      </c>
      <c r="BB129">
        <f>STDEV('Gal4 ctrl'!AZ127:BP127)/SQRT(COUNT('Gal4 ctrl'!AZ127:BP127))</f>
        <v>0.11480284563164812</v>
      </c>
      <c r="BC129">
        <f>STDEV('UAS ctrl'!AZ127:BP127)/SQRT(COUNT('UAS ctrl'!AZ127:BP127))</f>
        <v>9.960714907909024E-2</v>
      </c>
      <c r="BD129">
        <f>STDEV(expt!AZ127:BP127)/SQRT(COUNT(expt!AZ127:BP127))</f>
        <v>0.11195616157376427</v>
      </c>
      <c r="BF129">
        <f>AVERAGE('Gal4 ctrl'!CG127:CW127)</f>
        <v>1.2551018181818181</v>
      </c>
      <c r="BG129">
        <f>AVERAGE('UAS ctrl'!CG127:CW127)</f>
        <v>1.1826825000000001</v>
      </c>
      <c r="BH129">
        <f>AVERAGE(expt!CG127:CW127)</f>
        <v>0.70123750000000007</v>
      </c>
      <c r="BJ129">
        <f>STDEV('Gal4 ctrl'!CG127:CW127)/SQRT(COUNT('Gal4 ctrl'!CG127:CW127))</f>
        <v>9.803503293877032E-2</v>
      </c>
      <c r="BK129">
        <f>STDEV('UAS ctrl'!CG127:CW127)/SQRT(COUNT('UAS ctrl'!CG127:CW127))</f>
        <v>0.11857809789412786</v>
      </c>
      <c r="BL129">
        <f>STDEV(expt!CG127:CW127)/SQRT(COUNT(expt!CG127:CW127))</f>
        <v>6.2250469733228224E-2</v>
      </c>
      <c r="BQ129">
        <f>AVERAGE('Gal4 ctrl'!CX127:DN127)</f>
        <v>0.69228636363636364</v>
      </c>
      <c r="BR129">
        <f>AVERAGE('UAS ctrl'!CX127:DN127)</f>
        <v>0.64149500000000004</v>
      </c>
      <c r="BS129">
        <f>AVERAGE(expt!CX127:DN127)</f>
        <v>0.53778916666666665</v>
      </c>
      <c r="BU129">
        <f>STDEV('Gal4 ctrl'!CX127:DN127)/SQRT(COUNT('Gal4 ctrl'!CX127:DN127))</f>
        <v>4.8912132595515856E-2</v>
      </c>
      <c r="BV129">
        <f>STDEV('UAS ctrl'!CX127:DN127)/SQRT(COUNT('UAS ctrl'!CX127:DN127))</f>
        <v>4.2938894929041689E-2</v>
      </c>
      <c r="BW129">
        <f>STDEV(expt!CX127:DN127)/SQRT(COUNT(expt!CX127:DN127))</f>
        <v>3.4430347463422675E-2</v>
      </c>
      <c r="BY129">
        <f>AVERAGE('Gal4 ctrl'!DO127:EE127)</f>
        <v>0.61767727272727269</v>
      </c>
      <c r="BZ129">
        <f>AVERAGE('UAS ctrl'!DO127:EE127)</f>
        <v>0.55378583333333331</v>
      </c>
      <c r="CA129">
        <f>AVERAGE(expt!DO127:EE127)</f>
        <v>0.5959416666666667</v>
      </c>
      <c r="CC129">
        <f>STDEV('Gal4 ctrl'!DO127:EE127)/SQRT(COUNT('Gal4 ctrl'!DO127:EE127))</f>
        <v>6.8870269427920766E-2</v>
      </c>
      <c r="CD129">
        <f>STDEV('UAS ctrl'!DO127:EE127)/SQRT(COUNT('UAS ctrl'!DO127:EE127))</f>
        <v>4.3445404566733764E-2</v>
      </c>
      <c r="CE129">
        <f>STDEV(expt!DO127:EE127)/SQRT(COUNT(expt!DO127:EE127))</f>
        <v>5.4589945722540271E-2</v>
      </c>
      <c r="CG129">
        <f>AVERAGE('Gal4 ctrl'!EF127:EV127)</f>
        <v>0.59319999999999995</v>
      </c>
      <c r="CH129">
        <f>AVERAGE('UAS ctrl'!EF127:EV127)</f>
        <v>0.46916333333333338</v>
      </c>
      <c r="CI129">
        <f>AVERAGE(expt!EF127:EV127)</f>
        <v>0.48961833333333332</v>
      </c>
      <c r="CK129">
        <f>STDEV('Gal4 ctrl'!EF127:EV127)/SQRT(COUNT('Gal4 ctrl'!EF127:EV127))</f>
        <v>6.5701560878096255E-2</v>
      </c>
      <c r="CL129">
        <f>STDEV('UAS ctrl'!EF127:EV127)/SQRT(COUNT('UAS ctrl'!EF127:EV127))</f>
        <v>5.1652762376383249E-2</v>
      </c>
      <c r="CM129">
        <f>STDEV(expt!EF127:EV127)/SQRT(COUNT(expt!EF127:EV127))</f>
        <v>4.6271796024395136E-2</v>
      </c>
    </row>
    <row r="130" spans="15:91" x14ac:dyDescent="0.2">
      <c r="O130">
        <v>127</v>
      </c>
      <c r="P130">
        <f>AVERAGE('Gal4 ctrl'!C128:R128)</f>
        <v>7.1726000000000019</v>
      </c>
      <c r="Q130">
        <f>AVERAGE('UAS ctrl'!C128:R128)</f>
        <v>6.3342583333333335</v>
      </c>
      <c r="R130">
        <f>AVERAGE(expt!C128:R128)</f>
        <v>2.7610150000000004</v>
      </c>
      <c r="T130">
        <f>STDEV('Gal4 ctrl'!C128:R128)/SQRT(COUNT('Gal4 ctrl'!C128:R128))</f>
        <v>1.3361745849455986</v>
      </c>
      <c r="U130">
        <f>STDEV('UAS ctrl'!C128:R128)/SQRT(COUNT('UAS ctrl'!C128:R128))</f>
        <v>1.0144344167204802</v>
      </c>
      <c r="V130">
        <f>STDEV(expt!C128:R128)/SQRT(COUNT(expt!C128:R128))</f>
        <v>0.80062829772651312</v>
      </c>
      <c r="X130">
        <f>AVERAGE('Gal4 ctrl'!AJ128:AY128)</f>
        <v>6.1802090909090905</v>
      </c>
      <c r="Y130">
        <f>AVERAGE('UAS ctrl'!AJ128:AY128)</f>
        <v>4.3737508333333333</v>
      </c>
      <c r="Z130">
        <f>AVERAGE(expt!AJ128:AY128)</f>
        <v>2.2543866666666665</v>
      </c>
      <c r="AB130">
        <f>STDEV('Gal4 ctrl'!AJ128:AY128)/SQRT(COUNT('Gal4 ctrl'!AJ128:AY128))</f>
        <v>0.99139134328336254</v>
      </c>
      <c r="AC130">
        <f>STDEV('UAS ctrl'!AJ128:AY128)/SQRT(COUNT('UAS ctrl'!AJ128:AY128))</f>
        <v>0.75668937531882385</v>
      </c>
      <c r="AD130">
        <f>STDEV(expt!AJ128:AY128)/SQRT(COUNT(expt!AJ128:AY128))</f>
        <v>0.72174297250132657</v>
      </c>
      <c r="AF130">
        <f>AVERAGE('Gal4 ctrl'!BQ128:CF128)</f>
        <v>5.8037090909090914</v>
      </c>
      <c r="AG130">
        <f>AVERAGE('UAS ctrl'!BQ128:CF128)</f>
        <v>3.3158141666666672</v>
      </c>
      <c r="AH130">
        <f>AVERAGE(expt!BQ128:CF128)</f>
        <v>1.7782683333333333</v>
      </c>
      <c r="AJ130">
        <f>STDEV('Gal4 ctrl'!BQ128:CF128)/SQRT(COUNT('Gal4 ctrl'!BQ128:CF128))</f>
        <v>1.1081470296650044</v>
      </c>
      <c r="AK130">
        <f>STDEV('UAS ctrl'!BQ128:CF128)/SQRT(COUNT('UAS ctrl'!BQ128:CF128))</f>
        <v>0.76031396206620838</v>
      </c>
      <c r="AL130">
        <f>STDEV(expt!BQ128:CF128)/SQRT(COUNT(expt!BQ128:CF128))</f>
        <v>0.50292358326367814</v>
      </c>
      <c r="AP130">
        <f>AVERAGE('Gal4 ctrl'!S128:AI128)</f>
        <v>1.3919481818181818</v>
      </c>
      <c r="AQ130">
        <f>AVERAGE('UAS ctrl'!S128:AI128)</f>
        <v>1.4203325</v>
      </c>
      <c r="AR130">
        <f>AVERAGE(expt!S128:AI128)</f>
        <v>1.0485075000000001</v>
      </c>
      <c r="AT130">
        <f>STDEV('Gal4 ctrl'!S128:AI128)/SQRT(COUNT('Gal4 ctrl'!S128:AI128))</f>
        <v>0.13431510681174794</v>
      </c>
      <c r="AU130">
        <f>STDEV('UAS ctrl'!S128:AI128)/SQRT(COUNT('UAS ctrl'!S128:AI128))</f>
        <v>0.12044143105188411</v>
      </c>
      <c r="AV130">
        <f>STDEV(expt!S128:AI128)/SQRT(COUNT(expt!S128:AI128))</f>
        <v>0.14985292023587563</v>
      </c>
      <c r="AX130">
        <f>AVERAGE('Gal4 ctrl'!AZ128:BP128)</f>
        <v>1.3094518181818182</v>
      </c>
      <c r="AY130">
        <f>AVERAGE('UAS ctrl'!AZ128:BP128)</f>
        <v>1.2748316666666668</v>
      </c>
      <c r="AZ130">
        <f>AVERAGE(expt!AZ128:BP128)</f>
        <v>0.82292666666666658</v>
      </c>
      <c r="BB130">
        <f>STDEV('Gal4 ctrl'!AZ128:BP128)/SQRT(COUNT('Gal4 ctrl'!AZ128:BP128))</f>
        <v>0.11952448331023453</v>
      </c>
      <c r="BC130">
        <f>STDEV('UAS ctrl'!AZ128:BP128)/SQRT(COUNT('UAS ctrl'!AZ128:BP128))</f>
        <v>9.9691388049633692E-2</v>
      </c>
      <c r="BD130">
        <f>STDEV(expt!AZ128:BP128)/SQRT(COUNT(expt!AZ128:BP128))</f>
        <v>0.10030946603517858</v>
      </c>
      <c r="BF130">
        <f>AVERAGE('Gal4 ctrl'!CG128:CW128)</f>
        <v>1.1995500000000001</v>
      </c>
      <c r="BG130">
        <f>AVERAGE('UAS ctrl'!CG128:CW128)</f>
        <v>1.0546924999999998</v>
      </c>
      <c r="BH130">
        <f>AVERAGE(expt!CG128:CW128)</f>
        <v>0.74943499999999996</v>
      </c>
      <c r="BJ130">
        <f>STDEV('Gal4 ctrl'!CG128:CW128)/SQRT(COUNT('Gal4 ctrl'!CG128:CW128))</f>
        <v>0.10784809705405952</v>
      </c>
      <c r="BK130">
        <f>STDEV('UAS ctrl'!CG128:CW128)/SQRT(COUNT('UAS ctrl'!CG128:CW128))</f>
        <v>9.9710965371622592E-2</v>
      </c>
      <c r="BL130">
        <f>STDEV(expt!CG128:CW128)/SQRT(COUNT(expt!CG128:CW128))</f>
        <v>7.2398076417397969E-2</v>
      </c>
      <c r="BQ130">
        <f>AVERAGE('Gal4 ctrl'!CX128:DN128)</f>
        <v>0.65191636363636363</v>
      </c>
      <c r="BR130">
        <f>AVERAGE('UAS ctrl'!CX128:DN128)</f>
        <v>0.63889916666666668</v>
      </c>
      <c r="BS130">
        <f>AVERAGE(expt!CX128:DN128)</f>
        <v>0.57558750000000003</v>
      </c>
      <c r="BU130">
        <f>STDEV('Gal4 ctrl'!CX128:DN128)/SQRT(COUNT('Gal4 ctrl'!CX128:DN128))</f>
        <v>4.8113754417341344E-2</v>
      </c>
      <c r="BV130">
        <f>STDEV('UAS ctrl'!CX128:DN128)/SQRT(COUNT('UAS ctrl'!CX128:DN128))</f>
        <v>4.0692077377549665E-2</v>
      </c>
      <c r="BW130">
        <f>STDEV(expt!CX128:DN128)/SQRT(COUNT(expt!CX128:DN128))</f>
        <v>4.9775501490936687E-2</v>
      </c>
      <c r="BY130">
        <f>AVERAGE('Gal4 ctrl'!DO128:EE128)</f>
        <v>0.62925999999999993</v>
      </c>
      <c r="BZ130">
        <f>AVERAGE('UAS ctrl'!DO128:EE128)</f>
        <v>0.53817416666666673</v>
      </c>
      <c r="CA130">
        <f>AVERAGE(expt!DO128:EE128)</f>
        <v>0.59501083333333338</v>
      </c>
      <c r="CC130">
        <f>STDEV('Gal4 ctrl'!DO128:EE128)/SQRT(COUNT('Gal4 ctrl'!DO128:EE128))</f>
        <v>6.2109597472385994E-2</v>
      </c>
      <c r="CD130">
        <f>STDEV('UAS ctrl'!DO128:EE128)/SQRT(COUNT('UAS ctrl'!DO128:EE128))</f>
        <v>3.8296901557126811E-2</v>
      </c>
      <c r="CE130">
        <f>STDEV(expt!DO128:EE128)/SQRT(COUNT(expt!DO128:EE128))</f>
        <v>4.8272718351653594E-2</v>
      </c>
      <c r="CG130">
        <f>AVERAGE('Gal4 ctrl'!EF128:EV128)</f>
        <v>0.60711636363636368</v>
      </c>
      <c r="CH130">
        <f>AVERAGE('UAS ctrl'!EF128:EV128)</f>
        <v>0.49568999999999996</v>
      </c>
      <c r="CI130">
        <f>AVERAGE(expt!EF128:EV128)</f>
        <v>0.47658666666666666</v>
      </c>
      <c r="CK130">
        <f>STDEV('Gal4 ctrl'!EF128:EV128)/SQRT(COUNT('Gal4 ctrl'!EF128:EV128))</f>
        <v>4.9984829376207705E-2</v>
      </c>
      <c r="CL130">
        <f>STDEV('UAS ctrl'!EF128:EV128)/SQRT(COUNT('UAS ctrl'!EF128:EV128))</f>
        <v>4.3694868795899983E-2</v>
      </c>
      <c r="CM130">
        <f>STDEV(expt!EF128:EV128)/SQRT(COUNT(expt!EF128:EV128))</f>
        <v>4.7887697324579176E-2</v>
      </c>
    </row>
    <row r="131" spans="15:91" x14ac:dyDescent="0.2">
      <c r="O131">
        <v>128</v>
      </c>
      <c r="P131">
        <f>AVERAGE('Gal4 ctrl'!C129:R129)</f>
        <v>6.5139909090909081</v>
      </c>
      <c r="Q131">
        <f>AVERAGE('UAS ctrl'!C129:R129)</f>
        <v>6.1134833333333338</v>
      </c>
      <c r="R131">
        <f>AVERAGE(expt!C129:R129)</f>
        <v>2.8550283333333333</v>
      </c>
      <c r="T131">
        <f>STDEV('Gal4 ctrl'!C129:R129)/SQRT(COUNT('Gal4 ctrl'!C129:R129))</f>
        <v>1.0075433795718221</v>
      </c>
      <c r="U131">
        <f>STDEV('UAS ctrl'!C129:R129)/SQRT(COUNT('UAS ctrl'!C129:R129))</f>
        <v>0.94051173077868777</v>
      </c>
      <c r="V131">
        <f>STDEV(expt!C129:R129)/SQRT(COUNT(expt!C129:R129))</f>
        <v>0.81570040902285368</v>
      </c>
      <c r="X131">
        <f>AVERAGE('Gal4 ctrl'!AJ129:AY129)</f>
        <v>6.039836363636363</v>
      </c>
      <c r="Y131">
        <f>AVERAGE('UAS ctrl'!AJ129:AY129)</f>
        <v>4.4047933333333331</v>
      </c>
      <c r="Z131">
        <f>AVERAGE(expt!AJ129:AY129)</f>
        <v>2.2722474999999998</v>
      </c>
      <c r="AB131">
        <f>STDEV('Gal4 ctrl'!AJ129:AY129)/SQRT(COUNT('Gal4 ctrl'!AJ129:AY129))</f>
        <v>1.1920416994897096</v>
      </c>
      <c r="AC131">
        <f>STDEV('UAS ctrl'!AJ129:AY129)/SQRT(COUNT('UAS ctrl'!AJ129:AY129))</f>
        <v>0.69055172492871253</v>
      </c>
      <c r="AD131">
        <f>STDEV(expt!AJ129:AY129)/SQRT(COUNT(expt!AJ129:AY129))</f>
        <v>0.60684879163409833</v>
      </c>
      <c r="AF131">
        <f>AVERAGE('Gal4 ctrl'!BQ129:CF129)</f>
        <v>5.373472727272727</v>
      </c>
      <c r="AG131">
        <f>AVERAGE('UAS ctrl'!BQ129:CF129)</f>
        <v>3.3926941666666663</v>
      </c>
      <c r="AH131">
        <f>AVERAGE(expt!BQ129:CF129)</f>
        <v>1.1723708333333331</v>
      </c>
      <c r="AJ131">
        <f>STDEV('Gal4 ctrl'!BQ129:CF129)/SQRT(COUNT('Gal4 ctrl'!BQ129:CF129))</f>
        <v>1.0384943312779946</v>
      </c>
      <c r="AK131">
        <f>STDEV('UAS ctrl'!BQ129:CF129)/SQRT(COUNT('UAS ctrl'!BQ129:CF129))</f>
        <v>0.76616788345641895</v>
      </c>
      <c r="AL131">
        <f>STDEV(expt!BQ129:CF129)/SQRT(COUNT(expt!BQ129:CF129))</f>
        <v>0.25440957221085975</v>
      </c>
      <c r="AP131">
        <f>AVERAGE('Gal4 ctrl'!S129:AI129)</f>
        <v>1.5402454545454547</v>
      </c>
      <c r="AQ131">
        <f>AVERAGE('UAS ctrl'!S129:AI129)</f>
        <v>1.3608791666666666</v>
      </c>
      <c r="AR131">
        <f>AVERAGE(expt!S129:AI129)</f>
        <v>1.0572733333333333</v>
      </c>
      <c r="AT131">
        <f>STDEV('Gal4 ctrl'!S129:AI129)/SQRT(COUNT('Gal4 ctrl'!S129:AI129))</f>
        <v>0.16194295104008122</v>
      </c>
      <c r="AU131">
        <f>STDEV('UAS ctrl'!S129:AI129)/SQRT(COUNT('UAS ctrl'!S129:AI129))</f>
        <v>0.13115587726094657</v>
      </c>
      <c r="AV131">
        <f>STDEV(expt!S129:AI129)/SQRT(COUNT(expt!S129:AI129))</f>
        <v>0.11711968425460768</v>
      </c>
      <c r="AX131">
        <f>AVERAGE('Gal4 ctrl'!AZ129:BP129)</f>
        <v>1.3744781818181819</v>
      </c>
      <c r="AY131">
        <f>AVERAGE('UAS ctrl'!AZ129:BP129)</f>
        <v>1.3331199999999999</v>
      </c>
      <c r="AZ131">
        <f>AVERAGE(expt!AZ129:BP129)</f>
        <v>0.84911333333333339</v>
      </c>
      <c r="BB131">
        <f>STDEV('Gal4 ctrl'!AZ129:BP129)/SQRT(COUNT('Gal4 ctrl'!AZ129:BP129))</f>
        <v>0.14850989867111819</v>
      </c>
      <c r="BC131">
        <f>STDEV('UAS ctrl'!AZ129:BP129)/SQRT(COUNT('UAS ctrl'!AZ129:BP129))</f>
        <v>0.10241494330477985</v>
      </c>
      <c r="BD131">
        <f>STDEV(expt!AZ129:BP129)/SQRT(COUNT(expt!AZ129:BP129))</f>
        <v>8.5186958707529847E-2</v>
      </c>
      <c r="BF131">
        <f>AVERAGE('Gal4 ctrl'!CG129:CW129)</f>
        <v>1.2138572727272727</v>
      </c>
      <c r="BG131">
        <f>AVERAGE('UAS ctrl'!CG129:CW129)</f>
        <v>1.13629</v>
      </c>
      <c r="BH131">
        <f>AVERAGE(expt!CG129:CW129)</f>
        <v>0.66655249999999999</v>
      </c>
      <c r="BJ131">
        <f>STDEV('Gal4 ctrl'!CG129:CW129)/SQRT(COUNT('Gal4 ctrl'!CG129:CW129))</f>
        <v>0.14065288972949039</v>
      </c>
      <c r="BK131">
        <f>STDEV('UAS ctrl'!CG129:CW129)/SQRT(COUNT('UAS ctrl'!CG129:CW129))</f>
        <v>0.10760060596737114</v>
      </c>
      <c r="BL131">
        <f>STDEV(expt!CG129:CW129)/SQRT(COUNT(expt!CG129:CW129))</f>
        <v>3.9062185778130053E-2</v>
      </c>
      <c r="BQ131">
        <f>AVERAGE('Gal4 ctrl'!CX129:DN129)</f>
        <v>0.66139181818181825</v>
      </c>
      <c r="BR131">
        <f>AVERAGE('UAS ctrl'!CX129:DN129)</f>
        <v>0.60363250000000002</v>
      </c>
      <c r="BS131">
        <f>AVERAGE(expt!CX129:DN129)</f>
        <v>0.57624249999999999</v>
      </c>
      <c r="BU131">
        <f>STDEV('Gal4 ctrl'!CX129:DN129)/SQRT(COUNT('Gal4 ctrl'!CX129:DN129))</f>
        <v>5.3843355136884666E-2</v>
      </c>
      <c r="BV131">
        <f>STDEV('UAS ctrl'!CX129:DN129)/SQRT(COUNT('UAS ctrl'!CX129:DN129))</f>
        <v>3.97228358322139E-2</v>
      </c>
      <c r="BW131">
        <f>STDEV(expt!CX129:DN129)/SQRT(COUNT(expt!CX129:DN129))</f>
        <v>5.5064755035858379E-2</v>
      </c>
      <c r="BY131">
        <f>AVERAGE('Gal4 ctrl'!DO129:EE129)</f>
        <v>0.64440999999999993</v>
      </c>
      <c r="BZ131">
        <f>AVERAGE('UAS ctrl'!DO129:EE129)</f>
        <v>0.54972416666666668</v>
      </c>
      <c r="CA131">
        <f>AVERAGE(expt!DO129:EE129)</f>
        <v>0.57109333333333334</v>
      </c>
      <c r="CC131">
        <f>STDEV('Gal4 ctrl'!DO129:EE129)/SQRT(COUNT('Gal4 ctrl'!DO129:EE129))</f>
        <v>5.5766629252464492E-2</v>
      </c>
      <c r="CD131">
        <f>STDEV('UAS ctrl'!DO129:EE129)/SQRT(COUNT('UAS ctrl'!DO129:EE129))</f>
        <v>3.6928887896882284E-2</v>
      </c>
      <c r="CE131">
        <f>STDEV(expt!DO129:EE129)/SQRT(COUNT(expt!DO129:EE129))</f>
        <v>4.8875988005720718E-2</v>
      </c>
      <c r="CG131">
        <f>AVERAGE('Gal4 ctrl'!EF129:EV129)</f>
        <v>0.60149909090909082</v>
      </c>
      <c r="CH131">
        <f>AVERAGE('UAS ctrl'!EF129:EV129)</f>
        <v>0.47424833333333333</v>
      </c>
      <c r="CI131">
        <f>AVERAGE(expt!EF129:EV129)</f>
        <v>0.43778416666666664</v>
      </c>
      <c r="CK131">
        <f>STDEV('Gal4 ctrl'!EF129:EV129)/SQRT(COUNT('Gal4 ctrl'!EF129:EV129))</f>
        <v>5.0132422034131575E-2</v>
      </c>
      <c r="CL131">
        <f>STDEV('UAS ctrl'!EF129:EV129)/SQRT(COUNT('UAS ctrl'!EF129:EV129))</f>
        <v>4.5568539865844436E-2</v>
      </c>
      <c r="CM131">
        <f>STDEV(expt!EF129:EV129)/SQRT(COUNT(expt!EF129:EV129))</f>
        <v>4.3933160190575984E-2</v>
      </c>
    </row>
    <row r="132" spans="15:91" x14ac:dyDescent="0.2">
      <c r="O132">
        <v>129</v>
      </c>
      <c r="P132">
        <f>AVERAGE('Gal4 ctrl'!C130:R130)</f>
        <v>6.915663636363635</v>
      </c>
      <c r="Q132">
        <f>AVERAGE('UAS ctrl'!C130:R130)</f>
        <v>6.1073666666666666</v>
      </c>
      <c r="R132">
        <f>AVERAGE(expt!C130:R130)</f>
        <v>2.7979524999999996</v>
      </c>
      <c r="T132">
        <f>STDEV('Gal4 ctrl'!C130:R130)/SQRT(COUNT('Gal4 ctrl'!C130:R130))</f>
        <v>1.11327815712898</v>
      </c>
      <c r="U132">
        <f>STDEV('UAS ctrl'!C130:R130)/SQRT(COUNT('UAS ctrl'!C130:R130))</f>
        <v>0.77835801125630444</v>
      </c>
      <c r="V132">
        <f>STDEV(expt!C130:R130)/SQRT(COUNT(expt!C130:R130))</f>
        <v>0.88684355381038771</v>
      </c>
      <c r="X132">
        <f>AVERAGE('Gal4 ctrl'!AJ130:AY130)</f>
        <v>5.7999545454545451</v>
      </c>
      <c r="Y132">
        <f>AVERAGE('UAS ctrl'!AJ130:AY130)</f>
        <v>4.4590558333333332</v>
      </c>
      <c r="Z132">
        <f>AVERAGE(expt!AJ130:AY130)</f>
        <v>2.5541250000000004</v>
      </c>
      <c r="AB132">
        <f>STDEV('Gal4 ctrl'!AJ130:AY130)/SQRT(COUNT('Gal4 ctrl'!AJ130:AY130))</f>
        <v>0.99070797168339442</v>
      </c>
      <c r="AC132">
        <f>STDEV('UAS ctrl'!AJ130:AY130)/SQRT(COUNT('UAS ctrl'!AJ130:AY130))</f>
        <v>0.66706393502065431</v>
      </c>
      <c r="AD132">
        <f>STDEV(expt!AJ130:AY130)/SQRT(COUNT(expt!AJ130:AY130))</f>
        <v>0.79582597217141371</v>
      </c>
      <c r="AF132">
        <f>AVERAGE('Gal4 ctrl'!BQ130:CF130)</f>
        <v>5.2702981818181813</v>
      </c>
      <c r="AG132">
        <f>AVERAGE('UAS ctrl'!BQ130:CF130)</f>
        <v>3.5519575000000003</v>
      </c>
      <c r="AH132">
        <f>AVERAGE(expt!BQ130:CF130)</f>
        <v>1.3141058333333335</v>
      </c>
      <c r="AJ132">
        <f>STDEV('Gal4 ctrl'!BQ130:CF130)/SQRT(COUNT('Gal4 ctrl'!BQ130:CF130))</f>
        <v>0.97364095420214813</v>
      </c>
      <c r="AK132">
        <f>STDEV('UAS ctrl'!BQ130:CF130)/SQRT(COUNT('UAS ctrl'!BQ130:CF130))</f>
        <v>0.8346239022023404</v>
      </c>
      <c r="AL132">
        <f>STDEV(expt!BQ130:CF130)/SQRT(COUNT(expt!BQ130:CF130))</f>
        <v>0.33700387804273996</v>
      </c>
      <c r="AP132">
        <f>AVERAGE('Gal4 ctrl'!S130:AI130)</f>
        <v>1.4853963636363638</v>
      </c>
      <c r="AQ132">
        <f>AVERAGE('UAS ctrl'!S130:AI130)</f>
        <v>1.3836791666666663</v>
      </c>
      <c r="AR132">
        <f>AVERAGE(expt!S130:AI130)</f>
        <v>1.0788991666666667</v>
      </c>
      <c r="AT132">
        <f>STDEV('Gal4 ctrl'!S130:AI130)/SQRT(COUNT('Gal4 ctrl'!S130:AI130))</f>
        <v>0.15133702856552081</v>
      </c>
      <c r="AU132">
        <f>STDEV('UAS ctrl'!S130:AI130)/SQRT(COUNT('UAS ctrl'!S130:AI130))</f>
        <v>0.13562898558566874</v>
      </c>
      <c r="AV132">
        <f>STDEV(expt!S130:AI130)/SQRT(COUNT(expt!S130:AI130))</f>
        <v>0.12631206823780788</v>
      </c>
      <c r="AX132">
        <f>AVERAGE('Gal4 ctrl'!AZ130:BP130)</f>
        <v>1.2685145454545455</v>
      </c>
      <c r="AY132">
        <f>AVERAGE('UAS ctrl'!AZ130:BP130)</f>
        <v>1.3214033333333333</v>
      </c>
      <c r="AZ132">
        <f>AVERAGE(expt!AZ130:BP130)</f>
        <v>0.87392833333333353</v>
      </c>
      <c r="BB132">
        <f>STDEV('Gal4 ctrl'!AZ130:BP130)/SQRT(COUNT('Gal4 ctrl'!AZ130:BP130))</f>
        <v>0.12531588712575792</v>
      </c>
      <c r="BC132">
        <f>STDEV('UAS ctrl'!AZ130:BP130)/SQRT(COUNT('UAS ctrl'!AZ130:BP130))</f>
        <v>0.10163129400043097</v>
      </c>
      <c r="BD132">
        <f>STDEV(expt!AZ130:BP130)/SQRT(COUNT(expt!AZ130:BP130))</f>
        <v>0.11015896234349677</v>
      </c>
      <c r="BF132">
        <f>AVERAGE('Gal4 ctrl'!CG130:CW130)</f>
        <v>1.2674790909090907</v>
      </c>
      <c r="BG132">
        <f>AVERAGE('UAS ctrl'!CG130:CW130)</f>
        <v>1.1280358333333333</v>
      </c>
      <c r="BH132">
        <f>AVERAGE(expt!CG130:CW130)</f>
        <v>0.70152583333333352</v>
      </c>
      <c r="BJ132">
        <f>STDEV('Gal4 ctrl'!CG130:CW130)/SQRT(COUNT('Gal4 ctrl'!CG130:CW130))</f>
        <v>0.15932475996846299</v>
      </c>
      <c r="BK132">
        <f>STDEV('UAS ctrl'!CG130:CW130)/SQRT(COUNT('UAS ctrl'!CG130:CW130))</f>
        <v>0.1157509911041955</v>
      </c>
      <c r="BL132">
        <f>STDEV(expt!CG130:CW130)/SQRT(COUNT(expt!CG130:CW130))</f>
        <v>8.3117048805943408E-2</v>
      </c>
      <c r="BQ132">
        <f>AVERAGE('Gal4 ctrl'!CX130:DN130)</f>
        <v>0.62846818181818176</v>
      </c>
      <c r="BR132">
        <f>AVERAGE('UAS ctrl'!CX130:DN130)</f>
        <v>0.56268416666666665</v>
      </c>
      <c r="BS132">
        <f>AVERAGE(expt!CX130:DN130)</f>
        <v>0.58761750000000001</v>
      </c>
      <c r="BU132">
        <f>STDEV('Gal4 ctrl'!CX130:DN130)/SQRT(COUNT('Gal4 ctrl'!CX130:DN130))</f>
        <v>5.7616505933916658E-2</v>
      </c>
      <c r="BV132">
        <f>STDEV('UAS ctrl'!CX130:DN130)/SQRT(COUNT('UAS ctrl'!CX130:DN130))</f>
        <v>4.864176904830856E-2</v>
      </c>
      <c r="BW132">
        <f>STDEV(expt!CX130:DN130)/SQRT(COUNT(expt!CX130:DN130))</f>
        <v>4.5994527031550714E-2</v>
      </c>
      <c r="BY132">
        <f>AVERAGE('Gal4 ctrl'!DO130:EE130)</f>
        <v>0.63304727272727268</v>
      </c>
      <c r="BZ132">
        <f>AVERAGE('UAS ctrl'!DO130:EE130)</f>
        <v>0.52067666666666668</v>
      </c>
      <c r="CA132">
        <f>AVERAGE(expt!DO130:EE130)</f>
        <v>0.5330908333333334</v>
      </c>
      <c r="CC132">
        <f>STDEV('Gal4 ctrl'!DO130:EE130)/SQRT(COUNT('Gal4 ctrl'!DO130:EE130))</f>
        <v>5.5379939559553802E-2</v>
      </c>
      <c r="CD132">
        <f>STDEV('UAS ctrl'!DO130:EE130)/SQRT(COUNT('UAS ctrl'!DO130:EE130))</f>
        <v>4.282209001122305E-2</v>
      </c>
      <c r="CE132">
        <f>STDEV(expt!DO130:EE130)/SQRT(COUNT(expt!DO130:EE130))</f>
        <v>4.5280745096034157E-2</v>
      </c>
      <c r="CG132">
        <f>AVERAGE('Gal4 ctrl'!EF130:EV130)</f>
        <v>0.61505454545454541</v>
      </c>
      <c r="CH132">
        <f>AVERAGE('UAS ctrl'!EF130:EV130)</f>
        <v>0.48338466666666663</v>
      </c>
      <c r="CI132">
        <f>AVERAGE(expt!EF130:EV130)</f>
        <v>0.48405749999999997</v>
      </c>
      <c r="CK132">
        <f>STDEV('Gal4 ctrl'!EF130:EV130)/SQRT(COUNT('Gal4 ctrl'!EF130:EV130))</f>
        <v>5.0011776437948553E-2</v>
      </c>
      <c r="CL132">
        <f>STDEV('UAS ctrl'!EF130:EV130)/SQRT(COUNT('UAS ctrl'!EF130:EV130))</f>
        <v>5.7536996650815582E-2</v>
      </c>
      <c r="CM132">
        <f>STDEV(expt!EF130:EV130)/SQRT(COUNT(expt!EF130:EV130))</f>
        <v>5.6648147086830768E-2</v>
      </c>
    </row>
    <row r="133" spans="15:91" x14ac:dyDescent="0.2">
      <c r="O133">
        <v>130</v>
      </c>
      <c r="P133">
        <f>AVERAGE('Gal4 ctrl'!C131:R131)</f>
        <v>7.0484818181818181</v>
      </c>
      <c r="Q133">
        <f>AVERAGE('UAS ctrl'!C131:R131)</f>
        <v>5.8283333333333331</v>
      </c>
      <c r="R133">
        <f>AVERAGE(expt!C131:R131)</f>
        <v>2.9949649999999992</v>
      </c>
      <c r="T133">
        <f>STDEV('Gal4 ctrl'!C131:R131)/SQRT(COUNT('Gal4 ctrl'!C131:R131))</f>
        <v>1.3410459671342148</v>
      </c>
      <c r="U133">
        <f>STDEV('UAS ctrl'!C131:R131)/SQRT(COUNT('UAS ctrl'!C131:R131))</f>
        <v>0.823691253327411</v>
      </c>
      <c r="V133">
        <f>STDEV(expt!C131:R131)/SQRT(COUNT(expt!C131:R131))</f>
        <v>1.0401553260891696</v>
      </c>
      <c r="X133">
        <f>AVERAGE('Gal4 ctrl'!AJ131:AY131)</f>
        <v>6.1992272727272733</v>
      </c>
      <c r="Y133">
        <f>AVERAGE('UAS ctrl'!AJ131:AY131)</f>
        <v>4.6685341666666664</v>
      </c>
      <c r="Z133">
        <f>AVERAGE(expt!AJ131:AY131)</f>
        <v>2.5567166666666665</v>
      </c>
      <c r="AB133">
        <f>STDEV('Gal4 ctrl'!AJ131:AY131)/SQRT(COUNT('Gal4 ctrl'!AJ131:AY131))</f>
        <v>0.99877522369704108</v>
      </c>
      <c r="AC133">
        <f>STDEV('UAS ctrl'!AJ131:AY131)/SQRT(COUNT('UAS ctrl'!AJ131:AY131))</f>
        <v>0.68720893706536812</v>
      </c>
      <c r="AD133">
        <f>STDEV(expt!AJ131:AY131)/SQRT(COUNT(expt!AJ131:AY131))</f>
        <v>0.82737427437037192</v>
      </c>
      <c r="AF133">
        <f>AVERAGE('Gal4 ctrl'!BQ131:CF131)</f>
        <v>5.7923963636363638</v>
      </c>
      <c r="AG133">
        <f>AVERAGE('UAS ctrl'!BQ131:CF131)</f>
        <v>3.2182108333333335</v>
      </c>
      <c r="AH133">
        <f>AVERAGE(expt!BQ131:CF131)</f>
        <v>1.5690158333333331</v>
      </c>
      <c r="AJ133">
        <f>STDEV('Gal4 ctrl'!BQ131:CF131)/SQRT(COUNT('Gal4 ctrl'!BQ131:CF131))</f>
        <v>1.00963917638231</v>
      </c>
      <c r="AK133">
        <f>STDEV('UAS ctrl'!BQ131:CF131)/SQRT(COUNT('UAS ctrl'!BQ131:CF131))</f>
        <v>0.76014602697139166</v>
      </c>
      <c r="AL133">
        <f>STDEV(expt!BQ131:CF131)/SQRT(COUNT(expt!BQ131:CF131))</f>
        <v>0.38827495581653332</v>
      </c>
      <c r="AP133">
        <f>AVERAGE('Gal4 ctrl'!S131:AI131)</f>
        <v>1.5239100000000001</v>
      </c>
      <c r="AQ133">
        <f>AVERAGE('UAS ctrl'!S131:AI131)</f>
        <v>1.3445316666666667</v>
      </c>
      <c r="AR133">
        <f>AVERAGE(expt!S131:AI131)</f>
        <v>1.0218758333333333</v>
      </c>
      <c r="AT133">
        <f>STDEV('Gal4 ctrl'!S131:AI131)/SQRT(COUNT('Gal4 ctrl'!S131:AI131))</f>
        <v>0.13693560030506693</v>
      </c>
      <c r="AU133">
        <f>STDEV('UAS ctrl'!S131:AI131)/SQRT(COUNT('UAS ctrl'!S131:AI131))</f>
        <v>0.10680924515819129</v>
      </c>
      <c r="AV133">
        <f>STDEV(expt!S131:AI131)/SQRT(COUNT(expt!S131:AI131))</f>
        <v>0.13632799409855961</v>
      </c>
      <c r="AX133">
        <f>AVERAGE('Gal4 ctrl'!AZ131:BP131)</f>
        <v>1.3102354545454544</v>
      </c>
      <c r="AY133">
        <f>AVERAGE('UAS ctrl'!AZ131:BP131)</f>
        <v>1.3654299999999999</v>
      </c>
      <c r="AZ133">
        <f>AVERAGE(expt!AZ131:BP131)</f>
        <v>0.90665249999999997</v>
      </c>
      <c r="BB133">
        <f>STDEV('Gal4 ctrl'!AZ131:BP131)/SQRT(COUNT('Gal4 ctrl'!AZ131:BP131))</f>
        <v>0.11624776625313271</v>
      </c>
      <c r="BC133">
        <f>STDEV('UAS ctrl'!AZ131:BP131)/SQRT(COUNT('UAS ctrl'!AZ131:BP131))</f>
        <v>9.9964225312980243E-2</v>
      </c>
      <c r="BD133">
        <f>STDEV(expt!AZ131:BP131)/SQRT(COUNT(expt!AZ131:BP131))</f>
        <v>0.10600775587781304</v>
      </c>
      <c r="BF133">
        <f>AVERAGE('Gal4 ctrl'!CG131:CW131)</f>
        <v>1.1517772727272726</v>
      </c>
      <c r="BG133">
        <f>AVERAGE('UAS ctrl'!CG131:CW131)</f>
        <v>1.0774208333333333</v>
      </c>
      <c r="BH133">
        <f>AVERAGE(expt!CG131:CW131)</f>
        <v>0.68136750000000001</v>
      </c>
      <c r="BJ133">
        <f>STDEV('Gal4 ctrl'!CG131:CW131)/SQRT(COUNT('Gal4 ctrl'!CG131:CW131))</f>
        <v>0.12337649118996338</v>
      </c>
      <c r="BK133">
        <f>STDEV('UAS ctrl'!CG131:CW131)/SQRT(COUNT('UAS ctrl'!CG131:CW131))</f>
        <v>0.10946251129716651</v>
      </c>
      <c r="BL133">
        <f>STDEV(expt!CG131:CW131)/SQRT(COUNT(expt!CG131:CW131))</f>
        <v>6.5116251045260434E-2</v>
      </c>
      <c r="BQ133">
        <f>AVERAGE('Gal4 ctrl'!CX131:DN131)</f>
        <v>0.66766181818181813</v>
      </c>
      <c r="BR133">
        <f>AVERAGE('UAS ctrl'!CX131:DN131)</f>
        <v>0.58893333333333331</v>
      </c>
      <c r="BS133">
        <f>AVERAGE(expt!CX131:DN131)</f>
        <v>0.56818333333333337</v>
      </c>
      <c r="BU133">
        <f>STDEV('Gal4 ctrl'!CX131:DN131)/SQRT(COUNT('Gal4 ctrl'!CX131:DN131))</f>
        <v>5.185656046543953E-2</v>
      </c>
      <c r="BV133">
        <f>STDEV('UAS ctrl'!CX131:DN131)/SQRT(COUNT('UAS ctrl'!CX131:DN131))</f>
        <v>4.6314039944271725E-2</v>
      </c>
      <c r="BW133">
        <f>STDEV(expt!CX131:DN131)/SQRT(COUNT(expt!CX131:DN131))</f>
        <v>4.8306115763969329E-2</v>
      </c>
      <c r="BY133">
        <f>AVERAGE('Gal4 ctrl'!DO131:EE131)</f>
        <v>0.65912000000000015</v>
      </c>
      <c r="BZ133">
        <f>AVERAGE('UAS ctrl'!DO131:EE131)</f>
        <v>0.50818750000000001</v>
      </c>
      <c r="CA133">
        <f>AVERAGE(expt!DO131:EE131)</f>
        <v>0.58630833333333332</v>
      </c>
      <c r="CC133">
        <f>STDEV('Gal4 ctrl'!DO131:EE131)/SQRT(COUNT('Gal4 ctrl'!DO131:EE131))</f>
        <v>6.1156176748922368E-2</v>
      </c>
      <c r="CD133">
        <f>STDEV('UAS ctrl'!DO131:EE131)/SQRT(COUNT('UAS ctrl'!DO131:EE131))</f>
        <v>3.9502958752344025E-2</v>
      </c>
      <c r="CE133">
        <f>STDEV(expt!DO131:EE131)/SQRT(COUNT(expt!DO131:EE131))</f>
        <v>5.7381295704411944E-2</v>
      </c>
      <c r="CG133">
        <f>AVERAGE('Gal4 ctrl'!EF131:EV131)</f>
        <v>0.61994636363636368</v>
      </c>
      <c r="CH133">
        <f>AVERAGE('UAS ctrl'!EF131:EV131)</f>
        <v>0.474248</v>
      </c>
      <c r="CI133">
        <f>AVERAGE(expt!EF131:EV131)</f>
        <v>0.50817916666666674</v>
      </c>
      <c r="CK133">
        <f>STDEV('Gal4 ctrl'!EF131:EV131)/SQRT(COUNT('Gal4 ctrl'!EF131:EV131))</f>
        <v>5.5426840548809364E-2</v>
      </c>
      <c r="CL133">
        <f>STDEV('UAS ctrl'!EF131:EV131)/SQRT(COUNT('UAS ctrl'!EF131:EV131))</f>
        <v>5.2738662231801035E-2</v>
      </c>
      <c r="CM133">
        <f>STDEV(expt!EF131:EV131)/SQRT(COUNT(expt!EF131:EV131))</f>
        <v>4.3237622812222369E-2</v>
      </c>
    </row>
    <row r="134" spans="15:91" x14ac:dyDescent="0.2">
      <c r="O134">
        <v>131</v>
      </c>
      <c r="P134">
        <f>AVERAGE('Gal4 ctrl'!C132:R132)</f>
        <v>6.2715254545454542</v>
      </c>
      <c r="Q134">
        <f>AVERAGE('UAS ctrl'!C132:R132)</f>
        <v>6.3530833333333332</v>
      </c>
      <c r="R134">
        <f>AVERAGE(expt!C132:R132)</f>
        <v>3.0574583333333334</v>
      </c>
      <c r="T134">
        <f>STDEV('Gal4 ctrl'!C132:R132)/SQRT(COUNT('Gal4 ctrl'!C132:R132))</f>
        <v>1.160343566924245</v>
      </c>
      <c r="U134">
        <f>STDEV('UAS ctrl'!C132:R132)/SQRT(COUNT('UAS ctrl'!C132:R132))</f>
        <v>0.73856030373116777</v>
      </c>
      <c r="V134">
        <f>STDEV(expt!C132:R132)/SQRT(COUNT(expt!C132:R132))</f>
        <v>0.95692259257399437</v>
      </c>
      <c r="X134">
        <f>AVERAGE('Gal4 ctrl'!AJ132:AY132)</f>
        <v>6.3122999999999996</v>
      </c>
      <c r="Y134">
        <f>AVERAGE('UAS ctrl'!AJ132:AY132)</f>
        <v>5.0669083333333331</v>
      </c>
      <c r="Z134">
        <f>AVERAGE(expt!AJ132:AY132)</f>
        <v>2.4812916666666665</v>
      </c>
      <c r="AB134">
        <f>STDEV('Gal4 ctrl'!AJ132:AY132)/SQRT(COUNT('Gal4 ctrl'!AJ132:AY132))</f>
        <v>1.0398329614982309</v>
      </c>
      <c r="AC134">
        <f>STDEV('UAS ctrl'!AJ132:AY132)/SQRT(COUNT('UAS ctrl'!AJ132:AY132))</f>
        <v>0.68587789226636264</v>
      </c>
      <c r="AD134">
        <f>STDEV(expt!AJ132:AY132)/SQRT(COUNT(expt!AJ132:AY132))</f>
        <v>0.76359793003635634</v>
      </c>
      <c r="AF134">
        <f>AVERAGE('Gal4 ctrl'!BQ132:CF132)</f>
        <v>4.7062872727272733</v>
      </c>
      <c r="AG134">
        <f>AVERAGE('UAS ctrl'!BQ132:CF132)</f>
        <v>3.4080466666666669</v>
      </c>
      <c r="AH134">
        <f>AVERAGE(expt!BQ132:CF132)</f>
        <v>1.4413666666666669</v>
      </c>
      <c r="AJ134">
        <f>STDEV('Gal4 ctrl'!BQ132:CF132)/SQRT(COUNT('Gal4 ctrl'!BQ132:CF132))</f>
        <v>0.94168237052733572</v>
      </c>
      <c r="AK134">
        <f>STDEV('UAS ctrl'!BQ132:CF132)/SQRT(COUNT('UAS ctrl'!BQ132:CF132))</f>
        <v>0.78842987124231401</v>
      </c>
      <c r="AL134">
        <f>STDEV(expt!BQ132:CF132)/SQRT(COUNT(expt!BQ132:CF132))</f>
        <v>0.33794584798485394</v>
      </c>
      <c r="AP134">
        <f>AVERAGE('Gal4 ctrl'!S132:AI132)</f>
        <v>1.4334036363636364</v>
      </c>
      <c r="AQ134">
        <f>AVERAGE('UAS ctrl'!S132:AI132)</f>
        <v>1.4403116666666664</v>
      </c>
      <c r="AR134">
        <f>AVERAGE(expt!S132:AI132)</f>
        <v>0.99772000000000005</v>
      </c>
      <c r="AT134">
        <f>STDEV('Gal4 ctrl'!S132:AI132)/SQRT(COUNT('Gal4 ctrl'!S132:AI132))</f>
        <v>0.1438097937129755</v>
      </c>
      <c r="AU134">
        <f>STDEV('UAS ctrl'!S132:AI132)/SQRT(COUNT('UAS ctrl'!S132:AI132))</f>
        <v>0.1126825889984069</v>
      </c>
      <c r="AV134">
        <f>STDEV(expt!S132:AI132)/SQRT(COUNT(expt!S132:AI132))</f>
        <v>0.11561204693047585</v>
      </c>
      <c r="AX134">
        <f>AVERAGE('Gal4 ctrl'!AZ132:BP132)</f>
        <v>1.3586554545454546</v>
      </c>
      <c r="AY134">
        <f>AVERAGE('UAS ctrl'!AZ132:BP132)</f>
        <v>1.2825383333333333</v>
      </c>
      <c r="AZ134">
        <f>AVERAGE(expt!AZ132:BP132)</f>
        <v>0.89443250000000007</v>
      </c>
      <c r="BB134">
        <f>STDEV('Gal4 ctrl'!AZ132:BP132)/SQRT(COUNT('Gal4 ctrl'!AZ132:BP132))</f>
        <v>0.13288599776680521</v>
      </c>
      <c r="BC134">
        <f>STDEV('UAS ctrl'!AZ132:BP132)/SQRT(COUNT('UAS ctrl'!AZ132:BP132))</f>
        <v>7.4939264193941174E-2</v>
      </c>
      <c r="BD134">
        <f>STDEV(expt!AZ132:BP132)/SQRT(COUNT(expt!AZ132:BP132))</f>
        <v>8.5003705169913749E-2</v>
      </c>
      <c r="BF134">
        <f>AVERAGE('Gal4 ctrl'!CG132:CW132)</f>
        <v>1.1016600000000001</v>
      </c>
      <c r="BG134">
        <f>AVERAGE('UAS ctrl'!CG132:CW132)</f>
        <v>1.1004433333333332</v>
      </c>
      <c r="BH134">
        <f>AVERAGE(expt!CG132:CW132)</f>
        <v>0.67068583333333331</v>
      </c>
      <c r="BJ134">
        <f>STDEV('Gal4 ctrl'!CG132:CW132)/SQRT(COUNT('Gal4 ctrl'!CG132:CW132))</f>
        <v>0.12494081307126614</v>
      </c>
      <c r="BK134">
        <f>STDEV('UAS ctrl'!CG132:CW132)/SQRT(COUNT('UAS ctrl'!CG132:CW132))</f>
        <v>0.11002659768887664</v>
      </c>
      <c r="BL134">
        <f>STDEV(expt!CG132:CW132)/SQRT(COUNT(expt!CG132:CW132))</f>
        <v>5.5489691978294182E-2</v>
      </c>
    </row>
    <row r="135" spans="15:91" x14ac:dyDescent="0.2">
      <c r="O135">
        <v>132</v>
      </c>
      <c r="P135">
        <f>AVERAGE('Gal4 ctrl'!C133:R133)</f>
        <v>5.6200063636363637</v>
      </c>
      <c r="Q135">
        <f>AVERAGE('UAS ctrl'!C133:R133)</f>
        <v>6.5159583333333329</v>
      </c>
      <c r="R135">
        <f>AVERAGE(expt!C133:R133)</f>
        <v>3.1275791666666666</v>
      </c>
      <c r="T135">
        <f>STDEV('Gal4 ctrl'!C133:R133)/SQRT(COUNT('Gal4 ctrl'!C133:R133))</f>
        <v>1.1032538265448935</v>
      </c>
      <c r="U135">
        <f>STDEV('UAS ctrl'!C133:R133)/SQRT(COUNT('UAS ctrl'!C133:R133))</f>
        <v>0.79423509337871356</v>
      </c>
      <c r="V135">
        <f>STDEV(expt!C133:R133)/SQRT(COUNT(expt!C133:R133))</f>
        <v>0.99097547072160519</v>
      </c>
      <c r="X135">
        <f>AVERAGE('Gal4 ctrl'!AJ133:AY133)</f>
        <v>6.472154545454547</v>
      </c>
      <c r="Y135">
        <f>AVERAGE('UAS ctrl'!AJ133:AY133)</f>
        <v>5.6662833333333325</v>
      </c>
      <c r="Z135">
        <f>AVERAGE(expt!AJ133:AY133)</f>
        <v>2.4714741666666664</v>
      </c>
      <c r="AB135">
        <f>STDEV('Gal4 ctrl'!AJ133:AY133)/SQRT(COUNT('Gal4 ctrl'!AJ133:AY133))</f>
        <v>1.0862795604818578</v>
      </c>
      <c r="AC135">
        <f>STDEV('UAS ctrl'!AJ133:AY133)/SQRT(COUNT('UAS ctrl'!AJ133:AY133))</f>
        <v>0.78806092344796352</v>
      </c>
      <c r="AD135">
        <f>STDEV(expt!AJ133:AY133)/SQRT(COUNT(expt!AJ133:AY133))</f>
        <v>0.72365670930483783</v>
      </c>
      <c r="AF135">
        <f>AVERAGE('Gal4 ctrl'!BQ133:CF133)</f>
        <v>4.8056227272727279</v>
      </c>
      <c r="AG135">
        <f>AVERAGE('UAS ctrl'!BQ133:CF133)</f>
        <v>3.1842541666666668</v>
      </c>
      <c r="AH135">
        <f>AVERAGE(expt!BQ133:CF133)</f>
        <v>1.7999974999999997</v>
      </c>
      <c r="AJ135">
        <f>STDEV('Gal4 ctrl'!BQ133:CF133)/SQRT(COUNT('Gal4 ctrl'!BQ133:CF133))</f>
        <v>0.93595403270390887</v>
      </c>
      <c r="AK135">
        <f>STDEV('UAS ctrl'!BQ133:CF133)/SQRT(COUNT('UAS ctrl'!BQ133:CF133))</f>
        <v>0.79749401174578849</v>
      </c>
      <c r="AL135">
        <f>STDEV(expt!BQ133:CF133)/SQRT(COUNT(expt!BQ133:CF133))</f>
        <v>0.42266661653903198</v>
      </c>
      <c r="AP135">
        <f>AVERAGE('Gal4 ctrl'!S133:AI133)</f>
        <v>1.411399090909091</v>
      </c>
      <c r="AQ135">
        <f>AVERAGE('UAS ctrl'!S133:AI133)</f>
        <v>1.4547199999999998</v>
      </c>
      <c r="AR135">
        <f>AVERAGE(expt!S133:AI133)</f>
        <v>1.0522591666666667</v>
      </c>
      <c r="AT135">
        <f>STDEV('Gal4 ctrl'!S133:AI133)/SQRT(COUNT('Gal4 ctrl'!S133:AI133))</f>
        <v>0.12844909448319852</v>
      </c>
      <c r="AU135">
        <f>STDEV('UAS ctrl'!S133:AI133)/SQRT(COUNT('UAS ctrl'!S133:AI133))</f>
        <v>0.10259659531240309</v>
      </c>
      <c r="AV135">
        <f>STDEV(expt!S133:AI133)/SQRT(COUNT(expt!S133:AI133))</f>
        <v>0.12059144914443584</v>
      </c>
      <c r="AX135">
        <f>AVERAGE('Gal4 ctrl'!AZ133:BP133)</f>
        <v>1.4224827272727272</v>
      </c>
      <c r="AY135">
        <f>AVERAGE('UAS ctrl'!AZ133:BP133)</f>
        <v>1.3774241666666667</v>
      </c>
      <c r="AZ135">
        <f>AVERAGE(expt!AZ133:BP133)</f>
        <v>0.85662083333333339</v>
      </c>
      <c r="BB135">
        <f>STDEV('Gal4 ctrl'!AZ133:BP133)/SQRT(COUNT('Gal4 ctrl'!AZ133:BP133))</f>
        <v>0.16389140948196002</v>
      </c>
      <c r="BC135">
        <f>STDEV('UAS ctrl'!AZ133:BP133)/SQRT(COUNT('UAS ctrl'!AZ133:BP133))</f>
        <v>0.10664178132149586</v>
      </c>
      <c r="BD135">
        <f>STDEV(expt!AZ133:BP133)/SQRT(COUNT(expt!AZ133:BP133))</f>
        <v>8.6507927071159119E-2</v>
      </c>
      <c r="BF135">
        <f>AVERAGE('Gal4 ctrl'!CG133:CW133)</f>
        <v>1.1175263636363637</v>
      </c>
      <c r="BG135">
        <f>AVERAGE('UAS ctrl'!CG133:CW133)</f>
        <v>1.0060425000000002</v>
      </c>
      <c r="BH135">
        <f>AVERAGE(expt!CG133:CW133)</f>
        <v>0.7813941666666665</v>
      </c>
      <c r="BJ135">
        <f>STDEV('Gal4 ctrl'!CG133:CW133)/SQRT(COUNT('Gal4 ctrl'!CG133:CW133))</f>
        <v>0.11250334078492336</v>
      </c>
      <c r="BK135">
        <f>STDEV('UAS ctrl'!CG133:CW133)/SQRT(COUNT('UAS ctrl'!CG133:CW133))</f>
        <v>9.3387419081017609E-2</v>
      </c>
      <c r="BL135">
        <f>STDEV(expt!CG133:CW133)/SQRT(COUNT(expt!CG133:CW133))</f>
        <v>7.2438258019756951E-2</v>
      </c>
    </row>
    <row r="136" spans="15:91" x14ac:dyDescent="0.2">
      <c r="O136">
        <v>133</v>
      </c>
      <c r="P136">
        <f>AVERAGE('Gal4 ctrl'!C134:R134)</f>
        <v>5.7384672727272727</v>
      </c>
      <c r="Q136">
        <f>AVERAGE('UAS ctrl'!C134:R134)</f>
        <v>6.6641416666666684</v>
      </c>
      <c r="R136">
        <f>AVERAGE(expt!C134:R134)</f>
        <v>3.1674266666666675</v>
      </c>
      <c r="T136">
        <f>STDEV('Gal4 ctrl'!C134:R134)/SQRT(COUNT('Gal4 ctrl'!C134:R134))</f>
        <v>1.126696521137702</v>
      </c>
      <c r="U136">
        <f>STDEV('UAS ctrl'!C134:R134)/SQRT(COUNT('UAS ctrl'!C134:R134))</f>
        <v>0.88431109623137005</v>
      </c>
      <c r="V136">
        <f>STDEV(expt!C134:R134)/SQRT(COUNT(expt!C134:R134))</f>
        <v>0.98297387361958233</v>
      </c>
      <c r="X136">
        <f>AVERAGE('Gal4 ctrl'!AJ134:AY134)</f>
        <v>6.7643818181818176</v>
      </c>
      <c r="Y136">
        <f>AVERAGE('UAS ctrl'!AJ134:AY134)</f>
        <v>5.5932183333333327</v>
      </c>
      <c r="Z136">
        <f>AVERAGE(expt!AJ134:AY134)</f>
        <v>2.8209541666666667</v>
      </c>
      <c r="AB136">
        <f>STDEV('Gal4 ctrl'!AJ134:AY134)/SQRT(COUNT('Gal4 ctrl'!AJ134:AY134))</f>
        <v>1.0867286425379596</v>
      </c>
      <c r="AC136">
        <f>STDEV('UAS ctrl'!AJ134:AY134)/SQRT(COUNT('UAS ctrl'!AJ134:AY134))</f>
        <v>0.76136719676238274</v>
      </c>
      <c r="AD136">
        <f>STDEV(expt!AJ134:AY134)/SQRT(COUNT(expt!AJ134:AY134))</f>
        <v>0.79826640067660348</v>
      </c>
      <c r="AF136">
        <f>AVERAGE('Gal4 ctrl'!BQ134:CF134)</f>
        <v>4.4975727272727273</v>
      </c>
      <c r="AG136">
        <f>AVERAGE('UAS ctrl'!BQ134:CF134)</f>
        <v>3.4639208333333329</v>
      </c>
      <c r="AH136">
        <f>AVERAGE(expt!BQ134:CF134)</f>
        <v>1.5976608333333333</v>
      </c>
      <c r="AJ136">
        <f>STDEV('Gal4 ctrl'!BQ134:CF134)/SQRT(COUNT('Gal4 ctrl'!BQ134:CF134))</f>
        <v>0.97737102050727787</v>
      </c>
      <c r="AK136">
        <f>STDEV('UAS ctrl'!BQ134:CF134)/SQRT(COUNT('UAS ctrl'!BQ134:CF134))</f>
        <v>0.96541479538704478</v>
      </c>
      <c r="AL136">
        <f>STDEV(expt!BQ134:CF134)/SQRT(COUNT(expt!BQ134:CF134))</f>
        <v>0.39830945723192601</v>
      </c>
      <c r="AP136">
        <f>AVERAGE('Gal4 ctrl'!S134:AI134)</f>
        <v>1.5771690909090907</v>
      </c>
      <c r="AQ136">
        <f>AVERAGE('UAS ctrl'!S134:AI134)</f>
        <v>1.4244991666666669</v>
      </c>
      <c r="AR136">
        <f>AVERAGE(expt!S134:AI134)</f>
        <v>1.0594366666666666</v>
      </c>
      <c r="AT136">
        <f>STDEV('Gal4 ctrl'!S134:AI134)/SQRT(COUNT('Gal4 ctrl'!S134:AI134))</f>
        <v>0.19281614875058656</v>
      </c>
      <c r="AU136">
        <f>STDEV('UAS ctrl'!S134:AI134)/SQRT(COUNT('UAS ctrl'!S134:AI134))</f>
        <v>0.123934696455605</v>
      </c>
      <c r="AV136">
        <f>STDEV(expt!S134:AI134)/SQRT(COUNT(expt!S134:AI134))</f>
        <v>0.12073263990480725</v>
      </c>
      <c r="AX136">
        <f>AVERAGE('Gal4 ctrl'!AZ134:BP134)</f>
        <v>1.446791818181818</v>
      </c>
      <c r="AY136">
        <f>AVERAGE('UAS ctrl'!AZ134:BP134)</f>
        <v>1.3573775000000001</v>
      </c>
      <c r="AZ136">
        <f>AVERAGE(expt!AZ134:BP134)</f>
        <v>0.87254583333333346</v>
      </c>
      <c r="BB136">
        <f>STDEV('Gal4 ctrl'!AZ134:BP134)/SQRT(COUNT('Gal4 ctrl'!AZ134:BP134))</f>
        <v>0.11729399137379889</v>
      </c>
      <c r="BC136">
        <f>STDEV('UAS ctrl'!AZ134:BP134)/SQRT(COUNT('UAS ctrl'!AZ134:BP134))</f>
        <v>0.11789580352187309</v>
      </c>
      <c r="BD136">
        <f>STDEV(expt!AZ134:BP134)/SQRT(COUNT(expt!AZ134:BP134))</f>
        <v>7.4100968795637337E-2</v>
      </c>
      <c r="BF136">
        <f>AVERAGE('Gal4 ctrl'!CG134:CW134)</f>
        <v>1.1373163636363637</v>
      </c>
      <c r="BG136">
        <f>AVERAGE('UAS ctrl'!CG134:CW134)</f>
        <v>1.0520741666666666</v>
      </c>
      <c r="BH136">
        <f>AVERAGE(expt!CG134:CW134)</f>
        <v>0.70126583333333325</v>
      </c>
      <c r="BJ136">
        <f>STDEV('Gal4 ctrl'!CG134:CW134)/SQRT(COUNT('Gal4 ctrl'!CG134:CW134))</f>
        <v>0.12318360048962182</v>
      </c>
      <c r="BK136">
        <f>STDEV('UAS ctrl'!CG134:CW134)/SQRT(COUNT('UAS ctrl'!CG134:CW134))</f>
        <v>0.12085427654108993</v>
      </c>
      <c r="BL136">
        <f>STDEV(expt!CG134:CW134)/SQRT(COUNT(expt!CG134:CW134))</f>
        <v>4.5782016921731582E-2</v>
      </c>
    </row>
    <row r="137" spans="15:91" x14ac:dyDescent="0.2">
      <c r="O137">
        <v>134</v>
      </c>
      <c r="P137">
        <f>AVERAGE('Gal4 ctrl'!C135:R135)</f>
        <v>5.1337018181818177</v>
      </c>
      <c r="Q137">
        <f>AVERAGE('UAS ctrl'!C135:R135)</f>
        <v>6.8309916666666659</v>
      </c>
      <c r="R137">
        <f>AVERAGE(expt!C135:R135)</f>
        <v>3.2644941666666658</v>
      </c>
      <c r="T137">
        <f>STDEV('Gal4 ctrl'!C135:R135)/SQRT(COUNT('Gal4 ctrl'!C135:R135))</f>
        <v>1.2415547578901505</v>
      </c>
      <c r="U137">
        <f>STDEV('UAS ctrl'!C135:R135)/SQRT(COUNT('UAS ctrl'!C135:R135))</f>
        <v>0.88377758055272437</v>
      </c>
      <c r="V137">
        <f>STDEV(expt!C135:R135)/SQRT(COUNT(expt!C135:R135))</f>
        <v>1.0916961978329029</v>
      </c>
      <c r="X137">
        <f>AVERAGE('Gal4 ctrl'!AJ135:AY135)</f>
        <v>7.3009909090909098</v>
      </c>
      <c r="Y137">
        <f>AVERAGE('UAS ctrl'!AJ135:AY135)</f>
        <v>5.7324224999999993</v>
      </c>
      <c r="Z137">
        <f>AVERAGE(expt!AJ135:AY135)</f>
        <v>2.4827308333333336</v>
      </c>
      <c r="AB137">
        <f>STDEV('Gal4 ctrl'!AJ135:AY135)/SQRT(COUNT('Gal4 ctrl'!AJ135:AY135))</f>
        <v>1.0068253005863661</v>
      </c>
      <c r="AC137">
        <f>STDEV('UAS ctrl'!AJ135:AY135)/SQRT(COUNT('UAS ctrl'!AJ135:AY135))</f>
        <v>0.95042263439795438</v>
      </c>
      <c r="AD137">
        <f>STDEV(expt!AJ135:AY135)/SQRT(COUNT(expt!AJ135:AY135))</f>
        <v>0.66643806018247898</v>
      </c>
      <c r="AF137">
        <f>AVERAGE('Gal4 ctrl'!BQ135:CF135)</f>
        <v>4.9018499999999996</v>
      </c>
      <c r="AG137">
        <f>AVERAGE('UAS ctrl'!BQ135:CF135)</f>
        <v>3.4991783333333331</v>
      </c>
      <c r="AH137">
        <f>AVERAGE(expt!BQ135:CF135)</f>
        <v>1.8203316666666669</v>
      </c>
      <c r="AJ137">
        <f>STDEV('Gal4 ctrl'!BQ135:CF135)/SQRT(COUNT('Gal4 ctrl'!BQ135:CF135))</f>
        <v>0.93393046643935851</v>
      </c>
      <c r="AK137">
        <f>STDEV('UAS ctrl'!BQ135:CF135)/SQRT(COUNT('UAS ctrl'!BQ135:CF135))</f>
        <v>0.89072075781854265</v>
      </c>
      <c r="AL137">
        <f>STDEV(expt!BQ135:CF135)/SQRT(COUNT(expt!BQ135:CF135))</f>
        <v>0.50479244297042569</v>
      </c>
      <c r="AP137">
        <f>AVERAGE('Gal4 ctrl'!S135:AI135)</f>
        <v>1.4360836363636365</v>
      </c>
      <c r="AQ137">
        <f>AVERAGE('UAS ctrl'!S135:AI135)</f>
        <v>1.4592541666666667</v>
      </c>
      <c r="AR137">
        <f>AVERAGE(expt!S135:AI135)</f>
        <v>1.0680933333333331</v>
      </c>
      <c r="AT137">
        <f>STDEV('Gal4 ctrl'!S135:AI135)/SQRT(COUNT('Gal4 ctrl'!S135:AI135))</f>
        <v>0.19385177874426135</v>
      </c>
      <c r="AU137">
        <f>STDEV('UAS ctrl'!S135:AI135)/SQRT(COUNT('UAS ctrl'!S135:AI135))</f>
        <v>0.13074837380330809</v>
      </c>
      <c r="AV137">
        <f>STDEV(expt!S135:AI135)/SQRT(COUNT(expt!S135:AI135))</f>
        <v>0.11358827645261103</v>
      </c>
      <c r="AX137">
        <f>AVERAGE('Gal4 ctrl'!AZ135:BP135)</f>
        <v>1.3872018181818182</v>
      </c>
      <c r="AY137">
        <f>AVERAGE('UAS ctrl'!AZ135:BP135)</f>
        <v>1.3884658333333333</v>
      </c>
      <c r="AZ137">
        <f>AVERAGE(expt!AZ135:BP135)</f>
        <v>0.97365583333333328</v>
      </c>
      <c r="BB137">
        <f>STDEV('Gal4 ctrl'!AZ135:BP135)/SQRT(COUNT('Gal4 ctrl'!AZ135:BP135))</f>
        <v>0.10619006831507519</v>
      </c>
      <c r="BC137">
        <f>STDEV('UAS ctrl'!AZ135:BP135)/SQRT(COUNT('UAS ctrl'!AZ135:BP135))</f>
        <v>0.11957824924125438</v>
      </c>
      <c r="BD137">
        <f>STDEV(expt!AZ135:BP135)/SQRT(COUNT(expt!AZ135:BP135))</f>
        <v>0.11525667379913375</v>
      </c>
      <c r="BF137">
        <f>AVERAGE('Gal4 ctrl'!CG135:CW135)</f>
        <v>1.2409154545454544</v>
      </c>
      <c r="BG137">
        <f>AVERAGE('UAS ctrl'!CG135:CW135)</f>
        <v>1.0076075000000002</v>
      </c>
      <c r="BH137">
        <f>AVERAGE(expt!CG135:CW135)</f>
        <v>0.70884749999999996</v>
      </c>
      <c r="BJ137">
        <f>STDEV('Gal4 ctrl'!CG135:CW135)/SQRT(COUNT('Gal4 ctrl'!CG135:CW135))</f>
        <v>0.14604843290910954</v>
      </c>
      <c r="BK137">
        <f>STDEV('UAS ctrl'!CG135:CW135)/SQRT(COUNT('UAS ctrl'!CG135:CW135))</f>
        <v>0.10421674981066353</v>
      </c>
      <c r="BL137">
        <f>STDEV(expt!CG135:CW135)/SQRT(COUNT(expt!CG135:CW135))</f>
        <v>4.7274949291273051E-2</v>
      </c>
    </row>
    <row r="138" spans="15:91" x14ac:dyDescent="0.2">
      <c r="O138">
        <v>135</v>
      </c>
      <c r="P138">
        <f>AVERAGE('Gal4 ctrl'!C136:R136)</f>
        <v>5.3782636363636369</v>
      </c>
      <c r="Q138">
        <f>AVERAGE('UAS ctrl'!C136:R136)</f>
        <v>6.7909083333333342</v>
      </c>
      <c r="R138">
        <f>AVERAGE(expt!C136:R136)</f>
        <v>3.2117724999999999</v>
      </c>
      <c r="T138">
        <f>STDEV('Gal4 ctrl'!C136:R136)/SQRT(COUNT('Gal4 ctrl'!C136:R136))</f>
        <v>1.1832601575364663</v>
      </c>
      <c r="U138">
        <f>STDEV('UAS ctrl'!C136:R136)/SQRT(COUNT('UAS ctrl'!C136:R136))</f>
        <v>0.8097441689573025</v>
      </c>
      <c r="V138">
        <f>STDEV(expt!C136:R136)/SQRT(COUNT(expt!C136:R136))</f>
        <v>0.93376933127863693</v>
      </c>
      <c r="X138">
        <f>AVERAGE('Gal4 ctrl'!AJ136:AY136)</f>
        <v>7.1502727272727267</v>
      </c>
      <c r="Y138">
        <f>AVERAGE('UAS ctrl'!AJ136:AY136)</f>
        <v>5.4094525000000004</v>
      </c>
      <c r="Z138">
        <f>AVERAGE(expt!AJ136:AY136)</f>
        <v>2.6381425000000003</v>
      </c>
      <c r="AB138">
        <f>STDEV('Gal4 ctrl'!AJ136:AY136)/SQRT(COUNT('Gal4 ctrl'!AJ136:AY136))</f>
        <v>1.0251647438419502</v>
      </c>
      <c r="AC138">
        <f>STDEV('UAS ctrl'!AJ136:AY136)/SQRT(COUNT('UAS ctrl'!AJ136:AY136))</f>
        <v>0.90736471241282413</v>
      </c>
      <c r="AD138">
        <f>STDEV(expt!AJ136:AY136)/SQRT(COUNT(expt!AJ136:AY136))</f>
        <v>0.79883870622062991</v>
      </c>
      <c r="AF138">
        <f>AVERAGE('Gal4 ctrl'!BQ136:CF136)</f>
        <v>4.7371881818181807</v>
      </c>
      <c r="AG138">
        <f>AVERAGE('UAS ctrl'!BQ136:CF136)</f>
        <v>3.199795833333333</v>
      </c>
      <c r="AH138">
        <f>AVERAGE(expt!BQ136:CF136)</f>
        <v>1.98306</v>
      </c>
      <c r="AJ138">
        <f>STDEV('Gal4 ctrl'!BQ136:CF136)/SQRT(COUNT('Gal4 ctrl'!BQ136:CF136))</f>
        <v>1.079927066275411</v>
      </c>
      <c r="AK138">
        <f>STDEV('UAS ctrl'!BQ136:CF136)/SQRT(COUNT('UAS ctrl'!BQ136:CF136))</f>
        <v>0.9396802943082827</v>
      </c>
      <c r="AL138">
        <f>STDEV(expt!BQ136:CF136)/SQRT(COUNT(expt!BQ136:CF136))</f>
        <v>0.523453011381387</v>
      </c>
      <c r="AP138">
        <f>AVERAGE('Gal4 ctrl'!S136:AI136)</f>
        <v>1.4696072727272727</v>
      </c>
      <c r="AQ138">
        <f>AVERAGE('UAS ctrl'!S136:AI136)</f>
        <v>1.4718450000000001</v>
      </c>
      <c r="AR138">
        <f>AVERAGE(expt!S136:AI136)</f>
        <v>1.1519433333333333</v>
      </c>
      <c r="AT138">
        <f>STDEV('Gal4 ctrl'!S136:AI136)/SQRT(COUNT('Gal4 ctrl'!S136:AI136))</f>
        <v>0.16431755413937729</v>
      </c>
      <c r="AU138">
        <f>STDEV('UAS ctrl'!S136:AI136)/SQRT(COUNT('UAS ctrl'!S136:AI136))</f>
        <v>0.10571011645991936</v>
      </c>
      <c r="AV138">
        <f>STDEV(expt!S136:AI136)/SQRT(COUNT(expt!S136:AI136))</f>
        <v>0.14347646690856891</v>
      </c>
      <c r="AX138">
        <f>AVERAGE('Gal4 ctrl'!AZ136:BP136)</f>
        <v>1.3285145454545453</v>
      </c>
      <c r="AY138">
        <f>AVERAGE('UAS ctrl'!AZ136:BP136)</f>
        <v>1.3595425000000001</v>
      </c>
      <c r="AZ138">
        <f>AVERAGE(expt!AZ136:BP136)</f>
        <v>0.90006249999999977</v>
      </c>
      <c r="BB138">
        <f>STDEV('Gal4 ctrl'!AZ136:BP136)/SQRT(COUNT('Gal4 ctrl'!AZ136:BP136))</f>
        <v>0.11977441399536866</v>
      </c>
      <c r="BC138">
        <f>STDEV('UAS ctrl'!AZ136:BP136)/SQRT(COUNT('UAS ctrl'!AZ136:BP136))</f>
        <v>0.14262912773685901</v>
      </c>
      <c r="BD138">
        <f>STDEV(expt!AZ136:BP136)/SQRT(COUNT(expt!AZ136:BP136))</f>
        <v>0.10743836676541468</v>
      </c>
      <c r="BF138">
        <f>AVERAGE('Gal4 ctrl'!CG136:CW136)</f>
        <v>1.1692890909090907</v>
      </c>
      <c r="BG138">
        <f>AVERAGE('UAS ctrl'!CG136:CW136)</f>
        <v>1.02329</v>
      </c>
      <c r="BH138">
        <f>AVERAGE(expt!CG136:CW136)</f>
        <v>0.73571083333333342</v>
      </c>
      <c r="BJ138">
        <f>STDEV('Gal4 ctrl'!CG136:CW136)/SQRT(COUNT('Gal4 ctrl'!CG136:CW136))</f>
        <v>0.13855917101929333</v>
      </c>
      <c r="BK138">
        <f>STDEV('UAS ctrl'!CG136:CW136)/SQRT(COUNT('UAS ctrl'!CG136:CW136))</f>
        <v>9.715040496492279E-2</v>
      </c>
      <c r="BL138">
        <f>STDEV(expt!CG136:CW136)/SQRT(COUNT(expt!CG136:CW136))</f>
        <v>6.1467392445326403E-2</v>
      </c>
    </row>
    <row r="139" spans="15:91" x14ac:dyDescent="0.2">
      <c r="O139">
        <v>136</v>
      </c>
      <c r="P139">
        <f>AVERAGE('Gal4 ctrl'!C137:R137)</f>
        <v>5.9419363636363638</v>
      </c>
      <c r="Q139">
        <f>AVERAGE('UAS ctrl'!C137:R137)</f>
        <v>7.1275583333333339</v>
      </c>
      <c r="R139">
        <f>AVERAGE(expt!C137:R137)</f>
        <v>3.3101091666666664</v>
      </c>
      <c r="T139">
        <f>STDEV('Gal4 ctrl'!C137:R137)/SQRT(COUNT('Gal4 ctrl'!C137:R137))</f>
        <v>1.3269441547660432</v>
      </c>
      <c r="U139">
        <f>STDEV('UAS ctrl'!C137:R137)/SQRT(COUNT('UAS ctrl'!C137:R137))</f>
        <v>0.89162125609020126</v>
      </c>
      <c r="V139">
        <f>STDEV(expt!C137:R137)/SQRT(COUNT(expt!C137:R137))</f>
        <v>1.0413239917538681</v>
      </c>
      <c r="X139">
        <f>AVERAGE('Gal4 ctrl'!AJ137:AY137)</f>
        <v>6.4686272727272724</v>
      </c>
      <c r="Y139">
        <f>AVERAGE('UAS ctrl'!AJ137:AY137)</f>
        <v>5.0838899999999994</v>
      </c>
      <c r="Z139">
        <f>AVERAGE(expt!AJ137:AY137)</f>
        <v>2.3720349999999999</v>
      </c>
      <c r="AB139">
        <f>STDEV('Gal4 ctrl'!AJ137:AY137)/SQRT(COUNT('Gal4 ctrl'!AJ137:AY137))</f>
        <v>1.0644469486836738</v>
      </c>
      <c r="AC139">
        <f>STDEV('UAS ctrl'!AJ137:AY137)/SQRT(COUNT('UAS ctrl'!AJ137:AY137))</f>
        <v>0.9105827005741155</v>
      </c>
      <c r="AD139">
        <f>STDEV(expt!AJ137:AY137)/SQRT(COUNT(expt!AJ137:AY137))</f>
        <v>0.66352711451698976</v>
      </c>
      <c r="AF139">
        <f>AVERAGE('Gal4 ctrl'!BQ137:CF137)</f>
        <v>5.0122163636363632</v>
      </c>
      <c r="AG139">
        <f>AVERAGE('UAS ctrl'!BQ137:CF137)</f>
        <v>3.4760783333333336</v>
      </c>
      <c r="AH139">
        <f>AVERAGE(expt!BQ137:CF137)</f>
        <v>1.7570475000000003</v>
      </c>
      <c r="AJ139">
        <f>STDEV('Gal4 ctrl'!BQ137:CF137)/SQRT(COUNT('Gal4 ctrl'!BQ137:CF137))</f>
        <v>1.0058868966848677</v>
      </c>
      <c r="AK139">
        <f>STDEV('UAS ctrl'!BQ137:CF137)/SQRT(COUNT('UAS ctrl'!BQ137:CF137))</f>
        <v>0.8217038807156023</v>
      </c>
      <c r="AL139">
        <f>STDEV(expt!BQ137:CF137)/SQRT(COUNT(expt!BQ137:CF137))</f>
        <v>0.46822715586354879</v>
      </c>
      <c r="AP139">
        <f>AVERAGE('Gal4 ctrl'!S137:AI137)</f>
        <v>1.3673527272727275</v>
      </c>
      <c r="AQ139">
        <f>AVERAGE('UAS ctrl'!S137:AI137)</f>
        <v>1.4672058333333335</v>
      </c>
      <c r="AR139">
        <f>AVERAGE(expt!S137:AI137)</f>
        <v>1.0744466666666665</v>
      </c>
      <c r="AT139">
        <f>STDEV('Gal4 ctrl'!S137:AI137)/SQRT(COUNT('Gal4 ctrl'!S137:AI137))</f>
        <v>0.13522783043368564</v>
      </c>
      <c r="AU139">
        <f>STDEV('UAS ctrl'!S137:AI137)/SQRT(COUNT('UAS ctrl'!S137:AI137))</f>
        <v>0.13319307455639484</v>
      </c>
      <c r="AV139">
        <f>STDEV(expt!S137:AI137)/SQRT(COUNT(expt!S137:AI137))</f>
        <v>0.12405599582650195</v>
      </c>
      <c r="AX139">
        <f>AVERAGE('Gal4 ctrl'!AZ137:BP137)</f>
        <v>1.4225363636363635</v>
      </c>
      <c r="AY139">
        <f>AVERAGE('UAS ctrl'!AZ137:BP137)</f>
        <v>1.2216</v>
      </c>
      <c r="AZ139">
        <f>AVERAGE(expt!AZ137:BP137)</f>
        <v>0.98063500000000003</v>
      </c>
      <c r="BB139">
        <f>STDEV('Gal4 ctrl'!AZ137:BP137)/SQRT(COUNT('Gal4 ctrl'!AZ137:BP137))</f>
        <v>0.12967937280618308</v>
      </c>
      <c r="BC139">
        <f>STDEV('UAS ctrl'!AZ137:BP137)/SQRT(COUNT('UAS ctrl'!AZ137:BP137))</f>
        <v>0.10957462635532499</v>
      </c>
      <c r="BD139">
        <f>STDEV(expt!AZ137:BP137)/SQRT(COUNT(expt!AZ137:BP137))</f>
        <v>0.13600760788936722</v>
      </c>
      <c r="BF139">
        <f>AVERAGE('Gal4 ctrl'!CG137:CW137)</f>
        <v>1.1563290909090911</v>
      </c>
      <c r="BG139">
        <f>AVERAGE('UAS ctrl'!CG137:CW137)</f>
        <v>1.0117691666666666</v>
      </c>
      <c r="BH139">
        <f>AVERAGE(expt!CG137:CW137)</f>
        <v>0.7092383333333333</v>
      </c>
      <c r="BJ139">
        <f>STDEV('Gal4 ctrl'!CG137:CW137)/SQRT(COUNT('Gal4 ctrl'!CG137:CW137))</f>
        <v>0.12657927298699953</v>
      </c>
      <c r="BK139">
        <f>STDEV('UAS ctrl'!CG137:CW137)/SQRT(COUNT('UAS ctrl'!CG137:CW137))</f>
        <v>9.6721672170000925E-2</v>
      </c>
      <c r="BL139">
        <f>STDEV(expt!CG137:CW137)/SQRT(COUNT(expt!CG137:CW137))</f>
        <v>6.4045732143587039E-2</v>
      </c>
    </row>
    <row r="140" spans="15:91" x14ac:dyDescent="0.2">
      <c r="O140">
        <v>137</v>
      </c>
      <c r="P140">
        <f>AVERAGE('Gal4 ctrl'!C138:R138)</f>
        <v>5.7070227272727267</v>
      </c>
      <c r="Q140">
        <f>AVERAGE('UAS ctrl'!C138:R138)</f>
        <v>6.4729416666666664</v>
      </c>
      <c r="R140">
        <f>AVERAGE(expt!C138:R138)</f>
        <v>3.4365108333333332</v>
      </c>
      <c r="T140">
        <f>STDEV('Gal4 ctrl'!C138:R138)/SQRT(COUNT('Gal4 ctrl'!C138:R138))</f>
        <v>1.1986575176831571</v>
      </c>
      <c r="U140">
        <f>STDEV('UAS ctrl'!C138:R138)/SQRT(COUNT('UAS ctrl'!C138:R138))</f>
        <v>0.84952381273439204</v>
      </c>
      <c r="V140">
        <f>STDEV(expt!C138:R138)/SQRT(COUNT(expt!C138:R138))</f>
        <v>1.0713119062608001</v>
      </c>
      <c r="X140">
        <f>AVERAGE('Gal4 ctrl'!AJ138:AY138)</f>
        <v>6.7920454545454536</v>
      </c>
      <c r="Y140">
        <f>AVERAGE('UAS ctrl'!AJ138:AY138)</f>
        <v>4.6586675</v>
      </c>
      <c r="Z140">
        <f>AVERAGE(expt!AJ138:AY138)</f>
        <v>2.5764683333333331</v>
      </c>
      <c r="AB140">
        <f>STDEV('Gal4 ctrl'!AJ138:AY138)/SQRT(COUNT('Gal4 ctrl'!AJ138:AY138))</f>
        <v>0.98810344014670526</v>
      </c>
      <c r="AC140">
        <f>STDEV('UAS ctrl'!AJ138:AY138)/SQRT(COUNT('UAS ctrl'!AJ138:AY138))</f>
        <v>0.88900645519277999</v>
      </c>
      <c r="AD140">
        <f>STDEV(expt!AJ138:AY138)/SQRT(COUNT(expt!AJ138:AY138))</f>
        <v>0.74935417636226309</v>
      </c>
      <c r="AF140">
        <f>AVERAGE('Gal4 ctrl'!BQ138:CF138)</f>
        <v>4.9979900000000006</v>
      </c>
      <c r="AG140">
        <f>AVERAGE('UAS ctrl'!BQ138:CF138)</f>
        <v>3.6451883333333335</v>
      </c>
      <c r="AH140">
        <f>AVERAGE(expt!BQ138:CF138)</f>
        <v>1.6439025000000003</v>
      </c>
      <c r="AJ140">
        <f>STDEV('Gal4 ctrl'!BQ138:CF138)/SQRT(COUNT('Gal4 ctrl'!BQ138:CF138))</f>
        <v>1.0209808806730909</v>
      </c>
      <c r="AK140">
        <f>STDEV('UAS ctrl'!BQ138:CF138)/SQRT(COUNT('UAS ctrl'!BQ138:CF138))</f>
        <v>0.81949499975995321</v>
      </c>
      <c r="AL140">
        <f>STDEV(expt!BQ138:CF138)/SQRT(COUNT(expt!BQ138:CF138))</f>
        <v>0.45969424719395785</v>
      </c>
      <c r="AP140">
        <f>AVERAGE('Gal4 ctrl'!S138:AI138)</f>
        <v>1.3690781818181816</v>
      </c>
      <c r="AQ140">
        <f>AVERAGE('UAS ctrl'!S138:AI138)</f>
        <v>1.3899708333333332</v>
      </c>
      <c r="AR140">
        <f>AVERAGE(expt!S138:AI138)</f>
        <v>1.0632733333333333</v>
      </c>
      <c r="AT140">
        <f>STDEV('Gal4 ctrl'!S138:AI138)/SQRT(COUNT('Gal4 ctrl'!S138:AI138))</f>
        <v>0.16425740887022511</v>
      </c>
      <c r="AU140">
        <f>STDEV('UAS ctrl'!S138:AI138)/SQRT(COUNT('UAS ctrl'!S138:AI138))</f>
        <v>0.12932342420329035</v>
      </c>
      <c r="AV140">
        <f>STDEV(expt!S138:AI138)/SQRT(COUNT(expt!S138:AI138))</f>
        <v>0.10712838582275891</v>
      </c>
      <c r="AX140">
        <f>AVERAGE('Gal4 ctrl'!AZ138:BP138)</f>
        <v>1.5218936363636362</v>
      </c>
      <c r="AY140">
        <f>AVERAGE('UAS ctrl'!AZ138:BP138)</f>
        <v>1.3139816666666666</v>
      </c>
      <c r="AZ140">
        <f>AVERAGE(expt!AZ138:BP138)</f>
        <v>0.95879499999999995</v>
      </c>
      <c r="BB140">
        <f>STDEV('Gal4 ctrl'!AZ138:BP138)/SQRT(COUNT('Gal4 ctrl'!AZ138:BP138))</f>
        <v>0.1529507422923099</v>
      </c>
      <c r="BC140">
        <f>STDEV('UAS ctrl'!AZ138:BP138)/SQRT(COUNT('UAS ctrl'!AZ138:BP138))</f>
        <v>0.12178549336929281</v>
      </c>
      <c r="BD140">
        <f>STDEV(expt!AZ138:BP138)/SQRT(COUNT(expt!AZ138:BP138))</f>
        <v>0.12642106168325443</v>
      </c>
      <c r="BF140">
        <f>AVERAGE('Gal4 ctrl'!CG138:CW138)</f>
        <v>1.1309318181818182</v>
      </c>
      <c r="BG140">
        <f>AVERAGE('UAS ctrl'!CG138:CW138)</f>
        <v>0.99429500000000004</v>
      </c>
      <c r="BH140">
        <f>AVERAGE(expt!CG138:CW138)</f>
        <v>0.68548333333333333</v>
      </c>
      <c r="BJ140">
        <f>STDEV('Gal4 ctrl'!CG138:CW138)/SQRT(COUNT('Gal4 ctrl'!CG138:CW138))</f>
        <v>0.11415189221398407</v>
      </c>
      <c r="BK140">
        <f>STDEV('UAS ctrl'!CG138:CW138)/SQRT(COUNT('UAS ctrl'!CG138:CW138))</f>
        <v>9.4423737581920589E-2</v>
      </c>
      <c r="BL140">
        <f>STDEV(expt!CG138:CW138)/SQRT(COUNT(expt!CG138:CW138))</f>
        <v>5.707918520650411E-2</v>
      </c>
    </row>
    <row r="141" spans="15:91" x14ac:dyDescent="0.2">
      <c r="O141">
        <v>138</v>
      </c>
      <c r="P141">
        <f>AVERAGE('Gal4 ctrl'!C139:R139)</f>
        <v>5.6419890909090915</v>
      </c>
      <c r="Q141">
        <f>AVERAGE('UAS ctrl'!C139:R139)</f>
        <v>6.6552583333333333</v>
      </c>
      <c r="R141">
        <f>AVERAGE(expt!C139:R139)</f>
        <v>3.6850041666666669</v>
      </c>
      <c r="T141">
        <f>STDEV('Gal4 ctrl'!C139:R139)/SQRT(COUNT('Gal4 ctrl'!C139:R139))</f>
        <v>1.2964253225665312</v>
      </c>
      <c r="U141">
        <f>STDEV('UAS ctrl'!C139:R139)/SQRT(COUNT('UAS ctrl'!C139:R139))</f>
        <v>0.85254818547357947</v>
      </c>
      <c r="V141">
        <f>STDEV(expt!C139:R139)/SQRT(COUNT(expt!C139:R139))</f>
        <v>1.0486118960540878</v>
      </c>
      <c r="X141">
        <f>AVERAGE('Gal4 ctrl'!AJ139:AY139)</f>
        <v>6.545618181818182</v>
      </c>
      <c r="Y141">
        <f>AVERAGE('UAS ctrl'!AJ139:AY139)</f>
        <v>4.6818891666666671</v>
      </c>
      <c r="Z141">
        <f>AVERAGE(expt!AJ139:AY139)</f>
        <v>2.6841075000000001</v>
      </c>
      <c r="AB141">
        <f>STDEV('Gal4 ctrl'!AJ139:AY139)/SQRT(COUNT('Gal4 ctrl'!AJ139:AY139))</f>
        <v>1.022710042157883</v>
      </c>
      <c r="AC141">
        <f>STDEV('UAS ctrl'!AJ139:AY139)/SQRT(COUNT('UAS ctrl'!AJ139:AY139))</f>
        <v>0.8157388911449861</v>
      </c>
      <c r="AD141">
        <f>STDEV(expt!AJ139:AY139)/SQRT(COUNT(expt!AJ139:AY139))</f>
        <v>0.73280424321432303</v>
      </c>
      <c r="AF141">
        <f>AVERAGE('Gal4 ctrl'!BQ139:CF139)</f>
        <v>5.063241818181818</v>
      </c>
      <c r="AG141">
        <f>AVERAGE('UAS ctrl'!BQ139:CF139)</f>
        <v>3.8590550000000001</v>
      </c>
      <c r="AH141">
        <f>AVERAGE(expt!BQ139:CF139)</f>
        <v>1.6969583333333336</v>
      </c>
      <c r="AJ141">
        <f>STDEV('Gal4 ctrl'!BQ139:CF139)/SQRT(COUNT('Gal4 ctrl'!BQ139:CF139))</f>
        <v>1.1182287366324382</v>
      </c>
      <c r="AK141">
        <f>STDEV('UAS ctrl'!BQ139:CF139)/SQRT(COUNT('UAS ctrl'!BQ139:CF139))</f>
        <v>0.78684141555498688</v>
      </c>
      <c r="AL141">
        <f>STDEV(expt!BQ139:CF139)/SQRT(COUNT(expt!BQ139:CF139))</f>
        <v>0.52614556074547625</v>
      </c>
      <c r="AP141">
        <f>AVERAGE('Gal4 ctrl'!S139:AI139)</f>
        <v>1.3703436363636361</v>
      </c>
      <c r="AQ141">
        <f>AVERAGE('UAS ctrl'!S139:AI139)</f>
        <v>1.4172733333333334</v>
      </c>
      <c r="AR141">
        <f>AVERAGE(expt!S139:AI139)</f>
        <v>1.1426491666666665</v>
      </c>
      <c r="AT141">
        <f>STDEV('Gal4 ctrl'!S139:AI139)/SQRT(COUNT('Gal4 ctrl'!S139:AI139))</f>
        <v>0.13307422940376168</v>
      </c>
      <c r="AU141">
        <f>STDEV('UAS ctrl'!S139:AI139)/SQRT(COUNT('UAS ctrl'!S139:AI139))</f>
        <v>8.8003955742128714E-2</v>
      </c>
      <c r="AV141">
        <f>STDEV(expt!S139:AI139)/SQRT(COUNT(expt!S139:AI139))</f>
        <v>0.13282735077089983</v>
      </c>
      <c r="AX141">
        <f>AVERAGE('Gal4 ctrl'!AZ139:BP139)</f>
        <v>1.3944172727272726</v>
      </c>
      <c r="AY141">
        <f>AVERAGE('UAS ctrl'!AZ139:BP139)</f>
        <v>1.2706</v>
      </c>
      <c r="AZ141">
        <f>AVERAGE(expt!AZ139:BP139)</f>
        <v>0.97535999999999989</v>
      </c>
      <c r="BB141">
        <f>STDEV('Gal4 ctrl'!AZ139:BP139)/SQRT(COUNT('Gal4 ctrl'!AZ139:BP139))</f>
        <v>0.12591152300571978</v>
      </c>
      <c r="BC141">
        <f>STDEV('UAS ctrl'!AZ139:BP139)/SQRT(COUNT('UAS ctrl'!AZ139:BP139))</f>
        <v>0.10691302257187639</v>
      </c>
      <c r="BD141">
        <f>STDEV(expt!AZ139:BP139)/SQRT(COUNT(expt!AZ139:BP139))</f>
        <v>0.12610123824278516</v>
      </c>
      <c r="BF141">
        <f>AVERAGE('Gal4 ctrl'!CG139:CW139)</f>
        <v>1.2060227272727273</v>
      </c>
      <c r="BG141">
        <f>AVERAGE('UAS ctrl'!CG139:CW139)</f>
        <v>1.1126041666666666</v>
      </c>
      <c r="BH141">
        <f>AVERAGE(expt!CG139:CW139)</f>
        <v>0.71332333333333331</v>
      </c>
      <c r="BJ141">
        <f>STDEV('Gal4 ctrl'!CG139:CW139)/SQRT(COUNT('Gal4 ctrl'!CG139:CW139))</f>
        <v>0.13058383554490915</v>
      </c>
      <c r="BK141">
        <f>STDEV('UAS ctrl'!CG139:CW139)/SQRT(COUNT('UAS ctrl'!CG139:CW139))</f>
        <v>0.10977677316469109</v>
      </c>
      <c r="BL141">
        <f>STDEV(expt!CG139:CW139)/SQRT(COUNT(expt!CG139:CW139))</f>
        <v>8.129554712481632E-2</v>
      </c>
    </row>
    <row r="142" spans="15:91" x14ac:dyDescent="0.2">
      <c r="O142">
        <v>139</v>
      </c>
      <c r="P142">
        <f>AVERAGE('Gal4 ctrl'!C140:R140)</f>
        <v>5.5251909090909095</v>
      </c>
      <c r="Q142">
        <f>AVERAGE('UAS ctrl'!C140:R140)</f>
        <v>6.784675</v>
      </c>
      <c r="R142">
        <f>AVERAGE(expt!C140:R140)</f>
        <v>3.5302441666666664</v>
      </c>
      <c r="T142">
        <f>STDEV('Gal4 ctrl'!C140:R140)/SQRT(COUNT('Gal4 ctrl'!C140:R140))</f>
        <v>1.1568705372343207</v>
      </c>
      <c r="U142">
        <f>STDEV('UAS ctrl'!C140:R140)/SQRT(COUNT('UAS ctrl'!C140:R140))</f>
        <v>0.93976803465447412</v>
      </c>
      <c r="V142">
        <f>STDEV(expt!C140:R140)/SQRT(COUNT(expt!C140:R140))</f>
        <v>0.96953449108357903</v>
      </c>
      <c r="X142">
        <f>AVERAGE('Gal4 ctrl'!AJ140:AY140)</f>
        <v>6.5729572727272734</v>
      </c>
      <c r="Y142">
        <f>AVERAGE('UAS ctrl'!AJ140:AY140)</f>
        <v>4.9428666666666663</v>
      </c>
      <c r="Z142">
        <f>AVERAGE(expt!AJ140:AY140)</f>
        <v>2.6791258333333334</v>
      </c>
      <c r="AB142">
        <f>STDEV('Gal4 ctrl'!AJ140:AY140)/SQRT(COUNT('Gal4 ctrl'!AJ140:AY140))</f>
        <v>1.1230442292221869</v>
      </c>
      <c r="AC142">
        <f>STDEV('UAS ctrl'!AJ140:AY140)/SQRT(COUNT('UAS ctrl'!AJ140:AY140))</f>
        <v>0.89044666935173433</v>
      </c>
      <c r="AD142">
        <f>STDEV(expt!AJ140:AY140)/SQRT(COUNT(expt!AJ140:AY140))</f>
        <v>0.71854288005937939</v>
      </c>
      <c r="AF142">
        <f>AVERAGE('Gal4 ctrl'!BQ140:CF140)</f>
        <v>5.091279090909091</v>
      </c>
      <c r="AG142">
        <f>AVERAGE('UAS ctrl'!BQ140:CF140)</f>
        <v>3.8797441666666668</v>
      </c>
      <c r="AH142">
        <f>AVERAGE(expt!BQ140:CF140)</f>
        <v>1.8639474999999999</v>
      </c>
      <c r="AJ142">
        <f>STDEV('Gal4 ctrl'!BQ140:CF140)/SQRT(COUNT('Gal4 ctrl'!BQ140:CF140))</f>
        <v>1.0959695628408452</v>
      </c>
      <c r="AK142">
        <f>STDEV('UAS ctrl'!BQ140:CF140)/SQRT(COUNT('UAS ctrl'!BQ140:CF140))</f>
        <v>0.68819628598358717</v>
      </c>
      <c r="AL142">
        <f>STDEV(expt!BQ140:CF140)/SQRT(COUNT(expt!BQ140:CF140))</f>
        <v>0.54427141335796259</v>
      </c>
      <c r="AP142">
        <f>AVERAGE('Gal4 ctrl'!S140:AI140)</f>
        <v>1.434891818181818</v>
      </c>
      <c r="AQ142">
        <f>AVERAGE('UAS ctrl'!S140:AI140)</f>
        <v>1.4423250000000001</v>
      </c>
      <c r="AR142">
        <f>AVERAGE(expt!S140:AI140)</f>
        <v>1.1106658333333335</v>
      </c>
      <c r="AT142">
        <f>STDEV('Gal4 ctrl'!S140:AI140)/SQRT(COUNT('Gal4 ctrl'!S140:AI140))</f>
        <v>0.14661045726574018</v>
      </c>
      <c r="AU142">
        <f>STDEV('UAS ctrl'!S140:AI140)/SQRT(COUNT('UAS ctrl'!S140:AI140))</f>
        <v>0.11465385133086463</v>
      </c>
      <c r="AV142">
        <f>STDEV(expt!S140:AI140)/SQRT(COUNT(expt!S140:AI140))</f>
        <v>9.341219341160531E-2</v>
      </c>
      <c r="AX142">
        <f>AVERAGE('Gal4 ctrl'!AZ140:BP140)</f>
        <v>1.3771227272727276</v>
      </c>
      <c r="AY142">
        <f>AVERAGE('UAS ctrl'!AZ140:BP140)</f>
        <v>1.307133333333333</v>
      </c>
      <c r="AZ142">
        <f>AVERAGE(expt!AZ140:BP140)</f>
        <v>0.8765883333333333</v>
      </c>
      <c r="BB142">
        <f>STDEV('Gal4 ctrl'!AZ140:BP140)/SQRT(COUNT('Gal4 ctrl'!AZ140:BP140))</f>
        <v>0.13506201359571421</v>
      </c>
      <c r="BC142">
        <f>STDEV('UAS ctrl'!AZ140:BP140)/SQRT(COUNT('UAS ctrl'!AZ140:BP140))</f>
        <v>9.3324775765694687E-2</v>
      </c>
      <c r="BD142">
        <f>STDEV(expt!AZ140:BP140)/SQRT(COUNT(expt!AZ140:BP140))</f>
        <v>9.2563349174246801E-2</v>
      </c>
      <c r="BF142">
        <f>AVERAGE('Gal4 ctrl'!CG140:CW140)</f>
        <v>1.1480945454545457</v>
      </c>
      <c r="BG142">
        <f>AVERAGE('UAS ctrl'!CG140:CW140)</f>
        <v>1.0400908333333334</v>
      </c>
      <c r="BH142">
        <f>AVERAGE(expt!CG140:CW140)</f>
        <v>0.7117699999999999</v>
      </c>
      <c r="BJ142">
        <f>STDEV('Gal4 ctrl'!CG140:CW140)/SQRT(COUNT('Gal4 ctrl'!CG140:CW140))</f>
        <v>0.11126885955250757</v>
      </c>
      <c r="BK142">
        <f>STDEV('UAS ctrl'!CG140:CW140)/SQRT(COUNT('UAS ctrl'!CG140:CW140))</f>
        <v>9.6056279900224029E-2</v>
      </c>
      <c r="BL142">
        <f>STDEV(expt!CG140:CW140)/SQRT(COUNT(expt!CG140:CW140))</f>
        <v>7.6639851875212814E-2</v>
      </c>
    </row>
    <row r="143" spans="15:91" x14ac:dyDescent="0.2">
      <c r="O143">
        <v>140</v>
      </c>
      <c r="P143">
        <f>AVERAGE('Gal4 ctrl'!C141:R141)</f>
        <v>5.1158454545454539</v>
      </c>
      <c r="Q143">
        <f>AVERAGE('UAS ctrl'!C141:R141)</f>
        <v>6.3637083333333342</v>
      </c>
      <c r="R143">
        <f>AVERAGE(expt!C141:R141)</f>
        <v>3.6096583333333339</v>
      </c>
      <c r="T143">
        <f>STDEV('Gal4 ctrl'!C141:R141)/SQRT(COUNT('Gal4 ctrl'!C141:R141))</f>
        <v>1.0569191286998125</v>
      </c>
      <c r="U143">
        <f>STDEV('UAS ctrl'!C141:R141)/SQRT(COUNT('UAS ctrl'!C141:R141))</f>
        <v>0.82586261160756147</v>
      </c>
      <c r="V143">
        <f>STDEV(expt!C141:R141)/SQRT(COUNT(expt!C141:R141))</f>
        <v>0.96075419250840366</v>
      </c>
      <c r="X143">
        <f>AVERAGE('Gal4 ctrl'!AJ141:AY141)</f>
        <v>6.2361536363636363</v>
      </c>
      <c r="Y143">
        <f>AVERAGE('UAS ctrl'!AJ141:AY141)</f>
        <v>5.1937441666666659</v>
      </c>
      <c r="Z143">
        <f>AVERAGE(expt!AJ141:AY141)</f>
        <v>2.4396116666666665</v>
      </c>
      <c r="AB143">
        <f>STDEV('Gal4 ctrl'!AJ141:AY141)/SQRT(COUNT('Gal4 ctrl'!AJ141:AY141))</f>
        <v>1.0044882665790786</v>
      </c>
      <c r="AC143">
        <f>STDEV('UAS ctrl'!AJ141:AY141)/SQRT(COUNT('UAS ctrl'!AJ141:AY141))</f>
        <v>0.85440172304638673</v>
      </c>
      <c r="AD143">
        <f>STDEV(expt!AJ141:AY141)/SQRT(COUNT(expt!AJ141:AY141))</f>
        <v>0.68688211558818379</v>
      </c>
      <c r="AF143">
        <f>AVERAGE('Gal4 ctrl'!BQ141:CF141)</f>
        <v>4.1367436363636365</v>
      </c>
      <c r="AG143">
        <f>AVERAGE('UAS ctrl'!BQ141:CF141)</f>
        <v>3.8482083333333335</v>
      </c>
      <c r="AH143">
        <f>AVERAGE(expt!BQ141:CF141)</f>
        <v>1.7162666666666666</v>
      </c>
      <c r="AJ143">
        <f>STDEV('Gal4 ctrl'!BQ141:CF141)/SQRT(COUNT('Gal4 ctrl'!BQ141:CF141))</f>
        <v>0.83610537233627824</v>
      </c>
      <c r="AK143">
        <f>STDEV('UAS ctrl'!BQ141:CF141)/SQRT(COUNT('UAS ctrl'!BQ141:CF141))</f>
        <v>0.82329931789060873</v>
      </c>
      <c r="AL143">
        <f>STDEV(expt!BQ141:CF141)/SQRT(COUNT(expt!BQ141:CF141))</f>
        <v>0.47460630890776262</v>
      </c>
      <c r="AP143">
        <f>AVERAGE('Gal4 ctrl'!S141:AI141)</f>
        <v>1.3955436363636364</v>
      </c>
      <c r="AQ143">
        <f>AVERAGE('UAS ctrl'!S141:AI141)</f>
        <v>1.5316399999999997</v>
      </c>
      <c r="AR143">
        <f>AVERAGE(expt!S141:AI141)</f>
        <v>1.1518841666666666</v>
      </c>
      <c r="AT143">
        <f>STDEV('Gal4 ctrl'!S141:AI141)/SQRT(COUNT('Gal4 ctrl'!S141:AI141))</f>
        <v>0.16211678456242448</v>
      </c>
      <c r="AU143">
        <f>STDEV('UAS ctrl'!S141:AI141)/SQRT(COUNT('UAS ctrl'!S141:AI141))</f>
        <v>0.13655863817644828</v>
      </c>
      <c r="AV143">
        <f>STDEV(expt!S141:AI141)/SQRT(COUNT(expt!S141:AI141))</f>
        <v>0.1146235164436453</v>
      </c>
      <c r="AX143">
        <f>AVERAGE('Gal4 ctrl'!AZ141:BP141)</f>
        <v>1.3518709090909089</v>
      </c>
      <c r="AY143">
        <f>AVERAGE('UAS ctrl'!AZ141:BP141)</f>
        <v>1.3303200000000002</v>
      </c>
      <c r="AZ143">
        <f>AVERAGE(expt!AZ141:BP141)</f>
        <v>0.8437716666666667</v>
      </c>
      <c r="BB143">
        <f>STDEV('Gal4 ctrl'!AZ141:BP141)/SQRT(COUNT('Gal4 ctrl'!AZ141:BP141))</f>
        <v>0.13811421630108475</v>
      </c>
      <c r="BC143">
        <f>STDEV('UAS ctrl'!AZ141:BP141)/SQRT(COUNT('UAS ctrl'!AZ141:BP141))</f>
        <v>9.8396888500941096E-2</v>
      </c>
      <c r="BD143">
        <f>STDEV(expt!AZ141:BP141)/SQRT(COUNT(expt!AZ141:BP141))</f>
        <v>8.1688028636237503E-2</v>
      </c>
      <c r="BF143">
        <f>AVERAGE('Gal4 ctrl'!CG141:CW141)</f>
        <v>1.1084563636363638</v>
      </c>
      <c r="BG143">
        <f>AVERAGE('UAS ctrl'!CG141:CW141)</f>
        <v>1.0713516666666667</v>
      </c>
      <c r="BH143">
        <f>AVERAGE(expt!CG141:CW141)</f>
        <v>0.65449666666666662</v>
      </c>
      <c r="BJ143">
        <f>STDEV('Gal4 ctrl'!CG141:CW141)/SQRT(COUNT('Gal4 ctrl'!CG141:CW141))</f>
        <v>0.11026462094989092</v>
      </c>
      <c r="BK143">
        <f>STDEV('UAS ctrl'!CG141:CW141)/SQRT(COUNT('UAS ctrl'!CG141:CW141))</f>
        <v>8.9192680386878928E-2</v>
      </c>
      <c r="BL143">
        <f>STDEV(expt!CG141:CW141)/SQRT(COUNT(expt!CG141:CW141))</f>
        <v>5.8211151869896914E-2</v>
      </c>
    </row>
    <row r="144" spans="15:91" x14ac:dyDescent="0.2">
      <c r="O144">
        <v>141</v>
      </c>
      <c r="P144">
        <f>AVERAGE('Gal4 ctrl'!C142:R142)</f>
        <v>5.2016881818181808</v>
      </c>
      <c r="Q144">
        <f>AVERAGE('UAS ctrl'!C142:R142)</f>
        <v>6.9985666666666662</v>
      </c>
      <c r="R144">
        <f>AVERAGE(expt!C142:R142)</f>
        <v>3.5370433333333327</v>
      </c>
      <c r="T144">
        <f>STDEV('Gal4 ctrl'!C142:R142)/SQRT(COUNT('Gal4 ctrl'!C142:R142))</f>
        <v>1.07975388975015</v>
      </c>
      <c r="U144">
        <f>STDEV('UAS ctrl'!C142:R142)/SQRT(COUNT('UAS ctrl'!C142:R142))</f>
        <v>0.85330286519352261</v>
      </c>
      <c r="V144">
        <f>STDEV(expt!C142:R142)/SQRT(COUNT(expt!C142:R142))</f>
        <v>1.1120829970684236</v>
      </c>
      <c r="X144">
        <f>AVERAGE('Gal4 ctrl'!AJ142:AY142)</f>
        <v>6.5474890909090924</v>
      </c>
      <c r="Y144">
        <f>AVERAGE('UAS ctrl'!AJ142:AY142)</f>
        <v>5.1562333333333337</v>
      </c>
      <c r="Z144">
        <f>AVERAGE(expt!AJ142:AY142)</f>
        <v>2.4553233333333337</v>
      </c>
      <c r="AB144">
        <f>STDEV('Gal4 ctrl'!AJ142:AY142)/SQRT(COUNT('Gal4 ctrl'!AJ142:AY142))</f>
        <v>0.97603524094858041</v>
      </c>
      <c r="AC144">
        <f>STDEV('UAS ctrl'!AJ142:AY142)/SQRT(COUNT('UAS ctrl'!AJ142:AY142))</f>
        <v>0.77021271081370102</v>
      </c>
      <c r="AD144">
        <f>STDEV(expt!AJ142:AY142)/SQRT(COUNT(expt!AJ142:AY142))</f>
        <v>0.7201784602247675</v>
      </c>
      <c r="AF144">
        <f>AVERAGE('Gal4 ctrl'!BQ142:CF142)</f>
        <v>4.3012681818181813</v>
      </c>
      <c r="AG144">
        <f>AVERAGE('UAS ctrl'!BQ142:CF142)</f>
        <v>3.7838875000000005</v>
      </c>
      <c r="AH144">
        <f>AVERAGE(expt!BQ142:CF142)</f>
        <v>1.6606133333333333</v>
      </c>
      <c r="AJ144">
        <f>STDEV('Gal4 ctrl'!BQ142:CF142)/SQRT(COUNT('Gal4 ctrl'!BQ142:CF142))</f>
        <v>0.86047103825417337</v>
      </c>
      <c r="AK144">
        <f>STDEV('UAS ctrl'!BQ142:CF142)/SQRT(COUNT('UAS ctrl'!BQ142:CF142))</f>
        <v>0.7967335226668314</v>
      </c>
      <c r="AL144">
        <f>STDEV(expt!BQ142:CF142)/SQRT(COUNT(expt!BQ142:CF142))</f>
        <v>0.44131631735712717</v>
      </c>
      <c r="AP144">
        <f>AVERAGE('Gal4 ctrl'!S142:AI142)</f>
        <v>1.4752863636363636</v>
      </c>
      <c r="AQ144">
        <f>AVERAGE('UAS ctrl'!S142:AI142)</f>
        <v>1.3936874999999997</v>
      </c>
      <c r="AR144">
        <f>AVERAGE(expt!S142:AI142)</f>
        <v>1.1041258333333333</v>
      </c>
      <c r="AT144">
        <f>STDEV('Gal4 ctrl'!S142:AI142)/SQRT(COUNT('Gal4 ctrl'!S142:AI142))</f>
        <v>0.16835293976034521</v>
      </c>
      <c r="AU144">
        <f>STDEV('UAS ctrl'!S142:AI142)/SQRT(COUNT('UAS ctrl'!S142:AI142))</f>
        <v>8.28750405925677E-2</v>
      </c>
      <c r="AV144">
        <f>STDEV(expt!S142:AI142)/SQRT(COUNT(expt!S142:AI142))</f>
        <v>0.12988014728306338</v>
      </c>
      <c r="AX144">
        <f>AVERAGE('Gal4 ctrl'!AZ142:BP142)</f>
        <v>1.3614290909090911</v>
      </c>
      <c r="AY144">
        <f>AVERAGE('UAS ctrl'!AZ142:BP142)</f>
        <v>1.3224141666666667</v>
      </c>
      <c r="AZ144">
        <f>AVERAGE(expt!AZ142:BP142)</f>
        <v>0.86733833333333343</v>
      </c>
      <c r="BB144">
        <f>STDEV('Gal4 ctrl'!AZ142:BP142)/SQRT(COUNT('Gal4 ctrl'!AZ142:BP142))</f>
        <v>0.14673547359080316</v>
      </c>
      <c r="BC144">
        <f>STDEV('UAS ctrl'!AZ142:BP142)/SQRT(COUNT('UAS ctrl'!AZ142:BP142))</f>
        <v>7.2308274836185654E-2</v>
      </c>
      <c r="BD144">
        <f>STDEV(expt!AZ142:BP142)/SQRT(COUNT(expt!AZ142:BP142))</f>
        <v>9.9207069960010927E-2</v>
      </c>
      <c r="BF144">
        <f>AVERAGE('Gal4 ctrl'!CG142:CW142)</f>
        <v>1.1774636363636366</v>
      </c>
      <c r="BG144">
        <f>AVERAGE('UAS ctrl'!CG142:CW142)</f>
        <v>1.0688500000000001</v>
      </c>
      <c r="BH144">
        <f>AVERAGE(expt!CG142:CW142)</f>
        <v>0.75700499999999993</v>
      </c>
      <c r="BJ144">
        <f>STDEV('Gal4 ctrl'!CG142:CW142)/SQRT(COUNT('Gal4 ctrl'!CG142:CW142))</f>
        <v>0.12889834289274571</v>
      </c>
      <c r="BK144">
        <f>STDEV('UAS ctrl'!CG142:CW142)/SQRT(COUNT('UAS ctrl'!CG142:CW142))</f>
        <v>0.10199263174515606</v>
      </c>
      <c r="BL144">
        <f>STDEV(expt!CG142:CW142)/SQRT(COUNT(expt!CG142:CW142))</f>
        <v>7.7235097802590844E-2</v>
      </c>
    </row>
    <row r="145" spans="15:64" x14ac:dyDescent="0.2">
      <c r="O145">
        <v>142</v>
      </c>
      <c r="P145">
        <f>AVERAGE('Gal4 ctrl'!C143:R143)</f>
        <v>5.4766227272727273</v>
      </c>
      <c r="Q145">
        <f>AVERAGE('UAS ctrl'!C143:R143)</f>
        <v>6.4582666666666668</v>
      </c>
      <c r="R145">
        <f>AVERAGE(expt!C143:R143)</f>
        <v>3.5707066666666663</v>
      </c>
      <c r="T145">
        <f>STDEV('Gal4 ctrl'!C143:R143)/SQRT(COUNT('Gal4 ctrl'!C143:R143))</f>
        <v>1.2561537819073609</v>
      </c>
      <c r="U145">
        <f>STDEV('UAS ctrl'!C143:R143)/SQRT(COUNT('UAS ctrl'!C143:R143))</f>
        <v>0.96346561223512073</v>
      </c>
      <c r="V145">
        <f>STDEV(expt!C143:R143)/SQRT(COUNT(expt!C143:R143))</f>
        <v>1.064829739795774</v>
      </c>
      <c r="X145">
        <f>AVERAGE('Gal4 ctrl'!AJ143:AY143)</f>
        <v>6.8070663636363626</v>
      </c>
      <c r="Y145">
        <f>AVERAGE('UAS ctrl'!AJ143:AY143)</f>
        <v>5.0569333333333333</v>
      </c>
      <c r="Z145">
        <f>AVERAGE(expt!AJ143:AY143)</f>
        <v>2.6448174999999998</v>
      </c>
      <c r="AB145">
        <f>STDEV('Gal4 ctrl'!AJ143:AY143)/SQRT(COUNT('Gal4 ctrl'!AJ143:AY143))</f>
        <v>0.93578790862641903</v>
      </c>
      <c r="AC145">
        <f>STDEV('UAS ctrl'!AJ143:AY143)/SQRT(COUNT('UAS ctrl'!AJ143:AY143))</f>
        <v>0.8452033602642739</v>
      </c>
      <c r="AD145">
        <f>STDEV(expt!AJ143:AY143)/SQRT(COUNT(expt!AJ143:AY143))</f>
        <v>0.80087736679477251</v>
      </c>
      <c r="AF145">
        <f>AVERAGE('Gal4 ctrl'!BQ143:CF143)</f>
        <v>4.8283036363636365</v>
      </c>
      <c r="AG145">
        <f>AVERAGE('UAS ctrl'!BQ143:CF143)</f>
        <v>3.3590583333333335</v>
      </c>
      <c r="AH145">
        <f>AVERAGE(expt!BQ143:CF143)</f>
        <v>1.6739708333333327</v>
      </c>
      <c r="AJ145">
        <f>STDEV('Gal4 ctrl'!BQ143:CF143)/SQRT(COUNT('Gal4 ctrl'!BQ143:CF143))</f>
        <v>0.98700966494233844</v>
      </c>
      <c r="AK145">
        <f>STDEV('UAS ctrl'!BQ143:CF143)/SQRT(COUNT('UAS ctrl'!BQ143:CF143))</f>
        <v>0.64753887697238388</v>
      </c>
      <c r="AL145">
        <f>STDEV(expt!BQ143:CF143)/SQRT(COUNT(expt!BQ143:CF143))</f>
        <v>0.43648301879471696</v>
      </c>
      <c r="AP145">
        <f>AVERAGE('Gal4 ctrl'!S143:AI143)</f>
        <v>1.2856163636363638</v>
      </c>
      <c r="AQ145">
        <f>AVERAGE('UAS ctrl'!S143:AI143)</f>
        <v>1.5038908333333332</v>
      </c>
      <c r="AR145">
        <f>AVERAGE(expt!S143:AI143)</f>
        <v>1.2606275</v>
      </c>
      <c r="AT145">
        <f>STDEV('Gal4 ctrl'!S143:AI143)/SQRT(COUNT('Gal4 ctrl'!S143:AI143))</f>
        <v>0.12723141393305717</v>
      </c>
      <c r="AU145">
        <f>STDEV('UAS ctrl'!S143:AI143)/SQRT(COUNT('UAS ctrl'!S143:AI143))</f>
        <v>0.13110536888584867</v>
      </c>
      <c r="AV145">
        <f>STDEV(expt!S143:AI143)/SQRT(COUNT(expt!S143:AI143))</f>
        <v>0.17380552412640984</v>
      </c>
      <c r="AX145">
        <f>AVERAGE('Gal4 ctrl'!AZ143:BP143)</f>
        <v>1.3323463636363637</v>
      </c>
      <c r="AY145">
        <f>AVERAGE('UAS ctrl'!AZ143:BP143)</f>
        <v>1.354805</v>
      </c>
      <c r="AZ145">
        <f>AVERAGE(expt!AZ143:BP143)</f>
        <v>0.77648083333333329</v>
      </c>
      <c r="BB145">
        <f>STDEV('Gal4 ctrl'!AZ143:BP143)/SQRT(COUNT('Gal4 ctrl'!AZ143:BP143))</f>
        <v>0.13339947282349654</v>
      </c>
      <c r="BC145">
        <f>STDEV('UAS ctrl'!AZ143:BP143)/SQRT(COUNT('UAS ctrl'!AZ143:BP143))</f>
        <v>9.9141419015434273E-2</v>
      </c>
      <c r="BD145">
        <f>STDEV(expt!AZ143:BP143)/SQRT(COUNT(expt!AZ143:BP143))</f>
        <v>7.1579988913212766E-2</v>
      </c>
      <c r="BF145">
        <f>AVERAGE('Gal4 ctrl'!CG143:CW143)</f>
        <v>1.279559090909091</v>
      </c>
      <c r="BG145">
        <f>AVERAGE('UAS ctrl'!CG143:CW143)</f>
        <v>1.0757433333333333</v>
      </c>
      <c r="BH145">
        <f>AVERAGE(expt!CG143:CW143)</f>
        <v>0.72282583333333328</v>
      </c>
      <c r="BJ145">
        <f>STDEV('Gal4 ctrl'!CG143:CW143)/SQRT(COUNT('Gal4 ctrl'!CG143:CW143))</f>
        <v>0.14446844697627068</v>
      </c>
      <c r="BK145">
        <f>STDEV('UAS ctrl'!CG143:CW143)/SQRT(COUNT('UAS ctrl'!CG143:CW143))</f>
        <v>0.11005846129914473</v>
      </c>
      <c r="BL145">
        <f>STDEV(expt!CG143:CW143)/SQRT(COUNT(expt!CG143:CW143))</f>
        <v>7.7400946978177773E-2</v>
      </c>
    </row>
    <row r="146" spans="15:64" x14ac:dyDescent="0.2">
      <c r="O146">
        <v>143</v>
      </c>
      <c r="P146">
        <f>AVERAGE('Gal4 ctrl'!C144:R144)</f>
        <v>5.3033700000000001</v>
      </c>
      <c r="Q146">
        <f>AVERAGE('UAS ctrl'!C144:R144)</f>
        <v>6.4381916666666674</v>
      </c>
      <c r="R146">
        <f>AVERAGE(expt!C144:R144)</f>
        <v>3.804135</v>
      </c>
      <c r="T146">
        <f>STDEV('Gal4 ctrl'!C144:R144)/SQRT(COUNT('Gal4 ctrl'!C144:R144))</f>
        <v>1.1377008926978369</v>
      </c>
      <c r="U146">
        <f>STDEV('UAS ctrl'!C144:R144)/SQRT(COUNT('UAS ctrl'!C144:R144))</f>
        <v>0.88581236662022411</v>
      </c>
      <c r="V146">
        <f>STDEV(expt!C144:R144)/SQRT(COUNT(expt!C144:R144))</f>
        <v>1.2109214261371504</v>
      </c>
      <c r="X146">
        <f>AVERAGE('Gal4 ctrl'!AJ144:AY144)</f>
        <v>6.1137899999999998</v>
      </c>
      <c r="Y146">
        <f>AVERAGE('UAS ctrl'!AJ144:AY144)</f>
        <v>4.9674583333333331</v>
      </c>
      <c r="Z146">
        <f>AVERAGE(expt!AJ144:AY144)</f>
        <v>2.1839874999999997</v>
      </c>
      <c r="AB146">
        <f>STDEV('Gal4 ctrl'!AJ144:AY144)/SQRT(COUNT('Gal4 ctrl'!AJ144:AY144))</f>
        <v>0.94730340839381855</v>
      </c>
      <c r="AC146">
        <f>STDEV('UAS ctrl'!AJ144:AY144)/SQRT(COUNT('UAS ctrl'!AJ144:AY144))</f>
        <v>0.86156652924302346</v>
      </c>
      <c r="AD146">
        <f>STDEV(expt!AJ144:AY144)/SQRT(COUNT(expt!AJ144:AY144))</f>
        <v>0.58942469253235075</v>
      </c>
      <c r="AF146">
        <f>AVERAGE('Gal4 ctrl'!BQ144:CF144)</f>
        <v>5.5844827272727269</v>
      </c>
      <c r="AG146">
        <f>AVERAGE('UAS ctrl'!BQ144:CF144)</f>
        <v>3.4012733333333327</v>
      </c>
      <c r="AH146">
        <f>AVERAGE(expt!BQ144:CF144)</f>
        <v>1.296600833333333</v>
      </c>
      <c r="AJ146">
        <f>STDEV('Gal4 ctrl'!BQ144:CF144)/SQRT(COUNT('Gal4 ctrl'!BQ144:CF144))</f>
        <v>1.1123847519108676</v>
      </c>
      <c r="AK146">
        <f>STDEV('UAS ctrl'!BQ144:CF144)/SQRT(COUNT('UAS ctrl'!BQ144:CF144))</f>
        <v>0.65072493019072009</v>
      </c>
      <c r="AL146">
        <f>STDEV(expt!BQ144:CF144)/SQRT(COUNT(expt!BQ144:CF144))</f>
        <v>0.28529231938077865</v>
      </c>
      <c r="AP146">
        <f>AVERAGE('Gal4 ctrl'!S144:AI144)</f>
        <v>1.2500618181818182</v>
      </c>
      <c r="AQ146">
        <f>AVERAGE('UAS ctrl'!S144:AI144)</f>
        <v>1.3888</v>
      </c>
      <c r="AR146">
        <f>AVERAGE(expt!S144:AI144)</f>
        <v>1.1310741666666668</v>
      </c>
      <c r="AT146">
        <f>STDEV('Gal4 ctrl'!S144:AI144)/SQRT(COUNT('Gal4 ctrl'!S144:AI144))</f>
        <v>0.12232938361666448</v>
      </c>
      <c r="AU146">
        <f>STDEV('UAS ctrl'!S144:AI144)/SQRT(COUNT('UAS ctrl'!S144:AI144))</f>
        <v>8.0280294008309258E-2</v>
      </c>
      <c r="AV146">
        <f>STDEV(expt!S144:AI144)/SQRT(COUNT(expt!S144:AI144))</f>
        <v>0.13510156888743347</v>
      </c>
      <c r="AX146">
        <f>AVERAGE('Gal4 ctrl'!AZ144:BP144)</f>
        <v>1.3653581818181817</v>
      </c>
      <c r="AY146">
        <f>AVERAGE('UAS ctrl'!AZ144:BP144)</f>
        <v>1.3417358333333331</v>
      </c>
      <c r="AZ146">
        <f>AVERAGE(expt!AZ144:BP144)</f>
        <v>0.83017583333333345</v>
      </c>
      <c r="BB146">
        <f>STDEV('Gal4 ctrl'!AZ144:BP144)/SQRT(COUNT('Gal4 ctrl'!AZ144:BP144))</f>
        <v>0.15976454651550775</v>
      </c>
      <c r="BC146">
        <f>STDEV('UAS ctrl'!AZ144:BP144)/SQRT(COUNT('UAS ctrl'!AZ144:BP144))</f>
        <v>0.13396817660027902</v>
      </c>
      <c r="BD146">
        <f>STDEV(expt!AZ144:BP144)/SQRT(COUNT(expt!AZ144:BP144))</f>
        <v>8.6972901234690772E-2</v>
      </c>
      <c r="BF146">
        <f>AVERAGE('Gal4 ctrl'!CG144:CW144)</f>
        <v>1.2969936363636363</v>
      </c>
      <c r="BG146">
        <f>AVERAGE('UAS ctrl'!CG144:CW144)</f>
        <v>1.0745300000000002</v>
      </c>
      <c r="BH146">
        <f>AVERAGE(expt!CG144:CW144)</f>
        <v>0.6917458333333335</v>
      </c>
      <c r="BJ146">
        <f>STDEV('Gal4 ctrl'!CG144:CW144)/SQRT(COUNT('Gal4 ctrl'!CG144:CW144))</f>
        <v>0.15244843102011879</v>
      </c>
      <c r="BK146">
        <f>STDEV('UAS ctrl'!CG144:CW144)/SQRT(COUNT('UAS ctrl'!CG144:CW144))</f>
        <v>9.5390134233529933E-2</v>
      </c>
      <c r="BL146">
        <f>STDEV(expt!CG144:CW144)/SQRT(COUNT(expt!CG144:CW144))</f>
        <v>5.1131460878831865E-2</v>
      </c>
    </row>
    <row r="147" spans="15:64" x14ac:dyDescent="0.2">
      <c r="O147">
        <v>144</v>
      </c>
      <c r="P147">
        <f>AVERAGE('Gal4 ctrl'!C145:R145)</f>
        <v>5.3462754545454541</v>
      </c>
      <c r="Q147">
        <f>AVERAGE('UAS ctrl'!C145:R145)</f>
        <v>6.0647750000000009</v>
      </c>
      <c r="R147">
        <f>AVERAGE(expt!C145:R145)</f>
        <v>3.1687208333333339</v>
      </c>
      <c r="T147">
        <f>STDEV('Gal4 ctrl'!C145:R145)/SQRT(COUNT('Gal4 ctrl'!C145:R145))</f>
        <v>1.0433696796972638</v>
      </c>
      <c r="U147">
        <f>STDEV('UAS ctrl'!C145:R145)/SQRT(COUNT('UAS ctrl'!C145:R145))</f>
        <v>0.91379715615375845</v>
      </c>
      <c r="V147">
        <f>STDEV(expt!C145:R145)/SQRT(COUNT(expt!C145:R145))</f>
        <v>0.95015520664565412</v>
      </c>
      <c r="X147">
        <f>AVERAGE('Gal4 ctrl'!AJ145:AY145)</f>
        <v>6.3641590909090899</v>
      </c>
      <c r="Y147">
        <f>AVERAGE('UAS ctrl'!AJ145:AY145)</f>
        <v>4.758141666666666</v>
      </c>
      <c r="Z147">
        <f>AVERAGE(expt!AJ145:AY145)</f>
        <v>2.6371116666666672</v>
      </c>
      <c r="AB147">
        <f>STDEV('Gal4 ctrl'!AJ145:AY145)/SQRT(COUNT('Gal4 ctrl'!AJ145:AY145))</f>
        <v>0.99678026841011225</v>
      </c>
      <c r="AC147">
        <f>STDEV('UAS ctrl'!AJ145:AY145)/SQRT(COUNT('UAS ctrl'!AJ145:AY145))</f>
        <v>0.8083284195531687</v>
      </c>
      <c r="AD147">
        <f>STDEV(expt!AJ145:AY145)/SQRT(COUNT(expt!AJ145:AY145))</f>
        <v>0.69500239993681245</v>
      </c>
      <c r="AF147">
        <f>AVERAGE('Gal4 ctrl'!BQ145:CF145)</f>
        <v>6.1542781818181824</v>
      </c>
      <c r="AG147">
        <f>AVERAGE('UAS ctrl'!BQ145:CF145)</f>
        <v>3.5608266666666668</v>
      </c>
      <c r="AH147">
        <f>AVERAGE(expt!BQ145:CF145)</f>
        <v>1.5907441666666664</v>
      </c>
      <c r="AJ147">
        <f>STDEV('Gal4 ctrl'!BQ145:CF145)/SQRT(COUNT('Gal4 ctrl'!BQ145:CF145))</f>
        <v>1.0892604594626394</v>
      </c>
      <c r="AK147">
        <f>STDEV('UAS ctrl'!BQ145:CF145)/SQRT(COUNT('UAS ctrl'!BQ145:CF145))</f>
        <v>0.66800835073410947</v>
      </c>
      <c r="AL147">
        <f>STDEV(expt!BQ145:CF145)/SQRT(COUNT(expt!BQ145:CF145))</f>
        <v>0.40603084402814721</v>
      </c>
      <c r="AP147">
        <f>AVERAGE('Gal4 ctrl'!S145:AI145)</f>
        <v>1.3284272727272728</v>
      </c>
      <c r="AQ147">
        <f>AVERAGE('UAS ctrl'!S145:AI145)</f>
        <v>1.4230416666666665</v>
      </c>
      <c r="AR147">
        <f>AVERAGE(expt!S145:AI145)</f>
        <v>1.1517275</v>
      </c>
      <c r="AT147">
        <f>STDEV('Gal4 ctrl'!S145:AI145)/SQRT(COUNT('Gal4 ctrl'!S145:AI145))</f>
        <v>0.13604986825085263</v>
      </c>
      <c r="AU147">
        <f>STDEV('UAS ctrl'!S145:AI145)/SQRT(COUNT('UAS ctrl'!S145:AI145))</f>
        <v>8.7192141064340895E-2</v>
      </c>
      <c r="AV147">
        <f>STDEV(expt!S145:AI145)/SQRT(COUNT(expt!S145:AI145))</f>
        <v>0.1233739671789074</v>
      </c>
      <c r="AX147">
        <f>AVERAGE('Gal4 ctrl'!AZ145:BP145)</f>
        <v>1.3682054545454545</v>
      </c>
      <c r="AY147">
        <f>AVERAGE('UAS ctrl'!AZ145:BP145)</f>
        <v>1.3224066666666665</v>
      </c>
      <c r="AZ147">
        <f>AVERAGE(expt!AZ145:BP145)</f>
        <v>0.93690166666666663</v>
      </c>
      <c r="BB147">
        <f>STDEV('Gal4 ctrl'!AZ145:BP145)/SQRT(COUNT('Gal4 ctrl'!AZ145:BP145))</f>
        <v>0.12961458725680547</v>
      </c>
      <c r="BC147">
        <f>STDEV('UAS ctrl'!AZ145:BP145)/SQRT(COUNT('UAS ctrl'!AZ145:BP145))</f>
        <v>0.12406393816712184</v>
      </c>
      <c r="BD147">
        <f>STDEV(expt!AZ145:BP145)/SQRT(COUNT(expt!AZ145:BP145))</f>
        <v>0.11585848677297327</v>
      </c>
      <c r="BF147">
        <f>AVERAGE('Gal4 ctrl'!CG145:CW145)</f>
        <v>1.1926027272727273</v>
      </c>
      <c r="BG147">
        <f>AVERAGE('UAS ctrl'!CG145:CW145)</f>
        <v>1.0675425000000001</v>
      </c>
      <c r="BH147">
        <f>AVERAGE(expt!CG145:CW145)</f>
        <v>0.74528583333333331</v>
      </c>
      <c r="BJ147">
        <f>STDEV('Gal4 ctrl'!CG145:CW145)/SQRT(COUNT('Gal4 ctrl'!CG145:CW145))</f>
        <v>0.10640881226401311</v>
      </c>
      <c r="BK147">
        <f>STDEV('UAS ctrl'!CG145:CW145)/SQRT(COUNT('UAS ctrl'!CG145:CW145))</f>
        <v>9.6119132702087509E-2</v>
      </c>
      <c r="BL147">
        <f>STDEV(expt!CG145:CW145)/SQRT(COUNT(expt!CG145:CW145))</f>
        <v>6.2216802386327368E-2</v>
      </c>
    </row>
    <row r="148" spans="15:64" x14ac:dyDescent="0.2">
      <c r="O148">
        <v>145</v>
      </c>
      <c r="P148">
        <f>AVERAGE('Gal4 ctrl'!C146:R146)</f>
        <v>5.0099536363636368</v>
      </c>
      <c r="Q148">
        <f>AVERAGE('UAS ctrl'!C146:R146)</f>
        <v>6.8071083333333346</v>
      </c>
      <c r="R148">
        <f>AVERAGE(expt!C146:R146)</f>
        <v>3.1333749999999996</v>
      </c>
      <c r="T148">
        <f>STDEV('Gal4 ctrl'!C146:R146)/SQRT(COUNT('Gal4 ctrl'!C146:R146))</f>
        <v>1.0675864588213351</v>
      </c>
      <c r="U148">
        <f>STDEV('UAS ctrl'!C146:R146)/SQRT(COUNT('UAS ctrl'!C146:R146))</f>
        <v>1.1189221459537775</v>
      </c>
      <c r="V148">
        <f>STDEV(expt!C146:R146)/SQRT(COUNT(expt!C146:R146))</f>
        <v>0.83806227949621637</v>
      </c>
      <c r="X148">
        <f>AVERAGE('Gal4 ctrl'!AJ146:AY146)</f>
        <v>6.299713636363637</v>
      </c>
      <c r="Y148">
        <f>AVERAGE('UAS ctrl'!AJ146:AY146)</f>
        <v>5.3159916666666662</v>
      </c>
      <c r="Z148">
        <f>AVERAGE(expt!AJ146:AY146)</f>
        <v>2.6728375</v>
      </c>
      <c r="AB148">
        <f>STDEV('Gal4 ctrl'!AJ146:AY146)/SQRT(COUNT('Gal4 ctrl'!AJ146:AY146))</f>
        <v>1.1972057195078523</v>
      </c>
      <c r="AC148">
        <f>STDEV('UAS ctrl'!AJ146:AY146)/SQRT(COUNT('UAS ctrl'!AJ146:AY146))</f>
        <v>0.92759568447536678</v>
      </c>
      <c r="AD148">
        <f>STDEV(expt!AJ146:AY146)/SQRT(COUNT(expt!AJ146:AY146))</f>
        <v>0.74228122686400655</v>
      </c>
      <c r="AF148">
        <f>AVERAGE('Gal4 ctrl'!BQ146:CF146)</f>
        <v>5.8024354545454546</v>
      </c>
      <c r="AG148">
        <f>AVERAGE('UAS ctrl'!BQ146:CF146)</f>
        <v>3.8154133333333333</v>
      </c>
      <c r="AH148">
        <f>AVERAGE(expt!BQ146:CF146)</f>
        <v>1.6594491666666664</v>
      </c>
      <c r="AJ148">
        <f>STDEV('Gal4 ctrl'!BQ146:CF146)/SQRT(COUNT('Gal4 ctrl'!BQ146:CF146))</f>
        <v>0.98009359481388603</v>
      </c>
      <c r="AK148">
        <f>STDEV('UAS ctrl'!BQ146:CF146)/SQRT(COUNT('UAS ctrl'!BQ146:CF146))</f>
        <v>0.81067517632595087</v>
      </c>
      <c r="AL148">
        <f>STDEV(expt!BQ146:CF146)/SQRT(COUNT(expt!BQ146:CF146))</f>
        <v>0.39876827635034096</v>
      </c>
      <c r="AP148">
        <f>AVERAGE('Gal4 ctrl'!S146:AI146)</f>
        <v>1.4320481818181816</v>
      </c>
      <c r="AQ148">
        <f>AVERAGE('UAS ctrl'!S146:AI146)</f>
        <v>1.4228541666666665</v>
      </c>
      <c r="AR148">
        <f>AVERAGE(expt!S146:AI146)</f>
        <v>1.1213066666666667</v>
      </c>
      <c r="AT148">
        <f>STDEV('Gal4 ctrl'!S146:AI146)/SQRT(COUNT('Gal4 ctrl'!S146:AI146))</f>
        <v>0.16916466430304056</v>
      </c>
      <c r="AU148">
        <f>STDEV('UAS ctrl'!S146:AI146)/SQRT(COUNT('UAS ctrl'!S146:AI146))</f>
        <v>0.1035042136930165</v>
      </c>
      <c r="AV148">
        <f>STDEV(expt!S146:AI146)/SQRT(COUNT(expt!S146:AI146))</f>
        <v>0.11811829784952334</v>
      </c>
      <c r="AX148">
        <f>AVERAGE('Gal4 ctrl'!AZ146:BP146)</f>
        <v>1.3832045454545456</v>
      </c>
      <c r="AY148">
        <f>AVERAGE('UAS ctrl'!AZ146:BP146)</f>
        <v>1.2397166666666666</v>
      </c>
      <c r="AZ148">
        <f>AVERAGE(expt!AZ146:BP146)</f>
        <v>0.89503083333333322</v>
      </c>
      <c r="BB148">
        <f>STDEV('Gal4 ctrl'!AZ146:BP146)/SQRT(COUNT('Gal4 ctrl'!AZ146:BP146))</f>
        <v>0.11699818266936393</v>
      </c>
      <c r="BC148">
        <f>STDEV('UAS ctrl'!AZ146:BP146)/SQRT(COUNT('UAS ctrl'!AZ146:BP146))</f>
        <v>0.11395844838396493</v>
      </c>
      <c r="BD148">
        <f>STDEV(expt!AZ146:BP146)/SQRT(COUNT(expt!AZ146:BP146))</f>
        <v>9.0153968773110355E-2</v>
      </c>
      <c r="BF148">
        <f>AVERAGE('Gal4 ctrl'!CG146:CW146)</f>
        <v>1.1976927272727274</v>
      </c>
      <c r="BG148">
        <f>AVERAGE('UAS ctrl'!CG146:CW146)</f>
        <v>1.1440791666666665</v>
      </c>
      <c r="BH148">
        <f>AVERAGE(expt!CG146:CW146)</f>
        <v>0.69602916666666659</v>
      </c>
      <c r="BJ148">
        <f>STDEV('Gal4 ctrl'!CG146:CW146)/SQRT(COUNT('Gal4 ctrl'!CG146:CW146))</f>
        <v>0.10702890122078657</v>
      </c>
      <c r="BK148">
        <f>STDEV('UAS ctrl'!CG146:CW146)/SQRT(COUNT('UAS ctrl'!CG146:CW146))</f>
        <v>0.10167689525886577</v>
      </c>
      <c r="BL148">
        <f>STDEV(expt!CG146:CW146)/SQRT(COUNT(expt!CG146:CW146))</f>
        <v>5.0890507024787125E-2</v>
      </c>
    </row>
    <row r="149" spans="15:64" x14ac:dyDescent="0.2">
      <c r="O149">
        <v>146</v>
      </c>
      <c r="P149">
        <f>AVERAGE('Gal4 ctrl'!C147:R147)</f>
        <v>4.9331854545454554</v>
      </c>
      <c r="Q149">
        <f>AVERAGE('UAS ctrl'!C147:R147)</f>
        <v>7.4230583333333344</v>
      </c>
      <c r="R149">
        <f>AVERAGE(expt!C147:R147)</f>
        <v>3.3108299999999993</v>
      </c>
      <c r="T149">
        <f>STDEV('Gal4 ctrl'!C147:R147)/SQRT(COUNT('Gal4 ctrl'!C147:R147))</f>
        <v>1.0213265273575813</v>
      </c>
      <c r="U149">
        <f>STDEV('UAS ctrl'!C147:R147)/SQRT(COUNT('UAS ctrl'!C147:R147))</f>
        <v>1.0010345850031719</v>
      </c>
      <c r="V149">
        <f>STDEV(expt!C147:R147)/SQRT(COUNT(expt!C147:R147))</f>
        <v>0.97209433923499822</v>
      </c>
      <c r="X149">
        <f>AVERAGE('Gal4 ctrl'!AJ147:AY147)</f>
        <v>6.0633872727272724</v>
      </c>
      <c r="Y149">
        <f>AVERAGE('UAS ctrl'!AJ147:AY147)</f>
        <v>4.7996600000000003</v>
      </c>
      <c r="Z149">
        <f>AVERAGE(expt!AJ147:AY147)</f>
        <v>2.5037224999999999</v>
      </c>
      <c r="AB149">
        <f>STDEV('Gal4 ctrl'!AJ147:AY147)/SQRT(COUNT('Gal4 ctrl'!AJ147:AY147))</f>
        <v>1.2338678552120648</v>
      </c>
      <c r="AC149">
        <f>STDEV('UAS ctrl'!AJ147:AY147)/SQRT(COUNT('UAS ctrl'!AJ147:AY147))</f>
        <v>0.81272005823318083</v>
      </c>
      <c r="AD149">
        <f>STDEV(expt!AJ147:AY147)/SQRT(COUNT(expt!AJ147:AY147))</f>
        <v>0.63554213592534758</v>
      </c>
      <c r="AF149">
        <f>AVERAGE('Gal4 ctrl'!BQ147:CF147)</f>
        <v>5.4319481818181821</v>
      </c>
      <c r="AG149">
        <f>AVERAGE('UAS ctrl'!BQ147:CF147)</f>
        <v>4.2444983333333335</v>
      </c>
      <c r="AH149">
        <f>AVERAGE(expt!BQ147:CF147)</f>
        <v>1.6879950000000001</v>
      </c>
      <c r="AJ149">
        <f>STDEV('Gal4 ctrl'!BQ147:CF147)/SQRT(COUNT('Gal4 ctrl'!BQ147:CF147))</f>
        <v>0.92291240066415281</v>
      </c>
      <c r="AK149">
        <f>STDEV('UAS ctrl'!BQ147:CF147)/SQRT(COUNT('UAS ctrl'!BQ147:CF147))</f>
        <v>0.83866227225973877</v>
      </c>
      <c r="AL149">
        <f>STDEV(expt!BQ147:CF147)/SQRT(COUNT(expt!BQ147:CF147))</f>
        <v>0.41229903198039375</v>
      </c>
      <c r="AP149">
        <f>AVERAGE('Gal4 ctrl'!S147:AI147)</f>
        <v>1.3477945454545457</v>
      </c>
      <c r="AQ149">
        <f>AVERAGE('UAS ctrl'!S147:AI147)</f>
        <v>1.4394850000000001</v>
      </c>
      <c r="AR149">
        <f>AVERAGE(expt!S147:AI147)</f>
        <v>1.1795241666666667</v>
      </c>
      <c r="AT149">
        <f>STDEV('Gal4 ctrl'!S147:AI147)/SQRT(COUNT('Gal4 ctrl'!S147:AI147))</f>
        <v>0.14955158973875332</v>
      </c>
      <c r="AU149">
        <f>STDEV('UAS ctrl'!S147:AI147)/SQRT(COUNT('UAS ctrl'!S147:AI147))</f>
        <v>9.1097542232255441E-2</v>
      </c>
      <c r="AV149">
        <f>STDEV(expt!S147:AI147)/SQRT(COUNT(expt!S147:AI147))</f>
        <v>0.15015814245199571</v>
      </c>
      <c r="AX149">
        <f>AVERAGE('Gal4 ctrl'!AZ147:BP147)</f>
        <v>1.2392763636363633</v>
      </c>
      <c r="AY149">
        <f>AVERAGE('UAS ctrl'!AZ147:BP147)</f>
        <v>1.2623174999999998</v>
      </c>
      <c r="AZ149">
        <f>AVERAGE(expt!AZ147:BP147)</f>
        <v>0.87634833333333317</v>
      </c>
      <c r="BB149">
        <f>STDEV('Gal4 ctrl'!AZ147:BP147)/SQRT(COUNT('Gal4 ctrl'!AZ147:BP147))</f>
        <v>0.13054556455870306</v>
      </c>
      <c r="BC149">
        <f>STDEV('UAS ctrl'!AZ147:BP147)/SQRT(COUNT('UAS ctrl'!AZ147:BP147))</f>
        <v>0.14475183266294178</v>
      </c>
      <c r="BD149">
        <f>STDEV(expt!AZ147:BP147)/SQRT(COUNT(expt!AZ147:BP147))</f>
        <v>9.6736600362776398E-2</v>
      </c>
      <c r="BF149">
        <f>AVERAGE('Gal4 ctrl'!CG147:CW147)</f>
        <v>1.2894554545454544</v>
      </c>
      <c r="BG149">
        <f>AVERAGE('UAS ctrl'!CG147:CW147)</f>
        <v>1.0921308333333333</v>
      </c>
      <c r="BH149">
        <f>AVERAGE(expt!CG147:CW147)</f>
        <v>0.79152916666666673</v>
      </c>
      <c r="BJ149">
        <f>STDEV('Gal4 ctrl'!CG147:CW147)/SQRT(COUNT('Gal4 ctrl'!CG147:CW147))</f>
        <v>0.1424709756940222</v>
      </c>
      <c r="BK149">
        <f>STDEV('UAS ctrl'!CG147:CW147)/SQRT(COUNT('UAS ctrl'!CG147:CW147))</f>
        <v>0.10200167230104423</v>
      </c>
      <c r="BL149">
        <f>STDEV(expt!CG147:CW147)/SQRT(COUNT(expt!CG147:CW147))</f>
        <v>8.7734198987091505E-2</v>
      </c>
    </row>
    <row r="150" spans="15:64" x14ac:dyDescent="0.2">
      <c r="O150">
        <v>147</v>
      </c>
      <c r="P150">
        <f>AVERAGE('Gal4 ctrl'!C148:R148)</f>
        <v>5.3824399999999999</v>
      </c>
      <c r="Q150">
        <f>AVERAGE('UAS ctrl'!C148:R148)</f>
        <v>6.9551583333333333</v>
      </c>
      <c r="R150">
        <f>AVERAGE(expt!C148:R148)</f>
        <v>3.687360833333333</v>
      </c>
      <c r="T150">
        <f>STDEV('Gal4 ctrl'!C148:R148)/SQRT(COUNT('Gal4 ctrl'!C148:R148))</f>
        <v>1.0038474914230568</v>
      </c>
      <c r="U150">
        <f>STDEV('UAS ctrl'!C148:R148)/SQRT(COUNT('UAS ctrl'!C148:R148))</f>
        <v>1.1358300668792938</v>
      </c>
      <c r="V150">
        <f>STDEV(expt!C148:R148)/SQRT(COUNT(expt!C148:R148))</f>
        <v>1.2337864793381648</v>
      </c>
      <c r="X150">
        <f>AVERAGE('Gal4 ctrl'!AJ148:AY148)</f>
        <v>6.2819954545454548</v>
      </c>
      <c r="Y150">
        <f>AVERAGE('UAS ctrl'!AJ148:AY148)</f>
        <v>5.3070075000000001</v>
      </c>
      <c r="Z150">
        <f>AVERAGE(expt!AJ148:AY148)</f>
        <v>2.3934908333333333</v>
      </c>
      <c r="AB150">
        <f>STDEV('Gal4 ctrl'!AJ148:AY148)/SQRT(COUNT('Gal4 ctrl'!AJ148:AY148))</f>
        <v>1.1953693712605877</v>
      </c>
      <c r="AC150">
        <f>STDEV('UAS ctrl'!AJ148:AY148)/SQRT(COUNT('UAS ctrl'!AJ148:AY148))</f>
        <v>0.87318721618607942</v>
      </c>
      <c r="AD150">
        <f>STDEV(expt!AJ148:AY148)/SQRT(COUNT(expt!AJ148:AY148))</f>
        <v>0.6706010171756811</v>
      </c>
      <c r="AF150">
        <f>AVERAGE('Gal4 ctrl'!BQ148:CF148)</f>
        <v>6.313288181818181</v>
      </c>
      <c r="AG150">
        <f>AVERAGE('UAS ctrl'!BQ148:CF148)</f>
        <v>4.0780500000000002</v>
      </c>
      <c r="AH150">
        <f>AVERAGE(expt!BQ148:CF148)</f>
        <v>1.9367425000000003</v>
      </c>
      <c r="AJ150">
        <f>STDEV('Gal4 ctrl'!BQ148:CF148)/SQRT(COUNT('Gal4 ctrl'!BQ148:CF148))</f>
        <v>0.98819933653159664</v>
      </c>
      <c r="AK150">
        <f>STDEV('UAS ctrl'!BQ148:CF148)/SQRT(COUNT('UAS ctrl'!BQ148:CF148))</f>
        <v>0.95978577719513003</v>
      </c>
      <c r="AL150">
        <f>STDEV(expt!BQ148:CF148)/SQRT(COUNT(expt!BQ148:CF148))</f>
        <v>0.44342826851859757</v>
      </c>
      <c r="AP150">
        <f>AVERAGE('Gal4 ctrl'!S148:AI148)</f>
        <v>1.689261818181818</v>
      </c>
      <c r="AQ150">
        <f>AVERAGE('UAS ctrl'!S148:AI148)</f>
        <v>1.3817316666666668</v>
      </c>
      <c r="AR150">
        <f>AVERAGE(expt!S148:AI148)</f>
        <v>1.1327258333333332</v>
      </c>
      <c r="AT150">
        <f>STDEV('Gal4 ctrl'!S148:AI148)/SQRT(COUNT('Gal4 ctrl'!S148:AI148))</f>
        <v>0.21178582787943726</v>
      </c>
      <c r="AU150">
        <f>STDEV('UAS ctrl'!S148:AI148)/SQRT(COUNT('UAS ctrl'!S148:AI148))</f>
        <v>9.7367671357104307E-2</v>
      </c>
      <c r="AV150">
        <f>STDEV(expt!S148:AI148)/SQRT(COUNT(expt!S148:AI148))</f>
        <v>0.12307400701904835</v>
      </c>
      <c r="AX150">
        <f>AVERAGE('Gal4 ctrl'!AZ148:BP148)</f>
        <v>1.3462445454545455</v>
      </c>
      <c r="AY150">
        <f>AVERAGE('UAS ctrl'!AZ148:BP148)</f>
        <v>1.2411975</v>
      </c>
      <c r="AZ150">
        <f>AVERAGE(expt!AZ148:BP148)</f>
        <v>0.87381833333333336</v>
      </c>
      <c r="BB150">
        <f>STDEV('Gal4 ctrl'!AZ148:BP148)/SQRT(COUNT('Gal4 ctrl'!AZ148:BP148))</f>
        <v>0.14282339084823767</v>
      </c>
      <c r="BC150">
        <f>STDEV('UAS ctrl'!AZ148:BP148)/SQRT(COUNT('UAS ctrl'!AZ148:BP148))</f>
        <v>0.10895879193338795</v>
      </c>
      <c r="BD150">
        <f>STDEV(expt!AZ148:BP148)/SQRT(COUNT(expt!AZ148:BP148))</f>
        <v>9.6596567813684933E-2</v>
      </c>
      <c r="BF150">
        <f>AVERAGE('Gal4 ctrl'!CG148:CW148)</f>
        <v>1.3178081818181817</v>
      </c>
      <c r="BG150">
        <f>AVERAGE('UAS ctrl'!CG148:CW148)</f>
        <v>1.0662141666666665</v>
      </c>
      <c r="BH150">
        <f>AVERAGE(expt!CG148:CW148)</f>
        <v>0.78497333333333341</v>
      </c>
      <c r="BJ150">
        <f>STDEV('Gal4 ctrl'!CG148:CW148)/SQRT(COUNT('Gal4 ctrl'!CG148:CW148))</f>
        <v>0.1454839620452946</v>
      </c>
      <c r="BK150">
        <f>STDEV('UAS ctrl'!CG148:CW148)/SQRT(COUNT('UAS ctrl'!CG148:CW148))</f>
        <v>0.10892785167436045</v>
      </c>
      <c r="BL150">
        <f>STDEV(expt!CG148:CW148)/SQRT(COUNT(expt!CG148:CW148))</f>
        <v>6.9422363617223523E-2</v>
      </c>
    </row>
    <row r="151" spans="15:64" x14ac:dyDescent="0.2">
      <c r="O151">
        <v>148</v>
      </c>
      <c r="P151">
        <f>AVERAGE('Gal4 ctrl'!C149:R149)</f>
        <v>5.7118763636363639</v>
      </c>
      <c r="Q151">
        <f>AVERAGE('UAS ctrl'!C149:R149)</f>
        <v>6.9889166666666673</v>
      </c>
      <c r="R151">
        <f>AVERAGE(expt!C149:R149)</f>
        <v>3.0519541666666665</v>
      </c>
      <c r="T151">
        <f>STDEV('Gal4 ctrl'!C149:R149)/SQRT(COUNT('Gal4 ctrl'!C149:R149))</f>
        <v>1.187935949905069</v>
      </c>
      <c r="U151">
        <f>STDEV('UAS ctrl'!C149:R149)/SQRT(COUNT('UAS ctrl'!C149:R149))</f>
        <v>0.89660587020713778</v>
      </c>
      <c r="V151">
        <f>STDEV(expt!C149:R149)/SQRT(COUNT(expt!C149:R149))</f>
        <v>0.87352148598356605</v>
      </c>
      <c r="X151">
        <f>AVERAGE('Gal4 ctrl'!AJ149:AY149)</f>
        <v>6.2392363636363646</v>
      </c>
      <c r="Y151">
        <f>AVERAGE('UAS ctrl'!AJ149:AY149)</f>
        <v>5.0307333333333339</v>
      </c>
      <c r="Z151">
        <f>AVERAGE(expt!AJ149:AY149)</f>
        <v>2.1201283333333336</v>
      </c>
      <c r="AB151">
        <f>STDEV('Gal4 ctrl'!AJ149:AY149)/SQRT(COUNT('Gal4 ctrl'!AJ149:AY149))</f>
        <v>1.3562465597960704</v>
      </c>
      <c r="AC151">
        <f>STDEV('UAS ctrl'!AJ149:AY149)/SQRT(COUNT('UAS ctrl'!AJ149:AY149))</f>
        <v>0.78794929697028049</v>
      </c>
      <c r="AD151">
        <f>STDEV(expt!AJ149:AY149)/SQRT(COUNT(expt!AJ149:AY149))</f>
        <v>0.50896367061640369</v>
      </c>
      <c r="AF151">
        <f>AVERAGE('Gal4 ctrl'!BQ149:CF149)</f>
        <v>5.1990590909090919</v>
      </c>
      <c r="AG151">
        <f>AVERAGE('UAS ctrl'!BQ149:CF149)</f>
        <v>3.6332299999999997</v>
      </c>
      <c r="AH151">
        <f>AVERAGE(expt!BQ149:CF149)</f>
        <v>1.5989491666666664</v>
      </c>
      <c r="AJ151">
        <f>STDEV('Gal4 ctrl'!BQ149:CF149)/SQRT(COUNT('Gal4 ctrl'!BQ149:CF149))</f>
        <v>0.80825975974250253</v>
      </c>
      <c r="AK151">
        <f>STDEV('UAS ctrl'!BQ149:CF149)/SQRT(COUNT('UAS ctrl'!BQ149:CF149))</f>
        <v>0.88249756702729309</v>
      </c>
      <c r="AL151">
        <f>STDEV(expt!BQ149:CF149)/SQRT(COUNT(expt!BQ149:CF149))</f>
        <v>0.38240031418868314</v>
      </c>
      <c r="AP151">
        <f>AVERAGE('Gal4 ctrl'!S149:AI149)</f>
        <v>1.4198154545454544</v>
      </c>
      <c r="AQ151">
        <f>AVERAGE('UAS ctrl'!S149:AI149)</f>
        <v>1.4477141666666666</v>
      </c>
      <c r="AR151">
        <f>AVERAGE(expt!S149:AI149)</f>
        <v>1.0838875000000001</v>
      </c>
      <c r="AT151">
        <f>STDEV('Gal4 ctrl'!S149:AI149)/SQRT(COUNT('Gal4 ctrl'!S149:AI149))</f>
        <v>0.15808806062309153</v>
      </c>
      <c r="AU151">
        <f>STDEV('UAS ctrl'!S149:AI149)/SQRT(COUNT('UAS ctrl'!S149:AI149))</f>
        <v>9.9458678540678747E-2</v>
      </c>
      <c r="AV151">
        <f>STDEV(expt!S149:AI149)/SQRT(COUNT(expt!S149:AI149))</f>
        <v>0.12504082120800075</v>
      </c>
      <c r="AX151">
        <f>AVERAGE('Gal4 ctrl'!AZ149:BP149)</f>
        <v>1.3671299999999997</v>
      </c>
      <c r="AY151">
        <f>AVERAGE('UAS ctrl'!AZ149:BP149)</f>
        <v>1.2866008333333332</v>
      </c>
      <c r="AZ151">
        <f>AVERAGE(expt!AZ149:BP149)</f>
        <v>0.84896833333333321</v>
      </c>
      <c r="BB151">
        <f>STDEV('Gal4 ctrl'!AZ149:BP149)/SQRT(COUNT('Gal4 ctrl'!AZ149:BP149))</f>
        <v>0.15807559269366861</v>
      </c>
      <c r="BC151">
        <f>STDEV('UAS ctrl'!AZ149:BP149)/SQRT(COUNT('UAS ctrl'!AZ149:BP149))</f>
        <v>0.13676976401668359</v>
      </c>
      <c r="BD151">
        <f>STDEV(expt!AZ149:BP149)/SQRT(COUNT(expt!AZ149:BP149))</f>
        <v>9.113104632502006E-2</v>
      </c>
      <c r="BF151">
        <f>AVERAGE('Gal4 ctrl'!CG149:CW149)</f>
        <v>1.0780518181818182</v>
      </c>
      <c r="BG151">
        <f>AVERAGE('UAS ctrl'!CG149:CW149)</f>
        <v>1.0317400000000001</v>
      </c>
      <c r="BH151">
        <f>AVERAGE(expt!CG149:CW149)</f>
        <v>0.72737416666666654</v>
      </c>
      <c r="BJ151">
        <f>STDEV('Gal4 ctrl'!CG149:CW149)/SQRT(COUNT('Gal4 ctrl'!CG149:CW149))</f>
        <v>7.9095468239546163E-2</v>
      </c>
      <c r="BK151">
        <f>STDEV('UAS ctrl'!CG149:CW149)/SQRT(COUNT('UAS ctrl'!CG149:CW149))</f>
        <v>7.9284562580847748E-2</v>
      </c>
      <c r="BL151">
        <f>STDEV(expt!CG149:CW149)/SQRT(COUNT(expt!CG149:CW149))</f>
        <v>6.5260785854841075E-2</v>
      </c>
    </row>
    <row r="152" spans="15:64" x14ac:dyDescent="0.2">
      <c r="O152">
        <v>149</v>
      </c>
      <c r="P152">
        <f>AVERAGE('Gal4 ctrl'!C150:R150)</f>
        <v>5.8260954545454533</v>
      </c>
      <c r="Q152">
        <f>AVERAGE('UAS ctrl'!C150:R150)</f>
        <v>6.518958333333333</v>
      </c>
      <c r="R152">
        <f>AVERAGE(expt!C150:R150)</f>
        <v>2.6481425000000001</v>
      </c>
      <c r="T152">
        <f>STDEV('Gal4 ctrl'!C150:R150)/SQRT(COUNT('Gal4 ctrl'!C150:R150))</f>
        <v>1.2475230853476047</v>
      </c>
      <c r="U152">
        <f>STDEV('UAS ctrl'!C150:R150)/SQRT(COUNT('UAS ctrl'!C150:R150))</f>
        <v>0.81850683013554415</v>
      </c>
      <c r="V152">
        <f>STDEV(expt!C150:R150)/SQRT(COUNT(expt!C150:R150))</f>
        <v>0.65733442511948148</v>
      </c>
      <c r="X152">
        <f>AVERAGE('Gal4 ctrl'!AJ150:AY150)</f>
        <v>6.1608445454545455</v>
      </c>
      <c r="Y152">
        <f>AVERAGE('UAS ctrl'!AJ150:AY150)</f>
        <v>4.6638700000000002</v>
      </c>
      <c r="Z152">
        <f>AVERAGE(expt!AJ150:AY150)</f>
        <v>2.4349166666666666</v>
      </c>
      <c r="AB152">
        <f>STDEV('Gal4 ctrl'!AJ150:AY150)/SQRT(COUNT('Gal4 ctrl'!AJ150:AY150))</f>
        <v>1.2582138564441006</v>
      </c>
      <c r="AC152">
        <f>STDEV('UAS ctrl'!AJ150:AY150)/SQRT(COUNT('UAS ctrl'!AJ150:AY150))</f>
        <v>0.78179762790053853</v>
      </c>
      <c r="AD152">
        <f>STDEV(expt!AJ150:AY150)/SQRT(COUNT(expt!AJ150:AY150))</f>
        <v>0.62734803794072758</v>
      </c>
      <c r="AF152">
        <f>AVERAGE('Gal4 ctrl'!BQ150:CF150)</f>
        <v>5.5519318181818189</v>
      </c>
      <c r="AG152">
        <f>AVERAGE('UAS ctrl'!BQ150:CF150)</f>
        <v>3.5563224999999998</v>
      </c>
      <c r="AH152">
        <f>AVERAGE(expt!BQ150:CF150)</f>
        <v>1.9582983333333335</v>
      </c>
      <c r="AJ152">
        <f>STDEV('Gal4 ctrl'!BQ150:CF150)/SQRT(COUNT('Gal4 ctrl'!BQ150:CF150))</f>
        <v>0.93548137375832296</v>
      </c>
      <c r="AK152">
        <f>STDEV('UAS ctrl'!BQ150:CF150)/SQRT(COUNT('UAS ctrl'!BQ150:CF150))</f>
        <v>0.92753966840771107</v>
      </c>
      <c r="AL152">
        <f>STDEV(expt!BQ150:CF150)/SQRT(COUNT(expt!BQ150:CF150))</f>
        <v>0.47938901126745687</v>
      </c>
      <c r="AP152">
        <f>AVERAGE('Gal4 ctrl'!S150:AI150)</f>
        <v>1.4137863636363637</v>
      </c>
      <c r="AQ152">
        <f>AVERAGE('UAS ctrl'!S150:AI150)</f>
        <v>1.4760274999999998</v>
      </c>
      <c r="AR152">
        <f>AVERAGE(expt!S150:AI150)</f>
        <v>1.1243716666666668</v>
      </c>
      <c r="AT152">
        <f>STDEV('Gal4 ctrl'!S150:AI150)/SQRT(COUNT('Gal4 ctrl'!S150:AI150))</f>
        <v>0.16037548866373635</v>
      </c>
      <c r="AU152">
        <f>STDEV('UAS ctrl'!S150:AI150)/SQRT(COUNT('UAS ctrl'!S150:AI150))</f>
        <v>0.104211401175869</v>
      </c>
      <c r="AV152">
        <f>STDEV(expt!S150:AI150)/SQRT(COUNT(expt!S150:AI150))</f>
        <v>0.12563508099659193</v>
      </c>
      <c r="AX152">
        <f>AVERAGE('Gal4 ctrl'!AZ150:BP150)</f>
        <v>1.3209118181818182</v>
      </c>
      <c r="AY152">
        <f>AVERAGE('UAS ctrl'!AZ150:BP150)</f>
        <v>1.2556108333333336</v>
      </c>
      <c r="AZ152">
        <f>AVERAGE(expt!AZ150:BP150)</f>
        <v>0.92853916666666658</v>
      </c>
      <c r="BB152">
        <f>STDEV('Gal4 ctrl'!AZ150:BP150)/SQRT(COUNT('Gal4 ctrl'!AZ150:BP150))</f>
        <v>0.1643481677349983</v>
      </c>
      <c r="BC152">
        <f>STDEV('UAS ctrl'!AZ150:BP150)/SQRT(COUNT('UAS ctrl'!AZ150:BP150))</f>
        <v>0.1251984305948827</v>
      </c>
      <c r="BD152">
        <f>STDEV(expt!AZ150:BP150)/SQRT(COUNT(expt!AZ150:BP150))</f>
        <v>0.12056259766924006</v>
      </c>
      <c r="BF152">
        <f>AVERAGE('Gal4 ctrl'!CG150:CW150)</f>
        <v>1.2025618181818183</v>
      </c>
      <c r="BG152">
        <f>AVERAGE('UAS ctrl'!CG150:CW150)</f>
        <v>1.0562658333333332</v>
      </c>
      <c r="BH152">
        <f>AVERAGE(expt!CG150:CW150)</f>
        <v>0.74777499999999997</v>
      </c>
      <c r="BJ152">
        <f>STDEV('Gal4 ctrl'!CG150:CW150)/SQRT(COUNT('Gal4 ctrl'!CG150:CW150))</f>
        <v>0.1088001580030452</v>
      </c>
      <c r="BK152">
        <f>STDEV('UAS ctrl'!CG150:CW150)/SQRT(COUNT('UAS ctrl'!CG150:CW150))</f>
        <v>0.1242667021300163</v>
      </c>
      <c r="BL152">
        <f>STDEV(expt!CG150:CW150)/SQRT(COUNT(expt!CG150:CW150))</f>
        <v>7.8099302246330216E-2</v>
      </c>
    </row>
    <row r="153" spans="15:64" x14ac:dyDescent="0.2">
      <c r="O153">
        <v>150</v>
      </c>
      <c r="P153">
        <f>AVERAGE('Gal4 ctrl'!C151:R151)</f>
        <v>5.847503636363637</v>
      </c>
      <c r="Q153">
        <f>AVERAGE('UAS ctrl'!C151:R151)</f>
        <v>7.2567416666666675</v>
      </c>
      <c r="R153">
        <f>AVERAGE(expt!C151:R151)</f>
        <v>3.0875366666666668</v>
      </c>
      <c r="T153">
        <f>STDEV('Gal4 ctrl'!C151:R151)/SQRT(COUNT('Gal4 ctrl'!C151:R151))</f>
        <v>1.2959765447907492</v>
      </c>
      <c r="U153">
        <f>STDEV('UAS ctrl'!C151:R151)/SQRT(COUNT('UAS ctrl'!C151:R151))</f>
        <v>0.88312908957712577</v>
      </c>
      <c r="V153">
        <f>STDEV(expt!C151:R151)/SQRT(COUNT(expt!C151:R151))</f>
        <v>0.92499768819394435</v>
      </c>
      <c r="X153">
        <f>AVERAGE('Gal4 ctrl'!AJ151:AY151)</f>
        <v>6.6706636363636367</v>
      </c>
      <c r="Y153">
        <f>AVERAGE('UAS ctrl'!AJ151:AY151)</f>
        <v>4.7669166666666669</v>
      </c>
      <c r="Z153">
        <f>AVERAGE(expt!AJ151:AY151)</f>
        <v>2.2171091666666669</v>
      </c>
      <c r="AB153">
        <f>STDEV('Gal4 ctrl'!AJ151:AY151)/SQRT(COUNT('Gal4 ctrl'!AJ151:AY151))</f>
        <v>1.3983313377199225</v>
      </c>
      <c r="AC153">
        <f>STDEV('UAS ctrl'!AJ151:AY151)/SQRT(COUNT('UAS ctrl'!AJ151:AY151))</f>
        <v>0.75842494473278588</v>
      </c>
      <c r="AD153">
        <f>STDEV(expt!AJ151:AY151)/SQRT(COUNT(expt!AJ151:AY151))</f>
        <v>0.49802256590965827</v>
      </c>
      <c r="AF153">
        <f>AVERAGE('Gal4 ctrl'!BQ151:CF151)</f>
        <v>6.0390763636363634</v>
      </c>
      <c r="AG153">
        <f>AVERAGE('UAS ctrl'!BQ151:CF151)</f>
        <v>3.8311241666666667</v>
      </c>
      <c r="AH153">
        <f>AVERAGE(expt!BQ151:CF151)</f>
        <v>2.1493591666666663</v>
      </c>
      <c r="AJ153">
        <f>STDEV('Gal4 ctrl'!BQ151:CF151)/SQRT(COUNT('Gal4 ctrl'!BQ151:CF151))</f>
        <v>0.99737955018435753</v>
      </c>
      <c r="AK153">
        <f>STDEV('UAS ctrl'!BQ151:CF151)/SQRT(COUNT('UAS ctrl'!BQ151:CF151))</f>
        <v>0.74868464187397821</v>
      </c>
      <c r="AL153">
        <f>STDEV(expt!BQ151:CF151)/SQRT(COUNT(expt!BQ151:CF151))</f>
        <v>0.52726722349622868</v>
      </c>
      <c r="AP153">
        <f>AVERAGE('Gal4 ctrl'!S151:AI151)</f>
        <v>1.3390454545454546</v>
      </c>
      <c r="AQ153">
        <f>AVERAGE('UAS ctrl'!S151:AI151)</f>
        <v>1.3862708333333333</v>
      </c>
      <c r="AR153">
        <f>AVERAGE(expt!S151:AI151)</f>
        <v>1.1407466666666666</v>
      </c>
      <c r="AT153">
        <f>STDEV('Gal4 ctrl'!S151:AI151)/SQRT(COUNT('Gal4 ctrl'!S151:AI151))</f>
        <v>0.15205859437229885</v>
      </c>
      <c r="AU153">
        <f>STDEV('UAS ctrl'!S151:AI151)/SQRT(COUNT('UAS ctrl'!S151:AI151))</f>
        <v>9.6023749567476724E-2</v>
      </c>
      <c r="AV153">
        <f>STDEV(expt!S151:AI151)/SQRT(COUNT(expt!S151:AI151))</f>
        <v>0.14183363451344316</v>
      </c>
      <c r="AX153">
        <f>AVERAGE('Gal4 ctrl'!AZ151:BP151)</f>
        <v>1.3331881818181819</v>
      </c>
      <c r="AY153">
        <f>AVERAGE('UAS ctrl'!AZ151:BP151)</f>
        <v>1.2046849999999998</v>
      </c>
      <c r="AZ153">
        <f>AVERAGE(expt!AZ151:BP151)</f>
        <v>0.89729500000000006</v>
      </c>
      <c r="BB153">
        <f>STDEV('Gal4 ctrl'!AZ151:BP151)/SQRT(COUNT('Gal4 ctrl'!AZ151:BP151))</f>
        <v>0.1016719539125546</v>
      </c>
      <c r="BC153">
        <f>STDEV('UAS ctrl'!AZ151:BP151)/SQRT(COUNT('UAS ctrl'!AZ151:BP151))</f>
        <v>0.10188146446119448</v>
      </c>
      <c r="BD153">
        <f>STDEV(expt!AZ151:BP151)/SQRT(COUNT(expt!AZ151:BP151))</f>
        <v>9.869102027325366E-2</v>
      </c>
      <c r="BF153">
        <f>AVERAGE('Gal4 ctrl'!CG151:CW151)</f>
        <v>1.2678945454545454</v>
      </c>
      <c r="BG153">
        <f>AVERAGE('UAS ctrl'!CG151:CW151)</f>
        <v>1.0571325</v>
      </c>
      <c r="BH153">
        <f>AVERAGE(expt!CG151:CW151)</f>
        <v>0.75417083333333335</v>
      </c>
      <c r="BJ153">
        <f>STDEV('Gal4 ctrl'!CG151:CW151)/SQRT(COUNT('Gal4 ctrl'!CG151:CW151))</f>
        <v>0.14350951771644507</v>
      </c>
      <c r="BK153">
        <f>STDEV('UAS ctrl'!CG151:CW151)/SQRT(COUNT('UAS ctrl'!CG151:CW151))</f>
        <v>9.6426966547030257E-2</v>
      </c>
      <c r="BL153">
        <f>STDEV(expt!CG151:CW151)/SQRT(COUNT(expt!CG151:CW151))</f>
        <v>5.9772865631873048E-2</v>
      </c>
    </row>
    <row r="154" spans="15:64" x14ac:dyDescent="0.2">
      <c r="O154">
        <v>151</v>
      </c>
      <c r="P154">
        <f>AVERAGE('Gal4 ctrl'!C152:R152)</f>
        <v>5.6460472727272721</v>
      </c>
      <c r="Q154">
        <f>AVERAGE('UAS ctrl'!C152:R152)</f>
        <v>7.6880000000000015</v>
      </c>
      <c r="R154">
        <f>AVERAGE(expt!C152:R152)</f>
        <v>3.5727025000000006</v>
      </c>
      <c r="T154">
        <f>STDEV('Gal4 ctrl'!C152:R152)/SQRT(COUNT('Gal4 ctrl'!C152:R152))</f>
        <v>1.3573378806285701</v>
      </c>
      <c r="U154">
        <f>STDEV('UAS ctrl'!C152:R152)/SQRT(COUNT('UAS ctrl'!C152:R152))</f>
        <v>0.94327111538582065</v>
      </c>
      <c r="V154">
        <f>STDEV(expt!C152:R152)/SQRT(COUNT(expt!C152:R152))</f>
        <v>1.0918116167970169</v>
      </c>
      <c r="X154">
        <f>AVERAGE('Gal4 ctrl'!AJ152:AY152)</f>
        <v>6.4998727272727272</v>
      </c>
      <c r="Y154">
        <f>AVERAGE('UAS ctrl'!AJ152:AY152)</f>
        <v>5.2599325000000006</v>
      </c>
      <c r="Z154">
        <f>AVERAGE(expt!AJ152:AY152)</f>
        <v>2.4401991666666665</v>
      </c>
      <c r="AB154">
        <f>STDEV('Gal4 ctrl'!AJ152:AY152)/SQRT(COUNT('Gal4 ctrl'!AJ152:AY152))</f>
        <v>1.1849682357914544</v>
      </c>
      <c r="AC154">
        <f>STDEV('UAS ctrl'!AJ152:AY152)/SQRT(COUNT('UAS ctrl'!AJ152:AY152))</f>
        <v>0.89224598846676662</v>
      </c>
      <c r="AD154">
        <f>STDEV(expt!AJ152:AY152)/SQRT(COUNT(expt!AJ152:AY152))</f>
        <v>0.63444836609100275</v>
      </c>
      <c r="AF154">
        <f>AVERAGE('Gal4 ctrl'!BQ152:CF152)</f>
        <v>5.633352727272726</v>
      </c>
      <c r="AG154">
        <f>AVERAGE('UAS ctrl'!BQ152:CF152)</f>
        <v>3.4924366666666664</v>
      </c>
      <c r="AH154">
        <f>AVERAGE(expt!BQ152:CF152)</f>
        <v>1.99631</v>
      </c>
      <c r="AJ154">
        <f>STDEV('Gal4 ctrl'!BQ152:CF152)/SQRT(COUNT('Gal4 ctrl'!BQ152:CF152))</f>
        <v>0.8494061772332393</v>
      </c>
      <c r="AK154">
        <f>STDEV('UAS ctrl'!BQ152:CF152)/SQRT(COUNT('UAS ctrl'!BQ152:CF152))</f>
        <v>0.51747411949240962</v>
      </c>
      <c r="AL154">
        <f>STDEV(expt!BQ152:CF152)/SQRT(COUNT(expt!BQ152:CF152))</f>
        <v>0.523464317803646</v>
      </c>
      <c r="AP154">
        <f>AVERAGE('Gal4 ctrl'!S152:AI152)</f>
        <v>1.2899963636363638</v>
      </c>
      <c r="AQ154">
        <f>AVERAGE('UAS ctrl'!S152:AI152)</f>
        <v>1.4375416666666665</v>
      </c>
      <c r="AR154">
        <f>AVERAGE(expt!S152:AI152)</f>
        <v>1.0681450000000001</v>
      </c>
      <c r="AT154">
        <f>STDEV('Gal4 ctrl'!S152:AI152)/SQRT(COUNT('Gal4 ctrl'!S152:AI152))</f>
        <v>0.16542960166170478</v>
      </c>
      <c r="AU154">
        <f>STDEV('UAS ctrl'!S152:AI152)/SQRT(COUNT('UAS ctrl'!S152:AI152))</f>
        <v>0.10858601635676819</v>
      </c>
      <c r="AV154">
        <f>STDEV(expt!S152:AI152)/SQRT(COUNT(expt!S152:AI152))</f>
        <v>0.1290567214885131</v>
      </c>
      <c r="AX154">
        <f>AVERAGE('Gal4 ctrl'!AZ152:BP152)</f>
        <v>1.3816609090909091</v>
      </c>
      <c r="AY154">
        <f>AVERAGE('UAS ctrl'!AZ152:BP152)</f>
        <v>1.3491591666666667</v>
      </c>
      <c r="AZ154">
        <f>AVERAGE(expt!AZ152:BP152)</f>
        <v>0.91016333333333321</v>
      </c>
      <c r="BB154">
        <f>STDEV('Gal4 ctrl'!AZ152:BP152)/SQRT(COUNT('Gal4 ctrl'!AZ152:BP152))</f>
        <v>0.11846265050412631</v>
      </c>
      <c r="BC154">
        <f>STDEV('UAS ctrl'!AZ152:BP152)/SQRT(COUNT('UAS ctrl'!AZ152:BP152))</f>
        <v>0.14224909612781123</v>
      </c>
      <c r="BD154">
        <f>STDEV(expt!AZ152:BP152)/SQRT(COUNT(expt!AZ152:BP152))</f>
        <v>9.8722969943394925E-2</v>
      </c>
      <c r="BF154">
        <f>AVERAGE('Gal4 ctrl'!CG152:CW152)</f>
        <v>1.1798299999999999</v>
      </c>
      <c r="BG154">
        <f>AVERAGE('UAS ctrl'!CG152:CW152)</f>
        <v>1.1708708333333335</v>
      </c>
      <c r="BH154">
        <f>AVERAGE(expt!CG152:CW152)</f>
        <v>0.82855083333333346</v>
      </c>
      <c r="BJ154">
        <f>STDEV('Gal4 ctrl'!CG152:CW152)/SQRT(COUNT('Gal4 ctrl'!CG152:CW152))</f>
        <v>0.1195506007665221</v>
      </c>
      <c r="BK154">
        <f>STDEV('UAS ctrl'!CG152:CW152)/SQRT(COUNT('UAS ctrl'!CG152:CW152))</f>
        <v>0.1131307685785759</v>
      </c>
      <c r="BL154">
        <f>STDEV(expt!CG152:CW152)/SQRT(COUNT(expt!CG152:CW152))</f>
        <v>0.10035394874882754</v>
      </c>
    </row>
    <row r="155" spans="15:64" x14ac:dyDescent="0.2">
      <c r="O155">
        <v>152</v>
      </c>
      <c r="P155">
        <f>AVERAGE('Gal4 ctrl'!C153:R153)</f>
        <v>5.8005409090909099</v>
      </c>
      <c r="Q155">
        <f>AVERAGE('UAS ctrl'!C153:R153)</f>
        <v>6.905941666666668</v>
      </c>
      <c r="R155">
        <f>AVERAGE(expt!C153:R153)</f>
        <v>3.6911091666666658</v>
      </c>
      <c r="T155">
        <f>STDEV('Gal4 ctrl'!C153:R153)/SQRT(COUNT('Gal4 ctrl'!C153:R153))</f>
        <v>1.4667148593001076</v>
      </c>
      <c r="U155">
        <f>STDEV('UAS ctrl'!C153:R153)/SQRT(COUNT('UAS ctrl'!C153:R153))</f>
        <v>0.87413752597166727</v>
      </c>
      <c r="V155">
        <f>STDEV(expt!C153:R153)/SQRT(COUNT(expt!C153:R153))</f>
        <v>1.2251742161964205</v>
      </c>
      <c r="X155">
        <f>AVERAGE('Gal4 ctrl'!AJ153:AY153)</f>
        <v>6.2726999999999995</v>
      </c>
      <c r="Y155">
        <f>AVERAGE('UAS ctrl'!AJ153:AY153)</f>
        <v>5.0147291666666671</v>
      </c>
      <c r="Z155">
        <f>AVERAGE(expt!AJ153:AY153)</f>
        <v>2.3335791666666665</v>
      </c>
      <c r="AB155">
        <f>STDEV('Gal4 ctrl'!AJ153:AY153)/SQRT(COUNT('Gal4 ctrl'!AJ153:AY153))</f>
        <v>1.1095279690030353</v>
      </c>
      <c r="AC155">
        <f>STDEV('UAS ctrl'!AJ153:AY153)/SQRT(COUNT('UAS ctrl'!AJ153:AY153))</f>
        <v>0.88868937611199716</v>
      </c>
      <c r="AD155">
        <f>STDEV(expt!AJ153:AY153)/SQRT(COUNT(expt!AJ153:AY153))</f>
        <v>0.67035003658814307</v>
      </c>
      <c r="AF155">
        <f>AVERAGE('Gal4 ctrl'!BQ153:CF153)</f>
        <v>5.3355736363636375</v>
      </c>
      <c r="AG155">
        <f>AVERAGE('UAS ctrl'!BQ153:CF153)</f>
        <v>4.4095050000000002</v>
      </c>
      <c r="AH155">
        <f>AVERAGE(expt!BQ153:CF153)</f>
        <v>2.08249</v>
      </c>
      <c r="AJ155">
        <f>STDEV('Gal4 ctrl'!BQ153:CF153)/SQRT(COUNT('Gal4 ctrl'!BQ153:CF153))</f>
        <v>0.95530013350614529</v>
      </c>
      <c r="AK155">
        <f>STDEV('UAS ctrl'!BQ153:CF153)/SQRT(COUNT('UAS ctrl'!BQ153:CF153))</f>
        <v>0.62093646012281201</v>
      </c>
      <c r="AL155">
        <f>STDEV(expt!BQ153:CF153)/SQRT(COUNT(expt!BQ153:CF153))</f>
        <v>0.56224841593212327</v>
      </c>
      <c r="AP155">
        <f>AVERAGE('Gal4 ctrl'!S153:AI153)</f>
        <v>1.383480909090909</v>
      </c>
      <c r="AQ155">
        <f>AVERAGE('UAS ctrl'!S153:AI153)</f>
        <v>1.3679083333333333</v>
      </c>
      <c r="AR155">
        <f>AVERAGE(expt!S153:AI153)</f>
        <v>1.0432283333333332</v>
      </c>
      <c r="AT155">
        <f>STDEV('Gal4 ctrl'!S153:AI153)/SQRT(COUNT('Gal4 ctrl'!S153:AI153))</f>
        <v>0.17731876869563348</v>
      </c>
      <c r="AU155">
        <f>STDEV('UAS ctrl'!S153:AI153)/SQRT(COUNT('UAS ctrl'!S153:AI153))</f>
        <v>7.896321876626658E-2</v>
      </c>
      <c r="AV155">
        <f>STDEV(expt!S153:AI153)/SQRT(COUNT(expt!S153:AI153))</f>
        <v>0.12037793262001427</v>
      </c>
      <c r="AX155">
        <f>AVERAGE('Gal4 ctrl'!AZ153:BP153)</f>
        <v>1.3828318181818184</v>
      </c>
      <c r="AY155">
        <f>AVERAGE('UAS ctrl'!AZ153:BP153)</f>
        <v>1.1623133333333333</v>
      </c>
      <c r="AZ155">
        <f>AVERAGE(expt!AZ153:BP153)</f>
        <v>0.93549666666666653</v>
      </c>
      <c r="BB155">
        <f>STDEV('Gal4 ctrl'!AZ153:BP153)/SQRT(COUNT('Gal4 ctrl'!AZ153:BP153))</f>
        <v>0.13622525525305601</v>
      </c>
      <c r="BC155">
        <f>STDEV('UAS ctrl'!AZ153:BP153)/SQRT(COUNT('UAS ctrl'!AZ153:BP153))</f>
        <v>8.5700642481355879E-2</v>
      </c>
      <c r="BD155">
        <f>STDEV(expt!AZ153:BP153)/SQRT(COUNT(expt!AZ153:BP153))</f>
        <v>9.8751931636906362E-2</v>
      </c>
      <c r="BF155">
        <f>AVERAGE('Gal4 ctrl'!CG153:CW153)</f>
        <v>1.2357554545454545</v>
      </c>
      <c r="BG155">
        <f>AVERAGE('UAS ctrl'!CG153:CW153)</f>
        <v>1.2044983333333334</v>
      </c>
      <c r="BH155">
        <f>AVERAGE(expt!CG153:CW153)</f>
        <v>0.78631583333333321</v>
      </c>
      <c r="BJ155">
        <f>STDEV('Gal4 ctrl'!CG153:CW153)/SQRT(COUNT('Gal4 ctrl'!CG153:CW153))</f>
        <v>0.1211197971458884</v>
      </c>
      <c r="BK155">
        <f>STDEV('UAS ctrl'!CG153:CW153)/SQRT(COUNT('UAS ctrl'!CG153:CW153))</f>
        <v>0.11769833848260391</v>
      </c>
      <c r="BL155">
        <f>STDEV(expt!CG153:CW153)/SQRT(COUNT(expt!CG153:CW153))</f>
        <v>6.1486933564614446E-2</v>
      </c>
    </row>
    <row r="156" spans="15:64" x14ac:dyDescent="0.2">
      <c r="O156">
        <v>153</v>
      </c>
      <c r="P156">
        <f>AVERAGE('Gal4 ctrl'!C154:R154)</f>
        <v>6.4079972727272727</v>
      </c>
      <c r="Q156">
        <f>AVERAGE('UAS ctrl'!C154:R154)</f>
        <v>7.5551499999999985</v>
      </c>
      <c r="R156">
        <f>AVERAGE(expt!C154:R154)</f>
        <v>3.0357700000000007</v>
      </c>
      <c r="T156">
        <f>STDEV('Gal4 ctrl'!C154:R154)/SQRT(COUNT('Gal4 ctrl'!C154:R154))</f>
        <v>1.4278703350948225</v>
      </c>
      <c r="U156">
        <f>STDEV('UAS ctrl'!C154:R154)/SQRT(COUNT('UAS ctrl'!C154:R154))</f>
        <v>1.0690281132383472</v>
      </c>
      <c r="V156">
        <f>STDEV(expt!C154:R154)/SQRT(COUNT(expt!C154:R154))</f>
        <v>0.96295546630483553</v>
      </c>
      <c r="X156">
        <f>AVERAGE('Gal4 ctrl'!AJ154:AY154)</f>
        <v>6.4299909090909102</v>
      </c>
      <c r="Y156">
        <f>AVERAGE('UAS ctrl'!AJ154:AY154)</f>
        <v>4.9576150000000005</v>
      </c>
      <c r="Z156">
        <f>AVERAGE(expt!AJ154:AY154)</f>
        <v>2.703640833333333</v>
      </c>
      <c r="AB156">
        <f>STDEV('Gal4 ctrl'!AJ154:AY154)/SQRT(COUNT('Gal4 ctrl'!AJ154:AY154))</f>
        <v>1.1342769912996267</v>
      </c>
      <c r="AC156">
        <f>STDEV('UAS ctrl'!AJ154:AY154)/SQRT(COUNT('UAS ctrl'!AJ154:AY154))</f>
        <v>0.91620098978310704</v>
      </c>
      <c r="AD156">
        <f>STDEV(expt!AJ154:AY154)/SQRT(COUNT(expt!AJ154:AY154))</f>
        <v>0.6686971429028632</v>
      </c>
      <c r="AF156">
        <f>AVERAGE('Gal4 ctrl'!BQ154:CF154)</f>
        <v>5.3862854545454546</v>
      </c>
      <c r="AG156">
        <f>AVERAGE('UAS ctrl'!BQ154:CF154)</f>
        <v>4.0553750000000006</v>
      </c>
      <c r="AH156">
        <f>AVERAGE(expt!BQ154:CF154)</f>
        <v>1.9166150000000002</v>
      </c>
      <c r="AJ156">
        <f>STDEV('Gal4 ctrl'!BQ154:CF154)/SQRT(COUNT('Gal4 ctrl'!BQ154:CF154))</f>
        <v>0.9506274018279276</v>
      </c>
      <c r="AK156">
        <f>STDEV('UAS ctrl'!BQ154:CF154)/SQRT(COUNT('UAS ctrl'!BQ154:CF154))</f>
        <v>0.76180987349355911</v>
      </c>
      <c r="AL156">
        <f>STDEV(expt!BQ154:CF154)/SQRT(COUNT(expt!BQ154:CF154))</f>
        <v>0.49863125113031931</v>
      </c>
      <c r="AP156">
        <f>AVERAGE('Gal4 ctrl'!S154:AI154)</f>
        <v>1.3467599999999997</v>
      </c>
      <c r="AQ156">
        <f>AVERAGE('UAS ctrl'!S154:AI154)</f>
        <v>1.3941616666666665</v>
      </c>
      <c r="AR156">
        <f>AVERAGE(expt!S154:AI154)</f>
        <v>1.0764825</v>
      </c>
      <c r="AT156">
        <f>STDEV('Gal4 ctrl'!S154:AI154)/SQRT(COUNT('Gal4 ctrl'!S154:AI154))</f>
        <v>0.15487710956520601</v>
      </c>
      <c r="AU156">
        <f>STDEV('UAS ctrl'!S154:AI154)/SQRT(COUNT('UAS ctrl'!S154:AI154))</f>
        <v>7.8275041591244959E-2</v>
      </c>
      <c r="AV156">
        <f>STDEV(expt!S154:AI154)/SQRT(COUNT(expt!S154:AI154))</f>
        <v>0.14306163188769799</v>
      </c>
      <c r="AX156">
        <f>AVERAGE('Gal4 ctrl'!AZ154:BP154)</f>
        <v>1.3378454545454543</v>
      </c>
      <c r="AY156">
        <f>AVERAGE('UAS ctrl'!AZ154:BP154)</f>
        <v>1.2189341666666664</v>
      </c>
      <c r="AZ156">
        <f>AVERAGE(expt!AZ154:BP154)</f>
        <v>0.91807416666666664</v>
      </c>
      <c r="BB156">
        <f>STDEV('Gal4 ctrl'!AZ154:BP154)/SQRT(COUNT('Gal4 ctrl'!AZ154:BP154))</f>
        <v>0.10783060314774594</v>
      </c>
      <c r="BC156">
        <f>STDEV('UAS ctrl'!AZ154:BP154)/SQRT(COUNT('UAS ctrl'!AZ154:BP154))</f>
        <v>0.12330731736537771</v>
      </c>
      <c r="BD156">
        <f>STDEV(expt!AZ154:BP154)/SQRT(COUNT(expt!AZ154:BP154))</f>
        <v>9.3655723744405492E-2</v>
      </c>
      <c r="BF156">
        <f>AVERAGE('Gal4 ctrl'!CG154:CW154)</f>
        <v>1.1742418181818182</v>
      </c>
      <c r="BG156">
        <f>AVERAGE('UAS ctrl'!CG154:CW154)</f>
        <v>1.0289141666666668</v>
      </c>
      <c r="BH156">
        <f>AVERAGE(expt!CG154:CW154)</f>
        <v>0.75141250000000015</v>
      </c>
      <c r="BJ156">
        <f>STDEV('Gal4 ctrl'!CG154:CW154)/SQRT(COUNT('Gal4 ctrl'!CG154:CW154))</f>
        <v>0.1219880721502808</v>
      </c>
      <c r="BK156">
        <f>STDEV('UAS ctrl'!CG154:CW154)/SQRT(COUNT('UAS ctrl'!CG154:CW154))</f>
        <v>8.7434431878792226E-2</v>
      </c>
      <c r="BL156">
        <f>STDEV(expt!CG154:CW154)/SQRT(COUNT(expt!CG154:CW154))</f>
        <v>7.6233459955954014E-2</v>
      </c>
    </row>
    <row r="157" spans="15:64" x14ac:dyDescent="0.2">
      <c r="O157">
        <v>154</v>
      </c>
      <c r="P157">
        <f>AVERAGE('Gal4 ctrl'!C155:R155)</f>
        <v>6.0010372727272729</v>
      </c>
      <c r="Q157">
        <f>AVERAGE('UAS ctrl'!C155:R155)</f>
        <v>6.8152833333333342</v>
      </c>
      <c r="R157">
        <f>AVERAGE(expt!C155:R155)</f>
        <v>3.2192566666666664</v>
      </c>
      <c r="T157">
        <f>STDEV('Gal4 ctrl'!C155:R155)/SQRT(COUNT('Gal4 ctrl'!C155:R155))</f>
        <v>1.2620082923183054</v>
      </c>
      <c r="U157">
        <f>STDEV('UAS ctrl'!C155:R155)/SQRT(COUNT('UAS ctrl'!C155:R155))</f>
        <v>0.89797566645789684</v>
      </c>
      <c r="V157">
        <f>STDEV(expt!C155:R155)/SQRT(COUNT(expt!C155:R155))</f>
        <v>0.85884799663546263</v>
      </c>
      <c r="X157">
        <f>AVERAGE('Gal4 ctrl'!AJ155:AY155)</f>
        <v>6.6200363636363626</v>
      </c>
      <c r="Y157">
        <f>AVERAGE('UAS ctrl'!AJ155:AY155)</f>
        <v>4.7154116666666672</v>
      </c>
      <c r="Z157">
        <f>AVERAGE(expt!AJ155:AY155)</f>
        <v>3.2088266666666669</v>
      </c>
      <c r="AB157">
        <f>STDEV('Gal4 ctrl'!AJ155:AY155)/SQRT(COUNT('Gal4 ctrl'!AJ155:AY155))</f>
        <v>1.1320095564383581</v>
      </c>
      <c r="AC157">
        <f>STDEV('UAS ctrl'!AJ155:AY155)/SQRT(COUNT('UAS ctrl'!AJ155:AY155))</f>
        <v>0.8998861319127206</v>
      </c>
      <c r="AD157">
        <f>STDEV(expt!AJ155:AY155)/SQRT(COUNT(expt!AJ155:AY155))</f>
        <v>0.71318112594773608</v>
      </c>
      <c r="AF157">
        <f>AVERAGE('Gal4 ctrl'!BQ155:CF155)</f>
        <v>4.956895454545454</v>
      </c>
      <c r="AG157">
        <f>AVERAGE('UAS ctrl'!BQ155:CF155)</f>
        <v>3.6145816666666661</v>
      </c>
      <c r="AH157">
        <f>AVERAGE(expt!BQ155:CF155)</f>
        <v>2.0563908333333329</v>
      </c>
      <c r="AJ157">
        <f>STDEV('Gal4 ctrl'!BQ155:CF155)/SQRT(COUNT('Gal4 ctrl'!BQ155:CF155))</f>
        <v>0.87419910642137677</v>
      </c>
      <c r="AK157">
        <f>STDEV('UAS ctrl'!BQ155:CF155)/SQRT(COUNT('UAS ctrl'!BQ155:CF155))</f>
        <v>0.80755843466384392</v>
      </c>
      <c r="AL157">
        <f>STDEV(expt!BQ155:CF155)/SQRT(COUNT(expt!BQ155:CF155))</f>
        <v>0.65407294236733138</v>
      </c>
      <c r="AP157">
        <f>AVERAGE('Gal4 ctrl'!S155:AI155)</f>
        <v>1.5166245454545455</v>
      </c>
      <c r="AQ157">
        <f>AVERAGE('UAS ctrl'!S155:AI155)</f>
        <v>1.42805</v>
      </c>
      <c r="AR157">
        <f>AVERAGE(expt!S155:AI155)</f>
        <v>1.0695133333333333</v>
      </c>
      <c r="AT157">
        <f>STDEV('Gal4 ctrl'!S155:AI155)/SQRT(COUNT('Gal4 ctrl'!S155:AI155))</f>
        <v>0.15467333230429767</v>
      </c>
      <c r="AU157">
        <f>STDEV('UAS ctrl'!S155:AI155)/SQRT(COUNT('UAS ctrl'!S155:AI155))</f>
        <v>9.5937743781153106E-2</v>
      </c>
      <c r="AV157">
        <f>STDEV(expt!S155:AI155)/SQRT(COUNT(expt!S155:AI155))</f>
        <v>0.10507192407002844</v>
      </c>
      <c r="AX157">
        <f>AVERAGE('Gal4 ctrl'!AZ155:BP155)</f>
        <v>1.3197709090909091</v>
      </c>
      <c r="AY157">
        <f>AVERAGE('UAS ctrl'!AZ155:BP155)</f>
        <v>1.2551533333333331</v>
      </c>
      <c r="AZ157">
        <f>AVERAGE(expt!AZ155:BP155)</f>
        <v>0.91936166666666674</v>
      </c>
      <c r="BB157">
        <f>STDEV('Gal4 ctrl'!AZ155:BP155)/SQRT(COUNT('Gal4 ctrl'!AZ155:BP155))</f>
        <v>0.10481303237370761</v>
      </c>
      <c r="BC157">
        <f>STDEV('UAS ctrl'!AZ155:BP155)/SQRT(COUNT('UAS ctrl'!AZ155:BP155))</f>
        <v>8.6719256340227244E-2</v>
      </c>
      <c r="BD157">
        <f>STDEV(expt!AZ155:BP155)/SQRT(COUNT(expt!AZ155:BP155))</f>
        <v>9.5198907006341191E-2</v>
      </c>
      <c r="BF157">
        <f>AVERAGE('Gal4 ctrl'!CG155:CW155)</f>
        <v>1.0644363636363636</v>
      </c>
      <c r="BG157">
        <f>AVERAGE('UAS ctrl'!CG155:CW155)</f>
        <v>0.99075250000000004</v>
      </c>
      <c r="BH157">
        <f>AVERAGE(expt!CG155:CW155)</f>
        <v>0.76417166666666658</v>
      </c>
      <c r="BJ157">
        <f>STDEV('Gal4 ctrl'!CG155:CW155)/SQRT(COUNT('Gal4 ctrl'!CG155:CW155))</f>
        <v>8.8370964207941868E-2</v>
      </c>
      <c r="BK157">
        <f>STDEV('UAS ctrl'!CG155:CW155)/SQRT(COUNT('UAS ctrl'!CG155:CW155))</f>
        <v>8.7022253659667828E-2</v>
      </c>
      <c r="BL157">
        <f>STDEV(expt!CG155:CW155)/SQRT(COUNT(expt!CG155:CW155))</f>
        <v>8.3155935599962191E-2</v>
      </c>
    </row>
    <row r="158" spans="15:64" x14ac:dyDescent="0.2">
      <c r="O158">
        <v>155</v>
      </c>
      <c r="P158">
        <f>AVERAGE('Gal4 ctrl'!C156:R156)</f>
        <v>5.9624236363636358</v>
      </c>
      <c r="Q158">
        <f>AVERAGE('UAS ctrl'!C156:R156)</f>
        <v>6.4665083333333344</v>
      </c>
      <c r="R158">
        <f>AVERAGE(expt!C156:R156)</f>
        <v>3.2370958333333335</v>
      </c>
      <c r="T158">
        <f>STDEV('Gal4 ctrl'!C156:R156)/SQRT(COUNT('Gal4 ctrl'!C156:R156))</f>
        <v>1.2153661242509852</v>
      </c>
      <c r="U158">
        <f>STDEV('UAS ctrl'!C156:R156)/SQRT(COUNT('UAS ctrl'!C156:R156))</f>
        <v>0.88671778413755009</v>
      </c>
      <c r="V158">
        <f>STDEV(expt!C156:R156)/SQRT(COUNT(expt!C156:R156))</f>
        <v>0.97516178317696411</v>
      </c>
      <c r="X158">
        <f>AVERAGE('Gal4 ctrl'!AJ156:AY156)</f>
        <v>6.2365999999999993</v>
      </c>
      <c r="Y158">
        <f>AVERAGE('UAS ctrl'!AJ156:AY156)</f>
        <v>5.2507158333333335</v>
      </c>
      <c r="Z158">
        <f>AVERAGE(expt!AJ156:AY156)</f>
        <v>2.8958308333333336</v>
      </c>
      <c r="AB158">
        <f>STDEV('Gal4 ctrl'!AJ156:AY156)/SQRT(COUNT('Gal4 ctrl'!AJ156:AY156))</f>
        <v>1.1643903557422031</v>
      </c>
      <c r="AC158">
        <f>STDEV('UAS ctrl'!AJ156:AY156)/SQRT(COUNT('UAS ctrl'!AJ156:AY156))</f>
        <v>0.79717969568999369</v>
      </c>
      <c r="AD158">
        <f>STDEV(expt!AJ156:AY156)/SQRT(COUNT(expt!AJ156:AY156))</f>
        <v>0.68700582275051991</v>
      </c>
      <c r="AF158">
        <f>AVERAGE('Gal4 ctrl'!BQ156:CF156)</f>
        <v>4.9726063636363635</v>
      </c>
      <c r="AG158">
        <f>AVERAGE('UAS ctrl'!BQ156:CF156)</f>
        <v>3.7340758333333324</v>
      </c>
      <c r="AH158">
        <f>AVERAGE(expt!BQ156:CF156)</f>
        <v>2.0882075000000002</v>
      </c>
      <c r="AJ158">
        <f>STDEV('Gal4 ctrl'!BQ156:CF156)/SQRT(COUNT('Gal4 ctrl'!BQ156:CF156))</f>
        <v>0.86330404823274254</v>
      </c>
      <c r="AK158">
        <f>STDEV('UAS ctrl'!BQ156:CF156)/SQRT(COUNT('UAS ctrl'!BQ156:CF156))</f>
        <v>0.82215362587449203</v>
      </c>
      <c r="AL158">
        <f>STDEV(expt!BQ156:CF156)/SQRT(COUNT(expt!BQ156:CF156))</f>
        <v>0.63770989173396153</v>
      </c>
      <c r="AP158">
        <f>AVERAGE('Gal4 ctrl'!S156:AI156)</f>
        <v>1.4092418181818185</v>
      </c>
      <c r="AQ158">
        <f>AVERAGE('UAS ctrl'!S156:AI156)</f>
        <v>1.4004941666666666</v>
      </c>
      <c r="AR158">
        <f>AVERAGE(expt!S156:AI156)</f>
        <v>1.0995733333333335</v>
      </c>
      <c r="AT158">
        <f>STDEV('Gal4 ctrl'!S156:AI156)/SQRT(COUNT('Gal4 ctrl'!S156:AI156))</f>
        <v>0.13582293257846706</v>
      </c>
      <c r="AU158">
        <f>STDEV('UAS ctrl'!S156:AI156)/SQRT(COUNT('UAS ctrl'!S156:AI156))</f>
        <v>0.10937567483745632</v>
      </c>
      <c r="AV158">
        <f>STDEV(expt!S156:AI156)/SQRT(COUNT(expt!S156:AI156))</f>
        <v>0.13619089913267193</v>
      </c>
      <c r="AX158">
        <f>AVERAGE('Gal4 ctrl'!AZ156:BP156)</f>
        <v>1.3335881818181816</v>
      </c>
      <c r="AY158">
        <f>AVERAGE('UAS ctrl'!AZ156:BP156)</f>
        <v>1.2795366666666668</v>
      </c>
      <c r="AZ158">
        <f>AVERAGE(expt!AZ156:BP156)</f>
        <v>0.91240333333333323</v>
      </c>
      <c r="BB158">
        <f>STDEV('Gal4 ctrl'!AZ156:BP156)/SQRT(COUNT('Gal4 ctrl'!AZ156:BP156))</f>
        <v>0.12595607543770751</v>
      </c>
      <c r="BC158">
        <f>STDEV('UAS ctrl'!AZ156:BP156)/SQRT(COUNT('UAS ctrl'!AZ156:BP156))</f>
        <v>0.10916940427286813</v>
      </c>
      <c r="BD158">
        <f>STDEV(expt!AZ156:BP156)/SQRT(COUNT(expt!AZ156:BP156))</f>
        <v>9.3203322067641148E-2</v>
      </c>
      <c r="BF158">
        <f>AVERAGE('Gal4 ctrl'!CG156:CW156)</f>
        <v>1.1390963636363636</v>
      </c>
      <c r="BG158">
        <f>AVERAGE('UAS ctrl'!CG156:CW156)</f>
        <v>1.0305</v>
      </c>
      <c r="BH158">
        <f>AVERAGE(expt!CG156:CW156)</f>
        <v>0.79853333333333332</v>
      </c>
      <c r="BJ158">
        <f>STDEV('Gal4 ctrl'!CG156:CW156)/SQRT(COUNT('Gal4 ctrl'!CG156:CW156))</f>
        <v>0.11557868523432814</v>
      </c>
      <c r="BK158">
        <f>STDEV('UAS ctrl'!CG156:CW156)/SQRT(COUNT('UAS ctrl'!CG156:CW156))</f>
        <v>0.10064868229880045</v>
      </c>
      <c r="BL158">
        <f>STDEV(expt!CG156:CW156)/SQRT(COUNT(expt!CG156:CW156))</f>
        <v>8.2577743501001444E-2</v>
      </c>
    </row>
    <row r="159" spans="15:64" x14ac:dyDescent="0.2">
      <c r="O159">
        <v>156</v>
      </c>
      <c r="P159">
        <f>AVERAGE('Gal4 ctrl'!C157:R157)</f>
        <v>6.1074199999999994</v>
      </c>
      <c r="Q159">
        <f>AVERAGE('UAS ctrl'!C157:R157)</f>
        <v>6.5879833333333337</v>
      </c>
      <c r="R159">
        <f>AVERAGE(expt!C157:R157)</f>
        <v>3.366727500000001</v>
      </c>
      <c r="T159">
        <f>STDEV('Gal4 ctrl'!C157:R157)/SQRT(COUNT('Gal4 ctrl'!C157:R157))</f>
        <v>1.3639628645971269</v>
      </c>
      <c r="U159">
        <f>STDEV('UAS ctrl'!C157:R157)/SQRT(COUNT('UAS ctrl'!C157:R157))</f>
        <v>0.89786922757338761</v>
      </c>
      <c r="V159">
        <f>STDEV(expt!C157:R157)/SQRT(COUNT(expt!C157:R157))</f>
        <v>0.99930295719606232</v>
      </c>
      <c r="X159">
        <f>AVERAGE('Gal4 ctrl'!AJ157:AY157)</f>
        <v>6.0070545454545448</v>
      </c>
      <c r="Y159">
        <f>AVERAGE('UAS ctrl'!AJ157:AY157)</f>
        <v>5.3338800000000006</v>
      </c>
      <c r="Z159">
        <f>AVERAGE(expt!AJ157:AY157)</f>
        <v>2.6575975000000001</v>
      </c>
      <c r="AB159">
        <f>STDEV('Gal4 ctrl'!AJ157:AY157)/SQRT(COUNT('Gal4 ctrl'!AJ157:AY157))</f>
        <v>1.2846951884936924</v>
      </c>
      <c r="AC159">
        <f>STDEV('UAS ctrl'!AJ157:AY157)/SQRT(COUNT('UAS ctrl'!AJ157:AY157))</f>
        <v>1.0534584325722467</v>
      </c>
      <c r="AD159">
        <f>STDEV(expt!AJ157:AY157)/SQRT(COUNT(expt!AJ157:AY157))</f>
        <v>0.60209031972726501</v>
      </c>
      <c r="AF159">
        <f>AVERAGE('Gal4 ctrl'!BQ157:CF157)</f>
        <v>5.7731154545454544</v>
      </c>
      <c r="AG159">
        <f>AVERAGE('UAS ctrl'!BQ157:CF157)</f>
        <v>3.2694700000000001</v>
      </c>
      <c r="AH159">
        <f>AVERAGE(expt!BQ157:CF157)</f>
        <v>2.0968883333333337</v>
      </c>
      <c r="AJ159">
        <f>STDEV('Gal4 ctrl'!BQ157:CF157)/SQRT(COUNT('Gal4 ctrl'!BQ157:CF157))</f>
        <v>1.0657010748536839</v>
      </c>
      <c r="AK159">
        <f>STDEV('UAS ctrl'!BQ157:CF157)/SQRT(COUNT('UAS ctrl'!BQ157:CF157))</f>
        <v>0.72060582358936642</v>
      </c>
      <c r="AL159">
        <f>STDEV(expt!BQ157:CF157)/SQRT(COUNT(expt!BQ157:CF157))</f>
        <v>0.60637485020685344</v>
      </c>
      <c r="AP159">
        <f>AVERAGE('Gal4 ctrl'!S157:AI157)</f>
        <v>1.3152600000000001</v>
      </c>
      <c r="AQ159">
        <f>AVERAGE('UAS ctrl'!S157:AI157)</f>
        <v>1.4188941666666668</v>
      </c>
      <c r="AR159">
        <f>AVERAGE(expt!S157:AI157)</f>
        <v>1.1328425000000004</v>
      </c>
      <c r="AT159">
        <f>STDEV('Gal4 ctrl'!S157:AI157)/SQRT(COUNT('Gal4 ctrl'!S157:AI157))</f>
        <v>0.12180876353008106</v>
      </c>
      <c r="AU159">
        <f>STDEV('UAS ctrl'!S157:AI157)/SQRT(COUNT('UAS ctrl'!S157:AI157))</f>
        <v>0.10793271594095731</v>
      </c>
      <c r="AV159">
        <f>STDEV(expt!S157:AI157)/SQRT(COUNT(expt!S157:AI157))</f>
        <v>0.11852090812943367</v>
      </c>
      <c r="AX159">
        <f>AVERAGE('Gal4 ctrl'!AZ157:BP157)</f>
        <v>1.325619090909091</v>
      </c>
      <c r="AY159">
        <f>AVERAGE('UAS ctrl'!AZ157:BP157)</f>
        <v>1.2247191666666666</v>
      </c>
      <c r="AZ159">
        <f>AVERAGE(expt!AZ157:BP157)</f>
        <v>0.93695500000000009</v>
      </c>
      <c r="BB159">
        <f>STDEV('Gal4 ctrl'!AZ157:BP157)/SQRT(COUNT('Gal4 ctrl'!AZ157:BP157))</f>
        <v>0.14133557785674195</v>
      </c>
      <c r="BC159">
        <f>STDEV('UAS ctrl'!AZ157:BP157)/SQRT(COUNT('UAS ctrl'!AZ157:BP157))</f>
        <v>7.1555246196699257E-2</v>
      </c>
      <c r="BD159">
        <f>STDEV(expt!AZ157:BP157)/SQRT(COUNT(expt!AZ157:BP157))</f>
        <v>7.4372904060103273E-2</v>
      </c>
      <c r="BF159">
        <f>AVERAGE('Gal4 ctrl'!CG157:CW157)</f>
        <v>1.236711818181818</v>
      </c>
      <c r="BG159">
        <f>AVERAGE('UAS ctrl'!CG157:CW157)</f>
        <v>0.99042666666666657</v>
      </c>
      <c r="BH159">
        <f>AVERAGE(expt!CG157:CW157)</f>
        <v>0.76304916666666645</v>
      </c>
      <c r="BJ159">
        <f>STDEV('Gal4 ctrl'!CG157:CW157)/SQRT(COUNT('Gal4 ctrl'!CG157:CW157))</f>
        <v>0.12325576841982031</v>
      </c>
      <c r="BK159">
        <f>STDEV('UAS ctrl'!CG157:CW157)/SQRT(COUNT('UAS ctrl'!CG157:CW157))</f>
        <v>9.7408184829187644E-2</v>
      </c>
      <c r="BL159">
        <f>STDEV(expt!CG157:CW157)/SQRT(COUNT(expt!CG157:CW157))</f>
        <v>7.1623404730855517E-2</v>
      </c>
    </row>
    <row r="160" spans="15:64" x14ac:dyDescent="0.2">
      <c r="O160">
        <v>157</v>
      </c>
      <c r="P160">
        <f>AVERAGE('Gal4 ctrl'!C158:R158)</f>
        <v>5.7485481818181814</v>
      </c>
      <c r="Q160">
        <f>AVERAGE('UAS ctrl'!C158:R158)</f>
        <v>7.2935916666666678</v>
      </c>
      <c r="R160">
        <f>AVERAGE(expt!C158:R158)</f>
        <v>3.5291150000000004</v>
      </c>
      <c r="T160">
        <f>STDEV('Gal4 ctrl'!C158:R158)/SQRT(COUNT('Gal4 ctrl'!C158:R158))</f>
        <v>1.2550840458252686</v>
      </c>
      <c r="U160">
        <f>STDEV('UAS ctrl'!C158:R158)/SQRT(COUNT('UAS ctrl'!C158:R158))</f>
        <v>1.12432764207597</v>
      </c>
      <c r="V160">
        <f>STDEV(expt!C158:R158)/SQRT(COUNT(expt!C158:R158))</f>
        <v>1.0634235469787845</v>
      </c>
      <c r="X160">
        <f>AVERAGE('Gal4 ctrl'!AJ158:AY158)</f>
        <v>6.7184272727272738</v>
      </c>
      <c r="Y160">
        <f>AVERAGE('UAS ctrl'!AJ158:AY158)</f>
        <v>5.3442999999999996</v>
      </c>
      <c r="Z160">
        <f>AVERAGE(expt!AJ158:AY158)</f>
        <v>2.4560208333333335</v>
      </c>
      <c r="AB160">
        <f>STDEV('Gal4 ctrl'!AJ158:AY158)/SQRT(COUNT('Gal4 ctrl'!AJ158:AY158))</f>
        <v>1.2276538098851881</v>
      </c>
      <c r="AC160">
        <f>STDEV('UAS ctrl'!AJ158:AY158)/SQRT(COUNT('UAS ctrl'!AJ158:AY158))</f>
        <v>0.98420658700757124</v>
      </c>
      <c r="AD160">
        <f>STDEV(expt!AJ158:AY158)/SQRT(COUNT(expt!AJ158:AY158))</f>
        <v>0.52733248656953002</v>
      </c>
      <c r="AF160">
        <f>AVERAGE('Gal4 ctrl'!BQ158:CF158)</f>
        <v>6.0656409090909085</v>
      </c>
      <c r="AG160">
        <f>AVERAGE('UAS ctrl'!BQ158:CF158)</f>
        <v>3.7216191666666667</v>
      </c>
      <c r="AH160">
        <f>AVERAGE(expt!BQ158:CF158)</f>
        <v>1.959060833333333</v>
      </c>
      <c r="AJ160">
        <f>STDEV('Gal4 ctrl'!BQ158:CF158)/SQRT(COUNT('Gal4 ctrl'!BQ158:CF158))</f>
        <v>1.0768919605390104</v>
      </c>
      <c r="AK160">
        <f>STDEV('UAS ctrl'!BQ158:CF158)/SQRT(COUNT('UAS ctrl'!BQ158:CF158))</f>
        <v>0.7121672086309363</v>
      </c>
      <c r="AL160">
        <f>STDEV(expt!BQ158:CF158)/SQRT(COUNT(expt!BQ158:CF158))</f>
        <v>0.45026831655482796</v>
      </c>
      <c r="AP160">
        <f>AVERAGE('Gal4 ctrl'!S158:AI158)</f>
        <v>1.2876263636363636</v>
      </c>
      <c r="AQ160">
        <f>AVERAGE('UAS ctrl'!S158:AI158)</f>
        <v>1.3947758333333333</v>
      </c>
      <c r="AR160">
        <f>AVERAGE(expt!S158:AI158)</f>
        <v>1.1756333333333333</v>
      </c>
      <c r="AT160">
        <f>STDEV('Gal4 ctrl'!S158:AI158)/SQRT(COUNT('Gal4 ctrl'!S158:AI158))</f>
        <v>0.14151642719469143</v>
      </c>
      <c r="AU160">
        <f>STDEV('UAS ctrl'!S158:AI158)/SQRT(COUNT('UAS ctrl'!S158:AI158))</f>
        <v>0.10036529127700797</v>
      </c>
      <c r="AV160">
        <f>STDEV(expt!S158:AI158)/SQRT(COUNT(expt!S158:AI158))</f>
        <v>0.13534407741535709</v>
      </c>
      <c r="AX160">
        <f>AVERAGE('Gal4 ctrl'!AZ158:BP158)</f>
        <v>1.4358436363636364</v>
      </c>
      <c r="AY160">
        <f>AVERAGE('UAS ctrl'!AZ158:BP158)</f>
        <v>1.1988166666666666</v>
      </c>
      <c r="AZ160">
        <f>AVERAGE(expt!AZ158:BP158)</f>
        <v>0.98600500000000002</v>
      </c>
      <c r="BB160">
        <f>STDEV('Gal4 ctrl'!AZ158:BP158)/SQRT(COUNT('Gal4 ctrl'!AZ158:BP158))</f>
        <v>0.15014028777521085</v>
      </c>
      <c r="BC160">
        <f>STDEV('UAS ctrl'!AZ158:BP158)/SQRT(COUNT('UAS ctrl'!AZ158:BP158))</f>
        <v>6.70342891377394E-2</v>
      </c>
      <c r="BD160">
        <f>STDEV(expt!AZ158:BP158)/SQRT(COUNT(expt!AZ158:BP158))</f>
        <v>0.10974708033322195</v>
      </c>
      <c r="BF160">
        <f>AVERAGE('Gal4 ctrl'!CG158:CW158)</f>
        <v>1.1854809090909093</v>
      </c>
      <c r="BG160">
        <f>AVERAGE('UAS ctrl'!CG158:CW158)</f>
        <v>1.0011966666666667</v>
      </c>
      <c r="BH160">
        <f>AVERAGE(expt!CG158:CW158)</f>
        <v>0.84375583333333337</v>
      </c>
      <c r="BJ160">
        <f>STDEV('Gal4 ctrl'!CG158:CW158)/SQRT(COUNT('Gal4 ctrl'!CG158:CW158))</f>
        <v>0.10782590712857046</v>
      </c>
      <c r="BK160">
        <f>STDEV('UAS ctrl'!CG158:CW158)/SQRT(COUNT('UAS ctrl'!CG158:CW158))</f>
        <v>0.11309099711196191</v>
      </c>
      <c r="BL160">
        <f>STDEV(expt!CG158:CW158)/SQRT(COUNT(expt!CG158:CW158))</f>
        <v>9.6400126952468357E-2</v>
      </c>
    </row>
    <row r="161" spans="15:64" x14ac:dyDescent="0.2">
      <c r="O161">
        <v>158</v>
      </c>
      <c r="P161">
        <f>AVERAGE('Gal4 ctrl'!C159:R159)</f>
        <v>5.468707272727273</v>
      </c>
      <c r="Q161">
        <f>AVERAGE('UAS ctrl'!C159:R159)</f>
        <v>6.5340666666666669</v>
      </c>
      <c r="R161">
        <f>AVERAGE(expt!C159:R159)</f>
        <v>3.4711858333333332</v>
      </c>
      <c r="T161">
        <f>STDEV('Gal4 ctrl'!C159:R159)/SQRT(COUNT('Gal4 ctrl'!C159:R159))</f>
        <v>1.0100666474041935</v>
      </c>
      <c r="U161">
        <f>STDEV('UAS ctrl'!C159:R159)/SQRT(COUNT('UAS ctrl'!C159:R159))</f>
        <v>1.0979833284000471</v>
      </c>
      <c r="V161">
        <f>STDEV(expt!C159:R159)/SQRT(COUNT(expt!C159:R159))</f>
        <v>1.0037068279363996</v>
      </c>
      <c r="X161">
        <f>AVERAGE('Gal4 ctrl'!AJ159:AY159)</f>
        <v>6.3752327272727261</v>
      </c>
      <c r="Y161">
        <f>AVERAGE('UAS ctrl'!AJ159:AY159)</f>
        <v>5.1020116666666668</v>
      </c>
      <c r="Z161">
        <f>AVERAGE(expt!AJ159:AY159)</f>
        <v>2.719604166666667</v>
      </c>
      <c r="AB161">
        <f>STDEV('Gal4 ctrl'!AJ159:AY159)/SQRT(COUNT('Gal4 ctrl'!AJ159:AY159))</f>
        <v>1.1859674468544021</v>
      </c>
      <c r="AC161">
        <f>STDEV('UAS ctrl'!AJ159:AY159)/SQRT(COUNT('UAS ctrl'!AJ159:AY159))</f>
        <v>0.86182301657224691</v>
      </c>
      <c r="AD161">
        <f>STDEV(expt!AJ159:AY159)/SQRT(COUNT(expt!AJ159:AY159))</f>
        <v>0.6002624149303093</v>
      </c>
      <c r="AF161">
        <f>AVERAGE('Gal4 ctrl'!BQ159:CF159)</f>
        <v>5.749984545454546</v>
      </c>
      <c r="AG161">
        <f>AVERAGE('UAS ctrl'!BQ159:CF159)</f>
        <v>3.8591291666666674</v>
      </c>
      <c r="AH161">
        <f>AVERAGE(expt!BQ159:CF159)</f>
        <v>2.1144075</v>
      </c>
      <c r="AJ161">
        <f>STDEV('Gal4 ctrl'!BQ159:CF159)/SQRT(COUNT('Gal4 ctrl'!BQ159:CF159))</f>
        <v>0.94102285603714109</v>
      </c>
      <c r="AK161">
        <f>STDEV('UAS ctrl'!BQ159:CF159)/SQRT(COUNT('UAS ctrl'!BQ159:CF159))</f>
        <v>0.73303644185474015</v>
      </c>
      <c r="AL161">
        <f>STDEV(expt!BQ159:CF159)/SQRT(COUNT(expt!BQ159:CF159))</f>
        <v>0.52413884149943624</v>
      </c>
      <c r="AP161">
        <f>AVERAGE('Gal4 ctrl'!S159:AI159)</f>
        <v>1.4816045454545452</v>
      </c>
      <c r="AQ161">
        <f>AVERAGE('UAS ctrl'!S159:AI159)</f>
        <v>1.39388</v>
      </c>
      <c r="AR161">
        <f>AVERAGE(expt!S159:AI159)</f>
        <v>1.1197524999999999</v>
      </c>
      <c r="AT161">
        <f>STDEV('Gal4 ctrl'!S159:AI159)/SQRT(COUNT('Gal4 ctrl'!S159:AI159))</f>
        <v>0.13975933770309118</v>
      </c>
      <c r="AU161">
        <f>STDEV('UAS ctrl'!S159:AI159)/SQRT(COUNT('UAS ctrl'!S159:AI159))</f>
        <v>0.10182136841874927</v>
      </c>
      <c r="AV161">
        <f>STDEV(expt!S159:AI159)/SQRT(COUNT(expt!S159:AI159))</f>
        <v>0.11667801743132498</v>
      </c>
      <c r="AX161">
        <f>AVERAGE('Gal4 ctrl'!AZ159:BP159)</f>
        <v>1.3437245454545457</v>
      </c>
      <c r="AY161">
        <f>AVERAGE('UAS ctrl'!AZ159:BP159)</f>
        <v>1.1977100000000001</v>
      </c>
      <c r="AZ161">
        <f>AVERAGE(expt!AZ159:BP159)</f>
        <v>0.83924500000000002</v>
      </c>
      <c r="BB161">
        <f>STDEV('Gal4 ctrl'!AZ159:BP159)/SQRT(COUNT('Gal4 ctrl'!AZ159:BP159))</f>
        <v>0.12068971098243951</v>
      </c>
      <c r="BC161">
        <f>STDEV('UAS ctrl'!AZ159:BP159)/SQRT(COUNT('UAS ctrl'!AZ159:BP159))</f>
        <v>7.4919621362841526E-2</v>
      </c>
      <c r="BD161">
        <f>STDEV(expt!AZ159:BP159)/SQRT(COUNT(expt!AZ159:BP159))</f>
        <v>7.0350131652220996E-2</v>
      </c>
      <c r="BF161">
        <f>AVERAGE('Gal4 ctrl'!CG159:CW159)</f>
        <v>1.271149090909091</v>
      </c>
      <c r="BG161">
        <f>AVERAGE('UAS ctrl'!CG159:CW159)</f>
        <v>1.014985</v>
      </c>
      <c r="BH161">
        <f>AVERAGE(expt!CG159:CW159)</f>
        <v>0.82969583333333341</v>
      </c>
      <c r="BJ161">
        <f>STDEV('Gal4 ctrl'!CG159:CW159)/SQRT(COUNT('Gal4 ctrl'!CG159:CW159))</f>
        <v>0.12539340859474341</v>
      </c>
      <c r="BK161">
        <f>STDEV('UAS ctrl'!CG159:CW159)/SQRT(COUNT('UAS ctrl'!CG159:CW159))</f>
        <v>8.8189579294903578E-2</v>
      </c>
      <c r="BL161">
        <f>STDEV(expt!CG159:CW159)/SQRT(COUNT(expt!CG159:CW159))</f>
        <v>9.2219361204670447E-2</v>
      </c>
    </row>
    <row r="162" spans="15:64" x14ac:dyDescent="0.2">
      <c r="O162">
        <v>159</v>
      </c>
      <c r="P162">
        <f>AVERAGE('Gal4 ctrl'!C160:R160)</f>
        <v>6.0819327272727284</v>
      </c>
      <c r="Q162">
        <f>AVERAGE('UAS ctrl'!C160:R160)</f>
        <v>6.3858333333333333</v>
      </c>
      <c r="R162">
        <f>AVERAGE(expt!C160:R160)</f>
        <v>3.4319749999999996</v>
      </c>
      <c r="T162">
        <f>STDEV('Gal4 ctrl'!C160:R160)/SQRT(COUNT('Gal4 ctrl'!C160:R160))</f>
        <v>1.1540184227528136</v>
      </c>
      <c r="U162">
        <f>STDEV('UAS ctrl'!C160:R160)/SQRT(COUNT('UAS ctrl'!C160:R160))</f>
        <v>0.90994473686120914</v>
      </c>
      <c r="V162">
        <f>STDEV(expt!C160:R160)/SQRT(COUNT(expt!C160:R160))</f>
        <v>0.83654356976997024</v>
      </c>
      <c r="X162">
        <f>AVERAGE('Gal4 ctrl'!AJ160:AY160)</f>
        <v>6.1205545454545449</v>
      </c>
      <c r="Y162">
        <f>AVERAGE('UAS ctrl'!AJ160:AY160)</f>
        <v>5.0073299999999996</v>
      </c>
      <c r="Z162">
        <f>AVERAGE(expt!AJ160:AY160)</f>
        <v>3.1274508333333331</v>
      </c>
      <c r="AB162">
        <f>STDEV('Gal4 ctrl'!AJ160:AY160)/SQRT(COUNT('Gal4 ctrl'!AJ160:AY160))</f>
        <v>1.1996303737828911</v>
      </c>
      <c r="AC162">
        <f>STDEV('UAS ctrl'!AJ160:AY160)/SQRT(COUNT('UAS ctrl'!AJ160:AY160))</f>
        <v>0.90055165979559793</v>
      </c>
      <c r="AD162">
        <f>STDEV(expt!AJ160:AY160)/SQRT(COUNT(expt!AJ160:AY160))</f>
        <v>0.73863623875915396</v>
      </c>
      <c r="AF162">
        <f>AVERAGE('Gal4 ctrl'!BQ160:CF160)</f>
        <v>6.1894490909090907</v>
      </c>
      <c r="AG162">
        <f>AVERAGE('UAS ctrl'!BQ160:CF160)</f>
        <v>3.5663058333333333</v>
      </c>
      <c r="AH162">
        <f>AVERAGE(expt!BQ160:CF160)</f>
        <v>2.1057666666666663</v>
      </c>
      <c r="AJ162">
        <f>STDEV('Gal4 ctrl'!BQ160:CF160)/SQRT(COUNT('Gal4 ctrl'!BQ160:CF160))</f>
        <v>1.1607306235317745</v>
      </c>
      <c r="AK162">
        <f>STDEV('UAS ctrl'!BQ160:CF160)/SQRT(COUNT('UAS ctrl'!BQ160:CF160))</f>
        <v>0.68395242271230228</v>
      </c>
      <c r="AL162">
        <f>STDEV(expt!BQ160:CF160)/SQRT(COUNT(expt!BQ160:CF160))</f>
        <v>0.55424661761427885</v>
      </c>
      <c r="AP162">
        <f>AVERAGE('Gal4 ctrl'!S160:AI160)</f>
        <v>1.4370700000000001</v>
      </c>
      <c r="AQ162">
        <f>AVERAGE('UAS ctrl'!S160:AI160)</f>
        <v>1.3140358333333333</v>
      </c>
      <c r="AR162">
        <f>AVERAGE(expt!S160:AI160)</f>
        <v>1.0669158333333333</v>
      </c>
      <c r="AT162">
        <f>STDEV('Gal4 ctrl'!S160:AI160)/SQRT(COUNT('Gal4 ctrl'!S160:AI160))</f>
        <v>0.15139461983355093</v>
      </c>
      <c r="AU162">
        <f>STDEV('UAS ctrl'!S160:AI160)/SQRT(COUNT('UAS ctrl'!S160:AI160))</f>
        <v>8.2590912236321756E-2</v>
      </c>
      <c r="AV162">
        <f>STDEV(expt!S160:AI160)/SQRT(COUNT(expt!S160:AI160))</f>
        <v>0.10973212690427935</v>
      </c>
      <c r="AX162">
        <f>AVERAGE('Gal4 ctrl'!AZ160:BP160)</f>
        <v>1.3575036363636364</v>
      </c>
      <c r="AY162">
        <f>AVERAGE('UAS ctrl'!AZ160:BP160)</f>
        <v>1.2687266666666668</v>
      </c>
      <c r="AZ162">
        <f>AVERAGE(expt!AZ160:BP160)</f>
        <v>1.0149224999999999</v>
      </c>
      <c r="BB162">
        <f>STDEV('Gal4 ctrl'!AZ160:BP160)/SQRT(COUNT('Gal4 ctrl'!AZ160:BP160))</f>
        <v>0.14391891089507022</v>
      </c>
      <c r="BC162">
        <f>STDEV('UAS ctrl'!AZ160:BP160)/SQRT(COUNT('UAS ctrl'!AZ160:BP160))</f>
        <v>9.6643399078020401E-2</v>
      </c>
      <c r="BD162">
        <f>STDEV(expt!AZ160:BP160)/SQRT(COUNT(expt!AZ160:BP160))</f>
        <v>0.10638633289789681</v>
      </c>
      <c r="BF162">
        <f>AVERAGE('Gal4 ctrl'!CG160:CW160)</f>
        <v>1.1602036363636363</v>
      </c>
      <c r="BG162">
        <f>AVERAGE('UAS ctrl'!CG160:CW160)</f>
        <v>1.0472983333333332</v>
      </c>
      <c r="BH162">
        <f>AVERAGE(expt!CG160:CW160)</f>
        <v>0.8300225</v>
      </c>
      <c r="BJ162">
        <f>STDEV('Gal4 ctrl'!CG160:CW160)/SQRT(COUNT('Gal4 ctrl'!CG160:CW160))</f>
        <v>0.10157616169226041</v>
      </c>
      <c r="BK162">
        <f>STDEV('UAS ctrl'!CG160:CW160)/SQRT(COUNT('UAS ctrl'!CG160:CW160))</f>
        <v>9.3644948348870521E-2</v>
      </c>
      <c r="BL162">
        <f>STDEV(expt!CG160:CW160)/SQRT(COUNT(expt!CG160:CW160))</f>
        <v>0.10644668270679133</v>
      </c>
    </row>
    <row r="163" spans="15:64" x14ac:dyDescent="0.2">
      <c r="O163">
        <v>160</v>
      </c>
      <c r="P163">
        <f>AVERAGE('Gal4 ctrl'!C161:R161)</f>
        <v>5.904315454545455</v>
      </c>
      <c r="Q163">
        <f>AVERAGE('UAS ctrl'!C161:R161)</f>
        <v>6.4687833333333336</v>
      </c>
      <c r="R163">
        <f>AVERAGE(expt!C161:R161)</f>
        <v>3.8926374999999998</v>
      </c>
      <c r="T163">
        <f>STDEV('Gal4 ctrl'!C161:R161)/SQRT(COUNT('Gal4 ctrl'!C161:R161))</f>
        <v>1.2961495303014463</v>
      </c>
      <c r="U163">
        <f>STDEV('UAS ctrl'!C161:R161)/SQRT(COUNT('UAS ctrl'!C161:R161))</f>
        <v>0.94623571954584607</v>
      </c>
      <c r="V163">
        <f>STDEV(expt!C161:R161)/SQRT(COUNT(expt!C161:R161))</f>
        <v>1.1281966787916697</v>
      </c>
      <c r="X163">
        <f>AVERAGE('Gal4 ctrl'!AJ161:AY161)</f>
        <v>5.9458818181818174</v>
      </c>
      <c r="Y163">
        <f>AVERAGE('UAS ctrl'!AJ161:AY161)</f>
        <v>4.3780916666666654</v>
      </c>
      <c r="Z163">
        <f>AVERAGE(expt!AJ161:AY161)</f>
        <v>3.1014941666666669</v>
      </c>
      <c r="AB163">
        <f>STDEV('Gal4 ctrl'!AJ161:AY161)/SQRT(COUNT('Gal4 ctrl'!AJ161:AY161))</f>
        <v>1.0414460200577924</v>
      </c>
      <c r="AC163">
        <f>STDEV('UAS ctrl'!AJ161:AY161)/SQRT(COUNT('UAS ctrl'!AJ161:AY161))</f>
        <v>0.88325469605303986</v>
      </c>
      <c r="AD163">
        <f>STDEV(expt!AJ161:AY161)/SQRT(COUNT(expt!AJ161:AY161))</f>
        <v>0.69507025281235679</v>
      </c>
      <c r="AF163">
        <f>AVERAGE('Gal4 ctrl'!BQ161:CF161)</f>
        <v>6.0610772727272719</v>
      </c>
      <c r="AG163">
        <f>AVERAGE('UAS ctrl'!BQ161:CF161)</f>
        <v>4.1787150000000004</v>
      </c>
      <c r="AH163">
        <f>AVERAGE(expt!BQ161:CF161)</f>
        <v>1.9730608333333333</v>
      </c>
      <c r="AJ163">
        <f>STDEV('Gal4 ctrl'!BQ161:CF161)/SQRT(COUNT('Gal4 ctrl'!BQ161:CF161))</f>
        <v>1.0044228600491212</v>
      </c>
      <c r="AK163">
        <f>STDEV('UAS ctrl'!BQ161:CF161)/SQRT(COUNT('UAS ctrl'!BQ161:CF161))</f>
        <v>0.83864922308228185</v>
      </c>
      <c r="AL163">
        <f>STDEV(expt!BQ161:CF161)/SQRT(COUNT(expt!BQ161:CF161))</f>
        <v>0.50359716691662593</v>
      </c>
      <c r="AP163">
        <f>AVERAGE('Gal4 ctrl'!S161:AI161)</f>
        <v>1.4172690909090908</v>
      </c>
      <c r="AQ163">
        <f>AVERAGE('UAS ctrl'!S161:AI161)</f>
        <v>1.433225</v>
      </c>
      <c r="AR163">
        <f>AVERAGE(expt!S161:AI161)</f>
        <v>1.1030141666666669</v>
      </c>
      <c r="AT163">
        <f>STDEV('Gal4 ctrl'!S161:AI161)/SQRT(COUNT('Gal4 ctrl'!S161:AI161))</f>
        <v>0.13494032265112654</v>
      </c>
      <c r="AU163">
        <f>STDEV('UAS ctrl'!S161:AI161)/SQRT(COUNT('UAS ctrl'!S161:AI161))</f>
        <v>9.3085959886711062E-2</v>
      </c>
      <c r="AV163">
        <f>STDEV(expt!S161:AI161)/SQRT(COUNT(expt!S161:AI161))</f>
        <v>0.10780764975007025</v>
      </c>
      <c r="AX163">
        <f>AVERAGE('Gal4 ctrl'!AZ161:BP161)</f>
        <v>1.4123781818181818</v>
      </c>
      <c r="AY163">
        <f>AVERAGE('UAS ctrl'!AZ161:BP161)</f>
        <v>1.2151574999999999</v>
      </c>
      <c r="AZ163">
        <f>AVERAGE(expt!AZ161:BP161)</f>
        <v>1.20591</v>
      </c>
      <c r="BB163">
        <f>STDEV('Gal4 ctrl'!AZ161:BP161)/SQRT(COUNT('Gal4 ctrl'!AZ161:BP161))</f>
        <v>0.13810158172893264</v>
      </c>
      <c r="BC163">
        <f>STDEV('UAS ctrl'!AZ161:BP161)/SQRT(COUNT('UAS ctrl'!AZ161:BP161))</f>
        <v>7.0017402297085113E-2</v>
      </c>
      <c r="BD163">
        <f>STDEV(expt!AZ161:BP161)/SQRT(COUNT(expt!AZ161:BP161))</f>
        <v>0.16059076626819513</v>
      </c>
      <c r="BF163">
        <f>AVERAGE('Gal4 ctrl'!CG161:CW161)</f>
        <v>1.2246781818181818</v>
      </c>
      <c r="BG163">
        <f>AVERAGE('UAS ctrl'!CG161:CW161)</f>
        <v>1.0616508333333334</v>
      </c>
      <c r="BH163">
        <f>AVERAGE(expt!CG161:CW161)</f>
        <v>0.81374333333333315</v>
      </c>
      <c r="BJ163">
        <f>STDEV('Gal4 ctrl'!CG161:CW161)/SQRT(COUNT('Gal4 ctrl'!CG161:CW161))</f>
        <v>0.1053029926348308</v>
      </c>
      <c r="BK163">
        <f>STDEV('UAS ctrl'!CG161:CW161)/SQRT(COUNT('UAS ctrl'!CG161:CW161))</f>
        <v>9.0824709071745419E-2</v>
      </c>
      <c r="BL163">
        <f>STDEV(expt!CG161:CW161)/SQRT(COUNT(expt!CG161:CW161))</f>
        <v>0.10189146817505727</v>
      </c>
    </row>
    <row r="164" spans="15:64" x14ac:dyDescent="0.2">
      <c r="O164">
        <v>161</v>
      </c>
      <c r="P164">
        <f>AVERAGE('Gal4 ctrl'!C162:R162)</f>
        <v>5.7742772727272733</v>
      </c>
      <c r="Q164">
        <f>AVERAGE('UAS ctrl'!C162:R162)</f>
        <v>6.2921750000000003</v>
      </c>
      <c r="R164">
        <f>AVERAGE(expt!C162:R162)</f>
        <v>3.5841133333333333</v>
      </c>
      <c r="T164">
        <f>STDEV('Gal4 ctrl'!C162:R162)/SQRT(COUNT('Gal4 ctrl'!C162:R162))</f>
        <v>1.3572066004944197</v>
      </c>
      <c r="U164">
        <f>STDEV('UAS ctrl'!C162:R162)/SQRT(COUNT('UAS ctrl'!C162:R162))</f>
        <v>0.85811952557348037</v>
      </c>
      <c r="V164">
        <f>STDEV(expt!C162:R162)/SQRT(COUNT(expt!C162:R162))</f>
        <v>0.90378875047259155</v>
      </c>
      <c r="X164">
        <f>AVERAGE('Gal4 ctrl'!AJ162:AY162)</f>
        <v>5.826545454545454</v>
      </c>
      <c r="Y164">
        <f>AVERAGE('UAS ctrl'!AJ162:AY162)</f>
        <v>4.8515691666666667</v>
      </c>
      <c r="Z164">
        <f>AVERAGE(expt!AJ162:AY162)</f>
        <v>3.1574758333333341</v>
      </c>
      <c r="AB164">
        <f>STDEV('Gal4 ctrl'!AJ162:AY162)/SQRT(COUNT('Gal4 ctrl'!AJ162:AY162))</f>
        <v>1.062742941240743</v>
      </c>
      <c r="AC164">
        <f>STDEV('UAS ctrl'!AJ162:AY162)/SQRT(COUNT('UAS ctrl'!AJ162:AY162))</f>
        <v>0.85480744402455089</v>
      </c>
      <c r="AD164">
        <f>STDEV(expt!AJ162:AY162)/SQRT(COUNT(expt!AJ162:AY162))</f>
        <v>0.79311346772613378</v>
      </c>
      <c r="AF164">
        <f>AVERAGE('Gal4 ctrl'!BQ162:CF162)</f>
        <v>6.2649545454545459</v>
      </c>
      <c r="AG164">
        <f>AVERAGE('UAS ctrl'!BQ162:CF162)</f>
        <v>3.9725266666666665</v>
      </c>
      <c r="AH164">
        <f>AVERAGE(expt!BQ162:CF162)</f>
        <v>2.1959766666666667</v>
      </c>
      <c r="AJ164">
        <f>STDEV('Gal4 ctrl'!BQ162:CF162)/SQRT(COUNT('Gal4 ctrl'!BQ162:CF162))</f>
        <v>1.1834328439681221</v>
      </c>
      <c r="AK164">
        <f>STDEV('UAS ctrl'!BQ162:CF162)/SQRT(COUNT('UAS ctrl'!BQ162:CF162))</f>
        <v>0.80072328395562853</v>
      </c>
      <c r="AL164">
        <f>STDEV(expt!BQ162:CF162)/SQRT(COUNT(expt!BQ162:CF162))</f>
        <v>0.56360036362056443</v>
      </c>
      <c r="AP164">
        <f>AVERAGE('Gal4 ctrl'!S162:AI162)</f>
        <v>1.4532181818181817</v>
      </c>
      <c r="AQ164">
        <f>AVERAGE('UAS ctrl'!S162:AI162)</f>
        <v>1.4337099999999998</v>
      </c>
      <c r="AR164">
        <f>AVERAGE(expt!S162:AI162)</f>
        <v>1.1274674999999998</v>
      </c>
      <c r="AT164">
        <f>STDEV('Gal4 ctrl'!S162:AI162)/SQRT(COUNT('Gal4 ctrl'!S162:AI162))</f>
        <v>0.18927194784618154</v>
      </c>
      <c r="AU164">
        <f>STDEV('UAS ctrl'!S162:AI162)/SQRT(COUNT('UAS ctrl'!S162:AI162))</f>
        <v>0.11526235913485966</v>
      </c>
      <c r="AV164">
        <f>STDEV(expt!S162:AI162)/SQRT(COUNT(expt!S162:AI162))</f>
        <v>0.10860580475951628</v>
      </c>
      <c r="AX164">
        <f>AVERAGE('Gal4 ctrl'!AZ162:BP162)</f>
        <v>1.4689836363636362</v>
      </c>
      <c r="AY164">
        <f>AVERAGE('UAS ctrl'!AZ162:BP162)</f>
        <v>1.1827058333333333</v>
      </c>
      <c r="AZ164">
        <f>AVERAGE(expt!AZ162:BP162)</f>
        <v>0.9623208333333334</v>
      </c>
      <c r="BB164">
        <f>STDEV('Gal4 ctrl'!AZ162:BP162)/SQRT(COUNT('Gal4 ctrl'!AZ162:BP162))</f>
        <v>0.16500762113128284</v>
      </c>
      <c r="BC164">
        <f>STDEV('UAS ctrl'!AZ162:BP162)/SQRT(COUNT('UAS ctrl'!AZ162:BP162))</f>
        <v>8.8041045803357934E-2</v>
      </c>
      <c r="BD164">
        <f>STDEV(expt!AZ162:BP162)/SQRT(COUNT(expt!AZ162:BP162))</f>
        <v>0.10196513225681099</v>
      </c>
      <c r="BF164">
        <f>AVERAGE('Gal4 ctrl'!CG162:CW162)</f>
        <v>1.2429663636363637</v>
      </c>
      <c r="BG164">
        <f>AVERAGE('UAS ctrl'!CG162:CW162)</f>
        <v>1.0560725</v>
      </c>
      <c r="BH164">
        <f>AVERAGE(expt!CG162:CW162)</f>
        <v>0.87276916666666671</v>
      </c>
      <c r="BJ164">
        <f>STDEV('Gal4 ctrl'!CG162:CW162)/SQRT(COUNT('Gal4 ctrl'!CG162:CW162))</f>
        <v>0.14607074088370336</v>
      </c>
      <c r="BK164">
        <f>STDEV('UAS ctrl'!CG162:CW162)/SQRT(COUNT('UAS ctrl'!CG162:CW162))</f>
        <v>8.5652429153447701E-2</v>
      </c>
      <c r="BL164">
        <f>STDEV(expt!CG162:CW162)/SQRT(COUNT(expt!CG162:CW162))</f>
        <v>0.10715011134525484</v>
      </c>
    </row>
    <row r="165" spans="15:64" x14ac:dyDescent="0.2">
      <c r="O165">
        <v>162</v>
      </c>
      <c r="P165">
        <f>AVERAGE('Gal4 ctrl'!C163:R163)</f>
        <v>6.1139490909090908</v>
      </c>
      <c r="Q165">
        <f>AVERAGE('UAS ctrl'!C163:R163)</f>
        <v>6.1091416666666669</v>
      </c>
      <c r="R165">
        <f>AVERAGE(expt!C163:R163)</f>
        <v>3.5345458333333339</v>
      </c>
      <c r="T165">
        <f>STDEV('Gal4 ctrl'!C163:R163)/SQRT(COUNT('Gal4 ctrl'!C163:R163))</f>
        <v>1.3830538790730489</v>
      </c>
      <c r="U165">
        <f>STDEV('UAS ctrl'!C163:R163)/SQRT(COUNT('UAS ctrl'!C163:R163))</f>
        <v>0.98101969881515805</v>
      </c>
      <c r="V165">
        <f>STDEV(expt!C163:R163)/SQRT(COUNT(expt!C163:R163))</f>
        <v>1.0397127143120879</v>
      </c>
      <c r="X165">
        <f>AVERAGE('Gal4 ctrl'!AJ163:AY163)</f>
        <v>5.4842454545454551</v>
      </c>
      <c r="Y165">
        <f>AVERAGE('UAS ctrl'!AJ163:AY163)</f>
        <v>5.0700016666666672</v>
      </c>
      <c r="Z165">
        <f>AVERAGE(expt!AJ163:AY163)</f>
        <v>3.1366825000000009</v>
      </c>
      <c r="AB165">
        <f>STDEV('Gal4 ctrl'!AJ163:AY163)/SQRT(COUNT('Gal4 ctrl'!AJ163:AY163))</f>
        <v>1.0966650490848593</v>
      </c>
      <c r="AC165">
        <f>STDEV('UAS ctrl'!AJ163:AY163)/SQRT(COUNT('UAS ctrl'!AJ163:AY163))</f>
        <v>0.7459307570653666</v>
      </c>
      <c r="AD165">
        <f>STDEV(expt!AJ163:AY163)/SQRT(COUNT(expt!AJ163:AY163))</f>
        <v>0.75244031049295501</v>
      </c>
      <c r="AF165">
        <f>AVERAGE('Gal4 ctrl'!BQ163:CF163)</f>
        <v>6.2617827272727276</v>
      </c>
      <c r="AG165">
        <f>AVERAGE('UAS ctrl'!BQ163:CF163)</f>
        <v>3.3984049999999999</v>
      </c>
      <c r="AH165">
        <f>AVERAGE(expt!BQ163:CF163)</f>
        <v>2.1145033333333338</v>
      </c>
      <c r="AJ165">
        <f>STDEV('Gal4 ctrl'!BQ163:CF163)/SQRT(COUNT('Gal4 ctrl'!BQ163:CF163))</f>
        <v>1.1930765695492631</v>
      </c>
      <c r="AK165">
        <f>STDEV('UAS ctrl'!BQ163:CF163)/SQRT(COUNT('UAS ctrl'!BQ163:CF163))</f>
        <v>0.68699134615486024</v>
      </c>
      <c r="AL165">
        <f>STDEV(expt!BQ163:CF163)/SQRT(COUNT(expt!BQ163:CF163))</f>
        <v>0.5221334817584794</v>
      </c>
      <c r="AP165">
        <f>AVERAGE('Gal4 ctrl'!S163:AI163)</f>
        <v>1.4335454545454545</v>
      </c>
      <c r="AQ165">
        <f>AVERAGE('UAS ctrl'!S163:AI163)</f>
        <v>1.3818583333333334</v>
      </c>
      <c r="AR165">
        <f>AVERAGE(expt!S163:AI163)</f>
        <v>1.0938516666666664</v>
      </c>
      <c r="AT165">
        <f>STDEV('Gal4 ctrl'!S163:AI163)/SQRT(COUNT('Gal4 ctrl'!S163:AI163))</f>
        <v>0.16990560969584176</v>
      </c>
      <c r="AU165">
        <f>STDEV('UAS ctrl'!S163:AI163)/SQRT(COUNT('UAS ctrl'!S163:AI163))</f>
        <v>7.8417139687170359E-2</v>
      </c>
      <c r="AV165">
        <f>STDEV(expt!S163:AI163)/SQRT(COUNT(expt!S163:AI163))</f>
        <v>8.9561443534197843E-2</v>
      </c>
      <c r="AX165">
        <f>AVERAGE('Gal4 ctrl'!AZ163:BP163)</f>
        <v>1.3249445454545457</v>
      </c>
      <c r="AY165">
        <f>AVERAGE('UAS ctrl'!AZ163:BP163)</f>
        <v>1.1581741666666667</v>
      </c>
      <c r="AZ165">
        <f>AVERAGE(expt!AZ163:BP163)</f>
        <v>1.0482366666666667</v>
      </c>
      <c r="BB165">
        <f>STDEV('Gal4 ctrl'!AZ163:BP163)/SQRT(COUNT('Gal4 ctrl'!AZ163:BP163))</f>
        <v>0.13171707517777789</v>
      </c>
      <c r="BC165">
        <f>STDEV('UAS ctrl'!AZ163:BP163)/SQRT(COUNT('UAS ctrl'!AZ163:BP163))</f>
        <v>6.6419016198793868E-2</v>
      </c>
      <c r="BD165">
        <f>STDEV(expt!AZ163:BP163)/SQRT(COUNT(expt!AZ163:BP163))</f>
        <v>0.12977049987722122</v>
      </c>
      <c r="BF165">
        <f>AVERAGE('Gal4 ctrl'!CG163:CW163)</f>
        <v>1.2559090909090909</v>
      </c>
      <c r="BG165">
        <f>AVERAGE('UAS ctrl'!CG163:CW163)</f>
        <v>1.0565450000000001</v>
      </c>
      <c r="BH165">
        <f>AVERAGE(expt!CG163:CW163)</f>
        <v>0.8380725</v>
      </c>
      <c r="BJ165">
        <f>STDEV('Gal4 ctrl'!CG163:CW163)/SQRT(COUNT('Gal4 ctrl'!CG163:CW163))</f>
        <v>0.12803598958144219</v>
      </c>
      <c r="BK165">
        <f>STDEV('UAS ctrl'!CG163:CW163)/SQRT(COUNT('UAS ctrl'!CG163:CW163))</f>
        <v>9.7941751129913643E-2</v>
      </c>
      <c r="BL165">
        <f>STDEV(expt!CG163:CW163)/SQRT(COUNT(expt!CG163:CW163))</f>
        <v>9.7359277445628417E-2</v>
      </c>
    </row>
    <row r="166" spans="15:64" x14ac:dyDescent="0.2">
      <c r="O166">
        <v>163</v>
      </c>
      <c r="P166">
        <f>AVERAGE('Gal4 ctrl'!C164:R164)</f>
        <v>5.5922563636363645</v>
      </c>
      <c r="Q166">
        <f>AVERAGE('UAS ctrl'!C164:R164)</f>
        <v>6.0544833333333337</v>
      </c>
      <c r="R166">
        <f>AVERAGE(expt!C164:R164)</f>
        <v>3.0942116666666668</v>
      </c>
      <c r="T166">
        <f>STDEV('Gal4 ctrl'!C164:R164)/SQRT(COUNT('Gal4 ctrl'!C164:R164))</f>
        <v>1.2754990146828253</v>
      </c>
      <c r="U166">
        <f>STDEV('UAS ctrl'!C164:R164)/SQRT(COUNT('UAS ctrl'!C164:R164))</f>
        <v>0.9546728132869885</v>
      </c>
      <c r="V166">
        <f>STDEV(expt!C164:R164)/SQRT(COUNT(expt!C164:R164))</f>
        <v>0.79045542471914831</v>
      </c>
      <c r="X166">
        <f>AVERAGE('Gal4 ctrl'!AJ164:AY164)</f>
        <v>5.724916363636364</v>
      </c>
      <c r="Y166">
        <f>AVERAGE('UAS ctrl'!AJ164:AY164)</f>
        <v>5.2876283333333332</v>
      </c>
      <c r="Z166">
        <f>AVERAGE(expt!AJ164:AY164)</f>
        <v>3.2991941666666662</v>
      </c>
      <c r="AB166">
        <f>STDEV('Gal4 ctrl'!AJ164:AY164)/SQRT(COUNT('Gal4 ctrl'!AJ164:AY164))</f>
        <v>1.0661151198178043</v>
      </c>
      <c r="AC166">
        <f>STDEV('UAS ctrl'!AJ164:AY164)/SQRT(COUNT('UAS ctrl'!AJ164:AY164))</f>
        <v>0.85205094438835127</v>
      </c>
      <c r="AD166">
        <f>STDEV(expt!AJ164:AY164)/SQRT(COUNT(expt!AJ164:AY164))</f>
        <v>0.76844353455388281</v>
      </c>
      <c r="AF166">
        <f>AVERAGE('Gal4 ctrl'!BQ164:CF164)</f>
        <v>6.8441490909090907</v>
      </c>
      <c r="AG166">
        <f>AVERAGE('UAS ctrl'!BQ164:CF164)</f>
        <v>3.3752949999999999</v>
      </c>
      <c r="AH166">
        <f>AVERAGE(expt!BQ164:CF164)</f>
        <v>1.9047199999999995</v>
      </c>
      <c r="AJ166">
        <f>STDEV('Gal4 ctrl'!BQ164:CF164)/SQRT(COUNT('Gal4 ctrl'!BQ164:CF164))</f>
        <v>1.1678176659249002</v>
      </c>
      <c r="AK166">
        <f>STDEV('UAS ctrl'!BQ164:CF164)/SQRT(COUNT('UAS ctrl'!BQ164:CF164))</f>
        <v>0.59699954461240956</v>
      </c>
      <c r="AL166">
        <f>STDEV(expt!BQ164:CF164)/SQRT(COUNT(expt!BQ164:CF164))</f>
        <v>0.41206653386352943</v>
      </c>
      <c r="AP166">
        <f>AVERAGE('Gal4 ctrl'!S164:AI164)</f>
        <v>1.4468790909090909</v>
      </c>
      <c r="AQ166">
        <f>AVERAGE('UAS ctrl'!S164:AI164)</f>
        <v>1.4498191666666667</v>
      </c>
      <c r="AR166">
        <f>AVERAGE(expt!S164:AI164)</f>
        <v>1.0945233333333335</v>
      </c>
      <c r="AT166">
        <f>STDEV('Gal4 ctrl'!S164:AI164)/SQRT(COUNT('Gal4 ctrl'!S164:AI164))</f>
        <v>0.16840372250503771</v>
      </c>
      <c r="AU166">
        <f>STDEV('UAS ctrl'!S164:AI164)/SQRT(COUNT('UAS ctrl'!S164:AI164))</f>
        <v>0.11378022064394756</v>
      </c>
      <c r="AV166">
        <f>STDEV(expt!S164:AI164)/SQRT(COUNT(expt!S164:AI164))</f>
        <v>7.8369955178929668E-2</v>
      </c>
      <c r="AX166">
        <f>AVERAGE('Gal4 ctrl'!AZ164:BP164)</f>
        <v>1.3685872727272728</v>
      </c>
      <c r="AY166">
        <f>AVERAGE('UAS ctrl'!AZ164:BP164)</f>
        <v>1.2458516666666668</v>
      </c>
      <c r="AZ166">
        <f>AVERAGE(expt!AZ164:BP164)</f>
        <v>1.1262475000000001</v>
      </c>
      <c r="BB166">
        <f>STDEV('Gal4 ctrl'!AZ164:BP164)/SQRT(COUNT('Gal4 ctrl'!AZ164:BP164))</f>
        <v>0.16406965780141777</v>
      </c>
      <c r="BC166">
        <f>STDEV('UAS ctrl'!AZ164:BP164)/SQRT(COUNT('UAS ctrl'!AZ164:BP164))</f>
        <v>8.9388719390608357E-2</v>
      </c>
      <c r="BD166">
        <f>STDEV(expt!AZ164:BP164)/SQRT(COUNT(expt!AZ164:BP164))</f>
        <v>0.13280084224201821</v>
      </c>
      <c r="BF166">
        <f>AVERAGE('Gal4 ctrl'!CG164:CW164)</f>
        <v>1.2618154545454545</v>
      </c>
      <c r="BG166">
        <f>AVERAGE('UAS ctrl'!CG164:CW164)</f>
        <v>0.96951166666666666</v>
      </c>
      <c r="BH166">
        <f>AVERAGE(expt!CG164:CW164)</f>
        <v>0.78142749999999994</v>
      </c>
      <c r="BJ166">
        <f>STDEV('Gal4 ctrl'!CG164:CW164)/SQRT(COUNT('Gal4 ctrl'!CG164:CW164))</f>
        <v>0.12466562514738545</v>
      </c>
      <c r="BK166">
        <f>STDEV('UAS ctrl'!CG164:CW164)/SQRT(COUNT('UAS ctrl'!CG164:CW164))</f>
        <v>7.52588928786707E-2</v>
      </c>
      <c r="BL166">
        <f>STDEV(expt!CG164:CW164)/SQRT(COUNT(expt!CG164:CW164))</f>
        <v>7.1940707068548715E-2</v>
      </c>
    </row>
    <row r="167" spans="15:64" x14ac:dyDescent="0.2">
      <c r="O167">
        <v>164</v>
      </c>
      <c r="P167">
        <f>AVERAGE('Gal4 ctrl'!C165:R165)</f>
        <v>6.0991909090909084</v>
      </c>
      <c r="Q167">
        <f>AVERAGE('UAS ctrl'!C165:R165)</f>
        <v>6.5729499999999996</v>
      </c>
      <c r="R167">
        <f>AVERAGE(expt!C165:R165)</f>
        <v>3.6171891666666665</v>
      </c>
      <c r="T167">
        <f>STDEV('Gal4 ctrl'!C165:R165)/SQRT(COUNT('Gal4 ctrl'!C165:R165))</f>
        <v>1.382664196296052</v>
      </c>
      <c r="U167">
        <f>STDEV('UAS ctrl'!C165:R165)/SQRT(COUNT('UAS ctrl'!C165:R165))</f>
        <v>1.0970964038397824</v>
      </c>
      <c r="V167">
        <f>STDEV(expt!C165:R165)/SQRT(COUNT(expt!C165:R165))</f>
        <v>1.1085885220517739</v>
      </c>
      <c r="X167">
        <f>AVERAGE('Gal4 ctrl'!AJ165:AY165)</f>
        <v>5.5398272727272735</v>
      </c>
      <c r="Y167">
        <f>AVERAGE('UAS ctrl'!AJ165:AY165)</f>
        <v>4.6157416666666666</v>
      </c>
      <c r="Z167">
        <f>AVERAGE(expt!AJ165:AY165)</f>
        <v>3.2704808333333326</v>
      </c>
      <c r="AB167">
        <f>STDEV('Gal4 ctrl'!AJ165:AY165)/SQRT(COUNT('Gal4 ctrl'!AJ165:AY165))</f>
        <v>1.1118164809397526</v>
      </c>
      <c r="AC167">
        <f>STDEV('UAS ctrl'!AJ165:AY165)/SQRT(COUNT('UAS ctrl'!AJ165:AY165))</f>
        <v>0.57059372287521393</v>
      </c>
      <c r="AD167">
        <f>STDEV(expt!AJ165:AY165)/SQRT(COUNT(expt!AJ165:AY165))</f>
        <v>0.73793063324269681</v>
      </c>
      <c r="AF167">
        <f>AVERAGE('Gal4 ctrl'!BQ165:CF165)</f>
        <v>6.6736809090909102</v>
      </c>
      <c r="AG167">
        <f>AVERAGE('UAS ctrl'!BQ165:CF165)</f>
        <v>3.6138841666666672</v>
      </c>
      <c r="AH167">
        <f>AVERAGE(expt!BQ165:CF165)</f>
        <v>1.7779666666666667</v>
      </c>
      <c r="AJ167">
        <f>STDEV('Gal4 ctrl'!BQ165:CF165)/SQRT(COUNT('Gal4 ctrl'!BQ165:CF165))</f>
        <v>1.1974424513501145</v>
      </c>
      <c r="AK167">
        <f>STDEV('UAS ctrl'!BQ165:CF165)/SQRT(COUNT('UAS ctrl'!BQ165:CF165))</f>
        <v>0.71162589520083597</v>
      </c>
      <c r="AL167">
        <f>STDEV(expt!BQ165:CF165)/SQRT(COUNT(expt!BQ165:CF165))</f>
        <v>0.41596626372407386</v>
      </c>
      <c r="AP167">
        <f>AVERAGE('Gal4 ctrl'!S165:AI165)</f>
        <v>1.4385727272727271</v>
      </c>
      <c r="AQ167">
        <f>AVERAGE('UAS ctrl'!S165:AI165)</f>
        <v>1.4261999999999999</v>
      </c>
      <c r="AR167">
        <f>AVERAGE(expt!S165:AI165)</f>
        <v>1.1402199999999998</v>
      </c>
      <c r="AT167">
        <f>STDEV('Gal4 ctrl'!S165:AI165)/SQRT(COUNT('Gal4 ctrl'!S165:AI165))</f>
        <v>0.17692224312644403</v>
      </c>
      <c r="AU167">
        <f>STDEV('UAS ctrl'!S165:AI165)/SQRT(COUNT('UAS ctrl'!S165:AI165))</f>
        <v>8.2369311547738758E-2</v>
      </c>
      <c r="AV167">
        <f>STDEV(expt!S165:AI165)/SQRT(COUNT(expt!S165:AI165))</f>
        <v>0.10113186257944583</v>
      </c>
      <c r="AX167">
        <f>AVERAGE('Gal4 ctrl'!AZ165:BP165)</f>
        <v>1.3021527272727271</v>
      </c>
      <c r="AY167">
        <f>AVERAGE('UAS ctrl'!AZ165:BP165)</f>
        <v>1.3325266666666666</v>
      </c>
      <c r="AZ167">
        <f>AVERAGE(expt!AZ165:BP165)</f>
        <v>1.0557416666666666</v>
      </c>
      <c r="BB167">
        <f>STDEV('Gal4 ctrl'!AZ165:BP165)/SQRT(COUNT('Gal4 ctrl'!AZ165:BP165))</f>
        <v>0.1257344426819037</v>
      </c>
      <c r="BC167">
        <f>STDEV('UAS ctrl'!AZ165:BP165)/SQRT(COUNT('UAS ctrl'!AZ165:BP165))</f>
        <v>0.11575037917559057</v>
      </c>
      <c r="BD167">
        <f>STDEV(expt!AZ165:BP165)/SQRT(COUNT(expt!AZ165:BP165))</f>
        <v>0.1257257142331849</v>
      </c>
      <c r="BF167">
        <f>AVERAGE('Gal4 ctrl'!CG165:CW165)</f>
        <v>1.26718</v>
      </c>
      <c r="BG167">
        <f>AVERAGE('UAS ctrl'!CG165:CW165)</f>
        <v>0.99299250000000006</v>
      </c>
      <c r="BH167">
        <f>AVERAGE(expt!CG165:CW165)</f>
        <v>0.76448916666666678</v>
      </c>
      <c r="BJ167">
        <f>STDEV('Gal4 ctrl'!CG165:CW165)/SQRT(COUNT('Gal4 ctrl'!CG165:CW165))</f>
        <v>0.14373619805994367</v>
      </c>
      <c r="BK167">
        <f>STDEV('UAS ctrl'!CG165:CW165)/SQRT(COUNT('UAS ctrl'!CG165:CW165))</f>
        <v>8.4004073802053825E-2</v>
      </c>
      <c r="BL167">
        <f>STDEV(expt!CG165:CW165)/SQRT(COUNT(expt!CG165:CW165))</f>
        <v>7.0031821040654016E-2</v>
      </c>
    </row>
    <row r="168" spans="15:64" x14ac:dyDescent="0.2">
      <c r="O168">
        <v>165</v>
      </c>
      <c r="P168">
        <f>AVERAGE('Gal4 ctrl'!C166:R166)</f>
        <v>6.8096018181818181</v>
      </c>
      <c r="Q168">
        <f>AVERAGE('UAS ctrl'!C166:R166)</f>
        <v>6.523133333333333</v>
      </c>
      <c r="R168">
        <f>AVERAGE(expt!C166:R166)</f>
        <v>3.7394583333333329</v>
      </c>
      <c r="T168">
        <f>STDEV('Gal4 ctrl'!C166:R166)/SQRT(COUNT('Gal4 ctrl'!C166:R166))</f>
        <v>1.3447356981421481</v>
      </c>
      <c r="U168">
        <f>STDEV('UAS ctrl'!C166:R166)/SQRT(COUNT('UAS ctrl'!C166:R166))</f>
        <v>0.88397566325794585</v>
      </c>
      <c r="V168">
        <f>STDEV(expt!C166:R166)/SQRT(COUNT(expt!C166:R166))</f>
        <v>0.96003264297550639</v>
      </c>
      <c r="X168">
        <f>AVERAGE('Gal4 ctrl'!AJ166:AY166)</f>
        <v>5.9363727272727287</v>
      </c>
      <c r="Y168">
        <f>AVERAGE('UAS ctrl'!AJ166:AY166)</f>
        <v>4.8385033333333336</v>
      </c>
      <c r="Z168">
        <f>AVERAGE(expt!AJ166:AY166)</f>
        <v>3.0528308333333332</v>
      </c>
      <c r="AB168">
        <f>STDEV('Gal4 ctrl'!AJ166:AY166)/SQRT(COUNT('Gal4 ctrl'!AJ166:AY166))</f>
        <v>1.1669497460622327</v>
      </c>
      <c r="AC168">
        <f>STDEV('UAS ctrl'!AJ166:AY166)/SQRT(COUNT('UAS ctrl'!AJ166:AY166))</f>
        <v>0.77114718106182267</v>
      </c>
      <c r="AD168">
        <f>STDEV(expt!AJ166:AY166)/SQRT(COUNT(expt!AJ166:AY166))</f>
        <v>0.74437636600638835</v>
      </c>
      <c r="AF168">
        <f>AVERAGE('Gal4 ctrl'!BQ166:CF166)</f>
        <v>6.6814527272727275</v>
      </c>
      <c r="AG168">
        <f>AVERAGE('UAS ctrl'!BQ166:CF166)</f>
        <v>3.1031641666666663</v>
      </c>
      <c r="AH168">
        <f>AVERAGE(expt!BQ166:CF166)</f>
        <v>1.8625683333333336</v>
      </c>
      <c r="AJ168">
        <f>STDEV('Gal4 ctrl'!BQ166:CF166)/SQRT(COUNT('Gal4 ctrl'!BQ166:CF166))</f>
        <v>1.1968840951647519</v>
      </c>
      <c r="AK168">
        <f>STDEV('UAS ctrl'!BQ166:CF166)/SQRT(COUNT('UAS ctrl'!BQ166:CF166))</f>
        <v>0.6156836058736691</v>
      </c>
      <c r="AL168">
        <f>STDEV(expt!BQ166:CF166)/SQRT(COUNT(expt!BQ166:CF166))</f>
        <v>0.45949893640664535</v>
      </c>
      <c r="AP168">
        <f>AVERAGE('Gal4 ctrl'!S166:AI166)</f>
        <v>1.5349554545454545</v>
      </c>
      <c r="AQ168">
        <f>AVERAGE('UAS ctrl'!S166:AI166)</f>
        <v>1.4557416666666665</v>
      </c>
      <c r="AR168">
        <f>AVERAGE(expt!S166:AI166)</f>
        <v>1.2311183333333333</v>
      </c>
      <c r="AT168">
        <f>STDEV('Gal4 ctrl'!S166:AI166)/SQRT(COUNT('Gal4 ctrl'!S166:AI166))</f>
        <v>0.18593167518968642</v>
      </c>
      <c r="AU168">
        <f>STDEV('UAS ctrl'!S166:AI166)/SQRT(COUNT('UAS ctrl'!S166:AI166))</f>
        <v>8.9564608014764416E-2</v>
      </c>
      <c r="AV168">
        <f>STDEV(expt!S166:AI166)/SQRT(COUNT(expt!S166:AI166))</f>
        <v>0.12129676330859533</v>
      </c>
      <c r="AX168">
        <f>AVERAGE('Gal4 ctrl'!AZ166:BP166)</f>
        <v>1.2381554545454547</v>
      </c>
      <c r="AY168">
        <f>AVERAGE('UAS ctrl'!AZ166:BP166)</f>
        <v>1.246335</v>
      </c>
      <c r="AZ168">
        <f>AVERAGE(expt!AZ166:BP166)</f>
        <v>1.0462791666666666</v>
      </c>
      <c r="BB168">
        <f>STDEV('Gal4 ctrl'!AZ166:BP166)/SQRT(COUNT('Gal4 ctrl'!AZ166:BP166))</f>
        <v>0.13784289482373924</v>
      </c>
      <c r="BC168">
        <f>STDEV('UAS ctrl'!AZ166:BP166)/SQRT(COUNT('UAS ctrl'!AZ166:BP166))</f>
        <v>8.0537682771557997E-2</v>
      </c>
      <c r="BD168">
        <f>STDEV(expt!AZ166:BP166)/SQRT(COUNT(expt!AZ166:BP166))</f>
        <v>0.12033071813320174</v>
      </c>
      <c r="BF168">
        <f>AVERAGE('Gal4 ctrl'!CG166:CW166)</f>
        <v>1.2297800000000001</v>
      </c>
      <c r="BG168">
        <f>AVERAGE('UAS ctrl'!CG166:CW166)</f>
        <v>0.9732991666666666</v>
      </c>
      <c r="BH168">
        <f>AVERAGE(expt!CG166:CW166)</f>
        <v>0.77342166666666656</v>
      </c>
      <c r="BJ168">
        <f>STDEV('Gal4 ctrl'!CG166:CW166)/SQRT(COUNT('Gal4 ctrl'!CG166:CW166))</f>
        <v>0.1526508603018964</v>
      </c>
      <c r="BK168">
        <f>STDEV('UAS ctrl'!CG166:CW166)/SQRT(COUNT('UAS ctrl'!CG166:CW166))</f>
        <v>8.6749432680516311E-2</v>
      </c>
      <c r="BL168">
        <f>STDEV(expt!CG166:CW166)/SQRT(COUNT(expt!CG166:CW166))</f>
        <v>7.3614908834948575E-2</v>
      </c>
    </row>
    <row r="169" spans="15:64" x14ac:dyDescent="0.2">
      <c r="O169">
        <v>166</v>
      </c>
      <c r="P169">
        <f>AVERAGE('Gal4 ctrl'!C167:R167)</f>
        <v>6.6898754545454544</v>
      </c>
      <c r="Q169">
        <f>AVERAGE('UAS ctrl'!C167:R167)</f>
        <v>6.722833333333333</v>
      </c>
      <c r="R169">
        <f>AVERAGE(expt!C167:R167)</f>
        <v>3.6545641666666664</v>
      </c>
      <c r="T169">
        <f>STDEV('Gal4 ctrl'!C167:R167)/SQRT(COUNT('Gal4 ctrl'!C167:R167))</f>
        <v>1.2226114273080795</v>
      </c>
      <c r="U169">
        <f>STDEV('UAS ctrl'!C167:R167)/SQRT(COUNT('UAS ctrl'!C167:R167))</f>
        <v>0.89966882318669994</v>
      </c>
      <c r="V169">
        <f>STDEV(expt!C167:R167)/SQRT(COUNT(expt!C167:R167))</f>
        <v>1.0410500908664861</v>
      </c>
      <c r="X169">
        <f>AVERAGE('Gal4 ctrl'!AJ167:AY167)</f>
        <v>6.1846190909090897</v>
      </c>
      <c r="Y169">
        <f>AVERAGE('UAS ctrl'!AJ167:AY167)</f>
        <v>4.5736833333333333</v>
      </c>
      <c r="Z169">
        <f>AVERAGE(expt!AJ167:AY167)</f>
        <v>3.019908333333333</v>
      </c>
      <c r="AB169">
        <f>STDEV('Gal4 ctrl'!AJ167:AY167)/SQRT(COUNT('Gal4 ctrl'!AJ167:AY167))</f>
        <v>1.1643655642533444</v>
      </c>
      <c r="AC169">
        <f>STDEV('UAS ctrl'!AJ167:AY167)/SQRT(COUNT('UAS ctrl'!AJ167:AY167))</f>
        <v>0.74739641258873135</v>
      </c>
      <c r="AD169">
        <f>STDEV(expt!AJ167:AY167)/SQRT(COUNT(expt!AJ167:AY167))</f>
        <v>0.77720228428721372</v>
      </c>
      <c r="AF169">
        <f>AVERAGE('Gal4 ctrl'!BQ167:CF167)</f>
        <v>6.2291345454545457</v>
      </c>
      <c r="AG169">
        <f>AVERAGE('UAS ctrl'!BQ167:CF167)</f>
        <v>3.3461025000000002</v>
      </c>
      <c r="AH169">
        <f>AVERAGE(expt!BQ167:CF167)</f>
        <v>2.0569408333333334</v>
      </c>
      <c r="AJ169">
        <f>STDEV('Gal4 ctrl'!BQ167:CF167)/SQRT(COUNT('Gal4 ctrl'!BQ167:CF167))</f>
        <v>1.0619031883020762</v>
      </c>
      <c r="AK169">
        <f>STDEV('UAS ctrl'!BQ167:CF167)/SQRT(COUNT('UAS ctrl'!BQ167:CF167))</f>
        <v>0.58868982758083999</v>
      </c>
      <c r="AL169">
        <f>STDEV(expt!BQ167:CF167)/SQRT(COUNT(expt!BQ167:CF167))</f>
        <v>0.55441977700477807</v>
      </c>
      <c r="AP169">
        <f>AVERAGE('Gal4 ctrl'!S167:AI167)</f>
        <v>1.639739090909091</v>
      </c>
      <c r="AQ169">
        <f>AVERAGE('UAS ctrl'!S167:AI167)</f>
        <v>1.5356750000000001</v>
      </c>
      <c r="AR169">
        <f>AVERAGE(expt!S167:AI167)</f>
        <v>1.2165508333333335</v>
      </c>
      <c r="AT169">
        <f>STDEV('Gal4 ctrl'!S167:AI167)/SQRT(COUNT('Gal4 ctrl'!S167:AI167))</f>
        <v>0.19569429946848929</v>
      </c>
      <c r="AU169">
        <f>STDEV('UAS ctrl'!S167:AI167)/SQRT(COUNT('UAS ctrl'!S167:AI167))</f>
        <v>8.3262297412781738E-2</v>
      </c>
      <c r="AV169">
        <f>STDEV(expt!S167:AI167)/SQRT(COUNT(expt!S167:AI167))</f>
        <v>0.11126810938380294</v>
      </c>
      <c r="AX169">
        <f>AVERAGE('Gal4 ctrl'!AZ167:BP167)</f>
        <v>1.3080581818181818</v>
      </c>
      <c r="AY169">
        <f>AVERAGE('UAS ctrl'!AZ167:BP167)</f>
        <v>1.2611199999999998</v>
      </c>
      <c r="AZ169">
        <f>AVERAGE(expt!AZ167:BP167)</f>
        <v>0.9363191666666667</v>
      </c>
      <c r="BB169">
        <f>STDEV('Gal4 ctrl'!AZ167:BP167)/SQRT(COUNT('Gal4 ctrl'!AZ167:BP167))</f>
        <v>0.14044477275504014</v>
      </c>
      <c r="BC169">
        <f>STDEV('UAS ctrl'!AZ167:BP167)/SQRT(COUNT('UAS ctrl'!AZ167:BP167))</f>
        <v>8.3621673064228033E-2</v>
      </c>
      <c r="BD169">
        <f>STDEV(expt!AZ167:BP167)/SQRT(COUNT(expt!AZ167:BP167))</f>
        <v>0.10651672599101963</v>
      </c>
      <c r="BF169">
        <f>AVERAGE('Gal4 ctrl'!CG167:CW167)</f>
        <v>1.2404827272727272</v>
      </c>
      <c r="BG169">
        <f>AVERAGE('UAS ctrl'!CG167:CW167)</f>
        <v>0.99503333333333333</v>
      </c>
      <c r="BH169">
        <f>AVERAGE(expt!CG167:CW167)</f>
        <v>0.75164749999999991</v>
      </c>
      <c r="BJ169">
        <f>STDEV('Gal4 ctrl'!CG167:CW167)/SQRT(COUNT('Gal4 ctrl'!CG167:CW167))</f>
        <v>0.14636083122382493</v>
      </c>
      <c r="BK169">
        <f>STDEV('UAS ctrl'!CG167:CW167)/SQRT(COUNT('UAS ctrl'!CG167:CW167))</f>
        <v>8.9325511433908308E-2</v>
      </c>
      <c r="BL169">
        <f>STDEV(expt!CG167:CW167)/SQRT(COUNT(expt!CG167:CW167))</f>
        <v>7.9136913092600222E-2</v>
      </c>
    </row>
    <row r="170" spans="15:64" x14ac:dyDescent="0.2">
      <c r="O170">
        <v>167</v>
      </c>
      <c r="P170">
        <f>AVERAGE('Gal4 ctrl'!C168:R168)</f>
        <v>7.1260672727272718</v>
      </c>
      <c r="Q170">
        <f>AVERAGE('UAS ctrl'!C168:R168)</f>
        <v>6.8252333333333333</v>
      </c>
      <c r="R170">
        <f>AVERAGE(expt!C168:R168)</f>
        <v>4.0573874999999999</v>
      </c>
      <c r="T170">
        <f>STDEV('Gal4 ctrl'!C168:R168)/SQRT(COUNT('Gal4 ctrl'!C168:R168))</f>
        <v>1.2872385151768539</v>
      </c>
      <c r="U170">
        <f>STDEV('UAS ctrl'!C168:R168)/SQRT(COUNT('UAS ctrl'!C168:R168))</f>
        <v>0.83640529878664904</v>
      </c>
      <c r="V170">
        <f>STDEV(expt!C168:R168)/SQRT(COUNT(expt!C168:R168))</f>
        <v>1.1705619912578151</v>
      </c>
      <c r="X170">
        <f>AVERAGE('Gal4 ctrl'!AJ168:AY168)</f>
        <v>5.4829918181818185</v>
      </c>
      <c r="Y170">
        <f>AVERAGE('UAS ctrl'!AJ168:AY168)</f>
        <v>4.7831941666666671</v>
      </c>
      <c r="Z170">
        <f>AVERAGE(expt!AJ168:AY168)</f>
        <v>3.3513699999999997</v>
      </c>
      <c r="AB170">
        <f>STDEV('Gal4 ctrl'!AJ168:AY168)/SQRT(COUNT('Gal4 ctrl'!AJ168:AY168))</f>
        <v>1.1134153981223867</v>
      </c>
      <c r="AC170">
        <f>STDEV('UAS ctrl'!AJ168:AY168)/SQRT(COUNT('UAS ctrl'!AJ168:AY168))</f>
        <v>0.90612271366291586</v>
      </c>
      <c r="AD170">
        <f>STDEV(expt!AJ168:AY168)/SQRT(COUNT(expt!AJ168:AY168))</f>
        <v>0.84477861985381797</v>
      </c>
      <c r="AF170">
        <f>AVERAGE('Gal4 ctrl'!BQ168:CF168)</f>
        <v>6.007401818181819</v>
      </c>
      <c r="AG170">
        <f>AVERAGE('UAS ctrl'!BQ168:CF168)</f>
        <v>3.6652274999999999</v>
      </c>
      <c r="AH170">
        <f>AVERAGE(expt!BQ168:CF168)</f>
        <v>2.2153450000000001</v>
      </c>
      <c r="AJ170">
        <f>STDEV('Gal4 ctrl'!BQ168:CF168)/SQRT(COUNT('Gal4 ctrl'!BQ168:CF168))</f>
        <v>0.98044865737516274</v>
      </c>
      <c r="AK170">
        <f>STDEV('UAS ctrl'!BQ168:CF168)/SQRT(COUNT('UAS ctrl'!BQ168:CF168))</f>
        <v>0.75664798320191318</v>
      </c>
      <c r="AL170">
        <f>STDEV(expt!BQ168:CF168)/SQRT(COUNT(expt!BQ168:CF168))</f>
        <v>0.59545843753707206</v>
      </c>
      <c r="AP170">
        <f>AVERAGE('Gal4 ctrl'!S168:AI168)</f>
        <v>1.5449499999999998</v>
      </c>
      <c r="AQ170">
        <f>AVERAGE('UAS ctrl'!S168:AI168)</f>
        <v>1.5140075</v>
      </c>
      <c r="AR170">
        <f>AVERAGE(expt!S168:AI168)</f>
        <v>1.2187308333333333</v>
      </c>
      <c r="AT170">
        <f>STDEV('Gal4 ctrl'!S168:AI168)/SQRT(COUNT('Gal4 ctrl'!S168:AI168))</f>
        <v>0.15160553431371004</v>
      </c>
      <c r="AU170">
        <f>STDEV('UAS ctrl'!S168:AI168)/SQRT(COUNT('UAS ctrl'!S168:AI168))</f>
        <v>0.10937132752016271</v>
      </c>
      <c r="AV170">
        <f>STDEV(expt!S168:AI168)/SQRT(COUNT(expt!S168:AI168))</f>
        <v>0.13570360561330722</v>
      </c>
      <c r="AX170">
        <f>AVERAGE('Gal4 ctrl'!AZ168:BP168)</f>
        <v>1.2888172727272731</v>
      </c>
      <c r="AY170">
        <f>AVERAGE('UAS ctrl'!AZ168:BP168)</f>
        <v>1.2816100000000001</v>
      </c>
      <c r="AZ170">
        <f>AVERAGE(expt!AZ168:BP168)</f>
        <v>0.92567083333333322</v>
      </c>
      <c r="BB170">
        <f>STDEV('Gal4 ctrl'!AZ168:BP168)/SQRT(COUNT('Gal4 ctrl'!AZ168:BP168))</f>
        <v>0.14229398758198966</v>
      </c>
      <c r="BC170">
        <f>STDEV('UAS ctrl'!AZ168:BP168)/SQRT(COUNT('UAS ctrl'!AZ168:BP168))</f>
        <v>9.4356165501687267E-2</v>
      </c>
      <c r="BD170">
        <f>STDEV(expt!AZ168:BP168)/SQRT(COUNT(expt!AZ168:BP168))</f>
        <v>0.10276805040491818</v>
      </c>
      <c r="BF170">
        <f>AVERAGE('Gal4 ctrl'!CG168:CW168)</f>
        <v>1.3741245454545454</v>
      </c>
      <c r="BG170">
        <f>AVERAGE('UAS ctrl'!CG168:CW168)</f>
        <v>0.99653333333333338</v>
      </c>
      <c r="BH170">
        <f>AVERAGE(expt!CG168:CW168)</f>
        <v>0.76531083333333338</v>
      </c>
      <c r="BJ170">
        <f>STDEV('Gal4 ctrl'!CG168:CW168)/SQRT(COUNT('Gal4 ctrl'!CG168:CW168))</f>
        <v>0.12062520700962837</v>
      </c>
      <c r="BK170">
        <f>STDEV('UAS ctrl'!CG168:CW168)/SQRT(COUNT('UAS ctrl'!CG168:CW168))</f>
        <v>8.9215873250778524E-2</v>
      </c>
      <c r="BL170">
        <f>STDEV(expt!CG168:CW168)/SQRT(COUNT(expt!CG168:CW168))</f>
        <v>9.4158007146420336E-2</v>
      </c>
    </row>
    <row r="171" spans="15:64" x14ac:dyDescent="0.2">
      <c r="O171">
        <v>168</v>
      </c>
      <c r="P171">
        <f>AVERAGE('Gal4 ctrl'!C169:R169)</f>
        <v>6.7127327272727264</v>
      </c>
      <c r="Q171">
        <f>AVERAGE('UAS ctrl'!C169:R169)</f>
        <v>6.7971499999999985</v>
      </c>
      <c r="R171">
        <f>AVERAGE(expt!C169:R169)</f>
        <v>4.1397866666666667</v>
      </c>
      <c r="T171">
        <f>STDEV('Gal4 ctrl'!C169:R169)/SQRT(COUNT('Gal4 ctrl'!C169:R169))</f>
        <v>1.2056605393265789</v>
      </c>
      <c r="U171">
        <f>STDEV('UAS ctrl'!C169:R169)/SQRT(COUNT('UAS ctrl'!C169:R169))</f>
        <v>0.85889227492406972</v>
      </c>
      <c r="V171">
        <f>STDEV(expt!C169:R169)/SQRT(COUNT(expt!C169:R169))</f>
        <v>1.2119903327524335</v>
      </c>
      <c r="X171">
        <f>AVERAGE('Gal4 ctrl'!AJ169:AY169)</f>
        <v>5.8870636363636359</v>
      </c>
      <c r="Y171">
        <f>AVERAGE('UAS ctrl'!AJ169:AY169)</f>
        <v>5.2586883333333345</v>
      </c>
      <c r="Z171">
        <f>AVERAGE(expt!AJ169:AY169)</f>
        <v>3.1773483333333328</v>
      </c>
      <c r="AB171">
        <f>STDEV('Gal4 ctrl'!AJ169:AY169)/SQRT(COUNT('Gal4 ctrl'!AJ169:AY169))</f>
        <v>1.0749024812658146</v>
      </c>
      <c r="AC171">
        <f>STDEV('UAS ctrl'!AJ169:AY169)/SQRT(COUNT('UAS ctrl'!AJ169:AY169))</f>
        <v>0.96595704750312716</v>
      </c>
      <c r="AD171">
        <f>STDEV(expt!AJ169:AY169)/SQRT(COUNT(expt!AJ169:AY169))</f>
        <v>0.78432777713923441</v>
      </c>
      <c r="AF171">
        <f>AVERAGE('Gal4 ctrl'!BQ169:CF169)</f>
        <v>6.234645454545455</v>
      </c>
      <c r="AG171">
        <f>AVERAGE('UAS ctrl'!BQ169:CF169)</f>
        <v>3.3080266666666662</v>
      </c>
      <c r="AH171">
        <f>AVERAGE(expt!BQ169:CF169)</f>
        <v>2.260486666666667</v>
      </c>
      <c r="AJ171">
        <f>STDEV('Gal4 ctrl'!BQ169:CF169)/SQRT(COUNT('Gal4 ctrl'!BQ169:CF169))</f>
        <v>0.96219322245526218</v>
      </c>
      <c r="AK171">
        <f>STDEV('UAS ctrl'!BQ169:CF169)/SQRT(COUNT('UAS ctrl'!BQ169:CF169))</f>
        <v>0.88191114526001957</v>
      </c>
      <c r="AL171">
        <f>STDEV(expt!BQ169:CF169)/SQRT(COUNT(expt!BQ169:CF169))</f>
        <v>0.6251030727278809</v>
      </c>
      <c r="AP171">
        <f>AVERAGE('Gal4 ctrl'!S169:AI169)</f>
        <v>1.5020954545454546</v>
      </c>
      <c r="AQ171">
        <f>AVERAGE('UAS ctrl'!S169:AI169)</f>
        <v>1.4480708333333332</v>
      </c>
      <c r="AR171">
        <f>AVERAGE(expt!S169:AI169)</f>
        <v>1.1786049999999999</v>
      </c>
      <c r="AT171">
        <f>STDEV('Gal4 ctrl'!S169:AI169)/SQRT(COUNT('Gal4 ctrl'!S169:AI169))</f>
        <v>0.14615378262988879</v>
      </c>
      <c r="AU171">
        <f>STDEV('UAS ctrl'!S169:AI169)/SQRT(COUNT('UAS ctrl'!S169:AI169))</f>
        <v>8.9320550686484992E-2</v>
      </c>
      <c r="AV171">
        <f>STDEV(expt!S169:AI169)/SQRT(COUNT(expt!S169:AI169))</f>
        <v>0.14334264147806508</v>
      </c>
      <c r="AX171">
        <f>AVERAGE('Gal4 ctrl'!AZ169:BP169)</f>
        <v>1.4320327272727271</v>
      </c>
      <c r="AY171">
        <f>AVERAGE('UAS ctrl'!AZ169:BP169)</f>
        <v>1.2458766666666665</v>
      </c>
      <c r="AZ171">
        <f>AVERAGE(expt!AZ169:BP169)</f>
        <v>1.06389</v>
      </c>
      <c r="BB171">
        <f>STDEV('Gal4 ctrl'!AZ169:BP169)/SQRT(COUNT('Gal4 ctrl'!AZ169:BP169))</f>
        <v>0.17539023521119421</v>
      </c>
      <c r="BC171">
        <f>STDEV('UAS ctrl'!AZ169:BP169)/SQRT(COUNT('UAS ctrl'!AZ169:BP169))</f>
        <v>4.6968130060863214E-2</v>
      </c>
      <c r="BD171">
        <f>STDEV(expt!AZ169:BP169)/SQRT(COUNT(expt!AZ169:BP169))</f>
        <v>0.12677817961209867</v>
      </c>
      <c r="BF171">
        <f>AVERAGE('Gal4 ctrl'!CG169:CW169)</f>
        <v>1.3595472727272728</v>
      </c>
      <c r="BG171">
        <f>AVERAGE('UAS ctrl'!CG169:CW169)</f>
        <v>0.9725625</v>
      </c>
      <c r="BH171">
        <f>AVERAGE(expt!CG169:CW169)</f>
        <v>0.89938416666666676</v>
      </c>
      <c r="BJ171">
        <f>STDEV('Gal4 ctrl'!CG169:CW169)/SQRT(COUNT('Gal4 ctrl'!CG169:CW169))</f>
        <v>0.14479301140901979</v>
      </c>
      <c r="BK171">
        <f>STDEV('UAS ctrl'!CG169:CW169)/SQRT(COUNT('UAS ctrl'!CG169:CW169))</f>
        <v>7.3843665996246088E-2</v>
      </c>
      <c r="BL171">
        <f>STDEV(expt!CG169:CW169)/SQRT(COUNT(expt!CG169:CW169))</f>
        <v>0.12593651949739865</v>
      </c>
    </row>
    <row r="172" spans="15:64" x14ac:dyDescent="0.2">
      <c r="O172">
        <v>169</v>
      </c>
      <c r="P172">
        <f>AVERAGE('Gal4 ctrl'!C170:R170)</f>
        <v>6.638513636363637</v>
      </c>
      <c r="Q172">
        <f>AVERAGE('UAS ctrl'!C170:R170)</f>
        <v>6.619791666666667</v>
      </c>
      <c r="R172">
        <f>AVERAGE(expt!C170:R170)</f>
        <v>4.0123449999999998</v>
      </c>
      <c r="T172">
        <f>STDEV('Gal4 ctrl'!C170:R170)/SQRT(COUNT('Gal4 ctrl'!C170:R170))</f>
        <v>1.1314221373220135</v>
      </c>
      <c r="U172">
        <f>STDEV('UAS ctrl'!C170:R170)/SQRT(COUNT('UAS ctrl'!C170:R170))</f>
        <v>0.86746146848829442</v>
      </c>
      <c r="V172">
        <f>STDEV(expt!C170:R170)/SQRT(COUNT(expt!C170:R170))</f>
        <v>1.1966229791099998</v>
      </c>
      <c r="X172">
        <f>AVERAGE('Gal4 ctrl'!AJ170:AY170)</f>
        <v>5.7672090909090903</v>
      </c>
      <c r="Y172">
        <f>AVERAGE('UAS ctrl'!AJ170:AY170)</f>
        <v>5.3009750000000002</v>
      </c>
      <c r="Z172">
        <f>AVERAGE(expt!AJ170:AY170)</f>
        <v>3.3125150000000012</v>
      </c>
      <c r="AB172">
        <f>STDEV('Gal4 ctrl'!AJ170:AY170)/SQRT(COUNT('Gal4 ctrl'!AJ170:AY170))</f>
        <v>0.92342158248101192</v>
      </c>
      <c r="AC172">
        <f>STDEV('UAS ctrl'!AJ170:AY170)/SQRT(COUNT('UAS ctrl'!AJ170:AY170))</f>
        <v>0.8680820882777367</v>
      </c>
      <c r="AD172">
        <f>STDEV(expt!AJ170:AY170)/SQRT(COUNT(expt!AJ170:AY170))</f>
        <v>0.78859674735868412</v>
      </c>
      <c r="AF172">
        <f>AVERAGE('Gal4 ctrl'!BQ170:CF170)</f>
        <v>6.6152781818181809</v>
      </c>
      <c r="AG172">
        <f>AVERAGE('UAS ctrl'!BQ170:CF170)</f>
        <v>3.4393274999999996</v>
      </c>
      <c r="AH172">
        <f>AVERAGE(expt!BQ170:CF170)</f>
        <v>2.4623499999999998</v>
      </c>
      <c r="AJ172">
        <f>STDEV('Gal4 ctrl'!BQ170:CF170)/SQRT(COUNT('Gal4 ctrl'!BQ170:CF170))</f>
        <v>1.036353738013337</v>
      </c>
      <c r="AK172">
        <f>STDEV('UAS ctrl'!BQ170:CF170)/SQRT(COUNT('UAS ctrl'!BQ170:CF170))</f>
        <v>0.83525885930661592</v>
      </c>
      <c r="AL172">
        <f>STDEV(expt!BQ170:CF170)/SQRT(COUNT(expt!BQ170:CF170))</f>
        <v>0.71507572430117416</v>
      </c>
      <c r="AP172">
        <f>AVERAGE('Gal4 ctrl'!S170:AI170)</f>
        <v>1.4439590909090909</v>
      </c>
      <c r="AQ172">
        <f>AVERAGE('UAS ctrl'!S170:AI170)</f>
        <v>1.4845375000000003</v>
      </c>
      <c r="AR172">
        <f>AVERAGE(expt!S170:AI170)</f>
        <v>1.1182041666666667</v>
      </c>
      <c r="AT172">
        <f>STDEV('Gal4 ctrl'!S170:AI170)/SQRT(COUNT('Gal4 ctrl'!S170:AI170))</f>
        <v>0.15527644704880122</v>
      </c>
      <c r="AU172">
        <f>STDEV('UAS ctrl'!S170:AI170)/SQRT(COUNT('UAS ctrl'!S170:AI170))</f>
        <v>9.3820194958268488E-2</v>
      </c>
      <c r="AV172">
        <f>STDEV(expt!S170:AI170)/SQRT(COUNT(expt!S170:AI170))</f>
        <v>0.10569178445221955</v>
      </c>
      <c r="AX172">
        <f>AVERAGE('Gal4 ctrl'!AZ170:BP170)</f>
        <v>1.4089990909090908</v>
      </c>
      <c r="AY172">
        <f>AVERAGE('UAS ctrl'!AZ170:BP170)</f>
        <v>1.3093874999999999</v>
      </c>
      <c r="AZ172">
        <f>AVERAGE(expt!AZ170:BP170)</f>
        <v>1.0001599999999999</v>
      </c>
      <c r="BB172">
        <f>STDEV('Gal4 ctrl'!AZ170:BP170)/SQRT(COUNT('Gal4 ctrl'!AZ170:BP170))</f>
        <v>0.12057751909007491</v>
      </c>
      <c r="BC172">
        <f>STDEV('UAS ctrl'!AZ170:BP170)/SQRT(COUNT('UAS ctrl'!AZ170:BP170))</f>
        <v>9.9700199895889643E-2</v>
      </c>
      <c r="BD172">
        <f>STDEV(expt!AZ170:BP170)/SQRT(COUNT(expt!AZ170:BP170))</f>
        <v>0.13242358896794607</v>
      </c>
      <c r="BF172">
        <f>AVERAGE('Gal4 ctrl'!CG170:CW170)</f>
        <v>1.3994627272727271</v>
      </c>
      <c r="BG172">
        <f>AVERAGE('UAS ctrl'!CG170:CW170)</f>
        <v>0.97070249999999991</v>
      </c>
      <c r="BH172">
        <f>AVERAGE(expt!CG170:CW170)</f>
        <v>0.79122583333333329</v>
      </c>
      <c r="BJ172">
        <f>STDEV('Gal4 ctrl'!CG170:CW170)/SQRT(COUNT('Gal4 ctrl'!CG170:CW170))</f>
        <v>0.13639119453109819</v>
      </c>
      <c r="BK172">
        <f>STDEV('UAS ctrl'!CG170:CW170)/SQRT(COUNT('UAS ctrl'!CG170:CW170))</f>
        <v>8.523067137253855E-2</v>
      </c>
      <c r="BL172">
        <f>STDEV(expt!CG170:CW170)/SQRT(COUNT(expt!CG170:CW170))</f>
        <v>0.10740660656601991</v>
      </c>
    </row>
    <row r="173" spans="15:64" x14ac:dyDescent="0.2">
      <c r="O173">
        <v>170</v>
      </c>
      <c r="P173">
        <f>AVERAGE('Gal4 ctrl'!C171:R171)</f>
        <v>5.9585100000000004</v>
      </c>
      <c r="Q173">
        <f>AVERAGE('UAS ctrl'!C171:R171)</f>
        <v>6.1214750000000002</v>
      </c>
      <c r="R173">
        <f>AVERAGE(expt!C171:R171)</f>
        <v>4.4035241666666671</v>
      </c>
      <c r="T173">
        <f>STDEV('Gal4 ctrl'!C171:R171)/SQRT(COUNT('Gal4 ctrl'!C171:R171))</f>
        <v>1.0025347884555607</v>
      </c>
      <c r="U173">
        <f>STDEV('UAS ctrl'!C171:R171)/SQRT(COUNT('UAS ctrl'!C171:R171))</f>
        <v>0.75289002266669791</v>
      </c>
      <c r="V173">
        <f>STDEV(expt!C171:R171)/SQRT(COUNT(expt!C171:R171))</f>
        <v>1.3085527007401463</v>
      </c>
      <c r="X173">
        <f>AVERAGE('Gal4 ctrl'!AJ171:AY171)</f>
        <v>5.0462636363636371</v>
      </c>
      <c r="Y173">
        <f>AVERAGE('UAS ctrl'!AJ171:AY171)</f>
        <v>5.7199633333333333</v>
      </c>
      <c r="Z173">
        <f>AVERAGE(expt!AJ171:AY171)</f>
        <v>3.0838408333333329</v>
      </c>
      <c r="AB173">
        <f>STDEV('Gal4 ctrl'!AJ171:AY171)/SQRT(COUNT('Gal4 ctrl'!AJ171:AY171))</f>
        <v>0.97672399723609704</v>
      </c>
      <c r="AC173">
        <f>STDEV('UAS ctrl'!AJ171:AY171)/SQRT(COUNT('UAS ctrl'!AJ171:AY171))</f>
        <v>1.0400555075712512</v>
      </c>
      <c r="AD173">
        <f>STDEV(expt!AJ171:AY171)/SQRT(COUNT(expt!AJ171:AY171))</f>
        <v>0.71949149326099548</v>
      </c>
      <c r="AF173">
        <f>AVERAGE('Gal4 ctrl'!BQ171:CF171)</f>
        <v>6.3318009090909095</v>
      </c>
      <c r="AG173">
        <f>AVERAGE('UAS ctrl'!BQ171:CF171)</f>
        <v>3.3700391666666669</v>
      </c>
      <c r="AH173">
        <f>AVERAGE(expt!BQ171:CF171)</f>
        <v>1.9413</v>
      </c>
      <c r="AJ173">
        <f>STDEV('Gal4 ctrl'!BQ171:CF171)/SQRT(COUNT('Gal4 ctrl'!BQ171:CF171))</f>
        <v>0.99486506133925179</v>
      </c>
      <c r="AK173">
        <f>STDEV('UAS ctrl'!BQ171:CF171)/SQRT(COUNT('UAS ctrl'!BQ171:CF171))</f>
        <v>0.82955522809410942</v>
      </c>
      <c r="AL173">
        <f>STDEV(expt!BQ171:CF171)/SQRT(COUNT(expt!BQ171:CF171))</f>
        <v>0.5272909480629181</v>
      </c>
      <c r="AP173">
        <f>AVERAGE('Gal4 ctrl'!S171:AI171)</f>
        <v>1.4100618181818183</v>
      </c>
      <c r="AQ173">
        <f>AVERAGE('UAS ctrl'!S171:AI171)</f>
        <v>1.4723916666666665</v>
      </c>
      <c r="AR173">
        <f>AVERAGE(expt!S171:AI171)</f>
        <v>1.1777474999999999</v>
      </c>
      <c r="AT173">
        <f>STDEV('Gal4 ctrl'!S171:AI171)/SQRT(COUNT('Gal4 ctrl'!S171:AI171))</f>
        <v>0.15075068044362155</v>
      </c>
      <c r="AU173">
        <f>STDEV('UAS ctrl'!S171:AI171)/SQRT(COUNT('UAS ctrl'!S171:AI171))</f>
        <v>7.8978016176284416E-2</v>
      </c>
      <c r="AV173">
        <f>STDEV(expt!S171:AI171)/SQRT(COUNT(expt!S171:AI171))</f>
        <v>0.11324706986058224</v>
      </c>
      <c r="AX173">
        <f>AVERAGE('Gal4 ctrl'!AZ171:BP171)</f>
        <v>1.3885763636363637</v>
      </c>
      <c r="AY173">
        <f>AVERAGE('UAS ctrl'!AZ171:BP171)</f>
        <v>1.3721066666666666</v>
      </c>
      <c r="AZ173">
        <f>AVERAGE(expt!AZ171:BP171)</f>
        <v>1.0176791666666665</v>
      </c>
      <c r="BB173">
        <f>STDEV('Gal4 ctrl'!AZ171:BP171)/SQRT(COUNT('Gal4 ctrl'!AZ171:BP171))</f>
        <v>0.12744196445493203</v>
      </c>
      <c r="BC173">
        <f>STDEV('UAS ctrl'!AZ171:BP171)/SQRT(COUNT('UAS ctrl'!AZ171:BP171))</f>
        <v>0.14079126573252218</v>
      </c>
      <c r="BD173">
        <f>STDEV(expt!AZ171:BP171)/SQRT(COUNT(expt!AZ171:BP171))</f>
        <v>0.10129019075467639</v>
      </c>
      <c r="BF173">
        <f>AVERAGE('Gal4 ctrl'!CG171:CW171)</f>
        <v>1.3823827272727272</v>
      </c>
      <c r="BG173">
        <f>AVERAGE('UAS ctrl'!CG171:CW171)</f>
        <v>0.94406000000000001</v>
      </c>
      <c r="BH173">
        <f>AVERAGE(expt!CG171:CW171)</f>
        <v>0.72891166666666674</v>
      </c>
      <c r="BJ173">
        <f>STDEV('Gal4 ctrl'!CG171:CW171)/SQRT(COUNT('Gal4 ctrl'!CG171:CW171))</f>
        <v>0.13643102870275725</v>
      </c>
      <c r="BK173">
        <f>STDEV('UAS ctrl'!CG171:CW171)/SQRT(COUNT('UAS ctrl'!CG171:CW171))</f>
        <v>8.2388200887351271E-2</v>
      </c>
      <c r="BL173">
        <f>STDEV(expt!CG171:CW171)/SQRT(COUNT(expt!CG171:CW171))</f>
        <v>5.709730369414482E-2</v>
      </c>
    </row>
    <row r="174" spans="15:64" x14ac:dyDescent="0.2">
      <c r="O174">
        <v>171</v>
      </c>
      <c r="P174">
        <f>AVERAGE('Gal4 ctrl'!C172:R172)</f>
        <v>6.3303536363636361</v>
      </c>
      <c r="Q174">
        <f>AVERAGE('UAS ctrl'!C172:R172)</f>
        <v>6.0942083333333334</v>
      </c>
      <c r="R174">
        <f>AVERAGE(expt!C172:R172)</f>
        <v>4.0782325000000004</v>
      </c>
      <c r="T174">
        <f>STDEV('Gal4 ctrl'!C172:R172)/SQRT(COUNT('Gal4 ctrl'!C172:R172))</f>
        <v>1.2769202879472963</v>
      </c>
      <c r="U174">
        <f>STDEV('UAS ctrl'!C172:R172)/SQRT(COUNT('UAS ctrl'!C172:R172))</f>
        <v>0.78137240020154064</v>
      </c>
      <c r="V174">
        <f>STDEV(expt!C172:R172)/SQRT(COUNT(expt!C172:R172))</f>
        <v>1.1526340296857382</v>
      </c>
      <c r="X174">
        <f>AVERAGE('Gal4 ctrl'!AJ172:AY172)</f>
        <v>5.6991818181818177</v>
      </c>
      <c r="Y174">
        <f>AVERAGE('UAS ctrl'!AJ172:AY172)</f>
        <v>5.2357516666666672</v>
      </c>
      <c r="Z174">
        <f>AVERAGE(expt!AJ172:AY172)</f>
        <v>3.196803333333333</v>
      </c>
      <c r="AB174">
        <f>STDEV('Gal4 ctrl'!AJ172:AY172)/SQRT(COUNT('Gal4 ctrl'!AJ172:AY172))</f>
        <v>1.086170163365356</v>
      </c>
      <c r="AC174">
        <f>STDEV('UAS ctrl'!AJ172:AY172)/SQRT(COUNT('UAS ctrl'!AJ172:AY172))</f>
        <v>1.0127096254938674</v>
      </c>
      <c r="AD174">
        <f>STDEV(expt!AJ172:AY172)/SQRT(COUNT(expt!AJ172:AY172))</f>
        <v>0.75059659426062997</v>
      </c>
      <c r="AF174">
        <f>AVERAGE('Gal4 ctrl'!BQ172:CF172)</f>
        <v>6.290792727272728</v>
      </c>
      <c r="AG174">
        <f>AVERAGE('UAS ctrl'!BQ172:CF172)</f>
        <v>3.6017716666666675</v>
      </c>
      <c r="AH174">
        <f>AVERAGE(expt!BQ172:CF172)</f>
        <v>1.9646424999999998</v>
      </c>
      <c r="AJ174">
        <f>STDEV('Gal4 ctrl'!BQ172:CF172)/SQRT(COUNT('Gal4 ctrl'!BQ172:CF172))</f>
        <v>0.98830181690071561</v>
      </c>
      <c r="AK174">
        <f>STDEV('UAS ctrl'!BQ172:CF172)/SQRT(COUNT('UAS ctrl'!BQ172:CF172))</f>
        <v>0.87659086457901436</v>
      </c>
      <c r="AL174">
        <f>STDEV(expt!BQ172:CF172)/SQRT(COUNT(expt!BQ172:CF172))</f>
        <v>0.51233096522410415</v>
      </c>
      <c r="AP174">
        <f>AVERAGE('Gal4 ctrl'!S172:AI172)</f>
        <v>1.4517818181818178</v>
      </c>
      <c r="AQ174">
        <f>AVERAGE('UAS ctrl'!S172:AI172)</f>
        <v>1.4250624999999999</v>
      </c>
      <c r="AR174">
        <f>AVERAGE(expt!S172:AI172)</f>
        <v>1.2504900000000003</v>
      </c>
      <c r="AT174">
        <f>STDEV('Gal4 ctrl'!S172:AI172)/SQRT(COUNT('Gal4 ctrl'!S172:AI172))</f>
        <v>0.17086809166892039</v>
      </c>
      <c r="AU174">
        <f>STDEV('UAS ctrl'!S172:AI172)/SQRT(COUNT('UAS ctrl'!S172:AI172))</f>
        <v>9.4368295893729026E-2</v>
      </c>
      <c r="AV174">
        <f>STDEV(expt!S172:AI172)/SQRT(COUNT(expt!S172:AI172))</f>
        <v>0.16702098785736019</v>
      </c>
      <c r="AX174">
        <f>AVERAGE('Gal4 ctrl'!AZ172:BP172)</f>
        <v>1.3854972727272727</v>
      </c>
      <c r="AY174">
        <f>AVERAGE('UAS ctrl'!AZ172:BP172)</f>
        <v>1.2822941666666665</v>
      </c>
      <c r="AZ174">
        <f>AVERAGE(expt!AZ172:BP172)</f>
        <v>1.0217483333333333</v>
      </c>
      <c r="BB174">
        <f>STDEV('Gal4 ctrl'!AZ172:BP172)/SQRT(COUNT('Gal4 ctrl'!AZ172:BP172))</f>
        <v>0.1449034793615197</v>
      </c>
      <c r="BC174">
        <f>STDEV('UAS ctrl'!AZ172:BP172)/SQRT(COUNT('UAS ctrl'!AZ172:BP172))</f>
        <v>0.11211632084890434</v>
      </c>
      <c r="BD174">
        <f>STDEV(expt!AZ172:BP172)/SQRT(COUNT(expt!AZ172:BP172))</f>
        <v>0.12784769839974103</v>
      </c>
      <c r="BF174">
        <f>AVERAGE('Gal4 ctrl'!CG172:CW172)</f>
        <v>1.3563881818181818</v>
      </c>
      <c r="BG174">
        <f>AVERAGE('UAS ctrl'!CG172:CW172)</f>
        <v>1.0081983333333333</v>
      </c>
      <c r="BH174">
        <f>AVERAGE(expt!CG172:CW172)</f>
        <v>0.80405416666666685</v>
      </c>
      <c r="BJ174">
        <f>STDEV('Gal4 ctrl'!CG172:CW172)/SQRT(COUNT('Gal4 ctrl'!CG172:CW172))</f>
        <v>0.10576173304193309</v>
      </c>
      <c r="BK174">
        <f>STDEV('UAS ctrl'!CG172:CW172)/SQRT(COUNT('UAS ctrl'!CG172:CW172))</f>
        <v>0.10971616882329885</v>
      </c>
      <c r="BL174">
        <f>STDEV(expt!CG172:CW172)/SQRT(COUNT(expt!CG172:CW172))</f>
        <v>9.2516400695574749E-2</v>
      </c>
    </row>
    <row r="175" spans="15:64" x14ac:dyDescent="0.2">
      <c r="O175">
        <v>172</v>
      </c>
      <c r="P175">
        <f>AVERAGE('Gal4 ctrl'!C173:R173)</f>
        <v>6.4662936363636367</v>
      </c>
      <c r="Q175">
        <f>AVERAGE('UAS ctrl'!C173:R173)</f>
        <v>6.6253083333333329</v>
      </c>
      <c r="R175">
        <f>AVERAGE(expt!C173:R173)</f>
        <v>4.322844166666667</v>
      </c>
      <c r="T175">
        <f>STDEV('Gal4 ctrl'!C173:R173)/SQRT(COUNT('Gal4 ctrl'!C173:R173))</f>
        <v>1.3807251891552386</v>
      </c>
      <c r="U175">
        <f>STDEV('UAS ctrl'!C173:R173)/SQRT(COUNT('UAS ctrl'!C173:R173))</f>
        <v>0.72261587478665856</v>
      </c>
      <c r="V175">
        <f>STDEV(expt!C173:R173)/SQRT(COUNT(expt!C173:R173))</f>
        <v>1.1883430065147489</v>
      </c>
      <c r="X175">
        <f>AVERAGE('Gal4 ctrl'!AJ173:AY173)</f>
        <v>6.1501863636363625</v>
      </c>
      <c r="Y175">
        <f>AVERAGE('UAS ctrl'!AJ173:AY173)</f>
        <v>5.6885666666666665</v>
      </c>
      <c r="Z175">
        <f>AVERAGE(expt!AJ173:AY173)</f>
        <v>3.2401291666666663</v>
      </c>
      <c r="AB175">
        <f>STDEV('Gal4 ctrl'!AJ173:AY173)/SQRT(COUNT('Gal4 ctrl'!AJ173:AY173))</f>
        <v>0.96435283028405183</v>
      </c>
      <c r="AC175">
        <f>STDEV('UAS ctrl'!AJ173:AY173)/SQRT(COUNT('UAS ctrl'!AJ173:AY173))</f>
        <v>0.95384721581137477</v>
      </c>
      <c r="AD175">
        <f>STDEV(expt!AJ173:AY173)/SQRT(COUNT(expt!AJ173:AY173))</f>
        <v>0.73403477189689381</v>
      </c>
      <c r="AF175">
        <f>AVERAGE('Gal4 ctrl'!BQ173:CF173)</f>
        <v>6.5461400000000003</v>
      </c>
      <c r="AG175">
        <f>AVERAGE('UAS ctrl'!BQ173:CF173)</f>
        <v>3.5970525000000002</v>
      </c>
      <c r="AH175">
        <f>AVERAGE(expt!BQ173:CF173)</f>
        <v>2.4080908333333335</v>
      </c>
      <c r="AJ175">
        <f>STDEV('Gal4 ctrl'!BQ173:CF173)/SQRT(COUNT('Gal4 ctrl'!BQ173:CF173))</f>
        <v>1.0090036787571461</v>
      </c>
      <c r="AK175">
        <f>STDEV('UAS ctrl'!BQ173:CF173)/SQRT(COUNT('UAS ctrl'!BQ173:CF173))</f>
        <v>0.94541868902420712</v>
      </c>
      <c r="AL175">
        <f>STDEV(expt!BQ173:CF173)/SQRT(COUNT(expt!BQ173:CF173))</f>
        <v>0.71058303965237135</v>
      </c>
      <c r="AP175">
        <f>AVERAGE('Gal4 ctrl'!S173:AI173)</f>
        <v>1.4474409090909093</v>
      </c>
      <c r="AQ175">
        <f>AVERAGE('UAS ctrl'!S173:AI173)</f>
        <v>1.4482241666666669</v>
      </c>
      <c r="AR175">
        <f>AVERAGE(expt!S173:AI173)</f>
        <v>1.2207666666666668</v>
      </c>
      <c r="AT175">
        <f>STDEV('Gal4 ctrl'!S173:AI173)/SQRT(COUNT('Gal4 ctrl'!S173:AI173))</f>
        <v>0.17028134822567528</v>
      </c>
      <c r="AU175">
        <f>STDEV('UAS ctrl'!S173:AI173)/SQRT(COUNT('UAS ctrl'!S173:AI173))</f>
        <v>9.5759060537041654E-2</v>
      </c>
      <c r="AV175">
        <f>STDEV(expt!S173:AI173)/SQRT(COUNT(expt!S173:AI173))</f>
        <v>0.14603408211749397</v>
      </c>
      <c r="AX175">
        <f>AVERAGE('Gal4 ctrl'!AZ173:BP173)</f>
        <v>1.3322381818181819</v>
      </c>
      <c r="AY175">
        <f>AVERAGE('UAS ctrl'!AZ173:BP173)</f>
        <v>1.2517608333333332</v>
      </c>
      <c r="AZ175">
        <f>AVERAGE(expt!AZ173:BP173)</f>
        <v>1.0398499999999999</v>
      </c>
      <c r="BB175">
        <f>STDEV('Gal4 ctrl'!AZ173:BP173)/SQRT(COUNT('Gal4 ctrl'!AZ173:BP173))</f>
        <v>0.13512340687358348</v>
      </c>
      <c r="BC175">
        <f>STDEV('UAS ctrl'!AZ173:BP173)/SQRT(COUNT('UAS ctrl'!AZ173:BP173))</f>
        <v>9.3586049776746408E-2</v>
      </c>
      <c r="BD175">
        <f>STDEV(expt!AZ173:BP173)/SQRT(COUNT(expt!AZ173:BP173))</f>
        <v>0.12225228889844614</v>
      </c>
      <c r="BF175">
        <f>AVERAGE('Gal4 ctrl'!CG173:CW173)</f>
        <v>1.2321354545454548</v>
      </c>
      <c r="BG175">
        <f>AVERAGE('UAS ctrl'!CG173:CW173)</f>
        <v>0.9817999999999999</v>
      </c>
      <c r="BH175">
        <f>AVERAGE(expt!CG173:CW173)</f>
        <v>0.83045083333333336</v>
      </c>
      <c r="BJ175">
        <f>STDEV('Gal4 ctrl'!CG173:CW173)/SQRT(COUNT('Gal4 ctrl'!CG173:CW173))</f>
        <v>0.10608529555686955</v>
      </c>
      <c r="BK175">
        <f>STDEV('UAS ctrl'!CG173:CW173)/SQRT(COUNT('UAS ctrl'!CG173:CW173))</f>
        <v>8.7540908947725468E-2</v>
      </c>
      <c r="BL175">
        <f>STDEV(expt!CG173:CW173)/SQRT(COUNT(expt!CG173:CW173))</f>
        <v>0.10940515011600944</v>
      </c>
    </row>
    <row r="176" spans="15:64" x14ac:dyDescent="0.2">
      <c r="O176">
        <v>173</v>
      </c>
      <c r="P176">
        <f>AVERAGE('Gal4 ctrl'!C174:R174)</f>
        <v>7.5270963636363639</v>
      </c>
      <c r="Q176">
        <f>AVERAGE('UAS ctrl'!C174:R174)</f>
        <v>6.9224333333333332</v>
      </c>
      <c r="R176">
        <f>AVERAGE(expt!C174:R174)</f>
        <v>4.3443016666666674</v>
      </c>
      <c r="T176">
        <f>STDEV('Gal4 ctrl'!C174:R174)/SQRT(COUNT('Gal4 ctrl'!C174:R174))</f>
        <v>1.47084851685702</v>
      </c>
      <c r="U176">
        <f>STDEV('UAS ctrl'!C174:R174)/SQRT(COUNT('UAS ctrl'!C174:R174))</f>
        <v>0.83768033430106736</v>
      </c>
      <c r="V176">
        <f>STDEV(expt!C174:R174)/SQRT(COUNT(expt!C174:R174))</f>
        <v>1.134903539851037</v>
      </c>
      <c r="X176">
        <f>AVERAGE('Gal4 ctrl'!AJ174:AY174)</f>
        <v>5.8371099999999991</v>
      </c>
      <c r="Y176">
        <f>AVERAGE('UAS ctrl'!AJ174:AY174)</f>
        <v>5.6506499999999997</v>
      </c>
      <c r="Z176">
        <f>AVERAGE(expt!AJ174:AY174)</f>
        <v>3.2869658333333334</v>
      </c>
      <c r="AB176">
        <f>STDEV('Gal4 ctrl'!AJ174:AY174)/SQRT(COUNT('Gal4 ctrl'!AJ174:AY174))</f>
        <v>0.88410046968656275</v>
      </c>
      <c r="AC176">
        <f>STDEV('UAS ctrl'!AJ174:AY174)/SQRT(COUNT('UAS ctrl'!AJ174:AY174))</f>
        <v>0.89516576258255087</v>
      </c>
      <c r="AD176">
        <f>STDEV(expt!AJ174:AY174)/SQRT(COUNT(expt!AJ174:AY174))</f>
        <v>0.76943343058920344</v>
      </c>
      <c r="AF176">
        <f>AVERAGE('Gal4 ctrl'!BQ174:CF174)</f>
        <v>6.1496427272727265</v>
      </c>
      <c r="AG176">
        <f>AVERAGE('UAS ctrl'!BQ174:CF174)</f>
        <v>3.7850833333333331</v>
      </c>
      <c r="AH176">
        <f>AVERAGE(expt!BQ174:CF174)</f>
        <v>2.5406566666666666</v>
      </c>
      <c r="AJ176">
        <f>STDEV('Gal4 ctrl'!BQ174:CF174)/SQRT(COUNT('Gal4 ctrl'!BQ174:CF174))</f>
        <v>0.74800594721030378</v>
      </c>
      <c r="AK176">
        <f>STDEV('UAS ctrl'!BQ174:CF174)/SQRT(COUNT('UAS ctrl'!BQ174:CF174))</f>
        <v>0.90628286020536697</v>
      </c>
      <c r="AL176">
        <f>STDEV(expt!BQ174:CF174)/SQRT(COUNT(expt!BQ174:CF174))</f>
        <v>0.74345236187925234</v>
      </c>
      <c r="AP176">
        <f>AVERAGE('Gal4 ctrl'!S174:AI174)</f>
        <v>1.4027045454545455</v>
      </c>
      <c r="AQ176">
        <f>AVERAGE('UAS ctrl'!S174:AI174)</f>
        <v>1.4737583333333335</v>
      </c>
      <c r="AR176">
        <f>AVERAGE(expt!S174:AI174)</f>
        <v>1.2433558333333334</v>
      </c>
      <c r="AT176">
        <f>STDEV('Gal4 ctrl'!S174:AI174)/SQRT(COUNT('Gal4 ctrl'!S174:AI174))</f>
        <v>0.16009747195416821</v>
      </c>
      <c r="AU176">
        <f>STDEV('UAS ctrl'!S174:AI174)/SQRT(COUNT('UAS ctrl'!S174:AI174))</f>
        <v>0.1101030691080869</v>
      </c>
      <c r="AV176">
        <f>STDEV(expt!S174:AI174)/SQRT(COUNT(expt!S174:AI174))</f>
        <v>0.12863607716214026</v>
      </c>
      <c r="AX176">
        <f>AVERAGE('Gal4 ctrl'!AZ174:BP174)</f>
        <v>1.2982381818181816</v>
      </c>
      <c r="AY176">
        <f>AVERAGE('UAS ctrl'!AZ174:BP174)</f>
        <v>1.3719416666666666</v>
      </c>
      <c r="AZ176">
        <f>AVERAGE(expt!AZ174:BP174)</f>
        <v>0.97876999999999992</v>
      </c>
      <c r="BB176">
        <f>STDEV('Gal4 ctrl'!AZ174:BP174)/SQRT(COUNT('Gal4 ctrl'!AZ174:BP174))</f>
        <v>0.10523407689370143</v>
      </c>
      <c r="BC176">
        <f>STDEV('UAS ctrl'!AZ174:BP174)/SQRT(COUNT('UAS ctrl'!AZ174:BP174))</f>
        <v>9.7398100176180627E-2</v>
      </c>
      <c r="BD176">
        <f>STDEV(expt!AZ174:BP174)/SQRT(COUNT(expt!AZ174:BP174))</f>
        <v>9.8330653625531714E-2</v>
      </c>
      <c r="BF176">
        <f>AVERAGE('Gal4 ctrl'!CG174:CW174)</f>
        <v>1.2261918181818181</v>
      </c>
      <c r="BG176">
        <f>AVERAGE('UAS ctrl'!CG174:CW174)</f>
        <v>0.94505916666666667</v>
      </c>
      <c r="BH176">
        <f>AVERAGE(expt!CG174:CW174)</f>
        <v>0.77217666666666673</v>
      </c>
      <c r="BJ176">
        <f>STDEV('Gal4 ctrl'!CG174:CW174)/SQRT(COUNT('Gal4 ctrl'!CG174:CW174))</f>
        <v>0.11703650924405212</v>
      </c>
      <c r="BK176">
        <f>STDEV('UAS ctrl'!CG174:CW174)/SQRT(COUNT('UAS ctrl'!CG174:CW174))</f>
        <v>8.2981992793419806E-2</v>
      </c>
      <c r="BL176">
        <f>STDEV(expt!CG174:CW174)/SQRT(COUNT(expt!CG174:CW174))</f>
        <v>7.9870802885255582E-2</v>
      </c>
    </row>
    <row r="177" spans="15:64" x14ac:dyDescent="0.2">
      <c r="O177">
        <v>174</v>
      </c>
      <c r="P177">
        <f>AVERAGE('Gal4 ctrl'!C175:R175)</f>
        <v>7.377245454545454</v>
      </c>
      <c r="Q177">
        <f>AVERAGE('UAS ctrl'!C175:R175)</f>
        <v>7.121150000000001</v>
      </c>
      <c r="R177">
        <f>AVERAGE(expt!C175:R175)</f>
        <v>4.0101583333333339</v>
      </c>
      <c r="T177">
        <f>STDEV('Gal4 ctrl'!C175:R175)/SQRT(COUNT('Gal4 ctrl'!C175:R175))</f>
        <v>1.3250612479404071</v>
      </c>
      <c r="U177">
        <f>STDEV('UAS ctrl'!C175:R175)/SQRT(COUNT('UAS ctrl'!C175:R175))</f>
        <v>0.78498406512489038</v>
      </c>
      <c r="V177">
        <f>STDEV(expt!C175:R175)/SQRT(COUNT(expt!C175:R175))</f>
        <v>1.1938585255931984</v>
      </c>
      <c r="X177">
        <f>AVERAGE('Gal4 ctrl'!AJ175:AY175)</f>
        <v>6.2902609090909092</v>
      </c>
      <c r="Y177">
        <f>AVERAGE('UAS ctrl'!AJ175:AY175)</f>
        <v>4.905924999999999</v>
      </c>
      <c r="Z177">
        <f>AVERAGE(expt!AJ175:AY175)</f>
        <v>3.2204999999999999</v>
      </c>
      <c r="AB177">
        <f>STDEV('Gal4 ctrl'!AJ175:AY175)/SQRT(COUNT('Gal4 ctrl'!AJ175:AY175))</f>
        <v>0.98006805742389336</v>
      </c>
      <c r="AC177">
        <f>STDEV('UAS ctrl'!AJ175:AY175)/SQRT(COUNT('UAS ctrl'!AJ175:AY175))</f>
        <v>0.89801841270900173</v>
      </c>
      <c r="AD177">
        <f>STDEV(expt!AJ175:AY175)/SQRT(COUNT(expt!AJ175:AY175))</f>
        <v>0.77424756381354665</v>
      </c>
      <c r="AF177">
        <f>AVERAGE('Gal4 ctrl'!BQ175:CF175)</f>
        <v>5.8845627272727263</v>
      </c>
      <c r="AG177">
        <f>AVERAGE('UAS ctrl'!BQ175:CF175)</f>
        <v>3.8527841666666665</v>
      </c>
      <c r="AH177">
        <f>AVERAGE(expt!BQ175:CF175)</f>
        <v>2.4840533333333332</v>
      </c>
      <c r="AJ177">
        <f>STDEV('Gal4 ctrl'!BQ175:CF175)/SQRT(COUNT('Gal4 ctrl'!BQ175:CF175))</f>
        <v>0.88000343255951563</v>
      </c>
      <c r="AK177">
        <f>STDEV('UAS ctrl'!BQ175:CF175)/SQRT(COUNT('UAS ctrl'!BQ175:CF175))</f>
        <v>0.90466985142200163</v>
      </c>
      <c r="AL177">
        <f>STDEV(expt!BQ175:CF175)/SQRT(COUNT(expt!BQ175:CF175))</f>
        <v>0.67431133307106816</v>
      </c>
      <c r="AP177">
        <f>AVERAGE('Gal4 ctrl'!S175:AI175)</f>
        <v>1.4403336363636363</v>
      </c>
      <c r="AQ177">
        <f>AVERAGE('UAS ctrl'!S175:AI175)</f>
        <v>1.5543433333333336</v>
      </c>
      <c r="AR177">
        <f>AVERAGE(expt!S175:AI175)</f>
        <v>1.19207</v>
      </c>
      <c r="AT177">
        <f>STDEV('Gal4 ctrl'!S175:AI175)/SQRT(COUNT('Gal4 ctrl'!S175:AI175))</f>
        <v>0.13510706341990575</v>
      </c>
      <c r="AU177">
        <f>STDEV('UAS ctrl'!S175:AI175)/SQRT(COUNT('UAS ctrl'!S175:AI175))</f>
        <v>0.11157240548476342</v>
      </c>
      <c r="AV177">
        <f>STDEV(expt!S175:AI175)/SQRT(COUNT(expt!S175:AI175))</f>
        <v>0.10402365822836701</v>
      </c>
      <c r="AX177">
        <f>AVERAGE('Gal4 ctrl'!AZ175:BP175)</f>
        <v>1.3755200000000001</v>
      </c>
      <c r="AY177">
        <f>AVERAGE('UAS ctrl'!AZ175:BP175)</f>
        <v>1.3364024999999999</v>
      </c>
      <c r="AZ177">
        <f>AVERAGE(expt!AZ175:BP175)</f>
        <v>0.93411833333333327</v>
      </c>
      <c r="BB177">
        <f>STDEV('Gal4 ctrl'!AZ175:BP175)/SQRT(COUNT('Gal4 ctrl'!AZ175:BP175))</f>
        <v>0.16678429516757709</v>
      </c>
      <c r="BC177">
        <f>STDEV('UAS ctrl'!AZ175:BP175)/SQRT(COUNT('UAS ctrl'!AZ175:BP175))</f>
        <v>9.3399473622267568E-2</v>
      </c>
      <c r="BD177">
        <f>STDEV(expt!AZ175:BP175)/SQRT(COUNT(expt!AZ175:BP175))</f>
        <v>9.6106800612599227E-2</v>
      </c>
      <c r="BF177">
        <f>AVERAGE('Gal4 ctrl'!CG175:CW175)</f>
        <v>1.2490827272727272</v>
      </c>
      <c r="BG177">
        <f>AVERAGE('UAS ctrl'!CG175:CW175)</f>
        <v>1.0046625</v>
      </c>
      <c r="BH177">
        <f>AVERAGE(expt!CG175:CW175)</f>
        <v>0.81812333333333331</v>
      </c>
      <c r="BJ177">
        <f>STDEV('Gal4 ctrl'!CG175:CW175)/SQRT(COUNT('Gal4 ctrl'!CG175:CW175))</f>
        <v>0.11268311687762374</v>
      </c>
      <c r="BK177">
        <f>STDEV('UAS ctrl'!CG175:CW175)/SQRT(COUNT('UAS ctrl'!CG175:CW175))</f>
        <v>8.7717916392547751E-2</v>
      </c>
      <c r="BL177">
        <f>STDEV(expt!CG175:CW175)/SQRT(COUNT(expt!CG175:CW175))</f>
        <v>7.9788062213072677E-2</v>
      </c>
    </row>
    <row r="178" spans="15:64" x14ac:dyDescent="0.2">
      <c r="O178">
        <v>175</v>
      </c>
      <c r="P178">
        <f>AVERAGE('Gal4 ctrl'!C176:R176)</f>
        <v>6.6876454545454553</v>
      </c>
      <c r="Q178">
        <f>AVERAGE('UAS ctrl'!C176:R176)</f>
        <v>6.7360000000000007</v>
      </c>
      <c r="R178">
        <f>AVERAGE(expt!C176:R176)</f>
        <v>3.8910183333333337</v>
      </c>
      <c r="T178">
        <f>STDEV('Gal4 ctrl'!C176:R176)/SQRT(COUNT('Gal4 ctrl'!C176:R176))</f>
        <v>1.0966528252628642</v>
      </c>
      <c r="U178">
        <f>STDEV('UAS ctrl'!C176:R176)/SQRT(COUNT('UAS ctrl'!C176:R176))</f>
        <v>0.69896467841133914</v>
      </c>
      <c r="V178">
        <f>STDEV(expt!C176:R176)/SQRT(COUNT(expt!C176:R176))</f>
        <v>1.0991830709473844</v>
      </c>
      <c r="X178">
        <f>AVERAGE('Gal4 ctrl'!AJ176:AY176)</f>
        <v>5.6891945454545452</v>
      </c>
      <c r="Y178">
        <f>AVERAGE('UAS ctrl'!AJ176:AY176)</f>
        <v>5.0063083333333331</v>
      </c>
      <c r="Z178">
        <f>AVERAGE(expt!AJ176:AY176)</f>
        <v>3.5710899999999999</v>
      </c>
      <c r="AB178">
        <f>STDEV('Gal4 ctrl'!AJ176:AY176)/SQRT(COUNT('Gal4 ctrl'!AJ176:AY176))</f>
        <v>0.85561476683712767</v>
      </c>
      <c r="AC178">
        <f>STDEV('UAS ctrl'!AJ176:AY176)/SQRT(COUNT('UAS ctrl'!AJ176:AY176))</f>
        <v>0.84489059794371413</v>
      </c>
      <c r="AD178">
        <f>STDEV(expt!AJ176:AY176)/SQRT(COUNT(expt!AJ176:AY176))</f>
        <v>0.82435251490873951</v>
      </c>
      <c r="AF178">
        <f>AVERAGE('Gal4 ctrl'!BQ176:CF176)</f>
        <v>5.6750709090909099</v>
      </c>
      <c r="AG178">
        <f>AVERAGE('UAS ctrl'!BQ176:CF176)</f>
        <v>3.7640691666666668</v>
      </c>
      <c r="AH178">
        <f>AVERAGE(expt!BQ176:CF176)</f>
        <v>2.4036450000000005</v>
      </c>
      <c r="AJ178">
        <f>STDEV('Gal4 ctrl'!BQ176:CF176)/SQRT(COUNT('Gal4 ctrl'!BQ176:CF176))</f>
        <v>1.0598138887812114</v>
      </c>
      <c r="AK178">
        <f>STDEV('UAS ctrl'!BQ176:CF176)/SQRT(COUNT('UAS ctrl'!BQ176:CF176))</f>
        <v>0.6411098588875509</v>
      </c>
      <c r="AL178">
        <f>STDEV(expt!BQ176:CF176)/SQRT(COUNT(expt!BQ176:CF176))</f>
        <v>0.66289043761016797</v>
      </c>
      <c r="AP178">
        <f>AVERAGE('Gal4 ctrl'!S176:AI176)</f>
        <v>1.4371818181818181</v>
      </c>
      <c r="AQ178">
        <f>AVERAGE('UAS ctrl'!S176:AI176)</f>
        <v>1.4461616666666668</v>
      </c>
      <c r="AR178">
        <f>AVERAGE(expt!S176:AI176)</f>
        <v>1.2613300000000003</v>
      </c>
      <c r="AT178">
        <f>STDEV('Gal4 ctrl'!S176:AI176)/SQRT(COUNT('Gal4 ctrl'!S176:AI176))</f>
        <v>0.13087957255582977</v>
      </c>
      <c r="AU178">
        <f>STDEV('UAS ctrl'!S176:AI176)/SQRT(COUNT('UAS ctrl'!S176:AI176))</f>
        <v>9.5062730563410927E-2</v>
      </c>
      <c r="AV178">
        <f>STDEV(expt!S176:AI176)/SQRT(COUNT(expt!S176:AI176))</f>
        <v>0.13543149783025157</v>
      </c>
      <c r="AX178">
        <f>AVERAGE('Gal4 ctrl'!AZ176:BP176)</f>
        <v>1.3486127272727273</v>
      </c>
      <c r="AY178">
        <f>AVERAGE('UAS ctrl'!AZ176:BP176)</f>
        <v>1.2149408333333336</v>
      </c>
      <c r="AZ178">
        <f>AVERAGE(expt!AZ176:BP176)</f>
        <v>0.96632833333333323</v>
      </c>
      <c r="BB178">
        <f>STDEV('Gal4 ctrl'!AZ176:BP176)/SQRT(COUNT('Gal4 ctrl'!AZ176:BP176))</f>
        <v>0.13522406025886285</v>
      </c>
      <c r="BC178">
        <f>STDEV('UAS ctrl'!AZ176:BP176)/SQRT(COUNT('UAS ctrl'!AZ176:BP176))</f>
        <v>0.10438745056539543</v>
      </c>
      <c r="BD178">
        <f>STDEV(expt!AZ176:BP176)/SQRT(COUNT(expt!AZ176:BP176))</f>
        <v>7.1547315239143081E-2</v>
      </c>
      <c r="BF178">
        <f>AVERAGE('Gal4 ctrl'!CG176:CW176)</f>
        <v>1.2516427272727273</v>
      </c>
      <c r="BG178">
        <f>AVERAGE('UAS ctrl'!CG176:CW176)</f>
        <v>1.0960066666666666</v>
      </c>
      <c r="BH178">
        <f>AVERAGE(expt!CG176:CW176)</f>
        <v>0.77429833333333331</v>
      </c>
      <c r="BJ178">
        <f>STDEV('Gal4 ctrl'!CG176:CW176)/SQRT(COUNT('Gal4 ctrl'!CG176:CW176))</f>
        <v>0.13265439601454393</v>
      </c>
      <c r="BK178">
        <f>STDEV('UAS ctrl'!CG176:CW176)/SQRT(COUNT('UAS ctrl'!CG176:CW176))</f>
        <v>9.9369046155422136E-2</v>
      </c>
      <c r="BL178">
        <f>STDEV(expt!CG176:CW176)/SQRT(COUNT(expt!CG176:CW176))</f>
        <v>7.9141694637217111E-2</v>
      </c>
    </row>
    <row r="179" spans="15:64" x14ac:dyDescent="0.2">
      <c r="O179">
        <v>176</v>
      </c>
      <c r="P179">
        <f>AVERAGE('Gal4 ctrl'!C177:R177)</f>
        <v>6.5977454545454552</v>
      </c>
      <c r="Q179">
        <f>AVERAGE('UAS ctrl'!C177:R177)</f>
        <v>6.8331499999999989</v>
      </c>
      <c r="R179">
        <f>AVERAGE(expt!C177:R177)</f>
        <v>4.1344916666666673</v>
      </c>
      <c r="T179">
        <f>STDEV('Gal4 ctrl'!C177:R177)/SQRT(COUNT('Gal4 ctrl'!C177:R177))</f>
        <v>1.147746473617967</v>
      </c>
      <c r="U179">
        <f>STDEV('UAS ctrl'!C177:R177)/SQRT(COUNT('UAS ctrl'!C177:R177))</f>
        <v>0.68112000238688963</v>
      </c>
      <c r="V179">
        <f>STDEV(expt!C177:R177)/SQRT(COUNT(expt!C177:R177))</f>
        <v>1.0471732178829163</v>
      </c>
      <c r="X179">
        <f>AVERAGE('Gal4 ctrl'!AJ177:AY177)</f>
        <v>5.7664472727272722</v>
      </c>
      <c r="Y179">
        <f>AVERAGE('UAS ctrl'!AJ177:AY177)</f>
        <v>5.6013299999999999</v>
      </c>
      <c r="Z179">
        <f>AVERAGE(expt!AJ177:AY177)</f>
        <v>3.7778475</v>
      </c>
      <c r="AB179">
        <f>STDEV('Gal4 ctrl'!AJ177:AY177)/SQRT(COUNT('Gal4 ctrl'!AJ177:AY177))</f>
        <v>0.84665860947512228</v>
      </c>
      <c r="AC179">
        <f>STDEV('UAS ctrl'!AJ177:AY177)/SQRT(COUNT('UAS ctrl'!AJ177:AY177))</f>
        <v>1.0098868012877247</v>
      </c>
      <c r="AD179">
        <f>STDEV(expt!AJ177:AY177)/SQRT(COUNT(expt!AJ177:AY177))</f>
        <v>0.94112722489071188</v>
      </c>
      <c r="AF179">
        <f>AVERAGE('Gal4 ctrl'!BQ177:CF177)</f>
        <v>5.212984545454546</v>
      </c>
      <c r="AG179">
        <f>AVERAGE('UAS ctrl'!BQ177:CF177)</f>
        <v>3.9634174999999998</v>
      </c>
      <c r="AH179">
        <f>AVERAGE(expt!BQ177:CF177)</f>
        <v>2.11517</v>
      </c>
      <c r="AJ179">
        <f>STDEV('Gal4 ctrl'!BQ177:CF177)/SQRT(COUNT('Gal4 ctrl'!BQ177:CF177))</f>
        <v>0.9952260826578444</v>
      </c>
      <c r="AK179">
        <f>STDEV('UAS ctrl'!BQ177:CF177)/SQRT(COUNT('UAS ctrl'!BQ177:CF177))</f>
        <v>0.79863170581534182</v>
      </c>
      <c r="AL179">
        <f>STDEV(expt!BQ177:CF177)/SQRT(COUNT(expt!BQ177:CF177))</f>
        <v>0.56436635709278593</v>
      </c>
      <c r="AP179">
        <f>AVERAGE('Gal4 ctrl'!S177:AI177)</f>
        <v>1.4229581818181818</v>
      </c>
      <c r="AQ179">
        <f>AVERAGE('UAS ctrl'!S177:AI177)</f>
        <v>1.4575716666666672</v>
      </c>
      <c r="AR179">
        <f>AVERAGE(expt!S177:AI177)</f>
        <v>1.1916449999999996</v>
      </c>
      <c r="AT179">
        <f>STDEV('Gal4 ctrl'!S177:AI177)/SQRT(COUNT('Gal4 ctrl'!S177:AI177))</f>
        <v>0.13058104020679107</v>
      </c>
      <c r="AU179">
        <f>STDEV('UAS ctrl'!S177:AI177)/SQRT(COUNT('UAS ctrl'!S177:AI177))</f>
        <v>9.2184842882781601E-2</v>
      </c>
      <c r="AV179">
        <f>STDEV(expt!S177:AI177)/SQRT(COUNT(expt!S177:AI177))</f>
        <v>0.11115208432252831</v>
      </c>
      <c r="AX179">
        <f>AVERAGE('Gal4 ctrl'!AZ177:BP177)</f>
        <v>1.3865436363636365</v>
      </c>
      <c r="AY179">
        <f>AVERAGE('UAS ctrl'!AZ177:BP177)</f>
        <v>1.3494233333333332</v>
      </c>
      <c r="AZ179">
        <f>AVERAGE(expt!AZ177:BP177)</f>
        <v>0.98043000000000002</v>
      </c>
      <c r="BB179">
        <f>STDEV('Gal4 ctrl'!AZ177:BP177)/SQRT(COUNT('Gal4 ctrl'!AZ177:BP177))</f>
        <v>0.11052606932527646</v>
      </c>
      <c r="BC179">
        <f>STDEV('UAS ctrl'!AZ177:BP177)/SQRT(COUNT('UAS ctrl'!AZ177:BP177))</f>
        <v>8.5705482943424963E-2</v>
      </c>
      <c r="BD179">
        <f>STDEV(expt!AZ177:BP177)/SQRT(COUNT(expt!AZ177:BP177))</f>
        <v>7.0330947173367506E-2</v>
      </c>
      <c r="BF179">
        <f>AVERAGE('Gal4 ctrl'!CG177:CW177)</f>
        <v>1.2377090909090909</v>
      </c>
      <c r="BG179">
        <f>AVERAGE('UAS ctrl'!CG177:CW177)</f>
        <v>1.0471783333333333</v>
      </c>
      <c r="BH179">
        <f>AVERAGE(expt!CG177:CW177)</f>
        <v>0.74943749999999998</v>
      </c>
      <c r="BJ179">
        <f>STDEV('Gal4 ctrl'!CG177:CW177)/SQRT(COUNT('Gal4 ctrl'!CG177:CW177))</f>
        <v>0.1228186020072215</v>
      </c>
      <c r="BK179">
        <f>STDEV('UAS ctrl'!CG177:CW177)/SQRT(COUNT('UAS ctrl'!CG177:CW177))</f>
        <v>9.1863816852540775E-2</v>
      </c>
      <c r="BL179">
        <f>STDEV(expt!CG177:CW177)/SQRT(COUNT(expt!CG177:CW177))</f>
        <v>6.8270943785338906E-2</v>
      </c>
    </row>
    <row r="180" spans="15:64" x14ac:dyDescent="0.2">
      <c r="O180">
        <v>177</v>
      </c>
      <c r="P180">
        <f>AVERAGE('Gal4 ctrl'!C178:R178)</f>
        <v>6.5537000000000001</v>
      </c>
      <c r="Q180">
        <f>AVERAGE('UAS ctrl'!C178:R178)</f>
        <v>7.1481083333333331</v>
      </c>
      <c r="R180">
        <f>AVERAGE(expt!C178:R178)</f>
        <v>4.1175241666666667</v>
      </c>
      <c r="T180">
        <f>STDEV('Gal4 ctrl'!C178:R178)/SQRT(COUNT('Gal4 ctrl'!C178:R178))</f>
        <v>1.246461626656542</v>
      </c>
      <c r="U180">
        <f>STDEV('UAS ctrl'!C178:R178)/SQRT(COUNT('UAS ctrl'!C178:R178))</f>
        <v>0.76257611795512326</v>
      </c>
      <c r="V180">
        <f>STDEV(expt!C178:R178)/SQRT(COUNT(expt!C178:R178))</f>
        <v>1.1365402477478284</v>
      </c>
      <c r="X180">
        <f>AVERAGE('Gal4 ctrl'!AJ178:AY178)</f>
        <v>6.0830181818181819</v>
      </c>
      <c r="Y180">
        <f>AVERAGE('UAS ctrl'!AJ178:AY178)</f>
        <v>5.5790199999999999</v>
      </c>
      <c r="Z180">
        <f>AVERAGE(expt!AJ178:AY178)</f>
        <v>3.345804999999999</v>
      </c>
      <c r="AB180">
        <f>STDEV('Gal4 ctrl'!AJ178:AY178)/SQRT(COUNT('Gal4 ctrl'!AJ178:AY178))</f>
        <v>0.95104219682870039</v>
      </c>
      <c r="AC180">
        <f>STDEV('UAS ctrl'!AJ178:AY178)/SQRT(COUNT('UAS ctrl'!AJ178:AY178))</f>
        <v>1.1568905146882988</v>
      </c>
      <c r="AD180">
        <f>STDEV(expt!AJ178:AY178)/SQRT(COUNT(expt!AJ178:AY178))</f>
        <v>0.74838458447380574</v>
      </c>
      <c r="AF180">
        <f>AVERAGE('Gal4 ctrl'!BQ178:CF178)</f>
        <v>5.355953636363636</v>
      </c>
      <c r="AG180">
        <f>AVERAGE('UAS ctrl'!BQ178:CF178)</f>
        <v>4.4790866666666664</v>
      </c>
      <c r="AH180">
        <f>AVERAGE(expt!BQ178:CF178)</f>
        <v>1.8490091666666666</v>
      </c>
      <c r="AJ180">
        <f>STDEV('Gal4 ctrl'!BQ178:CF178)/SQRT(COUNT('Gal4 ctrl'!BQ178:CF178))</f>
        <v>0.89832729316240634</v>
      </c>
      <c r="AK180">
        <f>STDEV('UAS ctrl'!BQ178:CF178)/SQRT(COUNT('UAS ctrl'!BQ178:CF178))</f>
        <v>0.94107209469446407</v>
      </c>
      <c r="AL180">
        <f>STDEV(expt!BQ178:CF178)/SQRT(COUNT(expt!BQ178:CF178))</f>
        <v>0.51507269419788726</v>
      </c>
      <c r="AP180">
        <f>AVERAGE('Gal4 ctrl'!S178:AI178)</f>
        <v>1.4573827272727273</v>
      </c>
      <c r="AQ180">
        <f>AVERAGE('UAS ctrl'!S178:AI178)</f>
        <v>1.5267991666666667</v>
      </c>
      <c r="AR180">
        <f>AVERAGE(expt!S178:AI178)</f>
        <v>1.1365466666666666</v>
      </c>
      <c r="AT180">
        <f>STDEV('Gal4 ctrl'!S178:AI178)/SQRT(COUNT('Gal4 ctrl'!S178:AI178))</f>
        <v>0.13299900781646926</v>
      </c>
      <c r="AU180">
        <f>STDEV('UAS ctrl'!S178:AI178)/SQRT(COUNT('UAS ctrl'!S178:AI178))</f>
        <v>9.4655717867104125E-2</v>
      </c>
      <c r="AV180">
        <f>STDEV(expt!S178:AI178)/SQRT(COUNT(expt!S178:AI178))</f>
        <v>9.9209698857897557E-2</v>
      </c>
      <c r="AX180">
        <f>AVERAGE('Gal4 ctrl'!AZ178:BP178)</f>
        <v>1.4151318181818184</v>
      </c>
      <c r="AY180">
        <f>AVERAGE('UAS ctrl'!AZ178:BP178)</f>
        <v>1.2211825000000001</v>
      </c>
      <c r="AZ180">
        <f>AVERAGE(expt!AZ178:BP178)</f>
        <v>1.0129066666666668</v>
      </c>
      <c r="BB180">
        <f>STDEV('Gal4 ctrl'!AZ178:BP178)/SQRT(COUNT('Gal4 ctrl'!AZ178:BP178))</f>
        <v>0.15311913310062722</v>
      </c>
      <c r="BC180">
        <f>STDEV('UAS ctrl'!AZ178:BP178)/SQRT(COUNT('UAS ctrl'!AZ178:BP178))</f>
        <v>7.474942087669649E-2</v>
      </c>
      <c r="BD180">
        <f>STDEV(expt!AZ178:BP178)/SQRT(COUNT(expt!AZ178:BP178))</f>
        <v>8.5822841429954375E-2</v>
      </c>
      <c r="BF180">
        <f>AVERAGE('Gal4 ctrl'!CG178:CW178)</f>
        <v>1.3345136363636363</v>
      </c>
      <c r="BG180">
        <f>AVERAGE('UAS ctrl'!CG178:CW178)</f>
        <v>1.1562233333333334</v>
      </c>
      <c r="BH180">
        <f>AVERAGE(expt!CG178:CW178)</f>
        <v>0.69982083333333334</v>
      </c>
      <c r="BJ180">
        <f>STDEV('Gal4 ctrl'!CG178:CW178)/SQRT(COUNT('Gal4 ctrl'!CG178:CW178))</f>
        <v>0.13165547075103914</v>
      </c>
      <c r="BK180">
        <f>STDEV('UAS ctrl'!CG178:CW178)/SQRT(COUNT('UAS ctrl'!CG178:CW178))</f>
        <v>0.15036190027746557</v>
      </c>
      <c r="BL180">
        <f>STDEV(expt!CG178:CW178)/SQRT(COUNT(expt!CG178:CW178))</f>
        <v>5.5963754212373269E-2</v>
      </c>
    </row>
    <row r="181" spans="15:64" x14ac:dyDescent="0.2">
      <c r="O181">
        <v>178</v>
      </c>
      <c r="P181">
        <f>AVERAGE('Gal4 ctrl'!C179:R179)</f>
        <v>6.5730454545454533</v>
      </c>
      <c r="Q181">
        <f>AVERAGE('UAS ctrl'!C179:R179)</f>
        <v>6.9328583333333329</v>
      </c>
      <c r="R181">
        <f>AVERAGE(expt!C179:R179)</f>
        <v>3.6574200000000001</v>
      </c>
      <c r="T181">
        <f>STDEV('Gal4 ctrl'!C179:R179)/SQRT(COUNT('Gal4 ctrl'!C179:R179))</f>
        <v>1.1343597581786866</v>
      </c>
      <c r="U181">
        <f>STDEV('UAS ctrl'!C179:R179)/SQRT(COUNT('UAS ctrl'!C179:R179))</f>
        <v>0.81631224784302703</v>
      </c>
      <c r="V181">
        <f>STDEV(expt!C179:R179)/SQRT(COUNT(expt!C179:R179))</f>
        <v>0.97593326922660739</v>
      </c>
      <c r="X181">
        <f>AVERAGE('Gal4 ctrl'!AJ179:AY179)</f>
        <v>6.3264363636363639</v>
      </c>
      <c r="Y181">
        <f>AVERAGE('UAS ctrl'!AJ179:AY179)</f>
        <v>5.4043366666666666</v>
      </c>
      <c r="Z181">
        <f>AVERAGE(expt!AJ179:AY179)</f>
        <v>3.1290066666666658</v>
      </c>
      <c r="AB181">
        <f>STDEV('Gal4 ctrl'!AJ179:AY179)/SQRT(COUNT('Gal4 ctrl'!AJ179:AY179))</f>
        <v>1.0745365573774106</v>
      </c>
      <c r="AC181">
        <f>STDEV('UAS ctrl'!AJ179:AY179)/SQRT(COUNT('UAS ctrl'!AJ179:AY179))</f>
        <v>1.1167721911067146</v>
      </c>
      <c r="AD181">
        <f>STDEV(expt!AJ179:AY179)/SQRT(COUNT(expt!AJ179:AY179))</f>
        <v>0.68275340206905533</v>
      </c>
      <c r="AF181">
        <f>AVERAGE('Gal4 ctrl'!BQ179:CF179)</f>
        <v>5.2659709090909095</v>
      </c>
      <c r="AG181">
        <f>AVERAGE('UAS ctrl'!BQ179:CF179)</f>
        <v>4.6218533333333331</v>
      </c>
      <c r="AH181">
        <f>AVERAGE(expt!BQ179:CF179)</f>
        <v>2.014335833333333</v>
      </c>
      <c r="AJ181">
        <f>STDEV('Gal4 ctrl'!BQ179:CF179)/SQRT(COUNT('Gal4 ctrl'!BQ179:CF179))</f>
        <v>0.91948810961263028</v>
      </c>
      <c r="AK181">
        <f>STDEV('UAS ctrl'!BQ179:CF179)/SQRT(COUNT('UAS ctrl'!BQ179:CF179))</f>
        <v>0.98532911918666632</v>
      </c>
      <c r="AL181">
        <f>STDEV(expt!BQ179:CF179)/SQRT(COUNT(expt!BQ179:CF179))</f>
        <v>0.60528094611092564</v>
      </c>
      <c r="AP181">
        <f>AVERAGE('Gal4 ctrl'!S179:AI179)</f>
        <v>1.4440372727272726</v>
      </c>
      <c r="AQ181">
        <f>AVERAGE('UAS ctrl'!S179:AI179)</f>
        <v>1.4859149999999997</v>
      </c>
      <c r="AR181">
        <f>AVERAGE(expt!S179:AI179)</f>
        <v>1.1495608333333334</v>
      </c>
      <c r="AT181">
        <f>STDEV('Gal4 ctrl'!S179:AI179)/SQRT(COUNT('Gal4 ctrl'!S179:AI179))</f>
        <v>0.13342063726214939</v>
      </c>
      <c r="AU181">
        <f>STDEV('UAS ctrl'!S179:AI179)/SQRT(COUNT('UAS ctrl'!S179:AI179))</f>
        <v>0.10960570509164383</v>
      </c>
      <c r="AV181">
        <f>STDEV(expt!S179:AI179)/SQRT(COUNT(expt!S179:AI179))</f>
        <v>9.9508631157989774E-2</v>
      </c>
      <c r="AX181">
        <f>AVERAGE('Gal4 ctrl'!AZ179:BP179)</f>
        <v>1.3466736363636365</v>
      </c>
      <c r="AY181">
        <f>AVERAGE('UAS ctrl'!AZ179:BP179)</f>
        <v>1.3548791666666666</v>
      </c>
      <c r="AZ181">
        <f>AVERAGE(expt!AZ179:BP179)</f>
        <v>0.94890083333333342</v>
      </c>
      <c r="BB181">
        <f>STDEV('Gal4 ctrl'!AZ179:BP179)/SQRT(COUNT('Gal4 ctrl'!AZ179:BP179))</f>
        <v>0.10888914536664181</v>
      </c>
      <c r="BC181">
        <f>STDEV('UAS ctrl'!AZ179:BP179)/SQRT(COUNT('UAS ctrl'!AZ179:BP179))</f>
        <v>9.6838694263992858E-2</v>
      </c>
      <c r="BD181">
        <f>STDEV(expt!AZ179:BP179)/SQRT(COUNT(expt!AZ179:BP179))</f>
        <v>8.174151785722801E-2</v>
      </c>
      <c r="BF181">
        <f>AVERAGE('Gal4 ctrl'!CG179:CW179)</f>
        <v>1.186448181818182</v>
      </c>
      <c r="BG181">
        <f>AVERAGE('UAS ctrl'!CG179:CW179)</f>
        <v>1.111915</v>
      </c>
      <c r="BH181">
        <f>AVERAGE(expt!CG179:CW179)</f>
        <v>0.76607166666666682</v>
      </c>
      <c r="BJ181">
        <f>STDEV('Gal4 ctrl'!CG179:CW179)/SQRT(COUNT('Gal4 ctrl'!CG179:CW179))</f>
        <v>0.10069182563931658</v>
      </c>
      <c r="BK181">
        <f>STDEV('UAS ctrl'!CG179:CW179)/SQRT(COUNT('UAS ctrl'!CG179:CW179))</f>
        <v>0.10632856510278979</v>
      </c>
      <c r="BL181">
        <f>STDEV(expt!CG179:CW179)/SQRT(COUNT(expt!CG179:CW179))</f>
        <v>8.4233936323404326E-2</v>
      </c>
    </row>
    <row r="182" spans="15:64" x14ac:dyDescent="0.2">
      <c r="O182">
        <v>179</v>
      </c>
      <c r="P182">
        <f>AVERAGE('Gal4 ctrl'!C180:R180)</f>
        <v>6.8258181818181818</v>
      </c>
      <c r="Q182">
        <f>AVERAGE('UAS ctrl'!C180:R180)</f>
        <v>7.1674833333333341</v>
      </c>
      <c r="R182">
        <f>AVERAGE(expt!C180:R180)</f>
        <v>3.5800716666666657</v>
      </c>
      <c r="T182">
        <f>STDEV('Gal4 ctrl'!C180:R180)/SQRT(COUNT('Gal4 ctrl'!C180:R180))</f>
        <v>1.2979975228872691</v>
      </c>
      <c r="U182">
        <f>STDEV('UAS ctrl'!C180:R180)/SQRT(COUNT('UAS ctrl'!C180:R180))</f>
        <v>0.94316156894047654</v>
      </c>
      <c r="V182">
        <f>STDEV(expt!C180:R180)/SQRT(COUNT(expt!C180:R180))</f>
        <v>1.0888331686613062</v>
      </c>
      <c r="X182">
        <f>AVERAGE('Gal4 ctrl'!AJ180:AY180)</f>
        <v>6.1512672727272735</v>
      </c>
      <c r="Y182">
        <f>AVERAGE('UAS ctrl'!AJ180:AY180)</f>
        <v>5.255891666666666</v>
      </c>
      <c r="Z182">
        <f>AVERAGE(expt!AJ180:AY180)</f>
        <v>2.9437866666666666</v>
      </c>
      <c r="AB182">
        <f>STDEV('Gal4 ctrl'!AJ180:AY180)/SQRT(COUNT('Gal4 ctrl'!AJ180:AY180))</f>
        <v>0.98122882102826958</v>
      </c>
      <c r="AC182">
        <f>STDEV('UAS ctrl'!AJ180:AY180)/SQRT(COUNT('UAS ctrl'!AJ180:AY180))</f>
        <v>0.8841178635997079</v>
      </c>
      <c r="AD182">
        <f>STDEV(expt!AJ180:AY180)/SQRT(COUNT(expt!AJ180:AY180))</f>
        <v>0.57498882637672255</v>
      </c>
      <c r="AF182">
        <f>AVERAGE('Gal4 ctrl'!BQ180:CF180)</f>
        <v>5.0948563636363637</v>
      </c>
      <c r="AG182">
        <f>AVERAGE('UAS ctrl'!BQ180:CF180)</f>
        <v>4.6850724999999995</v>
      </c>
      <c r="AH182">
        <f>AVERAGE(expt!BQ180:CF180)</f>
        <v>2.0621375</v>
      </c>
      <c r="AJ182">
        <f>STDEV('Gal4 ctrl'!BQ180:CF180)/SQRT(COUNT('Gal4 ctrl'!BQ180:CF180))</f>
        <v>0.94078180367304887</v>
      </c>
      <c r="AK182">
        <f>STDEV('UAS ctrl'!BQ180:CF180)/SQRT(COUNT('UAS ctrl'!BQ180:CF180))</f>
        <v>0.91921484235610873</v>
      </c>
      <c r="AL182">
        <f>STDEV(expt!BQ180:CF180)/SQRT(COUNT(expt!BQ180:CF180))</f>
        <v>0.60622629878459433</v>
      </c>
      <c r="AP182">
        <f>AVERAGE('Gal4 ctrl'!S180:AI180)</f>
        <v>1.4941545454545455</v>
      </c>
      <c r="AQ182">
        <f>AVERAGE('UAS ctrl'!S180:AI180)</f>
        <v>1.5261816666666668</v>
      </c>
      <c r="AR182">
        <f>AVERAGE(expt!S180:AI180)</f>
        <v>1.1588933333333333</v>
      </c>
      <c r="AT182">
        <f>STDEV('Gal4 ctrl'!S180:AI180)/SQRT(COUNT('Gal4 ctrl'!S180:AI180))</f>
        <v>0.14161535222607621</v>
      </c>
      <c r="AU182">
        <f>STDEV('UAS ctrl'!S180:AI180)/SQRT(COUNT('UAS ctrl'!S180:AI180))</f>
        <v>0.10005573963087168</v>
      </c>
      <c r="AV182">
        <f>STDEV(expt!S180:AI180)/SQRT(COUNT(expt!S180:AI180))</f>
        <v>0.1427174779613786</v>
      </c>
      <c r="AX182">
        <f>AVERAGE('Gal4 ctrl'!AZ180:BP180)</f>
        <v>1.2739081818181821</v>
      </c>
      <c r="AY182">
        <f>AVERAGE('UAS ctrl'!AZ180:BP180)</f>
        <v>1.2966333333333331</v>
      </c>
      <c r="AZ182">
        <f>AVERAGE(expt!AZ180:BP180)</f>
        <v>1.0306875</v>
      </c>
      <c r="BB182">
        <f>STDEV('Gal4 ctrl'!AZ180:BP180)/SQRT(COUNT('Gal4 ctrl'!AZ180:BP180))</f>
        <v>0.11053934066301832</v>
      </c>
      <c r="BC182">
        <f>STDEV('UAS ctrl'!AZ180:BP180)/SQRT(COUNT('UAS ctrl'!AZ180:BP180))</f>
        <v>6.1696087166993187E-2</v>
      </c>
      <c r="BD182">
        <f>STDEV(expt!AZ180:BP180)/SQRT(COUNT(expt!AZ180:BP180))</f>
        <v>0.10325240728080048</v>
      </c>
      <c r="BF182">
        <f>AVERAGE('Gal4 ctrl'!CG180:CW180)</f>
        <v>1.1088618181818182</v>
      </c>
      <c r="BG182">
        <f>AVERAGE('UAS ctrl'!CG180:CW180)</f>
        <v>1.05637</v>
      </c>
      <c r="BH182">
        <f>AVERAGE(expt!CG180:CW180)</f>
        <v>0.74886666666666668</v>
      </c>
      <c r="BJ182">
        <f>STDEV('Gal4 ctrl'!CG180:CW180)/SQRT(COUNT('Gal4 ctrl'!CG180:CW180))</f>
        <v>8.3952734286709726E-2</v>
      </c>
      <c r="BK182">
        <f>STDEV('UAS ctrl'!CG180:CW180)/SQRT(COUNT('UAS ctrl'!CG180:CW180))</f>
        <v>0.11024616974724966</v>
      </c>
      <c r="BL182">
        <f>STDEV(expt!CG180:CW180)/SQRT(COUNT(expt!CG180:CW180))</f>
        <v>8.3023391057136825E-2</v>
      </c>
    </row>
    <row r="183" spans="15:64" x14ac:dyDescent="0.2">
      <c r="O183">
        <v>180</v>
      </c>
      <c r="P183">
        <f>AVERAGE('Gal4 ctrl'!C181:R181)</f>
        <v>6.4240818181818184</v>
      </c>
      <c r="Q183">
        <f>AVERAGE('UAS ctrl'!C181:R181)</f>
        <v>6.6388500000000006</v>
      </c>
      <c r="R183">
        <f>AVERAGE(expt!C181:R181)</f>
        <v>3.5529916666666668</v>
      </c>
      <c r="T183">
        <f>STDEV('Gal4 ctrl'!C181:R181)/SQRT(COUNT('Gal4 ctrl'!C181:R181))</f>
        <v>1.228614039537544</v>
      </c>
      <c r="U183">
        <f>STDEV('UAS ctrl'!C181:R181)/SQRT(COUNT('UAS ctrl'!C181:R181))</f>
        <v>0.89485891731263301</v>
      </c>
      <c r="V183">
        <f>STDEV(expt!C181:R181)/SQRT(COUNT(expt!C181:R181))</f>
        <v>1.0639632981828138</v>
      </c>
      <c r="X183">
        <f>AVERAGE('Gal4 ctrl'!AJ181:AY181)</f>
        <v>6.049390909090909</v>
      </c>
      <c r="Y183">
        <f>AVERAGE('UAS ctrl'!AJ181:AY181)</f>
        <v>5.1796499999999996</v>
      </c>
      <c r="Z183">
        <f>AVERAGE(expt!AJ181:AY181)</f>
        <v>3.0059416666666667</v>
      </c>
      <c r="AB183">
        <f>STDEV('Gal4 ctrl'!AJ181:AY181)/SQRT(COUNT('Gal4 ctrl'!AJ181:AY181))</f>
        <v>1.0082130903421112</v>
      </c>
      <c r="AC183">
        <f>STDEV('UAS ctrl'!AJ181:AY181)/SQRT(COUNT('UAS ctrl'!AJ181:AY181))</f>
        <v>0.87252206393045162</v>
      </c>
      <c r="AD183">
        <f>STDEV(expt!AJ181:AY181)/SQRT(COUNT(expt!AJ181:AY181))</f>
        <v>0.58878800236720674</v>
      </c>
      <c r="AF183">
        <f>AVERAGE('Gal4 ctrl'!BQ181:CF181)</f>
        <v>5.4592127272727273</v>
      </c>
      <c r="AG183">
        <f>AVERAGE('UAS ctrl'!BQ181:CF181)</f>
        <v>4.0418474999999994</v>
      </c>
      <c r="AH183">
        <f>AVERAGE(expt!BQ181:CF181)</f>
        <v>2.0895616666666665</v>
      </c>
      <c r="AJ183">
        <f>STDEV('Gal4 ctrl'!BQ181:CF181)/SQRT(COUNT('Gal4 ctrl'!BQ181:CF181))</f>
        <v>1.1777976815990792</v>
      </c>
      <c r="AK183">
        <f>STDEV('UAS ctrl'!BQ181:CF181)/SQRT(COUNT('UAS ctrl'!BQ181:CF181))</f>
        <v>0.7425167360802587</v>
      </c>
      <c r="AL183">
        <f>STDEV(expt!BQ181:CF181)/SQRT(COUNT(expt!BQ181:CF181))</f>
        <v>0.52549447354565049</v>
      </c>
      <c r="AP183">
        <f>AVERAGE('Gal4 ctrl'!S181:AI181)</f>
        <v>1.4511800000000001</v>
      </c>
      <c r="AQ183">
        <f>AVERAGE('UAS ctrl'!S181:AI181)</f>
        <v>1.5864399999999999</v>
      </c>
      <c r="AR183">
        <f>AVERAGE(expt!S181:AI181)</f>
        <v>1.1306466666666666</v>
      </c>
      <c r="AT183">
        <f>STDEV('Gal4 ctrl'!S181:AI181)/SQRT(COUNT('Gal4 ctrl'!S181:AI181))</f>
        <v>0.14848740248372447</v>
      </c>
      <c r="AU183">
        <f>STDEV('UAS ctrl'!S181:AI181)/SQRT(COUNT('UAS ctrl'!S181:AI181))</f>
        <v>0.11811456031148651</v>
      </c>
      <c r="AV183">
        <f>STDEV(expt!S181:AI181)/SQRT(COUNT(expt!S181:AI181))</f>
        <v>0.12767505355591222</v>
      </c>
      <c r="AX183">
        <f>AVERAGE('Gal4 ctrl'!AZ181:BP181)</f>
        <v>1.4131663636363638</v>
      </c>
      <c r="AY183">
        <f>AVERAGE('UAS ctrl'!AZ181:BP181)</f>
        <v>1.3049983333333335</v>
      </c>
      <c r="AZ183">
        <f>AVERAGE(expt!AZ181:BP181)</f>
        <v>0.96820249999999997</v>
      </c>
      <c r="BB183">
        <f>STDEV('Gal4 ctrl'!AZ181:BP181)/SQRT(COUNT('Gal4 ctrl'!AZ181:BP181))</f>
        <v>0.13257303312975491</v>
      </c>
      <c r="BC183">
        <f>STDEV('UAS ctrl'!AZ181:BP181)/SQRT(COUNT('UAS ctrl'!AZ181:BP181))</f>
        <v>9.0164212789383566E-2</v>
      </c>
      <c r="BD183">
        <f>STDEV(expt!AZ181:BP181)/SQRT(COUNT(expt!AZ181:BP181))</f>
        <v>5.8776720901104772E-2</v>
      </c>
      <c r="BF183">
        <f>AVERAGE('Gal4 ctrl'!CG181:CW181)</f>
        <v>1.23417</v>
      </c>
      <c r="BG183">
        <f>AVERAGE('UAS ctrl'!CG181:CW181)</f>
        <v>1.0326341666666665</v>
      </c>
      <c r="BH183">
        <f>AVERAGE(expt!CG181:CW181)</f>
        <v>0.7779474999999999</v>
      </c>
      <c r="BJ183">
        <f>STDEV('Gal4 ctrl'!CG181:CW181)/SQRT(COUNT('Gal4 ctrl'!CG181:CW181))</f>
        <v>0.11119240713940197</v>
      </c>
      <c r="BK183">
        <f>STDEV('UAS ctrl'!CG181:CW181)/SQRT(COUNT('UAS ctrl'!CG181:CW181))</f>
        <v>8.5337118992658695E-2</v>
      </c>
      <c r="BL183">
        <f>STDEV(expt!CG181:CW181)/SQRT(COUNT(expt!CG181:CW181))</f>
        <v>5.9228951319703647E-2</v>
      </c>
    </row>
    <row r="184" spans="15:64" x14ac:dyDescent="0.2">
      <c r="O184">
        <v>181</v>
      </c>
      <c r="P184">
        <f>AVERAGE('Gal4 ctrl'!C182:R182)</f>
        <v>6.5639000000000003</v>
      </c>
      <c r="Q184">
        <f>AVERAGE('UAS ctrl'!C182:R182)</f>
        <v>6.7892166666666682</v>
      </c>
      <c r="R184">
        <f>AVERAGE(expt!C182:R182)</f>
        <v>4.1875100000000005</v>
      </c>
      <c r="T184">
        <f>STDEV('Gal4 ctrl'!C182:R182)/SQRT(COUNT('Gal4 ctrl'!C182:R182))</f>
        <v>1.213216035022767</v>
      </c>
      <c r="U184">
        <f>STDEV('UAS ctrl'!C182:R182)/SQRT(COUNT('UAS ctrl'!C182:R182))</f>
        <v>0.89169191240103274</v>
      </c>
      <c r="V184">
        <f>STDEV(expt!C182:R182)/SQRT(COUNT(expt!C182:R182))</f>
        <v>1.1019249018360386</v>
      </c>
      <c r="X184">
        <f>AVERAGE('Gal4 ctrl'!AJ182:AY182)</f>
        <v>5.6327999999999996</v>
      </c>
      <c r="Y184">
        <f>AVERAGE('UAS ctrl'!AJ182:AY182)</f>
        <v>5.1791833333333335</v>
      </c>
      <c r="Z184">
        <f>AVERAGE(expt!AJ182:AY182)</f>
        <v>3.0162083333333336</v>
      </c>
      <c r="AB184">
        <f>STDEV('Gal4 ctrl'!AJ182:AY182)/SQRT(COUNT('Gal4 ctrl'!AJ182:AY182))</f>
        <v>1.0461279652300497</v>
      </c>
      <c r="AC184">
        <f>STDEV('UAS ctrl'!AJ182:AY182)/SQRT(COUNT('UAS ctrl'!AJ182:AY182))</f>
        <v>0.86827174953199593</v>
      </c>
      <c r="AD184">
        <f>STDEV(expt!AJ182:AY182)/SQRT(COUNT(expt!AJ182:AY182))</f>
        <v>0.6743354268382622</v>
      </c>
      <c r="AF184">
        <f>AVERAGE('Gal4 ctrl'!BQ182:CF182)</f>
        <v>5.056528181818182</v>
      </c>
      <c r="AG184">
        <f>AVERAGE('UAS ctrl'!BQ182:CF182)</f>
        <v>3.3872375000000008</v>
      </c>
      <c r="AH184">
        <f>AVERAGE(expt!BQ182:CF182)</f>
        <v>2.4166191666666665</v>
      </c>
      <c r="AJ184">
        <f>STDEV('Gal4 ctrl'!BQ182:CF182)/SQRT(COUNT('Gal4 ctrl'!BQ182:CF182))</f>
        <v>0.99271485744609156</v>
      </c>
      <c r="AK184">
        <f>STDEV('UAS ctrl'!BQ182:CF182)/SQRT(COUNT('UAS ctrl'!BQ182:CF182))</f>
        <v>0.67459222856447365</v>
      </c>
      <c r="AL184">
        <f>STDEV(expt!BQ182:CF182)/SQRT(COUNT(expt!BQ182:CF182))</f>
        <v>0.63313662001357129</v>
      </c>
      <c r="AP184">
        <f>AVERAGE('Gal4 ctrl'!S182:AI182)</f>
        <v>1.4899036363636364</v>
      </c>
      <c r="AQ184">
        <f>AVERAGE('UAS ctrl'!S182:AI182)</f>
        <v>1.5298333333333332</v>
      </c>
      <c r="AR184">
        <f>AVERAGE(expt!S182:AI182)</f>
        <v>1.2402025000000001</v>
      </c>
      <c r="AT184">
        <f>STDEV('Gal4 ctrl'!S182:AI182)/SQRT(COUNT('Gal4 ctrl'!S182:AI182))</f>
        <v>0.15859442658596865</v>
      </c>
      <c r="AU184">
        <f>STDEV('UAS ctrl'!S182:AI182)/SQRT(COUNT('UAS ctrl'!S182:AI182))</f>
        <v>0.13355239428854176</v>
      </c>
      <c r="AV184">
        <f>STDEV(expt!S182:AI182)/SQRT(COUNT(expt!S182:AI182))</f>
        <v>0.14480463433863902</v>
      </c>
      <c r="AX184">
        <f>AVERAGE('Gal4 ctrl'!AZ182:BP182)</f>
        <v>1.2494472727272727</v>
      </c>
      <c r="AY184">
        <f>AVERAGE('UAS ctrl'!AZ182:BP182)</f>
        <v>1.2646141666666668</v>
      </c>
      <c r="AZ184">
        <f>AVERAGE(expt!AZ182:BP182)</f>
        <v>0.89478749999999996</v>
      </c>
      <c r="BB184">
        <f>STDEV('Gal4 ctrl'!AZ182:BP182)/SQRT(COUNT('Gal4 ctrl'!AZ182:BP182))</f>
        <v>0.13646440320458444</v>
      </c>
      <c r="BC184">
        <f>STDEV('UAS ctrl'!AZ182:BP182)/SQRT(COUNT('UAS ctrl'!AZ182:BP182))</f>
        <v>8.2847760905518875E-2</v>
      </c>
      <c r="BD184">
        <f>STDEV(expt!AZ182:BP182)/SQRT(COUNT(expt!AZ182:BP182))</f>
        <v>6.7028680407413055E-2</v>
      </c>
      <c r="BF184">
        <f>AVERAGE('Gal4 ctrl'!CG182:CW182)</f>
        <v>1.2318181818181815</v>
      </c>
      <c r="BG184">
        <f>AVERAGE('UAS ctrl'!CG182:CW182)</f>
        <v>1.0020133333333334</v>
      </c>
      <c r="BH184">
        <f>AVERAGE(expt!CG182:CW182)</f>
        <v>0.75792833333333343</v>
      </c>
      <c r="BJ184">
        <f>STDEV('Gal4 ctrl'!CG182:CW182)/SQRT(COUNT('Gal4 ctrl'!CG182:CW182))</f>
        <v>0.10722514113955153</v>
      </c>
      <c r="BK184">
        <f>STDEV('UAS ctrl'!CG182:CW182)/SQRT(COUNT('UAS ctrl'!CG182:CW182))</f>
        <v>8.0967607583389681E-2</v>
      </c>
      <c r="BL184">
        <f>STDEV(expt!CG182:CW182)/SQRT(COUNT(expt!CG182:CW182))</f>
        <v>7.529827930579909E-2</v>
      </c>
    </row>
    <row r="185" spans="15:64" x14ac:dyDescent="0.2">
      <c r="O185">
        <v>182</v>
      </c>
      <c r="P185">
        <f>AVERAGE('Gal4 ctrl'!C183:R183)</f>
        <v>6.4393445454545457</v>
      </c>
      <c r="Q185">
        <f>AVERAGE('UAS ctrl'!C183:R183)</f>
        <v>6.6946583333333338</v>
      </c>
      <c r="R185">
        <f>AVERAGE(expt!C183:R183)</f>
        <v>4.1384366666666672</v>
      </c>
      <c r="T185">
        <f>STDEV('Gal4 ctrl'!C183:R183)/SQRT(COUNT('Gal4 ctrl'!C183:R183))</f>
        <v>1.325020122084851</v>
      </c>
      <c r="U185">
        <f>STDEV('UAS ctrl'!C183:R183)/SQRT(COUNT('UAS ctrl'!C183:R183))</f>
        <v>0.89513157154268341</v>
      </c>
      <c r="V185">
        <f>STDEV(expt!C183:R183)/SQRT(COUNT(expt!C183:R183))</f>
        <v>1.0027608648031732</v>
      </c>
      <c r="X185">
        <f>AVERAGE('Gal4 ctrl'!AJ183:AY183)</f>
        <v>5.560425454545455</v>
      </c>
      <c r="Y185">
        <f>AVERAGE('UAS ctrl'!AJ183:AY183)</f>
        <v>5.6704024999999989</v>
      </c>
      <c r="Z185">
        <f>AVERAGE(expt!AJ183:AY183)</f>
        <v>2.8521599999999996</v>
      </c>
      <c r="AB185">
        <f>STDEV('Gal4 ctrl'!AJ183:AY183)/SQRT(COUNT('Gal4 ctrl'!AJ183:AY183))</f>
        <v>1.0378216025330642</v>
      </c>
      <c r="AC185">
        <f>STDEV('UAS ctrl'!AJ183:AY183)/SQRT(COUNT('UAS ctrl'!AJ183:AY183))</f>
        <v>1.0294098404559109</v>
      </c>
      <c r="AD185">
        <f>STDEV(expt!AJ183:AY183)/SQRT(COUNT(expt!AJ183:AY183))</f>
        <v>0.66819265700186525</v>
      </c>
      <c r="AF185">
        <f>AVERAGE('Gal4 ctrl'!BQ183:CF183)</f>
        <v>4.4888200000000005</v>
      </c>
      <c r="AG185">
        <f>AVERAGE('UAS ctrl'!BQ183:CF183)</f>
        <v>3.8654116666666667</v>
      </c>
      <c r="AH185">
        <f>AVERAGE(expt!BQ183:CF183)</f>
        <v>2.7967483333333329</v>
      </c>
      <c r="AJ185">
        <f>STDEV('Gal4 ctrl'!BQ183:CF183)/SQRT(COUNT('Gal4 ctrl'!BQ183:CF183))</f>
        <v>0.88102363916278448</v>
      </c>
      <c r="AK185">
        <f>STDEV('UAS ctrl'!BQ183:CF183)/SQRT(COUNT('UAS ctrl'!BQ183:CF183))</f>
        <v>0.76404019506634624</v>
      </c>
      <c r="AL185">
        <f>STDEV(expt!BQ183:CF183)/SQRT(COUNT(expt!BQ183:CF183))</f>
        <v>0.76539577747530096</v>
      </c>
      <c r="AP185">
        <f>AVERAGE('Gal4 ctrl'!S183:AI183)</f>
        <v>1.4737854545454545</v>
      </c>
      <c r="AQ185">
        <f>AVERAGE('UAS ctrl'!S183:AI183)</f>
        <v>1.3865624999999999</v>
      </c>
      <c r="AR185">
        <f>AVERAGE(expt!S183:AI183)</f>
        <v>1.1439541666666666</v>
      </c>
      <c r="AT185">
        <f>STDEV('Gal4 ctrl'!S183:AI183)/SQRT(COUNT('Gal4 ctrl'!S183:AI183))</f>
        <v>0.17240178219055438</v>
      </c>
      <c r="AU185">
        <f>STDEV('UAS ctrl'!S183:AI183)/SQRT(COUNT('UAS ctrl'!S183:AI183))</f>
        <v>9.3233261785801311E-2</v>
      </c>
      <c r="AV185">
        <f>STDEV(expt!S183:AI183)/SQRT(COUNT(expt!S183:AI183))</f>
        <v>0.12479921987335292</v>
      </c>
      <c r="AX185">
        <f>AVERAGE('Gal4 ctrl'!AZ183:BP183)</f>
        <v>1.3783454545454543</v>
      </c>
      <c r="AY185">
        <f>AVERAGE('UAS ctrl'!AZ183:BP183)</f>
        <v>1.2750516666666665</v>
      </c>
      <c r="AZ185">
        <f>AVERAGE(expt!AZ183:BP183)</f>
        <v>0.97691916666666667</v>
      </c>
      <c r="BB185">
        <f>STDEV('Gal4 ctrl'!AZ183:BP183)/SQRT(COUNT('Gal4 ctrl'!AZ183:BP183))</f>
        <v>0.15758255806438654</v>
      </c>
      <c r="BC185">
        <f>STDEV('UAS ctrl'!AZ183:BP183)/SQRT(COUNT('UAS ctrl'!AZ183:BP183))</f>
        <v>8.3740365541115441E-2</v>
      </c>
      <c r="BD185">
        <f>STDEV(expt!AZ183:BP183)/SQRT(COUNT(expt!AZ183:BP183))</f>
        <v>8.3218300138654527E-2</v>
      </c>
      <c r="BF185">
        <f>AVERAGE('Gal4 ctrl'!CG183:CW183)</f>
        <v>1.2743800000000001</v>
      </c>
      <c r="BG185">
        <f>AVERAGE('UAS ctrl'!CG183:CW183)</f>
        <v>1.04609</v>
      </c>
      <c r="BH185">
        <f>AVERAGE(expt!CG183:CW183)</f>
        <v>0.77617416666666672</v>
      </c>
      <c r="BJ185">
        <f>STDEV('Gal4 ctrl'!CG183:CW183)/SQRT(COUNT('Gal4 ctrl'!CG183:CW183))</f>
        <v>0.10602737365245045</v>
      </c>
      <c r="BK185">
        <f>STDEV('UAS ctrl'!CG183:CW183)/SQRT(COUNT('UAS ctrl'!CG183:CW183))</f>
        <v>9.0506284847902643E-2</v>
      </c>
      <c r="BL185">
        <f>STDEV(expt!CG183:CW183)/SQRT(COUNT(expt!CG183:CW183))</f>
        <v>6.1412198293004351E-2</v>
      </c>
    </row>
    <row r="186" spans="15:64" x14ac:dyDescent="0.2">
      <c r="O186">
        <v>183</v>
      </c>
      <c r="P186">
        <f>AVERAGE('Gal4 ctrl'!C184:R184)</f>
        <v>7.181345454545454</v>
      </c>
      <c r="Q186">
        <f>AVERAGE('UAS ctrl'!C184:R184)</f>
        <v>6.7168000000000001</v>
      </c>
      <c r="R186">
        <f>AVERAGE(expt!C184:R184)</f>
        <v>4.2564066666666669</v>
      </c>
      <c r="T186">
        <f>STDEV('Gal4 ctrl'!C184:R184)/SQRT(COUNT('Gal4 ctrl'!C184:R184))</f>
        <v>1.3730787932342965</v>
      </c>
      <c r="U186">
        <f>STDEV('UAS ctrl'!C184:R184)/SQRT(COUNT('UAS ctrl'!C184:R184))</f>
        <v>0.94320123009596712</v>
      </c>
      <c r="V186">
        <f>STDEV(expt!C184:R184)/SQRT(COUNT(expt!C184:R184))</f>
        <v>1.1125584242945117</v>
      </c>
      <c r="X186">
        <f>AVERAGE('Gal4 ctrl'!AJ184:AY184)</f>
        <v>5.8329309090909085</v>
      </c>
      <c r="Y186">
        <f>AVERAGE('UAS ctrl'!AJ184:AY184)</f>
        <v>5.2845216666666674</v>
      </c>
      <c r="Z186">
        <f>AVERAGE(expt!AJ184:AY184)</f>
        <v>3.0064908333333329</v>
      </c>
      <c r="AB186">
        <f>STDEV('Gal4 ctrl'!AJ184:AY184)/SQRT(COUNT('Gal4 ctrl'!AJ184:AY184))</f>
        <v>1.0979109795221891</v>
      </c>
      <c r="AC186">
        <f>STDEV('UAS ctrl'!AJ184:AY184)/SQRT(COUNT('UAS ctrl'!AJ184:AY184))</f>
        <v>0.97853084503329057</v>
      </c>
      <c r="AD186">
        <f>STDEV(expt!AJ184:AY184)/SQRT(COUNT(expt!AJ184:AY184))</f>
        <v>0.63925268871154328</v>
      </c>
      <c r="AF186">
        <f>AVERAGE('Gal4 ctrl'!BQ184:CF184)</f>
        <v>5.1003354545454549</v>
      </c>
      <c r="AG186">
        <f>AVERAGE('UAS ctrl'!BQ184:CF184)</f>
        <v>3.7310166666666658</v>
      </c>
      <c r="AH186">
        <f>AVERAGE(expt!BQ184:CF184)</f>
        <v>2.4650249999999998</v>
      </c>
      <c r="AJ186">
        <f>STDEV('Gal4 ctrl'!BQ184:CF184)/SQRT(COUNT('Gal4 ctrl'!BQ184:CF184))</f>
        <v>0.90602968182501276</v>
      </c>
      <c r="AK186">
        <f>STDEV('UAS ctrl'!BQ184:CF184)/SQRT(COUNT('UAS ctrl'!BQ184:CF184))</f>
        <v>0.79612200068503847</v>
      </c>
      <c r="AL186">
        <f>STDEV(expt!BQ184:CF184)/SQRT(COUNT(expt!BQ184:CF184))</f>
        <v>0.67416859438856169</v>
      </c>
      <c r="AP186">
        <f>AVERAGE('Gal4 ctrl'!S184:AI184)</f>
        <v>1.6189354545454544</v>
      </c>
      <c r="AQ186">
        <f>AVERAGE('UAS ctrl'!S184:AI184)</f>
        <v>1.4489499999999997</v>
      </c>
      <c r="AR186">
        <f>AVERAGE(expt!S184:AI184)</f>
        <v>1.1090250000000001</v>
      </c>
      <c r="AT186">
        <f>STDEV('Gal4 ctrl'!S184:AI184)/SQRT(COUNT('Gal4 ctrl'!S184:AI184))</f>
        <v>0.20607784147727745</v>
      </c>
      <c r="AU186">
        <f>STDEV('UAS ctrl'!S184:AI184)/SQRT(COUNT('UAS ctrl'!S184:AI184))</f>
        <v>0.11758544572120556</v>
      </c>
      <c r="AV186">
        <f>STDEV(expt!S184:AI184)/SQRT(COUNT(expt!S184:AI184))</f>
        <v>0.10590083992928108</v>
      </c>
      <c r="AX186">
        <f>AVERAGE('Gal4 ctrl'!AZ184:BP184)</f>
        <v>1.336031818181818</v>
      </c>
      <c r="AY186">
        <f>AVERAGE('UAS ctrl'!AZ184:BP184)</f>
        <v>1.2767091666666668</v>
      </c>
      <c r="AZ186">
        <f>AVERAGE(expt!AZ184:BP184)</f>
        <v>0.94257500000000005</v>
      </c>
      <c r="BB186">
        <f>STDEV('Gal4 ctrl'!AZ184:BP184)/SQRT(COUNT('Gal4 ctrl'!AZ184:BP184))</f>
        <v>0.13287125921403767</v>
      </c>
      <c r="BC186">
        <f>STDEV('UAS ctrl'!AZ184:BP184)/SQRT(COUNT('UAS ctrl'!AZ184:BP184))</f>
        <v>0.10655923968056684</v>
      </c>
      <c r="BD186">
        <f>STDEV(expt!AZ184:BP184)/SQRT(COUNT(expt!AZ184:BP184))</f>
        <v>8.4231850589832596E-2</v>
      </c>
      <c r="BF186">
        <f>AVERAGE('Gal4 ctrl'!CG184:CW184)</f>
        <v>1.2717554545454546</v>
      </c>
      <c r="BG186">
        <f>AVERAGE('UAS ctrl'!CG184:CW184)</f>
        <v>1.0157499999999999</v>
      </c>
      <c r="BH186">
        <f>AVERAGE(expt!CG184:CW184)</f>
        <v>0.79663833333333345</v>
      </c>
      <c r="BJ186">
        <f>STDEV('Gal4 ctrl'!CG184:CW184)/SQRT(COUNT('Gal4 ctrl'!CG184:CW184))</f>
        <v>0.14194361192429786</v>
      </c>
      <c r="BK186">
        <f>STDEV('UAS ctrl'!CG184:CW184)/SQRT(COUNT('UAS ctrl'!CG184:CW184))</f>
        <v>8.6594904986938975E-2</v>
      </c>
      <c r="BL186">
        <f>STDEV(expt!CG184:CW184)/SQRT(COUNT(expt!CG184:CW184))</f>
        <v>9.0965048964318146E-2</v>
      </c>
    </row>
    <row r="187" spans="15:64" x14ac:dyDescent="0.2">
      <c r="O187">
        <v>184</v>
      </c>
      <c r="P187">
        <f>AVERAGE('Gal4 ctrl'!C185:R185)</f>
        <v>7.110771818181818</v>
      </c>
      <c r="Q187">
        <f>AVERAGE('UAS ctrl'!C185:R185)</f>
        <v>6.6853499999999997</v>
      </c>
      <c r="R187">
        <f>AVERAGE(expt!C185:R185)</f>
        <v>3.9981500000000008</v>
      </c>
      <c r="T187">
        <f>STDEV('Gal4 ctrl'!C185:R185)/SQRT(COUNT('Gal4 ctrl'!C185:R185))</f>
        <v>1.3441506847190077</v>
      </c>
      <c r="U187">
        <f>STDEV('UAS ctrl'!C185:R185)/SQRT(COUNT('UAS ctrl'!C185:R185))</f>
        <v>0.906726392988769</v>
      </c>
      <c r="V187">
        <f>STDEV(expt!C185:R185)/SQRT(COUNT(expt!C185:R185))</f>
        <v>0.99050073069130062</v>
      </c>
      <c r="X187">
        <f>AVERAGE('Gal4 ctrl'!AJ185:AY185)</f>
        <v>5.9586363636363622</v>
      </c>
      <c r="Y187">
        <f>AVERAGE('UAS ctrl'!AJ185:AY185)</f>
        <v>5.2000866666666665</v>
      </c>
      <c r="Z187">
        <f>AVERAGE(expt!AJ185:AY185)</f>
        <v>2.9105258333333333</v>
      </c>
      <c r="AB187">
        <f>STDEV('Gal4 ctrl'!AJ185:AY185)/SQRT(COUNT('Gal4 ctrl'!AJ185:AY185))</f>
        <v>1.1499490066380202</v>
      </c>
      <c r="AC187">
        <f>STDEV('UAS ctrl'!AJ185:AY185)/SQRT(COUNT('UAS ctrl'!AJ185:AY185))</f>
        <v>1.0149615297212708</v>
      </c>
      <c r="AD187">
        <f>STDEV(expt!AJ185:AY185)/SQRT(COUNT(expt!AJ185:AY185))</f>
        <v>0.64535352364733212</v>
      </c>
      <c r="AF187">
        <f>AVERAGE('Gal4 ctrl'!BQ185:CF185)</f>
        <v>5.3172872727272731</v>
      </c>
      <c r="AG187">
        <f>AVERAGE('UAS ctrl'!BQ185:CF185)</f>
        <v>3.8839183333333325</v>
      </c>
      <c r="AH187">
        <f>AVERAGE(expt!BQ185:CF185)</f>
        <v>2.3262200000000002</v>
      </c>
      <c r="AJ187">
        <f>STDEV('Gal4 ctrl'!BQ185:CF185)/SQRT(COUNT('Gal4 ctrl'!BQ185:CF185))</f>
        <v>0.98168144943356406</v>
      </c>
      <c r="AK187">
        <f>STDEV('UAS ctrl'!BQ185:CF185)/SQRT(COUNT('UAS ctrl'!BQ185:CF185))</f>
        <v>0.83037075357649892</v>
      </c>
      <c r="AL187">
        <f>STDEV(expt!BQ185:CF185)/SQRT(COUNT(expt!BQ185:CF185))</f>
        <v>0.57516186291075477</v>
      </c>
      <c r="AP187">
        <f>AVERAGE('Gal4 ctrl'!S185:AI185)</f>
        <v>1.5482909090909092</v>
      </c>
      <c r="AQ187">
        <f>AVERAGE('UAS ctrl'!S185:AI185)</f>
        <v>1.4447675</v>
      </c>
      <c r="AR187">
        <f>AVERAGE(expt!S185:AI185)</f>
        <v>1.1600558333333333</v>
      </c>
      <c r="AT187">
        <f>STDEV('Gal4 ctrl'!S185:AI185)/SQRT(COUNT('Gal4 ctrl'!S185:AI185))</f>
        <v>0.14532193658754211</v>
      </c>
      <c r="AU187">
        <f>STDEV('UAS ctrl'!S185:AI185)/SQRT(COUNT('UAS ctrl'!S185:AI185))</f>
        <v>9.6624060206531984E-2</v>
      </c>
      <c r="AV187">
        <f>STDEV(expt!S185:AI185)/SQRT(COUNT(expt!S185:AI185))</f>
        <v>0.11183254064745271</v>
      </c>
      <c r="AX187">
        <f>AVERAGE('Gal4 ctrl'!AZ185:BP185)</f>
        <v>1.3665727272727273</v>
      </c>
      <c r="AY187">
        <f>AVERAGE('UAS ctrl'!AZ185:BP185)</f>
        <v>1.2262608333333331</v>
      </c>
      <c r="AZ187">
        <f>AVERAGE(expt!AZ185:BP185)</f>
        <v>1.0001424999999999</v>
      </c>
      <c r="BB187">
        <f>STDEV('Gal4 ctrl'!AZ185:BP185)/SQRT(COUNT('Gal4 ctrl'!AZ185:BP185))</f>
        <v>0.13485805662447076</v>
      </c>
      <c r="BC187">
        <f>STDEV('UAS ctrl'!AZ185:BP185)/SQRT(COUNT('UAS ctrl'!AZ185:BP185))</f>
        <v>0.10275313207980387</v>
      </c>
      <c r="BD187">
        <f>STDEV(expt!AZ185:BP185)/SQRT(COUNT(expt!AZ185:BP185))</f>
        <v>9.1493185249826733E-2</v>
      </c>
      <c r="BF187">
        <f>AVERAGE('Gal4 ctrl'!CG185:CW185)</f>
        <v>1.1714627272727272</v>
      </c>
      <c r="BG187">
        <f>AVERAGE('UAS ctrl'!CG185:CW185)</f>
        <v>1.0725391666666666</v>
      </c>
      <c r="BH187">
        <f>AVERAGE(expt!CG185:CW185)</f>
        <v>0.76949333333333347</v>
      </c>
      <c r="BJ187">
        <f>STDEV('Gal4 ctrl'!CG185:CW185)/SQRT(COUNT('Gal4 ctrl'!CG185:CW185))</f>
        <v>0.10598877544421992</v>
      </c>
      <c r="BK187">
        <f>STDEV('UAS ctrl'!CG185:CW185)/SQRT(COUNT('UAS ctrl'!CG185:CW185))</f>
        <v>0.11952569867237221</v>
      </c>
      <c r="BL187">
        <f>STDEV(expt!CG185:CW185)/SQRT(COUNT(expt!CG185:CW185))</f>
        <v>8.1342429136200239E-2</v>
      </c>
    </row>
    <row r="188" spans="15:64" x14ac:dyDescent="0.2">
      <c r="O188">
        <v>185</v>
      </c>
      <c r="P188">
        <f>AVERAGE('Gal4 ctrl'!C186:R186)</f>
        <v>6.9820072727272731</v>
      </c>
      <c r="Q188">
        <f>AVERAGE('UAS ctrl'!C186:R186)</f>
        <v>6.4645416666666664</v>
      </c>
      <c r="R188">
        <f>AVERAGE(expt!C186:R186)</f>
        <v>3.7556966666666667</v>
      </c>
      <c r="T188">
        <f>STDEV('Gal4 ctrl'!C186:R186)/SQRT(COUNT('Gal4 ctrl'!C186:R186))</f>
        <v>1.2040854496324285</v>
      </c>
      <c r="U188">
        <f>STDEV('UAS ctrl'!C186:R186)/SQRT(COUNT('UAS ctrl'!C186:R186))</f>
        <v>0.66851196771526467</v>
      </c>
      <c r="V188">
        <f>STDEV(expt!C186:R186)/SQRT(COUNT(expt!C186:R186))</f>
        <v>0.78399377897127254</v>
      </c>
      <c r="X188">
        <f>AVERAGE('Gal4 ctrl'!AJ186:AY186)</f>
        <v>5.8312727272727276</v>
      </c>
      <c r="Y188">
        <f>AVERAGE('UAS ctrl'!AJ186:AY186)</f>
        <v>5.2700008333333335</v>
      </c>
      <c r="Z188">
        <f>AVERAGE(expt!AJ186:AY186)</f>
        <v>2.5839241666666664</v>
      </c>
      <c r="AB188">
        <f>STDEV('Gal4 ctrl'!AJ186:AY186)/SQRT(COUNT('Gal4 ctrl'!AJ186:AY186))</f>
        <v>1.0619128747938276</v>
      </c>
      <c r="AC188">
        <f>STDEV('UAS ctrl'!AJ186:AY186)/SQRT(COUNT('UAS ctrl'!AJ186:AY186))</f>
        <v>1.0923852121545898</v>
      </c>
      <c r="AD188">
        <f>STDEV(expt!AJ186:AY186)/SQRT(COUNT(expt!AJ186:AY186))</f>
        <v>0.63470236703305383</v>
      </c>
      <c r="AF188">
        <f>AVERAGE('Gal4 ctrl'!BQ186:CF186)</f>
        <v>5.671158181818182</v>
      </c>
      <c r="AG188">
        <f>AVERAGE('UAS ctrl'!BQ186:CF186)</f>
        <v>4.3894700000000002</v>
      </c>
      <c r="AH188">
        <f>AVERAGE(expt!BQ186:CF186)</f>
        <v>2.3947483333333337</v>
      </c>
      <c r="AJ188">
        <f>STDEV('Gal4 ctrl'!BQ186:CF186)/SQRT(COUNT('Gal4 ctrl'!BQ186:CF186))</f>
        <v>1.0759065578400875</v>
      </c>
      <c r="AK188">
        <f>STDEV('UAS ctrl'!BQ186:CF186)/SQRT(COUNT('UAS ctrl'!BQ186:CF186))</f>
        <v>0.88343918086440076</v>
      </c>
      <c r="AL188">
        <f>STDEV(expt!BQ186:CF186)/SQRT(COUNT(expt!BQ186:CF186))</f>
        <v>0.66424589795705757</v>
      </c>
      <c r="AP188">
        <f>AVERAGE('Gal4 ctrl'!S186:AI186)</f>
        <v>1.4983154545454547</v>
      </c>
      <c r="AQ188">
        <f>AVERAGE('UAS ctrl'!S186:AI186)</f>
        <v>1.5608250000000001</v>
      </c>
      <c r="AR188">
        <f>AVERAGE(expt!S186:AI186)</f>
        <v>1.2113358333333333</v>
      </c>
      <c r="AT188">
        <f>STDEV('Gal4 ctrl'!S186:AI186)/SQRT(COUNT('Gal4 ctrl'!S186:AI186))</f>
        <v>0.15868879508684816</v>
      </c>
      <c r="AU188">
        <f>STDEV('UAS ctrl'!S186:AI186)/SQRT(COUNT('UAS ctrl'!S186:AI186))</f>
        <v>0.10456544211930664</v>
      </c>
      <c r="AV188">
        <f>STDEV(expt!S186:AI186)/SQRT(COUNT(expt!S186:AI186))</f>
        <v>0.11907001074271474</v>
      </c>
      <c r="AX188">
        <f>AVERAGE('Gal4 ctrl'!AZ186:BP186)</f>
        <v>1.3558400000000002</v>
      </c>
      <c r="AY188">
        <f>AVERAGE('UAS ctrl'!AZ186:BP186)</f>
        <v>1.2543124999999999</v>
      </c>
      <c r="AZ188">
        <f>AVERAGE(expt!AZ186:BP186)</f>
        <v>0.92375083333333341</v>
      </c>
      <c r="BB188">
        <f>STDEV('Gal4 ctrl'!AZ186:BP186)/SQRT(COUNT('Gal4 ctrl'!AZ186:BP186))</f>
        <v>0.11832682086646143</v>
      </c>
      <c r="BC188">
        <f>STDEV('UAS ctrl'!AZ186:BP186)/SQRT(COUNT('UAS ctrl'!AZ186:BP186))</f>
        <v>0.10954013067810942</v>
      </c>
      <c r="BD188">
        <f>STDEV(expt!AZ186:BP186)/SQRT(COUNT(expt!AZ186:BP186))</f>
        <v>7.7402511914630018E-2</v>
      </c>
      <c r="BF188">
        <f>AVERAGE('Gal4 ctrl'!CG186:CW186)</f>
        <v>1.2696372727272729</v>
      </c>
      <c r="BG188">
        <f>AVERAGE('UAS ctrl'!CG186:CW186)</f>
        <v>1.0235350000000001</v>
      </c>
      <c r="BH188">
        <f>AVERAGE(expt!CG186:CW186)</f>
        <v>0.86504083333333315</v>
      </c>
      <c r="BJ188">
        <f>STDEV('Gal4 ctrl'!CG186:CW186)/SQRT(COUNT('Gal4 ctrl'!CG186:CW186))</f>
        <v>9.4982713011759895E-2</v>
      </c>
      <c r="BK188">
        <f>STDEV('UAS ctrl'!CG186:CW186)/SQRT(COUNT('UAS ctrl'!CG186:CW186))</f>
        <v>0.11252392655665404</v>
      </c>
      <c r="BL188">
        <f>STDEV(expt!CG186:CW186)/SQRT(COUNT(expt!CG186:CW186))</f>
        <v>9.9900257904984163E-2</v>
      </c>
    </row>
    <row r="189" spans="15:64" x14ac:dyDescent="0.2">
      <c r="O189">
        <v>186</v>
      </c>
      <c r="P189">
        <f>AVERAGE('Gal4 ctrl'!C187:R187)</f>
        <v>7.0823363636363643</v>
      </c>
      <c r="Q189">
        <f>AVERAGE('UAS ctrl'!C187:R187)</f>
        <v>6.3667666666666669</v>
      </c>
      <c r="R189">
        <f>AVERAGE(expt!C187:R187)</f>
        <v>4.1312983333333335</v>
      </c>
      <c r="T189">
        <f>STDEV('Gal4 ctrl'!C187:R187)/SQRT(COUNT('Gal4 ctrl'!C187:R187))</f>
        <v>1.1194933726120548</v>
      </c>
      <c r="U189">
        <f>STDEV('UAS ctrl'!C187:R187)/SQRT(COUNT('UAS ctrl'!C187:R187))</f>
        <v>0.70379569600642788</v>
      </c>
      <c r="V189">
        <f>STDEV(expt!C187:R187)/SQRT(COUNT(expt!C187:R187))</f>
        <v>0.95690770762486244</v>
      </c>
      <c r="X189">
        <f>AVERAGE('Gal4 ctrl'!AJ187:AY187)</f>
        <v>5.9314118181818181</v>
      </c>
      <c r="Y189">
        <f>AVERAGE('UAS ctrl'!AJ187:AY187)</f>
        <v>5.2671374999999996</v>
      </c>
      <c r="Z189">
        <f>AVERAGE(expt!AJ187:AY187)</f>
        <v>2.8853874999999998</v>
      </c>
      <c r="AB189">
        <f>STDEV('Gal4 ctrl'!AJ187:AY187)/SQRT(COUNT('Gal4 ctrl'!AJ187:AY187))</f>
        <v>1.0141307608057242</v>
      </c>
      <c r="AC189">
        <f>STDEV('UAS ctrl'!AJ187:AY187)/SQRT(COUNT('UAS ctrl'!AJ187:AY187))</f>
        <v>0.942793854221465</v>
      </c>
      <c r="AD189">
        <f>STDEV(expt!AJ187:AY187)/SQRT(COUNT(expt!AJ187:AY187))</f>
        <v>0.73716877207112907</v>
      </c>
      <c r="AF189">
        <f>AVERAGE('Gal4 ctrl'!BQ187:CF187)</f>
        <v>5.4682181818181812</v>
      </c>
      <c r="AG189">
        <f>AVERAGE('UAS ctrl'!BQ187:CF187)</f>
        <v>4.7265675000000007</v>
      </c>
      <c r="AH189">
        <f>AVERAGE(expt!BQ187:CF187)</f>
        <v>2.251054166666667</v>
      </c>
      <c r="AJ189">
        <f>STDEV('Gal4 ctrl'!BQ187:CF187)/SQRT(COUNT('Gal4 ctrl'!BQ187:CF187))</f>
        <v>0.97455412134036434</v>
      </c>
      <c r="AK189">
        <f>STDEV('UAS ctrl'!BQ187:CF187)/SQRT(COUNT('UAS ctrl'!BQ187:CF187))</f>
        <v>0.81647818328692789</v>
      </c>
      <c r="AL189">
        <f>STDEV(expt!BQ187:CF187)/SQRT(COUNT(expt!BQ187:CF187))</f>
        <v>0.59569839960724569</v>
      </c>
      <c r="AP189">
        <f>AVERAGE('Gal4 ctrl'!S187:AI187)</f>
        <v>1.5639218181818182</v>
      </c>
      <c r="AQ189">
        <f>AVERAGE('UAS ctrl'!S187:AI187)</f>
        <v>1.4845416666666666</v>
      </c>
      <c r="AR189">
        <f>AVERAGE(expt!S187:AI187)</f>
        <v>1.2055833333333335</v>
      </c>
      <c r="AT189">
        <f>STDEV('Gal4 ctrl'!S187:AI187)/SQRT(COUNT('Gal4 ctrl'!S187:AI187))</f>
        <v>0.15506025269856283</v>
      </c>
      <c r="AU189">
        <f>STDEV('UAS ctrl'!S187:AI187)/SQRT(COUNT('UAS ctrl'!S187:AI187))</f>
        <v>0.11462748127470947</v>
      </c>
      <c r="AV189">
        <f>STDEV(expt!S187:AI187)/SQRT(COUNT(expt!S187:AI187))</f>
        <v>0.10646402770158768</v>
      </c>
      <c r="AX189">
        <f>AVERAGE('Gal4 ctrl'!AZ187:BP187)</f>
        <v>1.3502027272727273</v>
      </c>
      <c r="AY189">
        <f>AVERAGE('UAS ctrl'!AZ187:BP187)</f>
        <v>1.2825083333333334</v>
      </c>
      <c r="AZ189">
        <f>AVERAGE(expt!AZ187:BP187)</f>
        <v>0.91835166666666679</v>
      </c>
      <c r="BB189">
        <f>STDEV('Gal4 ctrl'!AZ187:BP187)/SQRT(COUNT('Gal4 ctrl'!AZ187:BP187))</f>
        <v>0.14079373598598968</v>
      </c>
      <c r="BC189">
        <f>STDEV('UAS ctrl'!AZ187:BP187)/SQRT(COUNT('UAS ctrl'!AZ187:BP187))</f>
        <v>0.11123324581252633</v>
      </c>
      <c r="BD189">
        <f>STDEV(expt!AZ187:BP187)/SQRT(COUNT(expt!AZ187:BP187))</f>
        <v>6.6685786964545607E-2</v>
      </c>
      <c r="BF189">
        <f>AVERAGE('Gal4 ctrl'!CG187:CW187)</f>
        <v>1.2154781818181819</v>
      </c>
      <c r="BG189">
        <f>AVERAGE('UAS ctrl'!CG187:CW187)</f>
        <v>1.1863725000000003</v>
      </c>
      <c r="BH189">
        <f>AVERAGE(expt!CG187:CW187)</f>
        <v>0.82045166666666658</v>
      </c>
      <c r="BJ189">
        <f>STDEV('Gal4 ctrl'!CG187:CW187)/SQRT(COUNT('Gal4 ctrl'!CG187:CW187))</f>
        <v>9.6350421472099573E-2</v>
      </c>
      <c r="BK189">
        <f>STDEV('UAS ctrl'!CG187:CW187)/SQRT(COUNT('UAS ctrl'!CG187:CW187))</f>
        <v>0.13996581517233428</v>
      </c>
      <c r="BL189">
        <f>STDEV(expt!CG187:CW187)/SQRT(COUNT(expt!CG187:CW187))</f>
        <v>9.1219217870130848E-2</v>
      </c>
    </row>
    <row r="190" spans="15:64" x14ac:dyDescent="0.2">
      <c r="O190">
        <v>187</v>
      </c>
      <c r="P190">
        <f>AVERAGE('Gal4 ctrl'!C188:R188)</f>
        <v>7.4371636363636355</v>
      </c>
      <c r="Q190">
        <f>AVERAGE('UAS ctrl'!C188:R188)</f>
        <v>6.9235083333333334</v>
      </c>
      <c r="R190">
        <f>AVERAGE(expt!C188:R188)</f>
        <v>4.3344008333333335</v>
      </c>
      <c r="T190">
        <f>STDEV('Gal4 ctrl'!C188:R188)/SQRT(COUNT('Gal4 ctrl'!C188:R188))</f>
        <v>1.0820428959126536</v>
      </c>
      <c r="U190">
        <f>STDEV('UAS ctrl'!C188:R188)/SQRT(COUNT('UAS ctrl'!C188:R188))</f>
        <v>0.73133399009580047</v>
      </c>
      <c r="V190">
        <f>STDEV(expt!C188:R188)/SQRT(COUNT(expt!C188:R188))</f>
        <v>0.92709516265694425</v>
      </c>
      <c r="X190">
        <f>AVERAGE('Gal4 ctrl'!AJ188:AY188)</f>
        <v>6.0335909090909094</v>
      </c>
      <c r="Y190">
        <f>AVERAGE('UAS ctrl'!AJ188:AY188)</f>
        <v>4.7951474999999997</v>
      </c>
      <c r="Z190">
        <f>AVERAGE(expt!AJ188:AY188)</f>
        <v>3.0174266666666667</v>
      </c>
      <c r="AB190">
        <f>STDEV('Gal4 ctrl'!AJ188:AY188)/SQRT(COUNT('Gal4 ctrl'!AJ188:AY188))</f>
        <v>1.0407741346494792</v>
      </c>
      <c r="AC190">
        <f>STDEV('UAS ctrl'!AJ188:AY188)/SQRT(COUNT('UAS ctrl'!AJ188:AY188))</f>
        <v>0.88341737691309152</v>
      </c>
      <c r="AD190">
        <f>STDEV(expt!AJ188:AY188)/SQRT(COUNT(expt!AJ188:AY188))</f>
        <v>0.70461527210731711</v>
      </c>
      <c r="AF190">
        <f>AVERAGE('Gal4 ctrl'!BQ188:CF188)</f>
        <v>5.737000000000001</v>
      </c>
      <c r="AG190">
        <f>AVERAGE('UAS ctrl'!BQ188:CF188)</f>
        <v>4.6671975000000003</v>
      </c>
      <c r="AH190">
        <f>AVERAGE(expt!BQ188:CF188)</f>
        <v>2.440725</v>
      </c>
      <c r="AJ190">
        <f>STDEV('Gal4 ctrl'!BQ188:CF188)/SQRT(COUNT('Gal4 ctrl'!BQ188:CF188))</f>
        <v>0.97490738002969435</v>
      </c>
      <c r="AK190">
        <f>STDEV('UAS ctrl'!BQ188:CF188)/SQRT(COUNT('UAS ctrl'!BQ188:CF188))</f>
        <v>0.87202194407345268</v>
      </c>
      <c r="AL190">
        <f>STDEV(expt!BQ188:CF188)/SQRT(COUNT(expt!BQ188:CF188))</f>
        <v>0.58654636461380172</v>
      </c>
      <c r="AP190">
        <f>AVERAGE('Gal4 ctrl'!S188:AI188)</f>
        <v>1.5603009090909092</v>
      </c>
      <c r="AQ190">
        <f>AVERAGE('UAS ctrl'!S188:AI188)</f>
        <v>1.5046266666666666</v>
      </c>
      <c r="AR190">
        <f>AVERAGE(expt!S188:AI188)</f>
        <v>1.2029883333333333</v>
      </c>
      <c r="AT190">
        <f>STDEV('Gal4 ctrl'!S188:AI188)/SQRT(COUNT('Gal4 ctrl'!S188:AI188))</f>
        <v>0.14758402642349822</v>
      </c>
      <c r="AU190">
        <f>STDEV('UAS ctrl'!S188:AI188)/SQRT(COUNT('UAS ctrl'!S188:AI188))</f>
        <v>0.10010766605020945</v>
      </c>
      <c r="AV190">
        <f>STDEV(expt!S188:AI188)/SQRT(COUNT(expt!S188:AI188))</f>
        <v>0.11061061381775897</v>
      </c>
      <c r="AX190">
        <f>AVERAGE('Gal4 ctrl'!AZ188:BP188)</f>
        <v>1.3427154545454547</v>
      </c>
      <c r="AY190">
        <f>AVERAGE('UAS ctrl'!AZ188:BP188)</f>
        <v>1.2741308333333334</v>
      </c>
      <c r="AZ190">
        <f>AVERAGE(expt!AZ188:BP188)</f>
        <v>1.0193258333333333</v>
      </c>
      <c r="BB190">
        <f>STDEV('Gal4 ctrl'!AZ188:BP188)/SQRT(COUNT('Gal4 ctrl'!AZ188:BP188))</f>
        <v>0.11326622975308755</v>
      </c>
      <c r="BC190">
        <f>STDEV('UAS ctrl'!AZ188:BP188)/SQRT(COUNT('UAS ctrl'!AZ188:BP188))</f>
        <v>0.1264677368334918</v>
      </c>
      <c r="BD190">
        <f>STDEV(expt!AZ188:BP188)/SQRT(COUNT(expt!AZ188:BP188))</f>
        <v>0.10261443415109306</v>
      </c>
      <c r="BF190">
        <f>AVERAGE('Gal4 ctrl'!CG188:CW188)</f>
        <v>1.3260236363636364</v>
      </c>
      <c r="BG190">
        <f>AVERAGE('UAS ctrl'!CG188:CW188)</f>
        <v>1.1766558333333335</v>
      </c>
      <c r="BH190">
        <f>AVERAGE(expt!CG188:CW188)</f>
        <v>0.8136266666666665</v>
      </c>
      <c r="BJ190">
        <f>STDEV('Gal4 ctrl'!CG188:CW188)/SQRT(COUNT('Gal4 ctrl'!CG188:CW188))</f>
        <v>0.11015999411824727</v>
      </c>
      <c r="BK190">
        <f>STDEV('UAS ctrl'!CG188:CW188)/SQRT(COUNT('UAS ctrl'!CG188:CW188))</f>
        <v>0.11866854753866687</v>
      </c>
      <c r="BL190">
        <f>STDEV(expt!CG188:CW188)/SQRT(COUNT(expt!CG188:CW188))</f>
        <v>8.370193706651545E-2</v>
      </c>
    </row>
    <row r="191" spans="15:64" x14ac:dyDescent="0.2">
      <c r="O191">
        <v>188</v>
      </c>
      <c r="P191">
        <f>AVERAGE('Gal4 ctrl'!C189:R189)</f>
        <v>7.4680727272727276</v>
      </c>
      <c r="Q191">
        <f>AVERAGE('UAS ctrl'!C189:R189)</f>
        <v>6.3113833333333327</v>
      </c>
      <c r="R191">
        <f>AVERAGE(expt!C189:R189)</f>
        <v>4.5047008333333336</v>
      </c>
      <c r="T191">
        <f>STDEV('Gal4 ctrl'!C189:R189)/SQRT(COUNT('Gal4 ctrl'!C189:R189))</f>
        <v>1.1979477093680526</v>
      </c>
      <c r="U191">
        <f>STDEV('UAS ctrl'!C189:R189)/SQRT(COUNT('UAS ctrl'!C189:R189))</f>
        <v>0.67738281775738163</v>
      </c>
      <c r="V191">
        <f>STDEV(expt!C189:R189)/SQRT(COUNT(expt!C189:R189))</f>
        <v>1.1562815582723325</v>
      </c>
      <c r="X191">
        <f>AVERAGE('Gal4 ctrl'!AJ189:AY189)</f>
        <v>5.6884727272727282</v>
      </c>
      <c r="Y191">
        <f>AVERAGE('UAS ctrl'!AJ189:AY189)</f>
        <v>5.0313983333333328</v>
      </c>
      <c r="Z191">
        <f>AVERAGE(expt!AJ189:AY189)</f>
        <v>3.1012766666666671</v>
      </c>
      <c r="AB191">
        <f>STDEV('Gal4 ctrl'!AJ189:AY189)/SQRT(COUNT('Gal4 ctrl'!AJ189:AY189))</f>
        <v>0.98948079012001455</v>
      </c>
      <c r="AC191">
        <f>STDEV('UAS ctrl'!AJ189:AY189)/SQRT(COUNT('UAS ctrl'!AJ189:AY189))</f>
        <v>0.96650035531576783</v>
      </c>
      <c r="AD191">
        <f>STDEV(expt!AJ189:AY189)/SQRT(COUNT(expt!AJ189:AY189))</f>
        <v>0.72360098138379803</v>
      </c>
      <c r="AF191">
        <f>AVERAGE('Gal4 ctrl'!BQ189:CF189)</f>
        <v>5.5577818181818177</v>
      </c>
      <c r="AG191">
        <f>AVERAGE('UAS ctrl'!BQ189:CF189)</f>
        <v>4.2541433333333334</v>
      </c>
      <c r="AH191">
        <f>AVERAGE(expt!BQ189:CF189)</f>
        <v>2.3564724999999997</v>
      </c>
      <c r="AJ191">
        <f>STDEV('Gal4 ctrl'!BQ189:CF189)/SQRT(COUNT('Gal4 ctrl'!BQ189:CF189))</f>
        <v>0.94068731727180943</v>
      </c>
      <c r="AK191">
        <f>STDEV('UAS ctrl'!BQ189:CF189)/SQRT(COUNT('UAS ctrl'!BQ189:CF189))</f>
        <v>0.80945260062937374</v>
      </c>
      <c r="AL191">
        <f>STDEV(expt!BQ189:CF189)/SQRT(COUNT(expt!BQ189:CF189))</f>
        <v>0.56743014230845157</v>
      </c>
      <c r="AP191">
        <f>AVERAGE('Gal4 ctrl'!S189:AI189)</f>
        <v>1.5382618181818182</v>
      </c>
      <c r="AQ191">
        <f>AVERAGE('UAS ctrl'!S189:AI189)</f>
        <v>1.5534833333333333</v>
      </c>
      <c r="AR191">
        <f>AVERAGE(expt!S189:AI189)</f>
        <v>1.2800183333333333</v>
      </c>
      <c r="AT191">
        <f>STDEV('Gal4 ctrl'!S189:AI189)/SQRT(COUNT('Gal4 ctrl'!S189:AI189))</f>
        <v>0.13543898446310293</v>
      </c>
      <c r="AU191">
        <f>STDEV('UAS ctrl'!S189:AI189)/SQRT(COUNT('UAS ctrl'!S189:AI189))</f>
        <v>9.2068158080431006E-2</v>
      </c>
      <c r="AV191">
        <f>STDEV(expt!S189:AI189)/SQRT(COUNT(expt!S189:AI189))</f>
        <v>0.14275047888702425</v>
      </c>
      <c r="AX191">
        <f>AVERAGE('Gal4 ctrl'!AZ189:BP189)</f>
        <v>1.3969727272727273</v>
      </c>
      <c r="AY191">
        <f>AVERAGE('UAS ctrl'!AZ189:BP189)</f>
        <v>1.2633241666666664</v>
      </c>
      <c r="AZ191">
        <f>AVERAGE(expt!AZ189:BP189)</f>
        <v>0.95623166666666659</v>
      </c>
      <c r="BB191">
        <f>STDEV('Gal4 ctrl'!AZ189:BP189)/SQRT(COUNT('Gal4 ctrl'!AZ189:BP189))</f>
        <v>0.12670732424184869</v>
      </c>
      <c r="BC191">
        <f>STDEV('UAS ctrl'!AZ189:BP189)/SQRT(COUNT('UAS ctrl'!AZ189:BP189))</f>
        <v>0.12418617778243131</v>
      </c>
      <c r="BD191">
        <f>STDEV(expt!AZ189:BP189)/SQRT(COUNT(expt!AZ189:BP189))</f>
        <v>8.8858466137408457E-2</v>
      </c>
      <c r="BF191">
        <f>AVERAGE('Gal4 ctrl'!CG189:CW189)</f>
        <v>1.2834118181818184</v>
      </c>
      <c r="BG191">
        <f>AVERAGE('UAS ctrl'!CG189:CW189)</f>
        <v>1.097655</v>
      </c>
      <c r="BH191">
        <f>AVERAGE(expt!CG189:CW189)</f>
        <v>0.79853416666666666</v>
      </c>
      <c r="BJ191">
        <f>STDEV('Gal4 ctrl'!CG189:CW189)/SQRT(COUNT('Gal4 ctrl'!CG189:CW189))</f>
        <v>0.10443903917264724</v>
      </c>
      <c r="BK191">
        <f>STDEV('UAS ctrl'!CG189:CW189)/SQRT(COUNT('UAS ctrl'!CG189:CW189))</f>
        <v>0.11760040705776283</v>
      </c>
      <c r="BL191">
        <f>STDEV(expt!CG189:CW189)/SQRT(COUNT(expt!CG189:CW189))</f>
        <v>9.4581750285444022E-2</v>
      </c>
    </row>
    <row r="192" spans="15:64" x14ac:dyDescent="0.2">
      <c r="O192">
        <v>189</v>
      </c>
      <c r="P192">
        <f>AVERAGE('Gal4 ctrl'!C190:R190)</f>
        <v>7.2067136363636362</v>
      </c>
      <c r="Q192">
        <f>AVERAGE('UAS ctrl'!C190:R190)</f>
        <v>6.6787583333333318</v>
      </c>
      <c r="R192">
        <f>AVERAGE(expt!C190:R190)</f>
        <v>4.6422058333333327</v>
      </c>
      <c r="T192">
        <f>STDEV('Gal4 ctrl'!C190:R190)/SQRT(COUNT('Gal4 ctrl'!C190:R190))</f>
        <v>1.2344844962775301</v>
      </c>
      <c r="U192">
        <f>STDEV('UAS ctrl'!C190:R190)/SQRT(COUNT('UAS ctrl'!C190:R190))</f>
        <v>0.73063734054781293</v>
      </c>
      <c r="V192">
        <f>STDEV(expt!C190:R190)/SQRT(COUNT(expt!C190:R190))</f>
        <v>1.2958695912459117</v>
      </c>
      <c r="X192">
        <f>AVERAGE('Gal4 ctrl'!AJ190:AY190)</f>
        <v>5.6350545454545458</v>
      </c>
      <c r="Y192">
        <f>AVERAGE('UAS ctrl'!AJ190:AY190)</f>
        <v>5.0992574999999993</v>
      </c>
      <c r="Z192">
        <f>AVERAGE(expt!AJ190:AY190)</f>
        <v>3.4576674999999994</v>
      </c>
      <c r="AB192">
        <f>STDEV('Gal4 ctrl'!AJ190:AY190)/SQRT(COUNT('Gal4 ctrl'!AJ190:AY190))</f>
        <v>1.0856155694404761</v>
      </c>
      <c r="AC192">
        <f>STDEV('UAS ctrl'!AJ190:AY190)/SQRT(COUNT('UAS ctrl'!AJ190:AY190))</f>
        <v>0.9051191631175497</v>
      </c>
      <c r="AD192">
        <f>STDEV(expt!AJ190:AY190)/SQRT(COUNT(expt!AJ190:AY190))</f>
        <v>0.85631926238701317</v>
      </c>
      <c r="AF192">
        <f>AVERAGE('Gal4 ctrl'!BQ190:CF190)</f>
        <v>6.1186736363636358</v>
      </c>
      <c r="AG192">
        <f>AVERAGE('UAS ctrl'!BQ190:CF190)</f>
        <v>4.3231775000000008</v>
      </c>
      <c r="AH192">
        <f>AVERAGE(expt!BQ190:CF190)</f>
        <v>2.4690941666666664</v>
      </c>
      <c r="AJ192">
        <f>STDEV('Gal4 ctrl'!BQ190:CF190)/SQRT(COUNT('Gal4 ctrl'!BQ190:CF190))</f>
        <v>1.0156738528791194</v>
      </c>
      <c r="AK192">
        <f>STDEV('UAS ctrl'!BQ190:CF190)/SQRT(COUNT('UAS ctrl'!BQ190:CF190))</f>
        <v>0.74600010933475203</v>
      </c>
      <c r="AL192">
        <f>STDEV(expt!BQ190:CF190)/SQRT(COUNT(expt!BQ190:CF190))</f>
        <v>0.57332830660427447</v>
      </c>
      <c r="AP192">
        <f>AVERAGE('Gal4 ctrl'!S190:AI190)</f>
        <v>1.5746827272727273</v>
      </c>
      <c r="AQ192">
        <f>AVERAGE('UAS ctrl'!S190:AI190)</f>
        <v>1.5313166666666664</v>
      </c>
      <c r="AR192">
        <f>AVERAGE(expt!S190:AI190)</f>
        <v>1.1460524999999999</v>
      </c>
      <c r="AT192">
        <f>STDEV('Gal4 ctrl'!S190:AI190)/SQRT(COUNT('Gal4 ctrl'!S190:AI190))</f>
        <v>0.14562392750500694</v>
      </c>
      <c r="AU192">
        <f>STDEV('UAS ctrl'!S190:AI190)/SQRT(COUNT('UAS ctrl'!S190:AI190))</f>
        <v>8.7191054442227633E-2</v>
      </c>
      <c r="AV192">
        <f>STDEV(expt!S190:AI190)/SQRT(COUNT(expt!S190:AI190))</f>
        <v>0.10474833483977006</v>
      </c>
      <c r="AX192">
        <f>AVERAGE('Gal4 ctrl'!AZ190:BP190)</f>
        <v>1.30799</v>
      </c>
      <c r="AY192">
        <f>AVERAGE('UAS ctrl'!AZ190:BP190)</f>
        <v>1.1867474999999998</v>
      </c>
      <c r="AZ192">
        <f>AVERAGE(expt!AZ190:BP190)</f>
        <v>0.9937516666666667</v>
      </c>
      <c r="BB192">
        <f>STDEV('Gal4 ctrl'!AZ190:BP190)/SQRT(COUNT('Gal4 ctrl'!AZ190:BP190))</f>
        <v>0.13207865019132969</v>
      </c>
      <c r="BC192">
        <f>STDEV('UAS ctrl'!AZ190:BP190)/SQRT(COUNT('UAS ctrl'!AZ190:BP190))</f>
        <v>0.10471301923428196</v>
      </c>
      <c r="BD192">
        <f>STDEV(expt!AZ190:BP190)/SQRT(COUNT(expt!AZ190:BP190))</f>
        <v>6.4833770846463301E-2</v>
      </c>
      <c r="BF192">
        <f>AVERAGE('Gal4 ctrl'!CG190:CW190)</f>
        <v>1.2513227272727272</v>
      </c>
      <c r="BG192">
        <f>AVERAGE('UAS ctrl'!CG190:CW190)</f>
        <v>1.1386716666666667</v>
      </c>
      <c r="BH192">
        <f>AVERAGE(expt!CG190:CW190)</f>
        <v>0.81572916666666651</v>
      </c>
      <c r="BJ192">
        <f>STDEV('Gal4 ctrl'!CG190:CW190)/SQRT(COUNT('Gal4 ctrl'!CG190:CW190))</f>
        <v>9.7956655703065512E-2</v>
      </c>
      <c r="BK192">
        <f>STDEV('UAS ctrl'!CG190:CW190)/SQRT(COUNT('UAS ctrl'!CG190:CW190))</f>
        <v>9.3277333055081929E-2</v>
      </c>
      <c r="BL192">
        <f>STDEV(expt!CG190:CW190)/SQRT(COUNT(expt!CG190:CW190))</f>
        <v>8.0790811353639164E-2</v>
      </c>
    </row>
    <row r="193" spans="15:64" x14ac:dyDescent="0.2">
      <c r="O193">
        <v>190</v>
      </c>
      <c r="P193">
        <f>AVERAGE('Gal4 ctrl'!C191:R191)</f>
        <v>7.6017545454545452</v>
      </c>
      <c r="Q193">
        <f>AVERAGE('UAS ctrl'!C191:R191)</f>
        <v>6.7993249999999996</v>
      </c>
      <c r="R193">
        <f>AVERAGE(expt!C191:R191)</f>
        <v>4.1781933333333328</v>
      </c>
      <c r="T193">
        <f>STDEV('Gal4 ctrl'!C191:R191)/SQRT(COUNT('Gal4 ctrl'!C191:R191))</f>
        <v>1.2910078414918287</v>
      </c>
      <c r="U193">
        <f>STDEV('UAS ctrl'!C191:R191)/SQRT(COUNT('UAS ctrl'!C191:R191))</f>
        <v>0.70575416476245179</v>
      </c>
      <c r="V193">
        <f>STDEV(expt!C191:R191)/SQRT(COUNT(expt!C191:R191))</f>
        <v>1.0883592977013288</v>
      </c>
      <c r="X193">
        <f>AVERAGE('Gal4 ctrl'!AJ191:AY191)</f>
        <v>5.9599181818181819</v>
      </c>
      <c r="Y193">
        <f>AVERAGE('UAS ctrl'!AJ191:AY191)</f>
        <v>5.053559166666667</v>
      </c>
      <c r="Z193">
        <f>AVERAGE(expt!AJ191:AY191)</f>
        <v>3.3446700000000003</v>
      </c>
      <c r="AB193">
        <f>STDEV('Gal4 ctrl'!AJ191:AY191)/SQRT(COUNT('Gal4 ctrl'!AJ191:AY191))</f>
        <v>1.0546573939883106</v>
      </c>
      <c r="AC193">
        <f>STDEV('UAS ctrl'!AJ191:AY191)/SQRT(COUNT('UAS ctrl'!AJ191:AY191))</f>
        <v>0.96149081790196256</v>
      </c>
      <c r="AD193">
        <f>STDEV(expt!AJ191:AY191)/SQRT(COUNT(expt!AJ191:AY191))</f>
        <v>0.82459146622231472</v>
      </c>
      <c r="AF193">
        <f>AVERAGE('Gal4 ctrl'!BQ191:CF191)</f>
        <v>5.8466800000000001</v>
      </c>
      <c r="AG193">
        <f>AVERAGE('UAS ctrl'!BQ191:CF191)</f>
        <v>3.7391341666666666</v>
      </c>
      <c r="AH193">
        <f>AVERAGE(expt!BQ191:CF191)</f>
        <v>2.7627299999999999</v>
      </c>
      <c r="AJ193">
        <f>STDEV('Gal4 ctrl'!BQ191:CF191)/SQRT(COUNT('Gal4 ctrl'!BQ191:CF191))</f>
        <v>0.88951048664675403</v>
      </c>
      <c r="AK193">
        <f>STDEV('UAS ctrl'!BQ191:CF191)/SQRT(COUNT('UAS ctrl'!BQ191:CF191))</f>
        <v>0.60385065853973852</v>
      </c>
      <c r="AL193">
        <f>STDEV(expt!BQ191:CF191)/SQRT(COUNT(expt!BQ191:CF191))</f>
        <v>0.78332725055697605</v>
      </c>
      <c r="AP193">
        <f>AVERAGE('Gal4 ctrl'!S191:AI191)</f>
        <v>1.5650554545454547</v>
      </c>
      <c r="AQ193">
        <f>AVERAGE('UAS ctrl'!S191:AI191)</f>
        <v>1.5064083333333336</v>
      </c>
      <c r="AR193">
        <f>AVERAGE(expt!S191:AI191)</f>
        <v>1.2193316666666665</v>
      </c>
      <c r="AT193">
        <f>STDEV('Gal4 ctrl'!S191:AI191)/SQRT(COUNT('Gal4 ctrl'!S191:AI191))</f>
        <v>0.14452011826834865</v>
      </c>
      <c r="AU193">
        <f>STDEV('UAS ctrl'!S191:AI191)/SQRT(COUNT('UAS ctrl'!S191:AI191))</f>
        <v>8.8341729267942454E-2</v>
      </c>
      <c r="AV193">
        <f>STDEV(expt!S191:AI191)/SQRT(COUNT(expt!S191:AI191))</f>
        <v>0.13632821102383622</v>
      </c>
      <c r="AX193">
        <f>AVERAGE('Gal4 ctrl'!AZ191:BP191)</f>
        <v>1.4582190909090911</v>
      </c>
      <c r="AY193">
        <f>AVERAGE('UAS ctrl'!AZ191:BP191)</f>
        <v>1.2598366666666667</v>
      </c>
      <c r="AZ193">
        <f>AVERAGE(expt!AZ191:BP191)</f>
        <v>1.06301</v>
      </c>
      <c r="BB193">
        <f>STDEV('Gal4 ctrl'!AZ191:BP191)/SQRT(COUNT('Gal4 ctrl'!AZ191:BP191))</f>
        <v>0.171625229139512</v>
      </c>
      <c r="BC193">
        <f>STDEV('UAS ctrl'!AZ191:BP191)/SQRT(COUNT('UAS ctrl'!AZ191:BP191))</f>
        <v>0.13870974547557569</v>
      </c>
      <c r="BD193">
        <f>STDEV(expt!AZ191:BP191)/SQRT(COUNT(expt!AZ191:BP191))</f>
        <v>0.10611114719524474</v>
      </c>
      <c r="BF193">
        <f>AVERAGE('Gal4 ctrl'!CG191:CW191)</f>
        <v>1.21532</v>
      </c>
      <c r="BG193">
        <f>AVERAGE('UAS ctrl'!CG191:CW191)</f>
        <v>1.0783466666666666</v>
      </c>
      <c r="BH193">
        <f>AVERAGE(expt!CG191:CW191)</f>
        <v>0.76241583333333329</v>
      </c>
      <c r="BJ193">
        <f>STDEV('Gal4 ctrl'!CG191:CW191)/SQRT(COUNT('Gal4 ctrl'!CG191:CW191))</f>
        <v>0.10555841195539779</v>
      </c>
      <c r="BK193">
        <f>STDEV('UAS ctrl'!CG191:CW191)/SQRT(COUNT('UAS ctrl'!CG191:CW191))</f>
        <v>8.2219097209587699E-2</v>
      </c>
      <c r="BL193">
        <f>STDEV(expt!CG191:CW191)/SQRT(COUNT(expt!CG191:CW191))</f>
        <v>8.7719541208247057E-2</v>
      </c>
    </row>
    <row r="194" spans="15:64" x14ac:dyDescent="0.2">
      <c r="O194">
        <v>191</v>
      </c>
      <c r="P194">
        <f>AVERAGE('Gal4 ctrl'!C192:R192)</f>
        <v>7.2712072727272723</v>
      </c>
      <c r="Q194">
        <f>AVERAGE('UAS ctrl'!C192:R192)</f>
        <v>6.5374249999999998</v>
      </c>
      <c r="R194">
        <f>AVERAGE(expt!C192:R192)</f>
        <v>4.6147166666666672</v>
      </c>
      <c r="T194">
        <f>STDEV('Gal4 ctrl'!C192:R192)/SQRT(COUNT('Gal4 ctrl'!C192:R192))</f>
        <v>1.3080921528484919</v>
      </c>
      <c r="U194">
        <f>STDEV('UAS ctrl'!C192:R192)/SQRT(COUNT('UAS ctrl'!C192:R192))</f>
        <v>0.68165508386006524</v>
      </c>
      <c r="V194">
        <f>STDEV(expt!C192:R192)/SQRT(COUNT(expt!C192:R192))</f>
        <v>1.1815479709694481</v>
      </c>
      <c r="X194">
        <f>AVERAGE('Gal4 ctrl'!AJ192:AY192)</f>
        <v>6.6545572727272742</v>
      </c>
      <c r="Y194">
        <f>AVERAGE('UAS ctrl'!AJ192:AY192)</f>
        <v>5.1354916666666659</v>
      </c>
      <c r="Z194">
        <f>AVERAGE(expt!AJ192:AY192)</f>
        <v>3.2555716666666665</v>
      </c>
      <c r="AB194">
        <f>STDEV('Gal4 ctrl'!AJ192:AY192)/SQRT(COUNT('Gal4 ctrl'!AJ192:AY192))</f>
        <v>0.96920664248848454</v>
      </c>
      <c r="AC194">
        <f>STDEV('UAS ctrl'!AJ192:AY192)/SQRT(COUNT('UAS ctrl'!AJ192:AY192))</f>
        <v>0.97599118485356673</v>
      </c>
      <c r="AD194">
        <f>STDEV(expt!AJ192:AY192)/SQRT(COUNT(expt!AJ192:AY192))</f>
        <v>0.78647538932562866</v>
      </c>
      <c r="AF194">
        <f>AVERAGE('Gal4 ctrl'!BQ192:CF192)</f>
        <v>5.8906472727272723</v>
      </c>
      <c r="AG194">
        <f>AVERAGE('UAS ctrl'!BQ192:CF192)</f>
        <v>4.0041133333333336</v>
      </c>
      <c r="AH194">
        <f>AVERAGE(expt!BQ192:CF192)</f>
        <v>2.539989166666667</v>
      </c>
      <c r="AJ194">
        <f>STDEV('Gal4 ctrl'!BQ192:CF192)/SQRT(COUNT('Gal4 ctrl'!BQ192:CF192))</f>
        <v>0.9748157199175379</v>
      </c>
      <c r="AK194">
        <f>STDEV('UAS ctrl'!BQ192:CF192)/SQRT(COUNT('UAS ctrl'!BQ192:CF192))</f>
        <v>0.61824477186253146</v>
      </c>
      <c r="AL194">
        <f>STDEV(expt!BQ192:CF192)/SQRT(COUNT(expt!BQ192:CF192))</f>
        <v>0.67564579347920828</v>
      </c>
      <c r="AP194">
        <f>AVERAGE('Gal4 ctrl'!S192:AI192)</f>
        <v>1.5911154545454549</v>
      </c>
      <c r="AQ194">
        <f>AVERAGE('UAS ctrl'!S192:AI192)</f>
        <v>1.4418691666666668</v>
      </c>
      <c r="AR194">
        <f>AVERAGE(expt!S192:AI192)</f>
        <v>1.24326</v>
      </c>
      <c r="AT194">
        <f>STDEV('Gal4 ctrl'!S192:AI192)/SQRT(COUNT('Gal4 ctrl'!S192:AI192))</f>
        <v>0.1570598932160108</v>
      </c>
      <c r="AU194">
        <f>STDEV('UAS ctrl'!S192:AI192)/SQRT(COUNT('UAS ctrl'!S192:AI192))</f>
        <v>0.1045723122826925</v>
      </c>
      <c r="AV194">
        <f>STDEV(expt!S192:AI192)/SQRT(COUNT(expt!S192:AI192))</f>
        <v>0.12176414030262094</v>
      </c>
      <c r="AX194">
        <f>AVERAGE('Gal4 ctrl'!AZ192:BP192)</f>
        <v>1.4529981818181816</v>
      </c>
      <c r="AY194">
        <f>AVERAGE('UAS ctrl'!AZ192:BP192)</f>
        <v>1.2233258333333332</v>
      </c>
      <c r="AZ194">
        <f>AVERAGE(expt!AZ192:BP192)</f>
        <v>1.0044599999999999</v>
      </c>
      <c r="BB194">
        <f>STDEV('Gal4 ctrl'!AZ192:BP192)/SQRT(COUNT('Gal4 ctrl'!AZ192:BP192))</f>
        <v>0.1349810619835797</v>
      </c>
      <c r="BC194">
        <f>STDEV('UAS ctrl'!AZ192:BP192)/SQRT(COUNT('UAS ctrl'!AZ192:BP192))</f>
        <v>0.13384856270641554</v>
      </c>
      <c r="BD194">
        <f>STDEV(expt!AZ192:BP192)/SQRT(COUNT(expt!AZ192:BP192))</f>
        <v>9.0534668832475934E-2</v>
      </c>
      <c r="BF194">
        <f>AVERAGE('Gal4 ctrl'!CG192:CW192)</f>
        <v>1.2553872727272728</v>
      </c>
      <c r="BG194">
        <f>AVERAGE('UAS ctrl'!CG192:CW192)</f>
        <v>1.1289816666666668</v>
      </c>
      <c r="BH194">
        <f>AVERAGE(expt!CG192:CW192)</f>
        <v>0.7538208333333335</v>
      </c>
      <c r="BJ194">
        <f>STDEV('Gal4 ctrl'!CG192:CW192)/SQRT(COUNT('Gal4 ctrl'!CG192:CW192))</f>
        <v>0.11040170651753281</v>
      </c>
      <c r="BK194">
        <f>STDEV('UAS ctrl'!CG192:CW192)/SQRT(COUNT('UAS ctrl'!CG192:CW192))</f>
        <v>0.11522089329968657</v>
      </c>
      <c r="BL194">
        <f>STDEV(expt!CG192:CW192)/SQRT(COUNT(expt!CG192:CW192))</f>
        <v>7.8894397614386047E-2</v>
      </c>
    </row>
    <row r="195" spans="15:64" x14ac:dyDescent="0.2">
      <c r="O195">
        <v>192</v>
      </c>
      <c r="P195">
        <f>AVERAGE('Gal4 ctrl'!C193:R193)</f>
        <v>7.1700172727272733</v>
      </c>
      <c r="Q195">
        <f>AVERAGE('UAS ctrl'!C193:R193)</f>
        <v>6.5657583333333323</v>
      </c>
      <c r="R195">
        <f>AVERAGE(expt!C193:R193)</f>
        <v>4.3333591666666669</v>
      </c>
      <c r="T195">
        <f>STDEV('Gal4 ctrl'!C193:R193)/SQRT(COUNT('Gal4 ctrl'!C193:R193))</f>
        <v>1.2214212873341006</v>
      </c>
      <c r="U195">
        <f>STDEV('UAS ctrl'!C193:R193)/SQRT(COUNT('UAS ctrl'!C193:R193))</f>
        <v>0.92420659556268359</v>
      </c>
      <c r="V195">
        <f>STDEV(expt!C193:R193)/SQRT(COUNT(expt!C193:R193))</f>
        <v>1.0799882323267835</v>
      </c>
      <c r="X195">
        <f>AVERAGE('Gal4 ctrl'!AJ193:AY193)</f>
        <v>6.1574745454545452</v>
      </c>
      <c r="Y195">
        <f>AVERAGE('UAS ctrl'!AJ193:AY193)</f>
        <v>4.5083133333333327</v>
      </c>
      <c r="Z195">
        <f>AVERAGE(expt!AJ193:AY193)</f>
        <v>3.3696783333333333</v>
      </c>
      <c r="AB195">
        <f>STDEV('Gal4 ctrl'!AJ193:AY193)/SQRT(COUNT('Gal4 ctrl'!AJ193:AY193))</f>
        <v>1.016596025671737</v>
      </c>
      <c r="AC195">
        <f>STDEV('UAS ctrl'!AJ193:AY193)/SQRT(COUNT('UAS ctrl'!AJ193:AY193))</f>
        <v>0.85089240075501127</v>
      </c>
      <c r="AD195">
        <f>STDEV(expt!AJ193:AY193)/SQRT(COUNT(expt!AJ193:AY193))</f>
        <v>0.87600030007417828</v>
      </c>
      <c r="AF195">
        <f>AVERAGE('Gal4 ctrl'!BQ193:CF193)</f>
        <v>6.2950727272727276</v>
      </c>
      <c r="AG195">
        <f>AVERAGE('UAS ctrl'!BQ193:CF193)</f>
        <v>4.0117533333333331</v>
      </c>
      <c r="AH195">
        <f>AVERAGE(expt!BQ193:CF193)</f>
        <v>2.7836050000000001</v>
      </c>
      <c r="AJ195">
        <f>STDEV('Gal4 ctrl'!BQ193:CF193)/SQRT(COUNT('Gal4 ctrl'!BQ193:CF193))</f>
        <v>1.0449838305918167</v>
      </c>
      <c r="AK195">
        <f>STDEV('UAS ctrl'!BQ193:CF193)/SQRT(COUNT('UAS ctrl'!BQ193:CF193))</f>
        <v>0.72879688694464251</v>
      </c>
      <c r="AL195">
        <f>STDEV(expt!BQ193:CF193)/SQRT(COUNT(expt!BQ193:CF193))</f>
        <v>0.80192085675913394</v>
      </c>
      <c r="AP195">
        <f>AVERAGE('Gal4 ctrl'!S193:AI193)</f>
        <v>1.5001345454545456</v>
      </c>
      <c r="AQ195">
        <f>AVERAGE('UAS ctrl'!S193:AI193)</f>
        <v>1.5418083333333332</v>
      </c>
      <c r="AR195">
        <f>AVERAGE(expt!S193:AI193)</f>
        <v>1.2177875</v>
      </c>
      <c r="AT195">
        <f>STDEV('Gal4 ctrl'!S193:AI193)/SQRT(COUNT('Gal4 ctrl'!S193:AI193))</f>
        <v>0.13577484962154099</v>
      </c>
      <c r="AU195">
        <f>STDEV('UAS ctrl'!S193:AI193)/SQRT(COUNT('UAS ctrl'!S193:AI193))</f>
        <v>0.13599219198750231</v>
      </c>
      <c r="AV195">
        <f>STDEV(expt!S193:AI193)/SQRT(COUNT(expt!S193:AI193))</f>
        <v>9.8587492838233842E-2</v>
      </c>
      <c r="AX195">
        <f>AVERAGE('Gal4 ctrl'!AZ193:BP193)</f>
        <v>1.4864745454545452</v>
      </c>
      <c r="AY195">
        <f>AVERAGE('UAS ctrl'!AZ193:BP193)</f>
        <v>1.2517158333333336</v>
      </c>
      <c r="AZ195">
        <f>AVERAGE(expt!AZ193:BP193)</f>
        <v>1.0110025</v>
      </c>
      <c r="BB195">
        <f>STDEV('Gal4 ctrl'!AZ193:BP193)/SQRT(COUNT('Gal4 ctrl'!AZ193:BP193))</f>
        <v>0.12715636841995809</v>
      </c>
      <c r="BC195">
        <f>STDEV('UAS ctrl'!AZ193:BP193)/SQRT(COUNT('UAS ctrl'!AZ193:BP193))</f>
        <v>0.14705445528400765</v>
      </c>
      <c r="BD195">
        <f>STDEV(expt!AZ193:BP193)/SQRT(COUNT(expt!AZ193:BP193))</f>
        <v>9.2985751817676113E-2</v>
      </c>
      <c r="BF195">
        <f>AVERAGE('Gal4 ctrl'!CG193:CW193)</f>
        <v>1.3065027272727274</v>
      </c>
      <c r="BG195">
        <f>AVERAGE('UAS ctrl'!CG193:CW193)</f>
        <v>1.0715708333333334</v>
      </c>
      <c r="BH195">
        <f>AVERAGE(expt!CG193:CW193)</f>
        <v>0.80254666666666674</v>
      </c>
      <c r="BJ195">
        <f>STDEV('Gal4 ctrl'!CG193:CW193)/SQRT(COUNT('Gal4 ctrl'!CG193:CW193))</f>
        <v>0.12547532642708464</v>
      </c>
      <c r="BK195">
        <f>STDEV('UAS ctrl'!CG193:CW193)/SQRT(COUNT('UAS ctrl'!CG193:CW193))</f>
        <v>9.7801463399678643E-2</v>
      </c>
      <c r="BL195">
        <f>STDEV(expt!CG193:CW193)/SQRT(COUNT(expt!CG193:CW193))</f>
        <v>8.4762174707301463E-2</v>
      </c>
    </row>
    <row r="196" spans="15:64" x14ac:dyDescent="0.2">
      <c r="O196">
        <v>193</v>
      </c>
      <c r="P196">
        <f>AVERAGE('Gal4 ctrl'!C194:R194)</f>
        <v>7.0005909090909082</v>
      </c>
      <c r="Q196">
        <f>AVERAGE('UAS ctrl'!C194:R194)</f>
        <v>6.3162999999999991</v>
      </c>
      <c r="R196">
        <f>AVERAGE(expt!C194:R194)</f>
        <v>4.3690750000000005</v>
      </c>
      <c r="T196">
        <f>STDEV('Gal4 ctrl'!C194:R194)/SQRT(COUNT('Gal4 ctrl'!C194:R194))</f>
        <v>1.2950708119954857</v>
      </c>
      <c r="U196">
        <f>STDEV('UAS ctrl'!C194:R194)/SQRT(COUNT('UAS ctrl'!C194:R194))</f>
        <v>0.8960420415934901</v>
      </c>
      <c r="V196">
        <f>STDEV(expt!C194:R194)/SQRT(COUNT(expt!C194:R194))</f>
        <v>1.0796958624177315</v>
      </c>
      <c r="X196">
        <f>AVERAGE('Gal4 ctrl'!AJ194:AY194)</f>
        <v>6.2013545454545467</v>
      </c>
      <c r="Y196">
        <f>AVERAGE('UAS ctrl'!AJ194:AY194)</f>
        <v>4.3704416666666672</v>
      </c>
      <c r="Z196">
        <f>AVERAGE(expt!AJ194:AY194)</f>
        <v>3.30871</v>
      </c>
      <c r="AB196">
        <f>STDEV('Gal4 ctrl'!AJ194:AY194)/SQRT(COUNT('Gal4 ctrl'!AJ194:AY194))</f>
        <v>1.038832282496565</v>
      </c>
      <c r="AC196">
        <f>STDEV('UAS ctrl'!AJ194:AY194)/SQRT(COUNT('UAS ctrl'!AJ194:AY194))</f>
        <v>0.82087613121391056</v>
      </c>
      <c r="AD196">
        <f>STDEV(expt!AJ194:AY194)/SQRT(COUNT(expt!AJ194:AY194))</f>
        <v>0.84388404662248451</v>
      </c>
      <c r="AF196">
        <f>AVERAGE('Gal4 ctrl'!BQ194:CF194)</f>
        <v>6.1333218181818179</v>
      </c>
      <c r="AG196">
        <f>AVERAGE('UAS ctrl'!BQ194:CF194)</f>
        <v>3.9713625000000001</v>
      </c>
      <c r="AH196">
        <f>AVERAGE(expt!BQ194:CF194)</f>
        <v>2.9515858333333331</v>
      </c>
      <c r="AJ196">
        <f>STDEV('Gal4 ctrl'!BQ194:CF194)/SQRT(COUNT('Gal4 ctrl'!BQ194:CF194))</f>
        <v>1.1702157373763635</v>
      </c>
      <c r="AK196">
        <f>STDEV('UAS ctrl'!BQ194:CF194)/SQRT(COUNT('UAS ctrl'!BQ194:CF194))</f>
        <v>0.83151653601346098</v>
      </c>
      <c r="AL196">
        <f>STDEV(expt!BQ194:CF194)/SQRT(COUNT(expt!BQ194:CF194))</f>
        <v>0.87106161468431842</v>
      </c>
      <c r="AP196">
        <f>AVERAGE('Gal4 ctrl'!S194:AI194)</f>
        <v>1.4694190909090907</v>
      </c>
      <c r="AQ196">
        <f>AVERAGE('UAS ctrl'!S194:AI194)</f>
        <v>1.4637991666666668</v>
      </c>
      <c r="AR196">
        <f>AVERAGE(expt!S194:AI194)</f>
        <v>1.2078183333333332</v>
      </c>
      <c r="AT196">
        <f>STDEV('Gal4 ctrl'!S194:AI194)/SQRT(COUNT('Gal4 ctrl'!S194:AI194))</f>
        <v>0.11847893783250002</v>
      </c>
      <c r="AU196">
        <f>STDEV('UAS ctrl'!S194:AI194)/SQRT(COUNT('UAS ctrl'!S194:AI194))</f>
        <v>0.10994629302154449</v>
      </c>
      <c r="AV196">
        <f>STDEV(expt!S194:AI194)/SQRT(COUNT(expt!S194:AI194))</f>
        <v>0.10874382603048068</v>
      </c>
      <c r="AX196">
        <f>AVERAGE('Gal4 ctrl'!AZ194:BP194)</f>
        <v>1.4431363636363637</v>
      </c>
      <c r="AY196">
        <f>AVERAGE('UAS ctrl'!AZ194:BP194)</f>
        <v>1.1895175</v>
      </c>
      <c r="AZ196">
        <f>AVERAGE(expt!AZ194:BP194)</f>
        <v>1.0655333333333334</v>
      </c>
      <c r="BB196">
        <f>STDEV('Gal4 ctrl'!AZ194:BP194)/SQRT(COUNT('Gal4 ctrl'!AZ194:BP194))</f>
        <v>0.14991794678952483</v>
      </c>
      <c r="BC196">
        <f>STDEV('UAS ctrl'!AZ194:BP194)/SQRT(COUNT('UAS ctrl'!AZ194:BP194))</f>
        <v>0.11495089912999996</v>
      </c>
      <c r="BD196">
        <f>STDEV(expt!AZ194:BP194)/SQRT(COUNT(expt!AZ194:BP194))</f>
        <v>8.5943449830029647E-2</v>
      </c>
      <c r="BF196">
        <f>AVERAGE('Gal4 ctrl'!CG194:CW194)</f>
        <v>1.332159090909091</v>
      </c>
      <c r="BG196">
        <f>AVERAGE('UAS ctrl'!CG194:CW194)</f>
        <v>1.1152274999999998</v>
      </c>
      <c r="BH196">
        <f>AVERAGE(expt!CG194:CW194)</f>
        <v>0.75214750000000008</v>
      </c>
      <c r="BJ196">
        <f>STDEV('Gal4 ctrl'!CG194:CW194)/SQRT(COUNT('Gal4 ctrl'!CG194:CW194))</f>
        <v>0.12148825547767261</v>
      </c>
      <c r="BK196">
        <f>STDEV('UAS ctrl'!CG194:CW194)/SQRT(COUNT('UAS ctrl'!CG194:CW194))</f>
        <v>0.13389194469130597</v>
      </c>
      <c r="BL196">
        <f>STDEV(expt!CG194:CW194)/SQRT(COUNT(expt!CG194:CW194))</f>
        <v>7.2942976889225658E-2</v>
      </c>
    </row>
    <row r="197" spans="15:64" x14ac:dyDescent="0.2">
      <c r="O197">
        <v>194</v>
      </c>
      <c r="P197">
        <f>AVERAGE('Gal4 ctrl'!C195:R195)</f>
        <v>7.1655545454545457</v>
      </c>
      <c r="Q197">
        <f>AVERAGE('UAS ctrl'!C195:R195)</f>
        <v>6.2196916666666668</v>
      </c>
      <c r="R197">
        <f>AVERAGE(expt!C195:R195)</f>
        <v>4.3429250000000001</v>
      </c>
      <c r="T197">
        <f>STDEV('Gal4 ctrl'!C195:R195)/SQRT(COUNT('Gal4 ctrl'!C195:R195))</f>
        <v>1.1331139863518214</v>
      </c>
      <c r="U197">
        <f>STDEV('UAS ctrl'!C195:R195)/SQRT(COUNT('UAS ctrl'!C195:R195))</f>
        <v>0.83994896945086206</v>
      </c>
      <c r="V197">
        <f>STDEV(expt!C195:R195)/SQRT(COUNT(expt!C195:R195))</f>
        <v>1.1905574158023504</v>
      </c>
      <c r="X197">
        <f>AVERAGE('Gal4 ctrl'!AJ195:AY195)</f>
        <v>6.297214545454545</v>
      </c>
      <c r="Y197">
        <f>AVERAGE('UAS ctrl'!AJ195:AY195)</f>
        <v>4.1645916666666665</v>
      </c>
      <c r="Z197">
        <f>AVERAGE(expt!AJ195:AY195)</f>
        <v>2.9856716666666672</v>
      </c>
      <c r="AB197">
        <f>STDEV('Gal4 ctrl'!AJ195:AY195)/SQRT(COUNT('Gal4 ctrl'!AJ195:AY195))</f>
        <v>0.9821704583184071</v>
      </c>
      <c r="AC197">
        <f>STDEV('UAS ctrl'!AJ195:AY195)/SQRT(COUNT('UAS ctrl'!AJ195:AY195))</f>
        <v>0.72516961824180104</v>
      </c>
      <c r="AD197">
        <f>STDEV(expt!AJ195:AY195)/SQRT(COUNT(expt!AJ195:AY195))</f>
        <v>0.72909769574914784</v>
      </c>
      <c r="AF197">
        <f>AVERAGE('Gal4 ctrl'!BQ195:CF195)</f>
        <v>5.5820709090909082</v>
      </c>
      <c r="AG197">
        <f>AVERAGE('UAS ctrl'!BQ195:CF195)</f>
        <v>3.9909958333333333</v>
      </c>
      <c r="AH197">
        <f>AVERAGE(expt!BQ195:CF195)</f>
        <v>2.6806725</v>
      </c>
      <c r="AJ197">
        <f>STDEV('Gal4 ctrl'!BQ195:CF195)/SQRT(COUNT('Gal4 ctrl'!BQ195:CF195))</f>
        <v>1.0263500958652685</v>
      </c>
      <c r="AK197">
        <f>STDEV('UAS ctrl'!BQ195:CF195)/SQRT(COUNT('UAS ctrl'!BQ195:CF195))</f>
        <v>0.84806727631702972</v>
      </c>
      <c r="AL197">
        <f>STDEV(expt!BQ195:CF195)/SQRT(COUNT(expt!BQ195:CF195))</f>
        <v>0.76348116318285031</v>
      </c>
      <c r="AP197">
        <f>AVERAGE('Gal4 ctrl'!S195:AI195)</f>
        <v>1.6255754545454544</v>
      </c>
      <c r="AQ197">
        <f>AVERAGE('UAS ctrl'!S195:AI195)</f>
        <v>1.4482499999999998</v>
      </c>
      <c r="AR197">
        <f>AVERAGE(expt!S195:AI195)</f>
        <v>1.2154266666666669</v>
      </c>
      <c r="AT197">
        <f>STDEV('Gal4 ctrl'!S195:AI195)/SQRT(COUNT('Gal4 ctrl'!S195:AI195))</f>
        <v>0.16665496853386891</v>
      </c>
      <c r="AU197">
        <f>STDEV('UAS ctrl'!S195:AI195)/SQRT(COUNT('UAS ctrl'!S195:AI195))</f>
        <v>8.2451210090905253E-2</v>
      </c>
      <c r="AV197">
        <f>STDEV(expt!S195:AI195)/SQRT(COUNT(expt!S195:AI195))</f>
        <v>0.12877314227631903</v>
      </c>
      <c r="AX197">
        <f>AVERAGE('Gal4 ctrl'!AZ195:BP195)</f>
        <v>1.4992672727272731</v>
      </c>
      <c r="AY197">
        <f>AVERAGE('UAS ctrl'!AZ195:BP195)</f>
        <v>1.1720833333333334</v>
      </c>
      <c r="AZ197">
        <f>AVERAGE(expt!AZ195:BP195)</f>
        <v>1.0211416666666666</v>
      </c>
      <c r="BB197">
        <f>STDEV('Gal4 ctrl'!AZ195:BP195)/SQRT(COUNT('Gal4 ctrl'!AZ195:BP195))</f>
        <v>0.14749196140863158</v>
      </c>
      <c r="BC197">
        <f>STDEV('UAS ctrl'!AZ195:BP195)/SQRT(COUNT('UAS ctrl'!AZ195:BP195))</f>
        <v>0.12339935501730488</v>
      </c>
      <c r="BD197">
        <f>STDEV(expt!AZ195:BP195)/SQRT(COUNT(expt!AZ195:BP195))</f>
        <v>8.9399822485022498E-2</v>
      </c>
      <c r="BF197">
        <f>AVERAGE('Gal4 ctrl'!CG195:CW195)</f>
        <v>1.1851981818181818</v>
      </c>
      <c r="BG197">
        <f>AVERAGE('UAS ctrl'!CG195:CW195)</f>
        <v>1.0674341666666667</v>
      </c>
      <c r="BH197">
        <f>AVERAGE(expt!CG195:CW195)</f>
        <v>0.75722749999999994</v>
      </c>
      <c r="BJ197">
        <f>STDEV('Gal4 ctrl'!CG195:CW195)/SQRT(COUNT('Gal4 ctrl'!CG195:CW195))</f>
        <v>0.1079823915343958</v>
      </c>
      <c r="BK197">
        <f>STDEV('UAS ctrl'!CG195:CW195)/SQRT(COUNT('UAS ctrl'!CG195:CW195))</f>
        <v>8.7837463313215625E-2</v>
      </c>
      <c r="BL197">
        <f>STDEV(expt!CG195:CW195)/SQRT(COUNT(expt!CG195:CW195))</f>
        <v>7.0846500032507448E-2</v>
      </c>
    </row>
    <row r="198" spans="15:64" x14ac:dyDescent="0.2">
      <c r="O198">
        <v>195</v>
      </c>
      <c r="P198">
        <f>AVERAGE('Gal4 ctrl'!C196:R196)</f>
        <v>7.1970636363636364</v>
      </c>
      <c r="Q198">
        <f>AVERAGE('UAS ctrl'!C196:R196)</f>
        <v>6.3174333333333328</v>
      </c>
      <c r="R198">
        <f>AVERAGE(expt!C196:R196)</f>
        <v>4.4435108333333329</v>
      </c>
      <c r="T198">
        <f>STDEV('Gal4 ctrl'!C196:R196)/SQRT(COUNT('Gal4 ctrl'!C196:R196))</f>
        <v>1.1190983233488982</v>
      </c>
      <c r="U198">
        <f>STDEV('UAS ctrl'!C196:R196)/SQRT(COUNT('UAS ctrl'!C196:R196))</f>
        <v>0.82539722726562337</v>
      </c>
      <c r="V198">
        <f>STDEV(expt!C196:R196)/SQRT(COUNT(expt!C196:R196))</f>
        <v>1.1481256981439678</v>
      </c>
      <c r="X198">
        <f>AVERAGE('Gal4 ctrl'!AJ196:AY196)</f>
        <v>6.1893363636363636</v>
      </c>
      <c r="Y198">
        <f>AVERAGE('UAS ctrl'!AJ196:AY196)</f>
        <v>4.268441666666666</v>
      </c>
      <c r="Z198">
        <f>AVERAGE(expt!AJ196:AY196)</f>
        <v>2.9361541666666668</v>
      </c>
      <c r="AB198">
        <f>STDEV('Gal4 ctrl'!AJ196:AY196)/SQRT(COUNT('Gal4 ctrl'!AJ196:AY196))</f>
        <v>1.0559918499403751</v>
      </c>
      <c r="AC198">
        <f>STDEV('UAS ctrl'!AJ196:AY196)/SQRT(COUNT('UAS ctrl'!AJ196:AY196))</f>
        <v>0.89044891525314651</v>
      </c>
      <c r="AD198">
        <f>STDEV(expt!AJ196:AY196)/SQRT(COUNT(expt!AJ196:AY196))</f>
        <v>0.70801834297251276</v>
      </c>
      <c r="AF198">
        <f>AVERAGE('Gal4 ctrl'!BQ196:CF196)</f>
        <v>5.057557272727272</v>
      </c>
      <c r="AG198">
        <f>AVERAGE('UAS ctrl'!BQ196:CF196)</f>
        <v>4.1351149999999999</v>
      </c>
      <c r="AH198">
        <f>AVERAGE(expt!BQ196:CF196)</f>
        <v>2.3504441666666662</v>
      </c>
      <c r="AJ198">
        <f>STDEV('Gal4 ctrl'!BQ196:CF196)/SQRT(COUNT('Gal4 ctrl'!BQ196:CF196))</f>
        <v>0.93527121801315038</v>
      </c>
      <c r="AK198">
        <f>STDEV('UAS ctrl'!BQ196:CF196)/SQRT(COUNT('UAS ctrl'!BQ196:CF196))</f>
        <v>0.85224729211771022</v>
      </c>
      <c r="AL198">
        <f>STDEV(expt!BQ196:CF196)/SQRT(COUNT(expt!BQ196:CF196))</f>
        <v>0.68276153171742093</v>
      </c>
      <c r="AP198">
        <f>AVERAGE('Gal4 ctrl'!S196:AI196)</f>
        <v>1.466708181818182</v>
      </c>
      <c r="AQ198">
        <f>AVERAGE('UAS ctrl'!S196:AI196)</f>
        <v>1.4731666666666665</v>
      </c>
      <c r="AR198">
        <f>AVERAGE(expt!S196:AI196)</f>
        <v>1.2729983333333335</v>
      </c>
      <c r="AT198">
        <f>STDEV('Gal4 ctrl'!S196:AI196)/SQRT(COUNT('Gal4 ctrl'!S196:AI196))</f>
        <v>0.15792423578653261</v>
      </c>
      <c r="AU198">
        <f>STDEV('UAS ctrl'!S196:AI196)/SQRT(COUNT('UAS ctrl'!S196:AI196))</f>
        <v>0.10103105983065368</v>
      </c>
      <c r="AV198">
        <f>STDEV(expt!S196:AI196)/SQRT(COUNT(expt!S196:AI196))</f>
        <v>0.1247093654342778</v>
      </c>
      <c r="AX198">
        <f>AVERAGE('Gal4 ctrl'!AZ196:BP196)</f>
        <v>1.3819872727272726</v>
      </c>
      <c r="AY198">
        <f>AVERAGE('UAS ctrl'!AZ196:BP196)</f>
        <v>1.2121983333333335</v>
      </c>
      <c r="AZ198">
        <f>AVERAGE(expt!AZ196:BP196)</f>
        <v>0.99785916666666663</v>
      </c>
      <c r="BB198">
        <f>STDEV('Gal4 ctrl'!AZ196:BP196)/SQRT(COUNT('Gal4 ctrl'!AZ196:BP196))</f>
        <v>0.14708150178536411</v>
      </c>
      <c r="BC198">
        <f>STDEV('UAS ctrl'!AZ196:BP196)/SQRT(COUNT('UAS ctrl'!AZ196:BP196))</f>
        <v>0.17469436305468128</v>
      </c>
      <c r="BD198">
        <f>STDEV(expt!AZ196:BP196)/SQRT(COUNT(expt!AZ196:BP196))</f>
        <v>7.7044649131431456E-2</v>
      </c>
      <c r="BF198">
        <f>AVERAGE('Gal4 ctrl'!CG196:CW196)</f>
        <v>1.2845336363636364</v>
      </c>
      <c r="BG198">
        <f>AVERAGE('UAS ctrl'!CG196:CW196)</f>
        <v>1.073445</v>
      </c>
      <c r="BH198">
        <f>AVERAGE(expt!CG196:CW196)</f>
        <v>0.79610166666666693</v>
      </c>
      <c r="BJ198">
        <f>STDEV('Gal4 ctrl'!CG196:CW196)/SQRT(COUNT('Gal4 ctrl'!CG196:CW196))</f>
        <v>0.10884062140473379</v>
      </c>
      <c r="BK198">
        <f>STDEV('UAS ctrl'!CG196:CW196)/SQRT(COUNT('UAS ctrl'!CG196:CW196))</f>
        <v>9.219256565948683E-2</v>
      </c>
      <c r="BL198">
        <f>STDEV(expt!CG196:CW196)/SQRT(COUNT(expt!CG196:CW196))</f>
        <v>9.9950107575194208E-2</v>
      </c>
    </row>
    <row r="199" spans="15:64" x14ac:dyDescent="0.2">
      <c r="O199">
        <v>196</v>
      </c>
      <c r="P199">
        <f>AVERAGE('Gal4 ctrl'!C197:R197)</f>
        <v>6.9086190909090925</v>
      </c>
      <c r="Q199">
        <f>AVERAGE('UAS ctrl'!C197:R197)</f>
        <v>6.5991999999999997</v>
      </c>
      <c r="R199">
        <f>AVERAGE(expt!C197:R197)</f>
        <v>4.8407733333333338</v>
      </c>
      <c r="T199">
        <f>STDEV('Gal4 ctrl'!C197:R197)/SQRT(COUNT('Gal4 ctrl'!C197:R197))</f>
        <v>1.1729573733636265</v>
      </c>
      <c r="U199">
        <f>STDEV('UAS ctrl'!C197:R197)/SQRT(COUNT('UAS ctrl'!C197:R197))</f>
        <v>0.7720406596491638</v>
      </c>
      <c r="V199">
        <f>STDEV(expt!C197:R197)/SQRT(COUNT(expt!C197:R197))</f>
        <v>1.0980901223773147</v>
      </c>
      <c r="X199">
        <f>AVERAGE('Gal4 ctrl'!AJ197:AY197)</f>
        <v>6.7108363636363633</v>
      </c>
      <c r="Y199">
        <f>AVERAGE('UAS ctrl'!AJ197:AY197)</f>
        <v>5.0510250000000001</v>
      </c>
      <c r="Z199">
        <f>AVERAGE(expt!AJ197:AY197)</f>
        <v>2.8648324999999999</v>
      </c>
      <c r="AB199">
        <f>STDEV('Gal4 ctrl'!AJ197:AY197)/SQRT(COUNT('Gal4 ctrl'!AJ197:AY197))</f>
        <v>1.1549136570066605</v>
      </c>
      <c r="AC199">
        <f>STDEV('UAS ctrl'!AJ197:AY197)/SQRT(COUNT('UAS ctrl'!AJ197:AY197))</f>
        <v>0.81568848026505847</v>
      </c>
      <c r="AD199">
        <f>STDEV(expt!AJ197:AY197)/SQRT(COUNT(expt!AJ197:AY197))</f>
        <v>0.68387151511231092</v>
      </c>
      <c r="AF199">
        <f>AVERAGE('Gal4 ctrl'!BQ197:CF197)</f>
        <v>6.0090472727272735</v>
      </c>
      <c r="AG199">
        <f>AVERAGE('UAS ctrl'!BQ197:CF197)</f>
        <v>4.0695058333333334</v>
      </c>
      <c r="AH199">
        <f>AVERAGE(expt!BQ197:CF197)</f>
        <v>3.0807916666666668</v>
      </c>
      <c r="AJ199">
        <f>STDEV('Gal4 ctrl'!BQ197:CF197)/SQRT(COUNT('Gal4 ctrl'!BQ197:CF197))</f>
        <v>1.0555429071930795</v>
      </c>
      <c r="AK199">
        <f>STDEV('UAS ctrl'!BQ197:CF197)/SQRT(COUNT('UAS ctrl'!BQ197:CF197))</f>
        <v>0.76720047295390448</v>
      </c>
      <c r="AL199">
        <f>STDEV(expt!BQ197:CF197)/SQRT(COUNT(expt!BQ197:CF197))</f>
        <v>0.90878723823235452</v>
      </c>
      <c r="AP199">
        <f>AVERAGE('Gal4 ctrl'!S197:AI197)</f>
        <v>1.6527363636363637</v>
      </c>
      <c r="AQ199">
        <f>AVERAGE('UAS ctrl'!S197:AI197)</f>
        <v>1.4316233333333332</v>
      </c>
      <c r="AR199">
        <f>AVERAGE(expt!S197:AI197)</f>
        <v>1.3192708333333334</v>
      </c>
      <c r="AT199">
        <f>STDEV('Gal4 ctrl'!S197:AI197)/SQRT(COUNT('Gal4 ctrl'!S197:AI197))</f>
        <v>0.18910810784153329</v>
      </c>
      <c r="AU199">
        <f>STDEV('UAS ctrl'!S197:AI197)/SQRT(COUNT('UAS ctrl'!S197:AI197))</f>
        <v>0.10894478014206109</v>
      </c>
      <c r="AV199">
        <f>STDEV(expt!S197:AI197)/SQRT(COUNT(expt!S197:AI197))</f>
        <v>0.10877948090446982</v>
      </c>
      <c r="AX199">
        <f>AVERAGE('Gal4 ctrl'!AZ197:BP197)</f>
        <v>1.442449090909091</v>
      </c>
      <c r="AY199">
        <f>AVERAGE('UAS ctrl'!AZ197:BP197)</f>
        <v>1.205805</v>
      </c>
      <c r="AZ199">
        <f>AVERAGE(expt!AZ197:BP197)</f>
        <v>1.0862474999999998</v>
      </c>
      <c r="BB199">
        <f>STDEV('Gal4 ctrl'!AZ197:BP197)/SQRT(COUNT('Gal4 ctrl'!AZ197:BP197))</f>
        <v>0.18266389640516628</v>
      </c>
      <c r="BC199">
        <f>STDEV('UAS ctrl'!AZ197:BP197)/SQRT(COUNT('UAS ctrl'!AZ197:BP197))</f>
        <v>0.14939104959549088</v>
      </c>
      <c r="BD199">
        <f>STDEV(expt!AZ197:BP197)/SQRT(COUNT(expt!AZ197:BP197))</f>
        <v>0.12516703560324732</v>
      </c>
      <c r="BF199">
        <f>AVERAGE('Gal4 ctrl'!CG197:CW197)</f>
        <v>1.3616545454545455</v>
      </c>
      <c r="BG199">
        <f>AVERAGE('UAS ctrl'!CG197:CW197)</f>
        <v>1.1152124999999999</v>
      </c>
      <c r="BH199">
        <f>AVERAGE(expt!CG197:CW197)</f>
        <v>0.8042908333333334</v>
      </c>
      <c r="BJ199">
        <f>STDEV('Gal4 ctrl'!CG197:CW197)/SQRT(COUNT('Gal4 ctrl'!CG197:CW197))</f>
        <v>0.12797556377800223</v>
      </c>
      <c r="BK199">
        <f>STDEV('UAS ctrl'!CG197:CW197)/SQRT(COUNT('UAS ctrl'!CG197:CW197))</f>
        <v>0.10938688370852394</v>
      </c>
      <c r="BL199">
        <f>STDEV(expt!CG197:CW197)/SQRT(COUNT(expt!CG197:CW197))</f>
        <v>8.0230702234228651E-2</v>
      </c>
    </row>
    <row r="200" spans="15:64" x14ac:dyDescent="0.2">
      <c r="O200">
        <v>197</v>
      </c>
      <c r="P200">
        <f>AVERAGE('Gal4 ctrl'!C198:R198)</f>
        <v>6.8144454545454547</v>
      </c>
      <c r="Q200">
        <f>AVERAGE('UAS ctrl'!C198:R198)</f>
        <v>5.9904999999999999</v>
      </c>
      <c r="R200">
        <f>AVERAGE(expt!C198:R198)</f>
        <v>4.3959866666666674</v>
      </c>
      <c r="T200">
        <f>STDEV('Gal4 ctrl'!C198:R198)/SQRT(COUNT('Gal4 ctrl'!C198:R198))</f>
        <v>1.230685106121689</v>
      </c>
      <c r="U200">
        <f>STDEV('UAS ctrl'!C198:R198)/SQRT(COUNT('UAS ctrl'!C198:R198))</f>
        <v>0.92782905418394734</v>
      </c>
      <c r="V200">
        <f>STDEV(expt!C198:R198)/SQRT(COUNT(expt!C198:R198))</f>
        <v>1.08531027604966</v>
      </c>
      <c r="X200">
        <f>AVERAGE('Gal4 ctrl'!AJ198:AY198)</f>
        <v>6.1183090909090909</v>
      </c>
      <c r="Y200">
        <f>AVERAGE('UAS ctrl'!AJ198:AY198)</f>
        <v>4.8875525</v>
      </c>
      <c r="Z200">
        <f>AVERAGE(expt!AJ198:AY198)</f>
        <v>3.4033341666666672</v>
      </c>
      <c r="AB200">
        <f>STDEV('Gal4 ctrl'!AJ198:AY198)/SQRT(COUNT('Gal4 ctrl'!AJ198:AY198))</f>
        <v>1.2337135170956273</v>
      </c>
      <c r="AC200">
        <f>STDEV('UAS ctrl'!AJ198:AY198)/SQRT(COUNT('UAS ctrl'!AJ198:AY198))</f>
        <v>0.76730109885344533</v>
      </c>
      <c r="AD200">
        <f>STDEV(expt!AJ198:AY198)/SQRT(COUNT(expt!AJ198:AY198))</f>
        <v>0.79622952390251611</v>
      </c>
      <c r="AF200">
        <f>AVERAGE('Gal4 ctrl'!BQ198:CF198)</f>
        <v>6.0740918181818184</v>
      </c>
      <c r="AG200">
        <f>AVERAGE('UAS ctrl'!BQ198:CF198)</f>
        <v>3.8075291666666664</v>
      </c>
      <c r="AH200">
        <f>AVERAGE(expt!BQ198:CF198)</f>
        <v>2.4916683333333336</v>
      </c>
      <c r="AJ200">
        <f>STDEV('Gal4 ctrl'!BQ198:CF198)/SQRT(COUNT('Gal4 ctrl'!BQ198:CF198))</f>
        <v>1.0857398029988738</v>
      </c>
      <c r="AK200">
        <f>STDEV('UAS ctrl'!BQ198:CF198)/SQRT(COUNT('UAS ctrl'!BQ198:CF198))</f>
        <v>0.84310262756035814</v>
      </c>
      <c r="AL200">
        <f>STDEV(expt!BQ198:CF198)/SQRT(COUNT(expt!BQ198:CF198))</f>
        <v>0.63861914360599181</v>
      </c>
      <c r="AP200">
        <f>AVERAGE('Gal4 ctrl'!S198:AI198)</f>
        <v>1.5375790909090907</v>
      </c>
      <c r="AQ200">
        <f>AVERAGE('UAS ctrl'!S198:AI198)</f>
        <v>1.4711649999999998</v>
      </c>
      <c r="AR200">
        <f>AVERAGE(expt!S198:AI198)</f>
        <v>1.2804125000000002</v>
      </c>
      <c r="AT200">
        <f>STDEV('Gal4 ctrl'!S198:AI198)/SQRT(COUNT('Gal4 ctrl'!S198:AI198))</f>
        <v>0.15983741750151576</v>
      </c>
      <c r="AU200">
        <f>STDEV('UAS ctrl'!S198:AI198)/SQRT(COUNT('UAS ctrl'!S198:AI198))</f>
        <v>0.13416967105520033</v>
      </c>
      <c r="AV200">
        <f>STDEV(expt!S198:AI198)/SQRT(COUNT(expt!S198:AI198))</f>
        <v>0.10793276625755266</v>
      </c>
      <c r="AX200">
        <f>AVERAGE('Gal4 ctrl'!AZ198:BP198)</f>
        <v>1.3945518181818182</v>
      </c>
      <c r="AY200">
        <f>AVERAGE('UAS ctrl'!AZ198:BP198)</f>
        <v>1.2314033333333334</v>
      </c>
      <c r="AZ200">
        <f>AVERAGE(expt!AZ198:BP198)</f>
        <v>1.0486541666666667</v>
      </c>
      <c r="BB200">
        <f>STDEV('Gal4 ctrl'!AZ198:BP198)/SQRT(COUNT('Gal4 ctrl'!AZ198:BP198))</f>
        <v>0.15641206868582272</v>
      </c>
      <c r="BC200">
        <f>STDEV('UAS ctrl'!AZ198:BP198)/SQRT(COUNT('UAS ctrl'!AZ198:BP198))</f>
        <v>0.13015537167655652</v>
      </c>
      <c r="BD200">
        <f>STDEV(expt!AZ198:BP198)/SQRT(COUNT(expt!AZ198:BP198))</f>
        <v>0.10993960919011975</v>
      </c>
      <c r="BF200">
        <f>AVERAGE('Gal4 ctrl'!CG198:CW198)</f>
        <v>1.210039090909091</v>
      </c>
      <c r="BG200">
        <f>AVERAGE('UAS ctrl'!CG198:CW198)</f>
        <v>0.99431749999999985</v>
      </c>
      <c r="BH200">
        <f>AVERAGE(expt!CG198:CW198)</f>
        <v>0.87377749999999998</v>
      </c>
      <c r="BJ200">
        <f>STDEV('Gal4 ctrl'!CG198:CW198)/SQRT(COUNT('Gal4 ctrl'!CG198:CW198))</f>
        <v>0.1204135100125967</v>
      </c>
      <c r="BK200">
        <f>STDEV('UAS ctrl'!CG198:CW198)/SQRT(COUNT('UAS ctrl'!CG198:CW198))</f>
        <v>9.0415031065712026E-2</v>
      </c>
      <c r="BL200">
        <f>STDEV(expt!CG198:CW198)/SQRT(COUNT(expt!CG198:CW198))</f>
        <v>8.7510466301526577E-2</v>
      </c>
    </row>
    <row r="201" spans="15:64" x14ac:dyDescent="0.2">
      <c r="O201">
        <v>198</v>
      </c>
      <c r="P201">
        <f>AVERAGE('Gal4 ctrl'!C199:R199)</f>
        <v>6.5729636363636361</v>
      </c>
      <c r="Q201">
        <f>AVERAGE('UAS ctrl'!C199:R199)</f>
        <v>5.997441666666667</v>
      </c>
      <c r="R201">
        <f>AVERAGE(expt!C199:R199)</f>
        <v>4.2679433333333332</v>
      </c>
      <c r="T201">
        <f>STDEV('Gal4 ctrl'!C199:R199)/SQRT(COUNT('Gal4 ctrl'!C199:R199))</f>
        <v>1.0801678544031714</v>
      </c>
      <c r="U201">
        <f>STDEV('UAS ctrl'!C199:R199)/SQRT(COUNT('UAS ctrl'!C199:R199))</f>
        <v>0.90130790869800104</v>
      </c>
      <c r="V201">
        <f>STDEV(expt!C199:R199)/SQRT(COUNT(expt!C199:R199))</f>
        <v>0.92776367213440891</v>
      </c>
      <c r="X201">
        <f>AVERAGE('Gal4 ctrl'!AJ199:AY199)</f>
        <v>6.103800909090908</v>
      </c>
      <c r="Y201">
        <f>AVERAGE('UAS ctrl'!AJ199:AY199)</f>
        <v>4.8555749999999991</v>
      </c>
      <c r="Z201">
        <f>AVERAGE(expt!AJ199:AY199)</f>
        <v>3.4872541666666668</v>
      </c>
      <c r="AB201">
        <f>STDEV('Gal4 ctrl'!AJ199:AY199)/SQRT(COUNT('Gal4 ctrl'!AJ199:AY199))</f>
        <v>1.4232719554542781</v>
      </c>
      <c r="AC201">
        <f>STDEV('UAS ctrl'!AJ199:AY199)/SQRT(COUNT('UAS ctrl'!AJ199:AY199))</f>
        <v>0.77906697159554983</v>
      </c>
      <c r="AD201">
        <f>STDEV(expt!AJ199:AY199)/SQRT(COUNT(expt!AJ199:AY199))</f>
        <v>0.82090348906542321</v>
      </c>
      <c r="AF201">
        <f>AVERAGE('Gal4 ctrl'!BQ199:CF199)</f>
        <v>6.4389100000000008</v>
      </c>
      <c r="AG201">
        <f>AVERAGE('UAS ctrl'!BQ199:CF199)</f>
        <v>3.4164466666666655</v>
      </c>
      <c r="AH201">
        <f>AVERAGE(expt!BQ199:CF199)</f>
        <v>2.3729583333333331</v>
      </c>
      <c r="AJ201">
        <f>STDEV('Gal4 ctrl'!BQ199:CF199)/SQRT(COUNT('Gal4 ctrl'!BQ199:CF199))</f>
        <v>1.0397987607006196</v>
      </c>
      <c r="AK201">
        <f>STDEV('UAS ctrl'!BQ199:CF199)/SQRT(COUNT('UAS ctrl'!BQ199:CF199))</f>
        <v>0.7264655236113825</v>
      </c>
      <c r="AL201">
        <f>STDEV(expt!BQ199:CF199)/SQRT(COUNT(expt!BQ199:CF199))</f>
        <v>0.54701436868812037</v>
      </c>
      <c r="AP201">
        <f>AVERAGE('Gal4 ctrl'!S199:AI199)</f>
        <v>1.5435300000000003</v>
      </c>
      <c r="AQ201">
        <f>AVERAGE('UAS ctrl'!S199:AI199)</f>
        <v>1.3769225</v>
      </c>
      <c r="AR201">
        <f>AVERAGE(expt!S199:AI199)</f>
        <v>1.2336416666666667</v>
      </c>
      <c r="AT201">
        <f>STDEV('Gal4 ctrl'!S199:AI199)/SQRT(COUNT('Gal4 ctrl'!S199:AI199))</f>
        <v>0.15773875217068117</v>
      </c>
      <c r="AU201">
        <f>STDEV('UAS ctrl'!S199:AI199)/SQRT(COUNT('UAS ctrl'!S199:AI199))</f>
        <v>9.9584915144974695E-2</v>
      </c>
      <c r="AV201">
        <f>STDEV(expt!S199:AI199)/SQRT(COUNT(expt!S199:AI199))</f>
        <v>0.11677212226223452</v>
      </c>
      <c r="AX201">
        <f>AVERAGE('Gal4 ctrl'!AZ199:BP199)</f>
        <v>1.3091536363636362</v>
      </c>
      <c r="AY201">
        <f>AVERAGE('UAS ctrl'!AZ199:BP199)</f>
        <v>1.2589058333333334</v>
      </c>
      <c r="AZ201">
        <f>AVERAGE(expt!AZ199:BP199)</f>
        <v>0.94816333333333347</v>
      </c>
      <c r="BB201">
        <f>STDEV('Gal4 ctrl'!AZ199:BP199)/SQRT(COUNT('Gal4 ctrl'!AZ199:BP199))</f>
        <v>0.12282034979649037</v>
      </c>
      <c r="BC201">
        <f>STDEV('UAS ctrl'!AZ199:BP199)/SQRT(COUNT('UAS ctrl'!AZ199:BP199))</f>
        <v>0.13870661551295274</v>
      </c>
      <c r="BD201">
        <f>STDEV(expt!AZ199:BP199)/SQRT(COUNT(expt!AZ199:BP199))</f>
        <v>8.1104383940970845E-2</v>
      </c>
      <c r="BF201">
        <f>AVERAGE('Gal4 ctrl'!CG199:CW199)</f>
        <v>1.2844881818181817</v>
      </c>
      <c r="BG201">
        <f>AVERAGE('UAS ctrl'!CG199:CW199)</f>
        <v>1.0359999999999998</v>
      </c>
      <c r="BH201">
        <f>AVERAGE(expt!CG199:CW199)</f>
        <v>0.83425083333333339</v>
      </c>
      <c r="BJ201">
        <f>STDEV('Gal4 ctrl'!CG199:CW199)/SQRT(COUNT('Gal4 ctrl'!CG199:CW199))</f>
        <v>9.9796776963971795E-2</v>
      </c>
      <c r="BK201">
        <f>STDEV('UAS ctrl'!CG199:CW199)/SQRT(COUNT('UAS ctrl'!CG199:CW199))</f>
        <v>6.9493178027949451E-2</v>
      </c>
      <c r="BL201">
        <f>STDEV(expt!CG199:CW199)/SQRT(COUNT(expt!CG199:CW199))</f>
        <v>7.7893991438426069E-2</v>
      </c>
    </row>
    <row r="202" spans="15:64" x14ac:dyDescent="0.2">
      <c r="O202">
        <v>199</v>
      </c>
      <c r="P202">
        <f>AVERAGE('Gal4 ctrl'!C200:R200)</f>
        <v>6.6669563636363645</v>
      </c>
      <c r="Q202">
        <f>AVERAGE('UAS ctrl'!C200:R200)</f>
        <v>6.2587166666666674</v>
      </c>
      <c r="R202">
        <f>AVERAGE(expt!C200:R200)</f>
        <v>4.5300341666666659</v>
      </c>
      <c r="T202">
        <f>STDEV('Gal4 ctrl'!C200:R200)/SQRT(COUNT('Gal4 ctrl'!C200:R200))</f>
        <v>1.0926103024993714</v>
      </c>
      <c r="U202">
        <f>STDEV('UAS ctrl'!C200:R200)/SQRT(COUNT('UAS ctrl'!C200:R200))</f>
        <v>0.96608095391649329</v>
      </c>
      <c r="V202">
        <f>STDEV(expt!C200:R200)/SQRT(COUNT(expt!C200:R200))</f>
        <v>0.95142245816179571</v>
      </c>
      <c r="X202">
        <f>AVERAGE('Gal4 ctrl'!AJ200:AY200)</f>
        <v>5.7684736363636366</v>
      </c>
      <c r="Y202">
        <f>AVERAGE('UAS ctrl'!AJ200:AY200)</f>
        <v>4.5015499999999999</v>
      </c>
      <c r="Z202">
        <f>AVERAGE(expt!AJ200:AY200)</f>
        <v>3.0825408333333333</v>
      </c>
      <c r="AB202">
        <f>STDEV('Gal4 ctrl'!AJ200:AY200)/SQRT(COUNT('Gal4 ctrl'!AJ200:AY200))</f>
        <v>1.2708295307770596</v>
      </c>
      <c r="AC202">
        <f>STDEV('UAS ctrl'!AJ200:AY200)/SQRT(COUNT('UAS ctrl'!AJ200:AY200))</f>
        <v>0.67549382446765527</v>
      </c>
      <c r="AD202">
        <f>STDEV(expt!AJ200:AY200)/SQRT(COUNT(expt!AJ200:AY200))</f>
        <v>0.71702309310203083</v>
      </c>
      <c r="AF202">
        <f>AVERAGE('Gal4 ctrl'!BQ200:CF200)</f>
        <v>5.8063636363636357</v>
      </c>
      <c r="AG202">
        <f>AVERAGE('UAS ctrl'!BQ200:CF200)</f>
        <v>3.6754550000000008</v>
      </c>
      <c r="AH202">
        <f>AVERAGE(expt!BQ200:CF200)</f>
        <v>2.4577366666666665</v>
      </c>
      <c r="AJ202">
        <f>STDEV('Gal4 ctrl'!BQ200:CF200)/SQRT(COUNT('Gal4 ctrl'!BQ200:CF200))</f>
        <v>1.0472515185668134</v>
      </c>
      <c r="AK202">
        <f>STDEV('UAS ctrl'!BQ200:CF200)/SQRT(COUNT('UAS ctrl'!BQ200:CF200))</f>
        <v>0.67877985713281275</v>
      </c>
      <c r="AL202">
        <f>STDEV(expt!BQ200:CF200)/SQRT(COUNT(expt!BQ200:CF200))</f>
        <v>0.58400143779183411</v>
      </c>
      <c r="AP202">
        <f>AVERAGE('Gal4 ctrl'!S200:AI200)</f>
        <v>1.393769090909091</v>
      </c>
      <c r="AQ202">
        <f>AVERAGE('UAS ctrl'!S200:AI200)</f>
        <v>1.4211683333333331</v>
      </c>
      <c r="AR202">
        <f>AVERAGE(expt!S200:AI200)</f>
        <v>1.2810349999999999</v>
      </c>
      <c r="AT202">
        <f>STDEV('Gal4 ctrl'!S200:AI200)/SQRT(COUNT('Gal4 ctrl'!S200:AI200))</f>
        <v>0.14160972525317966</v>
      </c>
      <c r="AU202">
        <f>STDEV('UAS ctrl'!S200:AI200)/SQRT(COUNT('UAS ctrl'!S200:AI200))</f>
        <v>0.10719969443811997</v>
      </c>
      <c r="AV202">
        <f>STDEV(expt!S200:AI200)/SQRT(COUNT(expt!S200:AI200))</f>
        <v>0.12263493896026476</v>
      </c>
      <c r="AX202">
        <f>AVERAGE('Gal4 ctrl'!AZ200:BP200)</f>
        <v>1.3218454545454545</v>
      </c>
      <c r="AY202">
        <f>AVERAGE('UAS ctrl'!AZ200:BP200)</f>
        <v>1.2248100000000002</v>
      </c>
      <c r="AZ202">
        <f>AVERAGE(expt!AZ200:BP200)</f>
        <v>0.93989749999999994</v>
      </c>
      <c r="BB202">
        <f>STDEV('Gal4 ctrl'!AZ200:BP200)/SQRT(COUNT('Gal4 ctrl'!AZ200:BP200))</f>
        <v>0.13815436943943057</v>
      </c>
      <c r="BC202">
        <f>STDEV('UAS ctrl'!AZ200:BP200)/SQRT(COUNT('UAS ctrl'!AZ200:BP200))</f>
        <v>0.10759162899030701</v>
      </c>
      <c r="BD202">
        <f>STDEV(expt!AZ200:BP200)/SQRT(COUNT(expt!AZ200:BP200))</f>
        <v>8.9974926659943041E-2</v>
      </c>
      <c r="BF202">
        <f>AVERAGE('Gal4 ctrl'!CG200:CW200)</f>
        <v>1.2537454545454547</v>
      </c>
      <c r="BG202">
        <f>AVERAGE('UAS ctrl'!CG200:CW200)</f>
        <v>0.99645416666666675</v>
      </c>
      <c r="BH202">
        <f>AVERAGE(expt!CG200:CW200)</f>
        <v>0.86094083333333338</v>
      </c>
      <c r="BJ202">
        <f>STDEV('Gal4 ctrl'!CG200:CW200)/SQRT(COUNT('Gal4 ctrl'!CG200:CW200))</f>
        <v>7.514288614927514E-2</v>
      </c>
      <c r="BK202">
        <f>STDEV('UAS ctrl'!CG200:CW200)/SQRT(COUNT('UAS ctrl'!CG200:CW200))</f>
        <v>8.5270699685981471E-2</v>
      </c>
      <c r="BL202">
        <f>STDEV(expt!CG200:CW200)/SQRT(COUNT(expt!CG200:CW200))</f>
        <v>7.6195110610835545E-2</v>
      </c>
    </row>
    <row r="203" spans="15:64" x14ac:dyDescent="0.2">
      <c r="O203">
        <v>200</v>
      </c>
      <c r="P203">
        <f>AVERAGE('Gal4 ctrl'!C201:R201)</f>
        <v>7.2987827272727266</v>
      </c>
      <c r="Q203">
        <f>AVERAGE('UAS ctrl'!C201:R201)</f>
        <v>6.1860375000000003</v>
      </c>
      <c r="R203">
        <f>AVERAGE(expt!C201:R201)</f>
        <v>4.2185800000000002</v>
      </c>
      <c r="T203">
        <f>STDEV('Gal4 ctrl'!C201:R201)/SQRT(COUNT('Gal4 ctrl'!C201:R201))</f>
        <v>1.2334686899546121</v>
      </c>
      <c r="U203">
        <f>STDEV('UAS ctrl'!C201:R201)/SQRT(COUNT('UAS ctrl'!C201:R201))</f>
        <v>0.90955508277575992</v>
      </c>
      <c r="V203">
        <f>STDEV(expt!C201:R201)/SQRT(COUNT(expt!C201:R201))</f>
        <v>0.95632765713114209</v>
      </c>
      <c r="X203">
        <f>AVERAGE('Gal4 ctrl'!AJ201:AY201)</f>
        <v>5.3823090909090903</v>
      </c>
      <c r="Y203">
        <f>AVERAGE('UAS ctrl'!AJ201:AY201)</f>
        <v>4.6191749999999994</v>
      </c>
      <c r="Z203">
        <f>AVERAGE(expt!AJ201:AY201)</f>
        <v>3.2726324999999998</v>
      </c>
      <c r="AB203">
        <f>STDEV('Gal4 ctrl'!AJ201:AY201)/SQRT(COUNT('Gal4 ctrl'!AJ201:AY201))</f>
        <v>1.0569652523276727</v>
      </c>
      <c r="AC203">
        <f>STDEV('UAS ctrl'!AJ201:AY201)/SQRT(COUNT('UAS ctrl'!AJ201:AY201))</f>
        <v>0.67358746503274747</v>
      </c>
      <c r="AD203">
        <f>STDEV(expt!AJ201:AY201)/SQRT(COUNT(expt!AJ201:AY201))</f>
        <v>0.73174559866896471</v>
      </c>
      <c r="AF203">
        <f>AVERAGE('Gal4 ctrl'!BQ201:CF201)</f>
        <v>5.5282</v>
      </c>
      <c r="AG203">
        <f>AVERAGE('UAS ctrl'!BQ201:CF201)</f>
        <v>4.2673616666666669</v>
      </c>
      <c r="AH203">
        <f>AVERAGE(expt!BQ201:CF201)</f>
        <v>2.811923333333334</v>
      </c>
      <c r="AJ203">
        <f>STDEV('Gal4 ctrl'!BQ201:CF201)/SQRT(COUNT('Gal4 ctrl'!BQ201:CF201))</f>
        <v>0.92682821758354494</v>
      </c>
      <c r="AK203">
        <f>STDEV('UAS ctrl'!BQ201:CF201)/SQRT(COUNT('UAS ctrl'!BQ201:CF201))</f>
        <v>0.84021404867489358</v>
      </c>
      <c r="AL203">
        <f>STDEV(expt!BQ201:CF201)/SQRT(COUNT(expt!BQ201:CF201))</f>
        <v>0.68691403936024042</v>
      </c>
      <c r="AP203">
        <f>AVERAGE('Gal4 ctrl'!S201:AI201)</f>
        <v>1.4757354545454546</v>
      </c>
      <c r="AQ203">
        <f>AVERAGE('UAS ctrl'!S201:AI201)</f>
        <v>1.4619875000000002</v>
      </c>
      <c r="AR203">
        <f>AVERAGE(expt!S201:AI201)</f>
        <v>1.3293541666666664</v>
      </c>
      <c r="AT203">
        <f>STDEV('Gal4 ctrl'!S201:AI201)/SQRT(COUNT('Gal4 ctrl'!S201:AI201))</f>
        <v>0.14376325616894434</v>
      </c>
      <c r="AU203">
        <f>STDEV('UAS ctrl'!S201:AI201)/SQRT(COUNT('UAS ctrl'!S201:AI201))</f>
        <v>0.13129852207345738</v>
      </c>
      <c r="AV203">
        <f>STDEV(expt!S201:AI201)/SQRT(COUNT(expt!S201:AI201))</f>
        <v>0.14668933664565728</v>
      </c>
      <c r="AX203">
        <f>AVERAGE('Gal4 ctrl'!AZ201:BP201)</f>
        <v>1.3114354545454545</v>
      </c>
      <c r="AY203">
        <f>AVERAGE('UAS ctrl'!AZ201:BP201)</f>
        <v>1.2047808333333334</v>
      </c>
      <c r="AZ203">
        <f>AVERAGE(expt!AZ201:BP201)</f>
        <v>1.0181883333333333</v>
      </c>
      <c r="BB203">
        <f>STDEV('Gal4 ctrl'!AZ201:BP201)/SQRT(COUNT('Gal4 ctrl'!AZ201:BP201))</f>
        <v>0.13837863120874791</v>
      </c>
      <c r="BC203">
        <f>STDEV('UAS ctrl'!AZ201:BP201)/SQRT(COUNT('UAS ctrl'!AZ201:BP201))</f>
        <v>8.7955129654344877E-2</v>
      </c>
      <c r="BD203">
        <f>STDEV(expt!AZ201:BP201)/SQRT(COUNT(expt!AZ201:BP201))</f>
        <v>0.10306385632243008</v>
      </c>
      <c r="BF203">
        <f>AVERAGE('Gal4 ctrl'!CG201:CW201)</f>
        <v>1.2626327272727274</v>
      </c>
      <c r="BG203">
        <f>AVERAGE('UAS ctrl'!CG201:CW201)</f>
        <v>1.0652424999999999</v>
      </c>
      <c r="BH203">
        <f>AVERAGE(expt!CG201:CW201)</f>
        <v>0.92869083333333313</v>
      </c>
      <c r="BJ203">
        <f>STDEV('Gal4 ctrl'!CG201:CW201)/SQRT(COUNT('Gal4 ctrl'!CG201:CW201))</f>
        <v>8.6947837958282898E-2</v>
      </c>
      <c r="BK203">
        <f>STDEV('UAS ctrl'!CG201:CW201)/SQRT(COUNT('UAS ctrl'!CG201:CW201))</f>
        <v>9.4675372906780061E-2</v>
      </c>
      <c r="BL203">
        <f>STDEV(expt!CG201:CW201)/SQRT(COUNT(expt!CG201:CW201))</f>
        <v>7.6848789313015725E-2</v>
      </c>
    </row>
    <row r="204" spans="15:64" x14ac:dyDescent="0.2">
      <c r="O204">
        <v>201</v>
      </c>
      <c r="P204">
        <f>AVERAGE('Gal4 ctrl'!C202:R202)</f>
        <v>6.3953872727272731</v>
      </c>
      <c r="Q204">
        <f>AVERAGE('UAS ctrl'!C202:R202)</f>
        <v>6.419316666666667</v>
      </c>
      <c r="R204">
        <f>AVERAGE(expt!C202:R202)</f>
        <v>4.5580708333333328</v>
      </c>
      <c r="T204">
        <f>STDEV('Gal4 ctrl'!C202:R202)/SQRT(COUNT('Gal4 ctrl'!C202:R202))</f>
        <v>1.1458193779991444</v>
      </c>
      <c r="U204">
        <f>STDEV('UAS ctrl'!C202:R202)/SQRT(COUNT('UAS ctrl'!C202:R202))</f>
        <v>0.90341601811841321</v>
      </c>
      <c r="V204">
        <f>STDEV(expt!C202:R202)/SQRT(COUNT(expt!C202:R202))</f>
        <v>1.0340041516837246</v>
      </c>
      <c r="X204">
        <f>AVERAGE('Gal4 ctrl'!AJ202:AY202)</f>
        <v>5.2063545454545448</v>
      </c>
      <c r="Y204">
        <f>AVERAGE('UAS ctrl'!AJ202:AY202)</f>
        <v>4.8730166666666666</v>
      </c>
      <c r="Z204">
        <f>AVERAGE(expt!AJ202:AY202)</f>
        <v>3.8903316666666665</v>
      </c>
      <c r="AB204">
        <f>STDEV('Gal4 ctrl'!AJ202:AY202)/SQRT(COUNT('Gal4 ctrl'!AJ202:AY202))</f>
        <v>0.89076188710601067</v>
      </c>
      <c r="AC204">
        <f>STDEV('UAS ctrl'!AJ202:AY202)/SQRT(COUNT('UAS ctrl'!AJ202:AY202))</f>
        <v>0.74417400578348569</v>
      </c>
      <c r="AD204">
        <f>STDEV(expt!AJ202:AY202)/SQRT(COUNT(expt!AJ202:AY202))</f>
        <v>0.88286943609154112</v>
      </c>
      <c r="AF204">
        <f>AVERAGE('Gal4 ctrl'!BQ202:CF202)</f>
        <v>5.4189472727272729</v>
      </c>
      <c r="AG204">
        <f>AVERAGE('UAS ctrl'!BQ202:CF202)</f>
        <v>4.1139108333333327</v>
      </c>
      <c r="AH204">
        <f>AVERAGE(expt!BQ202:CF202)</f>
        <v>2.8365950000000004</v>
      </c>
      <c r="AJ204">
        <f>STDEV('Gal4 ctrl'!BQ202:CF202)/SQRT(COUNT('Gal4 ctrl'!BQ202:CF202))</f>
        <v>1.0990903878365559</v>
      </c>
      <c r="AK204">
        <f>STDEV('UAS ctrl'!BQ202:CF202)/SQRT(COUNT('UAS ctrl'!BQ202:CF202))</f>
        <v>0.8204790037454085</v>
      </c>
      <c r="AL204">
        <f>STDEV(expt!BQ202:CF202)/SQRT(COUNT(expt!BQ202:CF202))</f>
        <v>0.62770466958630688</v>
      </c>
      <c r="AP204">
        <f>AVERAGE('Gal4 ctrl'!S202:AI202)</f>
        <v>1.5071072727272727</v>
      </c>
      <c r="AQ204">
        <f>AVERAGE('UAS ctrl'!S202:AI202)</f>
        <v>1.36521</v>
      </c>
      <c r="AR204">
        <f>AVERAGE(expt!S202:AI202)</f>
        <v>1.24539</v>
      </c>
      <c r="AT204">
        <f>STDEV('Gal4 ctrl'!S202:AI202)/SQRT(COUNT('Gal4 ctrl'!S202:AI202))</f>
        <v>0.15546720038230161</v>
      </c>
      <c r="AU204">
        <f>STDEV('UAS ctrl'!S202:AI202)/SQRT(COUNT('UAS ctrl'!S202:AI202))</f>
        <v>0.121429594833859</v>
      </c>
      <c r="AV204">
        <f>STDEV(expt!S202:AI202)/SQRT(COUNT(expt!S202:AI202))</f>
        <v>0.11951469756832624</v>
      </c>
      <c r="AX204">
        <f>AVERAGE('Gal4 ctrl'!AZ202:BP202)</f>
        <v>1.3126490909090911</v>
      </c>
      <c r="AY204">
        <f>AVERAGE('UAS ctrl'!AZ202:BP202)</f>
        <v>1.2377800000000001</v>
      </c>
      <c r="AZ204">
        <f>AVERAGE(expt!AZ202:BP202)</f>
        <v>1.0052783333333333</v>
      </c>
      <c r="BB204">
        <f>STDEV('Gal4 ctrl'!AZ202:BP202)/SQRT(COUNT('Gal4 ctrl'!AZ202:BP202))</f>
        <v>0.14171457437369422</v>
      </c>
      <c r="BC204">
        <f>STDEV('UAS ctrl'!AZ202:BP202)/SQRT(COUNT('UAS ctrl'!AZ202:BP202))</f>
        <v>9.1871586755809823E-2</v>
      </c>
      <c r="BD204">
        <f>STDEV(expt!AZ202:BP202)/SQRT(COUNT(expt!AZ202:BP202))</f>
        <v>7.1661981117090864E-2</v>
      </c>
      <c r="BF204">
        <f>AVERAGE('Gal4 ctrl'!CG202:CW202)</f>
        <v>1.217870909090909</v>
      </c>
      <c r="BG204">
        <f>AVERAGE('UAS ctrl'!CG202:CW202)</f>
        <v>1.1474958333333334</v>
      </c>
      <c r="BH204">
        <f>AVERAGE(expt!CG202:CW202)</f>
        <v>0.89687416666666664</v>
      </c>
      <c r="BJ204">
        <f>STDEV('Gal4 ctrl'!CG202:CW202)/SQRT(COUNT('Gal4 ctrl'!CG202:CW202))</f>
        <v>9.7884617841197646E-2</v>
      </c>
      <c r="BK204">
        <f>STDEV('UAS ctrl'!CG202:CW202)/SQRT(COUNT('UAS ctrl'!CG202:CW202))</f>
        <v>9.9818987069005771E-2</v>
      </c>
      <c r="BL204">
        <f>STDEV(expt!CG202:CW202)/SQRT(COUNT(expt!CG202:CW202))</f>
        <v>5.5553677284094785E-2</v>
      </c>
    </row>
    <row r="205" spans="15:64" x14ac:dyDescent="0.2">
      <c r="O205">
        <v>202</v>
      </c>
      <c r="P205">
        <f>AVERAGE('Gal4 ctrl'!C203:R203)</f>
        <v>6.5116909090909081</v>
      </c>
      <c r="Q205">
        <f>AVERAGE('UAS ctrl'!C203:R203)</f>
        <v>6.3839749999999995</v>
      </c>
      <c r="R205">
        <f>AVERAGE(expt!C203:R203)</f>
        <v>4.7119458333333339</v>
      </c>
      <c r="T205">
        <f>STDEV('Gal4 ctrl'!C203:R203)/SQRT(COUNT('Gal4 ctrl'!C203:R203))</f>
        <v>1.0903645117327885</v>
      </c>
      <c r="U205">
        <f>STDEV('UAS ctrl'!C203:R203)/SQRT(COUNT('UAS ctrl'!C203:R203))</f>
        <v>0.87445417045781271</v>
      </c>
      <c r="V205">
        <f>STDEV(expt!C203:R203)/SQRT(COUNT(expt!C203:R203))</f>
        <v>1.1467191220519006</v>
      </c>
      <c r="X205">
        <f>AVERAGE('Gal4 ctrl'!AJ203:AY203)</f>
        <v>5.3263727272727275</v>
      </c>
      <c r="Y205">
        <f>AVERAGE('UAS ctrl'!AJ203:AY203)</f>
        <v>4.3881333333333332</v>
      </c>
      <c r="Z205">
        <f>AVERAGE(expt!AJ203:AY203)</f>
        <v>3.8819175000000001</v>
      </c>
      <c r="AB205">
        <f>STDEV('Gal4 ctrl'!AJ203:AY203)/SQRT(COUNT('Gal4 ctrl'!AJ203:AY203))</f>
        <v>0.98849619598209548</v>
      </c>
      <c r="AC205">
        <f>STDEV('UAS ctrl'!AJ203:AY203)/SQRT(COUNT('UAS ctrl'!AJ203:AY203))</f>
        <v>0.75578563322137726</v>
      </c>
      <c r="AD205">
        <f>STDEV(expt!AJ203:AY203)/SQRT(COUNT(expt!AJ203:AY203))</f>
        <v>0.88441738867864805</v>
      </c>
      <c r="AF205">
        <f>AVERAGE('Gal4 ctrl'!BQ203:CF203)</f>
        <v>5.7038672727272717</v>
      </c>
      <c r="AG205">
        <f>AVERAGE('UAS ctrl'!BQ203:CF203)</f>
        <v>4.2719858333333329</v>
      </c>
      <c r="AH205">
        <f>AVERAGE(expt!BQ203:CF203)</f>
        <v>2.9659108333333335</v>
      </c>
      <c r="AJ205">
        <f>STDEV('Gal4 ctrl'!BQ203:CF203)/SQRT(COUNT('Gal4 ctrl'!BQ203:CF203))</f>
        <v>1.1532613641551048</v>
      </c>
      <c r="AK205">
        <f>STDEV('UAS ctrl'!BQ203:CF203)/SQRT(COUNT('UAS ctrl'!BQ203:CF203))</f>
        <v>0.81756845549957913</v>
      </c>
      <c r="AL205">
        <f>STDEV(expt!BQ203:CF203)/SQRT(COUNT(expt!BQ203:CF203))</f>
        <v>0.72297805848601637</v>
      </c>
      <c r="AP205">
        <f>AVERAGE('Gal4 ctrl'!S203:AI203)</f>
        <v>1.558599090909091</v>
      </c>
      <c r="AQ205">
        <f>AVERAGE('UAS ctrl'!S203:AI203)</f>
        <v>1.3596958333333333</v>
      </c>
      <c r="AR205">
        <f>AVERAGE(expt!S203:AI203)</f>
        <v>1.24613</v>
      </c>
      <c r="AT205">
        <f>STDEV('Gal4 ctrl'!S203:AI203)/SQRT(COUNT('Gal4 ctrl'!S203:AI203))</f>
        <v>0.14148948590847499</v>
      </c>
      <c r="AU205">
        <f>STDEV('UAS ctrl'!S203:AI203)/SQRT(COUNT('UAS ctrl'!S203:AI203))</f>
        <v>8.5921262065549703E-2</v>
      </c>
      <c r="AV205">
        <f>STDEV(expt!S203:AI203)/SQRT(COUNT(expt!S203:AI203))</f>
        <v>0.11728482108124909</v>
      </c>
      <c r="AX205">
        <f>AVERAGE('Gal4 ctrl'!AZ203:BP203)</f>
        <v>1.3244872727272727</v>
      </c>
      <c r="AY205">
        <f>AVERAGE('UAS ctrl'!AZ203:BP203)</f>
        <v>1.2220608333333334</v>
      </c>
      <c r="AZ205">
        <f>AVERAGE(expt!AZ203:BP203)</f>
        <v>1.0236033333333334</v>
      </c>
      <c r="BB205">
        <f>STDEV('Gal4 ctrl'!AZ203:BP203)/SQRT(COUNT('Gal4 ctrl'!AZ203:BP203))</f>
        <v>0.11688573752399807</v>
      </c>
      <c r="BC205">
        <f>STDEV('UAS ctrl'!AZ203:BP203)/SQRT(COUNT('UAS ctrl'!AZ203:BP203))</f>
        <v>9.1292704913324807E-2</v>
      </c>
      <c r="BD205">
        <f>STDEV(expt!AZ203:BP203)/SQRT(COUNT(expt!AZ203:BP203))</f>
        <v>9.9582230299457147E-2</v>
      </c>
      <c r="BF205">
        <f>AVERAGE('Gal4 ctrl'!CG203:CW203)</f>
        <v>1.1794754545454547</v>
      </c>
      <c r="BG205">
        <f>AVERAGE('UAS ctrl'!CG203:CW203)</f>
        <v>1.0635283333333334</v>
      </c>
      <c r="BH205">
        <f>AVERAGE(expt!CG203:CW203)</f>
        <v>0.8262016666666665</v>
      </c>
      <c r="BJ205">
        <f>STDEV('Gal4 ctrl'!CG203:CW203)/SQRT(COUNT('Gal4 ctrl'!CG203:CW203))</f>
        <v>9.2422153615044869E-2</v>
      </c>
      <c r="BK205">
        <f>STDEV('UAS ctrl'!CG203:CW203)/SQRT(COUNT('UAS ctrl'!CG203:CW203))</f>
        <v>9.0372588276914176E-2</v>
      </c>
      <c r="BL205">
        <f>STDEV(expt!CG203:CW203)/SQRT(COUNT(expt!CG203:CW203))</f>
        <v>6.3543961063395174E-2</v>
      </c>
    </row>
    <row r="206" spans="15:64" x14ac:dyDescent="0.2">
      <c r="O206">
        <v>203</v>
      </c>
      <c r="P206">
        <f>AVERAGE('Gal4 ctrl'!C204:R204)</f>
        <v>6.5112454545454543</v>
      </c>
      <c r="Q206">
        <f>AVERAGE('UAS ctrl'!C204:R204)</f>
        <v>6.2150583333333342</v>
      </c>
      <c r="R206">
        <f>AVERAGE(expt!C204:R204)</f>
        <v>4.4759358333333328</v>
      </c>
      <c r="T206">
        <f>STDEV('Gal4 ctrl'!C204:R204)/SQRT(COUNT('Gal4 ctrl'!C204:R204))</f>
        <v>1.077450483010167</v>
      </c>
      <c r="U206">
        <f>STDEV('UAS ctrl'!C204:R204)/SQRT(COUNT('UAS ctrl'!C204:R204))</f>
        <v>0.81729284433596816</v>
      </c>
      <c r="V206">
        <f>STDEV(expt!C204:R204)/SQRT(COUNT(expt!C204:R204))</f>
        <v>1.116730048296757</v>
      </c>
      <c r="X206">
        <f>AVERAGE('Gal4 ctrl'!AJ204:AY204)</f>
        <v>5.0812999999999997</v>
      </c>
      <c r="Y206">
        <f>AVERAGE('UAS ctrl'!AJ204:AY204)</f>
        <v>4.5617416666666664</v>
      </c>
      <c r="Z206">
        <f>AVERAGE(expt!AJ204:AY204)</f>
        <v>3.571929166666667</v>
      </c>
      <c r="AB206">
        <f>STDEV('Gal4 ctrl'!AJ204:AY204)/SQRT(COUNT('Gal4 ctrl'!AJ204:AY204))</f>
        <v>0.95896536737161742</v>
      </c>
      <c r="AC206">
        <f>STDEV('UAS ctrl'!AJ204:AY204)/SQRT(COUNT('UAS ctrl'!AJ204:AY204))</f>
        <v>0.76190426986143167</v>
      </c>
      <c r="AD206">
        <f>STDEV(expt!AJ204:AY204)/SQRT(COUNT(expt!AJ204:AY204))</f>
        <v>0.83436757547390894</v>
      </c>
      <c r="AF206">
        <f>AVERAGE('Gal4 ctrl'!BQ204:CF204)</f>
        <v>5.217254545454546</v>
      </c>
      <c r="AG206">
        <f>AVERAGE('UAS ctrl'!BQ204:CF204)</f>
        <v>4.4698400000000005</v>
      </c>
      <c r="AH206">
        <f>AVERAGE(expt!BQ204:CF204)</f>
        <v>2.6217666666666664</v>
      </c>
      <c r="AJ206">
        <f>STDEV('Gal4 ctrl'!BQ204:CF204)/SQRT(COUNT('Gal4 ctrl'!BQ204:CF204))</f>
        <v>0.89310499325398773</v>
      </c>
      <c r="AK206">
        <f>STDEV('UAS ctrl'!BQ204:CF204)/SQRT(COUNT('UAS ctrl'!BQ204:CF204))</f>
        <v>0.87164866825615428</v>
      </c>
      <c r="AL206">
        <f>STDEV(expt!BQ204:CF204)/SQRT(COUNT(expt!BQ204:CF204))</f>
        <v>0.71847554712858308</v>
      </c>
      <c r="AP206">
        <f>AVERAGE('Gal4 ctrl'!S204:AI204)</f>
        <v>1.5590536363636363</v>
      </c>
      <c r="AQ206">
        <f>AVERAGE('UAS ctrl'!S204:AI204)</f>
        <v>1.4572116666666668</v>
      </c>
      <c r="AR206">
        <f>AVERAGE(expt!S204:AI204)</f>
        <v>1.2212516666666666</v>
      </c>
      <c r="AT206">
        <f>STDEV('Gal4 ctrl'!S204:AI204)/SQRT(COUNT('Gal4 ctrl'!S204:AI204))</f>
        <v>0.11703049368179634</v>
      </c>
      <c r="AU206">
        <f>STDEV('UAS ctrl'!S204:AI204)/SQRT(COUNT('UAS ctrl'!S204:AI204))</f>
        <v>0.12261009468200111</v>
      </c>
      <c r="AV206">
        <f>STDEV(expt!S204:AI204)/SQRT(COUNT(expt!S204:AI204))</f>
        <v>0.10112363302318643</v>
      </c>
      <c r="AX206">
        <f>AVERAGE('Gal4 ctrl'!AZ204:BP204)</f>
        <v>1.2832254545454544</v>
      </c>
      <c r="AY206">
        <f>AVERAGE('UAS ctrl'!AZ204:BP204)</f>
        <v>1.2112716666666665</v>
      </c>
      <c r="AZ206">
        <f>AVERAGE(expt!AZ204:BP204)</f>
        <v>1.0282316666666667</v>
      </c>
      <c r="BB206">
        <f>STDEV('Gal4 ctrl'!AZ204:BP204)/SQRT(COUNT('Gal4 ctrl'!AZ204:BP204))</f>
        <v>0.12039138157287184</v>
      </c>
      <c r="BC206">
        <f>STDEV('UAS ctrl'!AZ204:BP204)/SQRT(COUNT('UAS ctrl'!AZ204:BP204))</f>
        <v>8.5466432510729898E-2</v>
      </c>
      <c r="BD206">
        <f>STDEV(expt!AZ204:BP204)/SQRT(COUNT(expt!AZ204:BP204))</f>
        <v>9.5572728944659111E-2</v>
      </c>
      <c r="BF206">
        <f>AVERAGE('Gal4 ctrl'!CG204:CW204)</f>
        <v>1.227088181818182</v>
      </c>
      <c r="BG206">
        <f>AVERAGE('UAS ctrl'!CG204:CW204)</f>
        <v>1.0545433333333334</v>
      </c>
      <c r="BH206">
        <f>AVERAGE(expt!CG204:CW204)</f>
        <v>0.82860999999999985</v>
      </c>
      <c r="BJ206">
        <f>STDEV('Gal4 ctrl'!CG204:CW204)/SQRT(COUNT('Gal4 ctrl'!CG204:CW204))</f>
        <v>0.1248662748908765</v>
      </c>
      <c r="BK206">
        <f>STDEV('UAS ctrl'!CG204:CW204)/SQRT(COUNT('UAS ctrl'!CG204:CW204))</f>
        <v>0.1064527506535983</v>
      </c>
      <c r="BL206">
        <f>STDEV(expt!CG204:CW204)/SQRT(COUNT(expt!CG204:CW204))</f>
        <v>7.0388496251486063E-2</v>
      </c>
    </row>
    <row r="207" spans="15:64" x14ac:dyDescent="0.2">
      <c r="O207">
        <v>204</v>
      </c>
      <c r="P207">
        <f>AVERAGE('Gal4 ctrl'!C205:R205)</f>
        <v>5.7550636363636363</v>
      </c>
      <c r="Q207">
        <f>AVERAGE('UAS ctrl'!C205:R205)</f>
        <v>5.8541750000000006</v>
      </c>
      <c r="R207">
        <f>AVERAGE(expt!C205:R205)</f>
        <v>4.8059866666666666</v>
      </c>
      <c r="T207">
        <f>STDEV('Gal4 ctrl'!C205:R205)/SQRT(COUNT('Gal4 ctrl'!C205:R205))</f>
        <v>1.19461870389089</v>
      </c>
      <c r="U207">
        <f>STDEV('UAS ctrl'!C205:R205)/SQRT(COUNT('UAS ctrl'!C205:R205))</f>
        <v>0.75094746861881145</v>
      </c>
      <c r="V207">
        <f>STDEV(expt!C205:R205)/SQRT(COUNT(expt!C205:R205))</f>
        <v>1.1903431404668849</v>
      </c>
      <c r="X207">
        <f>AVERAGE('Gal4 ctrl'!AJ205:AY205)</f>
        <v>5.3428509090909095</v>
      </c>
      <c r="Y207">
        <f>AVERAGE('UAS ctrl'!AJ205:AY205)</f>
        <v>4.1764833333333335</v>
      </c>
      <c r="Z207">
        <f>AVERAGE(expt!AJ205:AY205)</f>
        <v>3.6129608333333327</v>
      </c>
      <c r="AB207">
        <f>STDEV('Gal4 ctrl'!AJ205:AY205)/SQRT(COUNT('Gal4 ctrl'!AJ205:AY205))</f>
        <v>1.0351837932248418</v>
      </c>
      <c r="AC207">
        <f>STDEV('UAS ctrl'!AJ205:AY205)/SQRT(COUNT('UAS ctrl'!AJ205:AY205))</f>
        <v>0.83216287958341728</v>
      </c>
      <c r="AD207">
        <f>STDEV(expt!AJ205:AY205)/SQRT(COUNT(expt!AJ205:AY205))</f>
        <v>0.80337576687607737</v>
      </c>
      <c r="AF207">
        <f>AVERAGE('Gal4 ctrl'!BQ205:CF205)</f>
        <v>5.3152590909090911</v>
      </c>
      <c r="AG207">
        <f>AVERAGE('UAS ctrl'!BQ205:CF205)</f>
        <v>4.0576258333333337</v>
      </c>
      <c r="AH207">
        <f>AVERAGE(expt!BQ205:CF205)</f>
        <v>2.6934283333333333</v>
      </c>
      <c r="AJ207">
        <f>STDEV('Gal4 ctrl'!BQ205:CF205)/SQRT(COUNT('Gal4 ctrl'!BQ205:CF205))</f>
        <v>0.7400837245271088</v>
      </c>
      <c r="AK207">
        <f>STDEV('UAS ctrl'!BQ205:CF205)/SQRT(COUNT('UAS ctrl'!BQ205:CF205))</f>
        <v>0.8696992459957309</v>
      </c>
      <c r="AL207">
        <f>STDEV(expt!BQ205:CF205)/SQRT(COUNT(expt!BQ205:CF205))</f>
        <v>0.8414221313688649</v>
      </c>
      <c r="AP207">
        <f>AVERAGE('Gal4 ctrl'!S205:AI205)</f>
        <v>1.5662518181818184</v>
      </c>
      <c r="AQ207">
        <f>AVERAGE('UAS ctrl'!S205:AI205)</f>
        <v>1.3358233333333331</v>
      </c>
      <c r="AR207">
        <f>AVERAGE(expt!S205:AI205)</f>
        <v>1.3466674999999999</v>
      </c>
      <c r="AT207">
        <f>STDEV('Gal4 ctrl'!S205:AI205)/SQRT(COUNT('Gal4 ctrl'!S205:AI205))</f>
        <v>0.14038788128751253</v>
      </c>
      <c r="AU207">
        <f>STDEV('UAS ctrl'!S205:AI205)/SQRT(COUNT('UAS ctrl'!S205:AI205))</f>
        <v>9.5077153553195057E-2</v>
      </c>
      <c r="AV207">
        <f>STDEV(expt!S205:AI205)/SQRT(COUNT(expt!S205:AI205))</f>
        <v>0.11893920268371534</v>
      </c>
      <c r="AX207">
        <f>AVERAGE('Gal4 ctrl'!AZ205:BP205)</f>
        <v>1.3877390909090908</v>
      </c>
      <c r="AY207">
        <f>AVERAGE('UAS ctrl'!AZ205:BP205)</f>
        <v>1.2503716666666664</v>
      </c>
      <c r="AZ207">
        <f>AVERAGE(expt!AZ205:BP205)</f>
        <v>1.1070316666666666</v>
      </c>
      <c r="BB207">
        <f>STDEV('Gal4 ctrl'!AZ205:BP205)/SQRT(COUNT('Gal4 ctrl'!AZ205:BP205))</f>
        <v>0.17081740274581658</v>
      </c>
      <c r="BC207">
        <f>STDEV('UAS ctrl'!AZ205:BP205)/SQRT(COUNT('UAS ctrl'!AZ205:BP205))</f>
        <v>0.11372188702770211</v>
      </c>
      <c r="BD207">
        <f>STDEV(expt!AZ205:BP205)/SQRT(COUNT(expt!AZ205:BP205))</f>
        <v>0.10449567007727645</v>
      </c>
      <c r="BF207">
        <f>AVERAGE('Gal4 ctrl'!CG205:CW205)</f>
        <v>1.2035681818181816</v>
      </c>
      <c r="BG207">
        <f>AVERAGE('UAS ctrl'!CG205:CW205)</f>
        <v>1.0270541666666668</v>
      </c>
      <c r="BH207">
        <f>AVERAGE(expt!CG205:CW205)</f>
        <v>0.85627833333333336</v>
      </c>
      <c r="BJ207">
        <f>STDEV('Gal4 ctrl'!CG205:CW205)/SQRT(COUNT('Gal4 ctrl'!CG205:CW205))</f>
        <v>0.10468552172898347</v>
      </c>
      <c r="BK207">
        <f>STDEV('UAS ctrl'!CG205:CW205)/SQRT(COUNT('UAS ctrl'!CG205:CW205))</f>
        <v>9.7873525450081517E-2</v>
      </c>
      <c r="BL207">
        <f>STDEV(expt!CG205:CW205)/SQRT(COUNT(expt!CG205:CW205))</f>
        <v>9.9721175062310985E-2</v>
      </c>
    </row>
    <row r="208" spans="15:64" x14ac:dyDescent="0.2">
      <c r="O208">
        <v>205</v>
      </c>
      <c r="P208">
        <f>AVERAGE('Gal4 ctrl'!C206:R206)</f>
        <v>6.6166863636363624</v>
      </c>
      <c r="Q208">
        <f>AVERAGE('UAS ctrl'!C206:R206)</f>
        <v>5.9689833333333331</v>
      </c>
      <c r="R208">
        <f>AVERAGE(expt!C206:R206)</f>
        <v>4.4091875000000007</v>
      </c>
      <c r="T208">
        <f>STDEV('Gal4 ctrl'!C206:R206)/SQRT(COUNT('Gal4 ctrl'!C206:R206))</f>
        <v>1.2317428383482949</v>
      </c>
      <c r="U208">
        <f>STDEV('UAS ctrl'!C206:R206)/SQRT(COUNT('UAS ctrl'!C206:R206))</f>
        <v>0.75942845044045082</v>
      </c>
      <c r="V208">
        <f>STDEV(expt!C206:R206)/SQRT(COUNT(expt!C206:R206))</f>
        <v>0.89270368892306906</v>
      </c>
      <c r="X208">
        <f>AVERAGE('Gal4 ctrl'!AJ206:AY206)</f>
        <v>5.6205363636363623</v>
      </c>
      <c r="Y208">
        <f>AVERAGE('UAS ctrl'!AJ206:AY206)</f>
        <v>4.4404083333333331</v>
      </c>
      <c r="Z208">
        <f>AVERAGE(expt!AJ206:AY206)</f>
        <v>3.6337475000000001</v>
      </c>
      <c r="AB208">
        <f>STDEV('Gal4 ctrl'!AJ206:AY206)/SQRT(COUNT('Gal4 ctrl'!AJ206:AY206))</f>
        <v>1.0382363516404964</v>
      </c>
      <c r="AC208">
        <f>STDEV('UAS ctrl'!AJ206:AY206)/SQRT(COUNT('UAS ctrl'!AJ206:AY206))</f>
        <v>0.92271035726428152</v>
      </c>
      <c r="AD208">
        <f>STDEV(expt!AJ206:AY206)/SQRT(COUNT(expt!AJ206:AY206))</f>
        <v>0.87435166001870335</v>
      </c>
      <c r="AF208">
        <f>AVERAGE('Gal4 ctrl'!BQ206:CF206)</f>
        <v>5.4041645454545453</v>
      </c>
      <c r="AG208">
        <f>AVERAGE('UAS ctrl'!BQ206:CF206)</f>
        <v>4.0374175000000001</v>
      </c>
      <c r="AH208">
        <f>AVERAGE(expt!BQ206:CF206)</f>
        <v>2.6166974999999999</v>
      </c>
      <c r="AJ208">
        <f>STDEV('Gal4 ctrl'!BQ206:CF206)/SQRT(COUNT('Gal4 ctrl'!BQ206:CF206))</f>
        <v>1.0000220835937603</v>
      </c>
      <c r="AK208">
        <f>STDEV('UAS ctrl'!BQ206:CF206)/SQRT(COUNT('UAS ctrl'!BQ206:CF206))</f>
        <v>0.8200973202726437</v>
      </c>
      <c r="AL208">
        <f>STDEV(expt!BQ206:CF206)/SQRT(COUNT(expt!BQ206:CF206))</f>
        <v>0.70321019846985111</v>
      </c>
      <c r="AP208">
        <f>AVERAGE('Gal4 ctrl'!S206:AI206)</f>
        <v>1.4997054545454545</v>
      </c>
      <c r="AQ208">
        <f>AVERAGE('UAS ctrl'!S206:AI206)</f>
        <v>1.4739583333333333</v>
      </c>
      <c r="AR208">
        <f>AVERAGE(expt!S206:AI206)</f>
        <v>1.3934875</v>
      </c>
      <c r="AT208">
        <f>STDEV('Gal4 ctrl'!S206:AI206)/SQRT(COUNT('Gal4 ctrl'!S206:AI206))</f>
        <v>0.14325711033195257</v>
      </c>
      <c r="AU208">
        <f>STDEV('UAS ctrl'!S206:AI206)/SQRT(COUNT('UAS ctrl'!S206:AI206))</f>
        <v>0.14488127452270436</v>
      </c>
      <c r="AV208">
        <f>STDEV(expt!S206:AI206)/SQRT(COUNT(expt!S206:AI206))</f>
        <v>0.1313793907845392</v>
      </c>
      <c r="AX208">
        <f>AVERAGE('Gal4 ctrl'!AZ206:BP206)</f>
        <v>1.3996745454545456</v>
      </c>
      <c r="AY208">
        <f>AVERAGE('UAS ctrl'!AZ206:BP206)</f>
        <v>1.2011566666666664</v>
      </c>
      <c r="AZ208">
        <f>AVERAGE(expt!AZ206:BP206)</f>
        <v>1.0449550000000001</v>
      </c>
      <c r="BB208">
        <f>STDEV('Gal4 ctrl'!AZ206:BP206)/SQRT(COUNT('Gal4 ctrl'!AZ206:BP206))</f>
        <v>0.10362455578905659</v>
      </c>
      <c r="BC208">
        <f>STDEV('UAS ctrl'!AZ206:BP206)/SQRT(COUNT('UAS ctrl'!AZ206:BP206))</f>
        <v>0.10156535280997257</v>
      </c>
      <c r="BD208">
        <f>STDEV(expt!AZ206:BP206)/SQRT(COUNT(expt!AZ206:BP206))</f>
        <v>8.8298528725001921E-2</v>
      </c>
      <c r="BF208">
        <f>AVERAGE('Gal4 ctrl'!CG206:CW206)</f>
        <v>1.3204027272727272</v>
      </c>
      <c r="BG208">
        <f>AVERAGE('UAS ctrl'!CG206:CW206)</f>
        <v>1.0880883333333333</v>
      </c>
      <c r="BH208">
        <f>AVERAGE(expt!CG206:CW206)</f>
        <v>0.83531833333333338</v>
      </c>
      <c r="BJ208">
        <f>STDEV('Gal4 ctrl'!CG206:CW206)/SQRT(COUNT('Gal4 ctrl'!CG206:CW206))</f>
        <v>0.1397514789519462</v>
      </c>
      <c r="BK208">
        <f>STDEV('UAS ctrl'!CG206:CW206)/SQRT(COUNT('UAS ctrl'!CG206:CW206))</f>
        <v>0.11145176144204867</v>
      </c>
      <c r="BL208">
        <f>STDEV(expt!CG206:CW206)/SQRT(COUNT(expt!CG206:CW206))</f>
        <v>0.10827225063386846</v>
      </c>
    </row>
    <row r="209" spans="15:64" x14ac:dyDescent="0.2">
      <c r="O209">
        <v>206</v>
      </c>
      <c r="P209">
        <f>AVERAGE('Gal4 ctrl'!C207:R207)</f>
        <v>6.6441090909090912</v>
      </c>
      <c r="Q209">
        <f>AVERAGE('UAS ctrl'!C207:R207)</f>
        <v>5.9193083333333334</v>
      </c>
      <c r="R209">
        <f>AVERAGE(expt!C207:R207)</f>
        <v>4.4274966666666673</v>
      </c>
      <c r="T209">
        <f>STDEV('Gal4 ctrl'!C207:R207)/SQRT(COUNT('Gal4 ctrl'!C207:R207))</f>
        <v>1.118760128279561</v>
      </c>
      <c r="U209">
        <f>STDEV('UAS ctrl'!C207:R207)/SQRT(COUNT('UAS ctrl'!C207:R207))</f>
        <v>0.78233938447050344</v>
      </c>
      <c r="V209">
        <f>STDEV(expt!C207:R207)/SQRT(COUNT(expt!C207:R207))</f>
        <v>0.92820218918676922</v>
      </c>
      <c r="X209">
        <f>AVERAGE('Gal4 ctrl'!AJ207:AY207)</f>
        <v>5.4446636363636367</v>
      </c>
      <c r="Y209">
        <f>AVERAGE('UAS ctrl'!AJ207:AY207)</f>
        <v>4.5161249999999997</v>
      </c>
      <c r="Z209">
        <f>AVERAGE(expt!AJ207:AY207)</f>
        <v>3.708240833333333</v>
      </c>
      <c r="AB209">
        <f>STDEV('Gal4 ctrl'!AJ207:AY207)/SQRT(COUNT('Gal4 ctrl'!AJ207:AY207))</f>
        <v>0.85062525968444092</v>
      </c>
      <c r="AC209">
        <f>STDEV('UAS ctrl'!AJ207:AY207)/SQRT(COUNT('UAS ctrl'!AJ207:AY207))</f>
        <v>0.91108014575482688</v>
      </c>
      <c r="AD209">
        <f>STDEV(expt!AJ207:AY207)/SQRT(COUNT(expt!AJ207:AY207))</f>
        <v>0.78378485998590142</v>
      </c>
      <c r="AF209">
        <f>AVERAGE('Gal4 ctrl'!BQ207:CF207)</f>
        <v>5.3834690909090916</v>
      </c>
      <c r="AG209">
        <f>AVERAGE('UAS ctrl'!BQ207:CF207)</f>
        <v>4.0507641666666663</v>
      </c>
      <c r="AH209">
        <f>AVERAGE(expt!BQ207:CF207)</f>
        <v>2.9916324999999997</v>
      </c>
      <c r="AJ209">
        <f>STDEV('Gal4 ctrl'!BQ207:CF207)/SQRT(COUNT('Gal4 ctrl'!BQ207:CF207))</f>
        <v>0.92352089074707977</v>
      </c>
      <c r="AK209">
        <f>STDEV('UAS ctrl'!BQ207:CF207)/SQRT(COUNT('UAS ctrl'!BQ207:CF207))</f>
        <v>0.8510175441230573</v>
      </c>
      <c r="AL209">
        <f>STDEV(expt!BQ207:CF207)/SQRT(COUNT(expt!BQ207:CF207))</f>
        <v>0.71433751561735248</v>
      </c>
      <c r="AP209">
        <f>AVERAGE('Gal4 ctrl'!S207:AI207)</f>
        <v>1.5513018181818181</v>
      </c>
      <c r="AQ209">
        <f>AVERAGE('UAS ctrl'!S207:AI207)</f>
        <v>1.4074008333333337</v>
      </c>
      <c r="AR209">
        <f>AVERAGE(expt!S207:AI207)</f>
        <v>1.3928025000000002</v>
      </c>
      <c r="AT209">
        <f>STDEV('Gal4 ctrl'!S207:AI207)/SQRT(COUNT('Gal4 ctrl'!S207:AI207))</f>
        <v>0.16686748770870519</v>
      </c>
      <c r="AU209">
        <f>STDEV('UAS ctrl'!S207:AI207)/SQRT(COUNT('UAS ctrl'!S207:AI207))</f>
        <v>8.5807857788608971E-2</v>
      </c>
      <c r="AV209">
        <f>STDEV(expt!S207:AI207)/SQRT(COUNT(expt!S207:AI207))</f>
        <v>0.17135327636611294</v>
      </c>
      <c r="AX209">
        <f>AVERAGE('Gal4 ctrl'!AZ207:BP207)</f>
        <v>1.3635900000000001</v>
      </c>
      <c r="AY209">
        <f>AVERAGE('UAS ctrl'!AZ207:BP207)</f>
        <v>1.1757116666666667</v>
      </c>
      <c r="AZ209">
        <f>AVERAGE(expt!AZ207:BP207)</f>
        <v>0.99845999999999979</v>
      </c>
      <c r="BB209">
        <f>STDEV('Gal4 ctrl'!AZ207:BP207)/SQRT(COUNT('Gal4 ctrl'!AZ207:BP207))</f>
        <v>9.1596439063376861E-2</v>
      </c>
      <c r="BC209">
        <f>STDEV('UAS ctrl'!AZ207:BP207)/SQRT(COUNT('UAS ctrl'!AZ207:BP207))</f>
        <v>0.10003827100114725</v>
      </c>
      <c r="BD209">
        <f>STDEV(expt!AZ207:BP207)/SQRT(COUNT(expt!AZ207:BP207))</f>
        <v>9.288035197679527E-2</v>
      </c>
      <c r="BF209">
        <f>AVERAGE('Gal4 ctrl'!CG207:CW207)</f>
        <v>1.3537990909090907</v>
      </c>
      <c r="BG209">
        <f>AVERAGE('UAS ctrl'!CG207:CW207)</f>
        <v>1.0867333333333333</v>
      </c>
      <c r="BH209">
        <f>AVERAGE(expt!CG207:CW207)</f>
        <v>0.97677916666666675</v>
      </c>
      <c r="BJ209">
        <f>STDEV('Gal4 ctrl'!CG207:CW207)/SQRT(COUNT('Gal4 ctrl'!CG207:CW207))</f>
        <v>0.12085967367499598</v>
      </c>
      <c r="BK209">
        <f>STDEV('UAS ctrl'!CG207:CW207)/SQRT(COUNT('UAS ctrl'!CG207:CW207))</f>
        <v>9.9882759783759559E-2</v>
      </c>
      <c r="BL209">
        <f>STDEV(expt!CG207:CW207)/SQRT(COUNT(expt!CG207:CW207))</f>
        <v>0.13278321519325428</v>
      </c>
    </row>
    <row r="210" spans="15:64" x14ac:dyDescent="0.2">
      <c r="O210">
        <v>207</v>
      </c>
      <c r="P210">
        <f>AVERAGE('Gal4 ctrl'!C208:R208)</f>
        <v>6.9354454545454534</v>
      </c>
      <c r="Q210">
        <f>AVERAGE('UAS ctrl'!C208:R208)</f>
        <v>5.4433583333333324</v>
      </c>
      <c r="R210">
        <f>AVERAGE(expt!C208:R208)</f>
        <v>4.3699666666666666</v>
      </c>
      <c r="T210">
        <f>STDEV('Gal4 ctrl'!C208:R208)/SQRT(COUNT('Gal4 ctrl'!C208:R208))</f>
        <v>1.0875970841817584</v>
      </c>
      <c r="U210">
        <f>STDEV('UAS ctrl'!C208:R208)/SQRT(COUNT('UAS ctrl'!C208:R208))</f>
        <v>0.76134557333653829</v>
      </c>
      <c r="V210">
        <f>STDEV(expt!C208:R208)/SQRT(COUNT(expt!C208:R208))</f>
        <v>1.0703569628536513</v>
      </c>
      <c r="X210">
        <f>AVERAGE('Gal4 ctrl'!AJ208:AY208)</f>
        <v>5.5776363636363628</v>
      </c>
      <c r="Y210">
        <f>AVERAGE('UAS ctrl'!AJ208:AY208)</f>
        <v>4.4062874999999995</v>
      </c>
      <c r="Z210">
        <f>AVERAGE(expt!AJ208:AY208)</f>
        <v>3.2704124999999995</v>
      </c>
      <c r="AB210">
        <f>STDEV('Gal4 ctrl'!AJ208:AY208)/SQRT(COUNT('Gal4 ctrl'!AJ208:AY208))</f>
        <v>0.97420821932225665</v>
      </c>
      <c r="AC210">
        <f>STDEV('UAS ctrl'!AJ208:AY208)/SQRT(COUNT('UAS ctrl'!AJ208:AY208))</f>
        <v>0.82325025108640337</v>
      </c>
      <c r="AD210">
        <f>STDEV(expt!AJ208:AY208)/SQRT(COUNT(expt!AJ208:AY208))</f>
        <v>0.70031696053343995</v>
      </c>
      <c r="AF210">
        <f>AVERAGE('Gal4 ctrl'!BQ208:CF208)</f>
        <v>5.6372899999999992</v>
      </c>
      <c r="AG210">
        <f>AVERAGE('UAS ctrl'!BQ208:CF208)</f>
        <v>3.7169525000000001</v>
      </c>
      <c r="AH210">
        <f>AVERAGE(expt!BQ208:CF208)</f>
        <v>2.7868041666666663</v>
      </c>
      <c r="AJ210">
        <f>STDEV('Gal4 ctrl'!BQ208:CF208)/SQRT(COUNT('Gal4 ctrl'!BQ208:CF208))</f>
        <v>0.93243785484853969</v>
      </c>
      <c r="AK210">
        <f>STDEV('UAS ctrl'!BQ208:CF208)/SQRT(COUNT('UAS ctrl'!BQ208:CF208))</f>
        <v>0.66728902464206985</v>
      </c>
      <c r="AL210">
        <f>STDEV(expt!BQ208:CF208)/SQRT(COUNT(expt!BQ208:CF208))</f>
        <v>0.71250087988192168</v>
      </c>
      <c r="AP210">
        <f>AVERAGE('Gal4 ctrl'!S208:AI208)</f>
        <v>1.6469027272727272</v>
      </c>
      <c r="AQ210">
        <f>AVERAGE('UAS ctrl'!S208:AI208)</f>
        <v>1.482715833333333</v>
      </c>
      <c r="AR210">
        <f>AVERAGE(expt!S208:AI208)</f>
        <v>1.2226191666666668</v>
      </c>
      <c r="AT210">
        <f>STDEV('Gal4 ctrl'!S208:AI208)/SQRT(COUNT('Gal4 ctrl'!S208:AI208))</f>
        <v>0.17331865353153258</v>
      </c>
      <c r="AU210">
        <f>STDEV('UAS ctrl'!S208:AI208)/SQRT(COUNT('UAS ctrl'!S208:AI208))</f>
        <v>0.15772799311251184</v>
      </c>
      <c r="AV210">
        <f>STDEV(expt!S208:AI208)/SQRT(COUNT(expt!S208:AI208))</f>
        <v>0.10300814419448277</v>
      </c>
      <c r="AX210">
        <f>AVERAGE('Gal4 ctrl'!AZ208:BP208)</f>
        <v>1.3739709090909089</v>
      </c>
      <c r="AY210">
        <f>AVERAGE('UAS ctrl'!AZ208:BP208)</f>
        <v>1.1687708333333335</v>
      </c>
      <c r="AZ210">
        <f>AVERAGE(expt!AZ208:BP208)</f>
        <v>0.97805666666666646</v>
      </c>
      <c r="BB210">
        <f>STDEV('Gal4 ctrl'!AZ208:BP208)/SQRT(COUNT('Gal4 ctrl'!AZ208:BP208))</f>
        <v>0.12552399556516955</v>
      </c>
      <c r="BC210">
        <f>STDEV('UAS ctrl'!AZ208:BP208)/SQRT(COUNT('UAS ctrl'!AZ208:BP208))</f>
        <v>8.9703414477244073E-2</v>
      </c>
      <c r="BD210">
        <f>STDEV(expt!AZ208:BP208)/SQRT(COUNT(expt!AZ208:BP208))</f>
        <v>9.5178754610958025E-2</v>
      </c>
      <c r="BF210">
        <f>AVERAGE('Gal4 ctrl'!CG208:CW208)</f>
        <v>1.3298645454545452</v>
      </c>
      <c r="BG210">
        <f>AVERAGE('UAS ctrl'!CG208:CW208)</f>
        <v>1.0288891666666666</v>
      </c>
      <c r="BH210">
        <f>AVERAGE(expt!CG208:CW208)</f>
        <v>0.94305083333333339</v>
      </c>
      <c r="BJ210">
        <f>STDEV('Gal4 ctrl'!CG208:CW208)/SQRT(COUNT('Gal4 ctrl'!CG208:CW208))</f>
        <v>0.11615218978379305</v>
      </c>
      <c r="BK210">
        <f>STDEV('UAS ctrl'!CG208:CW208)/SQRT(COUNT('UAS ctrl'!CG208:CW208))</f>
        <v>9.9526219078330272E-2</v>
      </c>
      <c r="BL210">
        <f>STDEV(expt!CG208:CW208)/SQRT(COUNT(expt!CG208:CW208))</f>
        <v>0.11979261329770891</v>
      </c>
    </row>
    <row r="211" spans="15:64" x14ac:dyDescent="0.2">
      <c r="O211">
        <v>208</v>
      </c>
      <c r="P211">
        <f>AVERAGE('Gal4 ctrl'!C209:R209)</f>
        <v>6.623209090909091</v>
      </c>
      <c r="Q211">
        <f>AVERAGE('UAS ctrl'!C209:R209)</f>
        <v>6.1205083333333334</v>
      </c>
      <c r="R211">
        <f>AVERAGE(expt!C209:R209)</f>
        <v>4.5986333333333329</v>
      </c>
      <c r="T211">
        <f>STDEV('Gal4 ctrl'!C209:R209)/SQRT(COUNT('Gal4 ctrl'!C209:R209))</f>
        <v>0.97792753175037095</v>
      </c>
      <c r="U211">
        <f>STDEV('UAS ctrl'!C209:R209)/SQRT(COUNT('UAS ctrl'!C209:R209))</f>
        <v>0.81434523693451377</v>
      </c>
      <c r="V211">
        <f>STDEV(expt!C209:R209)/SQRT(COUNT(expt!C209:R209))</f>
        <v>0.99026190837157702</v>
      </c>
      <c r="X211">
        <f>AVERAGE('Gal4 ctrl'!AJ209:AY209)</f>
        <v>5.8021090909090924</v>
      </c>
      <c r="Y211">
        <f>AVERAGE('UAS ctrl'!AJ209:AY209)</f>
        <v>4.4153833333333337</v>
      </c>
      <c r="Z211">
        <f>AVERAGE(expt!AJ209:AY209)</f>
        <v>3.4715058333333331</v>
      </c>
      <c r="AB211">
        <f>STDEV('Gal4 ctrl'!AJ209:AY209)/SQRT(COUNT('Gal4 ctrl'!AJ209:AY209))</f>
        <v>1.0783960285749754</v>
      </c>
      <c r="AC211">
        <f>STDEV('UAS ctrl'!AJ209:AY209)/SQRT(COUNT('UAS ctrl'!AJ209:AY209))</f>
        <v>0.76235802670650665</v>
      </c>
      <c r="AD211">
        <f>STDEV(expt!AJ209:AY209)/SQRT(COUNT(expt!AJ209:AY209))</f>
        <v>0.64116394395975496</v>
      </c>
      <c r="AF211">
        <f>AVERAGE('Gal4 ctrl'!BQ209:CF209)</f>
        <v>5.6311618181818179</v>
      </c>
      <c r="AG211">
        <f>AVERAGE('UAS ctrl'!BQ209:CF209)</f>
        <v>3.8608825000000002</v>
      </c>
      <c r="AH211">
        <f>AVERAGE(expt!BQ209:CF209)</f>
        <v>2.5434958333333335</v>
      </c>
      <c r="AJ211">
        <f>STDEV('Gal4 ctrl'!BQ209:CF209)/SQRT(COUNT('Gal4 ctrl'!BQ209:CF209))</f>
        <v>0.88302324841403224</v>
      </c>
      <c r="AK211">
        <f>STDEV('UAS ctrl'!BQ209:CF209)/SQRT(COUNT('UAS ctrl'!BQ209:CF209))</f>
        <v>0.76551220946869547</v>
      </c>
      <c r="AL211">
        <f>STDEV(expt!BQ209:CF209)/SQRT(COUNT(expt!BQ209:CF209))</f>
        <v>0.64522840630095024</v>
      </c>
      <c r="AP211">
        <f>AVERAGE('Gal4 ctrl'!S209:AI209)</f>
        <v>1.6281545454545456</v>
      </c>
      <c r="AQ211">
        <f>AVERAGE('UAS ctrl'!S209:AI209)</f>
        <v>1.4313116666666668</v>
      </c>
      <c r="AR211">
        <f>AVERAGE(expt!S209:AI209)</f>
        <v>1.2894416666666668</v>
      </c>
      <c r="AT211">
        <f>STDEV('Gal4 ctrl'!S209:AI209)/SQRT(COUNT('Gal4 ctrl'!S209:AI209))</f>
        <v>0.15958601586242743</v>
      </c>
      <c r="AU211">
        <f>STDEV('UAS ctrl'!S209:AI209)/SQRT(COUNT('UAS ctrl'!S209:AI209))</f>
        <v>8.9810527786349362E-2</v>
      </c>
      <c r="AV211">
        <f>STDEV(expt!S209:AI209)/SQRT(COUNT(expt!S209:AI209))</f>
        <v>0.10077074237063686</v>
      </c>
      <c r="AX211">
        <f>AVERAGE('Gal4 ctrl'!AZ209:BP209)</f>
        <v>1.3949718181818183</v>
      </c>
      <c r="AY211">
        <f>AVERAGE('UAS ctrl'!AZ209:BP209)</f>
        <v>1.135875</v>
      </c>
      <c r="AZ211">
        <f>AVERAGE(expt!AZ209:BP209)</f>
        <v>1.0079941666666665</v>
      </c>
      <c r="BB211">
        <f>STDEV('Gal4 ctrl'!AZ209:BP209)/SQRT(COUNT('Gal4 ctrl'!AZ209:BP209))</f>
        <v>0.15524213028695844</v>
      </c>
      <c r="BC211">
        <f>STDEV('UAS ctrl'!AZ209:BP209)/SQRT(COUNT('UAS ctrl'!AZ209:BP209))</f>
        <v>7.3048919489862293E-2</v>
      </c>
      <c r="BD211">
        <f>STDEV(expt!AZ209:BP209)/SQRT(COUNT(expt!AZ209:BP209))</f>
        <v>9.1597042300885723E-2</v>
      </c>
      <c r="BF211">
        <f>AVERAGE('Gal4 ctrl'!CG209:CW209)</f>
        <v>1.2743218181818183</v>
      </c>
      <c r="BG211">
        <f>AVERAGE('UAS ctrl'!CG209:CW209)</f>
        <v>1.0087025000000001</v>
      </c>
      <c r="BH211">
        <f>AVERAGE(expt!CG209:CW209)</f>
        <v>0.83994249999999993</v>
      </c>
      <c r="BJ211">
        <f>STDEV('Gal4 ctrl'!CG209:CW209)/SQRT(COUNT('Gal4 ctrl'!CG209:CW209))</f>
        <v>0.11767387959810537</v>
      </c>
      <c r="BK211">
        <f>STDEV('UAS ctrl'!CG209:CW209)/SQRT(COUNT('UAS ctrl'!CG209:CW209))</f>
        <v>0.10424714589600101</v>
      </c>
      <c r="BL211">
        <f>STDEV(expt!CG209:CW209)/SQRT(COUNT(expt!CG209:CW209))</f>
        <v>0.11092495723717084</v>
      </c>
    </row>
    <row r="212" spans="15:64" x14ac:dyDescent="0.2">
      <c r="O212">
        <v>209</v>
      </c>
      <c r="P212">
        <f>AVERAGE('Gal4 ctrl'!C210:R210)</f>
        <v>6.5798818181818168</v>
      </c>
      <c r="Q212">
        <f>AVERAGE('UAS ctrl'!C210:R210)</f>
        <v>6.1311166666666672</v>
      </c>
      <c r="R212">
        <f>AVERAGE(expt!C210:R210)</f>
        <v>5.0688666666666657</v>
      </c>
      <c r="T212">
        <f>STDEV('Gal4 ctrl'!C210:R210)/SQRT(COUNT('Gal4 ctrl'!C210:R210))</f>
        <v>1.0441484008788471</v>
      </c>
      <c r="U212">
        <f>STDEV('UAS ctrl'!C210:R210)/SQRT(COUNT('UAS ctrl'!C210:R210))</f>
        <v>0.7683365610429802</v>
      </c>
      <c r="V212">
        <f>STDEV(expt!C210:R210)/SQRT(COUNT(expt!C210:R210))</f>
        <v>0.92252056964283591</v>
      </c>
      <c r="X212">
        <f>AVERAGE('Gal4 ctrl'!AJ210:AY210)</f>
        <v>6.0091818181818182</v>
      </c>
      <c r="Y212">
        <f>AVERAGE('UAS ctrl'!AJ210:AY210)</f>
        <v>4.9421833333333334</v>
      </c>
      <c r="Z212">
        <f>AVERAGE(expt!AJ210:AY210)</f>
        <v>3.5601775000000004</v>
      </c>
      <c r="AB212">
        <f>STDEV('Gal4 ctrl'!AJ210:AY210)/SQRT(COUNT('Gal4 ctrl'!AJ210:AY210))</f>
        <v>1.1567595911006345</v>
      </c>
      <c r="AC212">
        <f>STDEV('UAS ctrl'!AJ210:AY210)/SQRT(COUNT('UAS ctrl'!AJ210:AY210))</f>
        <v>0.86652323141437348</v>
      </c>
      <c r="AD212">
        <f>STDEV(expt!AJ210:AY210)/SQRT(COUNT(expt!AJ210:AY210))</f>
        <v>0.72233654696967109</v>
      </c>
      <c r="AF212">
        <f>AVERAGE('Gal4 ctrl'!BQ210:CF210)</f>
        <v>5.1973245454545456</v>
      </c>
      <c r="AG212">
        <f>AVERAGE('UAS ctrl'!BQ210:CF210)</f>
        <v>3.1359958333333329</v>
      </c>
      <c r="AH212">
        <f>AVERAGE(expt!BQ210:CF210)</f>
        <v>2.5053583333333336</v>
      </c>
      <c r="AJ212">
        <f>STDEV('Gal4 ctrl'!BQ210:CF210)/SQRT(COUNT('Gal4 ctrl'!BQ210:CF210))</f>
        <v>0.90439717578402201</v>
      </c>
      <c r="AK212">
        <f>STDEV('UAS ctrl'!BQ210:CF210)/SQRT(COUNT('UAS ctrl'!BQ210:CF210))</f>
        <v>0.58629611308137741</v>
      </c>
      <c r="AL212">
        <f>STDEV(expt!BQ210:CF210)/SQRT(COUNT(expt!BQ210:CF210))</f>
        <v>0.69521144881604102</v>
      </c>
      <c r="AP212">
        <f>AVERAGE('Gal4 ctrl'!S210:AI210)</f>
        <v>1.4943054545454544</v>
      </c>
      <c r="AQ212">
        <f>AVERAGE('UAS ctrl'!S210:AI210)</f>
        <v>1.5156675000000002</v>
      </c>
      <c r="AR212">
        <f>AVERAGE(expt!S210:AI210)</f>
        <v>1.3746708333333331</v>
      </c>
      <c r="AT212">
        <f>STDEV('Gal4 ctrl'!S210:AI210)/SQRT(COUNT('Gal4 ctrl'!S210:AI210))</f>
        <v>0.11160670700246429</v>
      </c>
      <c r="AU212">
        <f>STDEV('UAS ctrl'!S210:AI210)/SQRT(COUNT('UAS ctrl'!S210:AI210))</f>
        <v>9.9604534452617605E-2</v>
      </c>
      <c r="AV212">
        <f>STDEV(expt!S210:AI210)/SQRT(COUNT(expt!S210:AI210))</f>
        <v>8.1601713917851454E-2</v>
      </c>
      <c r="AX212">
        <f>AVERAGE('Gal4 ctrl'!AZ210:BP210)</f>
        <v>1.5076363636363639</v>
      </c>
      <c r="AY212">
        <f>AVERAGE('UAS ctrl'!AZ210:BP210)</f>
        <v>1.2872000000000001</v>
      </c>
      <c r="AZ212">
        <f>AVERAGE(expt!AZ210:BP210)</f>
        <v>1.0553441666666665</v>
      </c>
      <c r="BB212">
        <f>STDEV('Gal4 ctrl'!AZ210:BP210)/SQRT(COUNT('Gal4 ctrl'!AZ210:BP210))</f>
        <v>0.14124455098916969</v>
      </c>
      <c r="BC212">
        <f>STDEV('UAS ctrl'!AZ210:BP210)/SQRT(COUNT('UAS ctrl'!AZ210:BP210))</f>
        <v>0.10923795565672491</v>
      </c>
      <c r="BD212">
        <f>STDEV(expt!AZ210:BP210)/SQRT(COUNT(expt!AZ210:BP210))</f>
        <v>0.11119837227292961</v>
      </c>
      <c r="BF212">
        <f>AVERAGE('Gal4 ctrl'!CG210:CW210)</f>
        <v>1.2763436363636365</v>
      </c>
      <c r="BG212">
        <f>AVERAGE('UAS ctrl'!CG210:CW210)</f>
        <v>0.9866708333333335</v>
      </c>
      <c r="BH212">
        <f>AVERAGE(expt!CG210:CW210)</f>
        <v>0.83198166666666662</v>
      </c>
      <c r="BJ212">
        <f>STDEV('Gal4 ctrl'!CG210:CW210)/SQRT(COUNT('Gal4 ctrl'!CG210:CW210))</f>
        <v>9.9939124809899194E-2</v>
      </c>
      <c r="BK212">
        <f>STDEV('UAS ctrl'!CG210:CW210)/SQRT(COUNT('UAS ctrl'!CG210:CW210))</f>
        <v>0.10307788747128498</v>
      </c>
      <c r="BL212">
        <f>STDEV(expt!CG210:CW210)/SQRT(COUNT(expt!CG210:CW210))</f>
        <v>0.11148744961866672</v>
      </c>
    </row>
    <row r="213" spans="15:64" x14ac:dyDescent="0.2">
      <c r="O213">
        <v>210</v>
      </c>
      <c r="P213">
        <f>AVERAGE('Gal4 ctrl'!C211:R211)</f>
        <v>6.7766999999999999</v>
      </c>
      <c r="Q213">
        <f>AVERAGE('UAS ctrl'!C211:R211)</f>
        <v>5.5646499999999994</v>
      </c>
      <c r="R213">
        <f>AVERAGE(expt!C211:R211)</f>
        <v>5.1449841666666662</v>
      </c>
      <c r="T213">
        <f>STDEV('Gal4 ctrl'!C211:R211)/SQRT(COUNT('Gal4 ctrl'!C211:R211))</f>
        <v>1.1860947308480272</v>
      </c>
      <c r="U213">
        <f>STDEV('UAS ctrl'!C211:R211)/SQRT(COUNT('UAS ctrl'!C211:R211))</f>
        <v>0.84124137750545402</v>
      </c>
      <c r="V213">
        <f>STDEV(expt!C211:R211)/SQRT(COUNT(expt!C211:R211))</f>
        <v>0.89840910151783804</v>
      </c>
      <c r="X213">
        <f>AVERAGE('Gal4 ctrl'!AJ211:AY211)</f>
        <v>5.9456999999999995</v>
      </c>
      <c r="Y213">
        <f>AVERAGE('UAS ctrl'!AJ211:AY211)</f>
        <v>5.050558333333333</v>
      </c>
      <c r="Z213">
        <f>AVERAGE(expt!AJ211:AY211)</f>
        <v>3.0341308333333337</v>
      </c>
      <c r="AB213">
        <f>STDEV('Gal4 ctrl'!AJ211:AY211)/SQRT(COUNT('Gal4 ctrl'!AJ211:AY211))</f>
        <v>1.0857927735488524</v>
      </c>
      <c r="AC213">
        <f>STDEV('UAS ctrl'!AJ211:AY211)/SQRT(COUNT('UAS ctrl'!AJ211:AY211))</f>
        <v>0.91784593317132557</v>
      </c>
      <c r="AD213">
        <f>STDEV(expt!AJ211:AY211)/SQRT(COUNT(expt!AJ211:AY211))</f>
        <v>0.59921935302406004</v>
      </c>
      <c r="AF213">
        <f>AVERAGE('Gal4 ctrl'!BQ211:CF211)</f>
        <v>4.8701518181818182</v>
      </c>
      <c r="AG213">
        <f>AVERAGE('UAS ctrl'!BQ211:CF211)</f>
        <v>3.1554166666666661</v>
      </c>
      <c r="AH213">
        <f>AVERAGE(expt!BQ211:CF211)</f>
        <v>2.6088633333333333</v>
      </c>
      <c r="AJ213">
        <f>STDEV('Gal4 ctrl'!BQ211:CF211)/SQRT(COUNT('Gal4 ctrl'!BQ211:CF211))</f>
        <v>0.83313364024225145</v>
      </c>
      <c r="AK213">
        <f>STDEV('UAS ctrl'!BQ211:CF211)/SQRT(COUNT('UAS ctrl'!BQ211:CF211))</f>
        <v>0.57836928551686895</v>
      </c>
      <c r="AL213">
        <f>STDEV(expt!BQ211:CF211)/SQRT(COUNT(expt!BQ211:CF211))</f>
        <v>0.70069259226932845</v>
      </c>
      <c r="AP213">
        <f>AVERAGE('Gal4 ctrl'!S211:AI211)</f>
        <v>1.4875781818181819</v>
      </c>
      <c r="AQ213">
        <f>AVERAGE('UAS ctrl'!S211:AI211)</f>
        <v>1.4862641666666672</v>
      </c>
      <c r="AR213">
        <f>AVERAGE(expt!S211:AI211)</f>
        <v>1.3534733333333335</v>
      </c>
      <c r="AT213">
        <f>STDEV('Gal4 ctrl'!S211:AI211)/SQRT(COUNT('Gal4 ctrl'!S211:AI211))</f>
        <v>0.12909924626086666</v>
      </c>
      <c r="AU213">
        <f>STDEV('UAS ctrl'!S211:AI211)/SQRT(COUNT('UAS ctrl'!S211:AI211))</f>
        <v>0.10047717988661449</v>
      </c>
      <c r="AV213">
        <f>STDEV(expt!S211:AI211)/SQRT(COUNT(expt!S211:AI211))</f>
        <v>8.6246715434457402E-2</v>
      </c>
      <c r="AX213">
        <f>AVERAGE('Gal4 ctrl'!AZ211:BP211)</f>
        <v>1.3450536363636365</v>
      </c>
      <c r="AY213">
        <f>AVERAGE('UAS ctrl'!AZ211:BP211)</f>
        <v>1.1690916666666669</v>
      </c>
      <c r="AZ213">
        <f>AVERAGE(expt!AZ211:BP211)</f>
        <v>1.046</v>
      </c>
      <c r="BB213">
        <f>STDEV('Gal4 ctrl'!AZ211:BP211)/SQRT(COUNT('Gal4 ctrl'!AZ211:BP211))</f>
        <v>0.11573658623453141</v>
      </c>
      <c r="BC213">
        <f>STDEV('UAS ctrl'!AZ211:BP211)/SQRT(COUNT('UAS ctrl'!AZ211:BP211))</f>
        <v>0.10502010167490811</v>
      </c>
      <c r="BD213">
        <f>STDEV(expt!AZ211:BP211)/SQRT(COUNT(expt!AZ211:BP211))</f>
        <v>8.5020089355042489E-2</v>
      </c>
      <c r="BF213">
        <f>AVERAGE('Gal4 ctrl'!CG211:CW211)</f>
        <v>1.3904381818181817</v>
      </c>
      <c r="BG213">
        <f>AVERAGE('UAS ctrl'!CG211:CW211)</f>
        <v>1.0553600000000001</v>
      </c>
      <c r="BH213">
        <f>AVERAGE(expt!CG211:CW211)</f>
        <v>0.90861833333333319</v>
      </c>
      <c r="BJ213">
        <f>STDEV('Gal4 ctrl'!CG211:CW211)/SQRT(COUNT('Gal4 ctrl'!CG211:CW211))</f>
        <v>0.14946748708676783</v>
      </c>
      <c r="BK213">
        <f>STDEV('UAS ctrl'!CG211:CW211)/SQRT(COUNT('UAS ctrl'!CG211:CW211))</f>
        <v>0.12419244211010882</v>
      </c>
      <c r="BL213">
        <f>STDEV(expt!CG211:CW211)/SQRT(COUNT(expt!CG211:CW211))</f>
        <v>0.13066827201104925</v>
      </c>
    </row>
    <row r="214" spans="15:64" x14ac:dyDescent="0.2">
      <c r="O214">
        <v>211</v>
      </c>
      <c r="P214">
        <f>AVERAGE('Gal4 ctrl'!C212:R212)</f>
        <v>6.8099727272727275</v>
      </c>
      <c r="Q214">
        <f>AVERAGE('UAS ctrl'!C212:R212)</f>
        <v>5.81135</v>
      </c>
      <c r="R214">
        <f>AVERAGE(expt!C212:R212)</f>
        <v>5.2340999999999998</v>
      </c>
      <c r="T214">
        <f>STDEV('Gal4 ctrl'!C212:R212)/SQRT(COUNT('Gal4 ctrl'!C212:R212))</f>
        <v>1.0790869534506651</v>
      </c>
      <c r="U214">
        <f>STDEV('UAS ctrl'!C212:R212)/SQRT(COUNT('UAS ctrl'!C212:R212))</f>
        <v>0.65132452885941527</v>
      </c>
      <c r="V214">
        <f>STDEV(expt!C212:R212)/SQRT(COUNT(expt!C212:R212))</f>
        <v>1.0323142646794174</v>
      </c>
      <c r="X214">
        <f>AVERAGE('Gal4 ctrl'!AJ212:AY212)</f>
        <v>5.5853090909090914</v>
      </c>
      <c r="Y214">
        <f>AVERAGE('UAS ctrl'!AJ212:AY212)</f>
        <v>4.3817858333333328</v>
      </c>
      <c r="Z214">
        <f>AVERAGE(expt!AJ212:AY212)</f>
        <v>3.4485275000000009</v>
      </c>
      <c r="AB214">
        <f>STDEV('Gal4 ctrl'!AJ212:AY212)/SQRT(COUNT('Gal4 ctrl'!AJ212:AY212))</f>
        <v>1.0911417785932931</v>
      </c>
      <c r="AC214">
        <f>STDEV('UAS ctrl'!AJ212:AY212)/SQRT(COUNT('UAS ctrl'!AJ212:AY212))</f>
        <v>0.87392579200294063</v>
      </c>
      <c r="AD214">
        <f>STDEV(expt!AJ212:AY212)/SQRT(COUNT(expt!AJ212:AY212))</f>
        <v>0.77390843933042608</v>
      </c>
      <c r="AF214">
        <f>AVERAGE('Gal4 ctrl'!BQ212:CF212)</f>
        <v>5.6491181818181806</v>
      </c>
      <c r="AG214">
        <f>AVERAGE('UAS ctrl'!BQ212:CF212)</f>
        <v>3.6001499999999993</v>
      </c>
      <c r="AH214">
        <f>AVERAGE(expt!BQ212:CF212)</f>
        <v>2.87093</v>
      </c>
      <c r="AJ214">
        <f>STDEV('Gal4 ctrl'!BQ212:CF212)/SQRT(COUNT('Gal4 ctrl'!BQ212:CF212))</f>
        <v>0.95025389351939082</v>
      </c>
      <c r="AK214">
        <f>STDEV('UAS ctrl'!BQ212:CF212)/SQRT(COUNT('UAS ctrl'!BQ212:CF212))</f>
        <v>0.62441667596827777</v>
      </c>
      <c r="AL214">
        <f>STDEV(expt!BQ212:CF212)/SQRT(COUNT(expt!BQ212:CF212))</f>
        <v>0.79648100753288942</v>
      </c>
      <c r="AP214">
        <f>AVERAGE('Gal4 ctrl'!S212:AI212)</f>
        <v>1.4177254545454543</v>
      </c>
      <c r="AQ214">
        <f>AVERAGE('UAS ctrl'!S212:AI212)</f>
        <v>1.4570333333333332</v>
      </c>
      <c r="AR214">
        <f>AVERAGE(expt!S212:AI212)</f>
        <v>1.297075</v>
      </c>
      <c r="AT214">
        <f>STDEV('Gal4 ctrl'!S212:AI212)/SQRT(COUNT('Gal4 ctrl'!S212:AI212))</f>
        <v>0.12982134898924946</v>
      </c>
      <c r="AU214">
        <f>STDEV('UAS ctrl'!S212:AI212)/SQRT(COUNT('UAS ctrl'!S212:AI212))</f>
        <v>0.10312556213498483</v>
      </c>
      <c r="AV214">
        <f>STDEV(expt!S212:AI212)/SQRT(COUNT(expt!S212:AI212))</f>
        <v>0.10555751244026049</v>
      </c>
      <c r="AX214">
        <f>AVERAGE('Gal4 ctrl'!AZ212:BP212)</f>
        <v>1.3787681818181818</v>
      </c>
      <c r="AY214">
        <f>AVERAGE('UAS ctrl'!AZ212:BP212)</f>
        <v>1.2456591666666668</v>
      </c>
      <c r="AZ214">
        <f>AVERAGE(expt!AZ212:BP212)</f>
        <v>0.98434500000000014</v>
      </c>
      <c r="BB214">
        <f>STDEV('Gal4 ctrl'!AZ212:BP212)/SQRT(COUNT('Gal4 ctrl'!AZ212:BP212))</f>
        <v>0.12831044847144041</v>
      </c>
      <c r="BC214">
        <f>STDEV('UAS ctrl'!AZ212:BP212)/SQRT(COUNT('UAS ctrl'!AZ212:BP212))</f>
        <v>0.10824909223818648</v>
      </c>
      <c r="BD214">
        <f>STDEV(expt!AZ212:BP212)/SQRT(COUNT(expt!AZ212:BP212))</f>
        <v>8.8453374222601716E-2</v>
      </c>
      <c r="BF214">
        <f>AVERAGE('Gal4 ctrl'!CG212:CW212)</f>
        <v>1.3541227272727274</v>
      </c>
      <c r="BG214">
        <f>AVERAGE('UAS ctrl'!CG212:CW212)</f>
        <v>1.0517416666666666</v>
      </c>
      <c r="BH214">
        <f>AVERAGE(expt!CG212:CW212)</f>
        <v>0.89185333333333328</v>
      </c>
      <c r="BJ214">
        <f>STDEV('Gal4 ctrl'!CG212:CW212)/SQRT(COUNT('Gal4 ctrl'!CG212:CW212))</f>
        <v>0.14086057861388343</v>
      </c>
      <c r="BK214">
        <f>STDEV('UAS ctrl'!CG212:CW212)/SQRT(COUNT('UAS ctrl'!CG212:CW212))</f>
        <v>0.10783918831348425</v>
      </c>
      <c r="BL214">
        <f>STDEV(expt!CG212:CW212)/SQRT(COUNT(expt!CG212:CW212))</f>
        <v>0.10584979712791227</v>
      </c>
    </row>
    <row r="215" spans="15:64" x14ac:dyDescent="0.2">
      <c r="O215">
        <v>212</v>
      </c>
      <c r="P215">
        <f>AVERAGE('Gal4 ctrl'!C213:R213)</f>
        <v>6.8291090909090917</v>
      </c>
      <c r="Q215">
        <f>AVERAGE('UAS ctrl'!C213:R213)</f>
        <v>5.3896833333333332</v>
      </c>
      <c r="R215">
        <f>AVERAGE(expt!C213:R213)</f>
        <v>5.2898249999999996</v>
      </c>
      <c r="T215">
        <f>STDEV('Gal4 ctrl'!C213:R213)/SQRT(COUNT('Gal4 ctrl'!C213:R213))</f>
        <v>1.2129139842435455</v>
      </c>
      <c r="U215">
        <f>STDEV('UAS ctrl'!C213:R213)/SQRT(COUNT('UAS ctrl'!C213:R213))</f>
        <v>0.7042692357968644</v>
      </c>
      <c r="V215">
        <f>STDEV(expt!C213:R213)/SQRT(COUNT(expt!C213:R213))</f>
        <v>0.9869965182251843</v>
      </c>
      <c r="X215">
        <f>AVERAGE('Gal4 ctrl'!AJ213:AY213)</f>
        <v>5.5839545454545449</v>
      </c>
      <c r="Y215">
        <f>AVERAGE('UAS ctrl'!AJ213:AY213)</f>
        <v>4.6068500000000006</v>
      </c>
      <c r="Z215">
        <f>AVERAGE(expt!AJ213:AY213)</f>
        <v>3.4234508333333333</v>
      </c>
      <c r="AB215">
        <f>STDEV('Gal4 ctrl'!AJ213:AY213)/SQRT(COUNT('Gal4 ctrl'!AJ213:AY213))</f>
        <v>1.0486440721551413</v>
      </c>
      <c r="AC215">
        <f>STDEV('UAS ctrl'!AJ213:AY213)/SQRT(COUNT('UAS ctrl'!AJ213:AY213))</f>
        <v>1.073916470744519</v>
      </c>
      <c r="AD215">
        <f>STDEV(expt!AJ213:AY213)/SQRT(COUNT(expt!AJ213:AY213))</f>
        <v>0.75758224763153759</v>
      </c>
      <c r="AF215">
        <f>AVERAGE('Gal4 ctrl'!BQ213:CF213)</f>
        <v>6.0179727272727286</v>
      </c>
      <c r="AG215">
        <f>AVERAGE('UAS ctrl'!BQ213:CF213)</f>
        <v>3.2414324999999997</v>
      </c>
      <c r="AH215">
        <f>AVERAGE(expt!BQ213:CF213)</f>
        <v>2.6614841666666664</v>
      </c>
      <c r="AJ215">
        <f>STDEV('Gal4 ctrl'!BQ213:CF213)/SQRT(COUNT('Gal4 ctrl'!BQ213:CF213))</f>
        <v>0.90068365873231948</v>
      </c>
      <c r="AK215">
        <f>STDEV('UAS ctrl'!BQ213:CF213)/SQRT(COUNT('UAS ctrl'!BQ213:CF213))</f>
        <v>0.58506591434812527</v>
      </c>
      <c r="AL215">
        <f>STDEV(expt!BQ213:CF213)/SQRT(COUNT(expt!BQ213:CF213))</f>
        <v>0.79225264069810375</v>
      </c>
      <c r="AP215">
        <f>AVERAGE('Gal4 ctrl'!S213:AI213)</f>
        <v>1.5485345454545454</v>
      </c>
      <c r="AQ215">
        <f>AVERAGE('UAS ctrl'!S213:AI213)</f>
        <v>1.4911425000000003</v>
      </c>
      <c r="AR215">
        <f>AVERAGE(expt!S213:AI213)</f>
        <v>1.4224433333333335</v>
      </c>
      <c r="AT215">
        <f>STDEV('Gal4 ctrl'!S213:AI213)/SQRT(COUNT('Gal4 ctrl'!S213:AI213))</f>
        <v>0.16162788135019304</v>
      </c>
      <c r="AU215">
        <f>STDEV('UAS ctrl'!S213:AI213)/SQRT(COUNT('UAS ctrl'!S213:AI213))</f>
        <v>0.11900360214897607</v>
      </c>
      <c r="AV215">
        <f>STDEV(expt!S213:AI213)/SQRT(COUNT(expt!S213:AI213))</f>
        <v>0.12688230706430081</v>
      </c>
      <c r="AX215">
        <f>AVERAGE('Gal4 ctrl'!AZ213:BP213)</f>
        <v>1.3732781818181816</v>
      </c>
      <c r="AY215">
        <f>AVERAGE('UAS ctrl'!AZ213:BP213)</f>
        <v>1.2657550000000002</v>
      </c>
      <c r="AZ215">
        <f>AVERAGE(expt!AZ213:BP213)</f>
        <v>0.97437166666666652</v>
      </c>
      <c r="BB215">
        <f>STDEV('Gal4 ctrl'!AZ213:BP213)/SQRT(COUNT('Gal4 ctrl'!AZ213:BP213))</f>
        <v>0.114204644084987</v>
      </c>
      <c r="BC215">
        <f>STDEV('UAS ctrl'!AZ213:BP213)/SQRT(COUNT('UAS ctrl'!AZ213:BP213))</f>
        <v>0.13791874923356678</v>
      </c>
      <c r="BD215">
        <f>STDEV(expt!AZ213:BP213)/SQRT(COUNT(expt!AZ213:BP213))</f>
        <v>8.8840244513407565E-2</v>
      </c>
      <c r="BF215">
        <f>AVERAGE('Gal4 ctrl'!CG213:CW213)</f>
        <v>1.3804281818181818</v>
      </c>
      <c r="BG215">
        <f>AVERAGE('UAS ctrl'!CG213:CW213)</f>
        <v>1.1294375000000001</v>
      </c>
      <c r="BH215">
        <f>AVERAGE(expt!CG213:CW213)</f>
        <v>0.93083499999999997</v>
      </c>
      <c r="BJ215">
        <f>STDEV('Gal4 ctrl'!CG213:CW213)/SQRT(COUNT('Gal4 ctrl'!CG213:CW213))</f>
        <v>0.13826160268141366</v>
      </c>
      <c r="BK215">
        <f>STDEV('UAS ctrl'!CG213:CW213)/SQRT(COUNT('UAS ctrl'!CG213:CW213))</f>
        <v>0.10988098315577766</v>
      </c>
      <c r="BL215">
        <f>STDEV(expt!CG213:CW213)/SQRT(COUNT(expt!CG213:CW213))</f>
        <v>8.967034306279871E-2</v>
      </c>
    </row>
    <row r="216" spans="15:64" x14ac:dyDescent="0.2">
      <c r="O216">
        <v>213</v>
      </c>
      <c r="P216">
        <f>AVERAGE('Gal4 ctrl'!C214:R214)</f>
        <v>6.616362727272727</v>
      </c>
      <c r="Q216">
        <f>AVERAGE('UAS ctrl'!C214:R214)</f>
        <v>5.697074999999999</v>
      </c>
      <c r="R216">
        <f>AVERAGE(expt!C214:R214)</f>
        <v>5.2369050000000001</v>
      </c>
      <c r="T216">
        <f>STDEV('Gal4 ctrl'!C214:R214)/SQRT(COUNT('Gal4 ctrl'!C214:R214))</f>
        <v>1.2329068445633176</v>
      </c>
      <c r="U216">
        <f>STDEV('UAS ctrl'!C214:R214)/SQRT(COUNT('UAS ctrl'!C214:R214))</f>
        <v>0.7303640980884234</v>
      </c>
      <c r="V216">
        <f>STDEV(expt!C214:R214)/SQRT(COUNT(expt!C214:R214))</f>
        <v>0.93979840400828263</v>
      </c>
      <c r="X216">
        <f>AVERAGE('Gal4 ctrl'!AJ214:AY214)</f>
        <v>5.4207909090909103</v>
      </c>
      <c r="Y216">
        <f>AVERAGE('UAS ctrl'!AJ214:AY214)</f>
        <v>4.6483774999999996</v>
      </c>
      <c r="Z216">
        <f>AVERAGE(expt!AJ214:AY214)</f>
        <v>3.0580275000000001</v>
      </c>
      <c r="AB216">
        <f>STDEV('Gal4 ctrl'!AJ214:AY214)/SQRT(COUNT('Gal4 ctrl'!AJ214:AY214))</f>
        <v>0.98778766741685176</v>
      </c>
      <c r="AC216">
        <f>STDEV('UAS ctrl'!AJ214:AY214)/SQRT(COUNT('UAS ctrl'!AJ214:AY214))</f>
        <v>0.86098074158777693</v>
      </c>
      <c r="AD216">
        <f>STDEV(expt!AJ214:AY214)/SQRT(COUNT(expt!AJ214:AY214))</f>
        <v>0.61220953911509957</v>
      </c>
      <c r="AF216">
        <f>AVERAGE('Gal4 ctrl'!BQ214:CF214)</f>
        <v>5.5793127272727272</v>
      </c>
      <c r="AG216">
        <f>AVERAGE('UAS ctrl'!BQ214:CF214)</f>
        <v>3.6438608333333335</v>
      </c>
      <c r="AH216">
        <f>AVERAGE(expt!BQ214:CF214)</f>
        <v>2.9173283333333337</v>
      </c>
      <c r="AJ216">
        <f>STDEV('Gal4 ctrl'!BQ214:CF214)/SQRT(COUNT('Gal4 ctrl'!BQ214:CF214))</f>
        <v>0.71619638646125994</v>
      </c>
      <c r="AK216">
        <f>STDEV('UAS ctrl'!BQ214:CF214)/SQRT(COUNT('UAS ctrl'!BQ214:CF214))</f>
        <v>0.63544759214852753</v>
      </c>
      <c r="AL216">
        <f>STDEV(expt!BQ214:CF214)/SQRT(COUNT(expt!BQ214:CF214))</f>
        <v>0.77791119072442538</v>
      </c>
      <c r="AP216">
        <f>AVERAGE('Gal4 ctrl'!S214:AI214)</f>
        <v>1.4786163636363634</v>
      </c>
      <c r="AQ216">
        <f>AVERAGE('UAS ctrl'!S214:AI214)</f>
        <v>1.4532333333333334</v>
      </c>
      <c r="AR216">
        <f>AVERAGE(expt!S214:AI214)</f>
        <v>1.2949575</v>
      </c>
      <c r="AT216">
        <f>STDEV('Gal4 ctrl'!S214:AI214)/SQRT(COUNT('Gal4 ctrl'!S214:AI214))</f>
        <v>0.11146123865413533</v>
      </c>
      <c r="AU216">
        <f>STDEV('UAS ctrl'!S214:AI214)/SQRT(COUNT('UAS ctrl'!S214:AI214))</f>
        <v>0.10870980004004922</v>
      </c>
      <c r="AV216">
        <f>STDEV(expt!S214:AI214)/SQRT(COUNT(expt!S214:AI214))</f>
        <v>9.8289499594272273E-2</v>
      </c>
      <c r="AX216">
        <f>AVERAGE('Gal4 ctrl'!AZ214:BP214)</f>
        <v>1.3698463636363636</v>
      </c>
      <c r="AY216">
        <f>AVERAGE('UAS ctrl'!AZ214:BP214)</f>
        <v>1.1013716666666664</v>
      </c>
      <c r="AZ216">
        <f>AVERAGE(expt!AZ214:BP214)</f>
        <v>1.0044516666666665</v>
      </c>
      <c r="BB216">
        <f>STDEV('Gal4 ctrl'!AZ214:BP214)/SQRT(COUNT('Gal4 ctrl'!AZ214:BP214))</f>
        <v>0.11508339382830737</v>
      </c>
      <c r="BC216">
        <f>STDEV('UAS ctrl'!AZ214:BP214)/SQRT(COUNT('UAS ctrl'!AZ214:BP214))</f>
        <v>9.4311952669925009E-2</v>
      </c>
      <c r="BD216">
        <f>STDEV(expt!AZ214:BP214)/SQRT(COUNT(expt!AZ214:BP214))</f>
        <v>8.6624283282997233E-2</v>
      </c>
      <c r="BF216">
        <f>AVERAGE('Gal4 ctrl'!CG214:CW214)</f>
        <v>1.3743409090909087</v>
      </c>
      <c r="BG216">
        <f>AVERAGE('UAS ctrl'!CG214:CW214)</f>
        <v>1.1099641666666669</v>
      </c>
      <c r="BH216">
        <f>AVERAGE(expt!CG214:CW214)</f>
        <v>0.86509916666666664</v>
      </c>
      <c r="BJ216">
        <f>STDEV('Gal4 ctrl'!CG214:CW214)/SQRT(COUNT('Gal4 ctrl'!CG214:CW214))</f>
        <v>0.11773836148198646</v>
      </c>
      <c r="BK216">
        <f>STDEV('UAS ctrl'!CG214:CW214)/SQRT(COUNT('UAS ctrl'!CG214:CW214))</f>
        <v>0.10073604143065508</v>
      </c>
      <c r="BL216">
        <f>STDEV(expt!CG214:CW214)/SQRT(COUNT(expt!CG214:CW214))</f>
        <v>7.8798251821270607E-2</v>
      </c>
    </row>
    <row r="217" spans="15:64" x14ac:dyDescent="0.2">
      <c r="O217">
        <v>214</v>
      </c>
      <c r="P217">
        <f>AVERAGE('Gal4 ctrl'!C215:R215)</f>
        <v>6.8891454545454538</v>
      </c>
      <c r="Q217">
        <f>AVERAGE('UAS ctrl'!C215:R215)</f>
        <v>5.8446416666666678</v>
      </c>
      <c r="R217">
        <f>AVERAGE(expt!C215:R215)</f>
        <v>5.2988349999999995</v>
      </c>
      <c r="T217">
        <f>STDEV('Gal4 ctrl'!C215:R215)/SQRT(COUNT('Gal4 ctrl'!C215:R215))</f>
        <v>1.1463364051988838</v>
      </c>
      <c r="U217">
        <f>STDEV('UAS ctrl'!C215:R215)/SQRT(COUNT('UAS ctrl'!C215:R215))</f>
        <v>0.61619522492547663</v>
      </c>
      <c r="V217">
        <f>STDEV(expt!C215:R215)/SQRT(COUNT(expt!C215:R215))</f>
        <v>1.0012728548055496</v>
      </c>
      <c r="X217">
        <f>AVERAGE('Gal4 ctrl'!AJ215:AY215)</f>
        <v>5.1187636363636368</v>
      </c>
      <c r="Y217">
        <f>AVERAGE('UAS ctrl'!AJ215:AY215)</f>
        <v>4.5875141666666659</v>
      </c>
      <c r="Z217">
        <f>AVERAGE(expt!AJ215:AY215)</f>
        <v>3.3049858333333328</v>
      </c>
      <c r="AB217">
        <f>STDEV('Gal4 ctrl'!AJ215:AY215)/SQRT(COUNT('Gal4 ctrl'!AJ215:AY215))</f>
        <v>1.0100710302001472</v>
      </c>
      <c r="AC217">
        <f>STDEV('UAS ctrl'!AJ215:AY215)/SQRT(COUNT('UAS ctrl'!AJ215:AY215))</f>
        <v>0.85069151055181969</v>
      </c>
      <c r="AD217">
        <f>STDEV(expt!AJ215:AY215)/SQRT(COUNT(expt!AJ215:AY215))</f>
        <v>0.62299403736075909</v>
      </c>
      <c r="AF217">
        <f>AVERAGE('Gal4 ctrl'!BQ215:CF215)</f>
        <v>5.9408863636363636</v>
      </c>
      <c r="AG217">
        <f>AVERAGE('UAS ctrl'!BQ215:CF215)</f>
        <v>3.7573275000000002</v>
      </c>
      <c r="AH217">
        <f>AVERAGE(expt!BQ215:CF215)</f>
        <v>2.6083524999999996</v>
      </c>
      <c r="AJ217">
        <f>STDEV('Gal4 ctrl'!BQ215:CF215)/SQRT(COUNT('Gal4 ctrl'!BQ215:CF215))</f>
        <v>0.75413540218074493</v>
      </c>
      <c r="AK217">
        <f>STDEV('UAS ctrl'!BQ215:CF215)/SQRT(COUNT('UAS ctrl'!BQ215:CF215))</f>
        <v>0.66115184547228001</v>
      </c>
      <c r="AL217">
        <f>STDEV(expt!BQ215:CF215)/SQRT(COUNT(expt!BQ215:CF215))</f>
        <v>0.71837802079462032</v>
      </c>
      <c r="AP217">
        <f>AVERAGE('Gal4 ctrl'!S215:AI215)</f>
        <v>1.6103100000000004</v>
      </c>
      <c r="AQ217">
        <f>AVERAGE('UAS ctrl'!S215:AI215)</f>
        <v>1.3929066666666665</v>
      </c>
      <c r="AR217">
        <f>AVERAGE(expt!S215:AI215)</f>
        <v>1.3223241666666665</v>
      </c>
      <c r="AT217">
        <f>STDEV('Gal4 ctrl'!S215:AI215)/SQRT(COUNT('Gal4 ctrl'!S215:AI215))</f>
        <v>0.14826686532919411</v>
      </c>
      <c r="AU217">
        <f>STDEV('UAS ctrl'!S215:AI215)/SQRT(COUNT('UAS ctrl'!S215:AI215))</f>
        <v>9.7912893951819485E-2</v>
      </c>
      <c r="AV217">
        <f>STDEV(expt!S215:AI215)/SQRT(COUNT(expt!S215:AI215))</f>
        <v>0.11526822708334186</v>
      </c>
      <c r="AX217">
        <f>AVERAGE('Gal4 ctrl'!AZ215:BP215)</f>
        <v>1.3145609090909092</v>
      </c>
      <c r="AY217">
        <f>AVERAGE('UAS ctrl'!AZ215:BP215)</f>
        <v>1.2311658333333335</v>
      </c>
      <c r="AZ217">
        <f>AVERAGE(expt!AZ215:BP215)</f>
        <v>0.99063999999999985</v>
      </c>
      <c r="BB217">
        <f>STDEV('Gal4 ctrl'!AZ215:BP215)/SQRT(COUNT('Gal4 ctrl'!AZ215:BP215))</f>
        <v>0.12098889055276964</v>
      </c>
      <c r="BC217">
        <f>STDEV('UAS ctrl'!AZ215:BP215)/SQRT(COUNT('UAS ctrl'!AZ215:BP215))</f>
        <v>0.12933163475215237</v>
      </c>
      <c r="BD217">
        <f>STDEV(expt!AZ215:BP215)/SQRT(COUNT(expt!AZ215:BP215))</f>
        <v>8.8814007034107967E-2</v>
      </c>
      <c r="BF217">
        <f>AVERAGE('Gal4 ctrl'!CG215:CW215)</f>
        <v>1.2398945454545456</v>
      </c>
      <c r="BG217">
        <f>AVERAGE('UAS ctrl'!CG215:CW215)</f>
        <v>1.0083741666666668</v>
      </c>
      <c r="BH217">
        <f>AVERAGE(expt!CG215:CW215)</f>
        <v>0.83400416666666655</v>
      </c>
      <c r="BJ217">
        <f>STDEV('Gal4 ctrl'!CG215:CW215)/SQRT(COUNT('Gal4 ctrl'!CG215:CW215))</f>
        <v>8.7248615444743785E-2</v>
      </c>
      <c r="BK217">
        <f>STDEV('UAS ctrl'!CG215:CW215)/SQRT(COUNT('UAS ctrl'!CG215:CW215))</f>
        <v>9.0253932596753156E-2</v>
      </c>
      <c r="BL217">
        <f>STDEV(expt!CG215:CW215)/SQRT(COUNT(expt!CG215:CW215))</f>
        <v>7.4366310416322787E-2</v>
      </c>
    </row>
    <row r="218" spans="15:64" x14ac:dyDescent="0.2">
      <c r="O218">
        <v>215</v>
      </c>
      <c r="P218">
        <f>AVERAGE('Gal4 ctrl'!C216:R216)</f>
        <v>7.9312454545454552</v>
      </c>
      <c r="Q218">
        <f>AVERAGE('UAS ctrl'!C216:R216)</f>
        <v>5.4779833333333334</v>
      </c>
      <c r="R218">
        <f>AVERAGE(expt!C216:R216)</f>
        <v>5.0443408333333331</v>
      </c>
      <c r="T218">
        <f>STDEV('Gal4 ctrl'!C216:R216)/SQRT(COUNT('Gal4 ctrl'!C216:R216))</f>
        <v>1.1452054713903868</v>
      </c>
      <c r="U218">
        <f>STDEV('UAS ctrl'!C216:R216)/SQRT(COUNT('UAS ctrl'!C216:R216))</f>
        <v>0.60815855361770965</v>
      </c>
      <c r="V218">
        <f>STDEV(expt!C216:R216)/SQRT(COUNT(expt!C216:R216))</f>
        <v>1.0956841124906083</v>
      </c>
      <c r="X218">
        <f>AVERAGE('Gal4 ctrl'!AJ216:AY216)</f>
        <v>5.5290818181818189</v>
      </c>
      <c r="Y218">
        <f>AVERAGE('UAS ctrl'!AJ216:AY216)</f>
        <v>4.2688625</v>
      </c>
      <c r="Z218">
        <f>AVERAGE(expt!AJ216:AY216)</f>
        <v>3.6388799999999999</v>
      </c>
      <c r="AB218">
        <f>STDEV('Gal4 ctrl'!AJ216:AY216)/SQRT(COUNT('Gal4 ctrl'!AJ216:AY216))</f>
        <v>1.0417911100004804</v>
      </c>
      <c r="AC218">
        <f>STDEV('UAS ctrl'!AJ216:AY216)/SQRT(COUNT('UAS ctrl'!AJ216:AY216))</f>
        <v>0.96423021438372913</v>
      </c>
      <c r="AD218">
        <f>STDEV(expt!AJ216:AY216)/SQRT(COUNT(expt!AJ216:AY216))</f>
        <v>0.70289983556864222</v>
      </c>
      <c r="AF218">
        <f>AVERAGE('Gal4 ctrl'!BQ216:CF216)</f>
        <v>5.8852590909090914</v>
      </c>
      <c r="AG218">
        <f>AVERAGE('UAS ctrl'!BQ216:CF216)</f>
        <v>3.5305441666666666</v>
      </c>
      <c r="AH218">
        <f>AVERAGE(expt!BQ216:CF216)</f>
        <v>3.1909049999999994</v>
      </c>
      <c r="AJ218">
        <f>STDEV('Gal4 ctrl'!BQ216:CF216)/SQRT(COUNT('Gal4 ctrl'!BQ216:CF216))</f>
        <v>0.74501297068691041</v>
      </c>
      <c r="AK218">
        <f>STDEV('UAS ctrl'!BQ216:CF216)/SQRT(COUNT('UAS ctrl'!BQ216:CF216))</f>
        <v>0.48857142402614717</v>
      </c>
      <c r="AL218">
        <f>STDEV(expt!BQ216:CF216)/SQRT(COUNT(expt!BQ216:CF216))</f>
        <v>0.8472784533071972</v>
      </c>
      <c r="AP218">
        <f>AVERAGE('Gal4 ctrl'!S216:AI216)</f>
        <v>1.6205372727272724</v>
      </c>
      <c r="AQ218">
        <f>AVERAGE('UAS ctrl'!S216:AI216)</f>
        <v>1.5097024999999997</v>
      </c>
      <c r="AR218">
        <f>AVERAGE(expt!S216:AI216)</f>
        <v>1.4333824999999998</v>
      </c>
      <c r="AT218">
        <f>STDEV('Gal4 ctrl'!S216:AI216)/SQRT(COUNT('Gal4 ctrl'!S216:AI216))</f>
        <v>0.13559643254955273</v>
      </c>
      <c r="AU218">
        <f>STDEV('UAS ctrl'!S216:AI216)/SQRT(COUNT('UAS ctrl'!S216:AI216))</f>
        <v>0.14325876700723003</v>
      </c>
      <c r="AV218">
        <f>STDEV(expt!S216:AI216)/SQRT(COUNT(expt!S216:AI216))</f>
        <v>0.12094628066315238</v>
      </c>
      <c r="AX218">
        <f>AVERAGE('Gal4 ctrl'!AZ216:BP216)</f>
        <v>1.3879463636363636</v>
      </c>
      <c r="AY218">
        <f>AVERAGE('UAS ctrl'!AZ216:BP216)</f>
        <v>1.139645</v>
      </c>
      <c r="AZ218">
        <f>AVERAGE(expt!AZ216:BP216)</f>
        <v>1.1109149999999997</v>
      </c>
      <c r="BB218">
        <f>STDEV('Gal4 ctrl'!AZ216:BP216)/SQRT(COUNT('Gal4 ctrl'!AZ216:BP216))</f>
        <v>0.12368006133328417</v>
      </c>
      <c r="BC218">
        <f>STDEV('UAS ctrl'!AZ216:BP216)/SQRT(COUNT('UAS ctrl'!AZ216:BP216))</f>
        <v>0.11462153646001487</v>
      </c>
      <c r="BD218">
        <f>STDEV(expt!AZ216:BP216)/SQRT(COUNT(expt!AZ216:BP216))</f>
        <v>0.11686904784713967</v>
      </c>
      <c r="BF218">
        <f>AVERAGE('Gal4 ctrl'!CG216:CW216)</f>
        <v>1.3040027272727273</v>
      </c>
      <c r="BG218">
        <f>AVERAGE('UAS ctrl'!CG216:CW216)</f>
        <v>1.0780166666666666</v>
      </c>
      <c r="BH218">
        <f>AVERAGE(expt!CG216:CW216)</f>
        <v>0.83425833333333321</v>
      </c>
      <c r="BJ218">
        <f>STDEV('Gal4 ctrl'!CG216:CW216)/SQRT(COUNT('Gal4 ctrl'!CG216:CW216))</f>
        <v>0.11468828761704003</v>
      </c>
      <c r="BK218">
        <f>STDEV('UAS ctrl'!CG216:CW216)/SQRT(COUNT('UAS ctrl'!CG216:CW216))</f>
        <v>0.10822629569237295</v>
      </c>
      <c r="BL218">
        <f>STDEV(expt!CG216:CW216)/SQRT(COUNT(expt!CG216:CW216))</f>
        <v>7.9840764307476692E-2</v>
      </c>
    </row>
    <row r="219" spans="15:64" x14ac:dyDescent="0.2">
      <c r="O219">
        <v>216</v>
      </c>
      <c r="P219">
        <f>AVERAGE('Gal4 ctrl'!C217:R217)</f>
        <v>7.5869636363636355</v>
      </c>
      <c r="Q219">
        <f>AVERAGE('UAS ctrl'!C217:R217)</f>
        <v>5.7511333333333328</v>
      </c>
      <c r="R219">
        <f>AVERAGE(expt!C217:R217)</f>
        <v>5.1539333333333337</v>
      </c>
      <c r="T219">
        <f>STDEV('Gal4 ctrl'!C217:R217)/SQRT(COUNT('Gal4 ctrl'!C217:R217))</f>
        <v>1.1166065959188978</v>
      </c>
      <c r="U219">
        <f>STDEV('UAS ctrl'!C217:R217)/SQRT(COUNT('UAS ctrl'!C217:R217))</f>
        <v>0.75779075271409202</v>
      </c>
      <c r="V219">
        <f>STDEV(expt!C217:R217)/SQRT(COUNT(expt!C217:R217))</f>
        <v>1.0150361611212861</v>
      </c>
      <c r="X219">
        <f>AVERAGE('Gal4 ctrl'!AJ217:AY217)</f>
        <v>5.5789636363636363</v>
      </c>
      <c r="Y219">
        <f>AVERAGE('UAS ctrl'!AJ217:AY217)</f>
        <v>4.3883366666666666</v>
      </c>
      <c r="Z219">
        <f>AVERAGE(expt!AJ217:AY217)</f>
        <v>3.2707149999999996</v>
      </c>
      <c r="AB219">
        <f>STDEV('Gal4 ctrl'!AJ217:AY217)/SQRT(COUNT('Gal4 ctrl'!AJ217:AY217))</f>
        <v>1.1110276351421626</v>
      </c>
      <c r="AC219">
        <f>STDEV('UAS ctrl'!AJ217:AY217)/SQRT(COUNT('UAS ctrl'!AJ217:AY217))</f>
        <v>0.97908964738535154</v>
      </c>
      <c r="AD219">
        <f>STDEV(expt!AJ217:AY217)/SQRT(COUNT(expt!AJ217:AY217))</f>
        <v>0.69104634933961295</v>
      </c>
      <c r="AF219">
        <f>AVERAGE('Gal4 ctrl'!BQ217:CF217)</f>
        <v>5.6870718181818178</v>
      </c>
      <c r="AG219">
        <f>AVERAGE('UAS ctrl'!BQ217:CF217)</f>
        <v>3.7384841666666664</v>
      </c>
      <c r="AH219">
        <f>AVERAGE(expt!BQ217:CF217)</f>
        <v>2.6430674999999999</v>
      </c>
      <c r="AJ219">
        <f>STDEV('Gal4 ctrl'!BQ217:CF217)/SQRT(COUNT('Gal4 ctrl'!BQ217:CF217))</f>
        <v>0.81234629510820888</v>
      </c>
      <c r="AK219">
        <f>STDEV('UAS ctrl'!BQ217:CF217)/SQRT(COUNT('UAS ctrl'!BQ217:CF217))</f>
        <v>0.52453960782283837</v>
      </c>
      <c r="AL219">
        <f>STDEV(expt!BQ217:CF217)/SQRT(COUNT(expt!BQ217:CF217))</f>
        <v>0.64180565354782215</v>
      </c>
      <c r="AP219">
        <f>AVERAGE('Gal4 ctrl'!S217:AI217)</f>
        <v>1.65161</v>
      </c>
      <c r="AQ219">
        <f>AVERAGE('UAS ctrl'!S217:AI217)</f>
        <v>1.4802783333333334</v>
      </c>
      <c r="AR219">
        <f>AVERAGE(expt!S217:AI217)</f>
        <v>1.2880908333333334</v>
      </c>
      <c r="AT219">
        <f>STDEV('Gal4 ctrl'!S217:AI217)/SQRT(COUNT('Gal4 ctrl'!S217:AI217))</f>
        <v>0.12110064202967694</v>
      </c>
      <c r="AU219">
        <f>STDEV('UAS ctrl'!S217:AI217)/SQRT(COUNT('UAS ctrl'!S217:AI217))</f>
        <v>0.127104715162004</v>
      </c>
      <c r="AV219">
        <f>STDEV(expt!S217:AI217)/SQRT(COUNT(expt!S217:AI217))</f>
        <v>9.0114879000979017E-2</v>
      </c>
      <c r="AX219">
        <f>AVERAGE('Gal4 ctrl'!AZ217:BP217)</f>
        <v>1.4197936363636363</v>
      </c>
      <c r="AY219">
        <f>AVERAGE('UAS ctrl'!AZ217:BP217)</f>
        <v>1.1822308333333333</v>
      </c>
      <c r="AZ219">
        <f>AVERAGE(expt!AZ217:BP217)</f>
        <v>1.0258358333333333</v>
      </c>
      <c r="BB219">
        <f>STDEV('Gal4 ctrl'!AZ217:BP217)/SQRT(COUNT('Gal4 ctrl'!AZ217:BP217))</f>
        <v>0.18806329071629402</v>
      </c>
      <c r="BC219">
        <f>STDEV('UAS ctrl'!AZ217:BP217)/SQRT(COUNT('UAS ctrl'!AZ217:BP217))</f>
        <v>0.12617875550822152</v>
      </c>
      <c r="BD219">
        <f>STDEV(expt!AZ217:BP217)/SQRT(COUNT(expt!AZ217:BP217))</f>
        <v>9.5208833189789302E-2</v>
      </c>
      <c r="BF219">
        <f>AVERAGE('Gal4 ctrl'!CG217:CW217)</f>
        <v>1.25485</v>
      </c>
      <c r="BG219">
        <f>AVERAGE('UAS ctrl'!CG217:CW217)</f>
        <v>1.1268766666666667</v>
      </c>
      <c r="BH219">
        <f>AVERAGE(expt!CG217:CW217)</f>
        <v>0.80161749999999987</v>
      </c>
      <c r="BJ219">
        <f>STDEV('Gal4 ctrl'!CG217:CW217)/SQRT(COUNT('Gal4 ctrl'!CG217:CW217))</f>
        <v>8.5795585020972523E-2</v>
      </c>
      <c r="BK219">
        <f>STDEV('UAS ctrl'!CG217:CW217)/SQRT(COUNT('UAS ctrl'!CG217:CW217))</f>
        <v>0.1094105687469694</v>
      </c>
      <c r="BL219">
        <f>STDEV(expt!CG217:CW217)/SQRT(COUNT(expt!CG217:CW217))</f>
        <v>7.3234078113669901E-2</v>
      </c>
    </row>
    <row r="220" spans="15:64" x14ac:dyDescent="0.2">
      <c r="O220">
        <v>217</v>
      </c>
      <c r="P220">
        <f>AVERAGE('Gal4 ctrl'!C218:R218)</f>
        <v>7.097608181818182</v>
      </c>
      <c r="Q220">
        <f>AVERAGE('UAS ctrl'!C218:R218)</f>
        <v>6.0290749999999989</v>
      </c>
      <c r="R220">
        <f>AVERAGE(expt!C218:R218)</f>
        <v>4.8534983333333335</v>
      </c>
      <c r="T220">
        <f>STDEV('Gal4 ctrl'!C218:R218)/SQRT(COUNT('Gal4 ctrl'!C218:R218))</f>
        <v>1.2188810318013501</v>
      </c>
      <c r="U220">
        <f>STDEV('UAS ctrl'!C218:R218)/SQRT(COUNT('UAS ctrl'!C218:R218))</f>
        <v>0.83277931406107319</v>
      </c>
      <c r="V220">
        <f>STDEV(expt!C218:R218)/SQRT(COUNT(expt!C218:R218))</f>
        <v>1.0145514951623262</v>
      </c>
      <c r="X220">
        <f>AVERAGE('Gal4 ctrl'!AJ218:AY218)</f>
        <v>5.8484018181818183</v>
      </c>
      <c r="Y220">
        <f>AVERAGE('UAS ctrl'!AJ218:AY218)</f>
        <v>4.3562983333333323</v>
      </c>
      <c r="Z220">
        <f>AVERAGE(expt!AJ218:AY218)</f>
        <v>3.4798416666666667</v>
      </c>
      <c r="AB220">
        <f>STDEV('Gal4 ctrl'!AJ218:AY218)/SQRT(COUNT('Gal4 ctrl'!AJ218:AY218))</f>
        <v>1.1957977645540221</v>
      </c>
      <c r="AC220">
        <f>STDEV('UAS ctrl'!AJ218:AY218)/SQRT(COUNT('UAS ctrl'!AJ218:AY218))</f>
        <v>0.88096856438071647</v>
      </c>
      <c r="AD220">
        <f>STDEV(expt!AJ218:AY218)/SQRT(COUNT(expt!AJ218:AY218))</f>
        <v>0.75712542248359382</v>
      </c>
      <c r="AF220">
        <f>AVERAGE('Gal4 ctrl'!BQ218:CF218)</f>
        <v>5.5622636363636362</v>
      </c>
      <c r="AG220">
        <f>AVERAGE('UAS ctrl'!BQ218:CF218)</f>
        <v>3.4976616666666671</v>
      </c>
      <c r="AH220">
        <f>AVERAGE(expt!BQ218:CF218)</f>
        <v>2.2794675</v>
      </c>
      <c r="AJ220">
        <f>STDEV('Gal4 ctrl'!BQ218:CF218)/SQRT(COUNT('Gal4 ctrl'!BQ218:CF218))</f>
        <v>0.97552133589012779</v>
      </c>
      <c r="AK220">
        <f>STDEV('UAS ctrl'!BQ218:CF218)/SQRT(COUNT('UAS ctrl'!BQ218:CF218))</f>
        <v>0.60875341020740203</v>
      </c>
      <c r="AL220">
        <f>STDEV(expt!BQ218:CF218)/SQRT(COUNT(expt!BQ218:CF218))</f>
        <v>0.55128083152304053</v>
      </c>
      <c r="AP220">
        <f>AVERAGE('Gal4 ctrl'!S218:AI218)</f>
        <v>1.5673627272727269</v>
      </c>
      <c r="AQ220">
        <f>AVERAGE('UAS ctrl'!S218:AI218)</f>
        <v>1.459535</v>
      </c>
      <c r="AR220">
        <f>AVERAGE(expt!S218:AI218)</f>
        <v>1.3524658333333333</v>
      </c>
      <c r="AT220">
        <f>STDEV('Gal4 ctrl'!S218:AI218)/SQRT(COUNT('Gal4 ctrl'!S218:AI218))</f>
        <v>0.12750964194623216</v>
      </c>
      <c r="AU220">
        <f>STDEV('UAS ctrl'!S218:AI218)/SQRT(COUNT('UAS ctrl'!S218:AI218))</f>
        <v>0.10375563561546733</v>
      </c>
      <c r="AV220">
        <f>STDEV(expt!S218:AI218)/SQRT(COUNT(expt!S218:AI218))</f>
        <v>0.11149085165933929</v>
      </c>
      <c r="AX220">
        <f>AVERAGE('Gal4 ctrl'!AZ218:BP218)</f>
        <v>1.4645463636363636</v>
      </c>
      <c r="AY220">
        <f>AVERAGE('UAS ctrl'!AZ218:BP218)</f>
        <v>1.1565133333333333</v>
      </c>
      <c r="AZ220">
        <f>AVERAGE(expt!AZ218:BP218)</f>
        <v>1.0355050000000001</v>
      </c>
      <c r="BB220">
        <f>STDEV('Gal4 ctrl'!AZ218:BP218)/SQRT(COUNT('Gal4 ctrl'!AZ218:BP218))</f>
        <v>0.16934339841266466</v>
      </c>
      <c r="BC220">
        <f>STDEV('UAS ctrl'!AZ218:BP218)/SQRT(COUNT('UAS ctrl'!AZ218:BP218))</f>
        <v>0.11112685529237175</v>
      </c>
      <c r="BD220">
        <f>STDEV(expt!AZ218:BP218)/SQRT(COUNT(expt!AZ218:BP218))</f>
        <v>9.95802733712704E-2</v>
      </c>
      <c r="BF220">
        <f>AVERAGE('Gal4 ctrl'!CG218:CW218)</f>
        <v>1.1347499999999999</v>
      </c>
      <c r="BG220">
        <f>AVERAGE('UAS ctrl'!CG218:CW218)</f>
        <v>1.051355</v>
      </c>
      <c r="BH220">
        <f>AVERAGE(expt!CG218:CW218)</f>
        <v>0.8320708333333332</v>
      </c>
      <c r="BJ220">
        <f>STDEV('Gal4 ctrl'!CG218:CW218)/SQRT(COUNT('Gal4 ctrl'!CG218:CW218))</f>
        <v>8.5462508920047003E-2</v>
      </c>
      <c r="BK220">
        <f>STDEV('UAS ctrl'!CG218:CW218)/SQRT(COUNT('UAS ctrl'!CG218:CW218))</f>
        <v>0.10373335541914736</v>
      </c>
      <c r="BL220">
        <f>STDEV(expt!CG218:CW218)/SQRT(COUNT(expt!CG218:CW218))</f>
        <v>9.3078893234964752E-2</v>
      </c>
    </row>
    <row r="221" spans="15:64" x14ac:dyDescent="0.2">
      <c r="O221">
        <v>218</v>
      </c>
      <c r="P221">
        <f>AVERAGE('Gal4 ctrl'!C219:R219)</f>
        <v>7.1512672727272726</v>
      </c>
      <c r="Q221">
        <f>AVERAGE('UAS ctrl'!C219:R219)</f>
        <v>6.1508583333333329</v>
      </c>
      <c r="R221">
        <f>AVERAGE(expt!C219:R219)</f>
        <v>4.7201641666666667</v>
      </c>
      <c r="T221">
        <f>STDEV('Gal4 ctrl'!C219:R219)/SQRT(COUNT('Gal4 ctrl'!C219:R219))</f>
        <v>1.1795037849791605</v>
      </c>
      <c r="U221">
        <f>STDEV('UAS ctrl'!C219:R219)/SQRT(COUNT('UAS ctrl'!C219:R219))</f>
        <v>0.7153680507960557</v>
      </c>
      <c r="V221">
        <f>STDEV(expt!C219:R219)/SQRT(COUNT(expt!C219:R219))</f>
        <v>0.96644881590743159</v>
      </c>
      <c r="X221">
        <f>AVERAGE('Gal4 ctrl'!AJ219:AY219)</f>
        <v>5.7511636363636365</v>
      </c>
      <c r="Y221">
        <f>AVERAGE('UAS ctrl'!AJ219:AY219)</f>
        <v>5.380183333333334</v>
      </c>
      <c r="Z221">
        <f>AVERAGE(expt!AJ219:AY219)</f>
        <v>3.1289641666666665</v>
      </c>
      <c r="AB221">
        <f>STDEV('Gal4 ctrl'!AJ219:AY219)/SQRT(COUNT('Gal4 ctrl'!AJ219:AY219))</f>
        <v>1.2813765124252279</v>
      </c>
      <c r="AC221">
        <f>STDEV('UAS ctrl'!AJ219:AY219)/SQRT(COUNT('UAS ctrl'!AJ219:AY219))</f>
        <v>0.98594635110003503</v>
      </c>
      <c r="AD221">
        <f>STDEV(expt!AJ219:AY219)/SQRT(COUNT(expt!AJ219:AY219))</f>
        <v>0.72496306634603536</v>
      </c>
      <c r="AF221">
        <f>AVERAGE('Gal4 ctrl'!BQ219:CF219)</f>
        <v>5.4193790909090902</v>
      </c>
      <c r="AG221">
        <f>AVERAGE('UAS ctrl'!BQ219:CF219)</f>
        <v>3.6573616666666666</v>
      </c>
      <c r="AH221">
        <f>AVERAGE(expt!BQ219:CF219)</f>
        <v>2.0714341666666667</v>
      </c>
      <c r="AJ221">
        <f>STDEV('Gal4 ctrl'!BQ219:CF219)/SQRT(COUNT('Gal4 ctrl'!BQ219:CF219))</f>
        <v>0.83174176804457622</v>
      </c>
      <c r="AK221">
        <f>STDEV('UAS ctrl'!BQ219:CF219)/SQRT(COUNT('UAS ctrl'!BQ219:CF219))</f>
        <v>0.5654603088137018</v>
      </c>
      <c r="AL221">
        <f>STDEV(expt!BQ219:CF219)/SQRT(COUNT(expt!BQ219:CF219))</f>
        <v>0.47378400153262917</v>
      </c>
      <c r="AP221">
        <f>AVERAGE('Gal4 ctrl'!S219:AI219)</f>
        <v>1.4548745454545455</v>
      </c>
      <c r="AQ221">
        <f>AVERAGE('UAS ctrl'!S219:AI219)</f>
        <v>1.4943083333333336</v>
      </c>
      <c r="AR221">
        <f>AVERAGE(expt!S219:AI219)</f>
        <v>1.4520758333333335</v>
      </c>
      <c r="AT221">
        <f>STDEV('Gal4 ctrl'!S219:AI219)/SQRT(COUNT('Gal4 ctrl'!S219:AI219))</f>
        <v>0.12309753439938015</v>
      </c>
      <c r="AU221">
        <f>STDEV('UAS ctrl'!S219:AI219)/SQRT(COUNT('UAS ctrl'!S219:AI219))</f>
        <v>0.1226081195457107</v>
      </c>
      <c r="AV221">
        <f>STDEV(expt!S219:AI219)/SQRT(COUNT(expt!S219:AI219))</f>
        <v>0.16920633717025271</v>
      </c>
      <c r="AX221">
        <f>AVERAGE('Gal4 ctrl'!AZ219:BP219)</f>
        <v>1.3081436363636365</v>
      </c>
      <c r="AY221">
        <f>AVERAGE('UAS ctrl'!AZ219:BP219)</f>
        <v>1.2815974999999999</v>
      </c>
      <c r="AZ221">
        <f>AVERAGE(expt!AZ219:BP219)</f>
        <v>1.0315441666666667</v>
      </c>
      <c r="BB221">
        <f>STDEV('Gal4 ctrl'!AZ219:BP219)/SQRT(COUNT('Gal4 ctrl'!AZ219:BP219))</f>
        <v>0.13223826317586201</v>
      </c>
      <c r="BC221">
        <f>STDEV('UAS ctrl'!AZ219:BP219)/SQRT(COUNT('UAS ctrl'!AZ219:BP219))</f>
        <v>0.15282988987128196</v>
      </c>
      <c r="BD221">
        <f>STDEV(expt!AZ219:BP219)/SQRT(COUNT(expt!AZ219:BP219))</f>
        <v>0.10390363321919475</v>
      </c>
      <c r="BF221">
        <f>AVERAGE('Gal4 ctrl'!CG219:CW219)</f>
        <v>1.2052163636363635</v>
      </c>
      <c r="BG221">
        <f>AVERAGE('UAS ctrl'!CG219:CW219)</f>
        <v>1.0179366666666667</v>
      </c>
      <c r="BH221">
        <f>AVERAGE(expt!CG219:CW219)</f>
        <v>0.79493749999999996</v>
      </c>
      <c r="BJ221">
        <f>STDEV('Gal4 ctrl'!CG219:CW219)/SQRT(COUNT('Gal4 ctrl'!CG219:CW219))</f>
        <v>0.10492125567016886</v>
      </c>
      <c r="BK221">
        <f>STDEV('UAS ctrl'!CG219:CW219)/SQRT(COUNT('UAS ctrl'!CG219:CW219))</f>
        <v>7.9327728484847301E-2</v>
      </c>
      <c r="BL221">
        <f>STDEV(expt!CG219:CW219)/SQRT(COUNT(expt!CG219:CW219))</f>
        <v>7.3717969316777848E-2</v>
      </c>
    </row>
    <row r="222" spans="15:64" x14ac:dyDescent="0.2">
      <c r="O222">
        <v>219</v>
      </c>
      <c r="P222">
        <f>AVERAGE('Gal4 ctrl'!C220:R220)</f>
        <v>6.8075300000000007</v>
      </c>
      <c r="Q222">
        <f>AVERAGE('UAS ctrl'!C220:R220)</f>
        <v>6.0037916666666673</v>
      </c>
      <c r="R222">
        <f>AVERAGE(expt!C220:R220)</f>
        <v>4.5335333333333327</v>
      </c>
      <c r="T222">
        <f>STDEV('Gal4 ctrl'!C220:R220)/SQRT(COUNT('Gal4 ctrl'!C220:R220))</f>
        <v>1.2694862018549073</v>
      </c>
      <c r="U222">
        <f>STDEV('UAS ctrl'!C220:R220)/SQRT(COUNT('UAS ctrl'!C220:R220))</f>
        <v>0.74113391834264941</v>
      </c>
      <c r="V222">
        <f>STDEV(expt!C220:R220)/SQRT(COUNT(expt!C220:R220))</f>
        <v>0.92273364145933723</v>
      </c>
      <c r="X222">
        <f>AVERAGE('Gal4 ctrl'!AJ220:AY220)</f>
        <v>6.1844090909090905</v>
      </c>
      <c r="Y222">
        <f>AVERAGE('UAS ctrl'!AJ220:AY220)</f>
        <v>5.3137158333333332</v>
      </c>
      <c r="Z222">
        <f>AVERAGE(expt!AJ220:AY220)</f>
        <v>3.3405275000000003</v>
      </c>
      <c r="AB222">
        <f>STDEV('Gal4 ctrl'!AJ220:AY220)/SQRT(COUNT('Gal4 ctrl'!AJ220:AY220))</f>
        <v>1.3769253224917495</v>
      </c>
      <c r="AC222">
        <f>STDEV('UAS ctrl'!AJ220:AY220)/SQRT(COUNT('UAS ctrl'!AJ220:AY220))</f>
        <v>0.9059522584463422</v>
      </c>
      <c r="AD222">
        <f>STDEV(expt!AJ220:AY220)/SQRT(COUNT(expt!AJ220:AY220))</f>
        <v>0.85114773940048316</v>
      </c>
      <c r="AF222">
        <f>AVERAGE('Gal4 ctrl'!BQ220:CF220)</f>
        <v>5.5192936363636376</v>
      </c>
      <c r="AG222">
        <f>AVERAGE('UAS ctrl'!BQ220:CF220)</f>
        <v>4.1364558333333328</v>
      </c>
      <c r="AH222">
        <f>AVERAGE(expt!BQ220:CF220)</f>
        <v>2.3215058333333336</v>
      </c>
      <c r="AJ222">
        <f>STDEV('Gal4 ctrl'!BQ220:CF220)/SQRT(COUNT('Gal4 ctrl'!BQ220:CF220))</f>
        <v>0.92474166677881342</v>
      </c>
      <c r="AK222">
        <f>STDEV('UAS ctrl'!BQ220:CF220)/SQRT(COUNT('UAS ctrl'!BQ220:CF220))</f>
        <v>0.68925212205239195</v>
      </c>
      <c r="AL222">
        <f>STDEV(expt!BQ220:CF220)/SQRT(COUNT(expt!BQ220:CF220))</f>
        <v>0.58713143104452459</v>
      </c>
      <c r="AP222">
        <f>AVERAGE('Gal4 ctrl'!S220:AI220)</f>
        <v>1.4803790909090908</v>
      </c>
      <c r="AQ222">
        <f>AVERAGE('UAS ctrl'!S220:AI220)</f>
        <v>1.5435325000000002</v>
      </c>
      <c r="AR222">
        <f>AVERAGE(expt!S220:AI220)</f>
        <v>1.2838533333333333</v>
      </c>
      <c r="AT222">
        <f>STDEV('Gal4 ctrl'!S220:AI220)/SQRT(COUNT('Gal4 ctrl'!S220:AI220))</f>
        <v>0.14184926378797355</v>
      </c>
      <c r="AU222">
        <f>STDEV('UAS ctrl'!S220:AI220)/SQRT(COUNT('UAS ctrl'!S220:AI220))</f>
        <v>0.11642386423027953</v>
      </c>
      <c r="AV222">
        <f>STDEV(expt!S220:AI220)/SQRT(COUNT(expt!S220:AI220))</f>
        <v>9.2175603542281437E-2</v>
      </c>
      <c r="AX222">
        <f>AVERAGE('Gal4 ctrl'!AZ220:BP220)</f>
        <v>1.3270781818181818</v>
      </c>
      <c r="AY222">
        <f>AVERAGE('UAS ctrl'!AZ220:BP220)</f>
        <v>1.1648866666666666</v>
      </c>
      <c r="AZ222">
        <f>AVERAGE(expt!AZ220:BP220)</f>
        <v>1.02254</v>
      </c>
      <c r="BB222">
        <f>STDEV('Gal4 ctrl'!AZ220:BP220)/SQRT(COUNT('Gal4 ctrl'!AZ220:BP220))</f>
        <v>0.12751170175761908</v>
      </c>
      <c r="BC222">
        <f>STDEV('UAS ctrl'!AZ220:BP220)/SQRT(COUNT('UAS ctrl'!AZ220:BP220))</f>
        <v>0.12244511186113929</v>
      </c>
      <c r="BD222">
        <f>STDEV(expt!AZ220:BP220)/SQRT(COUNT(expt!AZ220:BP220))</f>
        <v>0.11444409493351555</v>
      </c>
      <c r="BF222">
        <f>AVERAGE('Gal4 ctrl'!CG220:CW220)</f>
        <v>1.233248181818182</v>
      </c>
      <c r="BG222">
        <f>AVERAGE('UAS ctrl'!CG220:CW220)</f>
        <v>1.0946358333333335</v>
      </c>
      <c r="BH222">
        <f>AVERAGE(expt!CG220:CW220)</f>
        <v>0.85980999999999996</v>
      </c>
      <c r="BJ222">
        <f>STDEV('Gal4 ctrl'!CG220:CW220)/SQRT(COUNT('Gal4 ctrl'!CG220:CW220))</f>
        <v>0.10103137461221136</v>
      </c>
      <c r="BK222">
        <f>STDEV('UAS ctrl'!CG220:CW220)/SQRT(COUNT('UAS ctrl'!CG220:CW220))</f>
        <v>0.11886958809309342</v>
      </c>
      <c r="BL222">
        <f>STDEV(expt!CG220:CW220)/SQRT(COUNT(expt!CG220:CW220))</f>
        <v>9.5977291316669586E-2</v>
      </c>
    </row>
    <row r="223" spans="15:64" x14ac:dyDescent="0.2">
      <c r="O223">
        <v>220</v>
      </c>
      <c r="P223">
        <f>AVERAGE('Gal4 ctrl'!C221:R221)</f>
        <v>7.0429790909090917</v>
      </c>
      <c r="Q223">
        <f>AVERAGE('UAS ctrl'!C221:R221)</f>
        <v>6.0335916666666662</v>
      </c>
      <c r="R223">
        <f>AVERAGE(expt!C221:R221)</f>
        <v>4.6875200000000001</v>
      </c>
      <c r="T223">
        <f>STDEV('Gal4 ctrl'!C221:R221)/SQRT(COUNT('Gal4 ctrl'!C221:R221))</f>
        <v>1.3350202157750635</v>
      </c>
      <c r="U223">
        <f>STDEV('UAS ctrl'!C221:R221)/SQRT(COUNT('UAS ctrl'!C221:R221))</f>
        <v>0.83026594830688438</v>
      </c>
      <c r="V223">
        <f>STDEV(expt!C221:R221)/SQRT(COUNT(expt!C221:R221))</f>
        <v>0.97414255531039529</v>
      </c>
      <c r="X223">
        <f>AVERAGE('Gal4 ctrl'!AJ221:AY221)</f>
        <v>5.8802090909090916</v>
      </c>
      <c r="Y223">
        <f>AVERAGE('UAS ctrl'!AJ221:AY221)</f>
        <v>5.5519791666666665</v>
      </c>
      <c r="Z223">
        <f>AVERAGE(expt!AJ221:AY221)</f>
        <v>3.4432791666666667</v>
      </c>
      <c r="AB223">
        <f>STDEV('Gal4 ctrl'!AJ221:AY221)/SQRT(COUNT('Gal4 ctrl'!AJ221:AY221))</f>
        <v>1.2826234579212699</v>
      </c>
      <c r="AC223">
        <f>STDEV('UAS ctrl'!AJ221:AY221)/SQRT(COUNT('UAS ctrl'!AJ221:AY221))</f>
        <v>1.0354786742141093</v>
      </c>
      <c r="AD223">
        <f>STDEV(expt!AJ221:AY221)/SQRT(COUNT(expt!AJ221:AY221))</f>
        <v>0.80073111760483895</v>
      </c>
      <c r="AF223">
        <f>AVERAGE('Gal4 ctrl'!BQ221:CF221)</f>
        <v>5.6252736363636364</v>
      </c>
      <c r="AG223">
        <f>AVERAGE('UAS ctrl'!BQ221:CF221)</f>
        <v>3.73278</v>
      </c>
      <c r="AH223">
        <f>AVERAGE(expt!BQ221:CF221)</f>
        <v>2.2454700000000001</v>
      </c>
      <c r="AJ223">
        <f>STDEV('Gal4 ctrl'!BQ221:CF221)/SQRT(COUNT('Gal4 ctrl'!BQ221:CF221))</f>
        <v>0.88124491343705214</v>
      </c>
      <c r="AK223">
        <f>STDEV('UAS ctrl'!BQ221:CF221)/SQRT(COUNT('UAS ctrl'!BQ221:CF221))</f>
        <v>0.55032843944238496</v>
      </c>
      <c r="AL223">
        <f>STDEV(expt!BQ221:CF221)/SQRT(COUNT(expt!BQ221:CF221))</f>
        <v>0.56050040574688642</v>
      </c>
      <c r="AP223">
        <f>AVERAGE('Gal4 ctrl'!S221:AI221)</f>
        <v>1.4544590909090911</v>
      </c>
      <c r="AQ223">
        <f>AVERAGE('UAS ctrl'!S221:AI221)</f>
        <v>1.4166025</v>
      </c>
      <c r="AR223">
        <f>AVERAGE(expt!S221:AI221)</f>
        <v>1.3727658333333335</v>
      </c>
      <c r="AT223">
        <f>STDEV('Gal4 ctrl'!S221:AI221)/SQRT(COUNT('Gal4 ctrl'!S221:AI221))</f>
        <v>0.16339452324444939</v>
      </c>
      <c r="AU223">
        <f>STDEV('UAS ctrl'!S221:AI221)/SQRT(COUNT('UAS ctrl'!S221:AI221))</f>
        <v>0.11201549374788868</v>
      </c>
      <c r="AV223">
        <f>STDEV(expt!S221:AI221)/SQRT(COUNT(expt!S221:AI221))</f>
        <v>0.13334541987145404</v>
      </c>
      <c r="AX223">
        <f>AVERAGE('Gal4 ctrl'!AZ221:BP221)</f>
        <v>1.2809499999999998</v>
      </c>
      <c r="AY223">
        <f>AVERAGE('UAS ctrl'!AZ221:BP221)</f>
        <v>1.2992108333333332</v>
      </c>
      <c r="AZ223">
        <f>AVERAGE(expt!AZ221:BP221)</f>
        <v>1.0196950000000002</v>
      </c>
      <c r="BB223">
        <f>STDEV('Gal4 ctrl'!AZ221:BP221)/SQRT(COUNT('Gal4 ctrl'!AZ221:BP221))</f>
        <v>0.11140287322881935</v>
      </c>
      <c r="BC223">
        <f>STDEV('UAS ctrl'!AZ221:BP221)/SQRT(COUNT('UAS ctrl'!AZ221:BP221))</f>
        <v>0.13952268837143106</v>
      </c>
      <c r="BD223">
        <f>STDEV(expt!AZ221:BP221)/SQRT(COUNT(expt!AZ221:BP221))</f>
        <v>0.10984176094604101</v>
      </c>
      <c r="BF223">
        <f>AVERAGE('Gal4 ctrl'!CG221:CW221)</f>
        <v>1.2230563636363636</v>
      </c>
      <c r="BG223">
        <f>AVERAGE('UAS ctrl'!CG221:CW221)</f>
        <v>1.1334383333333335</v>
      </c>
      <c r="BH223">
        <f>AVERAGE(expt!CG221:CW221)</f>
        <v>0.82754333333333341</v>
      </c>
      <c r="BJ223">
        <f>STDEV('Gal4 ctrl'!CG221:CW221)/SQRT(COUNT('Gal4 ctrl'!CG221:CW221))</f>
        <v>0.10988142547369957</v>
      </c>
      <c r="BK223">
        <f>STDEV('UAS ctrl'!CG221:CW221)/SQRT(COUNT('UAS ctrl'!CG221:CW221))</f>
        <v>0.1179274802055324</v>
      </c>
      <c r="BL223">
        <f>STDEV(expt!CG221:CW221)/SQRT(COUNT(expt!CG221:CW221))</f>
        <v>7.2874365814937142E-2</v>
      </c>
    </row>
    <row r="224" spans="15:64" x14ac:dyDescent="0.2">
      <c r="O224">
        <v>221</v>
      </c>
      <c r="P224">
        <f>AVERAGE('Gal4 ctrl'!C222:R222)</f>
        <v>6.3332272727272718</v>
      </c>
      <c r="Q224">
        <f>AVERAGE('UAS ctrl'!C222:R222)</f>
        <v>6.4703333333333335</v>
      </c>
      <c r="R224">
        <f>AVERAGE(expt!C222:R222)</f>
        <v>4.6539300000000008</v>
      </c>
      <c r="T224">
        <f>STDEV('Gal4 ctrl'!C222:R222)/SQRT(COUNT('Gal4 ctrl'!C222:R222))</f>
        <v>1.1915421741356038</v>
      </c>
      <c r="U224">
        <f>STDEV('UAS ctrl'!C222:R222)/SQRT(COUNT('UAS ctrl'!C222:R222))</f>
        <v>0.89077316283454722</v>
      </c>
      <c r="V224">
        <f>STDEV(expt!C222:R222)/SQRT(COUNT(expt!C222:R222))</f>
        <v>0.92041047662211961</v>
      </c>
      <c r="X224">
        <f>AVERAGE('Gal4 ctrl'!AJ222:AY222)</f>
        <v>5.6178981818181821</v>
      </c>
      <c r="Y224">
        <f>AVERAGE('UAS ctrl'!AJ222:AY222)</f>
        <v>6.0531483333333327</v>
      </c>
      <c r="Z224">
        <f>AVERAGE(expt!AJ222:AY222)</f>
        <v>3.6226133333333337</v>
      </c>
      <c r="AB224">
        <f>STDEV('Gal4 ctrl'!AJ222:AY222)/SQRT(COUNT('Gal4 ctrl'!AJ222:AY222))</f>
        <v>1.3170569545507811</v>
      </c>
      <c r="AC224">
        <f>STDEV('UAS ctrl'!AJ222:AY222)/SQRT(COUNT('UAS ctrl'!AJ222:AY222))</f>
        <v>1.1865866169087791</v>
      </c>
      <c r="AD224">
        <f>STDEV(expt!AJ222:AY222)/SQRT(COUNT(expt!AJ222:AY222))</f>
        <v>0.81722819164922511</v>
      </c>
      <c r="AF224">
        <f>AVERAGE('Gal4 ctrl'!BQ222:CF222)</f>
        <v>5.2461181818181819</v>
      </c>
      <c r="AG224">
        <f>AVERAGE('UAS ctrl'!BQ222:CF222)</f>
        <v>3.5885066666666661</v>
      </c>
      <c r="AH224">
        <f>AVERAGE(expt!BQ222:CF222)</f>
        <v>2.0630849999999996</v>
      </c>
      <c r="AJ224">
        <f>STDEV('Gal4 ctrl'!BQ222:CF222)/SQRT(COUNT('Gal4 ctrl'!BQ222:CF222))</f>
        <v>0.80009015558113883</v>
      </c>
      <c r="AK224">
        <f>STDEV('UAS ctrl'!BQ222:CF222)/SQRT(COUNT('UAS ctrl'!BQ222:CF222))</f>
        <v>0.65521274906465998</v>
      </c>
      <c r="AL224">
        <f>STDEV(expt!BQ222:CF222)/SQRT(COUNT(expt!BQ222:CF222))</f>
        <v>0.51108184128094536</v>
      </c>
      <c r="AP224">
        <f>AVERAGE('Gal4 ctrl'!S222:AI222)</f>
        <v>1.5852554545454545</v>
      </c>
      <c r="AQ224">
        <f>AVERAGE('UAS ctrl'!S222:AI222)</f>
        <v>1.4966966666666668</v>
      </c>
      <c r="AR224">
        <f>AVERAGE(expt!S222:AI222)</f>
        <v>1.3355608333333333</v>
      </c>
      <c r="AT224">
        <f>STDEV('Gal4 ctrl'!S222:AI222)/SQRT(COUNT('Gal4 ctrl'!S222:AI222))</f>
        <v>0.17467636621823404</v>
      </c>
      <c r="AU224">
        <f>STDEV('UAS ctrl'!S222:AI222)/SQRT(COUNT('UAS ctrl'!S222:AI222))</f>
        <v>0.11930584114287118</v>
      </c>
      <c r="AV224">
        <f>STDEV(expt!S222:AI222)/SQRT(COUNT(expt!S222:AI222))</f>
        <v>0.12125545000221595</v>
      </c>
      <c r="AX224">
        <f>AVERAGE('Gal4 ctrl'!AZ222:BP222)</f>
        <v>1.2541881818181817</v>
      </c>
      <c r="AY224">
        <f>AVERAGE('UAS ctrl'!AZ222:BP222)</f>
        <v>1.1784341666666667</v>
      </c>
      <c r="AZ224">
        <f>AVERAGE(expt!AZ222:BP222)</f>
        <v>1.1408249999999998</v>
      </c>
      <c r="BB224">
        <f>STDEV('Gal4 ctrl'!AZ222:BP222)/SQRT(COUNT('Gal4 ctrl'!AZ222:BP222))</f>
        <v>0.11957413217382762</v>
      </c>
      <c r="BC224">
        <f>STDEV('UAS ctrl'!AZ222:BP222)/SQRT(COUNT('UAS ctrl'!AZ222:BP222))</f>
        <v>0.10278650783599319</v>
      </c>
      <c r="BD224">
        <f>STDEV(expt!AZ222:BP222)/SQRT(COUNT(expt!AZ222:BP222))</f>
        <v>0.11685214906738647</v>
      </c>
      <c r="BF224">
        <f>AVERAGE('Gal4 ctrl'!CG222:CW222)</f>
        <v>1.2975736363636363</v>
      </c>
      <c r="BG224">
        <f>AVERAGE('UAS ctrl'!CG222:CW222)</f>
        <v>1.0199533333333333</v>
      </c>
      <c r="BH224">
        <f>AVERAGE(expt!CG222:CW222)</f>
        <v>0.82897083333333343</v>
      </c>
      <c r="BJ224">
        <f>STDEV('Gal4 ctrl'!CG222:CW222)/SQRT(COUNT('Gal4 ctrl'!CG222:CW222))</f>
        <v>0.12391013005967265</v>
      </c>
      <c r="BK224">
        <f>STDEV('UAS ctrl'!CG222:CW222)/SQRT(COUNT('UAS ctrl'!CG222:CW222))</f>
        <v>8.5400020095567145E-2</v>
      </c>
      <c r="BL224">
        <f>STDEV(expt!CG222:CW222)/SQRT(COUNT(expt!CG222:CW222))</f>
        <v>8.0326550890519058E-2</v>
      </c>
    </row>
    <row r="225" spans="15:64" x14ac:dyDescent="0.2">
      <c r="O225">
        <v>222</v>
      </c>
      <c r="P225">
        <f>AVERAGE('Gal4 ctrl'!C223:R223)</f>
        <v>6.3557809090909094</v>
      </c>
      <c r="Q225">
        <f>AVERAGE('UAS ctrl'!C223:R223)</f>
        <v>6.758650000000002</v>
      </c>
      <c r="R225">
        <f>AVERAGE(expt!C223:R223)</f>
        <v>5.2130949999999991</v>
      </c>
      <c r="T225">
        <f>STDEV('Gal4 ctrl'!C223:R223)/SQRT(COUNT('Gal4 ctrl'!C223:R223))</f>
        <v>1.2850864872277559</v>
      </c>
      <c r="U225">
        <f>STDEV('UAS ctrl'!C223:R223)/SQRT(COUNT('UAS ctrl'!C223:R223))</f>
        <v>1.0042176979740203</v>
      </c>
      <c r="V225">
        <f>STDEV(expt!C223:R223)/SQRT(COUNT(expt!C223:R223))</f>
        <v>1.0893265042276719</v>
      </c>
      <c r="X225">
        <f>AVERAGE('Gal4 ctrl'!AJ223:AY223)</f>
        <v>5.6767272727272724</v>
      </c>
      <c r="Y225">
        <f>AVERAGE('UAS ctrl'!AJ223:AY223)</f>
        <v>5.3084108333333333</v>
      </c>
      <c r="Z225">
        <f>AVERAGE(expt!AJ223:AY223)</f>
        <v>3.201529166666667</v>
      </c>
      <c r="AB225">
        <f>STDEV('Gal4 ctrl'!AJ223:AY223)/SQRT(COUNT('Gal4 ctrl'!AJ223:AY223))</f>
        <v>1.3795666464569694</v>
      </c>
      <c r="AC225">
        <f>STDEV('UAS ctrl'!AJ223:AY223)/SQRT(COUNT('UAS ctrl'!AJ223:AY223))</f>
        <v>1.0426367509083088</v>
      </c>
      <c r="AD225">
        <f>STDEV(expt!AJ223:AY223)/SQRT(COUNT(expt!AJ223:AY223))</f>
        <v>0.78015073811281299</v>
      </c>
      <c r="AF225">
        <f>AVERAGE('Gal4 ctrl'!BQ223:CF223)</f>
        <v>4.7189863636363638</v>
      </c>
      <c r="AG225">
        <f>AVERAGE('UAS ctrl'!BQ223:CF223)</f>
        <v>3.4176183333333334</v>
      </c>
      <c r="AH225">
        <f>AVERAGE(expt!BQ223:CF223)</f>
        <v>2.1415200000000003</v>
      </c>
      <c r="AJ225">
        <f>STDEV('Gal4 ctrl'!BQ223:CF223)/SQRT(COUNT('Gal4 ctrl'!BQ223:CF223))</f>
        <v>0.67340431162357628</v>
      </c>
      <c r="AK225">
        <f>STDEV('UAS ctrl'!BQ223:CF223)/SQRT(COUNT('UAS ctrl'!BQ223:CF223))</f>
        <v>0.64666018417459192</v>
      </c>
      <c r="AL225">
        <f>STDEV(expt!BQ223:CF223)/SQRT(COUNT(expt!BQ223:CF223))</f>
        <v>0.53090870442986149</v>
      </c>
      <c r="AP225">
        <f>AVERAGE('Gal4 ctrl'!S223:AI223)</f>
        <v>1.500229090909091</v>
      </c>
      <c r="AQ225">
        <f>AVERAGE('UAS ctrl'!S223:AI223)</f>
        <v>1.5737008333333333</v>
      </c>
      <c r="AR225">
        <f>AVERAGE(expt!S223:AI223)</f>
        <v>1.3367033333333334</v>
      </c>
      <c r="AT225">
        <f>STDEV('Gal4 ctrl'!S223:AI223)/SQRT(COUNT('Gal4 ctrl'!S223:AI223))</f>
        <v>0.16915841170847964</v>
      </c>
      <c r="AU225">
        <f>STDEV('UAS ctrl'!S223:AI223)/SQRT(COUNT('UAS ctrl'!S223:AI223))</f>
        <v>0.13325986773661189</v>
      </c>
      <c r="AV225">
        <f>STDEV(expt!S223:AI223)/SQRT(COUNT(expt!S223:AI223))</f>
        <v>0.13234240914416207</v>
      </c>
      <c r="AX225">
        <f>AVERAGE('Gal4 ctrl'!AZ223:BP223)</f>
        <v>1.384162727272727</v>
      </c>
      <c r="AY225">
        <f>AVERAGE('UAS ctrl'!AZ223:BP223)</f>
        <v>1.2320141666666666</v>
      </c>
      <c r="AZ225">
        <f>AVERAGE(expt!AZ223:BP223)</f>
        <v>1.1641599999999999</v>
      </c>
      <c r="BB225">
        <f>STDEV('Gal4 ctrl'!AZ223:BP223)/SQRT(COUNT('Gal4 ctrl'!AZ223:BP223))</f>
        <v>0.14081929131202145</v>
      </c>
      <c r="BC225">
        <f>STDEV('UAS ctrl'!AZ223:BP223)/SQRT(COUNT('UAS ctrl'!AZ223:BP223))</f>
        <v>0.12560022852986788</v>
      </c>
      <c r="BD225">
        <f>STDEV(expt!AZ223:BP223)/SQRT(COUNT(expt!AZ223:BP223))</f>
        <v>0.12565024144124226</v>
      </c>
      <c r="BF225">
        <f>AVERAGE('Gal4 ctrl'!CG223:CW223)</f>
        <v>1.1868572727272726</v>
      </c>
      <c r="BG225">
        <f>AVERAGE('UAS ctrl'!CG223:CW223)</f>
        <v>1.0782941666666666</v>
      </c>
      <c r="BH225">
        <f>AVERAGE(expt!CG223:CW223)</f>
        <v>0.87868250000000003</v>
      </c>
      <c r="BJ225">
        <f>STDEV('Gal4 ctrl'!CG223:CW223)/SQRT(COUNT('Gal4 ctrl'!CG223:CW223))</f>
        <v>8.4663052702419028E-2</v>
      </c>
      <c r="BK225">
        <f>STDEV('UAS ctrl'!CG223:CW223)/SQRT(COUNT('UAS ctrl'!CG223:CW223))</f>
        <v>0.11254452160420197</v>
      </c>
      <c r="BL225">
        <f>STDEV(expt!CG223:CW223)/SQRT(COUNT(expt!CG223:CW223))</f>
        <v>7.5963585067122877E-2</v>
      </c>
    </row>
    <row r="226" spans="15:64" x14ac:dyDescent="0.2">
      <c r="O226">
        <v>223</v>
      </c>
      <c r="P226">
        <f>AVERAGE('Gal4 ctrl'!C224:R224)</f>
        <v>6.638081818181818</v>
      </c>
      <c r="Q226">
        <f>AVERAGE('UAS ctrl'!C224:R224)</f>
        <v>6.0487000000000002</v>
      </c>
      <c r="R226">
        <f>AVERAGE(expt!C224:R224)</f>
        <v>4.9415883333333328</v>
      </c>
      <c r="T226">
        <f>STDEV('Gal4 ctrl'!C224:R224)/SQRT(COUNT('Gal4 ctrl'!C224:R224))</f>
        <v>1.3060048774667503</v>
      </c>
      <c r="U226">
        <f>STDEV('UAS ctrl'!C224:R224)/SQRT(COUNT('UAS ctrl'!C224:R224))</f>
        <v>0.94804371606785998</v>
      </c>
      <c r="V226">
        <f>STDEV(expt!C224:R224)/SQRT(COUNT(expt!C224:R224))</f>
        <v>0.93857310381062875</v>
      </c>
      <c r="X226">
        <f>AVERAGE('Gal4 ctrl'!AJ224:AY224)</f>
        <v>5.1529090909090902</v>
      </c>
      <c r="Y226">
        <f>AVERAGE('UAS ctrl'!AJ224:AY224)</f>
        <v>5.5258433333333334</v>
      </c>
      <c r="Z226">
        <f>AVERAGE(expt!AJ224:AY224)</f>
        <v>3.3621208333333334</v>
      </c>
      <c r="AB226">
        <f>STDEV('Gal4 ctrl'!AJ224:AY224)/SQRT(COUNT('Gal4 ctrl'!AJ224:AY224))</f>
        <v>1.2294415742304641</v>
      </c>
      <c r="AC226">
        <f>STDEV('UAS ctrl'!AJ224:AY224)/SQRT(COUNT('UAS ctrl'!AJ224:AY224))</f>
        <v>1.0074731365990295</v>
      </c>
      <c r="AD226">
        <f>STDEV(expt!AJ224:AY224)/SQRT(COUNT(expt!AJ224:AY224))</f>
        <v>0.80883636705479045</v>
      </c>
      <c r="AF226">
        <f>AVERAGE('Gal4 ctrl'!BQ224:CF224)</f>
        <v>5.3542836363636361</v>
      </c>
      <c r="AG226">
        <f>AVERAGE('UAS ctrl'!BQ224:CF224)</f>
        <v>3.08114</v>
      </c>
      <c r="AH226">
        <f>AVERAGE(expt!BQ224:CF224)</f>
        <v>2.3957508333333339</v>
      </c>
      <c r="AJ226">
        <f>STDEV('Gal4 ctrl'!BQ224:CF224)/SQRT(COUNT('Gal4 ctrl'!BQ224:CF224))</f>
        <v>0.74149170069195092</v>
      </c>
      <c r="AK226">
        <f>STDEV('UAS ctrl'!BQ224:CF224)/SQRT(COUNT('UAS ctrl'!BQ224:CF224))</f>
        <v>0.60844467816920245</v>
      </c>
      <c r="AL226">
        <f>STDEV(expt!BQ224:CF224)/SQRT(COUNT(expt!BQ224:CF224))</f>
        <v>0.64311977365719075</v>
      </c>
      <c r="AP226">
        <f>AVERAGE('Gal4 ctrl'!S224:AI224)</f>
        <v>1.5160336363636366</v>
      </c>
      <c r="AQ226">
        <f>AVERAGE('UAS ctrl'!S224:AI224)</f>
        <v>1.4436683333333333</v>
      </c>
      <c r="AR226">
        <f>AVERAGE(expt!S224:AI224)</f>
        <v>1.2557416666666668</v>
      </c>
      <c r="AT226">
        <f>STDEV('Gal4 ctrl'!S224:AI224)/SQRT(COUNT('Gal4 ctrl'!S224:AI224))</f>
        <v>0.15456444458996674</v>
      </c>
      <c r="AU226">
        <f>STDEV('UAS ctrl'!S224:AI224)/SQRT(COUNT('UAS ctrl'!S224:AI224))</f>
        <v>0.11191387788555913</v>
      </c>
      <c r="AV226">
        <f>STDEV(expt!S224:AI224)/SQRT(COUNT(expt!S224:AI224))</f>
        <v>0.12424481196310565</v>
      </c>
      <c r="AX226">
        <f>AVERAGE('Gal4 ctrl'!AZ224:BP224)</f>
        <v>1.2782145454545455</v>
      </c>
      <c r="AY226">
        <f>AVERAGE('UAS ctrl'!AZ224:BP224)</f>
        <v>1.2105383333333335</v>
      </c>
      <c r="AZ226">
        <f>AVERAGE(expt!AZ224:BP224)</f>
        <v>1.0093816666666666</v>
      </c>
      <c r="BB226">
        <f>STDEV('Gal4 ctrl'!AZ224:BP224)/SQRT(COUNT('Gal4 ctrl'!AZ224:BP224))</f>
        <v>0.10842863925905503</v>
      </c>
      <c r="BC226">
        <f>STDEV('UAS ctrl'!AZ224:BP224)/SQRT(COUNT('UAS ctrl'!AZ224:BP224))</f>
        <v>0.11268864451566432</v>
      </c>
      <c r="BD226">
        <f>STDEV(expt!AZ224:BP224)/SQRT(COUNT(expt!AZ224:BP224))</f>
        <v>0.10900329281121231</v>
      </c>
      <c r="BF226">
        <f>AVERAGE('Gal4 ctrl'!CG224:CW224)</f>
        <v>1.2579045454545454</v>
      </c>
      <c r="BG226">
        <f>AVERAGE('UAS ctrl'!CG224:CW224)</f>
        <v>1.1137258333333333</v>
      </c>
      <c r="BH226">
        <f>AVERAGE(expt!CG224:CW224)</f>
        <v>0.90425999999999995</v>
      </c>
      <c r="BJ226">
        <f>STDEV('Gal4 ctrl'!CG224:CW224)/SQRT(COUNT('Gal4 ctrl'!CG224:CW224))</f>
        <v>0.11708253959853719</v>
      </c>
      <c r="BK226">
        <f>STDEV('UAS ctrl'!CG224:CW224)/SQRT(COUNT('UAS ctrl'!CG224:CW224))</f>
        <v>0.10724743146220309</v>
      </c>
      <c r="BL226">
        <f>STDEV(expt!CG224:CW224)/SQRT(COUNT(expt!CG224:CW224))</f>
        <v>9.2961256511092896E-2</v>
      </c>
    </row>
    <row r="227" spans="15:64" x14ac:dyDescent="0.2">
      <c r="O227">
        <v>224</v>
      </c>
      <c r="P227">
        <f>AVERAGE('Gal4 ctrl'!C225:R225)</f>
        <v>6.7386627272727262</v>
      </c>
      <c r="Q227">
        <f>AVERAGE('UAS ctrl'!C225:R225)</f>
        <v>6.2728166666666674</v>
      </c>
      <c r="R227">
        <f>AVERAGE(expt!C225:R225)</f>
        <v>5.0065583333333326</v>
      </c>
      <c r="T227">
        <f>STDEV('Gal4 ctrl'!C225:R225)/SQRT(COUNT('Gal4 ctrl'!C225:R225))</f>
        <v>1.3830835158074686</v>
      </c>
      <c r="U227">
        <f>STDEV('UAS ctrl'!C225:R225)/SQRT(COUNT('UAS ctrl'!C225:R225))</f>
        <v>0.85252576525832413</v>
      </c>
      <c r="V227">
        <f>STDEV(expt!C225:R225)/SQRT(COUNT(expt!C225:R225))</f>
        <v>1.0673364846350386</v>
      </c>
      <c r="X227">
        <f>AVERAGE('Gal4 ctrl'!AJ225:AY225)</f>
        <v>5.1065363636363639</v>
      </c>
      <c r="Y227">
        <f>AVERAGE('UAS ctrl'!AJ225:AY225)</f>
        <v>5.0223683333333335</v>
      </c>
      <c r="Z227">
        <f>AVERAGE(expt!AJ225:AY225)</f>
        <v>3.6910508333333332</v>
      </c>
      <c r="AB227">
        <f>STDEV('Gal4 ctrl'!AJ225:AY225)/SQRT(COUNT('Gal4 ctrl'!AJ225:AY225))</f>
        <v>1.1840146072711288</v>
      </c>
      <c r="AC227">
        <f>STDEV('UAS ctrl'!AJ225:AY225)/SQRT(COUNT('UAS ctrl'!AJ225:AY225))</f>
        <v>0.99506165855996609</v>
      </c>
      <c r="AD227">
        <f>STDEV(expt!AJ225:AY225)/SQRT(COUNT(expt!AJ225:AY225))</f>
        <v>0.95490919908764615</v>
      </c>
      <c r="AF227">
        <f>AVERAGE('Gal4 ctrl'!BQ225:CF225)</f>
        <v>5.8949909090909083</v>
      </c>
      <c r="AG227">
        <f>AVERAGE('UAS ctrl'!BQ225:CF225)</f>
        <v>2.7657258333333332</v>
      </c>
      <c r="AH227">
        <f>AVERAGE(expt!BQ225:CF225)</f>
        <v>2.5251566666666663</v>
      </c>
      <c r="AJ227">
        <f>STDEV('Gal4 ctrl'!BQ225:CF225)/SQRT(COUNT('Gal4 ctrl'!BQ225:CF225))</f>
        <v>0.74102661336756892</v>
      </c>
      <c r="AK227">
        <f>STDEV('UAS ctrl'!BQ225:CF225)/SQRT(COUNT('UAS ctrl'!BQ225:CF225))</f>
        <v>0.52637089647437763</v>
      </c>
      <c r="AL227">
        <f>STDEV(expt!BQ225:CF225)/SQRT(COUNT(expt!BQ225:CF225))</f>
        <v>0.62823973447501125</v>
      </c>
      <c r="AP227">
        <f>AVERAGE('Gal4 ctrl'!S225:AI225)</f>
        <v>1.5266436363636364</v>
      </c>
      <c r="AQ227">
        <f>AVERAGE('UAS ctrl'!S225:AI225)</f>
        <v>1.4818608333333332</v>
      </c>
      <c r="AR227">
        <f>AVERAGE(expt!S225:AI225)</f>
        <v>1.3842716666666666</v>
      </c>
      <c r="AT227">
        <f>STDEV('Gal4 ctrl'!S225:AI225)/SQRT(COUNT('Gal4 ctrl'!S225:AI225))</f>
        <v>0.17461758292322818</v>
      </c>
      <c r="AU227">
        <f>STDEV('UAS ctrl'!S225:AI225)/SQRT(COUNT('UAS ctrl'!S225:AI225))</f>
        <v>9.8679132088731566E-2</v>
      </c>
      <c r="AV227">
        <f>STDEV(expt!S225:AI225)/SQRT(COUNT(expt!S225:AI225))</f>
        <v>0.10985041778539696</v>
      </c>
      <c r="AX227">
        <f>AVERAGE('Gal4 ctrl'!AZ225:BP225)</f>
        <v>1.2672963636363634</v>
      </c>
      <c r="AY227">
        <f>AVERAGE('UAS ctrl'!AZ225:BP225)</f>
        <v>1.1850341666666664</v>
      </c>
      <c r="AZ227">
        <f>AVERAGE(expt!AZ225:BP225)</f>
        <v>1.0928925</v>
      </c>
      <c r="BB227">
        <f>STDEV('Gal4 ctrl'!AZ225:BP225)/SQRT(COUNT('Gal4 ctrl'!AZ225:BP225))</f>
        <v>0.11622156820074897</v>
      </c>
      <c r="BC227">
        <f>STDEV('UAS ctrl'!AZ225:BP225)/SQRT(COUNT('UAS ctrl'!AZ225:BP225))</f>
        <v>8.9275861633430487E-2</v>
      </c>
      <c r="BD227">
        <f>STDEV(expt!AZ225:BP225)/SQRT(COUNT(expt!AZ225:BP225))</f>
        <v>0.10394168451096632</v>
      </c>
      <c r="BF227">
        <f>AVERAGE('Gal4 ctrl'!CG225:CW225)</f>
        <v>1.2278663636363638</v>
      </c>
      <c r="BG227">
        <f>AVERAGE('UAS ctrl'!CG225:CW225)</f>
        <v>1.0475233333333336</v>
      </c>
      <c r="BH227">
        <f>AVERAGE(expt!CG225:CW225)</f>
        <v>0.93186500000000005</v>
      </c>
      <c r="BJ227">
        <f>STDEV('Gal4 ctrl'!CG225:CW225)/SQRT(COUNT('Gal4 ctrl'!CG225:CW225))</f>
        <v>8.5267553045188516E-2</v>
      </c>
      <c r="BK227">
        <f>STDEV('UAS ctrl'!CG225:CW225)/SQRT(COUNT('UAS ctrl'!CG225:CW225))</f>
        <v>8.3782365906368741E-2</v>
      </c>
      <c r="BL227">
        <f>STDEV(expt!CG225:CW225)/SQRT(COUNT(expt!CG225:CW225))</f>
        <v>0.1000573980916892</v>
      </c>
    </row>
    <row r="228" spans="15:64" x14ac:dyDescent="0.2">
      <c r="O228">
        <v>225</v>
      </c>
      <c r="P228">
        <f>AVERAGE('Gal4 ctrl'!C226:R226)</f>
        <v>7.1974172727272734</v>
      </c>
      <c r="Q228">
        <f>AVERAGE('UAS ctrl'!C226:R226)</f>
        <v>5.5437916666666673</v>
      </c>
      <c r="R228">
        <f>AVERAGE(expt!C226:R226)</f>
        <v>5.3248791666666664</v>
      </c>
      <c r="T228">
        <f>STDEV('Gal4 ctrl'!C226:R226)/SQRT(COUNT('Gal4 ctrl'!C226:R226))</f>
        <v>1.2574319623915247</v>
      </c>
      <c r="U228">
        <f>STDEV('UAS ctrl'!C226:R226)/SQRT(COUNT('UAS ctrl'!C226:R226))</f>
        <v>0.91895722123686707</v>
      </c>
      <c r="V228">
        <f>STDEV(expt!C226:R226)/SQRT(COUNT(expt!C226:R226))</f>
        <v>1.2278773553381497</v>
      </c>
      <c r="X228">
        <f>AVERAGE('Gal4 ctrl'!AJ226:AY226)</f>
        <v>5.2617181818181811</v>
      </c>
      <c r="Y228">
        <f>AVERAGE('UAS ctrl'!AJ226:AY226)</f>
        <v>5.0424633333333331</v>
      </c>
      <c r="Z228">
        <f>AVERAGE(expt!AJ226:AY226)</f>
        <v>3.8568266666666666</v>
      </c>
      <c r="AB228">
        <f>STDEV('Gal4 ctrl'!AJ226:AY226)/SQRT(COUNT('Gal4 ctrl'!AJ226:AY226))</f>
        <v>1.0894372741606464</v>
      </c>
      <c r="AC228">
        <f>STDEV('UAS ctrl'!AJ226:AY226)/SQRT(COUNT('UAS ctrl'!AJ226:AY226))</f>
        <v>0.99059981984236101</v>
      </c>
      <c r="AD228">
        <f>STDEV(expt!AJ226:AY226)/SQRT(COUNT(expt!AJ226:AY226))</f>
        <v>1.0011076999166089</v>
      </c>
      <c r="AF228">
        <f>AVERAGE('Gal4 ctrl'!BQ226:CF226)</f>
        <v>5.246705454545455</v>
      </c>
      <c r="AG228">
        <f>AVERAGE('UAS ctrl'!BQ226:CF226)</f>
        <v>3.6056791666666665</v>
      </c>
      <c r="AH228">
        <f>AVERAGE(expt!BQ226:CF226)</f>
        <v>2.6235291666666671</v>
      </c>
      <c r="AJ228">
        <f>STDEV('Gal4 ctrl'!BQ226:CF226)/SQRT(COUNT('Gal4 ctrl'!BQ226:CF226))</f>
        <v>0.72798267064335043</v>
      </c>
      <c r="AK228">
        <f>STDEV('UAS ctrl'!BQ226:CF226)/SQRT(COUNT('UAS ctrl'!BQ226:CF226))</f>
        <v>0.74175824416214797</v>
      </c>
      <c r="AL228">
        <f>STDEV(expt!BQ226:CF226)/SQRT(COUNT(expt!BQ226:CF226))</f>
        <v>0.62385427510789027</v>
      </c>
      <c r="AP228">
        <f>AVERAGE('Gal4 ctrl'!S226:AI226)</f>
        <v>1.5497890909090908</v>
      </c>
      <c r="AQ228">
        <f>AVERAGE('UAS ctrl'!S226:AI226)</f>
        <v>1.4104216666666665</v>
      </c>
      <c r="AR228">
        <f>AVERAGE(expt!S226:AI226)</f>
        <v>1.2681408333333335</v>
      </c>
      <c r="AT228">
        <f>STDEV('Gal4 ctrl'!S226:AI226)/SQRT(COUNT('Gal4 ctrl'!S226:AI226))</f>
        <v>0.16599016162222352</v>
      </c>
      <c r="AU228">
        <f>STDEV('UAS ctrl'!S226:AI226)/SQRT(COUNT('UAS ctrl'!S226:AI226))</f>
        <v>7.6334463500631972E-2</v>
      </c>
      <c r="AV228">
        <f>STDEV(expt!S226:AI226)/SQRT(COUNT(expt!S226:AI226))</f>
        <v>0.12449478480289304</v>
      </c>
      <c r="AX228">
        <f>AVERAGE('Gal4 ctrl'!AZ226:BP226)</f>
        <v>1.355226363636364</v>
      </c>
      <c r="AY228">
        <f>AVERAGE('UAS ctrl'!AZ226:BP226)</f>
        <v>1.1307775</v>
      </c>
      <c r="AZ228">
        <f>AVERAGE(expt!AZ226:BP226)</f>
        <v>1.0765916666666666</v>
      </c>
      <c r="BB228">
        <f>STDEV('Gal4 ctrl'!AZ226:BP226)/SQRT(COUNT('Gal4 ctrl'!AZ226:BP226))</f>
        <v>0.13637625359325636</v>
      </c>
      <c r="BC228">
        <f>STDEV('UAS ctrl'!AZ226:BP226)/SQRT(COUNT('UAS ctrl'!AZ226:BP226))</f>
        <v>8.7185175607117818E-2</v>
      </c>
      <c r="BD228">
        <f>STDEV(expt!AZ226:BP226)/SQRT(COUNT(expt!AZ226:BP226))</f>
        <v>0.11148096932873691</v>
      </c>
      <c r="BF228">
        <f>AVERAGE('Gal4 ctrl'!CG226:CW226)</f>
        <v>1.2379354545454546</v>
      </c>
      <c r="BG228">
        <f>AVERAGE('UAS ctrl'!CG226:CW226)</f>
        <v>1.1484608333333333</v>
      </c>
      <c r="BH228">
        <f>AVERAGE(expt!CG226:CW226)</f>
        <v>0.8236066666666666</v>
      </c>
      <c r="BJ228">
        <f>STDEV('Gal4 ctrl'!CG226:CW226)/SQRT(COUNT('Gal4 ctrl'!CG226:CW226))</f>
        <v>8.5481616879288805E-2</v>
      </c>
      <c r="BK228">
        <f>STDEV('UAS ctrl'!CG226:CW226)/SQRT(COUNT('UAS ctrl'!CG226:CW226))</f>
        <v>0.1058173700830847</v>
      </c>
      <c r="BL228">
        <f>STDEV(expt!CG226:CW226)/SQRT(COUNT(expt!CG226:CW226))</f>
        <v>6.3560921305246515E-2</v>
      </c>
    </row>
    <row r="229" spans="15:64" x14ac:dyDescent="0.2">
      <c r="O229">
        <v>226</v>
      </c>
      <c r="P229">
        <f>AVERAGE('Gal4 ctrl'!C227:R227)</f>
        <v>6.760118181818183</v>
      </c>
      <c r="Q229">
        <f>AVERAGE('UAS ctrl'!C227:R227)</f>
        <v>5.7030166666666666</v>
      </c>
      <c r="R229">
        <f>AVERAGE(expt!C227:R227)</f>
        <v>4.8864558333333337</v>
      </c>
      <c r="T229">
        <f>STDEV('Gal4 ctrl'!C227:R227)/SQRT(COUNT('Gal4 ctrl'!C227:R227))</f>
        <v>1.167284549076357</v>
      </c>
      <c r="U229">
        <f>STDEV('UAS ctrl'!C227:R227)/SQRT(COUNT('UAS ctrl'!C227:R227))</f>
        <v>0.88679556523485314</v>
      </c>
      <c r="V229">
        <f>STDEV(expt!C227:R227)/SQRT(COUNT(expt!C227:R227))</f>
        <v>1.0579997847549889</v>
      </c>
      <c r="X229">
        <f>AVERAGE('Gal4 ctrl'!AJ227:AY227)</f>
        <v>5.5810381818181831</v>
      </c>
      <c r="Y229">
        <f>AVERAGE('UAS ctrl'!AJ227:AY227)</f>
        <v>4.6704450000000008</v>
      </c>
      <c r="Z229">
        <f>AVERAGE(expt!AJ227:AY227)</f>
        <v>3.840580833333334</v>
      </c>
      <c r="AB229">
        <f>STDEV('Gal4 ctrl'!AJ227:AY227)/SQRT(COUNT('Gal4 ctrl'!AJ227:AY227))</f>
        <v>1.2138508907243903</v>
      </c>
      <c r="AC229">
        <f>STDEV('UAS ctrl'!AJ227:AY227)/SQRT(COUNT('UAS ctrl'!AJ227:AY227))</f>
        <v>0.78703109830022966</v>
      </c>
      <c r="AD229">
        <f>STDEV(expt!AJ227:AY227)/SQRT(COUNT(expt!AJ227:AY227))</f>
        <v>0.96530056337662995</v>
      </c>
      <c r="AF229">
        <f>AVERAGE('Gal4 ctrl'!BQ227:CF227)</f>
        <v>4.8175090909090903</v>
      </c>
      <c r="AG229">
        <f>AVERAGE('UAS ctrl'!BQ227:CF227)</f>
        <v>3.4354283333333342</v>
      </c>
      <c r="AH229">
        <f>AVERAGE(expt!BQ227:CF227)</f>
        <v>2.6533916666666664</v>
      </c>
      <c r="AJ229">
        <f>STDEV('Gal4 ctrl'!BQ227:CF227)/SQRT(COUNT('Gal4 ctrl'!BQ227:CF227))</f>
        <v>0.62211534833027538</v>
      </c>
      <c r="AK229">
        <f>STDEV('UAS ctrl'!BQ227:CF227)/SQRT(COUNT('UAS ctrl'!BQ227:CF227))</f>
        <v>0.58843983790450516</v>
      </c>
      <c r="AL229">
        <f>STDEV(expt!BQ227:CF227)/SQRT(COUNT(expt!BQ227:CF227))</f>
        <v>0.70304284532335115</v>
      </c>
      <c r="AP229">
        <f>AVERAGE('Gal4 ctrl'!S227:AI227)</f>
        <v>1.5708236363636365</v>
      </c>
      <c r="AQ229">
        <f>AVERAGE('UAS ctrl'!S227:AI227)</f>
        <v>1.3447100000000001</v>
      </c>
      <c r="AR229">
        <f>AVERAGE(expt!S227:AI227)</f>
        <v>1.3365741666666668</v>
      </c>
      <c r="AT229">
        <f>STDEV('Gal4 ctrl'!S227:AI227)/SQRT(COUNT('Gal4 ctrl'!S227:AI227))</f>
        <v>0.14534429699086424</v>
      </c>
      <c r="AU229">
        <f>STDEV('UAS ctrl'!S227:AI227)/SQRT(COUNT('UAS ctrl'!S227:AI227))</f>
        <v>8.1487249290730812E-2</v>
      </c>
      <c r="AV229">
        <f>STDEV(expt!S227:AI227)/SQRT(COUNT(expt!S227:AI227))</f>
        <v>0.11659612234610953</v>
      </c>
      <c r="AX229">
        <f>AVERAGE('Gal4 ctrl'!AZ227:BP227)</f>
        <v>1.2035545454545453</v>
      </c>
      <c r="AY229">
        <f>AVERAGE('UAS ctrl'!AZ227:BP227)</f>
        <v>1.1015933333333332</v>
      </c>
      <c r="AZ229">
        <f>AVERAGE(expt!AZ227:BP227)</f>
        <v>0.96989500000000017</v>
      </c>
      <c r="BB229">
        <f>STDEV('Gal4 ctrl'!AZ227:BP227)/SQRT(COUNT('Gal4 ctrl'!AZ227:BP227))</f>
        <v>0.10599153485378532</v>
      </c>
      <c r="BC229">
        <f>STDEV('UAS ctrl'!AZ227:BP227)/SQRT(COUNT('UAS ctrl'!AZ227:BP227))</f>
        <v>0.10376048965105301</v>
      </c>
      <c r="BD229">
        <f>STDEV(expt!AZ227:BP227)/SQRT(COUNT(expt!AZ227:BP227))</f>
        <v>8.2500270343909429E-2</v>
      </c>
      <c r="BF229">
        <f>AVERAGE('Gal4 ctrl'!CG227:CW227)</f>
        <v>1.1991418181818183</v>
      </c>
      <c r="BG229">
        <f>AVERAGE('UAS ctrl'!CG227:CW227)</f>
        <v>1.1186649999999998</v>
      </c>
      <c r="BH229">
        <f>AVERAGE(expt!CG227:CW227)</f>
        <v>0.87869333333333322</v>
      </c>
      <c r="BJ229">
        <f>STDEV('Gal4 ctrl'!CG227:CW227)/SQRT(COUNT('Gal4 ctrl'!CG227:CW227))</f>
        <v>7.4382713752080651E-2</v>
      </c>
      <c r="BK229">
        <f>STDEV('UAS ctrl'!CG227:CW227)/SQRT(COUNT('UAS ctrl'!CG227:CW227))</f>
        <v>0.12129502292807076</v>
      </c>
      <c r="BL229">
        <f>STDEV(expt!CG227:CW227)/SQRT(COUNT(expt!CG227:CW227))</f>
        <v>8.5035909672551965E-2</v>
      </c>
    </row>
    <row r="230" spans="15:64" x14ac:dyDescent="0.2">
      <c r="O230">
        <v>227</v>
      </c>
      <c r="P230">
        <f>AVERAGE('Gal4 ctrl'!C228:R228)</f>
        <v>6.9376272727272719</v>
      </c>
      <c r="Q230">
        <f>AVERAGE('UAS ctrl'!C228:R228)</f>
        <v>6.0732000000000008</v>
      </c>
      <c r="R230">
        <f>AVERAGE(expt!C228:R228)</f>
        <v>4.7316716666666672</v>
      </c>
      <c r="T230">
        <f>STDEV('Gal4 ctrl'!C228:R228)/SQRT(COUNT('Gal4 ctrl'!C228:R228))</f>
        <v>1.3911323869483199</v>
      </c>
      <c r="U230">
        <f>STDEV('UAS ctrl'!C228:R228)/SQRT(COUNT('UAS ctrl'!C228:R228))</f>
        <v>1.0528237230506257</v>
      </c>
      <c r="V230">
        <f>STDEV(expt!C228:R228)/SQRT(COUNT(expt!C228:R228))</f>
        <v>1.0464722610447497</v>
      </c>
      <c r="X230">
        <f>AVERAGE('Gal4 ctrl'!AJ228:AY228)</f>
        <v>5.4336799999999998</v>
      </c>
      <c r="Y230">
        <f>AVERAGE('UAS ctrl'!AJ228:AY228)</f>
        <v>4.3093349999999999</v>
      </c>
      <c r="Z230">
        <f>AVERAGE(expt!AJ228:AY228)</f>
        <v>3.9785125000000003</v>
      </c>
      <c r="AB230">
        <f>STDEV('Gal4 ctrl'!AJ228:AY228)/SQRT(COUNT('Gal4 ctrl'!AJ228:AY228))</f>
        <v>1.1288140267313544</v>
      </c>
      <c r="AC230">
        <f>STDEV('UAS ctrl'!AJ228:AY228)/SQRT(COUNT('UAS ctrl'!AJ228:AY228))</f>
        <v>0.69277290790126156</v>
      </c>
      <c r="AD230">
        <f>STDEV(expt!AJ228:AY228)/SQRT(COUNT(expt!AJ228:AY228))</f>
        <v>0.85525431967864241</v>
      </c>
      <c r="AF230">
        <f>AVERAGE('Gal4 ctrl'!BQ228:CF228)</f>
        <v>4.7289090909090916</v>
      </c>
      <c r="AG230">
        <f>AVERAGE('UAS ctrl'!BQ228:CF228)</f>
        <v>3.6473841666666669</v>
      </c>
      <c r="AH230">
        <f>AVERAGE(expt!BQ228:CF228)</f>
        <v>2.7038716666666667</v>
      </c>
      <c r="AJ230">
        <f>STDEV('Gal4 ctrl'!BQ228:CF228)/SQRT(COUNT('Gal4 ctrl'!BQ228:CF228))</f>
        <v>0.59106380019489058</v>
      </c>
      <c r="AK230">
        <f>STDEV('UAS ctrl'!BQ228:CF228)/SQRT(COUNT('UAS ctrl'!BQ228:CF228))</f>
        <v>0.70853040409245804</v>
      </c>
      <c r="AL230">
        <f>STDEV(expt!BQ228:CF228)/SQRT(COUNT(expt!BQ228:CF228))</f>
        <v>0.73080306013921326</v>
      </c>
      <c r="AP230">
        <f>AVERAGE('Gal4 ctrl'!S228:AI228)</f>
        <v>1.6206145454545455</v>
      </c>
      <c r="AQ230">
        <f>AVERAGE('UAS ctrl'!S228:AI228)</f>
        <v>1.3998274999999998</v>
      </c>
      <c r="AR230">
        <f>AVERAGE(expt!S228:AI228)</f>
        <v>1.2253683333333334</v>
      </c>
      <c r="AT230">
        <f>STDEV('Gal4 ctrl'!S228:AI228)/SQRT(COUNT('Gal4 ctrl'!S228:AI228))</f>
        <v>0.19150594026563447</v>
      </c>
      <c r="AU230">
        <f>STDEV('UAS ctrl'!S228:AI228)/SQRT(COUNT('UAS ctrl'!S228:AI228))</f>
        <v>0.13677863912134253</v>
      </c>
      <c r="AV230">
        <f>STDEV(expt!S228:AI228)/SQRT(COUNT(expt!S228:AI228))</f>
        <v>9.6038555695358629E-2</v>
      </c>
      <c r="AX230">
        <f>AVERAGE('Gal4 ctrl'!AZ228:BP228)</f>
        <v>1.2503790909090908</v>
      </c>
      <c r="AY230">
        <f>AVERAGE('UAS ctrl'!AZ228:BP228)</f>
        <v>1.20723</v>
      </c>
      <c r="AZ230">
        <f>AVERAGE(expt!AZ228:BP228)</f>
        <v>1.0964075</v>
      </c>
      <c r="BB230">
        <f>STDEV('Gal4 ctrl'!AZ228:BP228)/SQRT(COUNT('Gal4 ctrl'!AZ228:BP228))</f>
        <v>0.13506600791972756</v>
      </c>
      <c r="BC230">
        <f>STDEV('UAS ctrl'!AZ228:BP228)/SQRT(COUNT('UAS ctrl'!AZ228:BP228))</f>
        <v>0.10819575041366335</v>
      </c>
      <c r="BD230">
        <f>STDEV(expt!AZ228:BP228)/SQRT(COUNT(expt!AZ228:BP228))</f>
        <v>0.1028165097735164</v>
      </c>
      <c r="BF230">
        <f>AVERAGE('Gal4 ctrl'!CG228:CW228)</f>
        <v>1.1767127272727274</v>
      </c>
      <c r="BG230">
        <f>AVERAGE('UAS ctrl'!CG228:CW228)</f>
        <v>1.0792249999999999</v>
      </c>
      <c r="BH230">
        <f>AVERAGE(expt!CG228:CW228)</f>
        <v>0.91791166666666657</v>
      </c>
      <c r="BJ230">
        <f>STDEV('Gal4 ctrl'!CG228:CW228)/SQRT(COUNT('Gal4 ctrl'!CG228:CW228))</f>
        <v>9.4382944039798702E-2</v>
      </c>
      <c r="BK230">
        <f>STDEV('UAS ctrl'!CG228:CW228)/SQRT(COUNT('UAS ctrl'!CG228:CW228))</f>
        <v>9.0395668662158965E-2</v>
      </c>
      <c r="BL230">
        <f>STDEV(expt!CG228:CW228)/SQRT(COUNT(expt!CG228:CW228))</f>
        <v>7.4147785105902808E-2</v>
      </c>
    </row>
    <row r="231" spans="15:64" x14ac:dyDescent="0.2">
      <c r="O231">
        <v>228</v>
      </c>
      <c r="P231">
        <f>AVERAGE('Gal4 ctrl'!C229:R229)</f>
        <v>6.8474818181818184</v>
      </c>
      <c r="Q231">
        <f>AVERAGE('UAS ctrl'!C229:R229)</f>
        <v>6.2676166666666653</v>
      </c>
      <c r="R231">
        <f>AVERAGE(expt!C229:R229)</f>
        <v>5.0262624999999996</v>
      </c>
      <c r="T231">
        <f>STDEV('Gal4 ctrl'!C229:R229)/SQRT(COUNT('Gal4 ctrl'!C229:R229))</f>
        <v>1.1740037133144137</v>
      </c>
      <c r="U231">
        <f>STDEV('UAS ctrl'!C229:R229)/SQRT(COUNT('UAS ctrl'!C229:R229))</f>
        <v>1.0544015662948589</v>
      </c>
      <c r="V231">
        <f>STDEV(expt!C229:R229)/SQRT(COUNT(expt!C229:R229))</f>
        <v>0.9863828492374993</v>
      </c>
      <c r="X231">
        <f>AVERAGE('Gal4 ctrl'!AJ229:AY229)</f>
        <v>6.1027818181818185</v>
      </c>
      <c r="Y231">
        <f>AVERAGE('UAS ctrl'!AJ229:AY229)</f>
        <v>4.4061025000000003</v>
      </c>
      <c r="Z231">
        <f>AVERAGE(expt!AJ229:AY229)</f>
        <v>3.6134849999999994</v>
      </c>
      <c r="AB231">
        <f>STDEV('Gal4 ctrl'!AJ229:AY229)/SQRT(COUNT('Gal4 ctrl'!AJ229:AY229))</f>
        <v>1.2683368105026485</v>
      </c>
      <c r="AC231">
        <f>STDEV('UAS ctrl'!AJ229:AY229)/SQRT(COUNT('UAS ctrl'!AJ229:AY229))</f>
        <v>0.7398539275814956</v>
      </c>
      <c r="AD231">
        <f>STDEV(expt!AJ229:AY229)/SQRT(COUNT(expt!AJ229:AY229))</f>
        <v>0.73005946607990746</v>
      </c>
      <c r="AF231">
        <f>AVERAGE('Gal4 ctrl'!BQ229:CF229)</f>
        <v>4.8378181818181822</v>
      </c>
      <c r="AG231">
        <f>AVERAGE('UAS ctrl'!BQ229:CF229)</f>
        <v>4.01701</v>
      </c>
      <c r="AH231">
        <f>AVERAGE(expt!BQ229:CF229)</f>
        <v>2.7602633333333331</v>
      </c>
      <c r="AJ231">
        <f>STDEV('Gal4 ctrl'!BQ229:CF229)/SQRT(COUNT('Gal4 ctrl'!BQ229:CF229))</f>
        <v>0.62946028596195513</v>
      </c>
      <c r="AK231">
        <f>STDEV('UAS ctrl'!BQ229:CF229)/SQRT(COUNT('UAS ctrl'!BQ229:CF229))</f>
        <v>0.78167968967861812</v>
      </c>
      <c r="AL231">
        <f>STDEV(expt!BQ229:CF229)/SQRT(COUNT(expt!BQ229:CF229))</f>
        <v>0.63916519030251062</v>
      </c>
      <c r="AP231">
        <f>AVERAGE('Gal4 ctrl'!S229:AI229)</f>
        <v>1.6433227272727273</v>
      </c>
      <c r="AQ231">
        <f>AVERAGE('UAS ctrl'!S229:AI229)</f>
        <v>1.3683008333333333</v>
      </c>
      <c r="AR231">
        <f>AVERAGE(expt!S229:AI229)</f>
        <v>1.27461</v>
      </c>
      <c r="AT231">
        <f>STDEV('Gal4 ctrl'!S229:AI229)/SQRT(COUNT('Gal4 ctrl'!S229:AI229))</f>
        <v>0.17646077124748208</v>
      </c>
      <c r="AU231">
        <f>STDEV('UAS ctrl'!S229:AI229)/SQRT(COUNT('UAS ctrl'!S229:AI229))</f>
        <v>9.7623248367930418E-2</v>
      </c>
      <c r="AV231">
        <f>STDEV(expt!S229:AI229)/SQRT(COUNT(expt!S229:AI229))</f>
        <v>0.10943329244546426</v>
      </c>
      <c r="AX231">
        <f>AVERAGE('Gal4 ctrl'!AZ229:BP229)</f>
        <v>1.2273154545454545</v>
      </c>
      <c r="AY231">
        <f>AVERAGE('UAS ctrl'!AZ229:BP229)</f>
        <v>1.1780141666666666</v>
      </c>
      <c r="AZ231">
        <f>AVERAGE(expt!AZ229:BP229)</f>
        <v>1.0404408333333333</v>
      </c>
      <c r="BB231">
        <f>STDEV('Gal4 ctrl'!AZ229:BP229)/SQRT(COUNT('Gal4 ctrl'!AZ229:BP229))</f>
        <v>0.12381276906804704</v>
      </c>
      <c r="BC231">
        <f>STDEV('UAS ctrl'!AZ229:BP229)/SQRT(COUNT('UAS ctrl'!AZ229:BP229))</f>
        <v>9.6759892481950924E-2</v>
      </c>
      <c r="BD231">
        <f>STDEV(expt!AZ229:BP229)/SQRT(COUNT(expt!AZ229:BP229))</f>
        <v>8.1958460574765371E-2</v>
      </c>
      <c r="BF231">
        <f>AVERAGE('Gal4 ctrl'!CG229:CW229)</f>
        <v>1.2106436363636364</v>
      </c>
      <c r="BG231">
        <f>AVERAGE('UAS ctrl'!CG229:CW229)</f>
        <v>1.1287625000000001</v>
      </c>
      <c r="BH231">
        <f>AVERAGE(expt!CG229:CW229)</f>
        <v>0.91176083333333324</v>
      </c>
      <c r="BJ231">
        <f>STDEV('Gal4 ctrl'!CG229:CW229)/SQRT(COUNT('Gal4 ctrl'!CG229:CW229))</f>
        <v>0.10177142752509594</v>
      </c>
      <c r="BK231">
        <f>STDEV('UAS ctrl'!CG229:CW229)/SQRT(COUNT('UAS ctrl'!CG229:CW229))</f>
        <v>0.10743261033701884</v>
      </c>
      <c r="BL231">
        <f>STDEV(expt!CG229:CW229)/SQRT(COUNT(expt!CG229:CW229))</f>
        <v>7.1724087723618893E-2</v>
      </c>
    </row>
    <row r="232" spans="15:64" x14ac:dyDescent="0.2">
      <c r="O232">
        <v>229</v>
      </c>
      <c r="P232">
        <f>AVERAGE('Gal4 ctrl'!C230:R230)</f>
        <v>6.8647363636363625</v>
      </c>
      <c r="Q232">
        <f>AVERAGE('UAS ctrl'!C230:R230)</f>
        <v>6.2792083333333331</v>
      </c>
      <c r="R232">
        <f>AVERAGE(expt!C230:R230)</f>
        <v>4.959553333333333</v>
      </c>
      <c r="T232">
        <f>STDEV('Gal4 ctrl'!C230:R230)/SQRT(COUNT('Gal4 ctrl'!C230:R230))</f>
        <v>1.0442482003181852</v>
      </c>
      <c r="U232">
        <f>STDEV('UAS ctrl'!C230:R230)/SQRT(COUNT('UAS ctrl'!C230:R230))</f>
        <v>1.0077241675916246</v>
      </c>
      <c r="V232">
        <f>STDEV(expt!C230:R230)/SQRT(COUNT(expt!C230:R230))</f>
        <v>0.94795439749137311</v>
      </c>
      <c r="X232">
        <f>AVERAGE('Gal4 ctrl'!AJ230:AY230)</f>
        <v>5.5307500000000003</v>
      </c>
      <c r="Y232">
        <f>AVERAGE('UAS ctrl'!AJ230:AY230)</f>
        <v>4.7062591666666664</v>
      </c>
      <c r="Z232">
        <f>AVERAGE(expt!AJ230:AY230)</f>
        <v>3.662925833333333</v>
      </c>
      <c r="AB232">
        <f>STDEV('Gal4 ctrl'!AJ230:AY230)/SQRT(COUNT('Gal4 ctrl'!AJ230:AY230))</f>
        <v>1.1417220068626799</v>
      </c>
      <c r="AC232">
        <f>STDEV('UAS ctrl'!AJ230:AY230)/SQRT(COUNT('UAS ctrl'!AJ230:AY230))</f>
        <v>0.84157560658065889</v>
      </c>
      <c r="AD232">
        <f>STDEV(expt!AJ230:AY230)/SQRT(COUNT(expt!AJ230:AY230))</f>
        <v>0.85427350324302953</v>
      </c>
      <c r="AF232">
        <f>AVERAGE('Gal4 ctrl'!BQ230:CF230)</f>
        <v>5.4945909090909089</v>
      </c>
      <c r="AG232">
        <f>AVERAGE('UAS ctrl'!BQ230:CF230)</f>
        <v>3.7157416666666667</v>
      </c>
      <c r="AH232">
        <f>AVERAGE(expt!BQ230:CF230)</f>
        <v>2.9074050000000002</v>
      </c>
      <c r="AJ232">
        <f>STDEV('Gal4 ctrl'!BQ230:CF230)/SQRT(COUNT('Gal4 ctrl'!BQ230:CF230))</f>
        <v>0.75213251316199092</v>
      </c>
      <c r="AK232">
        <f>STDEV('UAS ctrl'!BQ230:CF230)/SQRT(COUNT('UAS ctrl'!BQ230:CF230))</f>
        <v>0.61436584740965539</v>
      </c>
      <c r="AL232">
        <f>STDEV(expt!BQ230:CF230)/SQRT(COUNT(expt!BQ230:CF230))</f>
        <v>0.67109798111852748</v>
      </c>
      <c r="AP232">
        <f>AVERAGE('Gal4 ctrl'!S230:AI230)</f>
        <v>1.471229090909091</v>
      </c>
      <c r="AQ232">
        <f>AVERAGE('UAS ctrl'!S230:AI230)</f>
        <v>1.4155425000000001</v>
      </c>
      <c r="AR232">
        <f>AVERAGE(expt!S230:AI230)</f>
        <v>1.2445024999999998</v>
      </c>
      <c r="AT232">
        <f>STDEV('Gal4 ctrl'!S230:AI230)/SQRT(COUNT('Gal4 ctrl'!S230:AI230))</f>
        <v>0.13605799395481397</v>
      </c>
      <c r="AU232">
        <f>STDEV('UAS ctrl'!S230:AI230)/SQRT(COUNT('UAS ctrl'!S230:AI230))</f>
        <v>0.1019005195374761</v>
      </c>
      <c r="AV232">
        <f>STDEV(expt!S230:AI230)/SQRT(COUNT(expt!S230:AI230))</f>
        <v>9.9320084537890249E-2</v>
      </c>
      <c r="AX232">
        <f>AVERAGE('Gal4 ctrl'!AZ230:BP230)</f>
        <v>1.207842727272727</v>
      </c>
      <c r="AY232">
        <f>AVERAGE('UAS ctrl'!AZ230:BP230)</f>
        <v>1.1925658333333333</v>
      </c>
      <c r="AZ232">
        <f>AVERAGE(expt!AZ230:BP230)</f>
        <v>0.96327916666666658</v>
      </c>
      <c r="BB232">
        <f>STDEV('Gal4 ctrl'!AZ230:BP230)/SQRT(COUNT('Gal4 ctrl'!AZ230:BP230))</f>
        <v>0.10281410116490408</v>
      </c>
      <c r="BC232">
        <f>STDEV('UAS ctrl'!AZ230:BP230)/SQRT(COUNT('UAS ctrl'!AZ230:BP230))</f>
        <v>9.3802441417299723E-2</v>
      </c>
      <c r="BD232">
        <f>STDEV(expt!AZ230:BP230)/SQRT(COUNT(expt!AZ230:BP230))</f>
        <v>7.8622825503084068E-2</v>
      </c>
      <c r="BF232">
        <f>AVERAGE('Gal4 ctrl'!CG230:CW230)</f>
        <v>1.2297618181818182</v>
      </c>
      <c r="BG232">
        <f>AVERAGE('UAS ctrl'!CG230:CW230)</f>
        <v>1.1157833333333333</v>
      </c>
      <c r="BH232">
        <f>AVERAGE(expt!CG230:CW230)</f>
        <v>0.91761750000000009</v>
      </c>
      <c r="BJ232">
        <f>STDEV('Gal4 ctrl'!CG230:CW230)/SQRT(COUNT('Gal4 ctrl'!CG230:CW230))</f>
        <v>0.10000908390394242</v>
      </c>
      <c r="BK232">
        <f>STDEV('UAS ctrl'!CG230:CW230)/SQRT(COUNT('UAS ctrl'!CG230:CW230))</f>
        <v>0.12422541964249315</v>
      </c>
      <c r="BL232">
        <f>STDEV(expt!CG230:CW230)/SQRT(COUNT(expt!CG230:CW230))</f>
        <v>7.9178017764775399E-2</v>
      </c>
    </row>
    <row r="233" spans="15:64" x14ac:dyDescent="0.2">
      <c r="O233">
        <v>230</v>
      </c>
      <c r="P233">
        <f>AVERAGE('Gal4 ctrl'!C231:R231)</f>
        <v>6.9152636363636359</v>
      </c>
      <c r="Q233">
        <f>AVERAGE('UAS ctrl'!C231:R231)</f>
        <v>5.9268166666666673</v>
      </c>
      <c r="R233">
        <f>AVERAGE(expt!C231:R231)</f>
        <v>5.5309583333333343</v>
      </c>
      <c r="T233">
        <f>STDEV('Gal4 ctrl'!C231:R231)/SQRT(COUNT('Gal4 ctrl'!C231:R231))</f>
        <v>1.1247676107674003</v>
      </c>
      <c r="U233">
        <f>STDEV('UAS ctrl'!C231:R231)/SQRT(COUNT('UAS ctrl'!C231:R231))</f>
        <v>0.87532699672000769</v>
      </c>
      <c r="V233">
        <f>STDEV(expt!C231:R231)/SQRT(COUNT(expt!C231:R231))</f>
        <v>0.97646274374290831</v>
      </c>
      <c r="X233">
        <f>AVERAGE('Gal4 ctrl'!AJ231:AY231)</f>
        <v>5.1812481818181828</v>
      </c>
      <c r="Y233">
        <f>AVERAGE('UAS ctrl'!AJ231:AY231)</f>
        <v>4.6600733333333331</v>
      </c>
      <c r="Z233">
        <f>AVERAGE(expt!AJ231:AY231)</f>
        <v>3.3885491666666674</v>
      </c>
      <c r="AB233">
        <f>STDEV('Gal4 ctrl'!AJ231:AY231)/SQRT(COUNT('Gal4 ctrl'!AJ231:AY231))</f>
        <v>1.0409533850682859</v>
      </c>
      <c r="AC233">
        <f>STDEV('UAS ctrl'!AJ231:AY231)/SQRT(COUNT('UAS ctrl'!AJ231:AY231))</f>
        <v>0.92620645856792083</v>
      </c>
      <c r="AD233">
        <f>STDEV(expt!AJ231:AY231)/SQRT(COUNT(expt!AJ231:AY231))</f>
        <v>0.7863980562449564</v>
      </c>
      <c r="AF233">
        <f>AVERAGE('Gal4 ctrl'!BQ231:CF231)</f>
        <v>5.9314454545454547</v>
      </c>
      <c r="AG233">
        <f>AVERAGE('UAS ctrl'!BQ231:CF231)</f>
        <v>3.6736225000000005</v>
      </c>
      <c r="AH233">
        <f>AVERAGE(expt!BQ231:CF231)</f>
        <v>2.5836400000000004</v>
      </c>
      <c r="AJ233">
        <f>STDEV('Gal4 ctrl'!BQ231:CF231)/SQRT(COUNT('Gal4 ctrl'!BQ231:CF231))</f>
        <v>0.76347909197586883</v>
      </c>
      <c r="AK233">
        <f>STDEV('UAS ctrl'!BQ231:CF231)/SQRT(COUNT('UAS ctrl'!BQ231:CF231))</f>
        <v>0.60371713088785384</v>
      </c>
      <c r="AL233">
        <f>STDEV(expt!BQ231:CF231)/SQRT(COUNT(expt!BQ231:CF231))</f>
        <v>0.58841724705116571</v>
      </c>
      <c r="AP233">
        <f>AVERAGE('Gal4 ctrl'!S231:AI231)</f>
        <v>1.6870009090909093</v>
      </c>
      <c r="AQ233">
        <f>AVERAGE('UAS ctrl'!S231:AI231)</f>
        <v>1.3110958333333333</v>
      </c>
      <c r="AR233">
        <f>AVERAGE(expt!S231:AI231)</f>
        <v>1.2704666666666669</v>
      </c>
      <c r="AT233">
        <f>STDEV('Gal4 ctrl'!S231:AI231)/SQRT(COUNT('Gal4 ctrl'!S231:AI231))</f>
        <v>0.16124811085830396</v>
      </c>
      <c r="AU233">
        <f>STDEV('UAS ctrl'!S231:AI231)/SQRT(COUNT('UAS ctrl'!S231:AI231))</f>
        <v>8.566699010189778E-2</v>
      </c>
      <c r="AV233">
        <f>STDEV(expt!S231:AI231)/SQRT(COUNT(expt!S231:AI231))</f>
        <v>9.6958710591652814E-2</v>
      </c>
      <c r="AX233">
        <f>AVERAGE('Gal4 ctrl'!AZ231:BP231)</f>
        <v>1.2629845454545454</v>
      </c>
      <c r="AY233">
        <f>AVERAGE('UAS ctrl'!AZ231:BP231)</f>
        <v>1.2314533333333335</v>
      </c>
      <c r="AZ233">
        <f>AVERAGE(expt!AZ231:BP231)</f>
        <v>1.0110416666666666</v>
      </c>
      <c r="BB233">
        <f>STDEV('Gal4 ctrl'!AZ231:BP231)/SQRT(COUNT('Gal4 ctrl'!AZ231:BP231))</f>
        <v>0.13276532211773065</v>
      </c>
      <c r="BC233">
        <f>STDEV('UAS ctrl'!AZ231:BP231)/SQRT(COUNT('UAS ctrl'!AZ231:BP231))</f>
        <v>9.1406344496109071E-2</v>
      </c>
      <c r="BD233">
        <f>STDEV(expt!AZ231:BP231)/SQRT(COUNT(expt!AZ231:BP231))</f>
        <v>9.1039647680268815E-2</v>
      </c>
      <c r="BF233">
        <f>AVERAGE('Gal4 ctrl'!CG231:CW231)</f>
        <v>1.2791245454545452</v>
      </c>
      <c r="BG233">
        <f>AVERAGE('UAS ctrl'!CG231:CW231)</f>
        <v>1.0650983333333335</v>
      </c>
      <c r="BH233">
        <f>AVERAGE(expt!CG231:CW231)</f>
        <v>0.8562375000000001</v>
      </c>
      <c r="BJ233">
        <f>STDEV('Gal4 ctrl'!CG231:CW231)/SQRT(COUNT('Gal4 ctrl'!CG231:CW231))</f>
        <v>0.10772048795895668</v>
      </c>
      <c r="BK233">
        <f>STDEV('UAS ctrl'!CG231:CW231)/SQRT(COUNT('UAS ctrl'!CG231:CW231))</f>
        <v>0.10737318245424946</v>
      </c>
      <c r="BL233">
        <f>STDEV(expt!CG231:CW231)/SQRT(COUNT(expt!CG231:CW231))</f>
        <v>6.6311593850376341E-2</v>
      </c>
    </row>
    <row r="234" spans="15:64" x14ac:dyDescent="0.2">
      <c r="O234">
        <v>231</v>
      </c>
      <c r="P234">
        <f>AVERAGE('Gal4 ctrl'!C232:R232)</f>
        <v>7.347745454545457</v>
      </c>
      <c r="Q234">
        <f>AVERAGE('UAS ctrl'!C232:R232)</f>
        <v>5.7105083333333333</v>
      </c>
      <c r="R234">
        <f>AVERAGE(expt!C232:R232)</f>
        <v>5.0484416666666663</v>
      </c>
      <c r="T234">
        <f>STDEV('Gal4 ctrl'!C232:R232)/SQRT(COUNT('Gal4 ctrl'!C232:R232))</f>
        <v>1.0759446937766413</v>
      </c>
      <c r="U234">
        <f>STDEV('UAS ctrl'!C232:R232)/SQRT(COUNT('UAS ctrl'!C232:R232))</f>
        <v>0.96352097368770906</v>
      </c>
      <c r="V234">
        <f>STDEV(expt!C232:R232)/SQRT(COUNT(expt!C232:R232))</f>
        <v>0.88930477088790583</v>
      </c>
      <c r="X234">
        <f>AVERAGE('Gal4 ctrl'!AJ232:AY232)</f>
        <v>5.5248872727272733</v>
      </c>
      <c r="Y234">
        <f>AVERAGE('UAS ctrl'!AJ232:AY232)</f>
        <v>4.7760858333333331</v>
      </c>
      <c r="Z234">
        <f>AVERAGE(expt!AJ232:AY232)</f>
        <v>2.9928658333333327</v>
      </c>
      <c r="AB234">
        <f>STDEV('Gal4 ctrl'!AJ232:AY232)/SQRT(COUNT('Gal4 ctrl'!AJ232:AY232))</f>
        <v>1.1368947251407633</v>
      </c>
      <c r="AC234">
        <f>STDEV('UAS ctrl'!AJ232:AY232)/SQRT(COUNT('UAS ctrl'!AJ232:AY232))</f>
        <v>0.84530494518202082</v>
      </c>
      <c r="AD234">
        <f>STDEV(expt!AJ232:AY232)/SQRT(COUNT(expt!AJ232:AY232))</f>
        <v>0.69246202282962854</v>
      </c>
      <c r="AF234">
        <f>AVERAGE('Gal4 ctrl'!BQ232:CF232)</f>
        <v>5.3407999999999998</v>
      </c>
      <c r="AG234">
        <f>AVERAGE('UAS ctrl'!BQ232:CF232)</f>
        <v>3.5158724999999991</v>
      </c>
      <c r="AH234">
        <f>AVERAGE(expt!BQ232:CF232)</f>
        <v>2.1257533333333338</v>
      </c>
      <c r="AJ234">
        <f>STDEV('Gal4 ctrl'!BQ232:CF232)/SQRT(COUNT('Gal4 ctrl'!BQ232:CF232))</f>
        <v>0.75703000012609145</v>
      </c>
      <c r="AK234">
        <f>STDEV('UAS ctrl'!BQ232:CF232)/SQRT(COUNT('UAS ctrl'!BQ232:CF232))</f>
        <v>0.57436577296723601</v>
      </c>
      <c r="AL234">
        <f>STDEV(expt!BQ232:CF232)/SQRT(COUNT(expt!BQ232:CF232))</f>
        <v>0.44765974449171048</v>
      </c>
      <c r="AP234">
        <f>AVERAGE('Gal4 ctrl'!S232:AI232)</f>
        <v>1.6473363636363636</v>
      </c>
      <c r="AQ234">
        <f>AVERAGE('UAS ctrl'!S232:AI232)</f>
        <v>1.3821883333333334</v>
      </c>
      <c r="AR234">
        <f>AVERAGE(expt!S232:AI232)</f>
        <v>1.3166974999999999</v>
      </c>
      <c r="AT234">
        <f>STDEV('Gal4 ctrl'!S232:AI232)/SQRT(COUNT('Gal4 ctrl'!S232:AI232))</f>
        <v>0.13035282908163817</v>
      </c>
      <c r="AU234">
        <f>STDEV('UAS ctrl'!S232:AI232)/SQRT(COUNT('UAS ctrl'!S232:AI232))</f>
        <v>0.11255829459247191</v>
      </c>
      <c r="AV234">
        <f>STDEV(expt!S232:AI232)/SQRT(COUNT(expt!S232:AI232))</f>
        <v>9.7423253120978479E-2</v>
      </c>
      <c r="AX234">
        <f>AVERAGE('Gal4 ctrl'!AZ232:BP232)</f>
        <v>1.2507981818181817</v>
      </c>
      <c r="AY234">
        <f>AVERAGE('UAS ctrl'!AZ232:BP232)</f>
        <v>1.1914041666666668</v>
      </c>
      <c r="AZ234">
        <f>AVERAGE(expt!AZ232:BP232)</f>
        <v>1.0079758333333333</v>
      </c>
      <c r="BB234">
        <f>STDEV('Gal4 ctrl'!AZ232:BP232)/SQRT(COUNT('Gal4 ctrl'!AZ232:BP232))</f>
        <v>0.13227956945814848</v>
      </c>
      <c r="BC234">
        <f>STDEV('UAS ctrl'!AZ232:BP232)/SQRT(COUNT('UAS ctrl'!AZ232:BP232))</f>
        <v>0.10149830535574658</v>
      </c>
      <c r="BD234">
        <f>STDEV(expt!AZ232:BP232)/SQRT(COUNT(expt!AZ232:BP232))</f>
        <v>0.11910981445363476</v>
      </c>
      <c r="BF234">
        <f>AVERAGE('Gal4 ctrl'!CG232:CW232)</f>
        <v>1.2615418181818183</v>
      </c>
      <c r="BG234">
        <f>AVERAGE('UAS ctrl'!CG232:CW232)</f>
        <v>1.0576083333333333</v>
      </c>
      <c r="BH234">
        <f>AVERAGE(expt!CG232:CW232)</f>
        <v>0.79841333333333342</v>
      </c>
      <c r="BJ234">
        <f>STDEV('Gal4 ctrl'!CG232:CW232)/SQRT(COUNT('Gal4 ctrl'!CG232:CW232))</f>
        <v>0.10318050676379224</v>
      </c>
      <c r="BK234">
        <f>STDEV('UAS ctrl'!CG232:CW232)/SQRT(COUNT('UAS ctrl'!CG232:CW232))</f>
        <v>0.11416136375319755</v>
      </c>
      <c r="BL234">
        <f>STDEV(expt!CG232:CW232)/SQRT(COUNT(expt!CG232:CW232))</f>
        <v>5.0620816674645477E-2</v>
      </c>
    </row>
    <row r="235" spans="15:64" x14ac:dyDescent="0.2">
      <c r="O235">
        <v>232</v>
      </c>
      <c r="P235">
        <f>AVERAGE('Gal4 ctrl'!C233:R233)</f>
        <v>7.4157363636363636</v>
      </c>
      <c r="Q235">
        <f>AVERAGE('UAS ctrl'!C233:R233)</f>
        <v>5.8844666666666656</v>
      </c>
      <c r="R235">
        <f>AVERAGE(expt!C233:R233)</f>
        <v>5.0633508333333328</v>
      </c>
      <c r="T235">
        <f>STDEV('Gal4 ctrl'!C233:R233)/SQRT(COUNT('Gal4 ctrl'!C233:R233))</f>
        <v>1.1899645036167126</v>
      </c>
      <c r="U235">
        <f>STDEV('UAS ctrl'!C233:R233)/SQRT(COUNT('UAS ctrl'!C233:R233))</f>
        <v>0.94270355308012921</v>
      </c>
      <c r="V235">
        <f>STDEV(expt!C233:R233)/SQRT(COUNT(expt!C233:R233))</f>
        <v>0.97531791431979686</v>
      </c>
      <c r="X235">
        <f>AVERAGE('Gal4 ctrl'!AJ233:AY233)</f>
        <v>5.4029654545454537</v>
      </c>
      <c r="Y235">
        <f>AVERAGE('UAS ctrl'!AJ233:AY233)</f>
        <v>5.2371258333333337</v>
      </c>
      <c r="Z235">
        <f>AVERAGE(expt!AJ233:AY233)</f>
        <v>3.1626808333333329</v>
      </c>
      <c r="AB235">
        <f>STDEV('Gal4 ctrl'!AJ233:AY233)/SQRT(COUNT('Gal4 ctrl'!AJ233:AY233))</f>
        <v>1.0482625427008982</v>
      </c>
      <c r="AC235">
        <f>STDEV('UAS ctrl'!AJ233:AY233)/SQRT(COUNT('UAS ctrl'!AJ233:AY233))</f>
        <v>0.97123518530915698</v>
      </c>
      <c r="AD235">
        <f>STDEV(expt!AJ233:AY233)/SQRT(COUNT(expt!AJ233:AY233))</f>
        <v>0.81408010518329199</v>
      </c>
      <c r="AF235">
        <f>AVERAGE('Gal4 ctrl'!BQ233:CF233)</f>
        <v>5.4548545454545456</v>
      </c>
      <c r="AG235">
        <f>AVERAGE('UAS ctrl'!BQ233:CF233)</f>
        <v>3.5195833333333333</v>
      </c>
      <c r="AH235">
        <f>AVERAGE(expt!BQ233:CF233)</f>
        <v>2.3079208333333336</v>
      </c>
      <c r="AJ235">
        <f>STDEV('Gal4 ctrl'!BQ233:CF233)/SQRT(COUNT('Gal4 ctrl'!BQ233:CF233))</f>
        <v>0.75274745521910791</v>
      </c>
      <c r="AK235">
        <f>STDEV('UAS ctrl'!BQ233:CF233)/SQRT(COUNT('UAS ctrl'!BQ233:CF233))</f>
        <v>0.50028852309280902</v>
      </c>
      <c r="AL235">
        <f>STDEV(expt!BQ233:CF233)/SQRT(COUNT(expt!BQ233:CF233))</f>
        <v>0.57071100422200405</v>
      </c>
      <c r="AP235">
        <f>AVERAGE('Gal4 ctrl'!S233:AI233)</f>
        <v>1.6371809090909089</v>
      </c>
      <c r="AQ235">
        <f>AVERAGE('UAS ctrl'!S233:AI233)</f>
        <v>1.3354200000000001</v>
      </c>
      <c r="AR235">
        <f>AVERAGE(expt!S233:AI233)</f>
        <v>1.3701608333333333</v>
      </c>
      <c r="AT235">
        <f>STDEV('Gal4 ctrl'!S233:AI233)/SQRT(COUNT('Gal4 ctrl'!S233:AI233))</f>
        <v>0.1454050844456436</v>
      </c>
      <c r="AU235">
        <f>STDEV('UAS ctrl'!S233:AI233)/SQRT(COUNT('UAS ctrl'!S233:AI233))</f>
        <v>9.5308928832253295E-2</v>
      </c>
      <c r="AV235">
        <f>STDEV(expt!S233:AI233)/SQRT(COUNT(expt!S233:AI233))</f>
        <v>0.12011969907869006</v>
      </c>
      <c r="AX235">
        <f>AVERAGE('Gal4 ctrl'!AZ233:BP233)</f>
        <v>1.3113354545454545</v>
      </c>
      <c r="AY235">
        <f>AVERAGE('UAS ctrl'!AZ233:BP233)</f>
        <v>1.2518808333333333</v>
      </c>
      <c r="AZ235">
        <f>AVERAGE(expt!AZ233:BP233)</f>
        <v>0.97481250000000008</v>
      </c>
      <c r="BB235">
        <f>STDEV('Gal4 ctrl'!AZ233:BP233)/SQRT(COUNT('Gal4 ctrl'!AZ233:BP233))</f>
        <v>0.13390019590836111</v>
      </c>
      <c r="BC235">
        <f>STDEV('UAS ctrl'!AZ233:BP233)/SQRT(COUNT('UAS ctrl'!AZ233:BP233))</f>
        <v>0.10927227109837814</v>
      </c>
      <c r="BD235">
        <f>STDEV(expt!AZ233:BP233)/SQRT(COUNT(expt!AZ233:BP233))</f>
        <v>8.765977640100521E-2</v>
      </c>
      <c r="BF235">
        <f>AVERAGE('Gal4 ctrl'!CG233:CW233)</f>
        <v>1.1860245454545455</v>
      </c>
      <c r="BG235">
        <f>AVERAGE('UAS ctrl'!CG233:CW233)</f>
        <v>1.0598575000000001</v>
      </c>
      <c r="BH235">
        <f>AVERAGE(expt!CG233:CW233)</f>
        <v>0.84477999999999998</v>
      </c>
      <c r="BJ235">
        <f>STDEV('Gal4 ctrl'!CG233:CW233)/SQRT(COUNT('Gal4 ctrl'!CG233:CW233))</f>
        <v>7.7975328748190798E-2</v>
      </c>
      <c r="BK235">
        <f>STDEV('UAS ctrl'!CG233:CW233)/SQRT(COUNT('UAS ctrl'!CG233:CW233))</f>
        <v>9.7272208558072434E-2</v>
      </c>
      <c r="BL235">
        <f>STDEV(expt!CG233:CW233)/SQRT(COUNT(expt!CG233:CW233))</f>
        <v>6.6154242448533962E-2</v>
      </c>
    </row>
    <row r="236" spans="15:64" x14ac:dyDescent="0.2">
      <c r="O236">
        <v>233</v>
      </c>
      <c r="P236">
        <f>AVERAGE('Gal4 ctrl'!C234:R234)</f>
        <v>7.2474363636363623</v>
      </c>
      <c r="Q236">
        <f>AVERAGE('UAS ctrl'!C234:R234)</f>
        <v>6.1718916666666663</v>
      </c>
      <c r="R236">
        <f>AVERAGE(expt!C234:R234)</f>
        <v>5.2258658333333337</v>
      </c>
      <c r="T236">
        <f>STDEV('Gal4 ctrl'!C234:R234)/SQRT(COUNT('Gal4 ctrl'!C234:R234))</f>
        <v>1.3365474264464015</v>
      </c>
      <c r="U236">
        <f>STDEV('UAS ctrl'!C234:R234)/SQRT(COUNT('UAS ctrl'!C234:R234))</f>
        <v>0.99382919051410934</v>
      </c>
      <c r="V236">
        <f>STDEV(expt!C234:R234)/SQRT(COUNT(expt!C234:R234))</f>
        <v>1.0161856721676783</v>
      </c>
      <c r="X236">
        <f>AVERAGE('Gal4 ctrl'!AJ234:AY234)</f>
        <v>5.307794545454545</v>
      </c>
      <c r="Y236">
        <f>AVERAGE('UAS ctrl'!AJ234:AY234)</f>
        <v>4.9873591666666677</v>
      </c>
      <c r="Z236">
        <f>AVERAGE(expt!AJ234:AY234)</f>
        <v>3.4197708333333328</v>
      </c>
      <c r="AB236">
        <f>STDEV('Gal4 ctrl'!AJ234:AY234)/SQRT(COUNT('Gal4 ctrl'!AJ234:AY234))</f>
        <v>1.0105965490795876</v>
      </c>
      <c r="AC236">
        <f>STDEV('UAS ctrl'!AJ234:AY234)/SQRT(COUNT('UAS ctrl'!AJ234:AY234))</f>
        <v>0.88553079320417505</v>
      </c>
      <c r="AD236">
        <f>STDEV(expt!AJ234:AY234)/SQRT(COUNT(expt!AJ234:AY234))</f>
        <v>0.77038067738231086</v>
      </c>
      <c r="AF236">
        <f>AVERAGE('Gal4 ctrl'!BQ234:CF234)</f>
        <v>5.4004090909090916</v>
      </c>
      <c r="AG236">
        <f>AVERAGE('UAS ctrl'!BQ234:CF234)</f>
        <v>3.7581216666666664</v>
      </c>
      <c r="AH236">
        <f>AVERAGE(expt!BQ234:CF234)</f>
        <v>2.6360375</v>
      </c>
      <c r="AJ236">
        <f>STDEV('Gal4 ctrl'!BQ234:CF234)/SQRT(COUNT('Gal4 ctrl'!BQ234:CF234))</f>
        <v>0.7528665272814471</v>
      </c>
      <c r="AK236">
        <f>STDEV('UAS ctrl'!BQ234:CF234)/SQRT(COUNT('UAS ctrl'!BQ234:CF234))</f>
        <v>0.52002881090033271</v>
      </c>
      <c r="AL236">
        <f>STDEV(expt!BQ234:CF234)/SQRT(COUNT(expt!BQ234:CF234))</f>
        <v>0.60945976680062686</v>
      </c>
      <c r="AP236">
        <f>AVERAGE('Gal4 ctrl'!S234:AI234)</f>
        <v>1.5401854545454545</v>
      </c>
      <c r="AQ236">
        <f>AVERAGE('UAS ctrl'!S234:AI234)</f>
        <v>1.3936558333333335</v>
      </c>
      <c r="AR236">
        <f>AVERAGE(expt!S234:AI234)</f>
        <v>1.2534866666666666</v>
      </c>
      <c r="AT236">
        <f>STDEV('Gal4 ctrl'!S234:AI234)/SQRT(COUNT('Gal4 ctrl'!S234:AI234))</f>
        <v>0.13160046651177087</v>
      </c>
      <c r="AU236">
        <f>STDEV('UAS ctrl'!S234:AI234)/SQRT(COUNT('UAS ctrl'!S234:AI234))</f>
        <v>8.2659995064285618E-2</v>
      </c>
      <c r="AV236">
        <f>STDEV(expt!S234:AI234)/SQRT(COUNT(expt!S234:AI234))</f>
        <v>9.5906721241490439E-2</v>
      </c>
      <c r="AX236">
        <f>AVERAGE('Gal4 ctrl'!AZ234:BP234)</f>
        <v>1.3235736363636361</v>
      </c>
      <c r="AY236">
        <f>AVERAGE('UAS ctrl'!AZ234:BP234)</f>
        <v>1.2231333333333332</v>
      </c>
      <c r="AZ236">
        <f>AVERAGE(expt!AZ234:BP234)</f>
        <v>1.0517225000000001</v>
      </c>
      <c r="BB236">
        <f>STDEV('Gal4 ctrl'!AZ234:BP234)/SQRT(COUNT('Gal4 ctrl'!AZ234:BP234))</f>
        <v>0.1352374692247458</v>
      </c>
      <c r="BC236">
        <f>STDEV('UAS ctrl'!AZ234:BP234)/SQRT(COUNT('UAS ctrl'!AZ234:BP234))</f>
        <v>0.10196814185585309</v>
      </c>
      <c r="BD236">
        <f>STDEV(expt!AZ234:BP234)/SQRT(COUNT(expt!AZ234:BP234))</f>
        <v>9.5318058156864463E-2</v>
      </c>
      <c r="BF236">
        <f>AVERAGE('Gal4 ctrl'!CG234:CW234)</f>
        <v>1.2558945454545454</v>
      </c>
      <c r="BG236">
        <f>AVERAGE('UAS ctrl'!CG234:CW234)</f>
        <v>1.1206533333333333</v>
      </c>
      <c r="BH236">
        <f>AVERAGE(expt!CG234:CW234)</f>
        <v>0.88359833333333315</v>
      </c>
      <c r="BJ236">
        <f>STDEV('Gal4 ctrl'!CG234:CW234)/SQRT(COUNT('Gal4 ctrl'!CG234:CW234))</f>
        <v>8.9385939308795737E-2</v>
      </c>
      <c r="BK236">
        <f>STDEV('UAS ctrl'!CG234:CW234)/SQRT(COUNT('UAS ctrl'!CG234:CW234))</f>
        <v>0.12962933157096576</v>
      </c>
      <c r="BL236">
        <f>STDEV(expt!CG234:CW234)/SQRT(COUNT(expt!CG234:CW234))</f>
        <v>7.9827366109940734E-2</v>
      </c>
    </row>
    <row r="237" spans="15:64" x14ac:dyDescent="0.2">
      <c r="O237">
        <v>234</v>
      </c>
      <c r="P237">
        <f>AVERAGE('Gal4 ctrl'!C235:R235)</f>
        <v>7.0185272727272743</v>
      </c>
      <c r="Q237">
        <f>AVERAGE('UAS ctrl'!C235:R235)</f>
        <v>6.0322249999999995</v>
      </c>
      <c r="R237">
        <f>AVERAGE(expt!C235:R235)</f>
        <v>4.7410866666666651</v>
      </c>
      <c r="T237">
        <f>STDEV('Gal4 ctrl'!C235:R235)/SQRT(COUNT('Gal4 ctrl'!C235:R235))</f>
        <v>1.3239189665597089</v>
      </c>
      <c r="U237">
        <f>STDEV('UAS ctrl'!C235:R235)/SQRT(COUNT('UAS ctrl'!C235:R235))</f>
        <v>1.1694237430360799</v>
      </c>
      <c r="V237">
        <f>STDEV(expt!C235:R235)/SQRT(COUNT(expt!C235:R235))</f>
        <v>0.88779213429903403</v>
      </c>
      <c r="X237">
        <f>AVERAGE('Gal4 ctrl'!AJ235:AY235)</f>
        <v>6.108727272727271</v>
      </c>
      <c r="Y237">
        <f>AVERAGE('UAS ctrl'!AJ235:AY235)</f>
        <v>4.0568741666666668</v>
      </c>
      <c r="Z237">
        <f>AVERAGE(expt!AJ235:AY235)</f>
        <v>3.7832774999999992</v>
      </c>
      <c r="AB237">
        <f>STDEV('Gal4 ctrl'!AJ235:AY235)/SQRT(COUNT('Gal4 ctrl'!AJ235:AY235))</f>
        <v>1.1111297512884573</v>
      </c>
      <c r="AC237">
        <f>STDEV('UAS ctrl'!AJ235:AY235)/SQRT(COUNT('UAS ctrl'!AJ235:AY235))</f>
        <v>0.59846227965291288</v>
      </c>
      <c r="AD237">
        <f>STDEV(expt!AJ235:AY235)/SQRT(COUNT(expt!AJ235:AY235))</f>
        <v>0.90744803065830981</v>
      </c>
      <c r="AF237">
        <f>AVERAGE('Gal4 ctrl'!BQ235:CF235)</f>
        <v>5.2821363636363632</v>
      </c>
      <c r="AG237">
        <f>AVERAGE('UAS ctrl'!BQ235:CF235)</f>
        <v>3.4974675000000004</v>
      </c>
      <c r="AH237">
        <f>AVERAGE(expt!BQ235:CF235)</f>
        <v>2.3237200000000002</v>
      </c>
      <c r="AJ237">
        <f>STDEV('Gal4 ctrl'!BQ235:CF235)/SQRT(COUNT('Gal4 ctrl'!BQ235:CF235))</f>
        <v>0.65264173288576333</v>
      </c>
      <c r="AK237">
        <f>STDEV('UAS ctrl'!BQ235:CF235)/SQRT(COUNT('UAS ctrl'!BQ235:CF235))</f>
        <v>0.54615912314880777</v>
      </c>
      <c r="AL237">
        <f>STDEV(expt!BQ235:CF235)/SQRT(COUNT(expt!BQ235:CF235))</f>
        <v>0.63943038452559131</v>
      </c>
      <c r="AP237">
        <f>AVERAGE('Gal4 ctrl'!S235:AI235)</f>
        <v>1.5329063636363636</v>
      </c>
      <c r="AQ237">
        <f>AVERAGE('UAS ctrl'!S235:AI235)</f>
        <v>1.5333191666666668</v>
      </c>
      <c r="AR237">
        <f>AVERAGE(expt!S235:AI235)</f>
        <v>1.3488308333333334</v>
      </c>
      <c r="AT237">
        <f>STDEV('Gal4 ctrl'!S235:AI235)/SQRT(COUNT('Gal4 ctrl'!S235:AI235))</f>
        <v>0.13615644412534983</v>
      </c>
      <c r="AU237">
        <f>STDEV('UAS ctrl'!S235:AI235)/SQRT(COUNT('UAS ctrl'!S235:AI235))</f>
        <v>0.13034538299211465</v>
      </c>
      <c r="AV237">
        <f>STDEV(expt!S235:AI235)/SQRT(COUNT(expt!S235:AI235))</f>
        <v>0.10967489562102313</v>
      </c>
      <c r="AX237">
        <f>AVERAGE('Gal4 ctrl'!AZ235:BP235)</f>
        <v>1.2621581818181817</v>
      </c>
      <c r="AY237">
        <f>AVERAGE('UAS ctrl'!AZ235:BP235)</f>
        <v>1.1851291666666668</v>
      </c>
      <c r="AZ237">
        <f>AVERAGE(expt!AZ235:BP235)</f>
        <v>0.9602466666666668</v>
      </c>
      <c r="BB237">
        <f>STDEV('Gal4 ctrl'!AZ235:BP235)/SQRT(COUNT('Gal4 ctrl'!AZ235:BP235))</f>
        <v>0.12378628472138568</v>
      </c>
      <c r="BC237">
        <f>STDEV('UAS ctrl'!AZ235:BP235)/SQRT(COUNT('UAS ctrl'!AZ235:BP235))</f>
        <v>9.8814781294144352E-2</v>
      </c>
      <c r="BD237">
        <f>STDEV(expt!AZ235:BP235)/SQRT(COUNT(expt!AZ235:BP235))</f>
        <v>8.2297609259923035E-2</v>
      </c>
      <c r="BF237">
        <f>AVERAGE('Gal4 ctrl'!CG235:CW235)</f>
        <v>1.2791554545454547</v>
      </c>
      <c r="BG237">
        <f>AVERAGE('UAS ctrl'!CG235:CW235)</f>
        <v>1.0841216666666667</v>
      </c>
      <c r="BH237">
        <f>AVERAGE(expt!CG235:CW235)</f>
        <v>0.80138666666666669</v>
      </c>
      <c r="BJ237">
        <f>STDEV('Gal4 ctrl'!CG235:CW235)/SQRT(COUNT('Gal4 ctrl'!CG235:CW235))</f>
        <v>0.11320454877114854</v>
      </c>
      <c r="BK237">
        <f>STDEV('UAS ctrl'!CG235:CW235)/SQRT(COUNT('UAS ctrl'!CG235:CW235))</f>
        <v>0.11682107546361117</v>
      </c>
      <c r="BL237">
        <f>STDEV(expt!CG235:CW235)/SQRT(COUNT(expt!CG235:CW235))</f>
        <v>7.1645796207044893E-2</v>
      </c>
    </row>
    <row r="238" spans="15:64" x14ac:dyDescent="0.2">
      <c r="O238">
        <v>235</v>
      </c>
      <c r="P238">
        <f>AVERAGE('Gal4 ctrl'!C236:R236)</f>
        <v>6.7959181818181804</v>
      </c>
      <c r="Q238">
        <f>AVERAGE('UAS ctrl'!C236:R236)</f>
        <v>5.6721666666666657</v>
      </c>
      <c r="R238">
        <f>AVERAGE(expt!C236:R236)</f>
        <v>4.8313750000000004</v>
      </c>
      <c r="T238">
        <f>STDEV('Gal4 ctrl'!C236:R236)/SQRT(COUNT('Gal4 ctrl'!C236:R236))</f>
        <v>1.1302913449692511</v>
      </c>
      <c r="U238">
        <f>STDEV('UAS ctrl'!C236:R236)/SQRT(COUNT('UAS ctrl'!C236:R236))</f>
        <v>0.90202427622486492</v>
      </c>
      <c r="V238">
        <f>STDEV(expt!C236:R236)/SQRT(COUNT(expt!C236:R236))</f>
        <v>0.88205333911801598</v>
      </c>
      <c r="X238">
        <f>AVERAGE('Gal4 ctrl'!AJ236:AY236)</f>
        <v>5.3499963636363637</v>
      </c>
      <c r="Y238">
        <f>AVERAGE('UAS ctrl'!AJ236:AY236)</f>
        <v>4.9018708333333327</v>
      </c>
      <c r="Z238">
        <f>AVERAGE(expt!AJ236:AY236)</f>
        <v>3.6532525000000002</v>
      </c>
      <c r="AB238">
        <f>STDEV('Gal4 ctrl'!AJ236:AY236)/SQRT(COUNT('Gal4 ctrl'!AJ236:AY236))</f>
        <v>1.1407566212803855</v>
      </c>
      <c r="AC238">
        <f>STDEV('UAS ctrl'!AJ236:AY236)/SQRT(COUNT('UAS ctrl'!AJ236:AY236))</f>
        <v>0.90409338793526772</v>
      </c>
      <c r="AD238">
        <f>STDEV(expt!AJ236:AY236)/SQRT(COUNT(expt!AJ236:AY236))</f>
        <v>0.90444792847427169</v>
      </c>
      <c r="AF238">
        <f>AVERAGE('Gal4 ctrl'!BQ236:CF236)</f>
        <v>5.3457636363636363</v>
      </c>
      <c r="AG238">
        <f>AVERAGE('UAS ctrl'!BQ236:CF236)</f>
        <v>3.2691941666666668</v>
      </c>
      <c r="AH238">
        <f>AVERAGE(expt!BQ236:CF236)</f>
        <v>2.4450683333333334</v>
      </c>
      <c r="AJ238">
        <f>STDEV('Gal4 ctrl'!BQ236:CF236)/SQRT(COUNT('Gal4 ctrl'!BQ236:CF236))</f>
        <v>0.68528180656808768</v>
      </c>
      <c r="AK238">
        <f>STDEV('UAS ctrl'!BQ236:CF236)/SQRT(COUNT('UAS ctrl'!BQ236:CF236))</f>
        <v>0.53236054752801776</v>
      </c>
      <c r="AL238">
        <f>STDEV(expt!BQ236:CF236)/SQRT(COUNT(expt!BQ236:CF236))</f>
        <v>0.61913672129980202</v>
      </c>
      <c r="AP238">
        <f>AVERAGE('Gal4 ctrl'!S236:AI236)</f>
        <v>1.583307272727273</v>
      </c>
      <c r="AQ238">
        <f>AVERAGE('UAS ctrl'!S236:AI236)</f>
        <v>1.3965791666666665</v>
      </c>
      <c r="AR238">
        <f>AVERAGE(expt!S236:AI236)</f>
        <v>1.2578358333333333</v>
      </c>
      <c r="AT238">
        <f>STDEV('Gal4 ctrl'!S236:AI236)/SQRT(COUNT('Gal4 ctrl'!S236:AI236))</f>
        <v>0.15966891101213648</v>
      </c>
      <c r="AU238">
        <f>STDEV('UAS ctrl'!S236:AI236)/SQRT(COUNT('UAS ctrl'!S236:AI236))</f>
        <v>8.4819797275078324E-2</v>
      </c>
      <c r="AV238">
        <f>STDEV(expt!S236:AI236)/SQRT(COUNT(expt!S236:AI236))</f>
        <v>7.4875992445067693E-2</v>
      </c>
      <c r="AX238">
        <f>AVERAGE('Gal4 ctrl'!AZ236:BP236)</f>
        <v>1.2755509090909092</v>
      </c>
      <c r="AY238">
        <f>AVERAGE('UAS ctrl'!AZ236:BP236)</f>
        <v>1.1705858333333332</v>
      </c>
      <c r="AZ238">
        <f>AVERAGE(expt!AZ236:BP236)</f>
        <v>0.92517250000000006</v>
      </c>
      <c r="BB238">
        <f>STDEV('Gal4 ctrl'!AZ236:BP236)/SQRT(COUNT('Gal4 ctrl'!AZ236:BP236))</f>
        <v>0.12474360393480968</v>
      </c>
      <c r="BC238">
        <f>STDEV('UAS ctrl'!AZ236:BP236)/SQRT(COUNT('UAS ctrl'!AZ236:BP236))</f>
        <v>0.11335260851323649</v>
      </c>
      <c r="BD238">
        <f>STDEV(expt!AZ236:BP236)/SQRT(COUNT(expt!AZ236:BP236))</f>
        <v>8.5798372257331113E-2</v>
      </c>
      <c r="BF238">
        <f>AVERAGE('Gal4 ctrl'!CG236:CW236)</f>
        <v>1.2924381818181818</v>
      </c>
      <c r="BG238">
        <f>AVERAGE('UAS ctrl'!CG236:CW236)</f>
        <v>1.1579225</v>
      </c>
      <c r="BH238">
        <f>AVERAGE(expt!CG236:CW236)</f>
        <v>0.9532491666666667</v>
      </c>
      <c r="BJ238">
        <f>STDEV('Gal4 ctrl'!CG236:CW236)/SQRT(COUNT('Gal4 ctrl'!CG236:CW236))</f>
        <v>8.3648503511237093E-2</v>
      </c>
      <c r="BK238">
        <f>STDEV('UAS ctrl'!CG236:CW236)/SQRT(COUNT('UAS ctrl'!CG236:CW236))</f>
        <v>0.12632188260925722</v>
      </c>
      <c r="BL238">
        <f>STDEV(expt!CG236:CW236)/SQRT(COUNT(expt!CG236:CW236))</f>
        <v>0.10253868264500583</v>
      </c>
    </row>
    <row r="239" spans="15:64" x14ac:dyDescent="0.2">
      <c r="O239">
        <v>236</v>
      </c>
      <c r="P239">
        <f>AVERAGE('Gal4 ctrl'!C237:R237)</f>
        <v>6.6742272727272729</v>
      </c>
      <c r="Q239">
        <f>AVERAGE('UAS ctrl'!C237:R237)</f>
        <v>6.3697249999999999</v>
      </c>
      <c r="R239">
        <f>AVERAGE(expt!C237:R237)</f>
        <v>5.1628183333333331</v>
      </c>
      <c r="T239">
        <f>STDEV('Gal4 ctrl'!C237:R237)/SQRT(COUNT('Gal4 ctrl'!C237:R237))</f>
        <v>1.1262383796668944</v>
      </c>
      <c r="U239">
        <f>STDEV('UAS ctrl'!C237:R237)/SQRT(COUNT('UAS ctrl'!C237:R237))</f>
        <v>0.96301984561546938</v>
      </c>
      <c r="V239">
        <f>STDEV(expt!C237:R237)/SQRT(COUNT(expt!C237:R237))</f>
        <v>0.86195638167593425</v>
      </c>
      <c r="X239">
        <f>AVERAGE('Gal4 ctrl'!AJ237:AY237)</f>
        <v>5.7574009090909088</v>
      </c>
      <c r="Y239">
        <f>AVERAGE('UAS ctrl'!AJ237:AY237)</f>
        <v>4.8961125000000001</v>
      </c>
      <c r="Z239">
        <f>AVERAGE(expt!AJ237:AY237)</f>
        <v>3.5871616666666668</v>
      </c>
      <c r="AB239">
        <f>STDEV('Gal4 ctrl'!AJ237:AY237)/SQRT(COUNT('Gal4 ctrl'!AJ237:AY237))</f>
        <v>1.175755670808009</v>
      </c>
      <c r="AC239">
        <f>STDEV('UAS ctrl'!AJ237:AY237)/SQRT(COUNT('UAS ctrl'!AJ237:AY237))</f>
        <v>0.89186367818141321</v>
      </c>
      <c r="AD239">
        <f>STDEV(expt!AJ237:AY237)/SQRT(COUNT(expt!AJ237:AY237))</f>
        <v>0.92621892667040395</v>
      </c>
      <c r="AF239">
        <f>AVERAGE('Gal4 ctrl'!BQ237:CF237)</f>
        <v>5.1024090909090916</v>
      </c>
      <c r="AG239">
        <f>AVERAGE('UAS ctrl'!BQ237:CF237)</f>
        <v>3.2512500000000002</v>
      </c>
      <c r="AH239">
        <f>AVERAGE(expt!BQ237:CF237)</f>
        <v>2.4415908333333336</v>
      </c>
      <c r="AJ239">
        <f>STDEV('Gal4 ctrl'!BQ237:CF237)/SQRT(COUNT('Gal4 ctrl'!BQ237:CF237))</f>
        <v>0.72319818187303397</v>
      </c>
      <c r="AK239">
        <f>STDEV('UAS ctrl'!BQ237:CF237)/SQRT(COUNT('UAS ctrl'!BQ237:CF237))</f>
        <v>0.55170547650266288</v>
      </c>
      <c r="AL239">
        <f>STDEV(expt!BQ237:CF237)/SQRT(COUNT(expt!BQ237:CF237))</f>
        <v>0.62532557265342248</v>
      </c>
      <c r="AP239">
        <f>AVERAGE('Gal4 ctrl'!S237:AI237)</f>
        <v>1.6311345454545454</v>
      </c>
      <c r="AQ239">
        <f>AVERAGE('UAS ctrl'!S237:AI237)</f>
        <v>1.3828583333333333</v>
      </c>
      <c r="AR239">
        <f>AVERAGE(expt!S237:AI237)</f>
        <v>1.299515</v>
      </c>
      <c r="AT239">
        <f>STDEV('Gal4 ctrl'!S237:AI237)/SQRT(COUNT('Gal4 ctrl'!S237:AI237))</f>
        <v>0.15556027499662242</v>
      </c>
      <c r="AU239">
        <f>STDEV('UAS ctrl'!S237:AI237)/SQRT(COUNT('UAS ctrl'!S237:AI237))</f>
        <v>9.6170695355716249E-2</v>
      </c>
      <c r="AV239">
        <f>STDEV(expt!S237:AI237)/SQRT(COUNT(expt!S237:AI237))</f>
        <v>8.1083441089654054E-2</v>
      </c>
      <c r="AX239">
        <f>AVERAGE('Gal4 ctrl'!AZ237:BP237)</f>
        <v>1.3323845454545453</v>
      </c>
      <c r="AY239">
        <f>AVERAGE('UAS ctrl'!AZ237:BP237)</f>
        <v>1.1640124999999999</v>
      </c>
      <c r="AZ239">
        <f>AVERAGE(expt!AZ237:BP237)</f>
        <v>0.93122083333333361</v>
      </c>
      <c r="BB239">
        <f>STDEV('Gal4 ctrl'!AZ237:BP237)/SQRT(COUNT('Gal4 ctrl'!AZ237:BP237))</f>
        <v>0.14304469329144301</v>
      </c>
      <c r="BC239">
        <f>STDEV('UAS ctrl'!AZ237:BP237)/SQRT(COUNT('UAS ctrl'!AZ237:BP237))</f>
        <v>0.10688342840857629</v>
      </c>
      <c r="BD239">
        <f>STDEV(expt!AZ237:BP237)/SQRT(COUNT(expt!AZ237:BP237))</f>
        <v>9.0574126343098707E-2</v>
      </c>
      <c r="BF239">
        <f>AVERAGE('Gal4 ctrl'!CG237:CW237)</f>
        <v>1.2073518181818181</v>
      </c>
      <c r="BG239">
        <f>AVERAGE('UAS ctrl'!CG237:CW237)</f>
        <v>1.1219516666666667</v>
      </c>
      <c r="BH239">
        <f>AVERAGE(expt!CG237:CW237)</f>
        <v>0.8877491666666667</v>
      </c>
      <c r="BJ239">
        <f>STDEV('Gal4 ctrl'!CG237:CW237)/SQRT(COUNT('Gal4 ctrl'!CG237:CW237))</f>
        <v>9.5332137963859379E-2</v>
      </c>
      <c r="BK239">
        <f>STDEV('UAS ctrl'!CG237:CW237)/SQRT(COUNT('UAS ctrl'!CG237:CW237))</f>
        <v>0.1014722112492287</v>
      </c>
      <c r="BL239">
        <f>STDEV(expt!CG237:CW237)/SQRT(COUNT(expt!CG237:CW237))</f>
        <v>8.7478561620083134E-2</v>
      </c>
    </row>
    <row r="240" spans="15:64" x14ac:dyDescent="0.2">
      <c r="O240">
        <v>237</v>
      </c>
      <c r="P240">
        <f>AVERAGE('Gal4 ctrl'!C238:R238)</f>
        <v>6.9679181818181828</v>
      </c>
      <c r="Q240">
        <f>AVERAGE('UAS ctrl'!C238:R238)</f>
        <v>6.5614416666666671</v>
      </c>
      <c r="R240">
        <f>AVERAGE(expt!C238:R238)</f>
        <v>5.2048658333333329</v>
      </c>
      <c r="T240">
        <f>STDEV('Gal4 ctrl'!C238:R238)/SQRT(COUNT('Gal4 ctrl'!C238:R238))</f>
        <v>1.1528229152679703</v>
      </c>
      <c r="U240">
        <f>STDEV('UAS ctrl'!C238:R238)/SQRT(COUNT('UAS ctrl'!C238:R238))</f>
        <v>0.92271417727714145</v>
      </c>
      <c r="V240">
        <f>STDEV(expt!C238:R238)/SQRT(COUNT(expt!C238:R238))</f>
        <v>0.80163852525147616</v>
      </c>
      <c r="X240">
        <f>AVERAGE('Gal4 ctrl'!AJ238:AY238)</f>
        <v>5.9471181818181806</v>
      </c>
      <c r="Y240">
        <f>AVERAGE('UAS ctrl'!AJ238:AY238)</f>
        <v>4.9842949999999995</v>
      </c>
      <c r="Z240">
        <f>AVERAGE(expt!AJ238:AY238)</f>
        <v>3.4443366666666666</v>
      </c>
      <c r="AB240">
        <f>STDEV('Gal4 ctrl'!AJ238:AY238)/SQRT(COUNT('Gal4 ctrl'!AJ238:AY238))</f>
        <v>1.3625831273269289</v>
      </c>
      <c r="AC240">
        <f>STDEV('UAS ctrl'!AJ238:AY238)/SQRT(COUNT('UAS ctrl'!AJ238:AY238))</f>
        <v>0.85740050889964148</v>
      </c>
      <c r="AD240">
        <f>STDEV(expt!AJ238:AY238)/SQRT(COUNT(expt!AJ238:AY238))</f>
        <v>0.86363031540782187</v>
      </c>
      <c r="AF240">
        <f>AVERAGE('Gal4 ctrl'!BQ238:CF238)</f>
        <v>5.4044636363636371</v>
      </c>
      <c r="AG240">
        <f>AVERAGE('UAS ctrl'!BQ238:CF238)</f>
        <v>3.3812816666666667</v>
      </c>
      <c r="AH240">
        <f>AVERAGE(expt!BQ238:CF238)</f>
        <v>2.4486108333333334</v>
      </c>
      <c r="AJ240">
        <f>STDEV('Gal4 ctrl'!BQ238:CF238)/SQRT(COUNT('Gal4 ctrl'!BQ238:CF238))</f>
        <v>0.89012635040535093</v>
      </c>
      <c r="AK240">
        <f>STDEV('UAS ctrl'!BQ238:CF238)/SQRT(COUNT('UAS ctrl'!BQ238:CF238))</f>
        <v>0.57516776286501092</v>
      </c>
      <c r="AL240">
        <f>STDEV(expt!BQ238:CF238)/SQRT(COUNT(expt!BQ238:CF238))</f>
        <v>0.48640279569175493</v>
      </c>
      <c r="AP240">
        <f>AVERAGE('Gal4 ctrl'!S238:AI238)</f>
        <v>1.4506518181818182</v>
      </c>
      <c r="AQ240">
        <f>AVERAGE('UAS ctrl'!S238:AI238)</f>
        <v>1.4061975</v>
      </c>
      <c r="AR240">
        <f>AVERAGE(expt!S238:AI238)</f>
        <v>1.2938616666666671</v>
      </c>
      <c r="AT240">
        <f>STDEV('Gal4 ctrl'!S238:AI238)/SQRT(COUNT('Gal4 ctrl'!S238:AI238))</f>
        <v>0.11025775425064976</v>
      </c>
      <c r="AU240">
        <f>STDEV('UAS ctrl'!S238:AI238)/SQRT(COUNT('UAS ctrl'!S238:AI238))</f>
        <v>8.067241318241497E-2</v>
      </c>
      <c r="AV240">
        <f>STDEV(expt!S238:AI238)/SQRT(COUNT(expt!S238:AI238))</f>
        <v>8.4368272524914995E-2</v>
      </c>
      <c r="AX240">
        <f>AVERAGE('Gal4 ctrl'!AZ238:BP238)</f>
        <v>1.2080009090909092</v>
      </c>
      <c r="AY240">
        <f>AVERAGE('UAS ctrl'!AZ238:BP238)</f>
        <v>1.1673850000000001</v>
      </c>
      <c r="AZ240">
        <f>AVERAGE(expt!AZ238:BP238)</f>
        <v>0.93611250000000001</v>
      </c>
      <c r="BB240">
        <f>STDEV('Gal4 ctrl'!AZ238:BP238)/SQRT(COUNT('Gal4 ctrl'!AZ238:BP238))</f>
        <v>0.12289217086132156</v>
      </c>
      <c r="BC240">
        <f>STDEV('UAS ctrl'!AZ238:BP238)/SQRT(COUNT('UAS ctrl'!AZ238:BP238))</f>
        <v>9.1574543633406613E-2</v>
      </c>
      <c r="BD240">
        <f>STDEV(expt!AZ238:BP238)/SQRT(COUNT(expt!AZ238:BP238))</f>
        <v>9.6075689047474322E-2</v>
      </c>
      <c r="BF240">
        <f>AVERAGE('Gal4 ctrl'!CG238:CW238)</f>
        <v>1.2898645454545454</v>
      </c>
      <c r="BG240">
        <f>AVERAGE('UAS ctrl'!CG238:CW238)</f>
        <v>1.0292941666666666</v>
      </c>
      <c r="BH240">
        <f>AVERAGE(expt!CG238:CW238)</f>
        <v>0.98179416666666663</v>
      </c>
      <c r="BJ240">
        <f>STDEV('Gal4 ctrl'!CG238:CW238)/SQRT(COUNT('Gal4 ctrl'!CG238:CW238))</f>
        <v>0.11763348289081967</v>
      </c>
      <c r="BK240">
        <f>STDEV('UAS ctrl'!CG238:CW238)/SQRT(COUNT('UAS ctrl'!CG238:CW238))</f>
        <v>9.9194284158843404E-2</v>
      </c>
      <c r="BL240">
        <f>STDEV(expt!CG238:CW238)/SQRT(COUNT(expt!CG238:CW238))</f>
        <v>9.2398061245388463E-2</v>
      </c>
    </row>
    <row r="241" spans="15:64" x14ac:dyDescent="0.2">
      <c r="O241">
        <v>238</v>
      </c>
      <c r="P241">
        <f>AVERAGE('Gal4 ctrl'!C239:R239)</f>
        <v>6.6952272727272737</v>
      </c>
      <c r="Q241">
        <f>AVERAGE('UAS ctrl'!C239:R239)</f>
        <v>6.5281333333333329</v>
      </c>
      <c r="R241">
        <f>AVERAGE(expt!C239:R239)</f>
        <v>4.2761333333333331</v>
      </c>
      <c r="T241">
        <f>STDEV('Gal4 ctrl'!C239:R239)/SQRT(COUNT('Gal4 ctrl'!C239:R239))</f>
        <v>1.3447257441974689</v>
      </c>
      <c r="U241">
        <f>STDEV('UAS ctrl'!C239:R239)/SQRT(COUNT('UAS ctrl'!C239:R239))</f>
        <v>0.96507270155824565</v>
      </c>
      <c r="V241">
        <f>STDEV(expt!C239:R239)/SQRT(COUNT(expt!C239:R239))</f>
        <v>0.75051915086031029</v>
      </c>
      <c r="X241">
        <f>AVERAGE('Gal4 ctrl'!AJ239:AY239)</f>
        <v>6.1515545454545446</v>
      </c>
      <c r="Y241">
        <f>AVERAGE('UAS ctrl'!AJ239:AY239)</f>
        <v>4.8668041666666664</v>
      </c>
      <c r="Z241">
        <f>AVERAGE(expt!AJ239:AY239)</f>
        <v>3.3530158333333335</v>
      </c>
      <c r="AB241">
        <f>STDEV('Gal4 ctrl'!AJ239:AY239)/SQRT(COUNT('Gal4 ctrl'!AJ239:AY239))</f>
        <v>1.2218015542158633</v>
      </c>
      <c r="AC241">
        <f>STDEV('UAS ctrl'!AJ239:AY239)/SQRT(COUNT('UAS ctrl'!AJ239:AY239))</f>
        <v>0.9167592882089397</v>
      </c>
      <c r="AD241">
        <f>STDEV(expt!AJ239:AY239)/SQRT(COUNT(expt!AJ239:AY239))</f>
        <v>0.83082990911192944</v>
      </c>
      <c r="AF241">
        <f>AVERAGE('Gal4 ctrl'!BQ239:CF239)</f>
        <v>5.9067936363636369</v>
      </c>
      <c r="AG241">
        <f>AVERAGE('UAS ctrl'!BQ239:CF239)</f>
        <v>3.5301216666666675</v>
      </c>
      <c r="AH241">
        <f>AVERAGE(expt!BQ239:CF239)</f>
        <v>2.2584950000000004</v>
      </c>
      <c r="AJ241">
        <f>STDEV('Gal4 ctrl'!BQ239:CF239)/SQRT(COUNT('Gal4 ctrl'!BQ239:CF239))</f>
        <v>1.0094545385794633</v>
      </c>
      <c r="AK241">
        <f>STDEV('UAS ctrl'!BQ239:CF239)/SQRT(COUNT('UAS ctrl'!BQ239:CF239))</f>
        <v>0.69395271071291842</v>
      </c>
      <c r="AL241">
        <f>STDEV(expt!BQ239:CF239)/SQRT(COUNT(expt!BQ239:CF239))</f>
        <v>0.34980951639406305</v>
      </c>
      <c r="AP241">
        <f>AVERAGE('Gal4 ctrl'!S239:AI239)</f>
        <v>1.4138490909090908</v>
      </c>
      <c r="AQ241">
        <f>AVERAGE('UAS ctrl'!S239:AI239)</f>
        <v>1.3810558333333336</v>
      </c>
      <c r="AR241">
        <f>AVERAGE(expt!S239:AI239)</f>
        <v>1.3587458333333335</v>
      </c>
      <c r="AT241">
        <f>STDEV('Gal4 ctrl'!S239:AI239)/SQRT(COUNT('Gal4 ctrl'!S239:AI239))</f>
        <v>0.14092809996883673</v>
      </c>
      <c r="AU241">
        <f>STDEV('UAS ctrl'!S239:AI239)/SQRT(COUNT('UAS ctrl'!S239:AI239))</f>
        <v>0.11808755942133926</v>
      </c>
      <c r="AV241">
        <f>STDEV(expt!S239:AI239)/SQRT(COUNT(expt!S239:AI239))</f>
        <v>6.9225787107799641E-2</v>
      </c>
      <c r="AX241">
        <f>AVERAGE('Gal4 ctrl'!AZ239:BP239)</f>
        <v>1.3145372727272726</v>
      </c>
      <c r="AY241">
        <f>AVERAGE('UAS ctrl'!AZ239:BP239)</f>
        <v>1.2322183333333334</v>
      </c>
      <c r="AZ241">
        <f>AVERAGE(expt!AZ239:BP239)</f>
        <v>0.98510166666666654</v>
      </c>
      <c r="BB241">
        <f>STDEV('Gal4 ctrl'!AZ239:BP239)/SQRT(COUNT('Gal4 ctrl'!AZ239:BP239))</f>
        <v>0.12850797496364275</v>
      </c>
      <c r="BC241">
        <f>STDEV('UAS ctrl'!AZ239:BP239)/SQRT(COUNT('UAS ctrl'!AZ239:BP239))</f>
        <v>0.11547874172615742</v>
      </c>
      <c r="BD241">
        <f>STDEV(expt!AZ239:BP239)/SQRT(COUNT(expt!AZ239:BP239))</f>
        <v>0.12251933149157093</v>
      </c>
      <c r="BF241">
        <f>AVERAGE('Gal4 ctrl'!CG239:CW239)</f>
        <v>1.2785127272727272</v>
      </c>
      <c r="BG241">
        <f>AVERAGE('UAS ctrl'!CG239:CW239)</f>
        <v>1.040675</v>
      </c>
      <c r="BH241">
        <f>AVERAGE(expt!CG239:CW239)</f>
        <v>0.89272249999999997</v>
      </c>
      <c r="BJ241">
        <f>STDEV('Gal4 ctrl'!CG239:CW239)/SQRT(COUNT('Gal4 ctrl'!CG239:CW239))</f>
        <v>0.12146738409279725</v>
      </c>
      <c r="BK241">
        <f>STDEV('UAS ctrl'!CG239:CW239)/SQRT(COUNT('UAS ctrl'!CG239:CW239))</f>
        <v>8.8541280780620596E-2</v>
      </c>
      <c r="BL241">
        <f>STDEV(expt!CG239:CW239)/SQRT(COUNT(expt!CG239:CW239))</f>
        <v>7.21852793597835E-2</v>
      </c>
    </row>
    <row r="242" spans="15:64" x14ac:dyDescent="0.2">
      <c r="O242">
        <v>239</v>
      </c>
      <c r="P242">
        <f>AVERAGE('Gal4 ctrl'!C240:R240)</f>
        <v>7.3328909090909091</v>
      </c>
      <c r="Q242">
        <f>AVERAGE('UAS ctrl'!C240:R240)</f>
        <v>6.4527500000000009</v>
      </c>
      <c r="R242">
        <f>AVERAGE(expt!C240:R240)</f>
        <v>4.1477166666666667</v>
      </c>
      <c r="T242">
        <f>STDEV('Gal4 ctrl'!C240:R240)/SQRT(COUNT('Gal4 ctrl'!C240:R240))</f>
        <v>1.4695088507546596</v>
      </c>
      <c r="U242">
        <f>STDEV('UAS ctrl'!C240:R240)/SQRT(COUNT('UAS ctrl'!C240:R240))</f>
        <v>1.0046293171733751</v>
      </c>
      <c r="V242">
        <f>STDEV(expt!C240:R240)/SQRT(COUNT(expt!C240:R240))</f>
        <v>0.74068822253702049</v>
      </c>
      <c r="X242">
        <f>AVERAGE('Gal4 ctrl'!AJ240:AY240)</f>
        <v>5.2950227272727277</v>
      </c>
      <c r="Y242">
        <f>AVERAGE('UAS ctrl'!AJ240:AY240)</f>
        <v>4.9389425000000005</v>
      </c>
      <c r="Z242">
        <f>AVERAGE(expt!AJ240:AY240)</f>
        <v>3.6838866666666665</v>
      </c>
      <c r="AB242">
        <f>STDEV('Gal4 ctrl'!AJ240:AY240)/SQRT(COUNT('Gal4 ctrl'!AJ240:AY240))</f>
        <v>1.0813618495246804</v>
      </c>
      <c r="AC242">
        <f>STDEV('UAS ctrl'!AJ240:AY240)/SQRT(COUNT('UAS ctrl'!AJ240:AY240))</f>
        <v>0.94891507636602246</v>
      </c>
      <c r="AD242">
        <f>STDEV(expt!AJ240:AY240)/SQRT(COUNT(expt!AJ240:AY240))</f>
        <v>0.97431354286005167</v>
      </c>
      <c r="AF242">
        <f>AVERAGE('Gal4 ctrl'!BQ240:CF240)</f>
        <v>5.9033590909090909</v>
      </c>
      <c r="AG242">
        <f>AVERAGE('UAS ctrl'!BQ240:CF240)</f>
        <v>3.8281766666666672</v>
      </c>
      <c r="AH242">
        <f>AVERAGE(expt!BQ240:CF240)</f>
        <v>2.4988066666666664</v>
      </c>
      <c r="AJ242">
        <f>STDEV('Gal4 ctrl'!BQ240:CF240)/SQRT(COUNT('Gal4 ctrl'!BQ240:CF240))</f>
        <v>0.92347491398763137</v>
      </c>
      <c r="AK242">
        <f>STDEV('UAS ctrl'!BQ240:CF240)/SQRT(COUNT('UAS ctrl'!BQ240:CF240))</f>
        <v>0.90311597063900484</v>
      </c>
      <c r="AL242">
        <f>STDEV(expt!BQ240:CF240)/SQRT(COUNT(expt!BQ240:CF240))</f>
        <v>0.49321268781502092</v>
      </c>
      <c r="AP242">
        <f>AVERAGE('Gal4 ctrl'!S240:AI240)</f>
        <v>1.5688609090909091</v>
      </c>
      <c r="AQ242">
        <f>AVERAGE('UAS ctrl'!S240:AI240)</f>
        <v>1.4716508333333334</v>
      </c>
      <c r="AR242">
        <f>AVERAGE(expt!S240:AI240)</f>
        <v>1.3049358333333332</v>
      </c>
      <c r="AT242">
        <f>STDEV('Gal4 ctrl'!S240:AI240)/SQRT(COUNT('Gal4 ctrl'!S240:AI240))</f>
        <v>0.16227650260899831</v>
      </c>
      <c r="AU242">
        <f>STDEV('UAS ctrl'!S240:AI240)/SQRT(COUNT('UAS ctrl'!S240:AI240))</f>
        <v>0.11213480898926105</v>
      </c>
      <c r="AV242">
        <f>STDEV(expt!S240:AI240)/SQRT(COUNT(expt!S240:AI240))</f>
        <v>8.0315867497690721E-2</v>
      </c>
      <c r="AX242">
        <f>AVERAGE('Gal4 ctrl'!AZ240:BP240)</f>
        <v>1.3289918181818181</v>
      </c>
      <c r="AY242">
        <f>AVERAGE('UAS ctrl'!AZ240:BP240)</f>
        <v>1.1557191666666666</v>
      </c>
      <c r="AZ242">
        <f>AVERAGE(expt!AZ240:BP240)</f>
        <v>0.92889916666666672</v>
      </c>
      <c r="BB242">
        <f>STDEV('Gal4 ctrl'!AZ240:BP240)/SQRT(COUNT('Gal4 ctrl'!AZ240:BP240))</f>
        <v>0.15703397257697399</v>
      </c>
      <c r="BC242">
        <f>STDEV('UAS ctrl'!AZ240:BP240)/SQRT(COUNT('UAS ctrl'!AZ240:BP240))</f>
        <v>6.3146867798930917E-2</v>
      </c>
      <c r="BD242">
        <f>STDEV(expt!AZ240:BP240)/SQRT(COUNT(expt!AZ240:BP240))</f>
        <v>0.10337127076163975</v>
      </c>
      <c r="BF242">
        <f>AVERAGE('Gal4 ctrl'!CG240:CW240)</f>
        <v>1.2478918181818182</v>
      </c>
      <c r="BG242">
        <f>AVERAGE('UAS ctrl'!CG240:CW240)</f>
        <v>1.0702450000000001</v>
      </c>
      <c r="BH242">
        <f>AVERAGE(expt!CG240:CW240)</f>
        <v>0.88328833333333323</v>
      </c>
      <c r="BJ242">
        <f>STDEV('Gal4 ctrl'!CG240:CW240)/SQRT(COUNT('Gal4 ctrl'!CG240:CW240))</f>
        <v>0.10524679886143104</v>
      </c>
      <c r="BK242">
        <f>STDEV('UAS ctrl'!CG240:CW240)/SQRT(COUNT('UAS ctrl'!CG240:CW240))</f>
        <v>0.10213782277719972</v>
      </c>
      <c r="BL242">
        <f>STDEV(expt!CG240:CW240)/SQRT(COUNT(expt!CG240:CW240))</f>
        <v>6.968158871472499E-2</v>
      </c>
    </row>
    <row r="243" spans="15:64" x14ac:dyDescent="0.2">
      <c r="O243">
        <v>240</v>
      </c>
      <c r="P243">
        <f>AVERAGE('Gal4 ctrl'!C241:R241)</f>
        <v>7.0164363636363625</v>
      </c>
      <c r="Q243">
        <f>AVERAGE('UAS ctrl'!C241:R241)</f>
        <v>6.2919499999999999</v>
      </c>
      <c r="R243">
        <f>AVERAGE(expt!C241:R241)</f>
        <v>4.5046416666666671</v>
      </c>
      <c r="T243">
        <f>STDEV('Gal4 ctrl'!C241:R241)/SQRT(COUNT('Gal4 ctrl'!C241:R241))</f>
        <v>1.4423410106977119</v>
      </c>
      <c r="U243">
        <f>STDEV('UAS ctrl'!C241:R241)/SQRT(COUNT('UAS ctrl'!C241:R241))</f>
        <v>0.92644801792882236</v>
      </c>
      <c r="V243">
        <f>STDEV(expt!C241:R241)/SQRT(COUNT(expt!C241:R241))</f>
        <v>0.83102663838520108</v>
      </c>
      <c r="X243">
        <f>AVERAGE('Gal4 ctrl'!AJ241:AY241)</f>
        <v>5.7336554545454543</v>
      </c>
      <c r="Y243">
        <f>AVERAGE('UAS ctrl'!AJ241:AY241)</f>
        <v>4.5342650000000004</v>
      </c>
      <c r="Z243">
        <f>AVERAGE(expt!AJ241:AY241)</f>
        <v>3.7702058333333333</v>
      </c>
      <c r="AB243">
        <f>STDEV('Gal4 ctrl'!AJ241:AY241)/SQRT(COUNT('Gal4 ctrl'!AJ241:AY241))</f>
        <v>1.056541777749348</v>
      </c>
      <c r="AC243">
        <f>STDEV('UAS ctrl'!AJ241:AY241)/SQRT(COUNT('UAS ctrl'!AJ241:AY241))</f>
        <v>0.97344232858114632</v>
      </c>
      <c r="AD243">
        <f>STDEV(expt!AJ241:AY241)/SQRT(COUNT(expt!AJ241:AY241))</f>
        <v>1.0058144834324632</v>
      </c>
      <c r="AF243">
        <f>AVERAGE('Gal4 ctrl'!BQ241:CF241)</f>
        <v>6.2861090909090906</v>
      </c>
      <c r="AG243">
        <f>AVERAGE('UAS ctrl'!BQ241:CF241)</f>
        <v>3.4148191666666672</v>
      </c>
      <c r="AH243">
        <f>AVERAGE(expt!BQ241:CF241)</f>
        <v>2.5262499999999997</v>
      </c>
      <c r="AJ243">
        <f>STDEV('Gal4 ctrl'!BQ241:CF241)/SQRT(COUNT('Gal4 ctrl'!BQ241:CF241))</f>
        <v>0.95980987799711015</v>
      </c>
      <c r="AK243">
        <f>STDEV('UAS ctrl'!BQ241:CF241)/SQRT(COUNT('UAS ctrl'!BQ241:CF241))</f>
        <v>0.72393803495550635</v>
      </c>
      <c r="AL243">
        <f>STDEV(expt!BQ241:CF241)/SQRT(COUNT(expt!BQ241:CF241))</f>
        <v>0.52562694117971109</v>
      </c>
      <c r="AP243">
        <f>AVERAGE('Gal4 ctrl'!S241:AI241)</f>
        <v>1.4977163636363635</v>
      </c>
      <c r="AQ243">
        <f>AVERAGE('UAS ctrl'!S241:AI241)</f>
        <v>1.4624349999999999</v>
      </c>
      <c r="AR243">
        <f>AVERAGE(expt!S241:AI241)</f>
        <v>1.2366250000000001</v>
      </c>
      <c r="AT243">
        <f>STDEV('Gal4 ctrl'!S241:AI241)/SQRT(COUNT('Gal4 ctrl'!S241:AI241))</f>
        <v>0.14530441989318785</v>
      </c>
      <c r="AU243">
        <f>STDEV('UAS ctrl'!S241:AI241)/SQRT(COUNT('UAS ctrl'!S241:AI241))</f>
        <v>0.11018569827245255</v>
      </c>
      <c r="AV243">
        <f>STDEV(expt!S241:AI241)/SQRT(COUNT(expt!S241:AI241))</f>
        <v>7.2905378823264158E-2</v>
      </c>
      <c r="AX243">
        <f>AVERAGE('Gal4 ctrl'!AZ241:BP241)</f>
        <v>1.3772554545454545</v>
      </c>
      <c r="AY243">
        <f>AVERAGE('UAS ctrl'!AZ241:BP241)</f>
        <v>1.1367358333333333</v>
      </c>
      <c r="AZ243">
        <f>AVERAGE(expt!AZ241:BP241)</f>
        <v>0.94065083333333332</v>
      </c>
      <c r="BB243">
        <f>STDEV('Gal4 ctrl'!AZ241:BP241)/SQRT(COUNT('Gal4 ctrl'!AZ241:BP241))</f>
        <v>0.14558747543136852</v>
      </c>
      <c r="BC243">
        <f>STDEV('UAS ctrl'!AZ241:BP241)/SQRT(COUNT('UAS ctrl'!AZ241:BP241))</f>
        <v>8.5478263633070747E-2</v>
      </c>
      <c r="BD243">
        <f>STDEV(expt!AZ241:BP241)/SQRT(COUNT(expt!AZ241:BP241))</f>
        <v>8.6191090971257794E-2</v>
      </c>
      <c r="BF243">
        <f>AVERAGE('Gal4 ctrl'!CG241:CW241)</f>
        <v>1.3374118181818182</v>
      </c>
      <c r="BG243">
        <f>AVERAGE('UAS ctrl'!CG241:CW241)</f>
        <v>0.99838083333333338</v>
      </c>
      <c r="BH243">
        <f>AVERAGE(expt!CG241:CW241)</f>
        <v>0.86984000000000006</v>
      </c>
      <c r="BJ243">
        <f>STDEV('Gal4 ctrl'!CG241:CW241)/SQRT(COUNT('Gal4 ctrl'!CG241:CW241))</f>
        <v>0.10748398651823073</v>
      </c>
      <c r="BK243">
        <f>STDEV('UAS ctrl'!CG241:CW241)/SQRT(COUNT('UAS ctrl'!CG241:CW241))</f>
        <v>8.7798842898587359E-2</v>
      </c>
      <c r="BL243">
        <f>STDEV(expt!CG241:CW241)/SQRT(COUNT(expt!CG241:CW241))</f>
        <v>8.557571940401755E-2</v>
      </c>
    </row>
    <row r="244" spans="15:64" x14ac:dyDescent="0.2">
      <c r="O244">
        <v>241</v>
      </c>
      <c r="P244">
        <f>AVERAGE('Gal4 ctrl'!C242:R242)</f>
        <v>7.1796727272727283</v>
      </c>
      <c r="Q244">
        <f>AVERAGE('UAS ctrl'!C242:R242)</f>
        <v>6.2937750000000001</v>
      </c>
      <c r="R244">
        <f>AVERAGE(expt!C242:R242)</f>
        <v>4.426096666666667</v>
      </c>
      <c r="T244">
        <f>STDEV('Gal4 ctrl'!C242:R242)/SQRT(COUNT('Gal4 ctrl'!C242:R242))</f>
        <v>1.5079890173877204</v>
      </c>
      <c r="U244">
        <f>STDEV('UAS ctrl'!C242:R242)/SQRT(COUNT('UAS ctrl'!C242:R242))</f>
        <v>0.85867470303078108</v>
      </c>
      <c r="V244">
        <f>STDEV(expt!C242:R242)/SQRT(COUNT(expt!C242:R242))</f>
        <v>0.7937629693021423</v>
      </c>
      <c r="X244">
        <f>AVERAGE('Gal4 ctrl'!AJ242:AY242)</f>
        <v>5.8019218181818184</v>
      </c>
      <c r="Y244">
        <f>AVERAGE('UAS ctrl'!AJ242:AY242)</f>
        <v>4.4841841666666662</v>
      </c>
      <c r="Z244">
        <f>AVERAGE(expt!AJ242:AY242)</f>
        <v>3.5459650000000003</v>
      </c>
      <c r="AB244">
        <f>STDEV('Gal4 ctrl'!AJ242:AY242)/SQRT(COUNT('Gal4 ctrl'!AJ242:AY242))</f>
        <v>1.1563268968614038</v>
      </c>
      <c r="AC244">
        <f>STDEV('UAS ctrl'!AJ242:AY242)/SQRT(COUNT('UAS ctrl'!AJ242:AY242))</f>
        <v>0.84757211940883193</v>
      </c>
      <c r="AD244">
        <f>STDEV(expt!AJ242:AY242)/SQRT(COUNT(expt!AJ242:AY242))</f>
        <v>0.95397396012322122</v>
      </c>
      <c r="AF244">
        <f>AVERAGE('Gal4 ctrl'!BQ242:CF242)</f>
        <v>6.2573418181818194</v>
      </c>
      <c r="AG244">
        <f>AVERAGE('UAS ctrl'!BQ242:CF242)</f>
        <v>3.7172258333333335</v>
      </c>
      <c r="AH244">
        <f>AVERAGE(expt!BQ242:CF242)</f>
        <v>2.5880891666666668</v>
      </c>
      <c r="AJ244">
        <f>STDEV('Gal4 ctrl'!BQ242:CF242)/SQRT(COUNT('Gal4 ctrl'!BQ242:CF242))</f>
        <v>0.97886026520811664</v>
      </c>
      <c r="AK244">
        <f>STDEV('UAS ctrl'!BQ242:CF242)/SQRT(COUNT('UAS ctrl'!BQ242:CF242))</f>
        <v>0.77200389812610837</v>
      </c>
      <c r="AL244">
        <f>STDEV(expt!BQ242:CF242)/SQRT(COUNT(expt!BQ242:CF242))</f>
        <v>0.53575633013053314</v>
      </c>
      <c r="AP244">
        <f>AVERAGE('Gal4 ctrl'!S242:AI242)</f>
        <v>1.4595136363636363</v>
      </c>
      <c r="AQ244">
        <f>AVERAGE('UAS ctrl'!S242:AI242)</f>
        <v>1.5080875</v>
      </c>
      <c r="AR244">
        <f>AVERAGE(expt!S242:AI242)</f>
        <v>1.3600758333333334</v>
      </c>
      <c r="AT244">
        <f>STDEV('Gal4 ctrl'!S242:AI242)/SQRT(COUNT('Gal4 ctrl'!S242:AI242))</f>
        <v>0.13650592267052855</v>
      </c>
      <c r="AU244">
        <f>STDEV('UAS ctrl'!S242:AI242)/SQRT(COUNT('UAS ctrl'!S242:AI242))</f>
        <v>0.10238443783503166</v>
      </c>
      <c r="AV244">
        <f>STDEV(expt!S242:AI242)/SQRT(COUNT(expt!S242:AI242))</f>
        <v>0.11715099781943088</v>
      </c>
      <c r="AX244">
        <f>AVERAGE('Gal4 ctrl'!AZ242:BP242)</f>
        <v>1.2674281818181818</v>
      </c>
      <c r="AY244">
        <f>AVERAGE('UAS ctrl'!AZ242:BP242)</f>
        <v>1.1525000000000001</v>
      </c>
      <c r="AZ244">
        <f>AVERAGE(expt!AZ242:BP242)</f>
        <v>0.95222333333333342</v>
      </c>
      <c r="BB244">
        <f>STDEV('Gal4 ctrl'!AZ242:BP242)/SQRT(COUNT('Gal4 ctrl'!AZ242:BP242))</f>
        <v>0.13068439771114215</v>
      </c>
      <c r="BC244">
        <f>STDEV('UAS ctrl'!AZ242:BP242)/SQRT(COUNT('UAS ctrl'!AZ242:BP242))</f>
        <v>0.11301636952363596</v>
      </c>
      <c r="BD244">
        <f>STDEV(expt!AZ242:BP242)/SQRT(COUNT(expt!AZ242:BP242))</f>
        <v>8.2469683275710193E-2</v>
      </c>
      <c r="BF244">
        <f>AVERAGE('Gal4 ctrl'!CG242:CW242)</f>
        <v>1.294739090909091</v>
      </c>
      <c r="BG244">
        <f>AVERAGE('UAS ctrl'!CG242:CW242)</f>
        <v>1.0811124999999999</v>
      </c>
      <c r="BH244">
        <f>AVERAGE(expt!CG242:CW242)</f>
        <v>0.86821333333333339</v>
      </c>
      <c r="BJ244">
        <f>STDEV('Gal4 ctrl'!CG242:CW242)/SQRT(COUNT('Gal4 ctrl'!CG242:CW242))</f>
        <v>0.10935205537790268</v>
      </c>
      <c r="BK244">
        <f>STDEV('UAS ctrl'!CG242:CW242)/SQRT(COUNT('UAS ctrl'!CG242:CW242))</f>
        <v>0.10217383582631194</v>
      </c>
      <c r="BL244">
        <f>STDEV(expt!CG242:CW242)/SQRT(COUNT(expt!CG242:CW242))</f>
        <v>8.9833226502438274E-2</v>
      </c>
    </row>
    <row r="245" spans="15:64" x14ac:dyDescent="0.2">
      <c r="O245">
        <v>242</v>
      </c>
      <c r="P245">
        <f>AVERAGE('Gal4 ctrl'!C243:R243)</f>
        <v>7.6577181818181819</v>
      </c>
      <c r="Q245">
        <f>AVERAGE('UAS ctrl'!C243:R243)</f>
        <v>6.1190999999999995</v>
      </c>
      <c r="R245">
        <f>AVERAGE(expt!C243:R243)</f>
        <v>4.5901391666666669</v>
      </c>
      <c r="T245">
        <f>STDEV('Gal4 ctrl'!C243:R243)/SQRT(COUNT('Gal4 ctrl'!C243:R243))</f>
        <v>1.5484255260699897</v>
      </c>
      <c r="U245">
        <f>STDEV('UAS ctrl'!C243:R243)/SQRT(COUNT('UAS ctrl'!C243:R243))</f>
        <v>0.82238608384936329</v>
      </c>
      <c r="V245">
        <f>STDEV(expt!C243:R243)/SQRT(COUNT(expt!C243:R243))</f>
        <v>0.90487935497740846</v>
      </c>
      <c r="X245">
        <f>AVERAGE('Gal4 ctrl'!AJ243:AY243)</f>
        <v>5.399912727272727</v>
      </c>
      <c r="Y245">
        <f>AVERAGE('UAS ctrl'!AJ243:AY243)</f>
        <v>4.4290525000000001</v>
      </c>
      <c r="Z245">
        <f>AVERAGE(expt!AJ243:AY243)</f>
        <v>3.3559100000000002</v>
      </c>
      <c r="AB245">
        <f>STDEV('Gal4 ctrl'!AJ243:AY243)/SQRT(COUNT('Gal4 ctrl'!AJ243:AY243))</f>
        <v>1.0709284369853114</v>
      </c>
      <c r="AC245">
        <f>STDEV('UAS ctrl'!AJ243:AY243)/SQRT(COUNT('UAS ctrl'!AJ243:AY243))</f>
        <v>0.67521568919721409</v>
      </c>
      <c r="AD245">
        <f>STDEV(expt!AJ243:AY243)/SQRT(COUNT(expt!AJ243:AY243))</f>
        <v>0.77949945599432902</v>
      </c>
      <c r="AF245">
        <f>AVERAGE('Gal4 ctrl'!BQ243:CF243)</f>
        <v>6.0074545454545447</v>
      </c>
      <c r="AG245">
        <f>AVERAGE('UAS ctrl'!BQ243:CF243)</f>
        <v>3.7862600000000004</v>
      </c>
      <c r="AH245">
        <f>AVERAGE(expt!BQ243:CF243)</f>
        <v>2.3415025000000003</v>
      </c>
      <c r="AJ245">
        <f>STDEV('Gal4 ctrl'!BQ243:CF243)/SQRT(COUNT('Gal4 ctrl'!BQ243:CF243))</f>
        <v>0.87330489014835211</v>
      </c>
      <c r="AK245">
        <f>STDEV('UAS ctrl'!BQ243:CF243)/SQRT(COUNT('UAS ctrl'!BQ243:CF243))</f>
        <v>0.73590359316306009</v>
      </c>
      <c r="AL245">
        <f>STDEV(expt!BQ243:CF243)/SQRT(COUNT(expt!BQ243:CF243))</f>
        <v>0.51823267856145183</v>
      </c>
      <c r="AP245">
        <f>AVERAGE('Gal4 ctrl'!S243:AI243)</f>
        <v>1.4950290909090909</v>
      </c>
      <c r="AQ245">
        <f>AVERAGE('UAS ctrl'!S243:AI243)</f>
        <v>1.4517416666666667</v>
      </c>
      <c r="AR245">
        <f>AVERAGE(expt!S243:AI243)</f>
        <v>1.4133758333333333</v>
      </c>
      <c r="AT245">
        <f>STDEV('Gal4 ctrl'!S243:AI243)/SQRT(COUNT('Gal4 ctrl'!S243:AI243))</f>
        <v>0.15192114539191087</v>
      </c>
      <c r="AU245">
        <f>STDEV('UAS ctrl'!S243:AI243)/SQRT(COUNT('UAS ctrl'!S243:AI243))</f>
        <v>9.5554109261282716E-2</v>
      </c>
      <c r="AV245">
        <f>STDEV(expt!S243:AI243)/SQRT(COUNT(expt!S243:AI243))</f>
        <v>0.1115970043142134</v>
      </c>
      <c r="AX245">
        <f>AVERAGE('Gal4 ctrl'!AZ243:BP243)</f>
        <v>1.3105281818181818</v>
      </c>
      <c r="AY245">
        <f>AVERAGE('UAS ctrl'!AZ243:BP243)</f>
        <v>1.2261508333333333</v>
      </c>
      <c r="AZ245">
        <f>AVERAGE(expt!AZ243:BP243)</f>
        <v>0.94135583333333328</v>
      </c>
      <c r="BB245">
        <f>STDEV('Gal4 ctrl'!AZ243:BP243)/SQRT(COUNT('Gal4 ctrl'!AZ243:BP243))</f>
        <v>0.12628272136770363</v>
      </c>
      <c r="BC245">
        <f>STDEV('UAS ctrl'!AZ243:BP243)/SQRT(COUNT('UAS ctrl'!AZ243:BP243))</f>
        <v>0.13730711325047709</v>
      </c>
      <c r="BD245">
        <f>STDEV(expt!AZ243:BP243)/SQRT(COUNT(expt!AZ243:BP243))</f>
        <v>5.8863629333147531E-2</v>
      </c>
      <c r="BF245">
        <f>AVERAGE('Gal4 ctrl'!CG243:CW243)</f>
        <v>1.3147709090909094</v>
      </c>
      <c r="BG245">
        <f>AVERAGE('UAS ctrl'!CG243:CW243)</f>
        <v>1.1643916666666665</v>
      </c>
      <c r="BH245">
        <f>AVERAGE(expt!CG243:CW243)</f>
        <v>0.80961000000000005</v>
      </c>
      <c r="BJ245">
        <f>STDEV('Gal4 ctrl'!CG243:CW243)/SQRT(COUNT('Gal4 ctrl'!CG243:CW243))</f>
        <v>9.3867394333752574E-2</v>
      </c>
      <c r="BK245">
        <f>STDEV('UAS ctrl'!CG243:CW243)/SQRT(COUNT('UAS ctrl'!CG243:CW243))</f>
        <v>0.10564955156893578</v>
      </c>
      <c r="BL245">
        <f>STDEV(expt!CG243:CW243)/SQRT(COUNT(expt!CG243:CW243))</f>
        <v>8.0718552784575945E-2</v>
      </c>
    </row>
    <row r="246" spans="15:64" x14ac:dyDescent="0.2">
      <c r="O246">
        <v>243</v>
      </c>
      <c r="P246">
        <f>AVERAGE('Gal4 ctrl'!C244:R244)</f>
        <v>7.4569636363636382</v>
      </c>
      <c r="Q246">
        <f>AVERAGE('UAS ctrl'!C244:R244)</f>
        <v>6.4222416666666682</v>
      </c>
      <c r="R246">
        <f>AVERAGE(expt!C244:R244)</f>
        <v>5.1566800000000006</v>
      </c>
      <c r="T246">
        <f>STDEV('Gal4 ctrl'!C244:R244)/SQRT(COUNT('Gal4 ctrl'!C244:R244))</f>
        <v>1.5061212632135996</v>
      </c>
      <c r="U246">
        <f>STDEV('UAS ctrl'!C244:R244)/SQRT(COUNT('UAS ctrl'!C244:R244))</f>
        <v>0.87805907118694804</v>
      </c>
      <c r="V246">
        <f>STDEV(expt!C244:R244)/SQRT(COUNT(expt!C244:R244))</f>
        <v>1.0856555684372406</v>
      </c>
      <c r="X246">
        <f>AVERAGE('Gal4 ctrl'!AJ244:AY244)</f>
        <v>5.5059381818181814</v>
      </c>
      <c r="Y246">
        <f>AVERAGE('UAS ctrl'!AJ244:AY244)</f>
        <v>4.3682599999999994</v>
      </c>
      <c r="Z246">
        <f>AVERAGE(expt!AJ244:AY244)</f>
        <v>3.3624758333333333</v>
      </c>
      <c r="AB246">
        <f>STDEV('Gal4 ctrl'!AJ244:AY244)/SQRT(COUNT('Gal4 ctrl'!AJ244:AY244))</f>
        <v>1.0864955570689552</v>
      </c>
      <c r="AC246">
        <f>STDEV('UAS ctrl'!AJ244:AY244)/SQRT(COUNT('UAS ctrl'!AJ244:AY244))</f>
        <v>0.75616002282265105</v>
      </c>
      <c r="AD246">
        <f>STDEV(expt!AJ244:AY244)/SQRT(COUNT(expt!AJ244:AY244))</f>
        <v>0.79672949600553877</v>
      </c>
      <c r="AF246">
        <f>AVERAGE('Gal4 ctrl'!BQ244:CF244)</f>
        <v>5.8195545454545456</v>
      </c>
      <c r="AG246">
        <f>AVERAGE('UAS ctrl'!BQ244:CF244)</f>
        <v>3.5192658333333333</v>
      </c>
      <c r="AH246">
        <f>AVERAGE(expt!BQ244:CF244)</f>
        <v>2.2529258333333329</v>
      </c>
      <c r="AJ246">
        <f>STDEV('Gal4 ctrl'!BQ244:CF244)/SQRT(COUNT('Gal4 ctrl'!BQ244:CF244))</f>
        <v>0.86383759388647219</v>
      </c>
      <c r="AK246">
        <f>STDEV('UAS ctrl'!BQ244:CF244)/SQRT(COUNT('UAS ctrl'!BQ244:CF244))</f>
        <v>0.7362060918125487</v>
      </c>
      <c r="AL246">
        <f>STDEV(expt!BQ244:CF244)/SQRT(COUNT(expt!BQ244:CF244))</f>
        <v>0.52274517322157288</v>
      </c>
      <c r="AP246">
        <f>AVERAGE('Gal4 ctrl'!S244:AI244)</f>
        <v>1.4544672727272725</v>
      </c>
      <c r="AQ246">
        <f>AVERAGE('UAS ctrl'!S244:AI244)</f>
        <v>1.4571733333333332</v>
      </c>
      <c r="AR246">
        <f>AVERAGE(expt!S244:AI244)</f>
        <v>1.2758616666666664</v>
      </c>
      <c r="AT246">
        <f>STDEV('Gal4 ctrl'!S244:AI244)/SQRT(COUNT('Gal4 ctrl'!S244:AI244))</f>
        <v>0.14572535855375313</v>
      </c>
      <c r="AU246">
        <f>STDEV('UAS ctrl'!S244:AI244)/SQRT(COUNT('UAS ctrl'!S244:AI244))</f>
        <v>0.10401478227063767</v>
      </c>
      <c r="AV246">
        <f>STDEV(expt!S244:AI244)/SQRT(COUNT(expt!S244:AI244))</f>
        <v>9.9127998742010406E-2</v>
      </c>
      <c r="AX246">
        <f>AVERAGE('Gal4 ctrl'!AZ244:BP244)</f>
        <v>1.4272154545454545</v>
      </c>
      <c r="AY246">
        <f>AVERAGE('UAS ctrl'!AZ244:BP244)</f>
        <v>1.1683441666666665</v>
      </c>
      <c r="AZ246">
        <f>AVERAGE(expt!AZ244:BP244)</f>
        <v>1.0132083333333333</v>
      </c>
      <c r="BB246">
        <f>STDEV('Gal4 ctrl'!AZ244:BP244)/SQRT(COUNT('Gal4 ctrl'!AZ244:BP244))</f>
        <v>0.15530323742667643</v>
      </c>
      <c r="BC246">
        <f>STDEV('UAS ctrl'!AZ244:BP244)/SQRT(COUNT('UAS ctrl'!AZ244:BP244))</f>
        <v>0.10929226956678186</v>
      </c>
      <c r="BD246">
        <f>STDEV(expt!AZ244:BP244)/SQRT(COUNT(expt!AZ244:BP244))</f>
        <v>7.4222658039268113E-2</v>
      </c>
      <c r="BF246">
        <f>AVERAGE('Gal4 ctrl'!CG244:CW244)</f>
        <v>1.3158854545454548</v>
      </c>
      <c r="BG246">
        <f>AVERAGE('UAS ctrl'!CG244:CW244)</f>
        <v>1.1314333333333335</v>
      </c>
      <c r="BH246">
        <f>AVERAGE(expt!CG244:CW244)</f>
        <v>0.82164666666666675</v>
      </c>
      <c r="BJ246">
        <f>STDEV('Gal4 ctrl'!CG244:CW244)/SQRT(COUNT('Gal4 ctrl'!CG244:CW244))</f>
        <v>9.5483386621239327E-2</v>
      </c>
      <c r="BK246">
        <f>STDEV('UAS ctrl'!CG244:CW244)/SQRT(COUNT('UAS ctrl'!CG244:CW244))</f>
        <v>0.1127118844351794</v>
      </c>
      <c r="BL246">
        <f>STDEV(expt!CG244:CW244)/SQRT(COUNT(expt!CG244:CW244))</f>
        <v>8.1092879590023204E-2</v>
      </c>
    </row>
    <row r="247" spans="15:64" x14ac:dyDescent="0.2">
      <c r="O247">
        <v>244</v>
      </c>
      <c r="P247">
        <f>AVERAGE('Gal4 ctrl'!C245:R245)</f>
        <v>7.6762272727272718</v>
      </c>
      <c r="Q247">
        <f>AVERAGE('UAS ctrl'!C245:R245)</f>
        <v>6.3014666666666672</v>
      </c>
      <c r="R247">
        <f>AVERAGE(expt!C245:R245)</f>
        <v>5.397945</v>
      </c>
      <c r="T247">
        <f>STDEV('Gal4 ctrl'!C245:R245)/SQRT(COUNT('Gal4 ctrl'!C245:R245))</f>
        <v>1.4509301392298737</v>
      </c>
      <c r="U247">
        <f>STDEV('UAS ctrl'!C245:R245)/SQRT(COUNT('UAS ctrl'!C245:R245))</f>
        <v>1.010508557258635</v>
      </c>
      <c r="V247">
        <f>STDEV(expt!C245:R245)/SQRT(COUNT(expt!C245:R245))</f>
        <v>1.0713614742936941</v>
      </c>
      <c r="X247">
        <f>AVERAGE('Gal4 ctrl'!AJ245:AY245)</f>
        <v>6.4172699999999994</v>
      </c>
      <c r="Y247">
        <f>AVERAGE('UAS ctrl'!AJ245:AY245)</f>
        <v>4.3219141666666667</v>
      </c>
      <c r="Z247">
        <f>AVERAGE(expt!AJ245:AY245)</f>
        <v>3.1998741666666661</v>
      </c>
      <c r="AB247">
        <f>STDEV('Gal4 ctrl'!AJ245:AY245)/SQRT(COUNT('Gal4 ctrl'!AJ245:AY245))</f>
        <v>1.2532030816308628</v>
      </c>
      <c r="AC247">
        <f>STDEV('UAS ctrl'!AJ245:AY245)/SQRT(COUNT('UAS ctrl'!AJ245:AY245))</f>
        <v>0.72120864768010984</v>
      </c>
      <c r="AD247">
        <f>STDEV(expt!AJ245:AY245)/SQRT(COUNT(expt!AJ245:AY245))</f>
        <v>0.76041954369148568</v>
      </c>
      <c r="AF247">
        <f>AVERAGE('Gal4 ctrl'!BQ245:CF245)</f>
        <v>6.1786272727272724</v>
      </c>
      <c r="AG247">
        <f>AVERAGE('UAS ctrl'!BQ245:CF245)</f>
        <v>3.9378941666666663</v>
      </c>
      <c r="AH247">
        <f>AVERAGE(expt!BQ245:CF245)</f>
        <v>1.9955849999999999</v>
      </c>
      <c r="AJ247">
        <f>STDEV('Gal4 ctrl'!BQ245:CF245)/SQRT(COUNT('Gal4 ctrl'!BQ245:CF245))</f>
        <v>0.80213754047215047</v>
      </c>
      <c r="AK247">
        <f>STDEV('UAS ctrl'!BQ245:CF245)/SQRT(COUNT('UAS ctrl'!BQ245:CF245))</f>
        <v>0.76388714431067561</v>
      </c>
      <c r="AL247">
        <f>STDEV(expt!BQ245:CF245)/SQRT(COUNT(expt!BQ245:CF245))</f>
        <v>0.50599424508420388</v>
      </c>
      <c r="AP247">
        <f>AVERAGE('Gal4 ctrl'!S245:AI245)</f>
        <v>1.4996899999999997</v>
      </c>
      <c r="AQ247">
        <f>AVERAGE('UAS ctrl'!S245:AI245)</f>
        <v>1.449635</v>
      </c>
      <c r="AR247">
        <f>AVERAGE(expt!S245:AI245)</f>
        <v>1.3024491666666671</v>
      </c>
      <c r="AT247">
        <f>STDEV('Gal4 ctrl'!S245:AI245)/SQRT(COUNT('Gal4 ctrl'!S245:AI245))</f>
        <v>0.15862539037275569</v>
      </c>
      <c r="AU247">
        <f>STDEV('UAS ctrl'!S245:AI245)/SQRT(COUNT('UAS ctrl'!S245:AI245))</f>
        <v>9.7754471559353545E-2</v>
      </c>
      <c r="AV247">
        <f>STDEV(expt!S245:AI245)/SQRT(COUNT(expt!S245:AI245))</f>
        <v>9.1426643019005577E-2</v>
      </c>
      <c r="AX247">
        <f>AVERAGE('Gal4 ctrl'!AZ245:BP245)</f>
        <v>1.3379636363636362</v>
      </c>
      <c r="AY247">
        <f>AVERAGE('UAS ctrl'!AZ245:BP245)</f>
        <v>1.0747199999999999</v>
      </c>
      <c r="AZ247">
        <f>AVERAGE(expt!AZ245:BP245)</f>
        <v>0.98757750000000011</v>
      </c>
      <c r="BB247">
        <f>STDEV('Gal4 ctrl'!AZ245:BP245)/SQRT(COUNT('Gal4 ctrl'!AZ245:BP245))</f>
        <v>0.14637798688993675</v>
      </c>
      <c r="BC247">
        <f>STDEV('UAS ctrl'!AZ245:BP245)/SQRT(COUNT('UAS ctrl'!AZ245:BP245))</f>
        <v>8.3252477995698529E-2</v>
      </c>
      <c r="BD247">
        <f>STDEV(expt!AZ245:BP245)/SQRT(COUNT(expt!AZ245:BP245))</f>
        <v>9.3229547201525598E-2</v>
      </c>
      <c r="BF247">
        <f>AVERAGE('Gal4 ctrl'!CG245:CW245)</f>
        <v>1.3921636363636365</v>
      </c>
      <c r="BG247">
        <f>AVERAGE('UAS ctrl'!CG245:CW245)</f>
        <v>1.0949241666666667</v>
      </c>
      <c r="BH247">
        <f>AVERAGE(expt!CG245:CW245)</f>
        <v>0.80589499999999992</v>
      </c>
      <c r="BJ247">
        <f>STDEV('Gal4 ctrl'!CG245:CW245)/SQRT(COUNT('Gal4 ctrl'!CG245:CW245))</f>
        <v>0.11023981731803639</v>
      </c>
      <c r="BK247">
        <f>STDEV('UAS ctrl'!CG245:CW245)/SQRT(COUNT('UAS ctrl'!CG245:CW245))</f>
        <v>0.10901119760705659</v>
      </c>
      <c r="BL247">
        <f>STDEV(expt!CG245:CW245)/SQRT(COUNT(expt!CG245:CW245))</f>
        <v>6.6110640063044859E-2</v>
      </c>
    </row>
    <row r="248" spans="15:64" x14ac:dyDescent="0.2">
      <c r="O248">
        <v>245</v>
      </c>
      <c r="P248">
        <f>AVERAGE('Gal4 ctrl'!C246:R246)</f>
        <v>8.4020090909090914</v>
      </c>
      <c r="Q248">
        <f>AVERAGE('UAS ctrl'!C246:R246)</f>
        <v>6.5135833333333331</v>
      </c>
      <c r="R248">
        <f>AVERAGE(expt!C246:R246)</f>
        <v>5.2381733333333331</v>
      </c>
      <c r="T248">
        <f>STDEV('Gal4 ctrl'!C246:R246)/SQRT(COUNT('Gal4 ctrl'!C246:R246))</f>
        <v>1.4513500274794024</v>
      </c>
      <c r="U248">
        <f>STDEV('UAS ctrl'!C246:R246)/SQRT(COUNT('UAS ctrl'!C246:R246))</f>
        <v>0.99918616647638736</v>
      </c>
      <c r="V248">
        <f>STDEV(expt!C246:R246)/SQRT(COUNT(expt!C246:R246))</f>
        <v>0.90949611338178138</v>
      </c>
      <c r="X248">
        <f>AVERAGE('Gal4 ctrl'!AJ246:AY246)</f>
        <v>6.3808536363636366</v>
      </c>
      <c r="Y248">
        <f>AVERAGE('UAS ctrl'!AJ246:AY246)</f>
        <v>4.5420358333333333</v>
      </c>
      <c r="Z248">
        <f>AVERAGE(expt!AJ246:AY246)</f>
        <v>4.0406783333333331</v>
      </c>
      <c r="AB248">
        <f>STDEV('Gal4 ctrl'!AJ246:AY246)/SQRT(COUNT('Gal4 ctrl'!AJ246:AY246))</f>
        <v>1.2928007010590137</v>
      </c>
      <c r="AC248">
        <f>STDEV('UAS ctrl'!AJ246:AY246)/SQRT(COUNT('UAS ctrl'!AJ246:AY246))</f>
        <v>0.78691646833225726</v>
      </c>
      <c r="AD248">
        <f>STDEV(expt!AJ246:AY246)/SQRT(COUNT(expt!AJ246:AY246))</f>
        <v>0.97880339452238141</v>
      </c>
      <c r="AF248">
        <f>AVERAGE('Gal4 ctrl'!BQ246:CF246)</f>
        <v>6.8037636363636356</v>
      </c>
      <c r="AG248">
        <f>AVERAGE('UAS ctrl'!BQ246:CF246)</f>
        <v>4.3475350000000006</v>
      </c>
      <c r="AH248">
        <f>AVERAGE(expt!BQ246:CF246)</f>
        <v>2.5168349999999999</v>
      </c>
      <c r="AJ248">
        <f>STDEV('Gal4 ctrl'!BQ246:CF246)/SQRT(COUNT('Gal4 ctrl'!BQ246:CF246))</f>
        <v>0.88122620749547675</v>
      </c>
      <c r="AK248">
        <f>STDEV('UAS ctrl'!BQ246:CF246)/SQRT(COUNT('UAS ctrl'!BQ246:CF246))</f>
        <v>0.84587948712576744</v>
      </c>
      <c r="AL248">
        <f>STDEV(expt!BQ246:CF246)/SQRT(COUNT(expt!BQ246:CF246))</f>
        <v>0.73658966156743644</v>
      </c>
      <c r="AP248">
        <f>AVERAGE('Gal4 ctrl'!S246:AI246)</f>
        <v>1.5830772727272728</v>
      </c>
      <c r="AQ248">
        <f>AVERAGE('UAS ctrl'!S246:AI246)</f>
        <v>1.4077925</v>
      </c>
      <c r="AR248">
        <f>AVERAGE(expt!S246:AI246)</f>
        <v>1.3120258333333334</v>
      </c>
      <c r="AT248">
        <f>STDEV('Gal4 ctrl'!S246:AI246)/SQRT(COUNT('Gal4 ctrl'!S246:AI246))</f>
        <v>0.1770053953162852</v>
      </c>
      <c r="AU248">
        <f>STDEV('UAS ctrl'!S246:AI246)/SQRT(COUNT('UAS ctrl'!S246:AI246))</f>
        <v>0.10615944852341429</v>
      </c>
      <c r="AV248">
        <f>STDEV(expt!S246:AI246)/SQRT(COUNT(expt!S246:AI246))</f>
        <v>9.9140017464269245E-2</v>
      </c>
      <c r="AX248">
        <f>AVERAGE('Gal4 ctrl'!AZ246:BP246)</f>
        <v>1.3966318181818183</v>
      </c>
      <c r="AY248">
        <f>AVERAGE('UAS ctrl'!AZ246:BP246)</f>
        <v>1.1118699999999997</v>
      </c>
      <c r="AZ248">
        <f>AVERAGE(expt!AZ246:BP246)</f>
        <v>1.0697958333333333</v>
      </c>
      <c r="BB248">
        <f>STDEV('Gal4 ctrl'!AZ246:BP246)/SQRT(COUNT('Gal4 ctrl'!AZ246:BP246))</f>
        <v>0.20532944165997419</v>
      </c>
      <c r="BC248">
        <f>STDEV('UAS ctrl'!AZ246:BP246)/SQRT(COUNT('UAS ctrl'!AZ246:BP246))</f>
        <v>7.8518301032114643E-2</v>
      </c>
      <c r="BD248">
        <f>STDEV(expt!AZ246:BP246)/SQRT(COUNT(expt!AZ246:BP246))</f>
        <v>0.10332363370012437</v>
      </c>
      <c r="BF248">
        <f>AVERAGE('Gal4 ctrl'!CG246:CW246)</f>
        <v>1.3618627272727273</v>
      </c>
      <c r="BG248">
        <f>AVERAGE('UAS ctrl'!CG246:CW246)</f>
        <v>1.0136925000000001</v>
      </c>
      <c r="BH248">
        <f>AVERAGE(expt!CG246:CW246)</f>
        <v>0.89096583333333335</v>
      </c>
      <c r="BJ248">
        <f>STDEV('Gal4 ctrl'!CG246:CW246)/SQRT(COUNT('Gal4 ctrl'!CG246:CW246))</f>
        <v>9.4565423011036306E-2</v>
      </c>
      <c r="BK248">
        <f>STDEV('UAS ctrl'!CG246:CW246)/SQRT(COUNT('UAS ctrl'!CG246:CW246))</f>
        <v>8.2018920804204462E-2</v>
      </c>
      <c r="BL248">
        <f>STDEV(expt!CG246:CW246)/SQRT(COUNT(expt!CG246:CW246))</f>
        <v>0.10920969899109129</v>
      </c>
    </row>
    <row r="249" spans="15:64" x14ac:dyDescent="0.2">
      <c r="O249">
        <v>246</v>
      </c>
      <c r="P249">
        <f>AVERAGE('Gal4 ctrl'!C247:R247)</f>
        <v>7.222900000000001</v>
      </c>
      <c r="Q249">
        <f>AVERAGE('UAS ctrl'!C247:R247)</f>
        <v>6.3354749999999997</v>
      </c>
      <c r="R249">
        <f>AVERAGE(expt!C247:R247)</f>
        <v>4.6044833333333335</v>
      </c>
      <c r="T249">
        <f>STDEV('Gal4 ctrl'!C247:R247)/SQRT(COUNT('Gal4 ctrl'!C247:R247))</f>
        <v>1.3665067487442699</v>
      </c>
      <c r="U249">
        <f>STDEV('UAS ctrl'!C247:R247)/SQRT(COUNT('UAS ctrl'!C247:R247))</f>
        <v>0.90533584134563039</v>
      </c>
      <c r="V249">
        <f>STDEV(expt!C247:R247)/SQRT(COUNT(expt!C247:R247))</f>
        <v>0.99739495192539585</v>
      </c>
      <c r="X249">
        <f>AVERAGE('Gal4 ctrl'!AJ247:AY247)</f>
        <v>5.5750954545454556</v>
      </c>
      <c r="Y249">
        <f>AVERAGE('UAS ctrl'!AJ247:AY247)</f>
        <v>4.4366166666666667</v>
      </c>
      <c r="Z249">
        <f>AVERAGE(expt!AJ247:AY247)</f>
        <v>3.6543308333333329</v>
      </c>
      <c r="AB249">
        <f>STDEV('Gal4 ctrl'!AJ247:AY247)/SQRT(COUNT('Gal4 ctrl'!AJ247:AY247))</f>
        <v>1.1903566165690647</v>
      </c>
      <c r="AC249">
        <f>STDEV('UAS ctrl'!AJ247:AY247)/SQRT(COUNT('UAS ctrl'!AJ247:AY247))</f>
        <v>0.77455829493168249</v>
      </c>
      <c r="AD249">
        <f>STDEV(expt!AJ247:AY247)/SQRT(COUNT(expt!AJ247:AY247))</f>
        <v>0.93511309894356986</v>
      </c>
      <c r="AF249">
        <f>AVERAGE('Gal4 ctrl'!BQ247:CF247)</f>
        <v>5.8483454545454547</v>
      </c>
      <c r="AG249">
        <f>AVERAGE('UAS ctrl'!BQ247:CF247)</f>
        <v>4.3850108333333333</v>
      </c>
      <c r="AH249">
        <f>AVERAGE(expt!BQ247:CF247)</f>
        <v>2.6067291666666668</v>
      </c>
      <c r="AJ249">
        <f>STDEV('Gal4 ctrl'!BQ247:CF247)/SQRT(COUNT('Gal4 ctrl'!BQ247:CF247))</f>
        <v>0.85789127000863263</v>
      </c>
      <c r="AK249">
        <f>STDEV('UAS ctrl'!BQ247:CF247)/SQRT(COUNT('UAS ctrl'!BQ247:CF247))</f>
        <v>0.82422680922280367</v>
      </c>
      <c r="AL249">
        <f>STDEV(expt!BQ247:CF247)/SQRT(COUNT(expt!BQ247:CF247))</f>
        <v>0.78413375791712969</v>
      </c>
      <c r="AP249">
        <f>AVERAGE('Gal4 ctrl'!S247:AI247)</f>
        <v>1.3786909090909092</v>
      </c>
      <c r="AQ249">
        <f>AVERAGE('UAS ctrl'!S247:AI247)</f>
        <v>1.4485599999999998</v>
      </c>
      <c r="AR249">
        <f>AVERAGE(expt!S247:AI247)</f>
        <v>1.2510000000000001</v>
      </c>
      <c r="AT249">
        <f>STDEV('Gal4 ctrl'!S247:AI247)/SQRT(COUNT('Gal4 ctrl'!S247:AI247))</f>
        <v>0.1097999587220865</v>
      </c>
      <c r="AU249">
        <f>STDEV('UAS ctrl'!S247:AI247)/SQRT(COUNT('UAS ctrl'!S247:AI247))</f>
        <v>0.11416511020394457</v>
      </c>
      <c r="AV249">
        <f>STDEV(expt!S247:AI247)/SQRT(COUNT(expt!S247:AI247))</f>
        <v>7.5342561023070562E-2</v>
      </c>
      <c r="AX249">
        <f>AVERAGE('Gal4 ctrl'!AZ247:BP247)</f>
        <v>1.2622145454545453</v>
      </c>
      <c r="AY249">
        <f>AVERAGE('UAS ctrl'!AZ247:BP247)</f>
        <v>1.1148991666666668</v>
      </c>
      <c r="AZ249">
        <f>AVERAGE(expt!AZ247:BP247)</f>
        <v>0.99027333333333323</v>
      </c>
      <c r="BB249">
        <f>STDEV('Gal4 ctrl'!AZ247:BP247)/SQRT(COUNT('Gal4 ctrl'!AZ247:BP247))</f>
        <v>0.13234275423627481</v>
      </c>
      <c r="BC249">
        <f>STDEV('UAS ctrl'!AZ247:BP247)/SQRT(COUNT('UAS ctrl'!AZ247:BP247))</f>
        <v>6.9033143208899958E-2</v>
      </c>
      <c r="BD249">
        <f>STDEV(expt!AZ247:BP247)/SQRT(COUNT(expt!AZ247:BP247))</f>
        <v>9.317787445731876E-2</v>
      </c>
      <c r="BF249">
        <f>AVERAGE('Gal4 ctrl'!CG247:CW247)</f>
        <v>1.2572518181818182</v>
      </c>
      <c r="BG249">
        <f>AVERAGE('UAS ctrl'!CG247:CW247)</f>
        <v>1.0632741666666667</v>
      </c>
      <c r="BH249">
        <f>AVERAGE(expt!CG247:CW247)</f>
        <v>0.77963166666666661</v>
      </c>
      <c r="BJ249">
        <f>STDEV('Gal4 ctrl'!CG247:CW247)/SQRT(COUNT('Gal4 ctrl'!CG247:CW247))</f>
        <v>8.370814022345395E-2</v>
      </c>
      <c r="BK249">
        <f>STDEV('UAS ctrl'!CG247:CW247)/SQRT(COUNT('UAS ctrl'!CG247:CW247))</f>
        <v>0.10517446803503222</v>
      </c>
      <c r="BL249">
        <f>STDEV(expt!CG247:CW247)/SQRT(COUNT(expt!CG247:CW247))</f>
        <v>8.4936077022961867E-2</v>
      </c>
    </row>
    <row r="250" spans="15:64" x14ac:dyDescent="0.2">
      <c r="O250">
        <v>247</v>
      </c>
      <c r="P250">
        <f>AVERAGE('Gal4 ctrl'!C248:R248)</f>
        <v>7.1589454545454547</v>
      </c>
      <c r="Q250">
        <f>AVERAGE('UAS ctrl'!C248:R248)</f>
        <v>6.6443750000000001</v>
      </c>
      <c r="R250">
        <f>AVERAGE(expt!C248:R248)</f>
        <v>4.3220483333333339</v>
      </c>
      <c r="T250">
        <f>STDEV('Gal4 ctrl'!C248:R248)/SQRT(COUNT('Gal4 ctrl'!C248:R248))</f>
        <v>1.3241066675902753</v>
      </c>
      <c r="U250">
        <f>STDEV('UAS ctrl'!C248:R248)/SQRT(COUNT('UAS ctrl'!C248:R248))</f>
        <v>1.1047245867611966</v>
      </c>
      <c r="V250">
        <f>STDEV(expt!C248:R248)/SQRT(COUNT(expt!C248:R248))</f>
        <v>0.83155906767534016</v>
      </c>
      <c r="X250">
        <f>AVERAGE('Gal4 ctrl'!AJ248:AY248)</f>
        <v>5.455962727272726</v>
      </c>
      <c r="Y250">
        <f>AVERAGE('UAS ctrl'!AJ248:AY248)</f>
        <v>4.5357250000000002</v>
      </c>
      <c r="Z250">
        <f>AVERAGE(expt!AJ248:AY248)</f>
        <v>3.5222791666666673</v>
      </c>
      <c r="AB250">
        <f>STDEV('Gal4 ctrl'!AJ248:AY248)/SQRT(COUNT('Gal4 ctrl'!AJ248:AY248))</f>
        <v>1.2705306863054517</v>
      </c>
      <c r="AC250">
        <f>STDEV('UAS ctrl'!AJ248:AY248)/SQRT(COUNT('UAS ctrl'!AJ248:AY248))</f>
        <v>0.73809669052529581</v>
      </c>
      <c r="AD250">
        <f>STDEV(expt!AJ248:AY248)/SQRT(COUNT(expt!AJ248:AY248))</f>
        <v>0.88377305324563871</v>
      </c>
      <c r="AF250">
        <f>AVERAGE('Gal4 ctrl'!BQ248:CF248)</f>
        <v>6.1634090909090906</v>
      </c>
      <c r="AG250">
        <f>AVERAGE('UAS ctrl'!BQ248:CF248)</f>
        <v>4.6726149999999995</v>
      </c>
      <c r="AH250">
        <f>AVERAGE(expt!BQ248:CF248)</f>
        <v>2.6194266666666666</v>
      </c>
      <c r="AJ250">
        <f>STDEV('Gal4 ctrl'!BQ248:CF248)/SQRT(COUNT('Gal4 ctrl'!BQ248:CF248))</f>
        <v>0.90691719632595746</v>
      </c>
      <c r="AK250">
        <f>STDEV('UAS ctrl'!BQ248:CF248)/SQRT(COUNT('UAS ctrl'!BQ248:CF248))</f>
        <v>0.89860042607387658</v>
      </c>
      <c r="AL250">
        <f>STDEV(expt!BQ248:CF248)/SQRT(COUNT(expt!BQ248:CF248))</f>
        <v>0.73823154407589975</v>
      </c>
      <c r="AP250">
        <f>AVERAGE('Gal4 ctrl'!S248:AI248)</f>
        <v>1.4657581818181817</v>
      </c>
      <c r="AQ250">
        <f>AVERAGE('UAS ctrl'!S248:AI248)</f>
        <v>1.4651400000000001</v>
      </c>
      <c r="AR250">
        <f>AVERAGE(expt!S248:AI248)</f>
        <v>1.2805816666666667</v>
      </c>
      <c r="AT250">
        <f>STDEV('Gal4 ctrl'!S248:AI248)/SQRT(COUNT('Gal4 ctrl'!S248:AI248))</f>
        <v>0.14646658794798231</v>
      </c>
      <c r="AU250">
        <f>STDEV('UAS ctrl'!S248:AI248)/SQRT(COUNT('UAS ctrl'!S248:AI248))</f>
        <v>0.14153664673750388</v>
      </c>
      <c r="AV250">
        <f>STDEV(expt!S248:AI248)/SQRT(COUNT(expt!S248:AI248))</f>
        <v>5.5871456390015117E-2</v>
      </c>
      <c r="AX250">
        <f>AVERAGE('Gal4 ctrl'!AZ248:BP248)</f>
        <v>1.2645727272727274</v>
      </c>
      <c r="AY250">
        <f>AVERAGE('UAS ctrl'!AZ248:BP248)</f>
        <v>1.1749150000000002</v>
      </c>
      <c r="AZ250">
        <f>AVERAGE(expt!AZ248:BP248)</f>
        <v>0.95715000000000006</v>
      </c>
      <c r="BB250">
        <f>STDEV('Gal4 ctrl'!AZ248:BP248)/SQRT(COUNT('Gal4 ctrl'!AZ248:BP248))</f>
        <v>0.13238838669261868</v>
      </c>
      <c r="BC250">
        <f>STDEV('UAS ctrl'!AZ248:BP248)/SQRT(COUNT('UAS ctrl'!AZ248:BP248))</f>
        <v>7.9227198531319903E-2</v>
      </c>
      <c r="BD250">
        <f>STDEV(expt!AZ248:BP248)/SQRT(COUNT(expt!AZ248:BP248))</f>
        <v>8.0856354213300105E-2</v>
      </c>
      <c r="BF250">
        <f>AVERAGE('Gal4 ctrl'!CG248:CW248)</f>
        <v>1.264851818181818</v>
      </c>
      <c r="BG250">
        <f>AVERAGE('UAS ctrl'!CG248:CW248)</f>
        <v>1.0774416666666669</v>
      </c>
      <c r="BH250">
        <f>AVERAGE(expt!CG248:CW248)</f>
        <v>0.78818916666666661</v>
      </c>
      <c r="BJ250">
        <f>STDEV('Gal4 ctrl'!CG248:CW248)/SQRT(COUNT('Gal4 ctrl'!CG248:CW248))</f>
        <v>9.548366299880541E-2</v>
      </c>
      <c r="BK250">
        <f>STDEV('UAS ctrl'!CG248:CW248)/SQRT(COUNT('UAS ctrl'!CG248:CW248))</f>
        <v>0.10834119794646309</v>
      </c>
      <c r="BL250">
        <f>STDEV(expt!CG248:CW248)/SQRT(COUNT(expt!CG248:CW248))</f>
        <v>7.4875889921947186E-2</v>
      </c>
    </row>
    <row r="251" spans="15:64" x14ac:dyDescent="0.2">
      <c r="O251">
        <v>248</v>
      </c>
      <c r="P251">
        <f>AVERAGE('Gal4 ctrl'!C249:R249)</f>
        <v>6.7168363636363617</v>
      </c>
      <c r="Q251">
        <f>AVERAGE('UAS ctrl'!C249:R249)</f>
        <v>6.2395749999999994</v>
      </c>
      <c r="R251">
        <f>AVERAGE(expt!C249:R249)</f>
        <v>4.5216833333333346</v>
      </c>
      <c r="T251">
        <f>STDEV('Gal4 ctrl'!C249:R249)/SQRT(COUNT('Gal4 ctrl'!C249:R249))</f>
        <v>1.1487188251005986</v>
      </c>
      <c r="U251">
        <f>STDEV('UAS ctrl'!C249:R249)/SQRT(COUNT('UAS ctrl'!C249:R249))</f>
        <v>1.0648090271317974</v>
      </c>
      <c r="V251">
        <f>STDEV(expt!C249:R249)/SQRT(COUNT(expt!C249:R249))</f>
        <v>0.87961711314203217</v>
      </c>
      <c r="X251">
        <f>AVERAGE('Gal4 ctrl'!AJ249:AY249)</f>
        <v>5.7442345454545443</v>
      </c>
      <c r="Y251">
        <f>AVERAGE('UAS ctrl'!AJ249:AY249)</f>
        <v>4.5183616666666664</v>
      </c>
      <c r="Z251">
        <f>AVERAGE(expt!AJ249:AY249)</f>
        <v>3.6559458333333326</v>
      </c>
      <c r="AB251">
        <f>STDEV('Gal4 ctrl'!AJ249:AY249)/SQRT(COUNT('Gal4 ctrl'!AJ249:AY249))</f>
        <v>1.2159205279326175</v>
      </c>
      <c r="AC251">
        <f>STDEV('UAS ctrl'!AJ249:AY249)/SQRT(COUNT('UAS ctrl'!AJ249:AY249))</f>
        <v>0.63253769449282093</v>
      </c>
      <c r="AD251">
        <f>STDEV(expt!AJ249:AY249)/SQRT(COUNT(expt!AJ249:AY249))</f>
        <v>0.93402488685247886</v>
      </c>
      <c r="AF251">
        <f>AVERAGE('Gal4 ctrl'!BQ249:CF249)</f>
        <v>5.6095818181818178</v>
      </c>
      <c r="AG251">
        <f>AVERAGE('UAS ctrl'!BQ249:CF249)</f>
        <v>4.1148141666666662</v>
      </c>
      <c r="AH251">
        <f>AVERAGE(expt!BQ249:CF249)</f>
        <v>2.3823166666666662</v>
      </c>
      <c r="AJ251">
        <f>STDEV('Gal4 ctrl'!BQ249:CF249)/SQRT(COUNT('Gal4 ctrl'!BQ249:CF249))</f>
        <v>0.84006566418867579</v>
      </c>
      <c r="AK251">
        <f>STDEV('UAS ctrl'!BQ249:CF249)/SQRT(COUNT('UAS ctrl'!BQ249:CF249))</f>
        <v>0.80103604880715151</v>
      </c>
      <c r="AL251">
        <f>STDEV(expt!BQ249:CF249)/SQRT(COUNT(expt!BQ249:CF249))</f>
        <v>0.70725145989259164</v>
      </c>
      <c r="AP251">
        <f>AVERAGE('Gal4 ctrl'!S249:AI249)</f>
        <v>1.5159063636363639</v>
      </c>
      <c r="AQ251">
        <f>AVERAGE('UAS ctrl'!S249:AI249)</f>
        <v>1.3601308333333331</v>
      </c>
      <c r="AR251">
        <f>AVERAGE(expt!S249:AI249)</f>
        <v>1.3678324999999998</v>
      </c>
      <c r="AT251">
        <f>STDEV('Gal4 ctrl'!S249:AI249)/SQRT(COUNT('Gal4 ctrl'!S249:AI249))</f>
        <v>0.15103308133875054</v>
      </c>
      <c r="AU251">
        <f>STDEV('UAS ctrl'!S249:AI249)/SQRT(COUNT('UAS ctrl'!S249:AI249))</f>
        <v>0.11621793397736535</v>
      </c>
      <c r="AV251">
        <f>STDEV(expt!S249:AI249)/SQRT(COUNT(expt!S249:AI249))</f>
        <v>8.6592824717834763E-2</v>
      </c>
      <c r="AX251">
        <f>AVERAGE('Gal4 ctrl'!AZ249:BP249)</f>
        <v>1.3252354545454545</v>
      </c>
      <c r="AY251">
        <f>AVERAGE('UAS ctrl'!AZ249:BP249)</f>
        <v>1.0902675000000002</v>
      </c>
      <c r="AZ251">
        <f>AVERAGE(expt!AZ249:BP249)</f>
        <v>1.0256166666666666</v>
      </c>
      <c r="BB251">
        <f>STDEV('Gal4 ctrl'!AZ249:BP249)/SQRT(COUNT('Gal4 ctrl'!AZ249:BP249))</f>
        <v>0.15075564526359519</v>
      </c>
      <c r="BC251">
        <f>STDEV('UAS ctrl'!AZ249:BP249)/SQRT(COUNT('UAS ctrl'!AZ249:BP249))</f>
        <v>8.0893195673369209E-2</v>
      </c>
      <c r="BD251">
        <f>STDEV(expt!AZ249:BP249)/SQRT(COUNT(expt!AZ249:BP249))</f>
        <v>8.4168180901470227E-2</v>
      </c>
      <c r="BF251">
        <f>AVERAGE('Gal4 ctrl'!CG249:CW249)</f>
        <v>1.2644827272727273</v>
      </c>
      <c r="BG251">
        <f>AVERAGE('UAS ctrl'!CG249:CW249)</f>
        <v>1.1262216666666667</v>
      </c>
      <c r="BH251">
        <f>AVERAGE(expt!CG249:CW249)</f>
        <v>0.82828916666666663</v>
      </c>
      <c r="BJ251">
        <f>STDEV('Gal4 ctrl'!CG249:CW249)/SQRT(COUNT('Gal4 ctrl'!CG249:CW249))</f>
        <v>0.10395747674445743</v>
      </c>
      <c r="BK251">
        <f>STDEV('UAS ctrl'!CG249:CW249)/SQRT(COUNT('UAS ctrl'!CG249:CW249))</f>
        <v>0.10258792748863833</v>
      </c>
      <c r="BL251">
        <f>STDEV(expt!CG249:CW249)/SQRT(COUNT(expt!CG249:CW249))</f>
        <v>8.5020015633203577E-2</v>
      </c>
    </row>
    <row r="252" spans="15:64" x14ac:dyDescent="0.2">
      <c r="O252">
        <v>249</v>
      </c>
      <c r="P252">
        <f>AVERAGE('Gal4 ctrl'!C250:R250)</f>
        <v>7.4909818181818197</v>
      </c>
      <c r="Q252">
        <f>AVERAGE('UAS ctrl'!C250:R250)</f>
        <v>6.6118583333333341</v>
      </c>
      <c r="R252">
        <f>AVERAGE(expt!C250:R250)</f>
        <v>4.8906583333333336</v>
      </c>
      <c r="T252">
        <f>STDEV('Gal4 ctrl'!C250:R250)/SQRT(COUNT('Gal4 ctrl'!C250:R250))</f>
        <v>1.2040990012014017</v>
      </c>
      <c r="U252">
        <f>STDEV('UAS ctrl'!C250:R250)/SQRT(COUNT('UAS ctrl'!C250:R250))</f>
        <v>1.0200722253438379</v>
      </c>
      <c r="V252">
        <f>STDEV(expt!C250:R250)/SQRT(COUNT(expt!C250:R250))</f>
        <v>0.9826074938079935</v>
      </c>
      <c r="X252">
        <f>AVERAGE('Gal4 ctrl'!AJ250:AY250)</f>
        <v>6.4058899999999994</v>
      </c>
      <c r="Y252">
        <f>AVERAGE('UAS ctrl'!AJ250:AY250)</f>
        <v>4.4576749999999992</v>
      </c>
      <c r="Z252">
        <f>AVERAGE(expt!AJ250:AY250)</f>
        <v>3.5988475000000002</v>
      </c>
      <c r="AB252">
        <f>STDEV('Gal4 ctrl'!AJ250:AY250)/SQRT(COUNT('Gal4 ctrl'!AJ250:AY250))</f>
        <v>1.34681164200695</v>
      </c>
      <c r="AC252">
        <f>STDEV('UAS ctrl'!AJ250:AY250)/SQRT(COUNT('UAS ctrl'!AJ250:AY250))</f>
        <v>0.61648975883319623</v>
      </c>
      <c r="AD252">
        <f>STDEV(expt!AJ250:AY250)/SQRT(COUNT(expt!AJ250:AY250))</f>
        <v>0.82136367520093256</v>
      </c>
      <c r="AF252">
        <f>AVERAGE('Gal4 ctrl'!BQ250:CF250)</f>
        <v>5.2411636363636367</v>
      </c>
      <c r="AG252">
        <f>AVERAGE('UAS ctrl'!BQ250:CF250)</f>
        <v>4.0809899999999999</v>
      </c>
      <c r="AH252">
        <f>AVERAGE(expt!BQ250:CF250)</f>
        <v>2.227043333333333</v>
      </c>
      <c r="AJ252">
        <f>STDEV('Gal4 ctrl'!BQ250:CF250)/SQRT(COUNT('Gal4 ctrl'!BQ250:CF250))</f>
        <v>0.6808688330859094</v>
      </c>
      <c r="AK252">
        <f>STDEV('UAS ctrl'!BQ250:CF250)/SQRT(COUNT('UAS ctrl'!BQ250:CF250))</f>
        <v>0.74674663494184534</v>
      </c>
      <c r="AL252">
        <f>STDEV(expt!BQ250:CF250)/SQRT(COUNT(expt!BQ250:CF250))</f>
        <v>0.50943707720166742</v>
      </c>
      <c r="AP252">
        <f>AVERAGE('Gal4 ctrl'!S250:AI250)</f>
        <v>1.59077</v>
      </c>
      <c r="AQ252">
        <f>AVERAGE('UAS ctrl'!S250:AI250)</f>
        <v>1.2959941666666668</v>
      </c>
      <c r="AR252">
        <f>AVERAGE(expt!S250:AI250)</f>
        <v>1.3024716666666667</v>
      </c>
      <c r="AT252">
        <f>STDEV('Gal4 ctrl'!S250:AI250)/SQRT(COUNT('Gal4 ctrl'!S250:AI250))</f>
        <v>0.13979471283408262</v>
      </c>
      <c r="AU252">
        <f>STDEV('UAS ctrl'!S250:AI250)/SQRT(COUNT('UAS ctrl'!S250:AI250))</f>
        <v>9.5691078242644487E-2</v>
      </c>
      <c r="AV252">
        <f>STDEV(expt!S250:AI250)/SQRT(COUNT(expt!S250:AI250))</f>
        <v>8.3721678249055728E-2</v>
      </c>
      <c r="AX252">
        <f>AVERAGE('Gal4 ctrl'!AZ250:BP250)</f>
        <v>1.3410709090909092</v>
      </c>
      <c r="AY252">
        <f>AVERAGE('UAS ctrl'!AZ250:BP250)</f>
        <v>1.1607941666666666</v>
      </c>
      <c r="AZ252">
        <f>AVERAGE(expt!AZ250:BP250)</f>
        <v>0.94814750000000003</v>
      </c>
      <c r="BB252">
        <f>STDEV('Gal4 ctrl'!AZ250:BP250)/SQRT(COUNT('Gal4 ctrl'!AZ250:BP250))</f>
        <v>0.14552974559708989</v>
      </c>
      <c r="BC252">
        <f>STDEV('UAS ctrl'!AZ250:BP250)/SQRT(COUNT('UAS ctrl'!AZ250:BP250))</f>
        <v>8.5469820479603748E-2</v>
      </c>
      <c r="BD252">
        <f>STDEV(expt!AZ250:BP250)/SQRT(COUNT(expt!AZ250:BP250))</f>
        <v>7.0753895857240692E-2</v>
      </c>
      <c r="BF252">
        <f>AVERAGE('Gal4 ctrl'!CG250:CW250)</f>
        <v>1.2787345454545456</v>
      </c>
      <c r="BG252">
        <f>AVERAGE('UAS ctrl'!CG250:CW250)</f>
        <v>1.1597966666666666</v>
      </c>
      <c r="BH252">
        <f>AVERAGE(expt!CG250:CW250)</f>
        <v>0.87946999999999997</v>
      </c>
      <c r="BJ252">
        <f>STDEV('Gal4 ctrl'!CG250:CW250)/SQRT(COUNT('Gal4 ctrl'!CG250:CW250))</f>
        <v>0.1099987144087157</v>
      </c>
      <c r="BK252">
        <f>STDEV('UAS ctrl'!CG250:CW250)/SQRT(COUNT('UAS ctrl'!CG250:CW250))</f>
        <v>0.11497404868143971</v>
      </c>
      <c r="BL252">
        <f>STDEV(expt!CG250:CW250)/SQRT(COUNT(expt!CG250:CW250))</f>
        <v>7.6731333185500156E-2</v>
      </c>
    </row>
    <row r="253" spans="15:64" x14ac:dyDescent="0.2">
      <c r="O253">
        <v>250</v>
      </c>
      <c r="P253">
        <f>AVERAGE('Gal4 ctrl'!C251:R251)</f>
        <v>7.432445454545455</v>
      </c>
      <c r="Q253">
        <f>AVERAGE('UAS ctrl'!C251:R251)</f>
        <v>6.5732916666666661</v>
      </c>
      <c r="R253">
        <f>AVERAGE(expt!C251:R251)</f>
        <v>4.5438491666666669</v>
      </c>
      <c r="T253">
        <f>STDEV('Gal4 ctrl'!C251:R251)/SQRT(COUNT('Gal4 ctrl'!C251:R251))</f>
        <v>1.2993758704829741</v>
      </c>
      <c r="U253">
        <f>STDEV('UAS ctrl'!C251:R251)/SQRT(COUNT('UAS ctrl'!C251:R251))</f>
        <v>1.1316503608941544</v>
      </c>
      <c r="V253">
        <f>STDEV(expt!C251:R251)/SQRT(COUNT(expt!C251:R251))</f>
        <v>1.0516000833041235</v>
      </c>
      <c r="X253">
        <f>AVERAGE('Gal4 ctrl'!AJ251:AY251)</f>
        <v>5.9806063636363636</v>
      </c>
      <c r="Y253">
        <f>AVERAGE('UAS ctrl'!AJ251:AY251)</f>
        <v>4.9344749999999999</v>
      </c>
      <c r="Z253">
        <f>AVERAGE(expt!AJ251:AY251)</f>
        <v>3.4873149999999993</v>
      </c>
      <c r="AB253">
        <f>STDEV('Gal4 ctrl'!AJ251:AY251)/SQRT(COUNT('Gal4 ctrl'!AJ251:AY251))</f>
        <v>1.3475019629213378</v>
      </c>
      <c r="AC253">
        <f>STDEV('UAS ctrl'!AJ251:AY251)/SQRT(COUNT('UAS ctrl'!AJ251:AY251))</f>
        <v>0.68981209344383332</v>
      </c>
      <c r="AD253">
        <f>STDEV(expt!AJ251:AY251)/SQRT(COUNT(expt!AJ251:AY251))</f>
        <v>0.8005052010018805</v>
      </c>
      <c r="AF253">
        <f>AVERAGE('Gal4 ctrl'!BQ251:CF251)</f>
        <v>5.5156999999999998</v>
      </c>
      <c r="AG253">
        <f>AVERAGE('UAS ctrl'!BQ251:CF251)</f>
        <v>4.0637274999999997</v>
      </c>
      <c r="AH253">
        <f>AVERAGE(expt!BQ251:CF251)</f>
        <v>2.4459983333333333</v>
      </c>
      <c r="AJ253">
        <f>STDEV('Gal4 ctrl'!BQ251:CF251)/SQRT(COUNT('Gal4 ctrl'!BQ251:CF251))</f>
        <v>0.77990530917075263</v>
      </c>
      <c r="AK253">
        <f>STDEV('UAS ctrl'!BQ251:CF251)/SQRT(COUNT('UAS ctrl'!BQ251:CF251))</f>
        <v>0.66828623737084447</v>
      </c>
      <c r="AL253">
        <f>STDEV(expt!BQ251:CF251)/SQRT(COUNT(expt!BQ251:CF251))</f>
        <v>0.60482408572575075</v>
      </c>
      <c r="AP253">
        <f>AVERAGE('Gal4 ctrl'!S251:AI251)</f>
        <v>1.5546136363636363</v>
      </c>
      <c r="AQ253">
        <f>AVERAGE('UAS ctrl'!S251:AI251)</f>
        <v>1.3538891666666666</v>
      </c>
      <c r="AR253">
        <f>AVERAGE(expt!S251:AI251)</f>
        <v>1.3202741666666669</v>
      </c>
      <c r="AT253">
        <f>STDEV('Gal4 ctrl'!S251:AI251)/SQRT(COUNT('Gal4 ctrl'!S251:AI251))</f>
        <v>0.13980874567697343</v>
      </c>
      <c r="AU253">
        <f>STDEV('UAS ctrl'!S251:AI251)/SQRT(COUNT('UAS ctrl'!S251:AI251))</f>
        <v>0.12005999677849427</v>
      </c>
      <c r="AV253">
        <f>STDEV(expt!S251:AI251)/SQRT(COUNT(expt!S251:AI251))</f>
        <v>8.7351388624530943E-2</v>
      </c>
      <c r="AX253">
        <f>AVERAGE('Gal4 ctrl'!AZ251:BP251)</f>
        <v>1.2386663636363637</v>
      </c>
      <c r="AY253">
        <f>AVERAGE('UAS ctrl'!AZ251:BP251)</f>
        <v>1.1862649999999999</v>
      </c>
      <c r="AZ253">
        <f>AVERAGE(expt!AZ251:BP251)</f>
        <v>1.0158833333333332</v>
      </c>
      <c r="BB253">
        <f>STDEV('Gal4 ctrl'!AZ251:BP251)/SQRT(COUNT('Gal4 ctrl'!AZ251:BP251))</f>
        <v>0.12532358924924702</v>
      </c>
      <c r="BC253">
        <f>STDEV('UAS ctrl'!AZ251:BP251)/SQRT(COUNT('UAS ctrl'!AZ251:BP251))</f>
        <v>0.10866483876623072</v>
      </c>
      <c r="BD253">
        <f>STDEV(expt!AZ251:BP251)/SQRT(COUNT(expt!AZ251:BP251))</f>
        <v>8.1274539523441741E-2</v>
      </c>
      <c r="BF253">
        <f>AVERAGE('Gal4 ctrl'!CG251:CW251)</f>
        <v>1.2485527272727275</v>
      </c>
      <c r="BG253">
        <f>AVERAGE('UAS ctrl'!CG251:CW251)</f>
        <v>1.1269741666666666</v>
      </c>
      <c r="BH253">
        <f>AVERAGE(expt!CG251:CW251)</f>
        <v>0.86167833333333321</v>
      </c>
      <c r="BJ253">
        <f>STDEV('Gal4 ctrl'!CG251:CW251)/SQRT(COUNT('Gal4 ctrl'!CG251:CW251))</f>
        <v>0.10709385729002453</v>
      </c>
      <c r="BK253">
        <f>STDEV('UAS ctrl'!CG251:CW251)/SQRT(COUNT('UAS ctrl'!CG251:CW251))</f>
        <v>0.11134995228978267</v>
      </c>
      <c r="BL253">
        <f>STDEV(expt!CG251:CW251)/SQRT(COUNT(expt!CG251:CW251))</f>
        <v>8.517178472583424E-2</v>
      </c>
    </row>
    <row r="254" spans="15:64" x14ac:dyDescent="0.2">
      <c r="O254">
        <v>251</v>
      </c>
      <c r="P254">
        <f>AVERAGE('Gal4 ctrl'!C252:R252)</f>
        <v>7.0884363636363643</v>
      </c>
      <c r="Q254">
        <f>AVERAGE('UAS ctrl'!C252:R252)</f>
        <v>6.4432333333333327</v>
      </c>
      <c r="R254">
        <f>AVERAGE(expt!C252:R252)</f>
        <v>4.6259583333333332</v>
      </c>
      <c r="T254">
        <f>STDEV('Gal4 ctrl'!C252:R252)/SQRT(COUNT('Gal4 ctrl'!C252:R252))</f>
        <v>1.2735145668062726</v>
      </c>
      <c r="U254">
        <f>STDEV('UAS ctrl'!C252:R252)/SQRT(COUNT('UAS ctrl'!C252:R252))</f>
        <v>1.1636058128841478</v>
      </c>
      <c r="V254">
        <f>STDEV(expt!C252:R252)/SQRT(COUNT(expt!C252:R252))</f>
        <v>0.94499682534806961</v>
      </c>
      <c r="X254">
        <f>AVERAGE('Gal4 ctrl'!AJ252:AY252)</f>
        <v>5.7436318181818189</v>
      </c>
      <c r="Y254">
        <f>AVERAGE('UAS ctrl'!AJ252:AY252)</f>
        <v>4.916855833333333</v>
      </c>
      <c r="Z254">
        <f>AVERAGE(expt!AJ252:AY252)</f>
        <v>3.5528641666666663</v>
      </c>
      <c r="AB254">
        <f>STDEV('Gal4 ctrl'!AJ252:AY252)/SQRT(COUNT('Gal4 ctrl'!AJ252:AY252))</f>
        <v>1.345838009303171</v>
      </c>
      <c r="AC254">
        <f>STDEV('UAS ctrl'!AJ252:AY252)/SQRT(COUNT('UAS ctrl'!AJ252:AY252))</f>
        <v>0.75463463771254446</v>
      </c>
      <c r="AD254">
        <f>STDEV(expt!AJ252:AY252)/SQRT(COUNT(expt!AJ252:AY252))</f>
        <v>0.91359689366914276</v>
      </c>
      <c r="AF254">
        <f>AVERAGE('Gal4 ctrl'!BQ252:CF252)</f>
        <v>5.3735272727272729</v>
      </c>
      <c r="AG254">
        <f>AVERAGE('UAS ctrl'!BQ252:CF252)</f>
        <v>3.5611075000000003</v>
      </c>
      <c r="AH254">
        <f>AVERAGE(expt!BQ252:CF252)</f>
        <v>2.6098633333333336</v>
      </c>
      <c r="AJ254">
        <f>STDEV('Gal4 ctrl'!BQ252:CF252)/SQRT(COUNT('Gal4 ctrl'!BQ252:CF252))</f>
        <v>0.87020487285684722</v>
      </c>
      <c r="AK254">
        <f>STDEV('UAS ctrl'!BQ252:CF252)/SQRT(COUNT('UAS ctrl'!BQ252:CF252))</f>
        <v>0.58729677827174476</v>
      </c>
      <c r="AL254">
        <f>STDEV(expt!BQ252:CF252)/SQRT(COUNT(expt!BQ252:CF252))</f>
        <v>0.68181057186254834</v>
      </c>
      <c r="AP254">
        <f>AVERAGE('Gal4 ctrl'!S252:AI252)</f>
        <v>1.5176654545454544</v>
      </c>
      <c r="AQ254">
        <f>AVERAGE('UAS ctrl'!S252:AI252)</f>
        <v>1.3906475</v>
      </c>
      <c r="AR254">
        <f>AVERAGE(expt!S252:AI252)</f>
        <v>1.2770841666666666</v>
      </c>
      <c r="AT254">
        <f>STDEV('Gal4 ctrl'!S252:AI252)/SQRT(COUNT('Gal4 ctrl'!S252:AI252))</f>
        <v>0.14979095455372396</v>
      </c>
      <c r="AU254">
        <f>STDEV('UAS ctrl'!S252:AI252)/SQRT(COUNT('UAS ctrl'!S252:AI252))</f>
        <v>0.12724556918597268</v>
      </c>
      <c r="AV254">
        <f>STDEV(expt!S252:AI252)/SQRT(COUNT(expt!S252:AI252))</f>
        <v>7.0060344611328623E-2</v>
      </c>
      <c r="AX254">
        <f>AVERAGE('Gal4 ctrl'!AZ252:BP252)</f>
        <v>1.2780954545454544</v>
      </c>
      <c r="AY254">
        <f>AVERAGE('UAS ctrl'!AZ252:BP252)</f>
        <v>1.1744591666666666</v>
      </c>
      <c r="AZ254">
        <f>AVERAGE(expt!AZ252:BP252)</f>
        <v>1.0490383333333335</v>
      </c>
      <c r="BB254">
        <f>STDEV('Gal4 ctrl'!AZ252:BP252)/SQRT(COUNT('Gal4 ctrl'!AZ252:BP252))</f>
        <v>0.12969969275469095</v>
      </c>
      <c r="BC254">
        <f>STDEV('UAS ctrl'!AZ252:BP252)/SQRT(COUNT('UAS ctrl'!AZ252:BP252))</f>
        <v>0.10645873403441183</v>
      </c>
      <c r="BD254">
        <f>STDEV(expt!AZ252:BP252)/SQRT(COUNT(expt!AZ252:BP252))</f>
        <v>0.10921414080265712</v>
      </c>
      <c r="BF254">
        <f>AVERAGE('Gal4 ctrl'!CG252:CW252)</f>
        <v>1.2432263636363636</v>
      </c>
      <c r="BG254">
        <f>AVERAGE('UAS ctrl'!CG252:CW252)</f>
        <v>1.0802125</v>
      </c>
      <c r="BH254">
        <f>AVERAGE(expt!CG252:CW252)</f>
        <v>0.8911108333333333</v>
      </c>
      <c r="BJ254">
        <f>STDEV('Gal4 ctrl'!CG252:CW252)/SQRT(COUNT('Gal4 ctrl'!CG252:CW252))</f>
        <v>0.11069974611347019</v>
      </c>
      <c r="BK254">
        <f>STDEV('UAS ctrl'!CG252:CW252)/SQRT(COUNT('UAS ctrl'!CG252:CW252))</f>
        <v>0.10415327366598184</v>
      </c>
      <c r="BL254">
        <f>STDEV(expt!CG252:CW252)/SQRT(COUNT(expt!CG252:CW252))</f>
        <v>8.2823377468199857E-2</v>
      </c>
    </row>
    <row r="255" spans="15:64" x14ac:dyDescent="0.2">
      <c r="O255">
        <v>252</v>
      </c>
      <c r="P255">
        <f>AVERAGE('Gal4 ctrl'!C253:R253)</f>
        <v>7.038899999999999</v>
      </c>
      <c r="Q255">
        <f>AVERAGE('UAS ctrl'!C253:R253)</f>
        <v>6.5943666666666658</v>
      </c>
      <c r="R255">
        <f>AVERAGE(expt!C253:R253)</f>
        <v>4.8195666666666668</v>
      </c>
      <c r="T255">
        <f>STDEV('Gal4 ctrl'!C253:R253)/SQRT(COUNT('Gal4 ctrl'!C253:R253))</f>
        <v>1.1538756161105699</v>
      </c>
      <c r="U255">
        <f>STDEV('UAS ctrl'!C253:R253)/SQRT(COUNT('UAS ctrl'!C253:R253))</f>
        <v>1.1731634412557317</v>
      </c>
      <c r="V255">
        <f>STDEV(expt!C253:R253)/SQRT(COUNT(expt!C253:R253))</f>
        <v>0.97886456195766192</v>
      </c>
      <c r="X255">
        <f>AVERAGE('Gal4 ctrl'!AJ253:AY253)</f>
        <v>4.9908199999999994</v>
      </c>
      <c r="Y255">
        <f>AVERAGE('UAS ctrl'!AJ253:AY253)</f>
        <v>4.7045683333333335</v>
      </c>
      <c r="Z255">
        <f>AVERAGE(expt!AJ253:AY253)</f>
        <v>3.3987733333333328</v>
      </c>
      <c r="AB255">
        <f>STDEV('Gal4 ctrl'!AJ253:AY253)/SQRT(COUNT('Gal4 ctrl'!AJ253:AY253))</f>
        <v>1.0233637500286628</v>
      </c>
      <c r="AC255">
        <f>STDEV('UAS ctrl'!AJ253:AY253)/SQRT(COUNT('UAS ctrl'!AJ253:AY253))</f>
        <v>0.79816255322234586</v>
      </c>
      <c r="AD255">
        <f>STDEV(expt!AJ253:AY253)/SQRT(COUNT(expt!AJ253:AY253))</f>
        <v>0.78044532931363964</v>
      </c>
      <c r="AF255">
        <f>AVERAGE('Gal4 ctrl'!BQ253:CF253)</f>
        <v>4.7668909090909093</v>
      </c>
      <c r="AG255">
        <f>AVERAGE('UAS ctrl'!BQ253:CF253)</f>
        <v>3.8812250000000006</v>
      </c>
      <c r="AH255">
        <f>AVERAGE(expt!BQ253:CF253)</f>
        <v>2.6578091666666666</v>
      </c>
      <c r="AJ255">
        <f>STDEV('Gal4 ctrl'!BQ253:CF253)/SQRT(COUNT('Gal4 ctrl'!BQ253:CF253))</f>
        <v>0.88224459929870636</v>
      </c>
      <c r="AK255">
        <f>STDEV('UAS ctrl'!BQ253:CF253)/SQRT(COUNT('UAS ctrl'!BQ253:CF253))</f>
        <v>0.58870258583124446</v>
      </c>
      <c r="AL255">
        <f>STDEV(expt!BQ253:CF253)/SQRT(COUNT(expt!BQ253:CF253))</f>
        <v>0.70939938958147797</v>
      </c>
      <c r="AP255">
        <f>AVERAGE('Gal4 ctrl'!S253:AI253)</f>
        <v>1.5367309090909094</v>
      </c>
      <c r="AQ255">
        <f>AVERAGE('UAS ctrl'!S253:AI253)</f>
        <v>1.3117258333333333</v>
      </c>
      <c r="AR255">
        <f>AVERAGE(expt!S253:AI253)</f>
        <v>1.2789766666666667</v>
      </c>
      <c r="AT255">
        <f>STDEV('Gal4 ctrl'!S253:AI253)/SQRT(COUNT('Gal4 ctrl'!S253:AI253))</f>
        <v>0.15046996206706081</v>
      </c>
      <c r="AU255">
        <f>STDEV('UAS ctrl'!S253:AI253)/SQRT(COUNT('UAS ctrl'!S253:AI253))</f>
        <v>0.11853979528346577</v>
      </c>
      <c r="AV255">
        <f>STDEV(expt!S253:AI253)/SQRT(COUNT(expt!S253:AI253))</f>
        <v>7.5703525670802907E-2</v>
      </c>
      <c r="AX255">
        <f>AVERAGE('Gal4 ctrl'!AZ253:BP253)</f>
        <v>1.277420909090909</v>
      </c>
      <c r="AY255">
        <f>AVERAGE('UAS ctrl'!AZ253:BP253)</f>
        <v>1.2402133333333334</v>
      </c>
      <c r="AZ255">
        <f>AVERAGE(expt!AZ253:BP253)</f>
        <v>0.96298000000000006</v>
      </c>
      <c r="BB255">
        <f>STDEV('Gal4 ctrl'!AZ253:BP253)/SQRT(COUNT('Gal4 ctrl'!AZ253:BP253))</f>
        <v>0.14139410566636113</v>
      </c>
      <c r="BC255">
        <f>STDEV('UAS ctrl'!AZ253:BP253)/SQRT(COUNT('UAS ctrl'!AZ253:BP253))</f>
        <v>0.12608823955885215</v>
      </c>
      <c r="BD255">
        <f>STDEV(expt!AZ253:BP253)/SQRT(COUNT(expt!AZ253:BP253))</f>
        <v>8.0350574322399004E-2</v>
      </c>
      <c r="BF255">
        <f>AVERAGE('Gal4 ctrl'!CG253:CW253)</f>
        <v>1.1847154545454546</v>
      </c>
      <c r="BG255">
        <f>AVERAGE('UAS ctrl'!CG253:CW253)</f>
        <v>1.0931975</v>
      </c>
      <c r="BH255">
        <f>AVERAGE(expt!CG253:CW253)</f>
        <v>0.88866583333333338</v>
      </c>
      <c r="BJ255">
        <f>STDEV('Gal4 ctrl'!CG253:CW253)/SQRT(COUNT('Gal4 ctrl'!CG253:CW253))</f>
        <v>9.7589130275527611E-2</v>
      </c>
      <c r="BK255">
        <f>STDEV('UAS ctrl'!CG253:CW253)/SQRT(COUNT('UAS ctrl'!CG253:CW253))</f>
        <v>0.10239973317706869</v>
      </c>
      <c r="BL255">
        <f>STDEV(expt!CG253:CW253)/SQRT(COUNT(expt!CG253:CW253))</f>
        <v>9.4337233960406747E-2</v>
      </c>
    </row>
    <row r="256" spans="15:64" x14ac:dyDescent="0.2">
      <c r="O256">
        <v>253</v>
      </c>
      <c r="P256">
        <f>AVERAGE('Gal4 ctrl'!C254:R254)</f>
        <v>7.1824181818181811</v>
      </c>
      <c r="Q256">
        <f>AVERAGE('UAS ctrl'!C254:R254)</f>
        <v>6.680953333333334</v>
      </c>
      <c r="R256">
        <f>AVERAGE(expt!C254:R254)</f>
        <v>4.6330666666666671</v>
      </c>
      <c r="T256">
        <f>STDEV('Gal4 ctrl'!C254:R254)/SQRT(COUNT('Gal4 ctrl'!C254:R254))</f>
        <v>1.0331773989026796</v>
      </c>
      <c r="U256">
        <f>STDEV('UAS ctrl'!C254:R254)/SQRT(COUNT('UAS ctrl'!C254:R254))</f>
        <v>1.1552895029000787</v>
      </c>
      <c r="V256">
        <f>STDEV(expt!C254:R254)/SQRT(COUNT(expt!C254:R254))</f>
        <v>0.95224855826468535</v>
      </c>
      <c r="X256">
        <f>AVERAGE('Gal4 ctrl'!AJ254:AY254)</f>
        <v>5.7428745454545442</v>
      </c>
      <c r="Y256">
        <f>AVERAGE('UAS ctrl'!AJ254:AY254)</f>
        <v>4.5778141666666672</v>
      </c>
      <c r="Z256">
        <f>AVERAGE(expt!AJ254:AY254)</f>
        <v>3.2112974999999992</v>
      </c>
      <c r="AB256">
        <f>STDEV('Gal4 ctrl'!AJ254:AY254)/SQRT(COUNT('Gal4 ctrl'!AJ254:AY254))</f>
        <v>1.0851276883192251</v>
      </c>
      <c r="AC256">
        <f>STDEV('UAS ctrl'!AJ254:AY254)/SQRT(COUNT('UAS ctrl'!AJ254:AY254))</f>
        <v>0.87411657573427926</v>
      </c>
      <c r="AD256">
        <f>STDEV(expt!AJ254:AY254)/SQRT(COUNT(expt!AJ254:AY254))</f>
        <v>0.77199894059544727</v>
      </c>
      <c r="AF256">
        <f>AVERAGE('Gal4 ctrl'!BQ254:CF254)</f>
        <v>4.3836272727272734</v>
      </c>
      <c r="AG256">
        <f>AVERAGE('UAS ctrl'!BQ254:CF254)</f>
        <v>3.2979058333333335</v>
      </c>
      <c r="AH256">
        <f>AVERAGE(expt!BQ254:CF254)</f>
        <v>2.5265441666666661</v>
      </c>
      <c r="AJ256">
        <f>STDEV('Gal4 ctrl'!BQ254:CF254)/SQRT(COUNT('Gal4 ctrl'!BQ254:CF254))</f>
        <v>0.87570906637171397</v>
      </c>
      <c r="AK256">
        <f>STDEV('UAS ctrl'!BQ254:CF254)/SQRT(COUNT('UAS ctrl'!BQ254:CF254))</f>
        <v>0.58972810511138929</v>
      </c>
      <c r="AL256">
        <f>STDEV(expt!BQ254:CF254)/SQRT(COUNT(expt!BQ254:CF254))</f>
        <v>0.65703864376741528</v>
      </c>
      <c r="AP256">
        <f>AVERAGE('Gal4 ctrl'!S254:AI254)</f>
        <v>1.5800027272727277</v>
      </c>
      <c r="AQ256">
        <f>AVERAGE('UAS ctrl'!S254:AI254)</f>
        <v>1.4781316666666664</v>
      </c>
      <c r="AR256">
        <f>AVERAGE(expt!S254:AI254)</f>
        <v>1.3358233333333331</v>
      </c>
      <c r="AT256">
        <f>STDEV('Gal4 ctrl'!S254:AI254)/SQRT(COUNT('Gal4 ctrl'!S254:AI254))</f>
        <v>0.14625029320306793</v>
      </c>
      <c r="AU256">
        <f>STDEV('UAS ctrl'!S254:AI254)/SQRT(COUNT('UAS ctrl'!S254:AI254))</f>
        <v>0.16008568933085623</v>
      </c>
      <c r="AV256">
        <f>STDEV(expt!S254:AI254)/SQRT(COUNT(expt!S254:AI254))</f>
        <v>5.6031673393111554E-2</v>
      </c>
      <c r="AX256">
        <f>AVERAGE('Gal4 ctrl'!AZ254:BP254)</f>
        <v>1.2964381818181818</v>
      </c>
      <c r="AY256">
        <f>AVERAGE('UAS ctrl'!AZ254:BP254)</f>
        <v>1.2003125000000001</v>
      </c>
      <c r="AZ256">
        <f>AVERAGE(expt!AZ254:BP254)</f>
        <v>0.94263583333333345</v>
      </c>
      <c r="BB256">
        <f>STDEV('Gal4 ctrl'!AZ254:BP254)/SQRT(COUNT('Gal4 ctrl'!AZ254:BP254))</f>
        <v>0.14297051471492705</v>
      </c>
      <c r="BC256">
        <f>STDEV('UAS ctrl'!AZ254:BP254)/SQRT(COUNT('UAS ctrl'!AZ254:BP254))</f>
        <v>0.11909648717006731</v>
      </c>
      <c r="BD256">
        <f>STDEV(expt!AZ254:BP254)/SQRT(COUNT(expt!AZ254:BP254))</f>
        <v>9.5384910259641617E-2</v>
      </c>
      <c r="BF256">
        <f>AVERAGE('Gal4 ctrl'!CG254:CW254)</f>
        <v>1.2889863636363637</v>
      </c>
      <c r="BG256">
        <f>AVERAGE('UAS ctrl'!CG254:CW254)</f>
        <v>1.0293941666666666</v>
      </c>
      <c r="BH256">
        <f>AVERAGE(expt!CG254:CW254)</f>
        <v>0.82132833333333333</v>
      </c>
      <c r="BJ256">
        <f>STDEV('Gal4 ctrl'!CG254:CW254)/SQRT(COUNT('Gal4 ctrl'!CG254:CW254))</f>
        <v>0.12528873019239664</v>
      </c>
      <c r="BK256">
        <f>STDEV('UAS ctrl'!CG254:CW254)/SQRT(COUNT('UAS ctrl'!CG254:CW254))</f>
        <v>9.5389071124989941E-2</v>
      </c>
      <c r="BL256">
        <f>STDEV(expt!CG254:CW254)/SQRT(COUNT(expt!CG254:CW254))</f>
        <v>7.2305277269087309E-2</v>
      </c>
    </row>
    <row r="257" spans="15:64" x14ac:dyDescent="0.2">
      <c r="O257">
        <v>254</v>
      </c>
      <c r="P257">
        <f>AVERAGE('Gal4 ctrl'!C255:R255)</f>
        <v>6.7032818181818188</v>
      </c>
      <c r="Q257">
        <f>AVERAGE('UAS ctrl'!C255:R255)</f>
        <v>6.9065833333333337</v>
      </c>
      <c r="R257">
        <f>AVERAGE(expt!C255:R255)</f>
        <v>5.1758666666666659</v>
      </c>
      <c r="T257">
        <f>STDEV('Gal4 ctrl'!C255:R255)/SQRT(COUNT('Gal4 ctrl'!C255:R255))</f>
        <v>1.0891275336306563</v>
      </c>
      <c r="U257">
        <f>STDEV('UAS ctrl'!C255:R255)/SQRT(COUNT('UAS ctrl'!C255:R255))</f>
        <v>1.0999362095713834</v>
      </c>
      <c r="V257">
        <f>STDEV(expt!C255:R255)/SQRT(COUNT(expt!C255:R255))</f>
        <v>0.89925603740429871</v>
      </c>
      <c r="X257">
        <f>AVERAGE('Gal4 ctrl'!AJ255:AY255)</f>
        <v>5.1982281818181812</v>
      </c>
      <c r="Y257">
        <f>AVERAGE('UAS ctrl'!AJ255:AY255)</f>
        <v>4.4975083333333332</v>
      </c>
      <c r="Z257">
        <f>AVERAGE(expt!AJ255:AY255)</f>
        <v>3.5520100000000006</v>
      </c>
      <c r="AB257">
        <f>STDEV('Gal4 ctrl'!AJ255:AY255)/SQRT(COUNT('Gal4 ctrl'!AJ255:AY255))</f>
        <v>1.0719934012880505</v>
      </c>
      <c r="AC257">
        <f>STDEV('UAS ctrl'!AJ255:AY255)/SQRT(COUNT('UAS ctrl'!AJ255:AY255))</f>
        <v>0.76403409297030667</v>
      </c>
      <c r="AD257">
        <f>STDEV(expt!AJ255:AY255)/SQRT(COUNT(expt!AJ255:AY255))</f>
        <v>0.80425421239842187</v>
      </c>
      <c r="AF257">
        <f>AVERAGE('Gal4 ctrl'!BQ255:CF255)</f>
        <v>4.9749827272727272</v>
      </c>
      <c r="AG257">
        <f>AVERAGE('UAS ctrl'!BQ255:CF255)</f>
        <v>3.2129691666666673</v>
      </c>
      <c r="AH257">
        <f>AVERAGE(expt!BQ255:CF255)</f>
        <v>2.2634791666666669</v>
      </c>
      <c r="AJ257">
        <f>STDEV('Gal4 ctrl'!BQ255:CF255)/SQRT(COUNT('Gal4 ctrl'!BQ255:CF255))</f>
        <v>0.96170251668977047</v>
      </c>
      <c r="AK257">
        <f>STDEV('UAS ctrl'!BQ255:CF255)/SQRT(COUNT('UAS ctrl'!BQ255:CF255))</f>
        <v>0.55968314129305674</v>
      </c>
      <c r="AL257">
        <f>STDEV(expt!BQ255:CF255)/SQRT(COUNT(expt!BQ255:CF255))</f>
        <v>0.54397406323315778</v>
      </c>
      <c r="AP257">
        <f>AVERAGE('Gal4 ctrl'!S255:AI255)</f>
        <v>1.5117054545454545</v>
      </c>
      <c r="AQ257">
        <f>AVERAGE('UAS ctrl'!S255:AI255)</f>
        <v>1.4515866666666664</v>
      </c>
      <c r="AR257">
        <f>AVERAGE(expt!S255:AI255)</f>
        <v>1.4273608333333334</v>
      </c>
      <c r="AT257">
        <f>STDEV('Gal4 ctrl'!S255:AI255)/SQRT(COUNT('Gal4 ctrl'!S255:AI255))</f>
        <v>0.1376494436561333</v>
      </c>
      <c r="AU257">
        <f>STDEV('UAS ctrl'!S255:AI255)/SQRT(COUNT('UAS ctrl'!S255:AI255))</f>
        <v>0.1530455569397231</v>
      </c>
      <c r="AV257">
        <f>STDEV(expt!S255:AI255)/SQRT(COUNT(expt!S255:AI255))</f>
        <v>8.251068197565907E-2</v>
      </c>
      <c r="AX257">
        <f>AVERAGE('Gal4 ctrl'!AZ255:BP255)</f>
        <v>1.2553727272727273</v>
      </c>
      <c r="AY257">
        <f>AVERAGE('UAS ctrl'!AZ255:BP255)</f>
        <v>1.269114166666667</v>
      </c>
      <c r="AZ257">
        <f>AVERAGE(expt!AZ255:BP255)</f>
        <v>0.97136500000000003</v>
      </c>
      <c r="BB257">
        <f>STDEV('Gal4 ctrl'!AZ255:BP255)/SQRT(COUNT('Gal4 ctrl'!AZ255:BP255))</f>
        <v>0.15693550699739328</v>
      </c>
      <c r="BC257">
        <f>STDEV('UAS ctrl'!AZ255:BP255)/SQRT(COUNT('UAS ctrl'!AZ255:BP255))</f>
        <v>0.12698474085410924</v>
      </c>
      <c r="BD257">
        <f>STDEV(expt!AZ255:BP255)/SQRT(COUNT(expt!AZ255:BP255))</f>
        <v>7.527541299968224E-2</v>
      </c>
      <c r="BF257">
        <f>AVERAGE('Gal4 ctrl'!CG255:CW255)</f>
        <v>1.2824518181818183</v>
      </c>
      <c r="BG257">
        <f>AVERAGE('UAS ctrl'!CG255:CW255)</f>
        <v>1.0234483333333333</v>
      </c>
      <c r="BH257">
        <f>AVERAGE(expt!CG255:CW255)</f>
        <v>0.84137750000000011</v>
      </c>
      <c r="BJ257">
        <f>STDEV('Gal4 ctrl'!CG255:CW255)/SQRT(COUNT('Gal4 ctrl'!CG255:CW255))</f>
        <v>9.0826621496104779E-2</v>
      </c>
      <c r="BK257">
        <f>STDEV('UAS ctrl'!CG255:CW255)/SQRT(COUNT('UAS ctrl'!CG255:CW255))</f>
        <v>8.438289627099084E-2</v>
      </c>
      <c r="BL257">
        <f>STDEV(expt!CG255:CW255)/SQRT(COUNT(expt!CG255:CW255))</f>
        <v>7.3306274454727302E-2</v>
      </c>
    </row>
    <row r="258" spans="15:64" x14ac:dyDescent="0.2">
      <c r="O258">
        <v>255</v>
      </c>
      <c r="P258">
        <f>AVERAGE('Gal4 ctrl'!C256:R256)</f>
        <v>6.770518181818181</v>
      </c>
      <c r="Q258">
        <f>AVERAGE('UAS ctrl'!C256:R256)</f>
        <v>7.0786583333333333</v>
      </c>
      <c r="R258">
        <f>AVERAGE(expt!C256:R256)</f>
        <v>5.5519833333333333</v>
      </c>
      <c r="T258">
        <f>STDEV('Gal4 ctrl'!C256:R256)/SQRT(COUNT('Gal4 ctrl'!C256:R256))</f>
        <v>1.0280008317840799</v>
      </c>
      <c r="U258">
        <f>STDEV('UAS ctrl'!C256:R256)/SQRT(COUNT('UAS ctrl'!C256:R256))</f>
        <v>1.1089883729927383</v>
      </c>
      <c r="V258">
        <f>STDEV(expt!C256:R256)/SQRT(COUNT(expt!C256:R256))</f>
        <v>0.9313423916204463</v>
      </c>
      <c r="X258">
        <f>AVERAGE('Gal4 ctrl'!AJ256:AY256)</f>
        <v>5.6428272727272732</v>
      </c>
      <c r="Y258">
        <f>AVERAGE('UAS ctrl'!AJ256:AY256)</f>
        <v>4.6781166666666669</v>
      </c>
      <c r="Z258">
        <f>AVERAGE(expt!AJ256:AY256)</f>
        <v>3.5203158333333331</v>
      </c>
      <c r="AB258">
        <f>STDEV('Gal4 ctrl'!AJ256:AY256)/SQRT(COUNT('Gal4 ctrl'!AJ256:AY256))</f>
        <v>1.2275856262066842</v>
      </c>
      <c r="AC258">
        <f>STDEV('UAS ctrl'!AJ256:AY256)/SQRT(COUNT('UAS ctrl'!AJ256:AY256))</f>
        <v>0.68703139686463965</v>
      </c>
      <c r="AD258">
        <f>STDEV(expt!AJ256:AY256)/SQRT(COUNT(expt!AJ256:AY256))</f>
        <v>0.78503908790008525</v>
      </c>
      <c r="AF258">
        <f>AVERAGE('Gal4 ctrl'!BQ256:CF256)</f>
        <v>5.7628763636363631</v>
      </c>
      <c r="AG258">
        <f>AVERAGE('UAS ctrl'!BQ256:CF256)</f>
        <v>3.3749291666666665</v>
      </c>
      <c r="AH258">
        <f>AVERAGE(expt!BQ256:CF256)</f>
        <v>2.5746591666666667</v>
      </c>
      <c r="AJ258">
        <f>STDEV('Gal4 ctrl'!BQ256:CF256)/SQRT(COUNT('Gal4 ctrl'!BQ256:CF256))</f>
        <v>1.0197459331236944</v>
      </c>
      <c r="AK258">
        <f>STDEV('UAS ctrl'!BQ256:CF256)/SQRT(COUNT('UAS ctrl'!BQ256:CF256))</f>
        <v>0.53317923035694825</v>
      </c>
      <c r="AL258">
        <f>STDEV(expt!BQ256:CF256)/SQRT(COUNT(expt!BQ256:CF256))</f>
        <v>0.62680427567803843</v>
      </c>
      <c r="AP258">
        <f>AVERAGE('Gal4 ctrl'!S256:AI256)</f>
        <v>1.5741045454545455</v>
      </c>
      <c r="AQ258">
        <f>AVERAGE('UAS ctrl'!S256:AI256)</f>
        <v>1.4113233333333335</v>
      </c>
      <c r="AR258">
        <f>AVERAGE(expt!S256:AI256)</f>
        <v>1.4040716666666666</v>
      </c>
      <c r="AT258">
        <f>STDEV('Gal4 ctrl'!S256:AI256)/SQRT(COUNT('Gal4 ctrl'!S256:AI256))</f>
        <v>0.14786441206458922</v>
      </c>
      <c r="AU258">
        <f>STDEV('UAS ctrl'!S256:AI256)/SQRT(COUNT('UAS ctrl'!S256:AI256))</f>
        <v>0.12476337413785595</v>
      </c>
      <c r="AV258">
        <f>STDEV(expt!S256:AI256)/SQRT(COUNT(expt!S256:AI256))</f>
        <v>9.8787631340204407E-2</v>
      </c>
      <c r="AX258">
        <f>AVERAGE('Gal4 ctrl'!AZ256:BP256)</f>
        <v>1.1149009090909092</v>
      </c>
      <c r="AY258">
        <f>AVERAGE('UAS ctrl'!AZ256:BP256)</f>
        <v>1.2347958333333333</v>
      </c>
      <c r="AZ258">
        <f>AVERAGE(expt!AZ256:BP256)</f>
        <v>1.0117425000000002</v>
      </c>
      <c r="BB258">
        <f>STDEV('Gal4 ctrl'!AZ256:BP256)/SQRT(COUNT('Gal4 ctrl'!AZ256:BP256))</f>
        <v>0.12333615770401646</v>
      </c>
      <c r="BC258">
        <f>STDEV('UAS ctrl'!AZ256:BP256)/SQRT(COUNT('UAS ctrl'!AZ256:BP256))</f>
        <v>0.109405855664698</v>
      </c>
      <c r="BD258">
        <f>STDEV(expt!AZ256:BP256)/SQRT(COUNT(expt!AZ256:BP256))</f>
        <v>8.3225603123923839E-2</v>
      </c>
      <c r="BF258">
        <f>AVERAGE('Gal4 ctrl'!CG256:CW256)</f>
        <v>1.33386</v>
      </c>
      <c r="BG258">
        <f>AVERAGE('UAS ctrl'!CG256:CW256)</f>
        <v>1.063965</v>
      </c>
      <c r="BH258">
        <f>AVERAGE(expt!CG256:CW256)</f>
        <v>0.82934249999999998</v>
      </c>
      <c r="BJ258">
        <f>STDEV('Gal4 ctrl'!CG256:CW256)/SQRT(COUNT('Gal4 ctrl'!CG256:CW256))</f>
        <v>0.10647723546715175</v>
      </c>
      <c r="BK258">
        <f>STDEV('UAS ctrl'!CG256:CW256)/SQRT(COUNT('UAS ctrl'!CG256:CW256))</f>
        <v>0.10145671760022648</v>
      </c>
      <c r="BL258">
        <f>STDEV(expt!CG256:CW256)/SQRT(COUNT(expt!CG256:CW256))</f>
        <v>5.9959142517230161E-2</v>
      </c>
    </row>
    <row r="259" spans="15:64" x14ac:dyDescent="0.2">
      <c r="O259">
        <v>256</v>
      </c>
      <c r="P259">
        <f>AVERAGE('Gal4 ctrl'!C257:R257)</f>
        <v>7.543318181818182</v>
      </c>
      <c r="Q259">
        <f>AVERAGE('UAS ctrl'!C257:R257)</f>
        <v>7.4466250000000009</v>
      </c>
      <c r="R259">
        <f>AVERAGE(expt!C257:R257)</f>
        <v>5.6600083333333329</v>
      </c>
      <c r="T259">
        <f>STDEV('Gal4 ctrl'!C257:R257)/SQRT(COUNT('Gal4 ctrl'!C257:R257))</f>
        <v>1.0535226155244541</v>
      </c>
      <c r="U259">
        <f>STDEV('UAS ctrl'!C257:R257)/SQRT(COUNT('UAS ctrl'!C257:R257))</f>
        <v>1.3007464337905903</v>
      </c>
      <c r="V259">
        <f>STDEV(expt!C257:R257)/SQRT(COUNT(expt!C257:R257))</f>
        <v>1.0144452665655868</v>
      </c>
      <c r="X259">
        <f>AVERAGE('Gal4 ctrl'!AJ257:AY257)</f>
        <v>5.4329718181818185</v>
      </c>
      <c r="Y259">
        <f>AVERAGE('UAS ctrl'!AJ257:AY257)</f>
        <v>4.0442833333333335</v>
      </c>
      <c r="Z259">
        <f>AVERAGE(expt!AJ257:AY257)</f>
        <v>3.3983716666666672</v>
      </c>
      <c r="AB259">
        <f>STDEV('Gal4 ctrl'!AJ257:AY257)/SQRT(COUNT('Gal4 ctrl'!AJ257:AY257))</f>
        <v>1.2231152868406583</v>
      </c>
      <c r="AC259">
        <f>STDEV('UAS ctrl'!AJ257:AY257)/SQRT(COUNT('UAS ctrl'!AJ257:AY257))</f>
        <v>0.63501279930232701</v>
      </c>
      <c r="AD259">
        <f>STDEV(expt!AJ257:AY257)/SQRT(COUNT(expt!AJ257:AY257))</f>
        <v>0.73665460045462261</v>
      </c>
      <c r="AF259">
        <f>AVERAGE('Gal4 ctrl'!BQ257:CF257)</f>
        <v>5.1852818181818172</v>
      </c>
      <c r="AG259">
        <f>AVERAGE('UAS ctrl'!BQ257:CF257)</f>
        <v>3.3368324999999999</v>
      </c>
      <c r="AH259">
        <f>AVERAGE(expt!BQ257:CF257)</f>
        <v>2.5155049999999997</v>
      </c>
      <c r="AJ259">
        <f>STDEV('Gal4 ctrl'!BQ257:CF257)/SQRT(COUNT('Gal4 ctrl'!BQ257:CF257))</f>
        <v>0.93871531939988784</v>
      </c>
      <c r="AK259">
        <f>STDEV('UAS ctrl'!BQ257:CF257)/SQRT(COUNT('UAS ctrl'!BQ257:CF257))</f>
        <v>0.61588499934637697</v>
      </c>
      <c r="AL259">
        <f>STDEV(expt!BQ257:CF257)/SQRT(COUNT(expt!BQ257:CF257))</f>
        <v>0.63772623437122544</v>
      </c>
      <c r="AP259">
        <f>AVERAGE('Gal4 ctrl'!S257:AI257)</f>
        <v>1.6176636363636363</v>
      </c>
      <c r="AQ259">
        <f>AVERAGE('UAS ctrl'!S257:AI257)</f>
        <v>1.40526</v>
      </c>
      <c r="AR259">
        <f>AVERAGE(expt!S257:AI257)</f>
        <v>1.3314716666666666</v>
      </c>
      <c r="AT259">
        <f>STDEV('Gal4 ctrl'!S257:AI257)/SQRT(COUNT('Gal4 ctrl'!S257:AI257))</f>
        <v>0.13316356083111891</v>
      </c>
      <c r="AU259">
        <f>STDEV('UAS ctrl'!S257:AI257)/SQRT(COUNT('UAS ctrl'!S257:AI257))</f>
        <v>0.11623979736264636</v>
      </c>
      <c r="AV259">
        <f>STDEV(expt!S257:AI257)/SQRT(COUNT(expt!S257:AI257))</f>
        <v>0.11540997626271131</v>
      </c>
      <c r="AX259">
        <f>AVERAGE('Gal4 ctrl'!AZ257:BP257)</f>
        <v>1.2122790909090908</v>
      </c>
      <c r="AY259">
        <f>AVERAGE('UAS ctrl'!AZ257:BP257)</f>
        <v>1.1156874999999999</v>
      </c>
      <c r="AZ259">
        <f>AVERAGE(expt!AZ257:BP257)</f>
        <v>0.95872166666666658</v>
      </c>
      <c r="BB259">
        <f>STDEV('Gal4 ctrl'!AZ257:BP257)/SQRT(COUNT('Gal4 ctrl'!AZ257:BP257))</f>
        <v>0.14276805638042642</v>
      </c>
      <c r="BC259">
        <f>STDEV('UAS ctrl'!AZ257:BP257)/SQRT(COUNT('UAS ctrl'!AZ257:BP257))</f>
        <v>0.11977083170564581</v>
      </c>
      <c r="BD259">
        <f>STDEV(expt!AZ257:BP257)/SQRT(COUNT(expt!AZ257:BP257))</f>
        <v>6.3846091226472126E-2</v>
      </c>
      <c r="BF259">
        <f>AVERAGE('Gal4 ctrl'!CG257:CW257)</f>
        <v>1.3402409090909091</v>
      </c>
      <c r="BG259">
        <f>AVERAGE('UAS ctrl'!CG257:CW257)</f>
        <v>1.066095833333333</v>
      </c>
      <c r="BH259">
        <f>AVERAGE(expt!CG257:CW257)</f>
        <v>0.84179333333333328</v>
      </c>
      <c r="BJ259">
        <f>STDEV('Gal4 ctrl'!CG257:CW257)/SQRT(COUNT('Gal4 ctrl'!CG257:CW257))</f>
        <v>9.9284051364617043E-2</v>
      </c>
      <c r="BK259">
        <f>STDEV('UAS ctrl'!CG257:CW257)/SQRT(COUNT('UAS ctrl'!CG257:CW257))</f>
        <v>0.10534011380500811</v>
      </c>
      <c r="BL259">
        <f>STDEV(expt!CG257:CW257)/SQRT(COUNT(expt!CG257:CW257))</f>
        <v>6.98806967248288E-2</v>
      </c>
    </row>
    <row r="260" spans="15:64" x14ac:dyDescent="0.2">
      <c r="O260">
        <v>257</v>
      </c>
      <c r="P260">
        <f>AVERAGE('Gal4 ctrl'!C258:R258)</f>
        <v>7.709654545454546</v>
      </c>
      <c r="Q260">
        <f>AVERAGE('UAS ctrl'!C258:R258)</f>
        <v>7.2108999999999988</v>
      </c>
      <c r="R260">
        <f>AVERAGE(expt!C258:R258)</f>
        <v>5.0242900000000015</v>
      </c>
      <c r="T260">
        <f>STDEV('Gal4 ctrl'!C258:R258)/SQRT(COUNT('Gal4 ctrl'!C258:R258))</f>
        <v>1.258348152024104</v>
      </c>
      <c r="U260">
        <f>STDEV('UAS ctrl'!C258:R258)/SQRT(COUNT('UAS ctrl'!C258:R258))</f>
        <v>1.0161430850987185</v>
      </c>
      <c r="V260">
        <f>STDEV(expt!C258:R258)/SQRT(COUNT(expt!C258:R258))</f>
        <v>0.96932712211913119</v>
      </c>
      <c r="X260">
        <f>AVERAGE('Gal4 ctrl'!AJ258:AY258)</f>
        <v>5.295571818181819</v>
      </c>
      <c r="Y260">
        <f>AVERAGE('UAS ctrl'!AJ258:AY258)</f>
        <v>4.4312266666666664</v>
      </c>
      <c r="Z260">
        <f>AVERAGE(expt!AJ258:AY258)</f>
        <v>3.2399999999999998</v>
      </c>
      <c r="AB260">
        <f>STDEV('Gal4 ctrl'!AJ258:AY258)/SQRT(COUNT('Gal4 ctrl'!AJ258:AY258))</f>
        <v>1.1927606869724297</v>
      </c>
      <c r="AC260">
        <f>STDEV('UAS ctrl'!AJ258:AY258)/SQRT(COUNT('UAS ctrl'!AJ258:AY258))</f>
        <v>0.76682378008973562</v>
      </c>
      <c r="AD260">
        <f>STDEV(expt!AJ258:AY258)/SQRT(COUNT(expt!AJ258:AY258))</f>
        <v>0.65860823617387376</v>
      </c>
      <c r="AF260">
        <f>AVERAGE('Gal4 ctrl'!BQ258:CF258)</f>
        <v>5.3708927272727269</v>
      </c>
      <c r="AG260">
        <f>AVERAGE('UAS ctrl'!BQ258:CF258)</f>
        <v>3.9752899999999998</v>
      </c>
      <c r="AH260">
        <f>AVERAGE(expt!BQ258:CF258)</f>
        <v>2.6314416666666669</v>
      </c>
      <c r="AJ260">
        <f>STDEV('Gal4 ctrl'!BQ258:CF258)/SQRT(COUNT('Gal4 ctrl'!BQ258:CF258))</f>
        <v>0.96266973571048375</v>
      </c>
      <c r="AK260">
        <f>STDEV('UAS ctrl'!BQ258:CF258)/SQRT(COUNT('UAS ctrl'!BQ258:CF258))</f>
        <v>0.74645448468480691</v>
      </c>
      <c r="AL260">
        <f>STDEV(expt!BQ258:CF258)/SQRT(COUNT(expt!BQ258:CF258))</f>
        <v>0.68061675531231869</v>
      </c>
      <c r="AP260">
        <f>AVERAGE('Gal4 ctrl'!S258:AI258)</f>
        <v>1.5888727272727274</v>
      </c>
      <c r="AQ260">
        <f>AVERAGE('UAS ctrl'!S258:AI258)</f>
        <v>1.5082599999999999</v>
      </c>
      <c r="AR260">
        <f>AVERAGE(expt!S258:AI258)</f>
        <v>1.1902333333333333</v>
      </c>
      <c r="AT260">
        <f>STDEV('Gal4 ctrl'!S258:AI258)/SQRT(COUNT('Gal4 ctrl'!S258:AI258))</f>
        <v>0.1363054531630464</v>
      </c>
      <c r="AU260">
        <f>STDEV('UAS ctrl'!S258:AI258)/SQRT(COUNT('UAS ctrl'!S258:AI258))</f>
        <v>0.12391028081200169</v>
      </c>
      <c r="AV260">
        <f>STDEV(expt!S258:AI258)/SQRT(COUNT(expt!S258:AI258))</f>
        <v>7.6963155847982259E-2</v>
      </c>
      <c r="AX260">
        <f>AVERAGE('Gal4 ctrl'!AZ258:BP258)</f>
        <v>1.1237145454545454</v>
      </c>
      <c r="AY260">
        <f>AVERAGE('UAS ctrl'!AZ258:BP258)</f>
        <v>1.135615</v>
      </c>
      <c r="AZ260">
        <f>AVERAGE(expt!AZ258:BP258)</f>
        <v>0.98322083333333354</v>
      </c>
      <c r="BB260">
        <f>STDEV('Gal4 ctrl'!AZ258:BP258)/SQRT(COUNT('Gal4 ctrl'!AZ258:BP258))</f>
        <v>0.1708676347850136</v>
      </c>
      <c r="BC260">
        <f>STDEV('UAS ctrl'!AZ258:BP258)/SQRT(COUNT('UAS ctrl'!AZ258:BP258))</f>
        <v>8.8490294139064646E-2</v>
      </c>
      <c r="BD260">
        <f>STDEV(expt!AZ258:BP258)/SQRT(COUNT(expt!AZ258:BP258))</f>
        <v>6.7410730964582041E-2</v>
      </c>
      <c r="BF260">
        <f>AVERAGE('Gal4 ctrl'!CG258:CW258)</f>
        <v>1.2304345454545453</v>
      </c>
      <c r="BG260">
        <f>AVERAGE('UAS ctrl'!CG258:CW258)</f>
        <v>1.1163458333333334</v>
      </c>
      <c r="BH260">
        <f>AVERAGE(expt!CG258:CW258)</f>
        <v>0.83178833333333324</v>
      </c>
      <c r="BJ260">
        <f>STDEV('Gal4 ctrl'!CG258:CW258)/SQRT(COUNT('Gal4 ctrl'!CG258:CW258))</f>
        <v>9.8419016680200408E-2</v>
      </c>
      <c r="BK260">
        <f>STDEV('UAS ctrl'!CG258:CW258)/SQRT(COUNT('UAS ctrl'!CG258:CW258))</f>
        <v>0.10179943408977032</v>
      </c>
      <c r="BL260">
        <f>STDEV(expt!CG258:CW258)/SQRT(COUNT(expt!CG258:CW258))</f>
        <v>5.9372686466357169E-2</v>
      </c>
    </row>
    <row r="261" spans="15:64" x14ac:dyDescent="0.2">
      <c r="O261">
        <v>258</v>
      </c>
      <c r="P261">
        <f>AVERAGE('Gal4 ctrl'!C259:R259)</f>
        <v>7.0311181818181812</v>
      </c>
      <c r="Q261">
        <f>AVERAGE('UAS ctrl'!C259:R259)</f>
        <v>6.7886333333333333</v>
      </c>
      <c r="R261">
        <f>AVERAGE(expt!C259:R259)</f>
        <v>5.0008333333333326</v>
      </c>
      <c r="T261">
        <f>STDEV('Gal4 ctrl'!C259:R259)/SQRT(COUNT('Gal4 ctrl'!C259:R259))</f>
        <v>0.93193787530150729</v>
      </c>
      <c r="U261">
        <f>STDEV('UAS ctrl'!C259:R259)/SQRT(COUNT('UAS ctrl'!C259:R259))</f>
        <v>0.90481186352956156</v>
      </c>
      <c r="V261">
        <f>STDEV(expt!C259:R259)/SQRT(COUNT(expt!C259:R259))</f>
        <v>1.0218116748395392</v>
      </c>
      <c r="X261">
        <f>AVERAGE('Gal4 ctrl'!AJ259:AY259)</f>
        <v>5.7110300000000001</v>
      </c>
      <c r="Y261">
        <f>AVERAGE('UAS ctrl'!AJ259:AY259)</f>
        <v>4.325684166666667</v>
      </c>
      <c r="Z261">
        <f>AVERAGE(expt!AJ259:AY259)</f>
        <v>3.3193683333333333</v>
      </c>
      <c r="AB261">
        <f>STDEV('Gal4 ctrl'!AJ259:AY259)/SQRT(COUNT('Gal4 ctrl'!AJ259:AY259))</f>
        <v>1.2766480880770976</v>
      </c>
      <c r="AC261">
        <f>STDEV('UAS ctrl'!AJ259:AY259)/SQRT(COUNT('UAS ctrl'!AJ259:AY259))</f>
        <v>0.76184868718124443</v>
      </c>
      <c r="AD261">
        <f>STDEV(expt!AJ259:AY259)/SQRT(COUNT(expt!AJ259:AY259))</f>
        <v>0.63959929160448536</v>
      </c>
      <c r="AF261">
        <f>AVERAGE('Gal4 ctrl'!BQ259:CF259)</f>
        <v>5.8253636363636359</v>
      </c>
      <c r="AG261">
        <f>AVERAGE('UAS ctrl'!BQ259:CF259)</f>
        <v>3.7457141666666662</v>
      </c>
      <c r="AH261">
        <f>AVERAGE(expt!BQ259:CF259)</f>
        <v>2.468666666666667</v>
      </c>
      <c r="AJ261">
        <f>STDEV('Gal4 ctrl'!BQ259:CF259)/SQRT(COUNT('Gal4 ctrl'!BQ259:CF259))</f>
        <v>1.0609930287897729</v>
      </c>
      <c r="AK261">
        <f>STDEV('UAS ctrl'!BQ259:CF259)/SQRT(COUNT('UAS ctrl'!BQ259:CF259))</f>
        <v>0.75981769025731904</v>
      </c>
      <c r="AL261">
        <f>STDEV(expt!BQ259:CF259)/SQRT(COUNT(expt!BQ259:CF259))</f>
        <v>0.61545271928455014</v>
      </c>
      <c r="AP261">
        <f>AVERAGE('Gal4 ctrl'!S259:AI259)</f>
        <v>1.5660327272727272</v>
      </c>
      <c r="AQ261">
        <f>AVERAGE('UAS ctrl'!S259:AI259)</f>
        <v>1.4516641666666665</v>
      </c>
      <c r="AR261">
        <f>AVERAGE(expt!S259:AI259)</f>
        <v>1.2340525000000002</v>
      </c>
      <c r="AT261">
        <f>STDEV('Gal4 ctrl'!S259:AI259)/SQRT(COUNT('Gal4 ctrl'!S259:AI259))</f>
        <v>0.13292683323126528</v>
      </c>
      <c r="AU261">
        <f>STDEV('UAS ctrl'!S259:AI259)/SQRT(COUNT('UAS ctrl'!S259:AI259))</f>
        <v>0.11967276333413467</v>
      </c>
      <c r="AV261">
        <f>STDEV(expt!S259:AI259)/SQRT(COUNT(expt!S259:AI259))</f>
        <v>6.7385997636467979E-2</v>
      </c>
      <c r="AX261">
        <f>AVERAGE('Gal4 ctrl'!AZ259:BP259)</f>
        <v>1.1410372727272728</v>
      </c>
      <c r="AY261">
        <f>AVERAGE('UAS ctrl'!AZ259:BP259)</f>
        <v>1.1630691666666666</v>
      </c>
      <c r="AZ261">
        <f>AVERAGE(expt!AZ259:BP259)</f>
        <v>0.99085500000000015</v>
      </c>
      <c r="BB261">
        <f>STDEV('Gal4 ctrl'!AZ259:BP259)/SQRT(COUNT('Gal4 ctrl'!AZ259:BP259))</f>
        <v>0.13893002160728848</v>
      </c>
      <c r="BC261">
        <f>STDEV('UAS ctrl'!AZ259:BP259)/SQRT(COUNT('UAS ctrl'!AZ259:BP259))</f>
        <v>0.12539091536772123</v>
      </c>
      <c r="BD261">
        <f>STDEV(expt!AZ259:BP259)/SQRT(COUNT(expt!AZ259:BP259))</f>
        <v>7.5885686462260307E-2</v>
      </c>
      <c r="BF261">
        <f>AVERAGE('Gal4 ctrl'!CG259:CW259)</f>
        <v>1.2284081818181816</v>
      </c>
      <c r="BG261">
        <f>AVERAGE('UAS ctrl'!CG259:CW259)</f>
        <v>1.0342858333333333</v>
      </c>
      <c r="BH261">
        <f>AVERAGE(expt!CG259:CW259)</f>
        <v>0.79430916666666651</v>
      </c>
      <c r="BJ261">
        <f>STDEV('Gal4 ctrl'!CG259:CW259)/SQRT(COUNT('Gal4 ctrl'!CG259:CW259))</f>
        <v>0.1245363131986973</v>
      </c>
      <c r="BK261">
        <f>STDEV('UAS ctrl'!CG259:CW259)/SQRT(COUNT('UAS ctrl'!CG259:CW259))</f>
        <v>7.9060641813912494E-2</v>
      </c>
      <c r="BL261">
        <f>STDEV(expt!CG259:CW259)/SQRT(COUNT(expt!CG259:CW259))</f>
        <v>6.3977770624083247E-2</v>
      </c>
    </row>
    <row r="262" spans="15:64" x14ac:dyDescent="0.2">
      <c r="O262">
        <v>259</v>
      </c>
      <c r="P262">
        <f>AVERAGE('Gal4 ctrl'!C260:R260)</f>
        <v>6.9086999999999987</v>
      </c>
      <c r="Q262">
        <f>AVERAGE('UAS ctrl'!C260:R260)</f>
        <v>6.3990833333333335</v>
      </c>
      <c r="R262">
        <f>AVERAGE(expt!C260:R260)</f>
        <v>4.9410499999999988</v>
      </c>
      <c r="T262">
        <f>STDEV('Gal4 ctrl'!C260:R260)/SQRT(COUNT('Gal4 ctrl'!C260:R260))</f>
        <v>1.0742734703467787</v>
      </c>
      <c r="U262">
        <f>STDEV('UAS ctrl'!C260:R260)/SQRT(COUNT('UAS ctrl'!C260:R260))</f>
        <v>0.92325730956852825</v>
      </c>
      <c r="V262">
        <f>STDEV(expt!C260:R260)/SQRT(COUNT(expt!C260:R260))</f>
        <v>1.0238264555015415</v>
      </c>
      <c r="X262">
        <f>AVERAGE('Gal4 ctrl'!AJ260:AY260)</f>
        <v>6.0752209090909082</v>
      </c>
      <c r="Y262">
        <f>AVERAGE('UAS ctrl'!AJ260:AY260)</f>
        <v>4.4884849999999998</v>
      </c>
      <c r="Z262">
        <f>AVERAGE(expt!AJ260:AY260)</f>
        <v>3.4639400000000005</v>
      </c>
      <c r="AB262">
        <f>STDEV('Gal4 ctrl'!AJ260:AY260)/SQRT(COUNT('Gal4 ctrl'!AJ260:AY260))</f>
        <v>1.3620771924931121</v>
      </c>
      <c r="AC262">
        <f>STDEV('UAS ctrl'!AJ260:AY260)/SQRT(COUNT('UAS ctrl'!AJ260:AY260))</f>
        <v>0.86746234170598469</v>
      </c>
      <c r="AD262">
        <f>STDEV(expt!AJ260:AY260)/SQRT(COUNT(expt!AJ260:AY260))</f>
        <v>0.76650941687864194</v>
      </c>
      <c r="AF262">
        <f>AVERAGE('Gal4 ctrl'!BQ260:CF260)</f>
        <v>5.7255963636363632</v>
      </c>
      <c r="AG262">
        <f>AVERAGE('UAS ctrl'!BQ260:CF260)</f>
        <v>4.2068308333333331</v>
      </c>
      <c r="AH262">
        <f>AVERAGE(expt!BQ260:CF260)</f>
        <v>2.4007275000000003</v>
      </c>
      <c r="AJ262">
        <f>STDEV('Gal4 ctrl'!BQ260:CF260)/SQRT(COUNT('Gal4 ctrl'!BQ260:CF260))</f>
        <v>0.97099631316524382</v>
      </c>
      <c r="AK262">
        <f>STDEV('UAS ctrl'!BQ260:CF260)/SQRT(COUNT('UAS ctrl'!BQ260:CF260))</f>
        <v>0.74776993374588907</v>
      </c>
      <c r="AL262">
        <f>STDEV(expt!BQ260:CF260)/SQRT(COUNT(expt!BQ260:CF260))</f>
        <v>0.63610618643421979</v>
      </c>
      <c r="AP262">
        <f>AVERAGE('Gal4 ctrl'!S260:AI260)</f>
        <v>1.4107581818181816</v>
      </c>
      <c r="AQ262">
        <f>AVERAGE('UAS ctrl'!S260:AI260)</f>
        <v>1.3542358333333333</v>
      </c>
      <c r="AR262">
        <f>AVERAGE(expt!S260:AI260)</f>
        <v>1.2492158333333334</v>
      </c>
      <c r="AT262">
        <f>STDEV('Gal4 ctrl'!S260:AI260)/SQRT(COUNT('Gal4 ctrl'!S260:AI260))</f>
        <v>0.12190737438965091</v>
      </c>
      <c r="AU262">
        <f>STDEV('UAS ctrl'!S260:AI260)/SQRT(COUNT('UAS ctrl'!S260:AI260))</f>
        <v>0.10694884445136532</v>
      </c>
      <c r="AV262">
        <f>STDEV(expt!S260:AI260)/SQRT(COUNT(expt!S260:AI260))</f>
        <v>9.0587699508319366E-2</v>
      </c>
      <c r="AX262">
        <f>AVERAGE('Gal4 ctrl'!AZ260:BP260)</f>
        <v>1.1562654545454547</v>
      </c>
      <c r="AY262">
        <f>AVERAGE('UAS ctrl'!AZ260:BP260)</f>
        <v>1.2174883333333333</v>
      </c>
      <c r="AZ262">
        <f>AVERAGE(expt!AZ260:BP260)</f>
        <v>0.98035166666666651</v>
      </c>
      <c r="BB262">
        <f>STDEV('Gal4 ctrl'!AZ260:BP260)/SQRT(COUNT('Gal4 ctrl'!AZ260:BP260))</f>
        <v>0.15195474855940519</v>
      </c>
      <c r="BC262">
        <f>STDEV('UAS ctrl'!AZ260:BP260)/SQRT(COUNT('UAS ctrl'!AZ260:BP260))</f>
        <v>0.14770038764456084</v>
      </c>
      <c r="BD262">
        <f>STDEV(expt!AZ260:BP260)/SQRT(COUNT(expt!AZ260:BP260))</f>
        <v>8.1567750152244795E-2</v>
      </c>
      <c r="BF262">
        <f>AVERAGE('Gal4 ctrl'!CG260:CW260)</f>
        <v>1.2866945454545455</v>
      </c>
      <c r="BG262">
        <f>AVERAGE('UAS ctrl'!CG260:CW260)</f>
        <v>1.0624708333333333</v>
      </c>
      <c r="BH262">
        <f>AVERAGE(expt!CG260:CW260)</f>
        <v>0.80163250000000008</v>
      </c>
      <c r="BJ262">
        <f>STDEV('Gal4 ctrl'!CG260:CW260)/SQRT(COUNT('Gal4 ctrl'!CG260:CW260))</f>
        <v>0.11561999710150504</v>
      </c>
      <c r="BK262">
        <f>STDEV('UAS ctrl'!CG260:CW260)/SQRT(COUNT('UAS ctrl'!CG260:CW260))</f>
        <v>8.179297866119202E-2</v>
      </c>
      <c r="BL262">
        <f>STDEV(expt!CG260:CW260)/SQRT(COUNT(expt!CG260:CW260))</f>
        <v>7.0706507127628576E-2</v>
      </c>
    </row>
    <row r="263" spans="15:64" x14ac:dyDescent="0.2">
      <c r="O263">
        <v>260</v>
      </c>
      <c r="P263">
        <f>AVERAGE('Gal4 ctrl'!C261:R261)</f>
        <v>7.4950727272727269</v>
      </c>
      <c r="Q263">
        <f>AVERAGE('UAS ctrl'!C261:R261)</f>
        <v>6.1565833333333329</v>
      </c>
      <c r="R263">
        <f>AVERAGE(expt!C261:R261)</f>
        <v>5.1351116666666661</v>
      </c>
      <c r="T263">
        <f>STDEV('Gal4 ctrl'!C261:R261)/SQRT(COUNT('Gal4 ctrl'!C261:R261))</f>
        <v>1.3247741958600083</v>
      </c>
      <c r="U263">
        <f>STDEV('UAS ctrl'!C261:R261)/SQRT(COUNT('UAS ctrl'!C261:R261))</f>
        <v>0.95281999363876657</v>
      </c>
      <c r="V263">
        <f>STDEV(expt!C261:R261)/SQRT(COUNT(expt!C261:R261))</f>
        <v>0.9838588859225893</v>
      </c>
      <c r="X263">
        <f>AVERAGE('Gal4 ctrl'!AJ261:AY261)</f>
        <v>5.4430490909090912</v>
      </c>
      <c r="Y263">
        <f>AVERAGE('UAS ctrl'!AJ261:AY261)</f>
        <v>4.5182666666666673</v>
      </c>
      <c r="Z263">
        <f>AVERAGE(expt!AJ261:AY261)</f>
        <v>3.6099225000000001</v>
      </c>
      <c r="AB263">
        <f>STDEV('Gal4 ctrl'!AJ261:AY261)/SQRT(COUNT('Gal4 ctrl'!AJ261:AY261))</f>
        <v>1.1857138371572968</v>
      </c>
      <c r="AC263">
        <f>STDEV('UAS ctrl'!AJ261:AY261)/SQRT(COUNT('UAS ctrl'!AJ261:AY261))</f>
        <v>0.79856825065838655</v>
      </c>
      <c r="AD263">
        <f>STDEV(expt!AJ261:AY261)/SQRT(COUNT(expt!AJ261:AY261))</f>
        <v>0.77110812719976085</v>
      </c>
      <c r="AF263">
        <f>AVERAGE('Gal4 ctrl'!BQ261:CF261)</f>
        <v>6.1455672727272734</v>
      </c>
      <c r="AG263">
        <f>AVERAGE('UAS ctrl'!BQ261:CF261)</f>
        <v>4.7011925000000003</v>
      </c>
      <c r="AH263">
        <f>AVERAGE(expt!BQ261:CF261)</f>
        <v>2.5629983333333337</v>
      </c>
      <c r="AJ263">
        <f>STDEV('Gal4 ctrl'!BQ261:CF261)/SQRT(COUNT('Gal4 ctrl'!BQ261:CF261))</f>
        <v>1.1964590221042719</v>
      </c>
      <c r="AK263">
        <f>STDEV('UAS ctrl'!BQ261:CF261)/SQRT(COUNT('UAS ctrl'!BQ261:CF261))</f>
        <v>0.85261559513734086</v>
      </c>
      <c r="AL263">
        <f>STDEV(expt!BQ261:CF261)/SQRT(COUNT(expt!BQ261:CF261))</f>
        <v>0.71757170657187608</v>
      </c>
      <c r="AP263">
        <f>AVERAGE('Gal4 ctrl'!S261:AI261)</f>
        <v>1.4399809090909093</v>
      </c>
      <c r="AQ263">
        <f>AVERAGE('UAS ctrl'!S261:AI261)</f>
        <v>1.4666825000000001</v>
      </c>
      <c r="AR263">
        <f>AVERAGE(expt!S261:AI261)</f>
        <v>1.4325124999999999</v>
      </c>
      <c r="AT263">
        <f>STDEV('Gal4 ctrl'!S261:AI261)/SQRT(COUNT('Gal4 ctrl'!S261:AI261))</f>
        <v>0.14016257690433212</v>
      </c>
      <c r="AU263">
        <f>STDEV('UAS ctrl'!S261:AI261)/SQRT(COUNT('UAS ctrl'!S261:AI261))</f>
        <v>0.13779392118428474</v>
      </c>
      <c r="AV263">
        <f>STDEV(expt!S261:AI261)/SQRT(COUNT(expt!S261:AI261))</f>
        <v>0.1372200663009748</v>
      </c>
      <c r="AX263">
        <f>AVERAGE('Gal4 ctrl'!AZ261:BP261)</f>
        <v>1.2038618181818181</v>
      </c>
      <c r="AY263">
        <f>AVERAGE('UAS ctrl'!AZ261:BP261)</f>
        <v>1.1094208333333333</v>
      </c>
      <c r="AZ263">
        <f>AVERAGE(expt!AZ261:BP261)</f>
        <v>0.97106416666666684</v>
      </c>
      <c r="BB263">
        <f>STDEV('Gal4 ctrl'!AZ261:BP261)/SQRT(COUNT('Gal4 ctrl'!AZ261:BP261))</f>
        <v>0.15683596271738057</v>
      </c>
      <c r="BC263">
        <f>STDEV('UAS ctrl'!AZ261:BP261)/SQRT(COUNT('UAS ctrl'!AZ261:BP261))</f>
        <v>8.8898642876254846E-2</v>
      </c>
      <c r="BD263">
        <f>STDEV(expt!AZ261:BP261)/SQRT(COUNT(expt!AZ261:BP261))</f>
        <v>8.1985791871983738E-2</v>
      </c>
      <c r="BF263">
        <f>AVERAGE('Gal4 ctrl'!CG261:CW261)</f>
        <v>1.1917354545454546</v>
      </c>
      <c r="BG263">
        <f>AVERAGE('UAS ctrl'!CG261:CW261)</f>
        <v>1.0484016666666667</v>
      </c>
      <c r="BH263">
        <f>AVERAGE(expt!CG261:CW261)</f>
        <v>0.77951416666666662</v>
      </c>
      <c r="BJ263">
        <f>STDEV('Gal4 ctrl'!CG261:CW261)/SQRT(COUNT('Gal4 ctrl'!CG261:CW261))</f>
        <v>9.3610194388156334E-2</v>
      </c>
      <c r="BK263">
        <f>STDEV('UAS ctrl'!CG261:CW261)/SQRT(COUNT('UAS ctrl'!CG261:CW261))</f>
        <v>9.2507093543187757E-2</v>
      </c>
      <c r="BL263">
        <f>STDEV(expt!CG261:CW261)/SQRT(COUNT(expt!CG261:CW261))</f>
        <v>6.7891119643529341E-2</v>
      </c>
    </row>
    <row r="264" spans="15:64" x14ac:dyDescent="0.2">
      <c r="O264">
        <v>261</v>
      </c>
      <c r="P264">
        <f>AVERAGE('Gal4 ctrl'!C262:R262)</f>
        <v>7.2612872727272721</v>
      </c>
      <c r="Q264">
        <f>AVERAGE('UAS ctrl'!C262:R262)</f>
        <v>6.5144833333333336</v>
      </c>
      <c r="R264">
        <f>AVERAGE(expt!C262:R262)</f>
        <v>5.5462916666666677</v>
      </c>
      <c r="T264">
        <f>STDEV('Gal4 ctrl'!C262:R262)/SQRT(COUNT('Gal4 ctrl'!C262:R262))</f>
        <v>1.3343717971111435</v>
      </c>
      <c r="U264">
        <f>STDEV('UAS ctrl'!C262:R262)/SQRT(COUNT('UAS ctrl'!C262:R262))</f>
        <v>0.87922994060689053</v>
      </c>
      <c r="V264">
        <f>STDEV(expt!C262:R262)/SQRT(COUNT(expt!C262:R262))</f>
        <v>1.0160571296317469</v>
      </c>
      <c r="X264">
        <f>AVERAGE('Gal4 ctrl'!AJ262:AY262)</f>
        <v>5.0575181818181818</v>
      </c>
      <c r="Y264">
        <f>AVERAGE('UAS ctrl'!AJ262:AY262)</f>
        <v>4.2955333333333341</v>
      </c>
      <c r="Z264">
        <f>AVERAGE(expt!AJ262:AY262)</f>
        <v>3.1401758333333327</v>
      </c>
      <c r="AB264">
        <f>STDEV('Gal4 ctrl'!AJ262:AY262)/SQRT(COUNT('Gal4 ctrl'!AJ262:AY262))</f>
        <v>1.0443437450230459</v>
      </c>
      <c r="AC264">
        <f>STDEV('UAS ctrl'!AJ262:AY262)/SQRT(COUNT('UAS ctrl'!AJ262:AY262))</f>
        <v>0.61233948240920344</v>
      </c>
      <c r="AD264">
        <f>STDEV(expt!AJ262:AY262)/SQRT(COUNT(expt!AJ262:AY262))</f>
        <v>0.71967175323773158</v>
      </c>
      <c r="AF264">
        <f>AVERAGE('Gal4 ctrl'!BQ262:CF262)</f>
        <v>5.8820181818181823</v>
      </c>
      <c r="AG264">
        <f>AVERAGE('UAS ctrl'!BQ262:CF262)</f>
        <v>5.073294166666666</v>
      </c>
      <c r="AH264">
        <f>AVERAGE(expt!BQ262:CF262)</f>
        <v>2.5628983333333335</v>
      </c>
      <c r="AJ264">
        <f>STDEV('Gal4 ctrl'!BQ262:CF262)/SQRT(COUNT('Gal4 ctrl'!BQ262:CF262))</f>
        <v>1.009008906602566</v>
      </c>
      <c r="AK264">
        <f>STDEV('UAS ctrl'!BQ262:CF262)/SQRT(COUNT('UAS ctrl'!BQ262:CF262))</f>
        <v>0.88632958529908723</v>
      </c>
      <c r="AL264">
        <f>STDEV(expt!BQ262:CF262)/SQRT(COUNT(expt!BQ262:CF262))</f>
        <v>0.66327244424535092</v>
      </c>
      <c r="AP264">
        <f>AVERAGE('Gal4 ctrl'!S262:AI262)</f>
        <v>1.4700172727272725</v>
      </c>
      <c r="AQ264">
        <f>AVERAGE('UAS ctrl'!S262:AI262)</f>
        <v>1.5640916666666664</v>
      </c>
      <c r="AR264">
        <f>AVERAGE(expt!S262:AI262)</f>
        <v>1.2888850000000001</v>
      </c>
      <c r="AT264">
        <f>STDEV('Gal4 ctrl'!S262:AI262)/SQRT(COUNT('Gal4 ctrl'!S262:AI262))</f>
        <v>0.14788408843102235</v>
      </c>
      <c r="AU264">
        <f>STDEV('UAS ctrl'!S262:AI262)/SQRT(COUNT('UAS ctrl'!S262:AI262))</f>
        <v>0.11571613612782607</v>
      </c>
      <c r="AV264">
        <f>STDEV(expt!S262:AI262)/SQRT(COUNT(expt!S262:AI262))</f>
        <v>7.5573225502679184E-2</v>
      </c>
      <c r="AX264">
        <f>AVERAGE('Gal4 ctrl'!AZ262:BP262)</f>
        <v>1.2475409090909091</v>
      </c>
      <c r="AY264">
        <f>AVERAGE('UAS ctrl'!AZ262:BP262)</f>
        <v>1.16906</v>
      </c>
      <c r="AZ264">
        <f>AVERAGE(expt!AZ262:BP262)</f>
        <v>0.94906416666666671</v>
      </c>
      <c r="BB264">
        <f>STDEV('Gal4 ctrl'!AZ262:BP262)/SQRT(COUNT('Gal4 ctrl'!AZ262:BP262))</f>
        <v>0.13889459638978391</v>
      </c>
      <c r="BC264">
        <f>STDEV('UAS ctrl'!AZ262:BP262)/SQRT(COUNT('UAS ctrl'!AZ262:BP262))</f>
        <v>0.10898529134148256</v>
      </c>
      <c r="BD264">
        <f>STDEV(expt!AZ262:BP262)/SQRT(COUNT(expt!AZ262:BP262))</f>
        <v>5.7457220416298992E-2</v>
      </c>
      <c r="BF264">
        <f>AVERAGE('Gal4 ctrl'!CG262:CW262)</f>
        <v>1.2711827272727272</v>
      </c>
      <c r="BG264">
        <f>AVERAGE('UAS ctrl'!CG262:CW262)</f>
        <v>1.0450583333333334</v>
      </c>
      <c r="BH264">
        <f>AVERAGE(expt!CG262:CW262)</f>
        <v>0.83954833333333345</v>
      </c>
      <c r="BJ264">
        <f>STDEV('Gal4 ctrl'!CG262:CW262)/SQRT(COUNT('Gal4 ctrl'!CG262:CW262))</f>
        <v>0.10367211393348755</v>
      </c>
      <c r="BK264">
        <f>STDEV('UAS ctrl'!CG262:CW262)/SQRT(COUNT('UAS ctrl'!CG262:CW262))</f>
        <v>8.1010970056186973E-2</v>
      </c>
      <c r="BL264">
        <f>STDEV(expt!CG262:CW262)/SQRT(COUNT(expt!CG262:CW262))</f>
        <v>7.5293813398652501E-2</v>
      </c>
    </row>
    <row r="265" spans="15:64" x14ac:dyDescent="0.2">
      <c r="O265">
        <v>262</v>
      </c>
      <c r="P265">
        <f>AVERAGE('Gal4 ctrl'!C263:R263)</f>
        <v>6.9309636363636367</v>
      </c>
      <c r="Q265">
        <f>AVERAGE('UAS ctrl'!C263:R263)</f>
        <v>6.8587666666666678</v>
      </c>
      <c r="R265">
        <f>AVERAGE(expt!C263:R263)</f>
        <v>4.9451833333333335</v>
      </c>
      <c r="T265">
        <f>STDEV('Gal4 ctrl'!C263:R263)/SQRT(COUNT('Gal4 ctrl'!C263:R263))</f>
        <v>1.13324524018997</v>
      </c>
      <c r="U265">
        <f>STDEV('UAS ctrl'!C263:R263)/SQRT(COUNT('UAS ctrl'!C263:R263))</f>
        <v>1.0241000780680516</v>
      </c>
      <c r="V265">
        <f>STDEV(expt!C263:R263)/SQRT(COUNT(expt!C263:R263))</f>
        <v>0.86935282066197328</v>
      </c>
      <c r="X265">
        <f>AVERAGE('Gal4 ctrl'!AJ263:AY263)</f>
        <v>4.6370327272727279</v>
      </c>
      <c r="Y265">
        <f>AVERAGE('UAS ctrl'!AJ263:AY263)</f>
        <v>4.0610633333333332</v>
      </c>
      <c r="Z265">
        <f>AVERAGE(expt!AJ263:AY263)</f>
        <v>3.4762741666666663</v>
      </c>
      <c r="AB265">
        <f>STDEV('Gal4 ctrl'!AJ263:AY263)/SQRT(COUNT('Gal4 ctrl'!AJ263:AY263))</f>
        <v>0.98539360178476254</v>
      </c>
      <c r="AC265">
        <f>STDEV('UAS ctrl'!AJ263:AY263)/SQRT(COUNT('UAS ctrl'!AJ263:AY263))</f>
        <v>0.62674642630804023</v>
      </c>
      <c r="AD265">
        <f>STDEV(expt!AJ263:AY263)/SQRT(COUNT(expt!AJ263:AY263))</f>
        <v>0.83189007623153732</v>
      </c>
      <c r="AF265">
        <f>AVERAGE('Gal4 ctrl'!BQ263:CF263)</f>
        <v>6.1392818181818178</v>
      </c>
      <c r="AG265">
        <f>AVERAGE('UAS ctrl'!BQ263:CF263)</f>
        <v>4.5070199999999998</v>
      </c>
      <c r="AH265">
        <f>AVERAGE(expt!BQ263:CF263)</f>
        <v>2.6433533333333332</v>
      </c>
      <c r="AJ265">
        <f>STDEV('Gal4 ctrl'!BQ263:CF263)/SQRT(COUNT('Gal4 ctrl'!BQ263:CF263))</f>
        <v>0.86490536169815335</v>
      </c>
      <c r="AK265">
        <f>STDEV('UAS ctrl'!BQ263:CF263)/SQRT(COUNT('UAS ctrl'!BQ263:CF263))</f>
        <v>0.72513086877786859</v>
      </c>
      <c r="AL265">
        <f>STDEV(expt!BQ263:CF263)/SQRT(COUNT(expt!BQ263:CF263))</f>
        <v>0.67545514760736947</v>
      </c>
      <c r="AP265">
        <f>AVERAGE('Gal4 ctrl'!S263:AI263)</f>
        <v>1.5180136363636365</v>
      </c>
      <c r="AQ265">
        <f>AVERAGE('UAS ctrl'!S263:AI263)</f>
        <v>1.5327508333333331</v>
      </c>
      <c r="AR265">
        <f>AVERAGE(expt!S263:AI263)</f>
        <v>1.3912166666666668</v>
      </c>
      <c r="AT265">
        <f>STDEV('Gal4 ctrl'!S263:AI263)/SQRT(COUNT('Gal4 ctrl'!S263:AI263))</f>
        <v>0.18702161895582931</v>
      </c>
      <c r="AU265">
        <f>STDEV('UAS ctrl'!S263:AI263)/SQRT(COUNT('UAS ctrl'!S263:AI263))</f>
        <v>0.107931357503335</v>
      </c>
      <c r="AV265">
        <f>STDEV(expt!S263:AI263)/SQRT(COUNT(expt!S263:AI263))</f>
        <v>0.10777023246263551</v>
      </c>
      <c r="AX265">
        <f>AVERAGE('Gal4 ctrl'!AZ263:BP263)</f>
        <v>1.2016381818181818</v>
      </c>
      <c r="AY265">
        <f>AVERAGE('UAS ctrl'!AZ263:BP263)</f>
        <v>1.1797241666666667</v>
      </c>
      <c r="AZ265">
        <f>AVERAGE(expt!AZ263:BP263)</f>
        <v>0.95224000000000009</v>
      </c>
      <c r="BB265">
        <f>STDEV('Gal4 ctrl'!AZ263:BP263)/SQRT(COUNT('Gal4 ctrl'!AZ263:BP263))</f>
        <v>0.1402153400686906</v>
      </c>
      <c r="BC265">
        <f>STDEV('UAS ctrl'!AZ263:BP263)/SQRT(COUNT('UAS ctrl'!AZ263:BP263))</f>
        <v>9.1009898091880356E-2</v>
      </c>
      <c r="BD265">
        <f>STDEV(expt!AZ263:BP263)/SQRT(COUNT(expt!AZ263:BP263))</f>
        <v>6.6466062791700725E-2</v>
      </c>
      <c r="BF265">
        <f>AVERAGE('Gal4 ctrl'!CG263:CW263)</f>
        <v>1.31979</v>
      </c>
      <c r="BG265">
        <f>AVERAGE('UAS ctrl'!CG263:CW263)</f>
        <v>1.0927633333333335</v>
      </c>
      <c r="BH265">
        <f>AVERAGE(expt!CG263:CW263)</f>
        <v>0.87950833333333345</v>
      </c>
      <c r="BJ265">
        <f>STDEV('Gal4 ctrl'!CG263:CW263)/SQRT(COUNT('Gal4 ctrl'!CG263:CW263))</f>
        <v>0.10668467800869154</v>
      </c>
      <c r="BK265">
        <f>STDEV('UAS ctrl'!CG263:CW263)/SQRT(COUNT('UAS ctrl'!CG263:CW263))</f>
        <v>0.10782324358210343</v>
      </c>
      <c r="BL265">
        <f>STDEV(expt!CG263:CW263)/SQRT(COUNT(expt!CG263:CW263))</f>
        <v>7.1825770770087519E-2</v>
      </c>
    </row>
    <row r="266" spans="15:64" x14ac:dyDescent="0.2">
      <c r="O266">
        <v>263</v>
      </c>
      <c r="P266">
        <f>AVERAGE('Gal4 ctrl'!C264:R264)</f>
        <v>6.6654090909090904</v>
      </c>
      <c r="Q266">
        <f>AVERAGE('UAS ctrl'!C264:R264)</f>
        <v>6.4322500000000007</v>
      </c>
      <c r="R266">
        <f>AVERAGE(expt!C264:R264)</f>
        <v>5.2654166666666677</v>
      </c>
      <c r="T266">
        <f>STDEV('Gal4 ctrl'!C264:R264)/SQRT(COUNT('Gal4 ctrl'!C264:R264))</f>
        <v>1.1257899189986598</v>
      </c>
      <c r="U266">
        <f>STDEV('UAS ctrl'!C264:R264)/SQRT(COUNT('UAS ctrl'!C264:R264))</f>
        <v>0.82719491615832597</v>
      </c>
      <c r="V266">
        <f>STDEV(expt!C264:R264)/SQRT(COUNT(expt!C264:R264))</f>
        <v>0.93600427291446742</v>
      </c>
      <c r="X266">
        <f>AVERAGE('Gal4 ctrl'!AJ264:AY264)</f>
        <v>5.1218972727272734</v>
      </c>
      <c r="Y266">
        <f>AVERAGE('UAS ctrl'!AJ264:AY264)</f>
        <v>4.1948333333333334</v>
      </c>
      <c r="Z266">
        <f>AVERAGE(expt!AJ264:AY264)</f>
        <v>3.6228683333333329</v>
      </c>
      <c r="AB266">
        <f>STDEV('Gal4 ctrl'!AJ264:AY264)/SQRT(COUNT('Gal4 ctrl'!AJ264:AY264))</f>
        <v>1.1840716038960197</v>
      </c>
      <c r="AC266">
        <f>STDEV('UAS ctrl'!AJ264:AY264)/SQRT(COUNT('UAS ctrl'!AJ264:AY264))</f>
        <v>0.61594706240623354</v>
      </c>
      <c r="AD266">
        <f>STDEV(expt!AJ264:AY264)/SQRT(COUNT(expt!AJ264:AY264))</f>
        <v>0.74908930104639182</v>
      </c>
      <c r="AF266">
        <f>AVERAGE('Gal4 ctrl'!BQ264:CF264)</f>
        <v>5.3178090909090905</v>
      </c>
      <c r="AG266">
        <f>AVERAGE('UAS ctrl'!BQ264:CF264)</f>
        <v>4.7620466666666665</v>
      </c>
      <c r="AH266">
        <f>AVERAGE(expt!BQ264:CF264)</f>
        <v>2.755405833333334</v>
      </c>
      <c r="AJ266">
        <f>STDEV('Gal4 ctrl'!BQ264:CF264)/SQRT(COUNT('Gal4 ctrl'!BQ264:CF264))</f>
        <v>0.89279511183642202</v>
      </c>
      <c r="AK266">
        <f>STDEV('UAS ctrl'!BQ264:CF264)/SQRT(COUNT('UAS ctrl'!BQ264:CF264))</f>
        <v>0.8440575120047904</v>
      </c>
      <c r="AL266">
        <f>STDEV(expt!BQ264:CF264)/SQRT(COUNT(expt!BQ264:CF264))</f>
        <v>0.75153894376649844</v>
      </c>
      <c r="AP266">
        <f>AVERAGE('Gal4 ctrl'!S264:AI264)</f>
        <v>1.5831545454545455</v>
      </c>
      <c r="AQ266">
        <f>AVERAGE('UAS ctrl'!S264:AI264)</f>
        <v>1.4288183333333331</v>
      </c>
      <c r="AR266">
        <f>AVERAGE(expt!S264:AI264)</f>
        <v>1.2757499999999999</v>
      </c>
      <c r="AT266">
        <f>STDEV('Gal4 ctrl'!S264:AI264)/SQRT(COUNT('Gal4 ctrl'!S264:AI264))</f>
        <v>0.16281128156334104</v>
      </c>
      <c r="AU266">
        <f>STDEV('UAS ctrl'!S264:AI264)/SQRT(COUNT('UAS ctrl'!S264:AI264))</f>
        <v>0.11510800818462819</v>
      </c>
      <c r="AV266">
        <f>STDEV(expt!S264:AI264)/SQRT(COUNT(expt!S264:AI264))</f>
        <v>5.5067156658249884E-2</v>
      </c>
      <c r="AX266">
        <f>AVERAGE('Gal4 ctrl'!AZ264:BP264)</f>
        <v>1.1490145454545455</v>
      </c>
      <c r="AY266">
        <f>AVERAGE('UAS ctrl'!AZ264:BP264)</f>
        <v>1.1593483333333332</v>
      </c>
      <c r="AZ266">
        <f>AVERAGE(expt!AZ264:BP264)</f>
        <v>1.0384933333333335</v>
      </c>
      <c r="BB266">
        <f>STDEV('Gal4 ctrl'!AZ264:BP264)/SQRT(COUNT('Gal4 ctrl'!AZ264:BP264))</f>
        <v>0.13941792676803635</v>
      </c>
      <c r="BC266">
        <f>STDEV('UAS ctrl'!AZ264:BP264)/SQRT(COUNT('UAS ctrl'!AZ264:BP264))</f>
        <v>8.809133350756719E-2</v>
      </c>
      <c r="BD266">
        <f>STDEV(expt!AZ264:BP264)/SQRT(COUNT(expt!AZ264:BP264))</f>
        <v>8.260789007122861E-2</v>
      </c>
      <c r="BF266">
        <f>AVERAGE('Gal4 ctrl'!CG264:CW264)</f>
        <v>1.2551154545454546</v>
      </c>
      <c r="BG266">
        <f>AVERAGE('UAS ctrl'!CG264:CW264)</f>
        <v>1.1196033333333333</v>
      </c>
      <c r="BH266">
        <f>AVERAGE(expt!CG264:CW264)</f>
        <v>0.8217850000000001</v>
      </c>
      <c r="BJ266">
        <f>STDEV('Gal4 ctrl'!CG264:CW264)/SQRT(COUNT('Gal4 ctrl'!CG264:CW264))</f>
        <v>0.11225093461739796</v>
      </c>
      <c r="BK266">
        <f>STDEV('UAS ctrl'!CG264:CW264)/SQRT(COUNT('UAS ctrl'!CG264:CW264))</f>
        <v>0.10816721510343284</v>
      </c>
      <c r="BL266">
        <f>STDEV(expt!CG264:CW264)/SQRT(COUNT(expt!CG264:CW264))</f>
        <v>8.000149889220827E-2</v>
      </c>
    </row>
    <row r="267" spans="15:64" x14ac:dyDescent="0.2">
      <c r="O267">
        <v>264</v>
      </c>
      <c r="P267">
        <f>AVERAGE('Gal4 ctrl'!C265:R265)</f>
        <v>7.0172218181818202</v>
      </c>
      <c r="Q267">
        <f>AVERAGE('UAS ctrl'!C265:R265)</f>
        <v>6.7112333333333334</v>
      </c>
      <c r="R267">
        <f>AVERAGE(expt!C265:R265)</f>
        <v>5.3364500000000001</v>
      </c>
      <c r="T267">
        <f>STDEV('Gal4 ctrl'!C265:R265)/SQRT(COUNT('Gal4 ctrl'!C265:R265))</f>
        <v>1.2704946075530918</v>
      </c>
      <c r="U267">
        <f>STDEV('UAS ctrl'!C265:R265)/SQRT(COUNT('UAS ctrl'!C265:R265))</f>
        <v>0.86680476458023092</v>
      </c>
      <c r="V267">
        <f>STDEV(expt!C265:R265)/SQRT(COUNT(expt!C265:R265))</f>
        <v>0.99740512851036978</v>
      </c>
      <c r="X267">
        <f>AVERAGE('Gal4 ctrl'!AJ265:AY265)</f>
        <v>5.059391818181818</v>
      </c>
      <c r="Y267">
        <f>AVERAGE('UAS ctrl'!AJ265:AY265)</f>
        <v>4.0972724999999999</v>
      </c>
      <c r="Z267">
        <f>AVERAGE(expt!AJ265:AY265)</f>
        <v>3.262020833333334</v>
      </c>
      <c r="AB267">
        <f>STDEV('Gal4 ctrl'!AJ265:AY265)/SQRT(COUNT('Gal4 ctrl'!AJ265:AY265))</f>
        <v>1.1249709383097359</v>
      </c>
      <c r="AC267">
        <f>STDEV('UAS ctrl'!AJ265:AY265)/SQRT(COUNT('UAS ctrl'!AJ265:AY265))</f>
        <v>0.71311733703329805</v>
      </c>
      <c r="AD267">
        <f>STDEV(expt!AJ265:AY265)/SQRT(COUNT(expt!AJ265:AY265))</f>
        <v>0.70850267770121034</v>
      </c>
      <c r="AF267">
        <f>AVERAGE('Gal4 ctrl'!BQ265:CF265)</f>
        <v>5.1929145454545456</v>
      </c>
      <c r="AG267">
        <f>AVERAGE('UAS ctrl'!BQ265:CF265)</f>
        <v>3.851325833333334</v>
      </c>
      <c r="AH267">
        <f>AVERAGE(expt!BQ265:CF265)</f>
        <v>2.6581116666666667</v>
      </c>
      <c r="AJ267">
        <f>STDEV('Gal4 ctrl'!BQ265:CF265)/SQRT(COUNT('Gal4 ctrl'!BQ265:CF265))</f>
        <v>0.93379109378369629</v>
      </c>
      <c r="AK267">
        <f>STDEV('UAS ctrl'!BQ265:CF265)/SQRT(COUNT('UAS ctrl'!BQ265:CF265))</f>
        <v>0.79990918973841441</v>
      </c>
      <c r="AL267">
        <f>STDEV(expt!BQ265:CF265)/SQRT(COUNT(expt!BQ265:CF265))</f>
        <v>0.69396248929370619</v>
      </c>
      <c r="AP267">
        <f>AVERAGE('Gal4 ctrl'!S265:AI265)</f>
        <v>1.5970481818181819</v>
      </c>
      <c r="AQ267">
        <f>AVERAGE('UAS ctrl'!S265:AI265)</f>
        <v>1.5385491666666669</v>
      </c>
      <c r="AR267">
        <f>AVERAGE(expt!S265:AI265)</f>
        <v>1.2967375000000001</v>
      </c>
      <c r="AT267">
        <f>STDEV('Gal4 ctrl'!S265:AI265)/SQRT(COUNT('Gal4 ctrl'!S265:AI265))</f>
        <v>0.17305186755220445</v>
      </c>
      <c r="AU267">
        <f>STDEV('UAS ctrl'!S265:AI265)/SQRT(COUNT('UAS ctrl'!S265:AI265))</f>
        <v>0.12888503883516852</v>
      </c>
      <c r="AV267">
        <f>STDEV(expt!S265:AI265)/SQRT(COUNT(expt!S265:AI265))</f>
        <v>8.5384236073682632E-2</v>
      </c>
      <c r="AX267">
        <f>AVERAGE('Gal4 ctrl'!AZ265:BP265)</f>
        <v>1.2126109090909092</v>
      </c>
      <c r="AY267">
        <f>AVERAGE('UAS ctrl'!AZ265:BP265)</f>
        <v>1.2038541666666667</v>
      </c>
      <c r="AZ267">
        <f>AVERAGE(expt!AZ265:BP265)</f>
        <v>0.98948833333333341</v>
      </c>
      <c r="BB267">
        <f>STDEV('Gal4 ctrl'!AZ265:BP265)/SQRT(COUNT('Gal4 ctrl'!AZ265:BP265))</f>
        <v>0.14394232037018753</v>
      </c>
      <c r="BC267">
        <f>STDEV('UAS ctrl'!AZ265:BP265)/SQRT(COUNT('UAS ctrl'!AZ265:BP265))</f>
        <v>0.13581423176228383</v>
      </c>
      <c r="BD267">
        <f>STDEV(expt!AZ265:BP265)/SQRT(COUNT(expt!AZ265:BP265))</f>
        <v>7.421945700577659E-2</v>
      </c>
      <c r="BF267">
        <f>AVERAGE('Gal4 ctrl'!CG265:CW265)</f>
        <v>1.3054045454545455</v>
      </c>
      <c r="BG267">
        <f>AVERAGE('UAS ctrl'!CG265:CW265)</f>
        <v>1.0611458333333335</v>
      </c>
      <c r="BH267">
        <f>AVERAGE(expt!CG265:CW265)</f>
        <v>0.8475408333333333</v>
      </c>
      <c r="BJ267">
        <f>STDEV('Gal4 ctrl'!CG265:CW265)/SQRT(COUNT('Gal4 ctrl'!CG265:CW265))</f>
        <v>0.11261854828146561</v>
      </c>
      <c r="BK267">
        <f>STDEV('UAS ctrl'!CG265:CW265)/SQRT(COUNT('UAS ctrl'!CG265:CW265))</f>
        <v>8.999395589518297E-2</v>
      </c>
      <c r="BL267">
        <f>STDEV(expt!CG265:CW265)/SQRT(COUNT(expt!CG265:CW265))</f>
        <v>6.6856841578450177E-2</v>
      </c>
    </row>
    <row r="268" spans="15:64" x14ac:dyDescent="0.2">
      <c r="O268">
        <v>265</v>
      </c>
      <c r="P268">
        <f>AVERAGE('Gal4 ctrl'!C266:R266)</f>
        <v>5.739854545454544</v>
      </c>
      <c r="Q268">
        <f>AVERAGE('UAS ctrl'!C266:R266)</f>
        <v>6.0936500000000011</v>
      </c>
      <c r="R268">
        <f>AVERAGE(expt!C266:R266)</f>
        <v>5.2426075000000001</v>
      </c>
      <c r="T268">
        <f>STDEV('Gal4 ctrl'!C266:R266)/SQRT(COUNT('Gal4 ctrl'!C266:R266))</f>
        <v>1.03226021396683</v>
      </c>
      <c r="U268">
        <f>STDEV('UAS ctrl'!C266:R266)/SQRT(COUNT('UAS ctrl'!C266:R266))</f>
        <v>0.75168151888504675</v>
      </c>
      <c r="V268">
        <f>STDEV(expt!C266:R266)/SQRT(COUNT(expt!C266:R266))</f>
        <v>0.89395740711628302</v>
      </c>
      <c r="X268">
        <f>AVERAGE('Gal4 ctrl'!AJ266:AY266)</f>
        <v>5.3251872727272724</v>
      </c>
      <c r="Y268">
        <f>AVERAGE('UAS ctrl'!AJ266:AY266)</f>
        <v>4.1104583333333338</v>
      </c>
      <c r="Z268">
        <f>AVERAGE(expt!AJ266:AY266)</f>
        <v>4.1026400000000001</v>
      </c>
      <c r="AB268">
        <f>STDEV('Gal4 ctrl'!AJ266:AY266)/SQRT(COUNT('Gal4 ctrl'!AJ266:AY266))</f>
        <v>1.1291169851953029</v>
      </c>
      <c r="AC268">
        <f>STDEV('UAS ctrl'!AJ266:AY266)/SQRT(COUNT('UAS ctrl'!AJ266:AY266))</f>
        <v>0.66335666071267285</v>
      </c>
      <c r="AD268">
        <f>STDEV(expt!AJ266:AY266)/SQRT(COUNT(expt!AJ266:AY266))</f>
        <v>0.80465145095798352</v>
      </c>
      <c r="AF268">
        <f>AVERAGE('Gal4 ctrl'!BQ266:CF266)</f>
        <v>5.2381527272727268</v>
      </c>
      <c r="AG268">
        <f>AVERAGE('UAS ctrl'!BQ266:CF266)</f>
        <v>3.57192</v>
      </c>
      <c r="AH268">
        <f>AVERAGE(expt!BQ266:CF266)</f>
        <v>2.4552274999999999</v>
      </c>
      <c r="AJ268">
        <f>STDEV('Gal4 ctrl'!BQ266:CF266)/SQRT(COUNT('Gal4 ctrl'!BQ266:CF266))</f>
        <v>0.87917620126311324</v>
      </c>
      <c r="AK268">
        <f>STDEV('UAS ctrl'!BQ266:CF266)/SQRT(COUNT('UAS ctrl'!BQ266:CF266))</f>
        <v>0.58434586767313279</v>
      </c>
      <c r="AL268">
        <f>STDEV(expt!BQ266:CF266)/SQRT(COUNT(expt!BQ266:CF266))</f>
        <v>0.66806198537956074</v>
      </c>
      <c r="AP268">
        <f>AVERAGE('Gal4 ctrl'!S266:AI266)</f>
        <v>1.5037799999999999</v>
      </c>
      <c r="AQ268">
        <f>AVERAGE('UAS ctrl'!S266:AI266)</f>
        <v>1.49359</v>
      </c>
      <c r="AR268">
        <f>AVERAGE(expt!S266:AI266)</f>
        <v>1.2435766666666666</v>
      </c>
      <c r="AT268">
        <f>STDEV('Gal4 ctrl'!S266:AI266)/SQRT(COUNT('Gal4 ctrl'!S266:AI266))</f>
        <v>0.17264947229995978</v>
      </c>
      <c r="AU268">
        <f>STDEV('UAS ctrl'!S266:AI266)/SQRT(COUNT('UAS ctrl'!S266:AI266))</f>
        <v>0.11630773773733108</v>
      </c>
      <c r="AV268">
        <f>STDEV(expt!S266:AI266)/SQRT(COUNT(expt!S266:AI266))</f>
        <v>7.7488589994224158E-2</v>
      </c>
      <c r="AX268">
        <f>AVERAGE('Gal4 ctrl'!AZ266:BP266)</f>
        <v>1.1622790909090908</v>
      </c>
      <c r="AY268">
        <f>AVERAGE('UAS ctrl'!AZ266:BP266)</f>
        <v>1.1813333333333331</v>
      </c>
      <c r="AZ268">
        <f>AVERAGE(expt!AZ266:BP266)</f>
        <v>1.0162525</v>
      </c>
      <c r="BB268">
        <f>STDEV('Gal4 ctrl'!AZ266:BP266)/SQRT(COUNT('Gal4 ctrl'!AZ266:BP266))</f>
        <v>0.13956787768260454</v>
      </c>
      <c r="BC268">
        <f>STDEV('UAS ctrl'!AZ266:BP266)/SQRT(COUNT('UAS ctrl'!AZ266:BP266))</f>
        <v>9.2646288551259795E-2</v>
      </c>
      <c r="BD268">
        <f>STDEV(expt!AZ266:BP266)/SQRT(COUNT(expt!AZ266:BP266))</f>
        <v>7.1683768239241205E-2</v>
      </c>
      <c r="BF268">
        <f>AVERAGE('Gal4 ctrl'!CG266:CW266)</f>
        <v>1.3043354545454546</v>
      </c>
      <c r="BG268">
        <f>AVERAGE('UAS ctrl'!CG266:CW266)</f>
        <v>1.0513841666666666</v>
      </c>
      <c r="BH268">
        <f>AVERAGE(expt!CG266:CW266)</f>
        <v>0.85270083333333335</v>
      </c>
      <c r="BJ268">
        <f>STDEV('Gal4 ctrl'!CG266:CW266)/SQRT(COUNT('Gal4 ctrl'!CG266:CW266))</f>
        <v>0.12991381745648031</v>
      </c>
      <c r="BK268">
        <f>STDEV('UAS ctrl'!CG266:CW266)/SQRT(COUNT('UAS ctrl'!CG266:CW266))</f>
        <v>7.1508281173945323E-2</v>
      </c>
      <c r="BL268">
        <f>STDEV(expt!CG266:CW266)/SQRT(COUNT(expt!CG266:CW266))</f>
        <v>9.54186750943182E-2</v>
      </c>
    </row>
    <row r="269" spans="15:64" x14ac:dyDescent="0.2">
      <c r="O269">
        <v>266</v>
      </c>
      <c r="P269">
        <f>AVERAGE('Gal4 ctrl'!C267:R267)</f>
        <v>5.8686636363636353</v>
      </c>
      <c r="Q269">
        <f>AVERAGE('UAS ctrl'!C267:R267)</f>
        <v>6.0657333333333341</v>
      </c>
      <c r="R269">
        <f>AVERAGE(expt!C267:R267)</f>
        <v>4.9089024999999999</v>
      </c>
      <c r="T269">
        <f>STDEV('Gal4 ctrl'!C267:R267)/SQRT(COUNT('Gal4 ctrl'!C267:R267))</f>
        <v>0.99819772957180941</v>
      </c>
      <c r="U269">
        <f>STDEV('UAS ctrl'!C267:R267)/SQRT(COUNT('UAS ctrl'!C267:R267))</f>
        <v>0.70610499566211038</v>
      </c>
      <c r="V269">
        <f>STDEV(expt!C267:R267)/SQRT(COUNT(expt!C267:R267))</f>
        <v>0.79263252274450002</v>
      </c>
      <c r="X269">
        <f>AVERAGE('Gal4 ctrl'!AJ267:AY267)</f>
        <v>5.0154309090909086</v>
      </c>
      <c r="Y269">
        <f>AVERAGE('UAS ctrl'!AJ267:AY267)</f>
        <v>4.4451416666666663</v>
      </c>
      <c r="Z269">
        <f>AVERAGE(expt!AJ267:AY267)</f>
        <v>3.3617016666666668</v>
      </c>
      <c r="AB269">
        <f>STDEV('Gal4 ctrl'!AJ267:AY267)/SQRT(COUNT('Gal4 ctrl'!AJ267:AY267))</f>
        <v>1.11645647078803</v>
      </c>
      <c r="AC269">
        <f>STDEV('UAS ctrl'!AJ267:AY267)/SQRT(COUNT('UAS ctrl'!AJ267:AY267))</f>
        <v>0.74074639062297132</v>
      </c>
      <c r="AD269">
        <f>STDEV(expt!AJ267:AY267)/SQRT(COUNT(expt!AJ267:AY267))</f>
        <v>0.66195538456477032</v>
      </c>
      <c r="AF269">
        <f>AVERAGE('Gal4 ctrl'!BQ267:CF267)</f>
        <v>5.6008800000000001</v>
      </c>
      <c r="AG269">
        <f>AVERAGE('UAS ctrl'!BQ267:CF267)</f>
        <v>3.6286666666666672</v>
      </c>
      <c r="AH269">
        <f>AVERAGE(expt!BQ267:CF267)</f>
        <v>2.1035258333333333</v>
      </c>
      <c r="AJ269">
        <f>STDEV('Gal4 ctrl'!BQ267:CF267)/SQRT(COUNT('Gal4 ctrl'!BQ267:CF267))</f>
        <v>0.99298681145961176</v>
      </c>
      <c r="AK269">
        <f>STDEV('UAS ctrl'!BQ267:CF267)/SQRT(COUNT('UAS ctrl'!BQ267:CF267))</f>
        <v>0.61811351467202336</v>
      </c>
      <c r="AL269">
        <f>STDEV(expt!BQ267:CF267)/SQRT(COUNT(expt!BQ267:CF267))</f>
        <v>0.52632690282615535</v>
      </c>
      <c r="AP269">
        <f>AVERAGE('Gal4 ctrl'!S267:AI267)</f>
        <v>1.5056763636363639</v>
      </c>
      <c r="AQ269">
        <f>AVERAGE('UAS ctrl'!S267:AI267)</f>
        <v>1.5235583333333336</v>
      </c>
      <c r="AR269">
        <f>AVERAGE(expt!S267:AI267)</f>
        <v>1.3057525000000001</v>
      </c>
      <c r="AT269">
        <f>STDEV('Gal4 ctrl'!S267:AI267)/SQRT(COUNT('Gal4 ctrl'!S267:AI267))</f>
        <v>0.14312541818770302</v>
      </c>
      <c r="AU269">
        <f>STDEV('UAS ctrl'!S267:AI267)/SQRT(COUNT('UAS ctrl'!S267:AI267))</f>
        <v>0.1233426899348052</v>
      </c>
      <c r="AV269">
        <f>STDEV(expt!S267:AI267)/SQRT(COUNT(expt!S267:AI267))</f>
        <v>8.0863552425029045E-2</v>
      </c>
      <c r="AX269">
        <f>AVERAGE('Gal4 ctrl'!AZ267:BP267)</f>
        <v>1.2337845454545457</v>
      </c>
      <c r="AY269">
        <f>AVERAGE('UAS ctrl'!AZ267:BP267)</f>
        <v>1.2052391666666666</v>
      </c>
      <c r="AZ269">
        <f>AVERAGE(expt!AZ267:BP267)</f>
        <v>1.0029825000000001</v>
      </c>
      <c r="BB269">
        <f>STDEV('Gal4 ctrl'!AZ267:BP267)/SQRT(COUNT('Gal4 ctrl'!AZ267:BP267))</f>
        <v>0.15610968320885868</v>
      </c>
      <c r="BC269">
        <f>STDEV('UAS ctrl'!AZ267:BP267)/SQRT(COUNT('UAS ctrl'!AZ267:BP267))</f>
        <v>8.7698246557039478E-2</v>
      </c>
      <c r="BD269">
        <f>STDEV(expt!AZ267:BP267)/SQRT(COUNT(expt!AZ267:BP267))</f>
        <v>7.5546130449858057E-2</v>
      </c>
      <c r="BF269">
        <f>AVERAGE('Gal4 ctrl'!CG267:CW267)</f>
        <v>1.231970909090909</v>
      </c>
      <c r="BG269">
        <f>AVERAGE('UAS ctrl'!CG267:CW267)</f>
        <v>1.0623558333333334</v>
      </c>
      <c r="BH269">
        <f>AVERAGE(expt!CG267:CW267)</f>
        <v>0.86603916666666658</v>
      </c>
      <c r="BJ269">
        <f>STDEV('Gal4 ctrl'!CG267:CW267)/SQRT(COUNT('Gal4 ctrl'!CG267:CW267))</f>
        <v>0.10724969808352969</v>
      </c>
      <c r="BK269">
        <f>STDEV('UAS ctrl'!CG267:CW267)/SQRT(COUNT('UAS ctrl'!CG267:CW267))</f>
        <v>7.8987484225862145E-2</v>
      </c>
      <c r="BL269">
        <f>STDEV(expt!CG267:CW267)/SQRT(COUNT(expt!CG267:CW267))</f>
        <v>8.7830357037650228E-2</v>
      </c>
    </row>
    <row r="270" spans="15:64" x14ac:dyDescent="0.2">
      <c r="O270">
        <v>267</v>
      </c>
      <c r="P270">
        <f>AVERAGE('Gal4 ctrl'!C268:R268)</f>
        <v>6.8013481818181809</v>
      </c>
      <c r="Q270">
        <f>AVERAGE('UAS ctrl'!C268:R268)</f>
        <v>6.1791666666666671</v>
      </c>
      <c r="R270">
        <f>AVERAGE(expt!C268:R268)</f>
        <v>5.3377708333333329</v>
      </c>
      <c r="T270">
        <f>STDEV('Gal4 ctrl'!C268:R268)/SQRT(COUNT('Gal4 ctrl'!C268:R268))</f>
        <v>1.1655751869877333</v>
      </c>
      <c r="U270">
        <f>STDEV('UAS ctrl'!C268:R268)/SQRT(COUNT('UAS ctrl'!C268:R268))</f>
        <v>0.74653199299538198</v>
      </c>
      <c r="V270">
        <f>STDEV(expt!C268:R268)/SQRT(COUNT(expt!C268:R268))</f>
        <v>0.94971805685548683</v>
      </c>
      <c r="X270">
        <f>AVERAGE('Gal4 ctrl'!AJ268:AY268)</f>
        <v>5.1947100000000006</v>
      </c>
      <c r="Y270">
        <f>AVERAGE('UAS ctrl'!AJ268:AY268)</f>
        <v>4.8090250000000001</v>
      </c>
      <c r="Z270">
        <f>AVERAGE(expt!AJ268:AY268)</f>
        <v>3.6125758333333331</v>
      </c>
      <c r="AB270">
        <f>STDEV('Gal4 ctrl'!AJ268:AY268)/SQRT(COUNT('Gal4 ctrl'!AJ268:AY268))</f>
        <v>1.057885538760305</v>
      </c>
      <c r="AC270">
        <f>STDEV('UAS ctrl'!AJ268:AY268)/SQRT(COUNT('UAS ctrl'!AJ268:AY268))</f>
        <v>0.70136565941080797</v>
      </c>
      <c r="AD270">
        <f>STDEV(expt!AJ268:AY268)/SQRT(COUNT(expt!AJ268:AY268))</f>
        <v>0.73907691871752923</v>
      </c>
      <c r="AF270">
        <f>AVERAGE('Gal4 ctrl'!BQ268:CF268)</f>
        <v>5.3988890909090914</v>
      </c>
      <c r="AG270">
        <f>AVERAGE('UAS ctrl'!BQ268:CF268)</f>
        <v>3.6850566666666666</v>
      </c>
      <c r="AH270">
        <f>AVERAGE(expt!BQ268:CF268)</f>
        <v>2.1086383333333334</v>
      </c>
      <c r="AJ270">
        <f>STDEV('Gal4 ctrl'!BQ268:CF268)/SQRT(COUNT('Gal4 ctrl'!BQ268:CF268))</f>
        <v>1.0262612234978827</v>
      </c>
      <c r="AK270">
        <f>STDEV('UAS ctrl'!BQ268:CF268)/SQRT(COUNT('UAS ctrl'!BQ268:CF268))</f>
        <v>0.64351294997604269</v>
      </c>
      <c r="AL270">
        <f>STDEV(expt!BQ268:CF268)/SQRT(COUNT(expt!BQ268:CF268))</f>
        <v>0.56501701048385344</v>
      </c>
      <c r="AP270">
        <f>AVERAGE('Gal4 ctrl'!S268:AI268)</f>
        <v>1.5590963636363637</v>
      </c>
      <c r="AQ270">
        <f>AVERAGE('UAS ctrl'!S268:AI268)</f>
        <v>1.4574133333333332</v>
      </c>
      <c r="AR270">
        <f>AVERAGE(expt!S268:AI268)</f>
        <v>1.3184033333333334</v>
      </c>
      <c r="AT270">
        <f>STDEV('Gal4 ctrl'!S268:AI268)/SQRT(COUNT('Gal4 ctrl'!S268:AI268))</f>
        <v>0.16322931554479778</v>
      </c>
      <c r="AU270">
        <f>STDEV('UAS ctrl'!S268:AI268)/SQRT(COUNT('UAS ctrl'!S268:AI268))</f>
        <v>0.11014927197749319</v>
      </c>
      <c r="AV270">
        <f>STDEV(expt!S268:AI268)/SQRT(COUNT(expt!S268:AI268))</f>
        <v>8.5641786904182518E-2</v>
      </c>
      <c r="AX270">
        <f>AVERAGE('Gal4 ctrl'!AZ268:BP268)</f>
        <v>1.3105054545454549</v>
      </c>
      <c r="AY270">
        <f>AVERAGE('UAS ctrl'!AZ268:BP268)</f>
        <v>1.2398225</v>
      </c>
      <c r="AZ270">
        <f>AVERAGE(expt!AZ268:BP268)</f>
        <v>1.0070333333333332</v>
      </c>
      <c r="BB270">
        <f>STDEV('Gal4 ctrl'!AZ268:BP268)/SQRT(COUNT('Gal4 ctrl'!AZ268:BP268))</f>
        <v>0.13881083720702658</v>
      </c>
      <c r="BC270">
        <f>STDEV('UAS ctrl'!AZ268:BP268)/SQRT(COUNT('UAS ctrl'!AZ268:BP268))</f>
        <v>0.10034716039923265</v>
      </c>
      <c r="BD270">
        <f>STDEV(expt!AZ268:BP268)/SQRT(COUNT(expt!AZ268:BP268))</f>
        <v>8.1753332045275559E-2</v>
      </c>
      <c r="BF270">
        <f>AVERAGE('Gal4 ctrl'!CG268:CW268)</f>
        <v>1.2205927272727273</v>
      </c>
      <c r="BG270">
        <f>AVERAGE('UAS ctrl'!CG268:CW268)</f>
        <v>1.1879875</v>
      </c>
      <c r="BH270">
        <f>AVERAGE(expt!CG268:CW268)</f>
        <v>0.79562166666666656</v>
      </c>
      <c r="BJ270">
        <f>STDEV('Gal4 ctrl'!CG268:CW268)/SQRT(COUNT('Gal4 ctrl'!CG268:CW268))</f>
        <v>0.11429244894401315</v>
      </c>
      <c r="BK270">
        <f>STDEV('UAS ctrl'!CG268:CW268)/SQRT(COUNT('UAS ctrl'!CG268:CW268))</f>
        <v>0.11189714520368639</v>
      </c>
      <c r="BL270">
        <f>STDEV(expt!CG268:CW268)/SQRT(COUNT(expt!CG268:CW268))</f>
        <v>8.0912883997032101E-2</v>
      </c>
    </row>
    <row r="271" spans="15:64" x14ac:dyDescent="0.2">
      <c r="O271">
        <v>268</v>
      </c>
      <c r="P271">
        <f>AVERAGE('Gal4 ctrl'!C269:R269)</f>
        <v>7.0700127272727267</v>
      </c>
      <c r="Q271">
        <f>AVERAGE('UAS ctrl'!C269:R269)</f>
        <v>5.9951333333333325</v>
      </c>
      <c r="R271">
        <f>AVERAGE(expt!C269:R269)</f>
        <v>5.536859166666666</v>
      </c>
      <c r="T271">
        <f>STDEV('Gal4 ctrl'!C269:R269)/SQRT(COUNT('Gal4 ctrl'!C269:R269))</f>
        <v>1.1515903102698624</v>
      </c>
      <c r="U271">
        <f>STDEV('UAS ctrl'!C269:R269)/SQRT(COUNT('UAS ctrl'!C269:R269))</f>
        <v>0.82476353372688438</v>
      </c>
      <c r="V271">
        <f>STDEV(expt!C269:R269)/SQRT(COUNT(expt!C269:R269))</f>
        <v>0.9431569877282866</v>
      </c>
      <c r="X271">
        <f>AVERAGE('Gal4 ctrl'!AJ269:AY269)</f>
        <v>5.2180545454545459</v>
      </c>
      <c r="Y271">
        <f>AVERAGE('UAS ctrl'!AJ269:AY269)</f>
        <v>5.0517075</v>
      </c>
      <c r="Z271">
        <f>AVERAGE(expt!AJ269:AY269)</f>
        <v>3.5966900000000006</v>
      </c>
      <c r="AB271">
        <f>STDEV('Gal4 ctrl'!AJ269:AY269)/SQRT(COUNT('Gal4 ctrl'!AJ269:AY269))</f>
        <v>0.99842920679195202</v>
      </c>
      <c r="AC271">
        <f>STDEV('UAS ctrl'!AJ269:AY269)/SQRT(COUNT('UAS ctrl'!AJ269:AY269))</f>
        <v>0.62106834037800207</v>
      </c>
      <c r="AD271">
        <f>STDEV(expt!AJ269:AY269)/SQRT(COUNT(expt!AJ269:AY269))</f>
        <v>0.81478746688007431</v>
      </c>
      <c r="AF271">
        <f>AVERAGE('Gal4 ctrl'!BQ269:CF269)</f>
        <v>5.5721563636363634</v>
      </c>
      <c r="AG271">
        <f>AVERAGE('UAS ctrl'!BQ269:CF269)</f>
        <v>4.0865558333333327</v>
      </c>
      <c r="AH271">
        <f>AVERAGE(expt!BQ269:CF269)</f>
        <v>2.1050216666666666</v>
      </c>
      <c r="AJ271">
        <f>STDEV('Gal4 ctrl'!BQ269:CF269)/SQRT(COUNT('Gal4 ctrl'!BQ269:CF269))</f>
        <v>0.96648285181351601</v>
      </c>
      <c r="AK271">
        <f>STDEV('UAS ctrl'!BQ269:CF269)/SQRT(COUNT('UAS ctrl'!BQ269:CF269))</f>
        <v>0.68394471854562366</v>
      </c>
      <c r="AL271">
        <f>STDEV(expt!BQ269:CF269)/SQRT(COUNT(expt!BQ269:CF269))</f>
        <v>0.55974666829010122</v>
      </c>
      <c r="AP271">
        <f>AVERAGE('Gal4 ctrl'!S269:AI269)</f>
        <v>1.5782481818181815</v>
      </c>
      <c r="AQ271">
        <f>AVERAGE('UAS ctrl'!S269:AI269)</f>
        <v>1.5203041666666668</v>
      </c>
      <c r="AR271">
        <f>AVERAGE(expt!S269:AI269)</f>
        <v>1.3886783333333337</v>
      </c>
      <c r="AT271">
        <f>STDEV('Gal4 ctrl'!S269:AI269)/SQRT(COUNT('Gal4 ctrl'!S269:AI269))</f>
        <v>0.14783635926756225</v>
      </c>
      <c r="AU271">
        <f>STDEV('UAS ctrl'!S269:AI269)/SQRT(COUNT('UAS ctrl'!S269:AI269))</f>
        <v>0.11585765372409353</v>
      </c>
      <c r="AV271">
        <f>STDEV(expt!S269:AI269)/SQRT(COUNT(expt!S269:AI269))</f>
        <v>0.10391163360390523</v>
      </c>
      <c r="AX271">
        <f>AVERAGE('Gal4 ctrl'!AZ269:BP269)</f>
        <v>1.2615345454545452</v>
      </c>
      <c r="AY271">
        <f>AVERAGE('UAS ctrl'!AZ269:BP269)</f>
        <v>1.2120383333333333</v>
      </c>
      <c r="AZ271">
        <f>AVERAGE(expt!AZ269:BP269)</f>
        <v>1.0801966666666667</v>
      </c>
      <c r="BB271">
        <f>STDEV('Gal4 ctrl'!AZ269:BP269)/SQRT(COUNT('Gal4 ctrl'!AZ269:BP269))</f>
        <v>0.13538447995088013</v>
      </c>
      <c r="BC271">
        <f>STDEV('UAS ctrl'!AZ269:BP269)/SQRT(COUNT('UAS ctrl'!AZ269:BP269))</f>
        <v>9.2169292221082666E-2</v>
      </c>
      <c r="BD271">
        <f>STDEV(expt!AZ269:BP269)/SQRT(COUNT(expt!AZ269:BP269))</f>
        <v>0.11454684110251867</v>
      </c>
      <c r="BF271">
        <f>AVERAGE('Gal4 ctrl'!CG269:CW269)</f>
        <v>1.2569199999999998</v>
      </c>
      <c r="BG271">
        <f>AVERAGE('UAS ctrl'!CG269:CW269)</f>
        <v>1.1334816666666667</v>
      </c>
      <c r="BH271">
        <f>AVERAGE(expt!CG269:CW269)</f>
        <v>0.78337166666666669</v>
      </c>
      <c r="BJ271">
        <f>STDEV('Gal4 ctrl'!CG269:CW269)/SQRT(COUNT('Gal4 ctrl'!CG269:CW269))</f>
        <v>0.11513947004315346</v>
      </c>
      <c r="BK271">
        <f>STDEV('UAS ctrl'!CG269:CW269)/SQRT(COUNT('UAS ctrl'!CG269:CW269))</f>
        <v>0.10058582597021859</v>
      </c>
      <c r="BL271">
        <f>STDEV(expt!CG269:CW269)/SQRT(COUNT(expt!CG269:CW269))</f>
        <v>6.3401325634182978E-2</v>
      </c>
    </row>
    <row r="272" spans="15:64" x14ac:dyDescent="0.2">
      <c r="O272">
        <v>269</v>
      </c>
      <c r="P272">
        <f>AVERAGE('Gal4 ctrl'!C270:R270)</f>
        <v>6.736409090909091</v>
      </c>
      <c r="Q272">
        <f>AVERAGE('UAS ctrl'!C270:R270)</f>
        <v>5.9602000000000004</v>
      </c>
      <c r="R272">
        <f>AVERAGE(expt!C270:R270)</f>
        <v>5.6806866666666673</v>
      </c>
      <c r="T272">
        <f>STDEV('Gal4 ctrl'!C270:R270)/SQRT(COUNT('Gal4 ctrl'!C270:R270))</f>
        <v>0.95013058188235355</v>
      </c>
      <c r="U272">
        <f>STDEV('UAS ctrl'!C270:R270)/SQRT(COUNT('UAS ctrl'!C270:R270))</f>
        <v>0.79314356308720435</v>
      </c>
      <c r="V272">
        <f>STDEV(expt!C270:R270)/SQRT(COUNT(expt!C270:R270))</f>
        <v>0.94086909648645156</v>
      </c>
      <c r="X272">
        <f>AVERAGE('Gal4 ctrl'!AJ270:AY270)</f>
        <v>5.8492272727272727</v>
      </c>
      <c r="Y272">
        <f>AVERAGE('UAS ctrl'!AJ270:AY270)</f>
        <v>4.6169866666666666</v>
      </c>
      <c r="Z272">
        <f>AVERAGE(expt!AJ270:AY270)</f>
        <v>3.7059233333333332</v>
      </c>
      <c r="AB272">
        <f>STDEV('Gal4 ctrl'!AJ270:AY270)/SQRT(COUNT('Gal4 ctrl'!AJ270:AY270))</f>
        <v>1.090276343125983</v>
      </c>
      <c r="AC272">
        <f>STDEV('UAS ctrl'!AJ270:AY270)/SQRT(COUNT('UAS ctrl'!AJ270:AY270))</f>
        <v>0.55916339767458867</v>
      </c>
      <c r="AD272">
        <f>STDEV(expt!AJ270:AY270)/SQRT(COUNT(expt!AJ270:AY270))</f>
        <v>0.82407370698527005</v>
      </c>
      <c r="AF272">
        <f>AVERAGE('Gal4 ctrl'!BQ270:CF270)</f>
        <v>5.6235181818181825</v>
      </c>
      <c r="AG272">
        <f>AVERAGE('UAS ctrl'!BQ270:CF270)</f>
        <v>3.7887175000000006</v>
      </c>
      <c r="AH272">
        <f>AVERAGE(expt!BQ270:CF270)</f>
        <v>2.0026358333333332</v>
      </c>
      <c r="AJ272">
        <f>STDEV('Gal4 ctrl'!BQ270:CF270)/SQRT(COUNT('Gal4 ctrl'!BQ270:CF270))</f>
        <v>1.048895156630683</v>
      </c>
      <c r="AK272">
        <f>STDEV('UAS ctrl'!BQ270:CF270)/SQRT(COUNT('UAS ctrl'!BQ270:CF270))</f>
        <v>0.70956864820704324</v>
      </c>
      <c r="AL272">
        <f>STDEV(expt!BQ270:CF270)/SQRT(COUNT(expt!BQ270:CF270))</f>
        <v>0.43127415358351739</v>
      </c>
      <c r="AP272">
        <f>AVERAGE('Gal4 ctrl'!S270:AI270)</f>
        <v>1.6198681818181817</v>
      </c>
      <c r="AQ272">
        <f>AVERAGE('UAS ctrl'!S270:AI270)</f>
        <v>1.5232800000000004</v>
      </c>
      <c r="AR272">
        <f>AVERAGE(expt!S270:AI270)</f>
        <v>1.3188299999999999</v>
      </c>
      <c r="AT272">
        <f>STDEV('Gal4 ctrl'!S270:AI270)/SQRT(COUNT('Gal4 ctrl'!S270:AI270))</f>
        <v>0.16115761910072679</v>
      </c>
      <c r="AU272">
        <f>STDEV('UAS ctrl'!S270:AI270)/SQRT(COUNT('UAS ctrl'!S270:AI270))</f>
        <v>0.10536086347176093</v>
      </c>
      <c r="AV272">
        <f>STDEV(expt!S270:AI270)/SQRT(COUNT(expt!S270:AI270))</f>
        <v>7.1237275035935244E-2</v>
      </c>
      <c r="AX272">
        <f>AVERAGE('Gal4 ctrl'!AZ270:BP270)</f>
        <v>1.312998181818182</v>
      </c>
      <c r="AY272">
        <f>AVERAGE('UAS ctrl'!AZ270:BP270)</f>
        <v>1.2547649999999999</v>
      </c>
      <c r="AZ272">
        <f>AVERAGE(expt!AZ270:BP270)</f>
        <v>0.97292499999999993</v>
      </c>
      <c r="BB272">
        <f>STDEV('Gal4 ctrl'!AZ270:BP270)/SQRT(COUNT('Gal4 ctrl'!AZ270:BP270))</f>
        <v>0.16202395642630454</v>
      </c>
      <c r="BC272">
        <f>STDEV('UAS ctrl'!AZ270:BP270)/SQRT(COUNT('UAS ctrl'!AZ270:BP270))</f>
        <v>0.10468514497305867</v>
      </c>
      <c r="BD272">
        <f>STDEV(expt!AZ270:BP270)/SQRT(COUNT(expt!AZ270:BP270))</f>
        <v>9.0480144033892748E-2</v>
      </c>
      <c r="BF272">
        <f>AVERAGE('Gal4 ctrl'!CG270:CW270)</f>
        <v>1.2656318181818182</v>
      </c>
      <c r="BG272">
        <f>AVERAGE('UAS ctrl'!CG270:CW270)</f>
        <v>1.1392849999999999</v>
      </c>
      <c r="BH272">
        <f>AVERAGE(expt!CG270:CW270)</f>
        <v>0.80202999999999991</v>
      </c>
      <c r="BJ272">
        <f>STDEV('Gal4 ctrl'!CG270:CW270)/SQRT(COUNT('Gal4 ctrl'!CG270:CW270))</f>
        <v>0.11560134786740284</v>
      </c>
      <c r="BK272">
        <f>STDEV('UAS ctrl'!CG270:CW270)/SQRT(COUNT('UAS ctrl'!CG270:CW270))</f>
        <v>8.643057425419029E-2</v>
      </c>
      <c r="BL272">
        <f>STDEV(expt!CG270:CW270)/SQRT(COUNT(expt!CG270:CW270))</f>
        <v>5.2295712075801817E-2</v>
      </c>
    </row>
    <row r="273" spans="15:64" x14ac:dyDescent="0.2">
      <c r="O273">
        <v>270</v>
      </c>
      <c r="P273">
        <f>AVERAGE('Gal4 ctrl'!C271:R271)</f>
        <v>6.6770545454545447</v>
      </c>
      <c r="Q273">
        <f>AVERAGE('UAS ctrl'!C271:R271)</f>
        <v>5.4188833333333335</v>
      </c>
      <c r="R273">
        <f>AVERAGE(expt!C271:R271)</f>
        <v>5.48245</v>
      </c>
      <c r="T273">
        <f>STDEV('Gal4 ctrl'!C271:R271)/SQRT(COUNT('Gal4 ctrl'!C271:R271))</f>
        <v>1.1205345619888616</v>
      </c>
      <c r="U273">
        <f>STDEV('UAS ctrl'!C271:R271)/SQRT(COUNT('UAS ctrl'!C271:R271))</f>
        <v>0.78904491680279065</v>
      </c>
      <c r="V273">
        <f>STDEV(expt!C271:R271)/SQRT(COUNT(expt!C271:R271))</f>
        <v>1.0148889315630014</v>
      </c>
      <c r="X273">
        <f>AVERAGE('Gal4 ctrl'!AJ271:AY271)</f>
        <v>5.7023090909090905</v>
      </c>
      <c r="Y273">
        <f>AVERAGE('UAS ctrl'!AJ271:AY271)</f>
        <v>4.1155833333333325</v>
      </c>
      <c r="Z273">
        <f>AVERAGE(expt!AJ271:AY271)</f>
        <v>3.9108916666666667</v>
      </c>
      <c r="AB273">
        <f>STDEV('Gal4 ctrl'!AJ271:AY271)/SQRT(COUNT('Gal4 ctrl'!AJ271:AY271))</f>
        <v>1.0128380919210538</v>
      </c>
      <c r="AC273">
        <f>STDEV('UAS ctrl'!AJ271:AY271)/SQRT(COUNT('UAS ctrl'!AJ271:AY271))</f>
        <v>0.51532224205497534</v>
      </c>
      <c r="AD273">
        <f>STDEV(expt!AJ271:AY271)/SQRT(COUNT(expt!AJ271:AY271))</f>
        <v>0.82370479785469153</v>
      </c>
      <c r="AF273">
        <f>AVERAGE('Gal4 ctrl'!BQ271:CF271)</f>
        <v>5.8739363636363633</v>
      </c>
      <c r="AG273">
        <f>AVERAGE('UAS ctrl'!BQ271:CF271)</f>
        <v>4.0245683333333337</v>
      </c>
      <c r="AH273">
        <f>AVERAGE(expt!BQ271:CF271)</f>
        <v>2.0583533333333333</v>
      </c>
      <c r="AJ273">
        <f>STDEV('Gal4 ctrl'!BQ271:CF271)/SQRT(COUNT('Gal4 ctrl'!BQ271:CF271))</f>
        <v>1.1005608177216433</v>
      </c>
      <c r="AK273">
        <f>STDEV('UAS ctrl'!BQ271:CF271)/SQRT(COUNT('UAS ctrl'!BQ271:CF271))</f>
        <v>0.65556030416485478</v>
      </c>
      <c r="AL273">
        <f>STDEV(expt!BQ271:CF271)/SQRT(COUNT(expt!BQ271:CF271))</f>
        <v>0.45324708138981296</v>
      </c>
      <c r="AP273">
        <f>AVERAGE('Gal4 ctrl'!S271:AI271)</f>
        <v>1.5470627272727271</v>
      </c>
      <c r="AQ273">
        <f>AVERAGE('UAS ctrl'!S271:AI271)</f>
        <v>1.4663283333333332</v>
      </c>
      <c r="AR273">
        <f>AVERAGE(expt!S271:AI271)</f>
        <v>1.3172975000000002</v>
      </c>
      <c r="AT273">
        <f>STDEV('Gal4 ctrl'!S271:AI271)/SQRT(COUNT('Gal4 ctrl'!S271:AI271))</f>
        <v>0.18008856462656431</v>
      </c>
      <c r="AU273">
        <f>STDEV('UAS ctrl'!S271:AI271)/SQRT(COUNT('UAS ctrl'!S271:AI271))</f>
        <v>8.868627810428123E-2</v>
      </c>
      <c r="AV273">
        <f>STDEV(expt!S271:AI271)/SQRT(COUNT(expt!S271:AI271))</f>
        <v>7.9786912271915464E-2</v>
      </c>
      <c r="AX273">
        <f>AVERAGE('Gal4 ctrl'!AZ271:BP271)</f>
        <v>1.3674545454545455</v>
      </c>
      <c r="AY273">
        <f>AVERAGE('UAS ctrl'!AZ271:BP271)</f>
        <v>1.2359141666666666</v>
      </c>
      <c r="AZ273">
        <f>AVERAGE(expt!AZ271:BP271)</f>
        <v>1.0015108333333334</v>
      </c>
      <c r="BB273">
        <f>STDEV('Gal4 ctrl'!AZ271:BP271)/SQRT(COUNT('Gal4 ctrl'!AZ271:BP271))</f>
        <v>0.16098090449922461</v>
      </c>
      <c r="BC273">
        <f>STDEV('UAS ctrl'!AZ271:BP271)/SQRT(COUNT('UAS ctrl'!AZ271:BP271))</f>
        <v>8.1598845732870823E-2</v>
      </c>
      <c r="BD273">
        <f>STDEV(expt!AZ271:BP271)/SQRT(COUNT(expt!AZ271:BP271))</f>
        <v>6.2025474965000223E-2</v>
      </c>
      <c r="BF273">
        <f>AVERAGE('Gal4 ctrl'!CG271:CW271)</f>
        <v>1.315592727272727</v>
      </c>
      <c r="BG273">
        <f>AVERAGE('UAS ctrl'!CG271:CW271)</f>
        <v>1.1852625000000001</v>
      </c>
      <c r="BH273">
        <f>AVERAGE(expt!CG271:CW271)</f>
        <v>0.84241416666666658</v>
      </c>
      <c r="BJ273">
        <f>STDEV('Gal4 ctrl'!CG271:CW271)/SQRT(COUNT('Gal4 ctrl'!CG271:CW271))</f>
        <v>0.1430883125783827</v>
      </c>
      <c r="BK273">
        <f>STDEV('UAS ctrl'!CG271:CW271)/SQRT(COUNT('UAS ctrl'!CG271:CW271))</f>
        <v>9.9211680642689218E-2</v>
      </c>
      <c r="BL273">
        <f>STDEV(expt!CG271:CW271)/SQRT(COUNT(expt!CG271:CW271))</f>
        <v>7.626806339899983E-2</v>
      </c>
    </row>
    <row r="274" spans="15:64" x14ac:dyDescent="0.2">
      <c r="O274">
        <v>271</v>
      </c>
      <c r="P274">
        <f>AVERAGE('Gal4 ctrl'!C272:R272)</f>
        <v>6.7947363636363631</v>
      </c>
      <c r="Q274">
        <f>AVERAGE('UAS ctrl'!C272:R272)</f>
        <v>5.4700249999999997</v>
      </c>
      <c r="R274">
        <f>AVERAGE(expt!C272:R272)</f>
        <v>5.6548258333333337</v>
      </c>
      <c r="T274">
        <f>STDEV('Gal4 ctrl'!C272:R272)/SQRT(COUNT('Gal4 ctrl'!C272:R272))</f>
        <v>1.1307472708766722</v>
      </c>
      <c r="U274">
        <f>STDEV('UAS ctrl'!C272:R272)/SQRT(COUNT('UAS ctrl'!C272:R272))</f>
        <v>0.68489770925310589</v>
      </c>
      <c r="V274">
        <f>STDEV(expt!C272:R272)/SQRT(COUNT(expt!C272:R272))</f>
        <v>0.95564913524664674</v>
      </c>
      <c r="X274">
        <f>AVERAGE('Gal4 ctrl'!AJ272:AY272)</f>
        <v>5.6409181818181828</v>
      </c>
      <c r="Y274">
        <f>AVERAGE('UAS ctrl'!AJ272:AY272)</f>
        <v>4.7469666666666663</v>
      </c>
      <c r="Z274">
        <f>AVERAGE(expt!AJ272:AY272)</f>
        <v>4.0720899999999993</v>
      </c>
      <c r="AB274">
        <f>STDEV('Gal4 ctrl'!AJ272:AY272)/SQRT(COUNT('Gal4 ctrl'!AJ272:AY272))</f>
        <v>1.0030651130698596</v>
      </c>
      <c r="AC274">
        <f>STDEV('UAS ctrl'!AJ272:AY272)/SQRT(COUNT('UAS ctrl'!AJ272:AY272))</f>
        <v>0.74023826429690465</v>
      </c>
      <c r="AD274">
        <f>STDEV(expt!AJ272:AY272)/SQRT(COUNT(expt!AJ272:AY272))</f>
        <v>0.77457384590926326</v>
      </c>
      <c r="AF274">
        <f>AVERAGE('Gal4 ctrl'!BQ272:CF272)</f>
        <v>6.2976745454545462</v>
      </c>
      <c r="AG274">
        <f>AVERAGE('UAS ctrl'!BQ272:CF272)</f>
        <v>3.4954099999999997</v>
      </c>
      <c r="AH274">
        <f>AVERAGE(expt!BQ272:CF272)</f>
        <v>2.4884433333333336</v>
      </c>
      <c r="AJ274">
        <f>STDEV('Gal4 ctrl'!BQ272:CF272)/SQRT(COUNT('Gal4 ctrl'!BQ272:CF272))</f>
        <v>1.1490150873606833</v>
      </c>
      <c r="AK274">
        <f>STDEV('UAS ctrl'!BQ272:CF272)/SQRT(COUNT('UAS ctrl'!BQ272:CF272))</f>
        <v>0.50577229543271052</v>
      </c>
      <c r="AL274">
        <f>STDEV(expt!BQ272:CF272)/SQRT(COUNT(expt!BQ272:CF272))</f>
        <v>0.66508728674961126</v>
      </c>
      <c r="AP274">
        <f>AVERAGE('Gal4 ctrl'!S272:AI272)</f>
        <v>1.4712090909090909</v>
      </c>
      <c r="AQ274">
        <f>AVERAGE('UAS ctrl'!S272:AI272)</f>
        <v>1.4553333333333331</v>
      </c>
      <c r="AR274">
        <f>AVERAGE(expt!S272:AI272)</f>
        <v>1.3272883333333332</v>
      </c>
      <c r="AT274">
        <f>STDEV('Gal4 ctrl'!S272:AI272)/SQRT(COUNT('Gal4 ctrl'!S272:AI272))</f>
        <v>0.16390700593188123</v>
      </c>
      <c r="AU274">
        <f>STDEV('UAS ctrl'!S272:AI272)/SQRT(COUNT('UAS ctrl'!S272:AI272))</f>
        <v>8.6700967571174001E-2</v>
      </c>
      <c r="AV274">
        <f>STDEV(expt!S272:AI272)/SQRT(COUNT(expt!S272:AI272))</f>
        <v>7.9399709466621199E-2</v>
      </c>
      <c r="AX274">
        <f>AVERAGE('Gal4 ctrl'!AZ272:BP272)</f>
        <v>1.3812145454545455</v>
      </c>
      <c r="AY274">
        <f>AVERAGE('UAS ctrl'!AZ272:BP272)</f>
        <v>1.3223983333333331</v>
      </c>
      <c r="AZ274">
        <f>AVERAGE(expt!AZ272:BP272)</f>
        <v>1.0512433333333333</v>
      </c>
      <c r="BB274">
        <f>STDEV('Gal4 ctrl'!AZ272:BP272)/SQRT(COUNT('Gal4 ctrl'!AZ272:BP272))</f>
        <v>0.14050107739712198</v>
      </c>
      <c r="BC274">
        <f>STDEV('UAS ctrl'!AZ272:BP272)/SQRT(COUNT('UAS ctrl'!AZ272:BP272))</f>
        <v>8.2219718768024239E-2</v>
      </c>
      <c r="BD274">
        <f>STDEV(expt!AZ272:BP272)/SQRT(COUNT(expt!AZ272:BP272))</f>
        <v>7.3695811723981888E-2</v>
      </c>
      <c r="BF274">
        <f>AVERAGE('Gal4 ctrl'!CG272:CW272)</f>
        <v>1.3930945454545454</v>
      </c>
      <c r="BG274">
        <f>AVERAGE('UAS ctrl'!CG272:CW272)</f>
        <v>1.1617866666666667</v>
      </c>
      <c r="BH274">
        <f>AVERAGE(expt!CG272:CW272)</f>
        <v>0.83446833333333348</v>
      </c>
      <c r="BJ274">
        <f>STDEV('Gal4 ctrl'!CG272:CW272)/SQRT(COUNT('Gal4 ctrl'!CG272:CW272))</f>
        <v>0.13925354202358975</v>
      </c>
      <c r="BK274">
        <f>STDEV('UAS ctrl'!CG272:CW272)/SQRT(COUNT('UAS ctrl'!CG272:CW272))</f>
        <v>0.12290719669940009</v>
      </c>
      <c r="BL274">
        <f>STDEV(expt!CG272:CW272)/SQRT(COUNT(expt!CG272:CW272))</f>
        <v>9.472827489666942E-2</v>
      </c>
    </row>
    <row r="275" spans="15:64" x14ac:dyDescent="0.2">
      <c r="O275">
        <v>272</v>
      </c>
      <c r="P275">
        <f>AVERAGE('Gal4 ctrl'!C273:R273)</f>
        <v>6.6106181818181815</v>
      </c>
      <c r="Q275">
        <f>AVERAGE('UAS ctrl'!C273:R273)</f>
        <v>5.670891666666666</v>
      </c>
      <c r="R275">
        <f>AVERAGE(expt!C273:R273)</f>
        <v>5.9679333333333338</v>
      </c>
      <c r="T275">
        <f>STDEV('Gal4 ctrl'!C273:R273)/SQRT(COUNT('Gal4 ctrl'!C273:R273))</f>
        <v>1.1127216568411464</v>
      </c>
      <c r="U275">
        <f>STDEV('UAS ctrl'!C273:R273)/SQRT(COUNT('UAS ctrl'!C273:R273))</f>
        <v>0.77233296982685307</v>
      </c>
      <c r="V275">
        <f>STDEV(expt!C273:R273)/SQRT(COUNT(expt!C273:R273))</f>
        <v>0.9601190247657686</v>
      </c>
      <c r="X275">
        <f>AVERAGE('Gal4 ctrl'!AJ273:AY273)</f>
        <v>5.8859363636363646</v>
      </c>
      <c r="Y275">
        <f>AVERAGE('UAS ctrl'!AJ273:AY273)</f>
        <v>4.9173750000000007</v>
      </c>
      <c r="Z275">
        <f>AVERAGE(expt!AJ273:AY273)</f>
        <v>3.9840916666666666</v>
      </c>
      <c r="AB275">
        <f>STDEV('Gal4 ctrl'!AJ273:AY273)/SQRT(COUNT('Gal4 ctrl'!AJ273:AY273))</f>
        <v>1.0680686392884138</v>
      </c>
      <c r="AC275">
        <f>STDEV('UAS ctrl'!AJ273:AY273)/SQRT(COUNT('UAS ctrl'!AJ273:AY273))</f>
        <v>0.71719338175775216</v>
      </c>
      <c r="AD275">
        <f>STDEV(expt!AJ273:AY273)/SQRT(COUNT(expt!AJ273:AY273))</f>
        <v>0.79567546723545113</v>
      </c>
      <c r="AF275">
        <f>AVERAGE('Gal4 ctrl'!BQ273:CF273)</f>
        <v>6.7359054545454544</v>
      </c>
      <c r="AG275">
        <f>AVERAGE('UAS ctrl'!BQ273:CF273)</f>
        <v>3.2954466666666664</v>
      </c>
      <c r="AH275">
        <f>AVERAGE(expt!BQ273:CF273)</f>
        <v>2.5916374999999992</v>
      </c>
      <c r="AJ275">
        <f>STDEV('Gal4 ctrl'!BQ273:CF273)/SQRT(COUNT('Gal4 ctrl'!BQ273:CF273))</f>
        <v>1.1787309196808107</v>
      </c>
      <c r="AK275">
        <f>STDEV('UAS ctrl'!BQ273:CF273)/SQRT(COUNT('UAS ctrl'!BQ273:CF273))</f>
        <v>0.55914698227195914</v>
      </c>
      <c r="AL275">
        <f>STDEV(expt!BQ273:CF273)/SQRT(COUNT(expt!BQ273:CF273))</f>
        <v>0.63114252875257104</v>
      </c>
      <c r="AP275">
        <f>AVERAGE('Gal4 ctrl'!S273:AI273)</f>
        <v>1.5084236363636365</v>
      </c>
      <c r="AQ275">
        <f>AVERAGE('UAS ctrl'!S273:AI273)</f>
        <v>1.5206166666666665</v>
      </c>
      <c r="AR275">
        <f>AVERAGE(expt!S273:AI273)</f>
        <v>1.4191549999999999</v>
      </c>
      <c r="AT275">
        <f>STDEV('Gal4 ctrl'!S273:AI273)/SQRT(COUNT('Gal4 ctrl'!S273:AI273))</f>
        <v>0.17863327088694456</v>
      </c>
      <c r="AU275">
        <f>STDEV('UAS ctrl'!S273:AI273)/SQRT(COUNT('UAS ctrl'!S273:AI273))</f>
        <v>9.3606010096909179E-2</v>
      </c>
      <c r="AV275">
        <f>STDEV(expt!S273:AI273)/SQRT(COUNT(expt!S273:AI273))</f>
        <v>9.0024640873451522E-2</v>
      </c>
      <c r="AX275">
        <f>AVERAGE('Gal4 ctrl'!AZ273:BP273)</f>
        <v>1.3887590909090908</v>
      </c>
      <c r="AY275">
        <f>AVERAGE('UAS ctrl'!AZ273:BP273)</f>
        <v>1.2568291666666669</v>
      </c>
      <c r="AZ275">
        <f>AVERAGE(expt!AZ273:BP273)</f>
        <v>1.0628108333333335</v>
      </c>
      <c r="BB275">
        <f>STDEV('Gal4 ctrl'!AZ273:BP273)/SQRT(COUNT('Gal4 ctrl'!AZ273:BP273))</f>
        <v>0.15118863756281159</v>
      </c>
      <c r="BC275">
        <f>STDEV('UAS ctrl'!AZ273:BP273)/SQRT(COUNT('UAS ctrl'!AZ273:BP273))</f>
        <v>8.797542505049713E-2</v>
      </c>
      <c r="BD275">
        <f>STDEV(expt!AZ273:BP273)/SQRT(COUNT(expt!AZ273:BP273))</f>
        <v>8.2411742878856775E-2</v>
      </c>
      <c r="BF275">
        <f>AVERAGE('Gal4 ctrl'!CG273:CW273)</f>
        <v>1.2920763636363637</v>
      </c>
      <c r="BG275">
        <f>AVERAGE('UAS ctrl'!CG273:CW273)</f>
        <v>1.0920133333333333</v>
      </c>
      <c r="BH275">
        <f>AVERAGE(expt!CG273:CW273)</f>
        <v>0.93078916666666689</v>
      </c>
      <c r="BJ275">
        <f>STDEV('Gal4 ctrl'!CG273:CW273)/SQRT(COUNT('Gal4 ctrl'!CG273:CW273))</f>
        <v>0.12018587134686394</v>
      </c>
      <c r="BK275">
        <f>STDEV('UAS ctrl'!CG273:CW273)/SQRT(COUNT('UAS ctrl'!CG273:CW273))</f>
        <v>9.7206814648672757E-2</v>
      </c>
      <c r="BL275">
        <f>STDEV(expt!CG273:CW273)/SQRT(COUNT(expt!CG273:CW273))</f>
        <v>8.633492982721519E-2</v>
      </c>
    </row>
    <row r="276" spans="15:64" x14ac:dyDescent="0.2">
      <c r="O276">
        <v>273</v>
      </c>
      <c r="P276">
        <f>AVERAGE('Gal4 ctrl'!C274:R274)</f>
        <v>6.8151727272727269</v>
      </c>
      <c r="Q276">
        <f>AVERAGE('UAS ctrl'!C274:R274)</f>
        <v>5.8337499999999993</v>
      </c>
      <c r="R276">
        <f>AVERAGE(expt!C274:R274)</f>
        <v>6.0228833333333327</v>
      </c>
      <c r="T276">
        <f>STDEV('Gal4 ctrl'!C274:R274)/SQRT(COUNT('Gal4 ctrl'!C274:R274))</f>
        <v>1.2333298836955708</v>
      </c>
      <c r="U276">
        <f>STDEV('UAS ctrl'!C274:R274)/SQRT(COUNT('UAS ctrl'!C274:R274))</f>
        <v>0.81411494167443943</v>
      </c>
      <c r="V276">
        <f>STDEV(expt!C274:R274)/SQRT(COUNT(expt!C274:R274))</f>
        <v>1.0024946915776731</v>
      </c>
      <c r="X276">
        <f>AVERAGE('Gal4 ctrl'!AJ274:AY274)</f>
        <v>5.6645818181818175</v>
      </c>
      <c r="Y276">
        <f>AVERAGE('UAS ctrl'!AJ274:AY274)</f>
        <v>5.4106249999999996</v>
      </c>
      <c r="Z276">
        <f>AVERAGE(expt!AJ274:AY274)</f>
        <v>4.0118666666666671</v>
      </c>
      <c r="AB276">
        <f>STDEV('Gal4 ctrl'!AJ274:AY274)/SQRT(COUNT('Gal4 ctrl'!AJ274:AY274))</f>
        <v>0.94940724558376088</v>
      </c>
      <c r="AC276">
        <f>STDEV('UAS ctrl'!AJ274:AY274)/SQRT(COUNT('UAS ctrl'!AJ274:AY274))</f>
        <v>0.95804138663409955</v>
      </c>
      <c r="AD276">
        <f>STDEV(expt!AJ274:AY274)/SQRT(COUNT(expt!AJ274:AY274))</f>
        <v>0.84363701805475733</v>
      </c>
      <c r="AF276">
        <f>AVERAGE('Gal4 ctrl'!BQ274:CF274)</f>
        <v>6.338034545454545</v>
      </c>
      <c r="AG276">
        <f>AVERAGE('UAS ctrl'!BQ274:CF274)</f>
        <v>3.9646299999999997</v>
      </c>
      <c r="AH276">
        <f>AVERAGE(expt!BQ274:CF274)</f>
        <v>2.6809916666666669</v>
      </c>
      <c r="AJ276">
        <f>STDEV('Gal4 ctrl'!BQ274:CF274)/SQRT(COUNT('Gal4 ctrl'!BQ274:CF274))</f>
        <v>1.0310234450525049</v>
      </c>
      <c r="AK276">
        <f>STDEV('UAS ctrl'!BQ274:CF274)/SQRT(COUNT('UAS ctrl'!BQ274:CF274))</f>
        <v>0.68832624630660844</v>
      </c>
      <c r="AL276">
        <f>STDEV(expt!BQ274:CF274)/SQRT(COUNT(expt!BQ274:CF274))</f>
        <v>0.61696748921129285</v>
      </c>
      <c r="AP276">
        <f>AVERAGE('Gal4 ctrl'!S274:AI274)</f>
        <v>1.3680681818181819</v>
      </c>
      <c r="AQ276">
        <f>AVERAGE('UAS ctrl'!S274:AI274)</f>
        <v>1.5074916666666667</v>
      </c>
      <c r="AR276">
        <f>AVERAGE(expt!S274:AI274)</f>
        <v>1.4309158333333334</v>
      </c>
      <c r="AT276">
        <f>STDEV('Gal4 ctrl'!S274:AI274)/SQRT(COUNT('Gal4 ctrl'!S274:AI274))</f>
        <v>0.13414976348583627</v>
      </c>
      <c r="AU276">
        <f>STDEV('UAS ctrl'!S274:AI274)/SQRT(COUNT('UAS ctrl'!S274:AI274))</f>
        <v>7.2400813508670031E-2</v>
      </c>
      <c r="AV276">
        <f>STDEV(expt!S274:AI274)/SQRT(COUNT(expt!S274:AI274))</f>
        <v>9.3477061887819887E-2</v>
      </c>
      <c r="AX276">
        <f>AVERAGE('Gal4 ctrl'!AZ274:BP274)</f>
        <v>1.3543890909090908</v>
      </c>
      <c r="AY276">
        <f>AVERAGE('UAS ctrl'!AZ274:BP274)</f>
        <v>1.3122766666666668</v>
      </c>
      <c r="AZ276">
        <f>AVERAGE(expt!AZ274:BP274)</f>
        <v>1.0409499999999998</v>
      </c>
      <c r="BB276">
        <f>STDEV('Gal4 ctrl'!AZ274:BP274)/SQRT(COUNT('Gal4 ctrl'!AZ274:BP274))</f>
        <v>0.13588919502470703</v>
      </c>
      <c r="BC276">
        <f>STDEV('UAS ctrl'!AZ274:BP274)/SQRT(COUNT('UAS ctrl'!AZ274:BP274))</f>
        <v>0.1109234713824595</v>
      </c>
      <c r="BD276">
        <f>STDEV(expt!AZ274:BP274)/SQRT(COUNT(expt!AZ274:BP274))</f>
        <v>8.4962098546316242E-2</v>
      </c>
      <c r="BF276">
        <f>AVERAGE('Gal4 ctrl'!CG274:CW274)</f>
        <v>1.3783154545454546</v>
      </c>
      <c r="BG276">
        <f>AVERAGE('UAS ctrl'!CG274:CW274)</f>
        <v>1.1982591666666667</v>
      </c>
      <c r="BH276">
        <f>AVERAGE(expt!CG274:CW274)</f>
        <v>0.88716083333333329</v>
      </c>
      <c r="BJ276">
        <f>STDEV('Gal4 ctrl'!CG274:CW274)/SQRT(COUNT('Gal4 ctrl'!CG274:CW274))</f>
        <v>0.14109165474556931</v>
      </c>
      <c r="BK276">
        <f>STDEV('UAS ctrl'!CG274:CW274)/SQRT(COUNT('UAS ctrl'!CG274:CW274))</f>
        <v>0.11144494711317371</v>
      </c>
      <c r="BL276">
        <f>STDEV(expt!CG274:CW274)/SQRT(COUNT(expt!CG274:CW274))</f>
        <v>6.5061103988555358E-2</v>
      </c>
    </row>
    <row r="277" spans="15:64" x14ac:dyDescent="0.2">
      <c r="O277">
        <v>274</v>
      </c>
      <c r="P277">
        <f>AVERAGE('Gal4 ctrl'!C275:R275)</f>
        <v>7.7797272727272722</v>
      </c>
      <c r="Q277">
        <f>AVERAGE('UAS ctrl'!C275:R275)</f>
        <v>5.4941083333333331</v>
      </c>
      <c r="R277">
        <f>AVERAGE(expt!C275:R275)</f>
        <v>6.5407250000000019</v>
      </c>
      <c r="T277">
        <f>STDEV('Gal4 ctrl'!C275:R275)/SQRT(COUNT('Gal4 ctrl'!C275:R275))</f>
        <v>1.1642151538182997</v>
      </c>
      <c r="U277">
        <f>STDEV('UAS ctrl'!C275:R275)/SQRT(COUNT('UAS ctrl'!C275:R275))</f>
        <v>0.92754336380360769</v>
      </c>
      <c r="V277">
        <f>STDEV(expt!C275:R275)/SQRT(COUNT(expt!C275:R275))</f>
        <v>1.0529875536060438</v>
      </c>
      <c r="X277">
        <f>AVERAGE('Gal4 ctrl'!AJ275:AY275)</f>
        <v>5.9961181818181819</v>
      </c>
      <c r="Y277">
        <f>AVERAGE('UAS ctrl'!AJ275:AY275)</f>
        <v>5.3600916666666665</v>
      </c>
      <c r="Z277">
        <f>AVERAGE(expt!AJ275:AY275)</f>
        <v>3.8684591666666663</v>
      </c>
      <c r="AB277">
        <f>STDEV('Gal4 ctrl'!AJ275:AY275)/SQRT(COUNT('Gal4 ctrl'!AJ275:AY275))</f>
        <v>0.97155516334456649</v>
      </c>
      <c r="AC277">
        <f>STDEV('UAS ctrl'!AJ275:AY275)/SQRT(COUNT('UAS ctrl'!AJ275:AY275))</f>
        <v>0.98134135393767741</v>
      </c>
      <c r="AD277">
        <f>STDEV(expt!AJ275:AY275)/SQRT(COUNT(expt!AJ275:AY275))</f>
        <v>0.78767838172124405</v>
      </c>
      <c r="AF277">
        <f>AVERAGE('Gal4 ctrl'!BQ275:CF275)</f>
        <v>6.0267909090909084</v>
      </c>
      <c r="AG277">
        <f>AVERAGE('UAS ctrl'!BQ275:CF275)</f>
        <v>3.5683708333333342</v>
      </c>
      <c r="AH277">
        <f>AVERAGE(expt!BQ275:CF275)</f>
        <v>2.9746016666666666</v>
      </c>
      <c r="AJ277">
        <f>STDEV('Gal4 ctrl'!BQ275:CF275)/SQRT(COUNT('Gal4 ctrl'!BQ275:CF275))</f>
        <v>1.0658658512260903</v>
      </c>
      <c r="AK277">
        <f>STDEV('UAS ctrl'!BQ275:CF275)/SQRT(COUNT('UAS ctrl'!BQ275:CF275))</f>
        <v>0.64317768258934283</v>
      </c>
      <c r="AL277">
        <f>STDEV(expt!BQ275:CF275)/SQRT(COUNT(expt!BQ275:CF275))</f>
        <v>0.72193464341019664</v>
      </c>
      <c r="AP277">
        <f>AVERAGE('Gal4 ctrl'!S275:AI275)</f>
        <v>1.392019090909091</v>
      </c>
      <c r="AQ277">
        <f>AVERAGE('UAS ctrl'!S275:AI275)</f>
        <v>1.4129941666666666</v>
      </c>
      <c r="AR277">
        <f>AVERAGE(expt!S275:AI275)</f>
        <v>1.2924675000000001</v>
      </c>
      <c r="AT277">
        <f>STDEV('Gal4 ctrl'!S275:AI275)/SQRT(COUNT('Gal4 ctrl'!S275:AI275))</f>
        <v>0.13967038244286259</v>
      </c>
      <c r="AU277">
        <f>STDEV('UAS ctrl'!S275:AI275)/SQRT(COUNT('UAS ctrl'!S275:AI275))</f>
        <v>0.11421854989487655</v>
      </c>
      <c r="AV277">
        <f>STDEV(expt!S275:AI275)/SQRT(COUNT(expt!S275:AI275))</f>
        <v>7.6543681301326466E-2</v>
      </c>
      <c r="AX277">
        <f>AVERAGE('Gal4 ctrl'!AZ275:BP275)</f>
        <v>1.4001054545454545</v>
      </c>
      <c r="AY277">
        <f>AVERAGE('UAS ctrl'!AZ275:BP275)</f>
        <v>1.3148633333333333</v>
      </c>
      <c r="AZ277">
        <f>AVERAGE(expt!AZ275:BP275)</f>
        <v>1.0663608333333332</v>
      </c>
      <c r="BB277">
        <f>STDEV('Gal4 ctrl'!AZ275:BP275)/SQRT(COUNT('Gal4 ctrl'!AZ275:BP275))</f>
        <v>0.14332387935507573</v>
      </c>
      <c r="BC277">
        <f>STDEV('UAS ctrl'!AZ275:BP275)/SQRT(COUNT('UAS ctrl'!AZ275:BP275))</f>
        <v>0.12895757977848085</v>
      </c>
      <c r="BD277">
        <f>STDEV(expt!AZ275:BP275)/SQRT(COUNT(expt!AZ275:BP275))</f>
        <v>7.5805536711700747E-2</v>
      </c>
      <c r="BF277">
        <f>AVERAGE('Gal4 ctrl'!CG275:CW275)</f>
        <v>1.2505881818181821</v>
      </c>
      <c r="BG277">
        <f>AVERAGE('UAS ctrl'!CG275:CW275)</f>
        <v>1.177095</v>
      </c>
      <c r="BH277">
        <f>AVERAGE(expt!CG275:CW275)</f>
        <v>0.88847416666666668</v>
      </c>
      <c r="BJ277">
        <f>STDEV('Gal4 ctrl'!CG275:CW275)/SQRT(COUNT('Gal4 ctrl'!CG275:CW275))</f>
        <v>0.10948673838181287</v>
      </c>
      <c r="BK277">
        <f>STDEV('UAS ctrl'!CG275:CW275)/SQRT(COUNT('UAS ctrl'!CG275:CW275))</f>
        <v>0.10874016371747385</v>
      </c>
      <c r="BL277">
        <f>STDEV(expt!CG275:CW275)/SQRT(COUNT(expt!CG275:CW275))</f>
        <v>6.7760123491201946E-2</v>
      </c>
    </row>
    <row r="278" spans="15:64" x14ac:dyDescent="0.2">
      <c r="O278">
        <v>275</v>
      </c>
      <c r="P278">
        <f>AVERAGE('Gal4 ctrl'!C276:R276)</f>
        <v>7.7169909090909092</v>
      </c>
      <c r="Q278">
        <f>AVERAGE('UAS ctrl'!C276:R276)</f>
        <v>5.2538749999999999</v>
      </c>
      <c r="R278">
        <f>AVERAGE(expt!C276:R276)</f>
        <v>6.1166416666666663</v>
      </c>
      <c r="T278">
        <f>STDEV('Gal4 ctrl'!C276:R276)/SQRT(COUNT('Gal4 ctrl'!C276:R276))</f>
        <v>1.2446240748591559</v>
      </c>
      <c r="U278">
        <f>STDEV('UAS ctrl'!C276:R276)/SQRT(COUNT('UAS ctrl'!C276:R276))</f>
        <v>0.82547320507189503</v>
      </c>
      <c r="V278">
        <f>STDEV(expt!C276:R276)/SQRT(COUNT(expt!C276:R276))</f>
        <v>0.97260701471326239</v>
      </c>
      <c r="X278">
        <f>AVERAGE('Gal4 ctrl'!AJ276:AY276)</f>
        <v>5.6185727272727268</v>
      </c>
      <c r="Y278">
        <f>AVERAGE('UAS ctrl'!AJ276:AY276)</f>
        <v>5.5475583333333338</v>
      </c>
      <c r="Z278">
        <f>AVERAGE(expt!AJ276:AY276)</f>
        <v>4.1270525000000005</v>
      </c>
      <c r="AB278">
        <f>STDEV('Gal4 ctrl'!AJ276:AY276)/SQRT(COUNT('Gal4 ctrl'!AJ276:AY276))</f>
        <v>0.93905757951943125</v>
      </c>
      <c r="AC278">
        <f>STDEV('UAS ctrl'!AJ276:AY276)/SQRT(COUNT('UAS ctrl'!AJ276:AY276))</f>
        <v>0.98265697693135456</v>
      </c>
      <c r="AD278">
        <f>STDEV(expt!AJ276:AY276)/SQRT(COUNT(expt!AJ276:AY276))</f>
        <v>0.83342922274900288</v>
      </c>
      <c r="AF278">
        <f>AVERAGE('Gal4 ctrl'!BQ276:CF276)</f>
        <v>5.6697445454545452</v>
      </c>
      <c r="AG278">
        <f>AVERAGE('UAS ctrl'!BQ276:CF276)</f>
        <v>3.857053333333333</v>
      </c>
      <c r="AH278">
        <f>AVERAGE(expt!BQ276:CF276)</f>
        <v>2.8221441666666665</v>
      </c>
      <c r="AJ278">
        <f>STDEV('Gal4 ctrl'!BQ276:CF276)/SQRT(COUNT('Gal4 ctrl'!BQ276:CF276))</f>
        <v>1.043363820997314</v>
      </c>
      <c r="AK278">
        <f>STDEV('UAS ctrl'!BQ276:CF276)/SQRT(COUNT('UAS ctrl'!BQ276:CF276))</f>
        <v>0.70973751425965592</v>
      </c>
      <c r="AL278">
        <f>STDEV(expt!BQ276:CF276)/SQRT(COUNT(expt!BQ276:CF276))</f>
        <v>0.67304806968391195</v>
      </c>
      <c r="AP278">
        <f>AVERAGE('Gal4 ctrl'!S276:AI276)</f>
        <v>1.3527581818181817</v>
      </c>
      <c r="AQ278">
        <f>AVERAGE('UAS ctrl'!S276:AI276)</f>
        <v>1.5279266666666667</v>
      </c>
      <c r="AR278">
        <f>AVERAGE(expt!S276:AI276)</f>
        <v>1.4083625000000002</v>
      </c>
      <c r="AT278">
        <f>STDEV('Gal4 ctrl'!S276:AI276)/SQRT(COUNT('Gal4 ctrl'!S276:AI276))</f>
        <v>0.12779596400525756</v>
      </c>
      <c r="AU278">
        <f>STDEV('UAS ctrl'!S276:AI276)/SQRT(COUNT('UAS ctrl'!S276:AI276))</f>
        <v>0.10006803480582091</v>
      </c>
      <c r="AV278">
        <f>STDEV(expt!S276:AI276)/SQRT(COUNT(expt!S276:AI276))</f>
        <v>9.8050890498057278E-2</v>
      </c>
      <c r="AX278">
        <f>AVERAGE('Gal4 ctrl'!AZ276:BP276)</f>
        <v>1.3884072727272727</v>
      </c>
      <c r="AY278">
        <f>AVERAGE('UAS ctrl'!AZ276:BP276)</f>
        <v>1.3235841666666668</v>
      </c>
      <c r="AZ278">
        <f>AVERAGE(expt!AZ276:BP276)</f>
        <v>1.0651233333333332</v>
      </c>
      <c r="BB278">
        <f>STDEV('Gal4 ctrl'!AZ276:BP276)/SQRT(COUNT('Gal4 ctrl'!AZ276:BP276))</f>
        <v>0.16823807155927423</v>
      </c>
      <c r="BC278">
        <f>STDEV('UAS ctrl'!AZ276:BP276)/SQRT(COUNT('UAS ctrl'!AZ276:BP276))</f>
        <v>0.13403475599384959</v>
      </c>
      <c r="BD278">
        <f>STDEV(expt!AZ276:BP276)/SQRT(COUNT(expt!AZ276:BP276))</f>
        <v>7.4215143153081281E-2</v>
      </c>
      <c r="BF278">
        <f>AVERAGE('Gal4 ctrl'!CG276:CW276)</f>
        <v>1.2031363636363637</v>
      </c>
      <c r="BG278">
        <f>AVERAGE('UAS ctrl'!CG276:CW276)</f>
        <v>1.1089641666666668</v>
      </c>
      <c r="BH278">
        <f>AVERAGE(expt!CG276:CW276)</f>
        <v>0.88144750000000016</v>
      </c>
      <c r="BJ278">
        <f>STDEV('Gal4 ctrl'!CG276:CW276)/SQRT(COUNT('Gal4 ctrl'!CG276:CW276))</f>
        <v>0.1138056872142779</v>
      </c>
      <c r="BK278">
        <f>STDEV('UAS ctrl'!CG276:CW276)/SQRT(COUNT('UAS ctrl'!CG276:CW276))</f>
        <v>9.5810837848227179E-2</v>
      </c>
      <c r="BL278">
        <f>STDEV(expt!CG276:CW276)/SQRT(COUNT(expt!CG276:CW276))</f>
        <v>7.3796102489315868E-2</v>
      </c>
    </row>
    <row r="279" spans="15:64" x14ac:dyDescent="0.2">
      <c r="O279">
        <v>276</v>
      </c>
      <c r="P279">
        <f>AVERAGE('Gal4 ctrl'!C277:R277)</f>
        <v>7.0084818181818198</v>
      </c>
      <c r="Q279">
        <f>AVERAGE('UAS ctrl'!C277:R277)</f>
        <v>6.0558249999999996</v>
      </c>
      <c r="R279">
        <f>AVERAGE(expt!C277:R277)</f>
        <v>5.7361416666666676</v>
      </c>
      <c r="T279">
        <f>STDEV('Gal4 ctrl'!C277:R277)/SQRT(COUNT('Gal4 ctrl'!C277:R277))</f>
        <v>1.1010769848254904</v>
      </c>
      <c r="U279">
        <f>STDEV('UAS ctrl'!C277:R277)/SQRT(COUNT('UAS ctrl'!C277:R277))</f>
        <v>1.0176369497684776</v>
      </c>
      <c r="V279">
        <f>STDEV(expt!C277:R277)/SQRT(COUNT(expt!C277:R277))</f>
        <v>0.83254881014962989</v>
      </c>
      <c r="X279">
        <f>AVERAGE('Gal4 ctrl'!AJ277:AY277)</f>
        <v>6.0104090909090901</v>
      </c>
      <c r="Y279">
        <f>AVERAGE('UAS ctrl'!AJ277:AY277)</f>
        <v>4.9902416666666669</v>
      </c>
      <c r="Z279">
        <f>AVERAGE(expt!AJ277:AY277)</f>
        <v>3.6139116666666671</v>
      </c>
      <c r="AB279">
        <f>STDEV('Gal4 ctrl'!AJ277:AY277)/SQRT(COUNT('Gal4 ctrl'!AJ277:AY277))</f>
        <v>1.0773390558099876</v>
      </c>
      <c r="AC279">
        <f>STDEV('UAS ctrl'!AJ277:AY277)/SQRT(COUNT('UAS ctrl'!AJ277:AY277))</f>
        <v>0.83947511328628421</v>
      </c>
      <c r="AD279">
        <f>STDEV(expt!AJ277:AY277)/SQRT(COUNT(expt!AJ277:AY277))</f>
        <v>0.81238022748888883</v>
      </c>
      <c r="AF279">
        <f>AVERAGE('Gal4 ctrl'!BQ277:CF277)</f>
        <v>5.4917045454545459</v>
      </c>
      <c r="AG279">
        <f>AVERAGE('UAS ctrl'!BQ277:CF277)</f>
        <v>4.3372875000000004</v>
      </c>
      <c r="AH279">
        <f>AVERAGE(expt!BQ277:CF277)</f>
        <v>2.8261400000000001</v>
      </c>
      <c r="AJ279">
        <f>STDEV('Gal4 ctrl'!BQ277:CF277)/SQRT(COUNT('Gal4 ctrl'!BQ277:CF277))</f>
        <v>0.97929710354961241</v>
      </c>
      <c r="AK279">
        <f>STDEV('UAS ctrl'!BQ277:CF277)/SQRT(COUNT('UAS ctrl'!BQ277:CF277))</f>
        <v>0.79915667619734965</v>
      </c>
      <c r="AL279">
        <f>STDEV(expt!BQ277:CF277)/SQRT(COUNT(expt!BQ277:CF277))</f>
        <v>0.56307481824300565</v>
      </c>
      <c r="AP279">
        <f>AVERAGE('Gal4 ctrl'!S277:AI277)</f>
        <v>1.5158199999999999</v>
      </c>
      <c r="AQ279">
        <f>AVERAGE('UAS ctrl'!S277:AI277)</f>
        <v>1.4557166666666668</v>
      </c>
      <c r="AR279">
        <f>AVERAGE(expt!S277:AI277)</f>
        <v>1.4344400000000002</v>
      </c>
      <c r="AT279">
        <f>STDEV('Gal4 ctrl'!S277:AI277)/SQRT(COUNT('Gal4 ctrl'!S277:AI277))</f>
        <v>0.13876134305804588</v>
      </c>
      <c r="AU279">
        <f>STDEV('UAS ctrl'!S277:AI277)/SQRT(COUNT('UAS ctrl'!S277:AI277))</f>
        <v>8.4454028945044765E-2</v>
      </c>
      <c r="AV279">
        <f>STDEV(expt!S277:AI277)/SQRT(COUNT(expt!S277:AI277))</f>
        <v>0.10762080175882408</v>
      </c>
      <c r="AX279">
        <f>AVERAGE('Gal4 ctrl'!AZ277:BP277)</f>
        <v>1.3517954545454545</v>
      </c>
      <c r="AY279">
        <f>AVERAGE('UAS ctrl'!AZ277:BP277)</f>
        <v>1.2371766666666664</v>
      </c>
      <c r="AZ279">
        <f>AVERAGE(expt!AZ277:BP277)</f>
        <v>1.0061625000000001</v>
      </c>
      <c r="BB279">
        <f>STDEV('Gal4 ctrl'!AZ277:BP277)/SQRT(COUNT('Gal4 ctrl'!AZ277:BP277))</f>
        <v>0.15295473163571024</v>
      </c>
      <c r="BC279">
        <f>STDEV('UAS ctrl'!AZ277:BP277)/SQRT(COUNT('UAS ctrl'!AZ277:BP277))</f>
        <v>9.591902348946095E-2</v>
      </c>
      <c r="BD279">
        <f>STDEV(expt!AZ277:BP277)/SQRT(COUNT(expt!AZ277:BP277))</f>
        <v>8.6589024456047464E-2</v>
      </c>
      <c r="BF279">
        <f>AVERAGE('Gal4 ctrl'!CG277:CW277)</f>
        <v>1.2250445454545451</v>
      </c>
      <c r="BG279">
        <f>AVERAGE('UAS ctrl'!CG277:CW277)</f>
        <v>1.1197091666666668</v>
      </c>
      <c r="BH279">
        <f>AVERAGE(expt!CG277:CW277)</f>
        <v>0.9595366666666667</v>
      </c>
      <c r="BJ279">
        <f>STDEV('Gal4 ctrl'!CG277:CW277)/SQRT(COUNT('Gal4 ctrl'!CG277:CW277))</f>
        <v>0.1318293167723372</v>
      </c>
      <c r="BK279">
        <f>STDEV('UAS ctrl'!CG277:CW277)/SQRT(COUNT('UAS ctrl'!CG277:CW277))</f>
        <v>8.7664634177887973E-2</v>
      </c>
      <c r="BL279">
        <f>STDEV(expt!CG277:CW277)/SQRT(COUNT(expt!CG277:CW277))</f>
        <v>6.9166620806848655E-2</v>
      </c>
    </row>
    <row r="280" spans="15:64" x14ac:dyDescent="0.2">
      <c r="O280">
        <v>277</v>
      </c>
      <c r="P280">
        <f>AVERAGE('Gal4 ctrl'!C278:R278)</f>
        <v>7.4038727272727272</v>
      </c>
      <c r="Q280">
        <f>AVERAGE('UAS ctrl'!C278:R278)</f>
        <v>6.1301333333333332</v>
      </c>
      <c r="R280">
        <f>AVERAGE(expt!C278:R278)</f>
        <v>5.422533333333333</v>
      </c>
      <c r="T280">
        <f>STDEV('Gal4 ctrl'!C278:R278)/SQRT(COUNT('Gal4 ctrl'!C278:R278))</f>
        <v>1.1922528712934337</v>
      </c>
      <c r="U280">
        <f>STDEV('UAS ctrl'!C278:R278)/SQRT(COUNT('UAS ctrl'!C278:R278))</f>
        <v>0.85324047698503946</v>
      </c>
      <c r="V280">
        <f>STDEV(expt!C278:R278)/SQRT(COUNT(expt!C278:R278))</f>
        <v>0.77200862555368766</v>
      </c>
      <c r="X280">
        <f>AVERAGE('Gal4 ctrl'!AJ278:AY278)</f>
        <v>5.8334090909090914</v>
      </c>
      <c r="Y280">
        <f>AVERAGE('UAS ctrl'!AJ278:AY278)</f>
        <v>5.5945416666666672</v>
      </c>
      <c r="Z280">
        <f>AVERAGE(expt!AJ278:AY278)</f>
        <v>4.1872449999999999</v>
      </c>
      <c r="AB280">
        <f>STDEV('Gal4 ctrl'!AJ278:AY278)/SQRT(COUNT('Gal4 ctrl'!AJ278:AY278))</f>
        <v>1.0086487726796176</v>
      </c>
      <c r="AC280">
        <f>STDEV('UAS ctrl'!AJ278:AY278)/SQRT(COUNT('UAS ctrl'!AJ278:AY278))</f>
        <v>0.90832948212625308</v>
      </c>
      <c r="AD280">
        <f>STDEV(expt!AJ278:AY278)/SQRT(COUNT(expt!AJ278:AY278))</f>
        <v>0.96697719001684823</v>
      </c>
      <c r="AF280">
        <f>AVERAGE('Gal4 ctrl'!BQ278:CF278)</f>
        <v>5.5660572727272726</v>
      </c>
      <c r="AG280">
        <f>AVERAGE('UAS ctrl'!BQ278:CF278)</f>
        <v>4.5929450000000003</v>
      </c>
      <c r="AH280">
        <f>AVERAGE(expt!BQ278:CF278)</f>
        <v>2.7000091666666663</v>
      </c>
      <c r="AJ280">
        <f>STDEV('Gal4 ctrl'!BQ278:CF278)/SQRT(COUNT('Gal4 ctrl'!BQ278:CF278))</f>
        <v>0.9346625985145568</v>
      </c>
      <c r="AK280">
        <f>STDEV('UAS ctrl'!BQ278:CF278)/SQRT(COUNT('UAS ctrl'!BQ278:CF278))</f>
        <v>0.70111791146894498</v>
      </c>
      <c r="AL280">
        <f>STDEV(expt!BQ278:CF278)/SQRT(COUNT(expt!BQ278:CF278))</f>
        <v>0.48155595549102731</v>
      </c>
      <c r="AP280">
        <f>AVERAGE('Gal4 ctrl'!S278:AI278)</f>
        <v>1.5076109090909091</v>
      </c>
      <c r="AQ280">
        <f>AVERAGE('UAS ctrl'!S278:AI278)</f>
        <v>1.430885</v>
      </c>
      <c r="AR280">
        <f>AVERAGE(expt!S278:AI278)</f>
        <v>1.3897766666666664</v>
      </c>
      <c r="AT280">
        <f>STDEV('Gal4 ctrl'!S278:AI278)/SQRT(COUNT('Gal4 ctrl'!S278:AI278))</f>
        <v>0.13767316361226067</v>
      </c>
      <c r="AU280">
        <f>STDEV('UAS ctrl'!S278:AI278)/SQRT(COUNT('UAS ctrl'!S278:AI278))</f>
        <v>8.8973315445495402E-2</v>
      </c>
      <c r="AV280">
        <f>STDEV(expt!S278:AI278)/SQRT(COUNT(expt!S278:AI278))</f>
        <v>8.6621249399178965E-2</v>
      </c>
      <c r="AX280">
        <f>AVERAGE('Gal4 ctrl'!AZ278:BP278)</f>
        <v>1.3674972727272727</v>
      </c>
      <c r="AY280">
        <f>AVERAGE('UAS ctrl'!AZ278:BP278)</f>
        <v>1.3220691666666669</v>
      </c>
      <c r="AZ280">
        <f>AVERAGE(expt!AZ278:BP278)</f>
        <v>1.0188108333333334</v>
      </c>
      <c r="BB280">
        <f>STDEV('Gal4 ctrl'!AZ278:BP278)/SQRT(COUNT('Gal4 ctrl'!AZ278:BP278))</f>
        <v>0.15201935299697816</v>
      </c>
      <c r="BC280">
        <f>STDEV('UAS ctrl'!AZ278:BP278)/SQRT(COUNT('UAS ctrl'!AZ278:BP278))</f>
        <v>9.6748329775406372E-2</v>
      </c>
      <c r="BD280">
        <f>STDEV(expt!AZ278:BP278)/SQRT(COUNT(expt!AZ278:BP278))</f>
        <v>8.8957611811352352E-2</v>
      </c>
      <c r="BF280">
        <f>AVERAGE('Gal4 ctrl'!CG278:CW278)</f>
        <v>1.248551818181818</v>
      </c>
      <c r="BG280">
        <f>AVERAGE('UAS ctrl'!CG278:CW278)</f>
        <v>1.0943375000000002</v>
      </c>
      <c r="BH280">
        <f>AVERAGE(expt!CG278:CW278)</f>
        <v>0.82024249999999999</v>
      </c>
      <c r="BJ280">
        <f>STDEV('Gal4 ctrl'!CG278:CW278)/SQRT(COUNT('Gal4 ctrl'!CG278:CW278))</f>
        <v>0.14760788921277634</v>
      </c>
      <c r="BK280">
        <f>STDEV('UAS ctrl'!CG278:CW278)/SQRT(COUNT('UAS ctrl'!CG278:CW278))</f>
        <v>8.1503496300958073E-2</v>
      </c>
      <c r="BL280">
        <f>STDEV(expt!CG278:CW278)/SQRT(COUNT(expt!CG278:CW278))</f>
        <v>5.2801593942954653E-2</v>
      </c>
    </row>
    <row r="281" spans="15:64" x14ac:dyDescent="0.2">
      <c r="O281">
        <v>278</v>
      </c>
      <c r="P281">
        <f>AVERAGE('Gal4 ctrl'!C279:R279)</f>
        <v>6.8960272727272729</v>
      </c>
      <c r="Q281">
        <f>AVERAGE('UAS ctrl'!C279:R279)</f>
        <v>5.8604666666666674</v>
      </c>
      <c r="R281">
        <f>AVERAGE(expt!C279:R279)</f>
        <v>5.7116499999999997</v>
      </c>
      <c r="T281">
        <f>STDEV('Gal4 ctrl'!C279:R279)/SQRT(COUNT('Gal4 ctrl'!C279:R279))</f>
        <v>1.1516839792306426</v>
      </c>
      <c r="U281">
        <f>STDEV('UAS ctrl'!C279:R279)/SQRT(COUNT('UAS ctrl'!C279:R279))</f>
        <v>0.90182069140403076</v>
      </c>
      <c r="V281">
        <f>STDEV(expt!C279:R279)/SQRT(COUNT(expt!C279:R279))</f>
        <v>0.79978175929437245</v>
      </c>
      <c r="X281">
        <f>AVERAGE('Gal4 ctrl'!AJ279:AY279)</f>
        <v>5.6713600000000008</v>
      </c>
      <c r="Y281">
        <f>AVERAGE('UAS ctrl'!AJ279:AY279)</f>
        <v>4.9158683333333331</v>
      </c>
      <c r="Z281">
        <f>AVERAGE(expt!AJ279:AY279)</f>
        <v>4.1583399999999999</v>
      </c>
      <c r="AB281">
        <f>STDEV('Gal4 ctrl'!AJ279:AY279)/SQRT(COUNT('Gal4 ctrl'!AJ279:AY279))</f>
        <v>1.0750913779852302</v>
      </c>
      <c r="AC281">
        <f>STDEV('UAS ctrl'!AJ279:AY279)/SQRT(COUNT('UAS ctrl'!AJ279:AY279))</f>
        <v>0.77252944153157077</v>
      </c>
      <c r="AD281">
        <f>STDEV(expt!AJ279:AY279)/SQRT(COUNT(expt!AJ279:AY279))</f>
        <v>1.0097250902612209</v>
      </c>
      <c r="AF281">
        <f>AVERAGE('Gal4 ctrl'!BQ279:CF279)</f>
        <v>6.1068863636363639</v>
      </c>
      <c r="AG281">
        <f>AVERAGE('UAS ctrl'!BQ279:CF279)</f>
        <v>4.1269016666666678</v>
      </c>
      <c r="AH281">
        <f>AVERAGE(expt!BQ279:CF279)</f>
        <v>2.6703749999999999</v>
      </c>
      <c r="AJ281">
        <f>STDEV('Gal4 ctrl'!BQ279:CF279)/SQRT(COUNT('Gal4 ctrl'!BQ279:CF279))</f>
        <v>0.95132192567860985</v>
      </c>
      <c r="AK281">
        <f>STDEV('UAS ctrl'!BQ279:CF279)/SQRT(COUNT('UAS ctrl'!BQ279:CF279))</f>
        <v>0.66812862996925615</v>
      </c>
      <c r="AL281">
        <f>STDEV(expt!BQ279:CF279)/SQRT(COUNT(expt!BQ279:CF279))</f>
        <v>0.56017402778132941</v>
      </c>
      <c r="AP281">
        <f>AVERAGE('Gal4 ctrl'!S279:AI279)</f>
        <v>1.5554854545454546</v>
      </c>
      <c r="AQ281">
        <f>AVERAGE('UAS ctrl'!S279:AI279)</f>
        <v>1.4294100000000001</v>
      </c>
      <c r="AR281">
        <f>AVERAGE(expt!S279:AI279)</f>
        <v>1.4058708333333334</v>
      </c>
      <c r="AT281">
        <f>STDEV('Gal4 ctrl'!S279:AI279)/SQRT(COUNT('Gal4 ctrl'!S279:AI279))</f>
        <v>0.16057037179076586</v>
      </c>
      <c r="AU281">
        <f>STDEV('UAS ctrl'!S279:AI279)/SQRT(COUNT('UAS ctrl'!S279:AI279))</f>
        <v>0.10759153541956407</v>
      </c>
      <c r="AV281">
        <f>STDEV(expt!S279:AI279)/SQRT(COUNT(expt!S279:AI279))</f>
        <v>0.11575790939308672</v>
      </c>
      <c r="AX281">
        <f>AVERAGE('Gal4 ctrl'!AZ279:BP279)</f>
        <v>1.3324790909090909</v>
      </c>
      <c r="AY281">
        <f>AVERAGE('UAS ctrl'!AZ279:BP279)</f>
        <v>1.1557683333333333</v>
      </c>
      <c r="AZ281">
        <f>AVERAGE(expt!AZ279:BP279)</f>
        <v>0.97899333333333338</v>
      </c>
      <c r="BB281">
        <f>STDEV('Gal4 ctrl'!AZ279:BP279)/SQRT(COUNT('Gal4 ctrl'!AZ279:BP279))</f>
        <v>0.12815051842164171</v>
      </c>
      <c r="BC281">
        <f>STDEV('UAS ctrl'!AZ279:BP279)/SQRT(COUNT('UAS ctrl'!AZ279:BP279))</f>
        <v>6.5818073584339387E-2</v>
      </c>
      <c r="BD281">
        <f>STDEV(expt!AZ279:BP279)/SQRT(COUNT(expt!AZ279:BP279))</f>
        <v>7.0456266935632159E-2</v>
      </c>
      <c r="BF281">
        <f>AVERAGE('Gal4 ctrl'!CG279:CW279)</f>
        <v>1.2278627272727272</v>
      </c>
      <c r="BG281">
        <f>AVERAGE('UAS ctrl'!CG279:CW279)</f>
        <v>1.0841133333333335</v>
      </c>
      <c r="BH281">
        <f>AVERAGE(expt!CG279:CW279)</f>
        <v>0.86282416666666661</v>
      </c>
      <c r="BJ281">
        <f>STDEV('Gal4 ctrl'!CG279:CW279)/SQRT(COUNT('Gal4 ctrl'!CG279:CW279))</f>
        <v>0.11835616363787058</v>
      </c>
      <c r="BK281">
        <f>STDEV('UAS ctrl'!CG279:CW279)/SQRT(COUNT('UAS ctrl'!CG279:CW279))</f>
        <v>7.5562769495554669E-2</v>
      </c>
      <c r="BL281">
        <f>STDEV(expt!CG279:CW279)/SQRT(COUNT(expt!CG279:CW279))</f>
        <v>4.318431053579562E-2</v>
      </c>
    </row>
    <row r="282" spans="15:64" x14ac:dyDescent="0.2">
      <c r="O282">
        <v>279</v>
      </c>
      <c r="P282">
        <f>AVERAGE('Gal4 ctrl'!C280:R280)</f>
        <v>6.6417818181818173</v>
      </c>
      <c r="Q282">
        <f>AVERAGE('UAS ctrl'!C280:R280)</f>
        <v>5.763841666666667</v>
      </c>
      <c r="R282">
        <f>AVERAGE(expt!C280:R280)</f>
        <v>5.849050000000001</v>
      </c>
      <c r="T282">
        <f>STDEV('Gal4 ctrl'!C280:R280)/SQRT(COUNT('Gal4 ctrl'!C280:R280))</f>
        <v>1.1569461551718572</v>
      </c>
      <c r="U282">
        <f>STDEV('UAS ctrl'!C280:R280)/SQRT(COUNT('UAS ctrl'!C280:R280))</f>
        <v>0.7527582806986276</v>
      </c>
      <c r="V282">
        <f>STDEV(expt!C280:R280)/SQRT(COUNT(expt!C280:R280))</f>
        <v>1.0395155102185092</v>
      </c>
      <c r="X282">
        <f>AVERAGE('Gal4 ctrl'!AJ280:AY280)</f>
        <v>5.4064400000000008</v>
      </c>
      <c r="Y282">
        <f>AVERAGE('UAS ctrl'!AJ280:AY280)</f>
        <v>4.3846749999999997</v>
      </c>
      <c r="Z282">
        <f>AVERAGE(expt!AJ280:AY280)</f>
        <v>4.2545116666666667</v>
      </c>
      <c r="AB282">
        <f>STDEV('Gal4 ctrl'!AJ280:AY280)/SQRT(COUNT('Gal4 ctrl'!AJ280:AY280))</f>
        <v>0.99411692760230841</v>
      </c>
      <c r="AC282">
        <f>STDEV('UAS ctrl'!AJ280:AY280)/SQRT(COUNT('UAS ctrl'!AJ280:AY280))</f>
        <v>0.69923453679232839</v>
      </c>
      <c r="AD282">
        <f>STDEV(expt!AJ280:AY280)/SQRT(COUNT(expt!AJ280:AY280))</f>
        <v>0.95586044343591559</v>
      </c>
      <c r="AF282">
        <f>AVERAGE('Gal4 ctrl'!BQ280:CF280)</f>
        <v>5.4667027272727271</v>
      </c>
      <c r="AG282">
        <f>AVERAGE('UAS ctrl'!BQ280:CF280)</f>
        <v>4.0112999999999994</v>
      </c>
      <c r="AH282">
        <f>AVERAGE(expt!BQ280:CF280)</f>
        <v>2.7592733333333332</v>
      </c>
      <c r="AJ282">
        <f>STDEV('Gal4 ctrl'!BQ280:CF280)/SQRT(COUNT('Gal4 ctrl'!BQ280:CF280))</f>
        <v>1.0436730450272864</v>
      </c>
      <c r="AK282">
        <f>STDEV('UAS ctrl'!BQ280:CF280)/SQRT(COUNT('UAS ctrl'!BQ280:CF280))</f>
        <v>0.61897692704342477</v>
      </c>
      <c r="AL282">
        <f>STDEV(expt!BQ280:CF280)/SQRT(COUNT(expt!BQ280:CF280))</f>
        <v>0.60229895594113192</v>
      </c>
      <c r="AP282">
        <f>AVERAGE('Gal4 ctrl'!S280:AI280)</f>
        <v>1.4341245454545455</v>
      </c>
      <c r="AQ282">
        <f>AVERAGE('UAS ctrl'!S280:AI280)</f>
        <v>1.5038024999999999</v>
      </c>
      <c r="AR282">
        <f>AVERAGE(expt!S280:AI280)</f>
        <v>1.2477599999999998</v>
      </c>
      <c r="AT282">
        <f>STDEV('Gal4 ctrl'!S280:AI280)/SQRT(COUNT('Gal4 ctrl'!S280:AI280))</f>
        <v>0.13925283793004081</v>
      </c>
      <c r="AU282">
        <f>STDEV('UAS ctrl'!S280:AI280)/SQRT(COUNT('UAS ctrl'!S280:AI280))</f>
        <v>0.12410742262936798</v>
      </c>
      <c r="AV282">
        <f>STDEV(expt!S280:AI280)/SQRT(COUNT(expt!S280:AI280))</f>
        <v>9.7927693981247482E-2</v>
      </c>
      <c r="AX282">
        <f>AVERAGE('Gal4 ctrl'!AZ280:BP280)</f>
        <v>1.3141727272727273</v>
      </c>
      <c r="AY282">
        <f>AVERAGE('UAS ctrl'!AZ280:BP280)</f>
        <v>1.2114958333333334</v>
      </c>
      <c r="AZ282">
        <f>AVERAGE(expt!AZ280:BP280)</f>
        <v>1.0861466666666668</v>
      </c>
      <c r="BB282">
        <f>STDEV('Gal4 ctrl'!AZ280:BP280)/SQRT(COUNT('Gal4 ctrl'!AZ280:BP280))</f>
        <v>0.13119712932759503</v>
      </c>
      <c r="BC282">
        <f>STDEV('UAS ctrl'!AZ280:BP280)/SQRT(COUNT('UAS ctrl'!AZ280:BP280))</f>
        <v>0.10466351698931783</v>
      </c>
      <c r="BD282">
        <f>STDEV(expt!AZ280:BP280)/SQRT(COUNT(expt!AZ280:BP280))</f>
        <v>9.9322146621969143E-2</v>
      </c>
      <c r="BF282">
        <f>AVERAGE('Gal4 ctrl'!CG280:CW280)</f>
        <v>1.1980063636363638</v>
      </c>
      <c r="BG282">
        <f>AVERAGE('UAS ctrl'!CG280:CW280)</f>
        <v>1.0886758333333335</v>
      </c>
      <c r="BH282">
        <f>AVERAGE(expt!CG280:CW280)</f>
        <v>0.91916249999999999</v>
      </c>
      <c r="BJ282">
        <f>STDEV('Gal4 ctrl'!CG280:CW280)/SQRT(COUNT('Gal4 ctrl'!CG280:CW280))</f>
        <v>0.11913015969764638</v>
      </c>
      <c r="BK282">
        <f>STDEV('UAS ctrl'!CG280:CW280)/SQRT(COUNT('UAS ctrl'!CG280:CW280))</f>
        <v>8.5628544434122614E-2</v>
      </c>
      <c r="BL282">
        <f>STDEV(expt!CG280:CW280)/SQRT(COUNT(expt!CG280:CW280))</f>
        <v>8.8796547913764817E-2</v>
      </c>
    </row>
    <row r="283" spans="15:64" x14ac:dyDescent="0.2">
      <c r="O283">
        <v>280</v>
      </c>
      <c r="P283">
        <f>AVERAGE('Gal4 ctrl'!C281:R281)</f>
        <v>6.636318181818182</v>
      </c>
      <c r="Q283">
        <f>AVERAGE('UAS ctrl'!C281:R281)</f>
        <v>5.8270749999999998</v>
      </c>
      <c r="R283">
        <f>AVERAGE(expt!C281:R281)</f>
        <v>5.435859166666666</v>
      </c>
      <c r="T283">
        <f>STDEV('Gal4 ctrl'!C281:R281)/SQRT(COUNT('Gal4 ctrl'!C281:R281))</f>
        <v>1.2206999009374748</v>
      </c>
      <c r="U283">
        <f>STDEV('UAS ctrl'!C281:R281)/SQRT(COUNT('UAS ctrl'!C281:R281))</f>
        <v>0.77754717455296829</v>
      </c>
      <c r="V283">
        <f>STDEV(expt!C281:R281)/SQRT(COUNT(expt!C281:R281))</f>
        <v>0.80669724238051776</v>
      </c>
      <c r="X283">
        <f>AVERAGE('Gal4 ctrl'!AJ281:AY281)</f>
        <v>5.8594881818181825</v>
      </c>
      <c r="Y283">
        <f>AVERAGE('UAS ctrl'!AJ281:AY281)</f>
        <v>4.682783333333334</v>
      </c>
      <c r="Z283">
        <f>AVERAGE(expt!AJ281:AY281)</f>
        <v>4.4937033333333334</v>
      </c>
      <c r="AB283">
        <f>STDEV('Gal4 ctrl'!AJ281:AY281)/SQRT(COUNT('Gal4 ctrl'!AJ281:AY281))</f>
        <v>0.94872915841697236</v>
      </c>
      <c r="AC283">
        <f>STDEV('UAS ctrl'!AJ281:AY281)/SQRT(COUNT('UAS ctrl'!AJ281:AY281))</f>
        <v>0.7585575903341385</v>
      </c>
      <c r="AD283">
        <f>STDEV(expt!AJ281:AY281)/SQRT(COUNT(expt!AJ281:AY281))</f>
        <v>0.9849858512345866</v>
      </c>
      <c r="AF283">
        <f>AVERAGE('Gal4 ctrl'!BQ281:CF281)</f>
        <v>5.483506363636363</v>
      </c>
      <c r="AG283">
        <f>AVERAGE('UAS ctrl'!BQ281:CF281)</f>
        <v>4.6842933333333336</v>
      </c>
      <c r="AH283">
        <f>AVERAGE(expt!BQ281:CF281)</f>
        <v>2.5248658333333336</v>
      </c>
      <c r="AJ283">
        <f>STDEV('Gal4 ctrl'!BQ281:CF281)/SQRT(COUNT('Gal4 ctrl'!BQ281:CF281))</f>
        <v>0.99763789848573903</v>
      </c>
      <c r="AK283">
        <f>STDEV('UAS ctrl'!BQ281:CF281)/SQRT(COUNT('UAS ctrl'!BQ281:CF281))</f>
        <v>0.70717920062882267</v>
      </c>
      <c r="AL283">
        <f>STDEV(expt!BQ281:CF281)/SQRT(COUNT(expt!BQ281:CF281))</f>
        <v>0.60996264949915413</v>
      </c>
      <c r="AP283">
        <f>AVERAGE('Gal4 ctrl'!S281:AI281)</f>
        <v>1.3462818181818181</v>
      </c>
      <c r="AQ283">
        <f>AVERAGE('UAS ctrl'!S281:AI281)</f>
        <v>1.4697866666666668</v>
      </c>
      <c r="AR283">
        <f>AVERAGE(expt!S281:AI281)</f>
        <v>1.3958625</v>
      </c>
      <c r="AT283">
        <f>STDEV('Gal4 ctrl'!S281:AI281)/SQRT(COUNT('Gal4 ctrl'!S281:AI281))</f>
        <v>0.12222800373086805</v>
      </c>
      <c r="AU283">
        <f>STDEV('UAS ctrl'!S281:AI281)/SQRT(COUNT('UAS ctrl'!S281:AI281))</f>
        <v>0.11045899292122685</v>
      </c>
      <c r="AV283">
        <f>STDEV(expt!S281:AI281)/SQRT(COUNT(expt!S281:AI281))</f>
        <v>0.11095416480722183</v>
      </c>
      <c r="AX283">
        <f>AVERAGE('Gal4 ctrl'!AZ281:BP281)</f>
        <v>1.3354345454545458</v>
      </c>
      <c r="AY283">
        <f>AVERAGE('UAS ctrl'!AZ281:BP281)</f>
        <v>1.1994975000000001</v>
      </c>
      <c r="AZ283">
        <f>AVERAGE(expt!AZ281:BP281)</f>
        <v>1.0663116666666668</v>
      </c>
      <c r="BB283">
        <f>STDEV('Gal4 ctrl'!AZ281:BP281)/SQRT(COUNT('Gal4 ctrl'!AZ281:BP281))</f>
        <v>0.17306779418568161</v>
      </c>
      <c r="BC283">
        <f>STDEV('UAS ctrl'!AZ281:BP281)/SQRT(COUNT('UAS ctrl'!AZ281:BP281))</f>
        <v>9.2142223796965003E-2</v>
      </c>
      <c r="BD283">
        <f>STDEV(expt!AZ281:BP281)/SQRT(COUNT(expt!AZ281:BP281))</f>
        <v>8.137311596137034E-2</v>
      </c>
      <c r="BF283">
        <f>AVERAGE('Gal4 ctrl'!CG281:CW281)</f>
        <v>1.2351245454545454</v>
      </c>
      <c r="BG283">
        <f>AVERAGE('UAS ctrl'!CG281:CW281)</f>
        <v>1.0962258333333335</v>
      </c>
      <c r="BH283">
        <f>AVERAGE(expt!CG281:CW281)</f>
        <v>0.81001833333333317</v>
      </c>
      <c r="BJ283">
        <f>STDEV('Gal4 ctrl'!CG281:CW281)/SQRT(COUNT('Gal4 ctrl'!CG281:CW281))</f>
        <v>0.12224560358232367</v>
      </c>
      <c r="BK283">
        <f>STDEV('UAS ctrl'!CG281:CW281)/SQRT(COUNT('UAS ctrl'!CG281:CW281))</f>
        <v>8.7713698659403219E-2</v>
      </c>
      <c r="BL283">
        <f>STDEV(expt!CG281:CW281)/SQRT(COUNT(expt!CG281:CW281))</f>
        <v>5.0851578859213147E-2</v>
      </c>
    </row>
    <row r="284" spans="15:64" x14ac:dyDescent="0.2">
      <c r="O284">
        <v>281</v>
      </c>
      <c r="P284">
        <f>AVERAGE('Gal4 ctrl'!C282:R282)</f>
        <v>6.3583727272727284</v>
      </c>
      <c r="Q284">
        <f>AVERAGE('UAS ctrl'!C282:R282)</f>
        <v>5.5529749999999991</v>
      </c>
      <c r="R284">
        <f>AVERAGE(expt!C282:R282)</f>
        <v>5.342248333333333</v>
      </c>
      <c r="T284">
        <f>STDEV('Gal4 ctrl'!C282:R282)/SQRT(COUNT('Gal4 ctrl'!C282:R282))</f>
        <v>1.1757555338891978</v>
      </c>
      <c r="U284">
        <f>STDEV('UAS ctrl'!C282:R282)/SQRT(COUNT('UAS ctrl'!C282:R282))</f>
        <v>0.91398779069202707</v>
      </c>
      <c r="V284">
        <f>STDEV(expt!C282:R282)/SQRT(COUNT(expt!C282:R282))</f>
        <v>0.76219867067486791</v>
      </c>
      <c r="X284">
        <f>AVERAGE('Gal4 ctrl'!AJ282:AY282)</f>
        <v>6.2409772727272728</v>
      </c>
      <c r="Y284">
        <f>AVERAGE('UAS ctrl'!AJ282:AY282)</f>
        <v>4.3404666666666669</v>
      </c>
      <c r="Z284">
        <f>AVERAGE(expt!AJ282:AY282)</f>
        <v>4.1646624999999995</v>
      </c>
      <c r="AB284">
        <f>STDEV('Gal4 ctrl'!AJ282:AY282)/SQRT(COUNT('Gal4 ctrl'!AJ282:AY282))</f>
        <v>1.1690006420280457</v>
      </c>
      <c r="AC284">
        <f>STDEV('UAS ctrl'!AJ282:AY282)/SQRT(COUNT('UAS ctrl'!AJ282:AY282))</f>
        <v>0.67438509852391526</v>
      </c>
      <c r="AD284">
        <f>STDEV(expt!AJ282:AY282)/SQRT(COUNT(expt!AJ282:AY282))</f>
        <v>1.088205206098086</v>
      </c>
      <c r="AF284">
        <f>AVERAGE('Gal4 ctrl'!BQ282:CF282)</f>
        <v>5.8632800000000005</v>
      </c>
      <c r="AG284">
        <f>AVERAGE('UAS ctrl'!BQ282:CF282)</f>
        <v>4.0673841666666659</v>
      </c>
      <c r="AH284">
        <f>AVERAGE(expt!BQ282:CF282)</f>
        <v>2.2720950000000002</v>
      </c>
      <c r="AJ284">
        <f>STDEV('Gal4 ctrl'!BQ282:CF282)/SQRT(COUNT('Gal4 ctrl'!BQ282:CF282))</f>
        <v>0.94520534936738854</v>
      </c>
      <c r="AK284">
        <f>STDEV('UAS ctrl'!BQ282:CF282)/SQRT(COUNT('UAS ctrl'!BQ282:CF282))</f>
        <v>0.62694398374232363</v>
      </c>
      <c r="AL284">
        <f>STDEV(expt!BQ282:CF282)/SQRT(COUNT(expt!BQ282:CF282))</f>
        <v>0.50753936351819506</v>
      </c>
      <c r="AP284">
        <f>AVERAGE('Gal4 ctrl'!S282:AI282)</f>
        <v>1.3978609090909091</v>
      </c>
      <c r="AQ284">
        <f>AVERAGE('UAS ctrl'!S282:AI282)</f>
        <v>1.4742383333333333</v>
      </c>
      <c r="AR284">
        <f>AVERAGE(expt!S282:AI282)</f>
        <v>1.3401333333333332</v>
      </c>
      <c r="AT284">
        <f>STDEV('Gal4 ctrl'!S282:AI282)/SQRT(COUNT('Gal4 ctrl'!S282:AI282))</f>
        <v>0.11588599225457114</v>
      </c>
      <c r="AU284">
        <f>STDEV('UAS ctrl'!S282:AI282)/SQRT(COUNT('UAS ctrl'!S282:AI282))</f>
        <v>0.13091118334773796</v>
      </c>
      <c r="AV284">
        <f>STDEV(expt!S282:AI282)/SQRT(COUNT(expt!S282:AI282))</f>
        <v>0.11660272639188253</v>
      </c>
      <c r="AX284">
        <f>AVERAGE('Gal4 ctrl'!AZ282:BP282)</f>
        <v>1.3500363636363635</v>
      </c>
      <c r="AY284">
        <f>AVERAGE('UAS ctrl'!AZ282:BP282)</f>
        <v>1.2353899999999998</v>
      </c>
      <c r="AZ284">
        <f>AVERAGE(expt!AZ282:BP282)</f>
        <v>1.0187033333333335</v>
      </c>
      <c r="BB284">
        <f>STDEV('Gal4 ctrl'!AZ282:BP282)/SQRT(COUNT('Gal4 ctrl'!AZ282:BP282))</f>
        <v>0.14869209447269777</v>
      </c>
      <c r="BC284">
        <f>STDEV('UAS ctrl'!AZ282:BP282)/SQRT(COUNT('UAS ctrl'!AZ282:BP282))</f>
        <v>9.0552545176150814E-2</v>
      </c>
      <c r="BD284">
        <f>STDEV(expt!AZ282:BP282)/SQRT(COUNT(expt!AZ282:BP282))</f>
        <v>8.4609213073214715E-2</v>
      </c>
      <c r="BF284">
        <f>AVERAGE('Gal4 ctrl'!CG282:CW282)</f>
        <v>1.2011609090909092</v>
      </c>
      <c r="BG284">
        <f>AVERAGE('UAS ctrl'!CG282:CW282)</f>
        <v>1.1018908333333333</v>
      </c>
      <c r="BH284">
        <f>AVERAGE(expt!CG282:CW282)</f>
        <v>0.83456583333333334</v>
      </c>
      <c r="BJ284">
        <f>STDEV('Gal4 ctrl'!CG282:CW282)/SQRT(COUNT('Gal4 ctrl'!CG282:CW282))</f>
        <v>0.10887189361358732</v>
      </c>
      <c r="BK284">
        <f>STDEV('UAS ctrl'!CG282:CW282)/SQRT(COUNT('UAS ctrl'!CG282:CW282))</f>
        <v>9.3655271636144066E-2</v>
      </c>
      <c r="BL284">
        <f>STDEV(expt!CG282:CW282)/SQRT(COUNT(expt!CG282:CW282))</f>
        <v>7.9069964228641668E-2</v>
      </c>
    </row>
    <row r="285" spans="15:64" x14ac:dyDescent="0.2">
      <c r="O285">
        <v>282</v>
      </c>
      <c r="P285">
        <f>AVERAGE('Gal4 ctrl'!C283:R283)</f>
        <v>6.4542636363636356</v>
      </c>
      <c r="Q285">
        <f>AVERAGE('UAS ctrl'!C283:R283)</f>
        <v>5.1499083333333333</v>
      </c>
      <c r="R285">
        <f>AVERAGE(expt!C283:R283)</f>
        <v>5.1981674999999994</v>
      </c>
      <c r="T285">
        <f>STDEV('Gal4 ctrl'!C283:R283)/SQRT(COUNT('Gal4 ctrl'!C283:R283))</f>
        <v>1.3302212876929185</v>
      </c>
      <c r="U285">
        <f>STDEV('UAS ctrl'!C283:R283)/SQRT(COUNT('UAS ctrl'!C283:R283))</f>
        <v>0.67167420013727697</v>
      </c>
      <c r="V285">
        <f>STDEV(expt!C283:R283)/SQRT(COUNT(expt!C283:R283))</f>
        <v>0.88966454653384963</v>
      </c>
      <c r="X285">
        <f>AVERAGE('Gal4 ctrl'!AJ283:AY283)</f>
        <v>6.5718800000000011</v>
      </c>
      <c r="Y285">
        <f>AVERAGE('UAS ctrl'!AJ283:AY283)</f>
        <v>4.722008333333334</v>
      </c>
      <c r="Z285">
        <f>AVERAGE(expt!AJ283:AY283)</f>
        <v>3.9517633333333335</v>
      </c>
      <c r="AB285">
        <f>STDEV('Gal4 ctrl'!AJ283:AY283)/SQRT(COUNT('Gal4 ctrl'!AJ283:AY283))</f>
        <v>1.1818341549549927</v>
      </c>
      <c r="AC285">
        <f>STDEV('UAS ctrl'!AJ283:AY283)/SQRT(COUNT('UAS ctrl'!AJ283:AY283))</f>
        <v>0.82154387961328645</v>
      </c>
      <c r="AD285">
        <f>STDEV(expt!AJ283:AY283)/SQRT(COUNT(expt!AJ283:AY283))</f>
        <v>0.94428328315177723</v>
      </c>
      <c r="AF285">
        <f>AVERAGE('Gal4 ctrl'!BQ283:CF283)</f>
        <v>5.9332236363636364</v>
      </c>
      <c r="AG285">
        <f>AVERAGE('UAS ctrl'!BQ283:CF283)</f>
        <v>3.6889233333333333</v>
      </c>
      <c r="AH285">
        <f>AVERAGE(expt!BQ283:CF283)</f>
        <v>2.5910116666666667</v>
      </c>
      <c r="AJ285">
        <f>STDEV('Gal4 ctrl'!BQ283:CF283)/SQRT(COUNT('Gal4 ctrl'!BQ283:CF283))</f>
        <v>1.1117505469117959</v>
      </c>
      <c r="AK285">
        <f>STDEV('UAS ctrl'!BQ283:CF283)/SQRT(COUNT('UAS ctrl'!BQ283:CF283))</f>
        <v>0.59840482906936443</v>
      </c>
      <c r="AL285">
        <f>STDEV(expt!BQ283:CF283)/SQRT(COUNT(expt!BQ283:CF283))</f>
        <v>0.61716918514224395</v>
      </c>
      <c r="AP285">
        <f>AVERAGE('Gal4 ctrl'!S283:AI283)</f>
        <v>1.4817154545454547</v>
      </c>
      <c r="AQ285">
        <f>AVERAGE('UAS ctrl'!S283:AI283)</f>
        <v>1.4171275000000001</v>
      </c>
      <c r="AR285">
        <f>AVERAGE(expt!S283:AI283)</f>
        <v>1.3540291666666666</v>
      </c>
      <c r="AT285">
        <f>STDEV('Gal4 ctrl'!S283:AI283)/SQRT(COUNT('Gal4 ctrl'!S283:AI283))</f>
        <v>0.14727617159215844</v>
      </c>
      <c r="AU285">
        <f>STDEV('UAS ctrl'!S283:AI283)/SQRT(COUNT('UAS ctrl'!S283:AI283))</f>
        <v>0.1476912026119947</v>
      </c>
      <c r="AV285">
        <f>STDEV(expt!S283:AI283)/SQRT(COUNT(expt!S283:AI283))</f>
        <v>0.10966487114302211</v>
      </c>
      <c r="AX285">
        <f>AVERAGE('Gal4 ctrl'!AZ283:BP283)</f>
        <v>1.3568099999999998</v>
      </c>
      <c r="AY285">
        <f>AVERAGE('UAS ctrl'!AZ283:BP283)</f>
        <v>1.2182950000000001</v>
      </c>
      <c r="AZ285">
        <f>AVERAGE(expt!AZ283:BP283)</f>
        <v>1.10836</v>
      </c>
      <c r="BB285">
        <f>STDEV('Gal4 ctrl'!AZ283:BP283)/SQRT(COUNT('Gal4 ctrl'!AZ283:BP283))</f>
        <v>0.14549601769620563</v>
      </c>
      <c r="BC285">
        <f>STDEV('UAS ctrl'!AZ283:BP283)/SQRT(COUNT('UAS ctrl'!AZ283:BP283))</f>
        <v>8.3935065599075945E-2</v>
      </c>
      <c r="BD285">
        <f>STDEV(expt!AZ283:BP283)/SQRT(COUNT(expt!AZ283:BP283))</f>
        <v>9.5611477241505968E-2</v>
      </c>
      <c r="BF285">
        <f>AVERAGE('Gal4 ctrl'!CG283:CW283)</f>
        <v>1.1772909090909092</v>
      </c>
      <c r="BG285">
        <f>AVERAGE('UAS ctrl'!CG283:CW283)</f>
        <v>1.1118224999999999</v>
      </c>
      <c r="BH285">
        <f>AVERAGE(expt!CG283:CW283)</f>
        <v>0.87613166666666642</v>
      </c>
      <c r="BJ285">
        <f>STDEV('Gal4 ctrl'!CG283:CW283)/SQRT(COUNT('Gal4 ctrl'!CG283:CW283))</f>
        <v>9.4879366608863758E-2</v>
      </c>
      <c r="BK285">
        <f>STDEV('UAS ctrl'!CG283:CW283)/SQRT(COUNT('UAS ctrl'!CG283:CW283))</f>
        <v>9.2366551855661297E-2</v>
      </c>
      <c r="BL285">
        <f>STDEV(expt!CG283:CW283)/SQRT(COUNT(expt!CG283:CW283))</f>
        <v>8.3088909014757503E-2</v>
      </c>
    </row>
    <row r="286" spans="15:64" x14ac:dyDescent="0.2">
      <c r="O286">
        <v>283</v>
      </c>
      <c r="P286">
        <f>AVERAGE('Gal4 ctrl'!C284:R284)</f>
        <v>6.4995790909090916</v>
      </c>
      <c r="Q286">
        <f>AVERAGE('UAS ctrl'!C284:R284)</f>
        <v>5.3891166666666663</v>
      </c>
      <c r="R286">
        <f>AVERAGE(expt!C284:R284)</f>
        <v>5.1146883333333335</v>
      </c>
      <c r="T286">
        <f>STDEV('Gal4 ctrl'!C284:R284)/SQRT(COUNT('Gal4 ctrl'!C284:R284))</f>
        <v>1.2277614573912032</v>
      </c>
      <c r="U286">
        <f>STDEV('UAS ctrl'!C284:R284)/SQRT(COUNT('UAS ctrl'!C284:R284))</f>
        <v>0.90603839521905005</v>
      </c>
      <c r="V286">
        <f>STDEV(expt!C284:R284)/SQRT(COUNT(expt!C284:R284))</f>
        <v>0.86006935820548225</v>
      </c>
      <c r="X286">
        <f>AVERAGE('Gal4 ctrl'!AJ284:AY284)</f>
        <v>6.2068763636363631</v>
      </c>
      <c r="Y286">
        <f>AVERAGE('UAS ctrl'!AJ284:AY284)</f>
        <v>4.3502666666666672</v>
      </c>
      <c r="Z286">
        <f>AVERAGE(expt!AJ284:AY284)</f>
        <v>4.4826066666666664</v>
      </c>
      <c r="AB286">
        <f>STDEV('Gal4 ctrl'!AJ284:AY284)/SQRT(COUNT('Gal4 ctrl'!AJ284:AY284))</f>
        <v>1.187548220438972</v>
      </c>
      <c r="AC286">
        <f>STDEV('UAS ctrl'!AJ284:AY284)/SQRT(COUNT('UAS ctrl'!AJ284:AY284))</f>
        <v>0.94252336666905601</v>
      </c>
      <c r="AD286">
        <f>STDEV(expt!AJ284:AY284)/SQRT(COUNT(expt!AJ284:AY284))</f>
        <v>1.0391150967466831</v>
      </c>
      <c r="AF286">
        <f>AVERAGE('Gal4 ctrl'!BQ284:CF284)</f>
        <v>5.9027445454545449</v>
      </c>
      <c r="AG286">
        <f>AVERAGE('UAS ctrl'!BQ284:CF284)</f>
        <v>3.5450158333333337</v>
      </c>
      <c r="AH286">
        <f>AVERAGE(expt!BQ284:CF284)</f>
        <v>2.6164266666666669</v>
      </c>
      <c r="AJ286">
        <f>STDEV('Gal4 ctrl'!BQ284:CF284)/SQRT(COUNT('Gal4 ctrl'!BQ284:CF284))</f>
        <v>1.0072011884076355</v>
      </c>
      <c r="AK286">
        <f>STDEV('UAS ctrl'!BQ284:CF284)/SQRT(COUNT('UAS ctrl'!BQ284:CF284))</f>
        <v>0.63456722960381295</v>
      </c>
      <c r="AL286">
        <f>STDEV(expt!BQ284:CF284)/SQRT(COUNT(expt!BQ284:CF284))</f>
        <v>0.62826732294405763</v>
      </c>
      <c r="AP286">
        <f>AVERAGE('Gal4 ctrl'!S284:AI284)</f>
        <v>1.5040145454545455</v>
      </c>
      <c r="AQ286">
        <f>AVERAGE('UAS ctrl'!S284:AI284)</f>
        <v>1.4826891666666666</v>
      </c>
      <c r="AR286">
        <f>AVERAGE(expt!S284:AI284)</f>
        <v>1.2954258333333335</v>
      </c>
      <c r="AT286">
        <f>STDEV('Gal4 ctrl'!S284:AI284)/SQRT(COUNT('Gal4 ctrl'!S284:AI284))</f>
        <v>0.16914137248501832</v>
      </c>
      <c r="AU286">
        <f>STDEV('UAS ctrl'!S284:AI284)/SQRT(COUNT('UAS ctrl'!S284:AI284))</f>
        <v>0.11954573332727145</v>
      </c>
      <c r="AV286">
        <f>STDEV(expt!S284:AI284)/SQRT(COUNT(expt!S284:AI284))</f>
        <v>0.10539199363284943</v>
      </c>
      <c r="AX286">
        <f>AVERAGE('Gal4 ctrl'!AZ284:BP284)</f>
        <v>1.2971063636363636</v>
      </c>
      <c r="AY286">
        <f>AVERAGE('UAS ctrl'!AZ284:BP284)</f>
        <v>1.1606783333333333</v>
      </c>
      <c r="AZ286">
        <f>AVERAGE(expt!AZ284:BP284)</f>
        <v>1.1716258333333334</v>
      </c>
      <c r="BB286">
        <f>STDEV('Gal4 ctrl'!AZ284:BP284)/SQRT(COUNT('Gal4 ctrl'!AZ284:BP284))</f>
        <v>0.13166724923266174</v>
      </c>
      <c r="BC286">
        <f>STDEV('UAS ctrl'!AZ284:BP284)/SQRT(COUNT('UAS ctrl'!AZ284:BP284))</f>
        <v>7.4826534406336451E-2</v>
      </c>
      <c r="BD286">
        <f>STDEV(expt!AZ284:BP284)/SQRT(COUNT(expt!AZ284:BP284))</f>
        <v>0.12782677127161099</v>
      </c>
      <c r="BF286">
        <f>AVERAGE('Gal4 ctrl'!CG284:CW284)</f>
        <v>1.1591345454545452</v>
      </c>
      <c r="BG286">
        <f>AVERAGE('UAS ctrl'!CG284:CW284)</f>
        <v>1.0709466666666667</v>
      </c>
      <c r="BH286">
        <f>AVERAGE(expt!CG284:CW284)</f>
        <v>0.85787083333333325</v>
      </c>
      <c r="BJ286">
        <f>STDEV('Gal4 ctrl'!CG284:CW284)/SQRT(COUNT('Gal4 ctrl'!CG284:CW284))</f>
        <v>9.9073814542158009E-2</v>
      </c>
      <c r="BK286">
        <f>STDEV('UAS ctrl'!CG284:CW284)/SQRT(COUNT('UAS ctrl'!CG284:CW284))</f>
        <v>9.7567171813354253E-2</v>
      </c>
      <c r="BL286">
        <f>STDEV(expt!CG284:CW284)/SQRT(COUNT(expt!CG284:CW284))</f>
        <v>6.8288314003805445E-2</v>
      </c>
    </row>
    <row r="287" spans="15:64" x14ac:dyDescent="0.2">
      <c r="O287">
        <v>284</v>
      </c>
      <c r="P287">
        <f>AVERAGE('Gal4 ctrl'!C285:R285)</f>
        <v>6.1566454545454548</v>
      </c>
      <c r="Q287">
        <f>AVERAGE('UAS ctrl'!C285:R285)</f>
        <v>5.825216666666666</v>
      </c>
      <c r="R287">
        <f>AVERAGE(expt!C285:R285)</f>
        <v>5.175230833333333</v>
      </c>
      <c r="T287">
        <f>STDEV('Gal4 ctrl'!C285:R285)/SQRT(COUNT('Gal4 ctrl'!C285:R285))</f>
        <v>1.2117979959445417</v>
      </c>
      <c r="U287">
        <f>STDEV('UAS ctrl'!C285:R285)/SQRT(COUNT('UAS ctrl'!C285:R285))</f>
        <v>0.71694828823636325</v>
      </c>
      <c r="V287">
        <f>STDEV(expt!C285:R285)/SQRT(COUNT(expt!C285:R285))</f>
        <v>1.0484688841624035</v>
      </c>
      <c r="X287">
        <f>AVERAGE('Gal4 ctrl'!AJ285:AY285)</f>
        <v>5.9607181818181809</v>
      </c>
      <c r="Y287">
        <f>AVERAGE('UAS ctrl'!AJ285:AY285)</f>
        <v>4.8288166666666656</v>
      </c>
      <c r="Z287">
        <f>AVERAGE(expt!AJ285:AY285)</f>
        <v>4.6084874999999998</v>
      </c>
      <c r="AB287">
        <f>STDEV('Gal4 ctrl'!AJ285:AY285)/SQRT(COUNT('Gal4 ctrl'!AJ285:AY285))</f>
        <v>1.154189660774108</v>
      </c>
      <c r="AC287">
        <f>STDEV('UAS ctrl'!AJ285:AY285)/SQRT(COUNT('UAS ctrl'!AJ285:AY285))</f>
        <v>0.97957339027989376</v>
      </c>
      <c r="AD287">
        <f>STDEV(expt!AJ285:AY285)/SQRT(COUNT(expt!AJ285:AY285))</f>
        <v>1.1096580110987546</v>
      </c>
      <c r="AF287">
        <f>AVERAGE('Gal4 ctrl'!BQ285:CF285)</f>
        <v>5.5576972727272711</v>
      </c>
      <c r="AG287">
        <f>AVERAGE('UAS ctrl'!BQ285:CF285)</f>
        <v>3.7738</v>
      </c>
      <c r="AH287">
        <f>AVERAGE(expt!BQ285:CF285)</f>
        <v>2.3790058333333333</v>
      </c>
      <c r="AJ287">
        <f>STDEV('Gal4 ctrl'!BQ285:CF285)/SQRT(COUNT('Gal4 ctrl'!BQ285:CF285))</f>
        <v>0.98242737660264134</v>
      </c>
      <c r="AK287">
        <f>STDEV('UAS ctrl'!BQ285:CF285)/SQRT(COUNT('UAS ctrl'!BQ285:CF285))</f>
        <v>0.65907913145171837</v>
      </c>
      <c r="AL287">
        <f>STDEV(expt!BQ285:CF285)/SQRT(COUNT(expt!BQ285:CF285))</f>
        <v>0.50558908807548208</v>
      </c>
      <c r="AP287">
        <f>AVERAGE('Gal4 ctrl'!S285:AI285)</f>
        <v>1.5311636363636365</v>
      </c>
      <c r="AQ287">
        <f>AVERAGE('UAS ctrl'!S285:AI285)</f>
        <v>1.4504999999999999</v>
      </c>
      <c r="AR287">
        <f>AVERAGE(expt!S285:AI285)</f>
        <v>1.3395716666666664</v>
      </c>
      <c r="AT287">
        <f>STDEV('Gal4 ctrl'!S285:AI285)/SQRT(COUNT('Gal4 ctrl'!S285:AI285))</f>
        <v>0.1731206753592982</v>
      </c>
      <c r="AU287">
        <f>STDEV('UAS ctrl'!S285:AI285)/SQRT(COUNT('UAS ctrl'!S285:AI285))</f>
        <v>8.0658959373852243E-2</v>
      </c>
      <c r="AV287">
        <f>STDEV(expt!S285:AI285)/SQRT(COUNT(expt!S285:AI285))</f>
        <v>0.10637647984822127</v>
      </c>
      <c r="AX287">
        <f>AVERAGE('Gal4 ctrl'!AZ285:BP285)</f>
        <v>1.3426372727272726</v>
      </c>
      <c r="AY287">
        <f>AVERAGE('UAS ctrl'!AZ285:BP285)</f>
        <v>1.1860891666666669</v>
      </c>
      <c r="AZ287">
        <f>AVERAGE(expt!AZ285:BP285)</f>
        <v>1.1035791666666666</v>
      </c>
      <c r="BB287">
        <f>STDEV('Gal4 ctrl'!AZ285:BP285)/SQRT(COUNT('Gal4 ctrl'!AZ285:BP285))</f>
        <v>0.1432267346558081</v>
      </c>
      <c r="BC287">
        <f>STDEV('UAS ctrl'!AZ285:BP285)/SQRT(COUNT('UAS ctrl'!AZ285:BP285))</f>
        <v>7.7956089752387256E-2</v>
      </c>
      <c r="BD287">
        <f>STDEV(expt!AZ285:BP285)/SQRT(COUNT(expt!AZ285:BP285))</f>
        <v>0.10239139693277943</v>
      </c>
      <c r="BF287">
        <f>AVERAGE('Gal4 ctrl'!CG285:CW285)</f>
        <v>1.1131163636363637</v>
      </c>
      <c r="BG287">
        <f>AVERAGE('UAS ctrl'!CG285:CW285)</f>
        <v>1.0441216666666666</v>
      </c>
      <c r="BH287">
        <f>AVERAGE(expt!CG285:CW285)</f>
        <v>0.8276458333333333</v>
      </c>
      <c r="BJ287">
        <f>STDEV('Gal4 ctrl'!CG285:CW285)/SQRT(COUNT('Gal4 ctrl'!CG285:CW285))</f>
        <v>7.729205232896301E-2</v>
      </c>
      <c r="BK287">
        <f>STDEV('UAS ctrl'!CG285:CW285)/SQRT(COUNT('UAS ctrl'!CG285:CW285))</f>
        <v>7.2894499905096791E-2</v>
      </c>
      <c r="BL287">
        <f>STDEV(expt!CG285:CW285)/SQRT(COUNT(expt!CG285:CW285))</f>
        <v>7.9130763081408206E-2</v>
      </c>
    </row>
    <row r="288" spans="15:64" x14ac:dyDescent="0.2">
      <c r="O288">
        <v>285</v>
      </c>
      <c r="P288">
        <f>AVERAGE('Gal4 ctrl'!C286:R286)</f>
        <v>6.5053454545454548</v>
      </c>
      <c r="Q288">
        <f>AVERAGE('UAS ctrl'!C286:R286)</f>
        <v>5.9554666666666662</v>
      </c>
      <c r="R288">
        <f>AVERAGE(expt!C286:R286)</f>
        <v>5.5640566666666658</v>
      </c>
      <c r="T288">
        <f>STDEV('Gal4 ctrl'!C286:R286)/SQRT(COUNT('Gal4 ctrl'!C286:R286))</f>
        <v>1.1840295917189378</v>
      </c>
      <c r="U288">
        <f>STDEV('UAS ctrl'!C286:R286)/SQRT(COUNT('UAS ctrl'!C286:R286))</f>
        <v>0.68199401582877772</v>
      </c>
      <c r="V288">
        <f>STDEV(expt!C286:R286)/SQRT(COUNT(expt!C286:R286))</f>
        <v>1.0132620429413395</v>
      </c>
      <c r="X288">
        <f>AVERAGE('Gal4 ctrl'!AJ286:AY286)</f>
        <v>6.1987454545454543</v>
      </c>
      <c r="Y288">
        <f>AVERAGE('UAS ctrl'!AJ286:AY286)</f>
        <v>5.0613166666666674</v>
      </c>
      <c r="Z288">
        <f>AVERAGE(expt!AJ286:AY286)</f>
        <v>4.5697833333333335</v>
      </c>
      <c r="AB288">
        <f>STDEV('Gal4 ctrl'!AJ286:AY286)/SQRT(COUNT('Gal4 ctrl'!AJ286:AY286))</f>
        <v>1.2286264777106064</v>
      </c>
      <c r="AC288">
        <f>STDEV('UAS ctrl'!AJ286:AY286)/SQRT(COUNT('UAS ctrl'!AJ286:AY286))</f>
        <v>1.0393752796485225</v>
      </c>
      <c r="AD288">
        <f>STDEV(expt!AJ286:AY286)/SQRT(COUNT(expt!AJ286:AY286))</f>
        <v>0.96799889211003909</v>
      </c>
      <c r="AF288">
        <f>AVERAGE('Gal4 ctrl'!BQ286:CF286)</f>
        <v>5.9508790909090896</v>
      </c>
      <c r="AG288">
        <f>AVERAGE('UAS ctrl'!BQ286:CF286)</f>
        <v>4.1190174999999991</v>
      </c>
      <c r="AH288">
        <f>AVERAGE(expt!BQ286:CF286)</f>
        <v>2.392210833333333</v>
      </c>
      <c r="AJ288">
        <f>STDEV('Gal4 ctrl'!BQ286:CF286)/SQRT(COUNT('Gal4 ctrl'!BQ286:CF286))</f>
        <v>1.0061348305998961</v>
      </c>
      <c r="AK288">
        <f>STDEV('UAS ctrl'!BQ286:CF286)/SQRT(COUNT('UAS ctrl'!BQ286:CF286))</f>
        <v>0.652847161811276</v>
      </c>
      <c r="AL288">
        <f>STDEV(expt!BQ286:CF286)/SQRT(COUNT(expt!BQ286:CF286))</f>
        <v>0.5371520033817786</v>
      </c>
      <c r="AP288">
        <f>AVERAGE('Gal4 ctrl'!S286:AI286)</f>
        <v>1.5550163636363636</v>
      </c>
      <c r="AQ288">
        <f>AVERAGE('UAS ctrl'!S286:AI286)</f>
        <v>1.5441666666666667</v>
      </c>
      <c r="AR288">
        <f>AVERAGE(expt!S286:AI286)</f>
        <v>1.3887483333333333</v>
      </c>
      <c r="AT288">
        <f>STDEV('Gal4 ctrl'!S286:AI286)/SQRT(COUNT('Gal4 ctrl'!S286:AI286))</f>
        <v>0.15858794791002898</v>
      </c>
      <c r="AU288">
        <f>STDEV('UAS ctrl'!S286:AI286)/SQRT(COUNT('UAS ctrl'!S286:AI286))</f>
        <v>0.13096787157100165</v>
      </c>
      <c r="AV288">
        <f>STDEV(expt!S286:AI286)/SQRT(COUNT(expt!S286:AI286))</f>
        <v>0.10448736013040136</v>
      </c>
      <c r="AX288">
        <f>AVERAGE('Gal4 ctrl'!AZ286:BP286)</f>
        <v>1.2786699999999998</v>
      </c>
      <c r="AY288">
        <f>AVERAGE('UAS ctrl'!AZ286:BP286)</f>
        <v>1.1074866666666667</v>
      </c>
      <c r="AZ288">
        <f>AVERAGE(expt!AZ286:BP286)</f>
        <v>1.11825</v>
      </c>
      <c r="BB288">
        <f>STDEV('Gal4 ctrl'!AZ286:BP286)/SQRT(COUNT('Gal4 ctrl'!AZ286:BP286))</f>
        <v>0.12232094928729707</v>
      </c>
      <c r="BC288">
        <f>STDEV('UAS ctrl'!AZ286:BP286)/SQRT(COUNT('UAS ctrl'!AZ286:BP286))</f>
        <v>7.2392574145516878E-2</v>
      </c>
      <c r="BD288">
        <f>STDEV(expt!AZ286:BP286)/SQRT(COUNT(expt!AZ286:BP286))</f>
        <v>0.11182789596139041</v>
      </c>
      <c r="BF288">
        <f>AVERAGE('Gal4 ctrl'!CG286:CW286)</f>
        <v>1.1541990909090911</v>
      </c>
      <c r="BG288">
        <f>AVERAGE('UAS ctrl'!CG286:CW286)</f>
        <v>1.0705175</v>
      </c>
      <c r="BH288">
        <f>AVERAGE(expt!CG286:CW286)</f>
        <v>0.86598000000000008</v>
      </c>
      <c r="BJ288">
        <f>STDEV('Gal4 ctrl'!CG286:CW286)/SQRT(COUNT('Gal4 ctrl'!CG286:CW286))</f>
        <v>9.3793115723863493E-2</v>
      </c>
      <c r="BK288">
        <f>STDEV('UAS ctrl'!CG286:CW286)/SQRT(COUNT('UAS ctrl'!CG286:CW286))</f>
        <v>9.1649678032837342E-2</v>
      </c>
      <c r="BL288">
        <f>STDEV(expt!CG286:CW286)/SQRT(COUNT(expt!CG286:CW286))</f>
        <v>8.3683770583613801E-2</v>
      </c>
    </row>
    <row r="289" spans="15:64" x14ac:dyDescent="0.2">
      <c r="O289">
        <v>286</v>
      </c>
      <c r="P289">
        <f>AVERAGE('Gal4 ctrl'!C287:R287)</f>
        <v>6.7758972727272715</v>
      </c>
      <c r="Q289">
        <f>AVERAGE('UAS ctrl'!C287:R287)</f>
        <v>5.8721024999999996</v>
      </c>
      <c r="R289">
        <f>AVERAGE(expt!C287:R287)</f>
        <v>5.3927316666666663</v>
      </c>
      <c r="T289">
        <f>STDEV('Gal4 ctrl'!C287:R287)/SQRT(COUNT('Gal4 ctrl'!C287:R287))</f>
        <v>1.3164350405298069</v>
      </c>
      <c r="U289">
        <f>STDEV('UAS ctrl'!C287:R287)/SQRT(COUNT('UAS ctrl'!C287:R287))</f>
        <v>0.77532919328553351</v>
      </c>
      <c r="V289">
        <f>STDEV(expt!C287:R287)/SQRT(COUNT(expt!C287:R287))</f>
        <v>0.90090182369788374</v>
      </c>
      <c r="X289">
        <f>AVERAGE('Gal4 ctrl'!AJ287:AY287)</f>
        <v>5.553809090909092</v>
      </c>
      <c r="Y289">
        <f>AVERAGE('UAS ctrl'!AJ287:AY287)</f>
        <v>4.6990133333333324</v>
      </c>
      <c r="Z289">
        <f>AVERAGE(expt!AJ287:AY287)</f>
        <v>4.6630691666666664</v>
      </c>
      <c r="AB289">
        <f>STDEV('Gal4 ctrl'!AJ287:AY287)/SQRT(COUNT('Gal4 ctrl'!AJ287:AY287))</f>
        <v>1.0533152534609724</v>
      </c>
      <c r="AC289">
        <f>STDEV('UAS ctrl'!AJ287:AY287)/SQRT(COUNT('UAS ctrl'!AJ287:AY287))</f>
        <v>0.90114775699402083</v>
      </c>
      <c r="AD289">
        <f>STDEV(expt!AJ287:AY287)/SQRT(COUNT(expt!AJ287:AY287))</f>
        <v>1.0070036114161856</v>
      </c>
      <c r="AF289">
        <f>AVERAGE('Gal4 ctrl'!BQ287:CF287)</f>
        <v>5.5268990909090903</v>
      </c>
      <c r="AG289">
        <f>AVERAGE('UAS ctrl'!BQ287:CF287)</f>
        <v>4.645880833333333</v>
      </c>
      <c r="AH289">
        <f>AVERAGE(expt!BQ287:CF287)</f>
        <v>2.6529000000000003</v>
      </c>
      <c r="AJ289">
        <f>STDEV('Gal4 ctrl'!BQ287:CF287)/SQRT(COUNT('Gal4 ctrl'!BQ287:CF287))</f>
        <v>0.90199723616836669</v>
      </c>
      <c r="AK289">
        <f>STDEV('UAS ctrl'!BQ287:CF287)/SQRT(COUNT('UAS ctrl'!BQ287:CF287))</f>
        <v>0.7708183860720732</v>
      </c>
      <c r="AL289">
        <f>STDEV(expt!BQ287:CF287)/SQRT(COUNT(expt!BQ287:CF287))</f>
        <v>0.60744678413508846</v>
      </c>
      <c r="AP289">
        <f>AVERAGE('Gal4 ctrl'!S287:AI287)</f>
        <v>1.50362</v>
      </c>
      <c r="AQ289">
        <f>AVERAGE('UAS ctrl'!S287:AI287)</f>
        <v>1.6285791666666665</v>
      </c>
      <c r="AR289">
        <f>AVERAGE(expt!S287:AI287)</f>
        <v>1.4583249999999996</v>
      </c>
      <c r="AT289">
        <f>STDEV('Gal4 ctrl'!S287:AI287)/SQRT(COUNT('Gal4 ctrl'!S287:AI287))</f>
        <v>0.14542840505335855</v>
      </c>
      <c r="AU289">
        <f>STDEV('UAS ctrl'!S287:AI287)/SQRT(COUNT('UAS ctrl'!S287:AI287))</f>
        <v>0.18071334905019318</v>
      </c>
      <c r="AV289">
        <f>STDEV(expt!S287:AI287)/SQRT(COUNT(expt!S287:AI287))</f>
        <v>8.5072450517904658E-2</v>
      </c>
      <c r="AX289">
        <f>AVERAGE('Gal4 ctrl'!AZ287:BP287)</f>
        <v>1.3386472727272727</v>
      </c>
      <c r="AY289">
        <f>AVERAGE('UAS ctrl'!AZ287:BP287)</f>
        <v>1.1563275000000004</v>
      </c>
      <c r="AZ289">
        <f>AVERAGE(expt!AZ287:BP287)</f>
        <v>0.99452833333333335</v>
      </c>
      <c r="BB289">
        <f>STDEV('Gal4 ctrl'!AZ287:BP287)/SQRT(COUNT('Gal4 ctrl'!AZ287:BP287))</f>
        <v>0.12603979355087505</v>
      </c>
      <c r="BC289">
        <f>STDEV('UAS ctrl'!AZ287:BP287)/SQRT(COUNT('UAS ctrl'!AZ287:BP287))</f>
        <v>8.5578842729477203E-2</v>
      </c>
      <c r="BD289">
        <f>STDEV(expt!AZ287:BP287)/SQRT(COUNT(expt!AZ287:BP287))</f>
        <v>7.3368207546152794E-2</v>
      </c>
      <c r="BF289">
        <f>AVERAGE('Gal4 ctrl'!CG287:CW287)</f>
        <v>1.1354945454545453</v>
      </c>
      <c r="BG289">
        <f>AVERAGE('UAS ctrl'!CG287:CW287)</f>
        <v>1.0355133333333335</v>
      </c>
      <c r="BH289">
        <f>AVERAGE(expt!CG287:CW287)</f>
        <v>0.80455416666666668</v>
      </c>
      <c r="BJ289">
        <f>STDEV('Gal4 ctrl'!CG287:CW287)/SQRT(COUNT('Gal4 ctrl'!CG287:CW287))</f>
        <v>9.7006867848374881E-2</v>
      </c>
      <c r="BK289">
        <f>STDEV('UAS ctrl'!CG287:CW287)/SQRT(COUNT('UAS ctrl'!CG287:CW287))</f>
        <v>9.7472530763981546E-2</v>
      </c>
      <c r="BL289">
        <f>STDEV(expt!CG287:CW287)/SQRT(COUNT(expt!CG287:CW287))</f>
        <v>6.7431821746322215E-2</v>
      </c>
    </row>
    <row r="290" spans="15:64" x14ac:dyDescent="0.2">
      <c r="O290">
        <v>287</v>
      </c>
      <c r="P290">
        <f>AVERAGE('Gal4 ctrl'!C288:R288)</f>
        <v>6.0903363636363625</v>
      </c>
      <c r="Q290">
        <f>AVERAGE('UAS ctrl'!C288:R288)</f>
        <v>6.3529583333333326</v>
      </c>
      <c r="R290">
        <f>AVERAGE(expt!C288:R288)</f>
        <v>5.1547841666666665</v>
      </c>
      <c r="T290">
        <f>STDEV('Gal4 ctrl'!C288:R288)/SQRT(COUNT('Gal4 ctrl'!C288:R288))</f>
        <v>1.2249278458358817</v>
      </c>
      <c r="U290">
        <f>STDEV('UAS ctrl'!C288:R288)/SQRT(COUNT('UAS ctrl'!C288:R288))</f>
        <v>0.85013016101977379</v>
      </c>
      <c r="V290">
        <f>STDEV(expt!C288:R288)/SQRT(COUNT(expt!C288:R288))</f>
        <v>0.78111323581141934</v>
      </c>
      <c r="X290">
        <f>AVERAGE('Gal4 ctrl'!AJ288:AY288)</f>
        <v>5.8820981818181819</v>
      </c>
      <c r="Y290">
        <f>AVERAGE('UAS ctrl'!AJ288:AY288)</f>
        <v>4.585</v>
      </c>
      <c r="Z290">
        <f>AVERAGE(expt!AJ288:AY288)</f>
        <v>4.6922583333333323</v>
      </c>
      <c r="AB290">
        <f>STDEV('Gal4 ctrl'!AJ288:AY288)/SQRT(COUNT('Gal4 ctrl'!AJ288:AY288))</f>
        <v>1.1711149869961286</v>
      </c>
      <c r="AC290">
        <f>STDEV('UAS ctrl'!AJ288:AY288)/SQRT(COUNT('UAS ctrl'!AJ288:AY288))</f>
        <v>0.83193230366345794</v>
      </c>
      <c r="AD290">
        <f>STDEV(expt!AJ288:AY288)/SQRT(COUNT(expt!AJ288:AY288))</f>
        <v>0.9476158973219706</v>
      </c>
      <c r="AF290">
        <f>AVERAGE('Gal4 ctrl'!BQ288:CF288)</f>
        <v>5.1710854545454543</v>
      </c>
      <c r="AG290">
        <f>AVERAGE('UAS ctrl'!BQ288:CF288)</f>
        <v>4.5192050000000012</v>
      </c>
      <c r="AH290">
        <f>AVERAGE(expt!BQ288:CF288)</f>
        <v>2.6044949999999996</v>
      </c>
      <c r="AJ290">
        <f>STDEV('Gal4 ctrl'!BQ288:CF288)/SQRT(COUNT('Gal4 ctrl'!BQ288:CF288))</f>
        <v>0.9311763507973646</v>
      </c>
      <c r="AK290">
        <f>STDEV('UAS ctrl'!BQ288:CF288)/SQRT(COUNT('UAS ctrl'!BQ288:CF288))</f>
        <v>0.96633300579334702</v>
      </c>
      <c r="AL290">
        <f>STDEV(expt!BQ288:CF288)/SQRT(COUNT(expt!BQ288:CF288))</f>
        <v>0.62409056298976251</v>
      </c>
      <c r="AP290">
        <f>AVERAGE('Gal4 ctrl'!S288:AI288)</f>
        <v>1.5738336363636365</v>
      </c>
      <c r="AQ290">
        <f>AVERAGE('UAS ctrl'!S288:AI288)</f>
        <v>1.6001824999999998</v>
      </c>
      <c r="AR290">
        <f>AVERAGE(expt!S288:AI288)</f>
        <v>1.4019391666666667</v>
      </c>
      <c r="AT290">
        <f>STDEV('Gal4 ctrl'!S288:AI288)/SQRT(COUNT('Gal4 ctrl'!S288:AI288))</f>
        <v>0.1714081146497112</v>
      </c>
      <c r="AU290">
        <f>STDEV('UAS ctrl'!S288:AI288)/SQRT(COUNT('UAS ctrl'!S288:AI288))</f>
        <v>0.15312997866798025</v>
      </c>
      <c r="AV290">
        <f>STDEV(expt!S288:AI288)/SQRT(COUNT(expt!S288:AI288))</f>
        <v>8.5168785205741643E-2</v>
      </c>
      <c r="AX290">
        <f>AVERAGE('Gal4 ctrl'!AZ288:BP288)</f>
        <v>1.3576554545454547</v>
      </c>
      <c r="AY290">
        <f>AVERAGE('UAS ctrl'!AZ288:BP288)</f>
        <v>1.1916558333333336</v>
      </c>
      <c r="AZ290">
        <f>AVERAGE(expt!AZ288:BP288)</f>
        <v>1.0959808333333334</v>
      </c>
      <c r="BB290">
        <f>STDEV('Gal4 ctrl'!AZ288:BP288)/SQRT(COUNT('Gal4 ctrl'!AZ288:BP288))</f>
        <v>0.12531746922671391</v>
      </c>
      <c r="BC290">
        <f>STDEV('UAS ctrl'!AZ288:BP288)/SQRT(COUNT('UAS ctrl'!AZ288:BP288))</f>
        <v>0.11085977026322771</v>
      </c>
      <c r="BD290">
        <f>STDEV(expt!AZ288:BP288)/SQRT(COUNT(expt!AZ288:BP288))</f>
        <v>0.10423175199247918</v>
      </c>
      <c r="BF290">
        <f>AVERAGE('Gal4 ctrl'!CG288:CW288)</f>
        <v>1.1894390909090911</v>
      </c>
      <c r="BG290">
        <f>AVERAGE('UAS ctrl'!CG288:CW288)</f>
        <v>1.1458241666666666</v>
      </c>
      <c r="BH290">
        <f>AVERAGE(expt!CG288:CW288)</f>
        <v>0.88172166666666663</v>
      </c>
      <c r="BJ290">
        <f>STDEV('Gal4 ctrl'!CG288:CW288)/SQRT(COUNT('Gal4 ctrl'!CG288:CW288))</f>
        <v>8.8512579038796127E-2</v>
      </c>
      <c r="BK290">
        <f>STDEV('UAS ctrl'!CG288:CW288)/SQRT(COUNT('UAS ctrl'!CG288:CW288))</f>
        <v>8.4216496840514604E-2</v>
      </c>
      <c r="BL290">
        <f>STDEV(expt!CG288:CW288)/SQRT(COUNT(expt!CG288:CW288))</f>
        <v>6.4849049464229744E-2</v>
      </c>
    </row>
    <row r="291" spans="15:64" x14ac:dyDescent="0.2">
      <c r="O291">
        <v>288</v>
      </c>
      <c r="P291">
        <f>AVERAGE('Gal4 ctrl'!C289:R289)</f>
        <v>6.2679636363636355</v>
      </c>
      <c r="Q291">
        <f>AVERAGE('UAS ctrl'!C289:R289)</f>
        <v>6.760066666666666</v>
      </c>
      <c r="R291">
        <f>AVERAGE(expt!C289:R289)</f>
        <v>5.4220933333333337</v>
      </c>
      <c r="T291">
        <f>STDEV('Gal4 ctrl'!C289:R289)/SQRT(COUNT('Gal4 ctrl'!C289:R289))</f>
        <v>1.275714818464373</v>
      </c>
      <c r="U291">
        <f>STDEV('UAS ctrl'!C289:R289)/SQRT(COUNT('UAS ctrl'!C289:R289))</f>
        <v>0.98706688471399484</v>
      </c>
      <c r="V291">
        <f>STDEV(expt!C289:R289)/SQRT(COUNT(expt!C289:R289))</f>
        <v>0.77686699014553129</v>
      </c>
      <c r="X291">
        <f>AVERAGE('Gal4 ctrl'!AJ289:AY289)</f>
        <v>5.662427272727272</v>
      </c>
      <c r="Y291">
        <f>AVERAGE('UAS ctrl'!AJ289:AY289)</f>
        <v>4.7563583333333339</v>
      </c>
      <c r="Z291">
        <f>AVERAGE(expt!AJ289:AY289)</f>
        <v>4.3962916666666665</v>
      </c>
      <c r="AB291">
        <f>STDEV('Gal4 ctrl'!AJ289:AY289)/SQRT(COUNT('Gal4 ctrl'!AJ289:AY289))</f>
        <v>1.276397262474694</v>
      </c>
      <c r="AC291">
        <f>STDEV('UAS ctrl'!AJ289:AY289)/SQRT(COUNT('UAS ctrl'!AJ289:AY289))</f>
        <v>0.79190731469626185</v>
      </c>
      <c r="AD291">
        <f>STDEV(expt!AJ289:AY289)/SQRT(COUNT(expt!AJ289:AY289))</f>
        <v>0.85109125729927659</v>
      </c>
      <c r="AF291">
        <f>AVERAGE('Gal4 ctrl'!BQ289:CF289)</f>
        <v>5.3182545454545451</v>
      </c>
      <c r="AG291">
        <f>AVERAGE('UAS ctrl'!BQ289:CF289)</f>
        <v>4.6043041666666662</v>
      </c>
      <c r="AH291">
        <f>AVERAGE(expt!BQ289:CF289)</f>
        <v>2.714773333333333</v>
      </c>
      <c r="AJ291">
        <f>STDEV('Gal4 ctrl'!BQ289:CF289)/SQRT(COUNT('Gal4 ctrl'!BQ289:CF289))</f>
        <v>0.9036533162027891</v>
      </c>
      <c r="AK291">
        <f>STDEV('UAS ctrl'!BQ289:CF289)/SQRT(COUNT('UAS ctrl'!BQ289:CF289))</f>
        <v>0.93329494372736077</v>
      </c>
      <c r="AL291">
        <f>STDEV(expt!BQ289:CF289)/SQRT(COUNT(expt!BQ289:CF289))</f>
        <v>0.58987353167454648</v>
      </c>
      <c r="AP291">
        <f>AVERAGE('Gal4 ctrl'!S289:AI289)</f>
        <v>1.6669281818181816</v>
      </c>
      <c r="AQ291">
        <f>AVERAGE('UAS ctrl'!S289:AI289)</f>
        <v>1.5145733333333335</v>
      </c>
      <c r="AR291">
        <f>AVERAGE(expt!S289:AI289)</f>
        <v>1.3069908333333333</v>
      </c>
      <c r="AT291">
        <f>STDEV('Gal4 ctrl'!S289:AI289)/SQRT(COUNT('Gal4 ctrl'!S289:AI289))</f>
        <v>0.21012091941554301</v>
      </c>
      <c r="AU291">
        <f>STDEV('UAS ctrl'!S289:AI289)/SQRT(COUNT('UAS ctrl'!S289:AI289))</f>
        <v>0.12257767144496039</v>
      </c>
      <c r="AV291">
        <f>STDEV(expt!S289:AI289)/SQRT(COUNT(expt!S289:AI289))</f>
        <v>7.0898570010137357E-2</v>
      </c>
      <c r="AX291">
        <f>AVERAGE('Gal4 ctrl'!AZ289:BP289)</f>
        <v>1.2884954545454546</v>
      </c>
      <c r="AY291">
        <f>AVERAGE('UAS ctrl'!AZ289:BP289)</f>
        <v>1.2490708333333334</v>
      </c>
      <c r="AZ291">
        <f>AVERAGE(expt!AZ289:BP289)</f>
        <v>1.0938933333333334</v>
      </c>
      <c r="BB291">
        <f>STDEV('Gal4 ctrl'!AZ289:BP289)/SQRT(COUNT('Gal4 ctrl'!AZ289:BP289))</f>
        <v>0.11630721595188903</v>
      </c>
      <c r="BC291">
        <f>STDEV('UAS ctrl'!AZ289:BP289)/SQRT(COUNT('UAS ctrl'!AZ289:BP289))</f>
        <v>0.12426312207678605</v>
      </c>
      <c r="BD291">
        <f>STDEV(expt!AZ289:BP289)/SQRT(COUNT(expt!AZ289:BP289))</f>
        <v>0.10514124910151224</v>
      </c>
      <c r="BF291">
        <f>AVERAGE('Gal4 ctrl'!CG289:CW289)</f>
        <v>1.1489563636363636</v>
      </c>
      <c r="BG291">
        <f>AVERAGE('UAS ctrl'!CG289:CW289)</f>
        <v>1.1532733333333332</v>
      </c>
      <c r="BH291">
        <f>AVERAGE(expt!CG289:CW289)</f>
        <v>0.86154750000000002</v>
      </c>
      <c r="BJ291">
        <f>STDEV('Gal4 ctrl'!CG289:CW289)/SQRT(COUNT('Gal4 ctrl'!CG289:CW289))</f>
        <v>9.5094472942081537E-2</v>
      </c>
      <c r="BK291">
        <f>STDEV('UAS ctrl'!CG289:CW289)/SQRT(COUNT('UAS ctrl'!CG289:CW289))</f>
        <v>8.3808387501828369E-2</v>
      </c>
      <c r="BL291">
        <f>STDEV(expt!CG289:CW289)/SQRT(COUNT(expt!CG289:CW289))</f>
        <v>7.1148057333356524E-2</v>
      </c>
    </row>
    <row r="292" spans="15:64" x14ac:dyDescent="0.2">
      <c r="O292">
        <v>289</v>
      </c>
      <c r="P292">
        <f>AVERAGE('Gal4 ctrl'!C290:R290)</f>
        <v>6.4989890909090926</v>
      </c>
      <c r="Q292">
        <f>AVERAGE('UAS ctrl'!C290:R290)</f>
        <v>6.8364833333333337</v>
      </c>
      <c r="R292">
        <f>AVERAGE(expt!C290:R290)</f>
        <v>5.6218341666666669</v>
      </c>
      <c r="T292">
        <f>STDEV('Gal4 ctrl'!C290:R290)/SQRT(COUNT('Gal4 ctrl'!C290:R290))</f>
        <v>1.3860964038789938</v>
      </c>
      <c r="U292">
        <f>STDEV('UAS ctrl'!C290:R290)/SQRT(COUNT('UAS ctrl'!C290:R290))</f>
        <v>1.1297890455297348</v>
      </c>
      <c r="V292">
        <f>STDEV(expt!C290:R290)/SQRT(COUNT(expt!C290:R290))</f>
        <v>0.88245512168527451</v>
      </c>
      <c r="X292">
        <f>AVERAGE('Gal4 ctrl'!AJ290:AY290)</f>
        <v>6.1378100000000009</v>
      </c>
      <c r="Y292">
        <f>AVERAGE('UAS ctrl'!AJ290:AY290)</f>
        <v>4.4254391666666661</v>
      </c>
      <c r="Z292">
        <f>AVERAGE(expt!AJ290:AY290)</f>
        <v>4.8380749999999999</v>
      </c>
      <c r="AB292">
        <f>STDEV('Gal4 ctrl'!AJ290:AY290)/SQRT(COUNT('Gal4 ctrl'!AJ290:AY290))</f>
        <v>1.2143387238515675</v>
      </c>
      <c r="AC292">
        <f>STDEV('UAS ctrl'!AJ290:AY290)/SQRT(COUNT('UAS ctrl'!AJ290:AY290))</f>
        <v>0.85551973024417038</v>
      </c>
      <c r="AD292">
        <f>STDEV(expt!AJ290:AY290)/SQRT(COUNT(expt!AJ290:AY290))</f>
        <v>0.95884721466954537</v>
      </c>
      <c r="AF292">
        <f>AVERAGE('Gal4 ctrl'!BQ290:CF290)</f>
        <v>5.4004772727272732</v>
      </c>
      <c r="AG292">
        <f>AVERAGE('UAS ctrl'!BQ290:CF290)</f>
        <v>4.1790500000000002</v>
      </c>
      <c r="AH292">
        <f>AVERAGE(expt!BQ290:CF290)</f>
        <v>2.7737350000000003</v>
      </c>
      <c r="AJ292">
        <f>STDEV('Gal4 ctrl'!BQ290:CF290)/SQRT(COUNT('Gal4 ctrl'!BQ290:CF290))</f>
        <v>0.97366354911754016</v>
      </c>
      <c r="AK292">
        <f>STDEV('UAS ctrl'!BQ290:CF290)/SQRT(COUNT('UAS ctrl'!BQ290:CF290))</f>
        <v>0.81536181896955007</v>
      </c>
      <c r="AL292">
        <f>STDEV(expt!BQ290:CF290)/SQRT(COUNT(expt!BQ290:CF290))</f>
        <v>0.57704763229881351</v>
      </c>
      <c r="AP292">
        <f>AVERAGE('Gal4 ctrl'!S290:AI290)</f>
        <v>1.5180181818181817</v>
      </c>
      <c r="AQ292">
        <f>AVERAGE('UAS ctrl'!S290:AI290)</f>
        <v>1.566465</v>
      </c>
      <c r="AR292">
        <f>AVERAGE(expt!S290:AI290)</f>
        <v>1.3464358333333335</v>
      </c>
      <c r="AT292">
        <f>STDEV('Gal4 ctrl'!S290:AI290)/SQRT(COUNT('Gal4 ctrl'!S290:AI290))</f>
        <v>0.15908475875124595</v>
      </c>
      <c r="AU292">
        <f>STDEV('UAS ctrl'!S290:AI290)/SQRT(COUNT('UAS ctrl'!S290:AI290))</f>
        <v>0.12668787084381575</v>
      </c>
      <c r="AV292">
        <f>STDEV(expt!S290:AI290)/SQRT(COUNT(expt!S290:AI290))</f>
        <v>9.1701231093305205E-2</v>
      </c>
      <c r="AX292">
        <f>AVERAGE('Gal4 ctrl'!AZ290:BP290)</f>
        <v>1.3574872727272729</v>
      </c>
      <c r="AY292">
        <f>AVERAGE('UAS ctrl'!AZ290:BP290)</f>
        <v>1.1620366666666666</v>
      </c>
      <c r="AZ292">
        <f>AVERAGE(expt!AZ290:BP290)</f>
        <v>1.1363533333333333</v>
      </c>
      <c r="BB292">
        <f>STDEV('Gal4 ctrl'!AZ290:BP290)/SQRT(COUNT('Gal4 ctrl'!AZ290:BP290))</f>
        <v>0.12620272865578314</v>
      </c>
      <c r="BC292">
        <f>STDEV('UAS ctrl'!AZ290:BP290)/SQRT(COUNT('UAS ctrl'!AZ290:BP290))</f>
        <v>9.3676580174728519E-2</v>
      </c>
      <c r="BD292">
        <f>STDEV(expt!AZ290:BP290)/SQRT(COUNT(expt!AZ290:BP290))</f>
        <v>0.10841391546831862</v>
      </c>
      <c r="BF292">
        <f>AVERAGE('Gal4 ctrl'!CG290:CW290)</f>
        <v>1.2055890909090909</v>
      </c>
      <c r="BG292">
        <f>AVERAGE('UAS ctrl'!CG290:CW290)</f>
        <v>1.0718266666666667</v>
      </c>
      <c r="BH292">
        <f>AVERAGE(expt!CG290:CW290)</f>
        <v>0.83971583333333344</v>
      </c>
      <c r="BJ292">
        <f>STDEV('Gal4 ctrl'!CG290:CW290)/SQRT(COUNT('Gal4 ctrl'!CG290:CW290))</f>
        <v>0.10062236210391746</v>
      </c>
      <c r="BK292">
        <f>STDEV('UAS ctrl'!CG290:CW290)/SQRT(COUNT('UAS ctrl'!CG290:CW290))</f>
        <v>7.3680941887809562E-2</v>
      </c>
      <c r="BL292">
        <f>STDEV(expt!CG290:CW290)/SQRT(COUNT(expt!CG290:CW290))</f>
        <v>6.5355804528311925E-2</v>
      </c>
    </row>
    <row r="293" spans="15:64" x14ac:dyDescent="0.2">
      <c r="O293">
        <v>290</v>
      </c>
      <c r="P293">
        <f>AVERAGE('Gal4 ctrl'!C291:R291)</f>
        <v>6.6977363636363654</v>
      </c>
      <c r="Q293">
        <f>AVERAGE('UAS ctrl'!C291:R291)</f>
        <v>6.8807083333333319</v>
      </c>
      <c r="R293">
        <f>AVERAGE(expt!C291:R291)</f>
        <v>5.9520166666666663</v>
      </c>
      <c r="T293">
        <f>STDEV('Gal4 ctrl'!C291:R291)/SQRT(COUNT('Gal4 ctrl'!C291:R291))</f>
        <v>1.2925455295144408</v>
      </c>
      <c r="U293">
        <f>STDEV('UAS ctrl'!C291:R291)/SQRT(COUNT('UAS ctrl'!C291:R291))</f>
        <v>0.93139763531450181</v>
      </c>
      <c r="V293">
        <f>STDEV(expt!C291:R291)/SQRT(COUNT(expt!C291:R291))</f>
        <v>0.84424573623830979</v>
      </c>
      <c r="X293">
        <f>AVERAGE('Gal4 ctrl'!AJ291:AY291)</f>
        <v>6.6686999999999985</v>
      </c>
      <c r="Y293">
        <f>AVERAGE('UAS ctrl'!AJ291:AY291)</f>
        <v>4.0111549999999996</v>
      </c>
      <c r="Z293">
        <f>AVERAGE(expt!AJ291:AY291)</f>
        <v>4.9274583333333331</v>
      </c>
      <c r="AB293">
        <f>STDEV('Gal4 ctrl'!AJ291:AY291)/SQRT(COUNT('Gal4 ctrl'!AJ291:AY291))</f>
        <v>1.221133084400789</v>
      </c>
      <c r="AC293">
        <f>STDEV('UAS ctrl'!AJ291:AY291)/SQRT(COUNT('UAS ctrl'!AJ291:AY291))</f>
        <v>0.80094516773744873</v>
      </c>
      <c r="AD293">
        <f>STDEV(expt!AJ291:AY291)/SQRT(COUNT(expt!AJ291:AY291))</f>
        <v>0.96923782931044011</v>
      </c>
      <c r="AF293">
        <f>AVERAGE('Gal4 ctrl'!BQ291:CF291)</f>
        <v>6.1985227272727279</v>
      </c>
      <c r="AG293">
        <f>AVERAGE('UAS ctrl'!BQ291:CF291)</f>
        <v>4.4914441666666676</v>
      </c>
      <c r="AH293">
        <f>AVERAGE(expt!BQ291:CF291)</f>
        <v>3.1465441666666667</v>
      </c>
      <c r="AJ293">
        <f>STDEV('Gal4 ctrl'!BQ291:CF291)/SQRT(COUNT('Gal4 ctrl'!BQ291:CF291))</f>
        <v>1.0718145249012332</v>
      </c>
      <c r="AK293">
        <f>STDEV('UAS ctrl'!BQ291:CF291)/SQRT(COUNT('UAS ctrl'!BQ291:CF291))</f>
        <v>0.91802489167700263</v>
      </c>
      <c r="AL293">
        <f>STDEV(expt!BQ291:CF291)/SQRT(COUNT(expt!BQ291:CF291))</f>
        <v>0.77699640416415583</v>
      </c>
      <c r="AP293">
        <f>AVERAGE('Gal4 ctrl'!S291:AI291)</f>
        <v>1.5010245454545454</v>
      </c>
      <c r="AQ293">
        <f>AVERAGE('UAS ctrl'!S291:AI291)</f>
        <v>1.5221858333333331</v>
      </c>
      <c r="AR293">
        <f>AVERAGE(expt!S291:AI291)</f>
        <v>1.3416141666666668</v>
      </c>
      <c r="AT293">
        <f>STDEV('Gal4 ctrl'!S291:AI291)/SQRT(COUNT('Gal4 ctrl'!S291:AI291))</f>
        <v>0.15432613530715719</v>
      </c>
      <c r="AU293">
        <f>STDEV('UAS ctrl'!S291:AI291)/SQRT(COUNT('UAS ctrl'!S291:AI291))</f>
        <v>0.15632645384064561</v>
      </c>
      <c r="AV293">
        <f>STDEV(expt!S291:AI291)/SQRT(COUNT(expt!S291:AI291))</f>
        <v>8.4109019644405328E-2</v>
      </c>
      <c r="AX293">
        <f>AVERAGE('Gal4 ctrl'!AZ291:BP291)</f>
        <v>1.3912418181818182</v>
      </c>
      <c r="AY293">
        <f>AVERAGE('UAS ctrl'!AZ291:BP291)</f>
        <v>1.243555</v>
      </c>
      <c r="AZ293">
        <f>AVERAGE(expt!AZ291:BP291)</f>
        <v>1.1251650000000002</v>
      </c>
      <c r="BB293">
        <f>STDEV('Gal4 ctrl'!AZ291:BP291)/SQRT(COUNT('Gal4 ctrl'!AZ291:BP291))</f>
        <v>0.12467508046422227</v>
      </c>
      <c r="BC293">
        <f>STDEV('UAS ctrl'!AZ291:BP291)/SQRT(COUNT('UAS ctrl'!AZ291:BP291))</f>
        <v>0.12934965332150675</v>
      </c>
      <c r="BD293">
        <f>STDEV(expt!AZ291:BP291)/SQRT(COUNT(expt!AZ291:BP291))</f>
        <v>0.12372535189795457</v>
      </c>
      <c r="BF293">
        <f>AVERAGE('Gal4 ctrl'!CG291:CW291)</f>
        <v>1.1607763636363637</v>
      </c>
      <c r="BG293">
        <f>AVERAGE('UAS ctrl'!CG291:CW291)</f>
        <v>1.1018641666666669</v>
      </c>
      <c r="BH293">
        <f>AVERAGE(expt!CG291:CW291)</f>
        <v>0.92555166666666677</v>
      </c>
      <c r="BJ293">
        <f>STDEV('Gal4 ctrl'!CG291:CW291)/SQRT(COUNT('Gal4 ctrl'!CG291:CW291))</f>
        <v>0.10158005883648179</v>
      </c>
      <c r="BK293">
        <f>STDEV('UAS ctrl'!CG291:CW291)/SQRT(COUNT('UAS ctrl'!CG291:CW291))</f>
        <v>8.5072129818798706E-2</v>
      </c>
      <c r="BL293">
        <f>STDEV(expt!CG291:CW291)/SQRT(COUNT(expt!CG291:CW291))</f>
        <v>0.10731612142604337</v>
      </c>
    </row>
    <row r="294" spans="15:64" x14ac:dyDescent="0.2">
      <c r="O294">
        <v>291</v>
      </c>
      <c r="P294">
        <f>AVERAGE('Gal4 ctrl'!C292:R292)</f>
        <v>6.9021763636363653</v>
      </c>
      <c r="Q294">
        <f>AVERAGE('UAS ctrl'!C292:R292)</f>
        <v>6.7065166666666682</v>
      </c>
      <c r="R294">
        <f>AVERAGE(expt!C292:R292)</f>
        <v>5.2203216666666661</v>
      </c>
      <c r="T294">
        <f>STDEV('Gal4 ctrl'!C292:R292)/SQRT(COUNT('Gal4 ctrl'!C292:R292))</f>
        <v>1.3196117663280382</v>
      </c>
      <c r="U294">
        <f>STDEV('UAS ctrl'!C292:R292)/SQRT(COUNT('UAS ctrl'!C292:R292))</f>
        <v>0.8960634540938629</v>
      </c>
      <c r="V294">
        <f>STDEV(expt!C292:R292)/SQRT(COUNT(expt!C292:R292))</f>
        <v>0.79155384046079402</v>
      </c>
      <c r="X294">
        <f>AVERAGE('Gal4 ctrl'!AJ292:AY292)</f>
        <v>6.5300545454545462</v>
      </c>
      <c r="Y294">
        <f>AVERAGE('UAS ctrl'!AJ292:AY292)</f>
        <v>4.6374599999999999</v>
      </c>
      <c r="Z294">
        <f>AVERAGE(expt!AJ292:AY292)</f>
        <v>4.7193500000000004</v>
      </c>
      <c r="AB294">
        <f>STDEV('Gal4 ctrl'!AJ292:AY292)/SQRT(COUNT('Gal4 ctrl'!AJ292:AY292))</f>
        <v>1.0871405595634511</v>
      </c>
      <c r="AC294">
        <f>STDEV('UAS ctrl'!AJ292:AY292)/SQRT(COUNT('UAS ctrl'!AJ292:AY292))</f>
        <v>0.73586533154902545</v>
      </c>
      <c r="AD294">
        <f>STDEV(expt!AJ292:AY292)/SQRT(COUNT(expt!AJ292:AY292))</f>
        <v>1.0188250914879617</v>
      </c>
      <c r="AF294">
        <f>AVERAGE('Gal4 ctrl'!BQ292:CF292)</f>
        <v>5.7439854545454549</v>
      </c>
      <c r="AG294">
        <f>AVERAGE('UAS ctrl'!BQ292:CF292)</f>
        <v>4.5207566666666663</v>
      </c>
      <c r="AH294">
        <f>AVERAGE(expt!BQ292:CF292)</f>
        <v>2.8972016666666658</v>
      </c>
      <c r="AJ294">
        <f>STDEV('Gal4 ctrl'!BQ292:CF292)/SQRT(COUNT('Gal4 ctrl'!BQ292:CF292))</f>
        <v>0.89177029059808233</v>
      </c>
      <c r="AK294">
        <f>STDEV('UAS ctrl'!BQ292:CF292)/SQRT(COUNT('UAS ctrl'!BQ292:CF292))</f>
        <v>0.89050649224262457</v>
      </c>
      <c r="AL294">
        <f>STDEV(expt!BQ292:CF292)/SQRT(COUNT(expt!BQ292:CF292))</f>
        <v>0.67589459520364992</v>
      </c>
      <c r="AP294">
        <f>AVERAGE('Gal4 ctrl'!S292:AI292)</f>
        <v>1.5123281818181817</v>
      </c>
      <c r="AQ294">
        <f>AVERAGE('UAS ctrl'!S292:AI292)</f>
        <v>1.5488641666666669</v>
      </c>
      <c r="AR294">
        <f>AVERAGE(expt!S292:AI292)</f>
        <v>1.4189833333333333</v>
      </c>
      <c r="AT294">
        <f>STDEV('Gal4 ctrl'!S292:AI292)/SQRT(COUNT('Gal4 ctrl'!S292:AI292))</f>
        <v>0.18715828232137521</v>
      </c>
      <c r="AU294">
        <f>STDEV('UAS ctrl'!S292:AI292)/SQRT(COUNT('UAS ctrl'!S292:AI292))</f>
        <v>0.15398810041323394</v>
      </c>
      <c r="AV294">
        <f>STDEV(expt!S292:AI292)/SQRT(COUNT(expt!S292:AI292))</f>
        <v>7.456366501117688E-2</v>
      </c>
      <c r="AX294">
        <f>AVERAGE('Gal4 ctrl'!AZ292:BP292)</f>
        <v>1.3808863636363635</v>
      </c>
      <c r="AY294">
        <f>AVERAGE('UAS ctrl'!AZ292:BP292)</f>
        <v>1.2476875000000001</v>
      </c>
      <c r="AZ294">
        <f>AVERAGE(expt!AZ292:BP292)</f>
        <v>1.1195708333333334</v>
      </c>
      <c r="BB294">
        <f>STDEV('Gal4 ctrl'!AZ292:BP292)/SQRT(COUNT('Gal4 ctrl'!AZ292:BP292))</f>
        <v>0.11895546988281495</v>
      </c>
      <c r="BC294">
        <f>STDEV('UAS ctrl'!AZ292:BP292)/SQRT(COUNT('UAS ctrl'!AZ292:BP292))</f>
        <v>0.12060618460651554</v>
      </c>
      <c r="BD294">
        <f>STDEV(expt!AZ292:BP292)/SQRT(COUNT(expt!AZ292:BP292))</f>
        <v>9.1038147319467716E-2</v>
      </c>
      <c r="BF294">
        <f>AVERAGE('Gal4 ctrl'!CG292:CW292)</f>
        <v>1.2586899999999999</v>
      </c>
      <c r="BG294">
        <f>AVERAGE('UAS ctrl'!CG292:CW292)</f>
        <v>1.1752766666666667</v>
      </c>
      <c r="BH294">
        <f>AVERAGE(expt!CG292:CW292)</f>
        <v>0.89498750000000005</v>
      </c>
      <c r="BJ294">
        <f>STDEV('Gal4 ctrl'!CG292:CW292)/SQRT(COUNT('Gal4 ctrl'!CG292:CW292))</f>
        <v>0.12031875082463256</v>
      </c>
      <c r="BK294">
        <f>STDEV('UAS ctrl'!CG292:CW292)/SQRT(COUNT('UAS ctrl'!CG292:CW292))</f>
        <v>0.1005063993464891</v>
      </c>
      <c r="BL294">
        <f>STDEV(expt!CG292:CW292)/SQRT(COUNT(expt!CG292:CW292))</f>
        <v>7.0300246929660276E-2</v>
      </c>
    </row>
    <row r="295" spans="15:64" x14ac:dyDescent="0.2">
      <c r="O295">
        <v>292</v>
      </c>
      <c r="P295">
        <f>AVERAGE('Gal4 ctrl'!C293:R293)</f>
        <v>6.6696990909090914</v>
      </c>
      <c r="Q295">
        <f>AVERAGE('UAS ctrl'!C293:R293)</f>
        <v>6.1984999999999992</v>
      </c>
      <c r="R295">
        <f>AVERAGE(expt!C293:R293)</f>
        <v>5.0332366666666664</v>
      </c>
      <c r="T295">
        <f>STDEV('Gal4 ctrl'!C293:R293)/SQRT(COUNT('Gal4 ctrl'!C293:R293))</f>
        <v>1.2021815946099856</v>
      </c>
      <c r="U295">
        <f>STDEV('UAS ctrl'!C293:R293)/SQRT(COUNT('UAS ctrl'!C293:R293))</f>
        <v>0.89707871913970538</v>
      </c>
      <c r="V295">
        <f>STDEV(expt!C293:R293)/SQRT(COUNT(expt!C293:R293))</f>
        <v>0.85954120031643333</v>
      </c>
      <c r="X295">
        <f>AVERAGE('Gal4 ctrl'!AJ293:AY293)</f>
        <v>6.2036454545454545</v>
      </c>
      <c r="Y295">
        <f>AVERAGE('UAS ctrl'!AJ293:AY293)</f>
        <v>4.5552158333333335</v>
      </c>
      <c r="Z295">
        <f>AVERAGE(expt!AJ293:AY293)</f>
        <v>4.2601991666666663</v>
      </c>
      <c r="AB295">
        <f>STDEV('Gal4 ctrl'!AJ293:AY293)/SQRT(COUNT('Gal4 ctrl'!AJ293:AY293))</f>
        <v>1.1173937453136724</v>
      </c>
      <c r="AC295">
        <f>STDEV('UAS ctrl'!AJ293:AY293)/SQRT(COUNT('UAS ctrl'!AJ293:AY293))</f>
        <v>0.91064155405011926</v>
      </c>
      <c r="AD295">
        <f>STDEV(expt!AJ293:AY293)/SQRT(COUNT(expt!AJ293:AY293))</f>
        <v>0.84332401272768176</v>
      </c>
      <c r="AF295">
        <f>AVERAGE('Gal4 ctrl'!BQ293:CF293)</f>
        <v>6.1733881818181819</v>
      </c>
      <c r="AG295">
        <f>AVERAGE('UAS ctrl'!BQ293:CF293)</f>
        <v>4.6446616666666669</v>
      </c>
      <c r="AH295">
        <f>AVERAGE(expt!BQ293:CF293)</f>
        <v>2.8060908333333336</v>
      </c>
      <c r="AJ295">
        <f>STDEV('Gal4 ctrl'!BQ293:CF293)/SQRT(COUNT('Gal4 ctrl'!BQ293:CF293))</f>
        <v>0.99346862547048542</v>
      </c>
      <c r="AK295">
        <f>STDEV('UAS ctrl'!BQ293:CF293)/SQRT(COUNT('UAS ctrl'!BQ293:CF293))</f>
        <v>0.87492632085449895</v>
      </c>
      <c r="AL295">
        <f>STDEV(expt!BQ293:CF293)/SQRT(COUNT(expt!BQ293:CF293))</f>
        <v>0.71466963421067209</v>
      </c>
      <c r="AP295">
        <f>AVERAGE('Gal4 ctrl'!S293:AI293)</f>
        <v>1.4921227272727273</v>
      </c>
      <c r="AQ295">
        <f>AVERAGE('UAS ctrl'!S293:AI293)</f>
        <v>1.4359408333333334</v>
      </c>
      <c r="AR295">
        <f>AVERAGE(expt!S293:AI293)</f>
        <v>1.2995650000000001</v>
      </c>
      <c r="AT295">
        <f>STDEV('Gal4 ctrl'!S293:AI293)/SQRT(COUNT('Gal4 ctrl'!S293:AI293))</f>
        <v>0.15207700252946557</v>
      </c>
      <c r="AU295">
        <f>STDEV('UAS ctrl'!S293:AI293)/SQRT(COUNT('UAS ctrl'!S293:AI293))</f>
        <v>0.11678105376676573</v>
      </c>
      <c r="AV295">
        <f>STDEV(expt!S293:AI293)/SQRT(COUNT(expt!S293:AI293))</f>
        <v>9.4009691283947025E-2</v>
      </c>
      <c r="AX295">
        <f>AVERAGE('Gal4 ctrl'!AZ293:BP293)</f>
        <v>1.2716536363636364</v>
      </c>
      <c r="AY295">
        <f>AVERAGE('UAS ctrl'!AZ293:BP293)</f>
        <v>1.1789124999999998</v>
      </c>
      <c r="AZ295">
        <f>AVERAGE(expt!AZ293:BP293)</f>
        <v>1.0692983333333332</v>
      </c>
      <c r="BB295">
        <f>STDEV('Gal4 ctrl'!AZ293:BP293)/SQRT(COUNT('Gal4 ctrl'!AZ293:BP293))</f>
        <v>0.10578630664326617</v>
      </c>
      <c r="BC295">
        <f>STDEV('UAS ctrl'!AZ293:BP293)/SQRT(COUNT('UAS ctrl'!AZ293:BP293))</f>
        <v>9.0670905686819916E-2</v>
      </c>
      <c r="BD295">
        <f>STDEV(expt!AZ293:BP293)/SQRT(COUNT(expt!AZ293:BP293))</f>
        <v>8.0194518419876987E-2</v>
      </c>
      <c r="BF295">
        <f>AVERAGE('Gal4 ctrl'!CG293:CW293)</f>
        <v>1.2832863636363634</v>
      </c>
      <c r="BG295">
        <f>AVERAGE('UAS ctrl'!CG293:CW293)</f>
        <v>1.1579966666666668</v>
      </c>
      <c r="BH295">
        <f>AVERAGE(expt!CG293:CW293)</f>
        <v>0.83229083333333331</v>
      </c>
      <c r="BJ295">
        <f>STDEV('Gal4 ctrl'!CG293:CW293)/SQRT(COUNT('Gal4 ctrl'!CG293:CW293))</f>
        <v>0.13182158877039241</v>
      </c>
      <c r="BK295">
        <f>STDEV('UAS ctrl'!CG293:CW293)/SQRT(COUNT('UAS ctrl'!CG293:CW293))</f>
        <v>0.10231259503861367</v>
      </c>
      <c r="BL295">
        <f>STDEV(expt!CG293:CW293)/SQRT(COUNT(expt!CG293:CW293))</f>
        <v>7.5123356911980244E-2</v>
      </c>
    </row>
    <row r="296" spans="15:64" x14ac:dyDescent="0.2">
      <c r="O296">
        <v>293</v>
      </c>
      <c r="P296">
        <f>AVERAGE('Gal4 ctrl'!C294:R294)</f>
        <v>6.3285300000000007</v>
      </c>
      <c r="Q296">
        <f>AVERAGE('UAS ctrl'!C294:R294)</f>
        <v>6.0894000000000004</v>
      </c>
      <c r="R296">
        <f>AVERAGE(expt!C294:R294)</f>
        <v>4.9657666666666662</v>
      </c>
      <c r="T296">
        <f>STDEV('Gal4 ctrl'!C294:R294)/SQRT(COUNT('Gal4 ctrl'!C294:R294))</f>
        <v>1.1686963877640451</v>
      </c>
      <c r="U296">
        <f>STDEV('UAS ctrl'!C294:R294)/SQRT(COUNT('UAS ctrl'!C294:R294))</f>
        <v>0.90767652094050932</v>
      </c>
      <c r="V296">
        <f>STDEV(expt!C294:R294)/SQRT(COUNT(expt!C294:R294))</f>
        <v>0.7471506025757414</v>
      </c>
      <c r="X296">
        <f>AVERAGE('Gal4 ctrl'!AJ294:AY294)</f>
        <v>6.5698818181818179</v>
      </c>
      <c r="Y296">
        <f>AVERAGE('UAS ctrl'!AJ294:AY294)</f>
        <v>4.3033166666666673</v>
      </c>
      <c r="Z296">
        <f>AVERAGE(expt!AJ294:AY294)</f>
        <v>4.263818333333333</v>
      </c>
      <c r="AB296">
        <f>STDEV('Gal4 ctrl'!AJ294:AY294)/SQRT(COUNT('Gal4 ctrl'!AJ294:AY294))</f>
        <v>1.1565534511735667</v>
      </c>
      <c r="AC296">
        <f>STDEV('UAS ctrl'!AJ294:AY294)/SQRT(COUNT('UAS ctrl'!AJ294:AY294))</f>
        <v>0.89581962434894591</v>
      </c>
      <c r="AD296">
        <f>STDEV(expt!AJ294:AY294)/SQRT(COUNT(expt!AJ294:AY294))</f>
        <v>0.74243476018030707</v>
      </c>
      <c r="AF296">
        <f>AVERAGE('Gal4 ctrl'!BQ294:CF294)</f>
        <v>6.3318254545454549</v>
      </c>
      <c r="AG296">
        <f>AVERAGE('UAS ctrl'!BQ294:CF294)</f>
        <v>4.1832283333333331</v>
      </c>
      <c r="AH296">
        <f>AVERAGE(expt!BQ294:CF294)</f>
        <v>2.704824166666667</v>
      </c>
      <c r="AJ296">
        <f>STDEV('Gal4 ctrl'!BQ294:CF294)/SQRT(COUNT('Gal4 ctrl'!BQ294:CF294))</f>
        <v>1.0893897457637491</v>
      </c>
      <c r="AK296">
        <f>STDEV('UAS ctrl'!BQ294:CF294)/SQRT(COUNT('UAS ctrl'!BQ294:CF294))</f>
        <v>0.79185308863740378</v>
      </c>
      <c r="AL296">
        <f>STDEV(expt!BQ294:CF294)/SQRT(COUNT(expt!BQ294:CF294))</f>
        <v>0.59107680575172639</v>
      </c>
      <c r="AP296">
        <f>AVERAGE('Gal4 ctrl'!S294:AI294)</f>
        <v>1.4534518181818179</v>
      </c>
      <c r="AQ296">
        <f>AVERAGE('UAS ctrl'!S294:AI294)</f>
        <v>1.4068616666666667</v>
      </c>
      <c r="AR296">
        <f>AVERAGE(expt!S294:AI294)</f>
        <v>1.3372783333333331</v>
      </c>
      <c r="AT296">
        <f>STDEV('Gal4 ctrl'!S294:AI294)/SQRT(COUNT('Gal4 ctrl'!S294:AI294))</f>
        <v>0.14469994128803354</v>
      </c>
      <c r="AU296">
        <f>STDEV('UAS ctrl'!S294:AI294)/SQRT(COUNT('UAS ctrl'!S294:AI294))</f>
        <v>0.10495834794230419</v>
      </c>
      <c r="AV296">
        <f>STDEV(expt!S294:AI294)/SQRT(COUNT(expt!S294:AI294))</f>
        <v>0.1028210868143636</v>
      </c>
      <c r="AX296">
        <f>AVERAGE('Gal4 ctrl'!AZ294:BP294)</f>
        <v>1.2972363636363637</v>
      </c>
      <c r="AY296">
        <f>AVERAGE('UAS ctrl'!AZ294:BP294)</f>
        <v>1.1162133333333333</v>
      </c>
      <c r="AZ296">
        <f>AVERAGE(expt!AZ294:BP294)</f>
        <v>1.1834858333333333</v>
      </c>
      <c r="BB296">
        <f>STDEV('Gal4 ctrl'!AZ294:BP294)/SQRT(COUNT('Gal4 ctrl'!AZ294:BP294))</f>
        <v>0.11778104912600794</v>
      </c>
      <c r="BC296">
        <f>STDEV('UAS ctrl'!AZ294:BP294)/SQRT(COUNT('UAS ctrl'!AZ294:BP294))</f>
        <v>8.1765967325203873E-2</v>
      </c>
      <c r="BD296">
        <f>STDEV(expt!AZ294:BP294)/SQRT(COUNT(expt!AZ294:BP294))</f>
        <v>0.11641052104421393</v>
      </c>
      <c r="BF296">
        <f>AVERAGE('Gal4 ctrl'!CG294:CW294)</f>
        <v>1.2913372727272725</v>
      </c>
      <c r="BG296">
        <f>AVERAGE('UAS ctrl'!CG294:CW294)</f>
        <v>1.0899191666666668</v>
      </c>
      <c r="BH296">
        <f>AVERAGE(expt!CG294:CW294)</f>
        <v>0.82509916666666661</v>
      </c>
      <c r="BJ296">
        <f>STDEV('Gal4 ctrl'!CG294:CW294)/SQRT(COUNT('Gal4 ctrl'!CG294:CW294))</f>
        <v>0.14918037448971838</v>
      </c>
      <c r="BK296">
        <f>STDEV('UAS ctrl'!CG294:CW294)/SQRT(COUNT('UAS ctrl'!CG294:CW294))</f>
        <v>7.819749078996048E-2</v>
      </c>
      <c r="BL296">
        <f>STDEV(expt!CG294:CW294)/SQRT(COUNT(expt!CG294:CW294))</f>
        <v>7.390637598543516E-2</v>
      </c>
    </row>
    <row r="297" spans="15:64" x14ac:dyDescent="0.2">
      <c r="O297">
        <v>294</v>
      </c>
      <c r="P297">
        <f>AVERAGE('Gal4 ctrl'!C295:R295)</f>
        <v>6.6759181818181812</v>
      </c>
      <c r="Q297">
        <f>AVERAGE('UAS ctrl'!C295:R295)</f>
        <v>5.9934083333333339</v>
      </c>
      <c r="R297">
        <f>AVERAGE(expt!C295:R295)</f>
        <v>6.0130499999999998</v>
      </c>
      <c r="T297">
        <f>STDEV('Gal4 ctrl'!C295:R295)/SQRT(COUNT('Gal4 ctrl'!C295:R295))</f>
        <v>1.3978060178084397</v>
      </c>
      <c r="U297">
        <f>STDEV('UAS ctrl'!C295:R295)/SQRT(COUNT('UAS ctrl'!C295:R295))</f>
        <v>0.8858659898873763</v>
      </c>
      <c r="V297">
        <f>STDEV(expt!C295:R295)/SQRT(COUNT(expt!C295:R295))</f>
        <v>0.82135690167200903</v>
      </c>
      <c r="X297">
        <f>AVERAGE('Gal4 ctrl'!AJ295:AY295)</f>
        <v>6.7054727272727286</v>
      </c>
      <c r="Y297">
        <f>AVERAGE('UAS ctrl'!AJ295:AY295)</f>
        <v>4.5973850000000001</v>
      </c>
      <c r="Z297">
        <f>AVERAGE(expt!AJ295:AY295)</f>
        <v>4.8641333333333332</v>
      </c>
      <c r="AB297">
        <f>STDEV('Gal4 ctrl'!AJ295:AY295)/SQRT(COUNT('Gal4 ctrl'!AJ295:AY295))</f>
        <v>1.1718744579899569</v>
      </c>
      <c r="AC297">
        <f>STDEV('UAS ctrl'!AJ295:AY295)/SQRT(COUNT('UAS ctrl'!AJ295:AY295))</f>
        <v>1.0539930443451846</v>
      </c>
      <c r="AD297">
        <f>STDEV(expt!AJ295:AY295)/SQRT(COUNT(expt!AJ295:AY295))</f>
        <v>0.8960165917137155</v>
      </c>
      <c r="AF297">
        <f>AVERAGE('Gal4 ctrl'!BQ295:CF295)</f>
        <v>6.4873272727272715</v>
      </c>
      <c r="AG297">
        <f>AVERAGE('UAS ctrl'!BQ295:CF295)</f>
        <v>4.2477166666666664</v>
      </c>
      <c r="AH297">
        <f>AVERAGE(expt!BQ295:CF295)</f>
        <v>2.7362091666666664</v>
      </c>
      <c r="AJ297">
        <f>STDEV('Gal4 ctrl'!BQ295:CF295)/SQRT(COUNT('Gal4 ctrl'!BQ295:CF295))</f>
        <v>0.92511550719512536</v>
      </c>
      <c r="AK297">
        <f>STDEV('UAS ctrl'!BQ295:CF295)/SQRT(COUNT('UAS ctrl'!BQ295:CF295))</f>
        <v>0.83549711756510359</v>
      </c>
      <c r="AL297">
        <f>STDEV(expt!BQ295:CF295)/SQRT(COUNT(expt!BQ295:CF295))</f>
        <v>0.6883022649909003</v>
      </c>
      <c r="AP297">
        <f>AVERAGE('Gal4 ctrl'!S295:AI295)</f>
        <v>1.6143500000000002</v>
      </c>
      <c r="AQ297">
        <f>AVERAGE('UAS ctrl'!S295:AI295)</f>
        <v>1.4998491666666667</v>
      </c>
      <c r="AR297">
        <f>AVERAGE(expt!S295:AI295)</f>
        <v>1.364465</v>
      </c>
      <c r="AT297">
        <f>STDEV('Gal4 ctrl'!S295:AI295)/SQRT(COUNT('Gal4 ctrl'!S295:AI295))</f>
        <v>0.15191315767419686</v>
      </c>
      <c r="AU297">
        <f>STDEV('UAS ctrl'!S295:AI295)/SQRT(COUNT('UAS ctrl'!S295:AI295))</f>
        <v>0.1140637730677537</v>
      </c>
      <c r="AV297">
        <f>STDEV(expt!S295:AI295)/SQRT(COUNT(expt!S295:AI295))</f>
        <v>8.9303028118091113E-2</v>
      </c>
      <c r="AX297">
        <f>AVERAGE('Gal4 ctrl'!AZ295:BP295)</f>
        <v>1.4921081818181818</v>
      </c>
      <c r="AY297">
        <f>AVERAGE('UAS ctrl'!AZ295:BP295)</f>
        <v>1.2300891666666667</v>
      </c>
      <c r="AZ297">
        <f>AVERAGE(expt!AZ295:BP295)</f>
        <v>1.1417616666666668</v>
      </c>
      <c r="BB297">
        <f>STDEV('Gal4 ctrl'!AZ295:BP295)/SQRT(COUNT('Gal4 ctrl'!AZ295:BP295))</f>
        <v>0.15019373353843637</v>
      </c>
      <c r="BC297">
        <f>STDEV('UAS ctrl'!AZ295:BP295)/SQRT(COUNT('UAS ctrl'!AZ295:BP295))</f>
        <v>0.11766063312364956</v>
      </c>
      <c r="BD297">
        <f>STDEV(expt!AZ295:BP295)/SQRT(COUNT(expt!AZ295:BP295))</f>
        <v>0.13110492262926771</v>
      </c>
      <c r="BF297">
        <f>AVERAGE('Gal4 ctrl'!CG295:CW295)</f>
        <v>1.3559090909090907</v>
      </c>
      <c r="BG297">
        <f>AVERAGE('UAS ctrl'!CG295:CW295)</f>
        <v>1.1445149999999999</v>
      </c>
      <c r="BH297">
        <f>AVERAGE(expt!CG295:CW295)</f>
        <v>0.8206391666666667</v>
      </c>
      <c r="BJ297">
        <f>STDEV('Gal4 ctrl'!CG295:CW295)/SQRT(COUNT('Gal4 ctrl'!CG295:CW295))</f>
        <v>0.14552538750369012</v>
      </c>
      <c r="BK297">
        <f>STDEV('UAS ctrl'!CG295:CW295)/SQRT(COUNT('UAS ctrl'!CG295:CW295))</f>
        <v>9.1661484372795546E-2</v>
      </c>
      <c r="BL297">
        <f>STDEV(expt!CG295:CW295)/SQRT(COUNT(expt!CG295:CW295))</f>
        <v>7.5503638006453655E-2</v>
      </c>
    </row>
    <row r="298" spans="15:64" x14ac:dyDescent="0.2">
      <c r="O298">
        <v>295</v>
      </c>
      <c r="P298">
        <f>AVERAGE('Gal4 ctrl'!C296:R296)</f>
        <v>6.8347272727272728</v>
      </c>
      <c r="Q298">
        <f>AVERAGE('UAS ctrl'!C296:R296)</f>
        <v>5.6302916666666656</v>
      </c>
      <c r="R298">
        <f>AVERAGE(expt!C296:R296)</f>
        <v>5.7284000000000006</v>
      </c>
      <c r="T298">
        <f>STDEV('Gal4 ctrl'!C296:R296)/SQRT(COUNT('Gal4 ctrl'!C296:R296))</f>
        <v>1.3096514110869284</v>
      </c>
      <c r="U298">
        <f>STDEV('UAS ctrl'!C296:R296)/SQRT(COUNT('UAS ctrl'!C296:R296))</f>
        <v>0.79885632004099816</v>
      </c>
      <c r="V298">
        <f>STDEV(expt!C296:R296)/SQRT(COUNT(expt!C296:R296))</f>
        <v>0.911780420137137</v>
      </c>
      <c r="X298">
        <f>AVERAGE('Gal4 ctrl'!AJ296:AY296)</f>
        <v>6.1181090909090905</v>
      </c>
      <c r="Y298">
        <f>AVERAGE('UAS ctrl'!AJ296:AY296)</f>
        <v>4.9160899999999996</v>
      </c>
      <c r="Z298">
        <f>AVERAGE(expt!AJ296:AY296)</f>
        <v>4.5481333333333334</v>
      </c>
      <c r="AB298">
        <f>STDEV('Gal4 ctrl'!AJ296:AY296)/SQRT(COUNT('Gal4 ctrl'!AJ296:AY296))</f>
        <v>1.1044524080000873</v>
      </c>
      <c r="AC298">
        <f>STDEV('UAS ctrl'!AJ296:AY296)/SQRT(COUNT('UAS ctrl'!AJ296:AY296))</f>
        <v>1.1255106113455864</v>
      </c>
      <c r="AD298">
        <f>STDEV(expt!AJ296:AY296)/SQRT(COUNT(expt!AJ296:AY296))</f>
        <v>0.99105099258261686</v>
      </c>
      <c r="AF298">
        <f>AVERAGE('Gal4 ctrl'!BQ296:CF296)</f>
        <v>5.6287045454545455</v>
      </c>
      <c r="AG298">
        <f>AVERAGE('UAS ctrl'!BQ296:CF296)</f>
        <v>4.0385416666666663</v>
      </c>
      <c r="AH298">
        <f>AVERAGE(expt!BQ296:CF296)</f>
        <v>2.4495550000000001</v>
      </c>
      <c r="AJ298">
        <f>STDEV('Gal4 ctrl'!BQ296:CF296)/SQRT(COUNT('Gal4 ctrl'!BQ296:CF296))</f>
        <v>1.0048150565347052</v>
      </c>
      <c r="AK298">
        <f>STDEV('UAS ctrl'!BQ296:CF296)/SQRT(COUNT('UAS ctrl'!BQ296:CF296))</f>
        <v>0.75606654613906654</v>
      </c>
      <c r="AL298">
        <f>STDEV(expt!BQ296:CF296)/SQRT(COUNT(expt!BQ296:CF296))</f>
        <v>0.58988917769344484</v>
      </c>
      <c r="AP298">
        <f>AVERAGE('Gal4 ctrl'!S296:AI296)</f>
        <v>1.494721818181818</v>
      </c>
      <c r="AQ298">
        <f>AVERAGE('UAS ctrl'!S296:AI296)</f>
        <v>1.5125966666666664</v>
      </c>
      <c r="AR298">
        <f>AVERAGE(expt!S296:AI296)</f>
        <v>1.3182183333333335</v>
      </c>
      <c r="AT298">
        <f>STDEV('Gal4 ctrl'!S296:AI296)/SQRT(COUNT('Gal4 ctrl'!S296:AI296))</f>
        <v>0.14135082468690985</v>
      </c>
      <c r="AU298">
        <f>STDEV('UAS ctrl'!S296:AI296)/SQRT(COUNT('UAS ctrl'!S296:AI296))</f>
        <v>0.12260165557815732</v>
      </c>
      <c r="AV298">
        <f>STDEV(expt!S296:AI296)/SQRT(COUNT(expt!S296:AI296))</f>
        <v>9.4516947340653981E-2</v>
      </c>
      <c r="AX298">
        <f>AVERAGE('Gal4 ctrl'!AZ296:BP296)</f>
        <v>1.2925809090909091</v>
      </c>
      <c r="AY298">
        <f>AVERAGE('UAS ctrl'!AZ296:BP296)</f>
        <v>1.1899158333333333</v>
      </c>
      <c r="AZ298">
        <f>AVERAGE(expt!AZ296:BP296)</f>
        <v>1.0719841666666665</v>
      </c>
      <c r="BB298">
        <f>STDEV('Gal4 ctrl'!AZ296:BP296)/SQRT(COUNT('Gal4 ctrl'!AZ296:BP296))</f>
        <v>0.11766966207801297</v>
      </c>
      <c r="BC298">
        <f>STDEV('UAS ctrl'!AZ296:BP296)/SQRT(COUNT('UAS ctrl'!AZ296:BP296))</f>
        <v>0.1126282219493958</v>
      </c>
      <c r="BD298">
        <f>STDEV(expt!AZ296:BP296)/SQRT(COUNT(expt!AZ296:BP296))</f>
        <v>0.11391964279408022</v>
      </c>
      <c r="BF298">
        <f>AVERAGE('Gal4 ctrl'!CG296:CW296)</f>
        <v>1.2375863636363638</v>
      </c>
      <c r="BG298">
        <f>AVERAGE('UAS ctrl'!CG296:CW296)</f>
        <v>1.1597449999999998</v>
      </c>
      <c r="BH298">
        <f>AVERAGE(expt!CG296:CW296)</f>
        <v>0.86274833333333334</v>
      </c>
      <c r="BJ298">
        <f>STDEV('Gal4 ctrl'!CG296:CW296)/SQRT(COUNT('Gal4 ctrl'!CG296:CW296))</f>
        <v>0.1232751642558792</v>
      </c>
      <c r="BK298">
        <f>STDEV('UAS ctrl'!CG296:CW296)/SQRT(COUNT('UAS ctrl'!CG296:CW296))</f>
        <v>0.12056354829099544</v>
      </c>
      <c r="BL298">
        <f>STDEV(expt!CG296:CW296)/SQRT(COUNT(expt!CG296:CW296))</f>
        <v>8.4732128828491446E-2</v>
      </c>
    </row>
    <row r="299" spans="15:64" x14ac:dyDescent="0.2">
      <c r="O299">
        <v>296</v>
      </c>
      <c r="P299">
        <f>AVERAGE('Gal4 ctrl'!C297:R297)</f>
        <v>7.0576272727272729</v>
      </c>
      <c r="Q299">
        <f>AVERAGE('UAS ctrl'!C297:R297)</f>
        <v>5.8786666666666667</v>
      </c>
      <c r="R299">
        <f>AVERAGE(expt!C297:R297)</f>
        <v>5.7491666666666665</v>
      </c>
      <c r="T299">
        <f>STDEV('Gal4 ctrl'!C297:R297)/SQRT(COUNT('Gal4 ctrl'!C297:R297))</f>
        <v>1.1705621717084111</v>
      </c>
      <c r="U299">
        <f>STDEV('UAS ctrl'!C297:R297)/SQRT(COUNT('UAS ctrl'!C297:R297))</f>
        <v>0.96757589987566484</v>
      </c>
      <c r="V299">
        <f>STDEV(expt!C297:R297)/SQRT(COUNT(expt!C297:R297))</f>
        <v>0.77794458460559579</v>
      </c>
      <c r="X299">
        <f>AVERAGE('Gal4 ctrl'!AJ297:AY297)</f>
        <v>5.9904909090909086</v>
      </c>
      <c r="Y299">
        <f>AVERAGE('UAS ctrl'!AJ297:AY297)</f>
        <v>4.6593941666666669</v>
      </c>
      <c r="Z299">
        <f>AVERAGE(expt!AJ297:AY297)</f>
        <v>4.5049349999999997</v>
      </c>
      <c r="AB299">
        <f>STDEV('Gal4 ctrl'!AJ297:AY297)/SQRT(COUNT('Gal4 ctrl'!AJ297:AY297))</f>
        <v>0.99682990118717185</v>
      </c>
      <c r="AC299">
        <f>STDEV('UAS ctrl'!AJ297:AY297)/SQRT(COUNT('UAS ctrl'!AJ297:AY297))</f>
        <v>0.97260337475225866</v>
      </c>
      <c r="AD299">
        <f>STDEV(expt!AJ297:AY297)/SQRT(COUNT(expt!AJ297:AY297))</f>
        <v>0.96165036250700231</v>
      </c>
      <c r="AF299">
        <f>AVERAGE('Gal4 ctrl'!BQ297:CF297)</f>
        <v>5.1217236363636367</v>
      </c>
      <c r="AG299">
        <f>AVERAGE('UAS ctrl'!BQ297:CF297)</f>
        <v>4.4029074999999995</v>
      </c>
      <c r="AH299">
        <f>AVERAGE(expt!BQ297:CF297)</f>
        <v>2.751946666666667</v>
      </c>
      <c r="AJ299">
        <f>STDEV('Gal4 ctrl'!BQ297:CF297)/SQRT(COUNT('Gal4 ctrl'!BQ297:CF297))</f>
        <v>0.99228902579043587</v>
      </c>
      <c r="AK299">
        <f>STDEV('UAS ctrl'!BQ297:CF297)/SQRT(COUNT('UAS ctrl'!BQ297:CF297))</f>
        <v>0.8353216112056242</v>
      </c>
      <c r="AL299">
        <f>STDEV(expt!BQ297:CF297)/SQRT(COUNT(expt!BQ297:CF297))</f>
        <v>0.58322653976682481</v>
      </c>
      <c r="AP299">
        <f>AVERAGE('Gal4 ctrl'!S297:AI297)</f>
        <v>1.5373463636363633</v>
      </c>
      <c r="AQ299">
        <f>AVERAGE('UAS ctrl'!S297:AI297)</f>
        <v>1.4416491666666669</v>
      </c>
      <c r="AR299">
        <f>AVERAGE(expt!S297:AI297)</f>
        <v>1.3459624999999997</v>
      </c>
      <c r="AT299">
        <f>STDEV('Gal4 ctrl'!S297:AI297)/SQRT(COUNT('Gal4 ctrl'!S297:AI297))</f>
        <v>0.15092935348140238</v>
      </c>
      <c r="AU299">
        <f>STDEV('UAS ctrl'!S297:AI297)/SQRT(COUNT('UAS ctrl'!S297:AI297))</f>
        <v>0.12007791345280475</v>
      </c>
      <c r="AV299">
        <f>STDEV(expt!S297:AI297)/SQRT(COUNT(expt!S297:AI297))</f>
        <v>9.7717186092136393E-2</v>
      </c>
      <c r="AX299">
        <f>AVERAGE('Gal4 ctrl'!AZ297:BP297)</f>
        <v>1.3481436363636363</v>
      </c>
      <c r="AY299">
        <f>AVERAGE('UAS ctrl'!AZ297:BP297)</f>
        <v>1.2644683333333333</v>
      </c>
      <c r="AZ299">
        <f>AVERAGE(expt!AZ297:BP297)</f>
        <v>1.1151366666666667</v>
      </c>
      <c r="BB299">
        <f>STDEV('Gal4 ctrl'!AZ297:BP297)/SQRT(COUNT('Gal4 ctrl'!AZ297:BP297))</f>
        <v>0.15741071556613073</v>
      </c>
      <c r="BC299">
        <f>STDEV('UAS ctrl'!AZ297:BP297)/SQRT(COUNT('UAS ctrl'!AZ297:BP297))</f>
        <v>0.14981941642399435</v>
      </c>
      <c r="BD299">
        <f>STDEV(expt!AZ297:BP297)/SQRT(COUNT(expt!AZ297:BP297))</f>
        <v>0.11416448324830956</v>
      </c>
      <c r="BF299">
        <f>AVERAGE('Gal4 ctrl'!CG297:CW297)</f>
        <v>1.2169100000000002</v>
      </c>
      <c r="BG299">
        <f>AVERAGE('UAS ctrl'!CG297:CW297)</f>
        <v>1.1235850000000001</v>
      </c>
      <c r="BH299">
        <f>AVERAGE(expt!CG297:CW297)</f>
        <v>0.90440500000000013</v>
      </c>
      <c r="BJ299">
        <f>STDEV('Gal4 ctrl'!CG297:CW297)/SQRT(COUNT('Gal4 ctrl'!CG297:CW297))</f>
        <v>0.1119179043032718</v>
      </c>
      <c r="BK299">
        <f>STDEV('UAS ctrl'!CG297:CW297)/SQRT(COUNT('UAS ctrl'!CG297:CW297))</f>
        <v>8.2170170189305503E-2</v>
      </c>
      <c r="BL299">
        <f>STDEV(expt!CG297:CW297)/SQRT(COUNT(expt!CG297:CW297))</f>
        <v>8.9708792553258768E-2</v>
      </c>
    </row>
    <row r="300" spans="15:64" x14ac:dyDescent="0.2">
      <c r="O300">
        <v>297</v>
      </c>
      <c r="P300">
        <f>AVERAGE('Gal4 ctrl'!C298:R298)</f>
        <v>7.0426999999999991</v>
      </c>
      <c r="Q300">
        <f>AVERAGE('UAS ctrl'!C298:R298)</f>
        <v>5.9460083333333325</v>
      </c>
      <c r="R300">
        <f>AVERAGE(expt!C298:R298)</f>
        <v>6.051124999999999</v>
      </c>
      <c r="T300">
        <f>STDEV('Gal4 ctrl'!C298:R298)/SQRT(COUNT('Gal4 ctrl'!C298:R298))</f>
        <v>1.1475793325715906</v>
      </c>
      <c r="U300">
        <f>STDEV('UAS ctrl'!C298:R298)/SQRT(COUNT('UAS ctrl'!C298:R298))</f>
        <v>0.96466265256371519</v>
      </c>
      <c r="V300">
        <f>STDEV(expt!C298:R298)/SQRT(COUNT(expt!C298:R298))</f>
        <v>0.73956702229986326</v>
      </c>
      <c r="X300">
        <f>AVERAGE('Gal4 ctrl'!AJ298:AY298)</f>
        <v>6.036572727272727</v>
      </c>
      <c r="Y300">
        <f>AVERAGE('UAS ctrl'!AJ298:AY298)</f>
        <v>5.0771233333333337</v>
      </c>
      <c r="Z300">
        <f>AVERAGE(expt!AJ298:AY298)</f>
        <v>4.5792566666666659</v>
      </c>
      <c r="AB300">
        <f>STDEV('Gal4 ctrl'!AJ298:AY298)/SQRT(COUNT('Gal4 ctrl'!AJ298:AY298))</f>
        <v>1.0521849761408537</v>
      </c>
      <c r="AC300">
        <f>STDEV('UAS ctrl'!AJ298:AY298)/SQRT(COUNT('UAS ctrl'!AJ298:AY298))</f>
        <v>1.0297336821334935</v>
      </c>
      <c r="AD300">
        <f>STDEV(expt!AJ298:AY298)/SQRT(COUNT(expt!AJ298:AY298))</f>
        <v>1.0011688435594379</v>
      </c>
      <c r="AF300">
        <f>AVERAGE('Gal4 ctrl'!BQ298:CF298)</f>
        <v>5.9327727272727264</v>
      </c>
      <c r="AG300">
        <f>AVERAGE('UAS ctrl'!BQ298:CF298)</f>
        <v>4.2640091666666669</v>
      </c>
      <c r="AH300">
        <f>AVERAGE(expt!BQ298:CF298)</f>
        <v>3.1166983333333338</v>
      </c>
      <c r="AJ300">
        <f>STDEV('Gal4 ctrl'!BQ298:CF298)/SQRT(COUNT('Gal4 ctrl'!BQ298:CF298))</f>
        <v>1.0781393979774023</v>
      </c>
      <c r="AK300">
        <f>STDEV('UAS ctrl'!BQ298:CF298)/SQRT(COUNT('UAS ctrl'!BQ298:CF298))</f>
        <v>0.71306835731593066</v>
      </c>
      <c r="AL300">
        <f>STDEV(expt!BQ298:CF298)/SQRT(COUNT(expt!BQ298:CF298))</f>
        <v>0.65491610995842897</v>
      </c>
      <c r="AP300">
        <f>AVERAGE('Gal4 ctrl'!S298:AI298)</f>
        <v>1.527217272727273</v>
      </c>
      <c r="AQ300">
        <f>AVERAGE('UAS ctrl'!S298:AI298)</f>
        <v>1.4739333333333331</v>
      </c>
      <c r="AR300">
        <f>AVERAGE(expt!S298:AI298)</f>
        <v>1.3557224999999999</v>
      </c>
      <c r="AT300">
        <f>STDEV('Gal4 ctrl'!S298:AI298)/SQRT(COUNT('Gal4 ctrl'!S298:AI298))</f>
        <v>0.13115325819327048</v>
      </c>
      <c r="AU300">
        <f>STDEV('UAS ctrl'!S298:AI298)/SQRT(COUNT('UAS ctrl'!S298:AI298))</f>
        <v>0.11813304280352825</v>
      </c>
      <c r="AV300">
        <f>STDEV(expt!S298:AI298)/SQRT(COUNT(expt!S298:AI298))</f>
        <v>0.10244334934212083</v>
      </c>
      <c r="AX300">
        <f>AVERAGE('Gal4 ctrl'!AZ298:BP298)</f>
        <v>1.3943936363636362</v>
      </c>
      <c r="AY300">
        <f>AVERAGE('UAS ctrl'!AZ298:BP298)</f>
        <v>1.2679825000000002</v>
      </c>
      <c r="AZ300">
        <f>AVERAGE(expt!AZ298:BP298)</f>
        <v>1.081685</v>
      </c>
      <c r="BB300">
        <f>STDEV('Gal4 ctrl'!AZ298:BP298)/SQRT(COUNT('Gal4 ctrl'!AZ298:BP298))</f>
        <v>0.12858122188840052</v>
      </c>
      <c r="BC300">
        <f>STDEV('UAS ctrl'!AZ298:BP298)/SQRT(COUNT('UAS ctrl'!AZ298:BP298))</f>
        <v>0.10670978129689797</v>
      </c>
      <c r="BD300">
        <f>STDEV(expt!AZ298:BP298)/SQRT(COUNT(expt!AZ298:BP298))</f>
        <v>9.8519439448478519E-2</v>
      </c>
      <c r="BF300">
        <f>AVERAGE('Gal4 ctrl'!CG298:CW298)</f>
        <v>1.2757963636363636</v>
      </c>
      <c r="BG300">
        <f>AVERAGE('UAS ctrl'!CG298:CW298)</f>
        <v>1.0726250000000002</v>
      </c>
      <c r="BH300">
        <f>AVERAGE(expt!CG298:CW298)</f>
        <v>0.9108491666666666</v>
      </c>
      <c r="BJ300">
        <f>STDEV('Gal4 ctrl'!CG298:CW298)/SQRT(COUNT('Gal4 ctrl'!CG298:CW298))</f>
        <v>0.12396862350297823</v>
      </c>
      <c r="BK300">
        <f>STDEV('UAS ctrl'!CG298:CW298)/SQRT(COUNT('UAS ctrl'!CG298:CW298))</f>
        <v>7.1188396148614788E-2</v>
      </c>
      <c r="BL300">
        <f>STDEV(expt!CG298:CW298)/SQRT(COUNT(expt!CG298:CW298))</f>
        <v>7.2480877054387507E-2</v>
      </c>
    </row>
    <row r="301" spans="15:64" x14ac:dyDescent="0.2">
      <c r="O301">
        <v>298</v>
      </c>
      <c r="P301">
        <f>AVERAGE('Gal4 ctrl'!C299:R299)</f>
        <v>7.9425181818181807</v>
      </c>
      <c r="Q301">
        <f>AVERAGE('UAS ctrl'!C299:R299)</f>
        <v>5.978508333333334</v>
      </c>
      <c r="R301">
        <f>AVERAGE(expt!C299:R299)</f>
        <v>4.9596416666666663</v>
      </c>
      <c r="T301">
        <f>STDEV('Gal4 ctrl'!C299:R299)/SQRT(COUNT('Gal4 ctrl'!C299:R299))</f>
        <v>1.1525500864540013</v>
      </c>
      <c r="U301">
        <f>STDEV('UAS ctrl'!C299:R299)/SQRT(COUNT('UAS ctrl'!C299:R299))</f>
        <v>0.91162774960908399</v>
      </c>
      <c r="V301">
        <f>STDEV(expt!C299:R299)/SQRT(COUNT(expt!C299:R299))</f>
        <v>0.57604400655999111</v>
      </c>
      <c r="X301">
        <f>AVERAGE('Gal4 ctrl'!AJ299:AY299)</f>
        <v>6.102790909090908</v>
      </c>
      <c r="Y301">
        <f>AVERAGE('UAS ctrl'!AJ299:AY299)</f>
        <v>5.1202058333333333</v>
      </c>
      <c r="Z301">
        <f>AVERAGE(expt!AJ299:AY299)</f>
        <v>4.7974825000000001</v>
      </c>
      <c r="AB301">
        <f>STDEV('Gal4 ctrl'!AJ299:AY299)/SQRT(COUNT('Gal4 ctrl'!AJ299:AY299))</f>
        <v>1.0465014772568777</v>
      </c>
      <c r="AC301">
        <f>STDEV('UAS ctrl'!AJ299:AY299)/SQRT(COUNT('UAS ctrl'!AJ299:AY299))</f>
        <v>0.88754973335041421</v>
      </c>
      <c r="AD301">
        <f>STDEV(expt!AJ299:AY299)/SQRT(COUNT(expt!AJ299:AY299))</f>
        <v>1.0275434602164149</v>
      </c>
      <c r="AF301">
        <f>AVERAGE('Gal4 ctrl'!BQ299:CF299)</f>
        <v>5.9728290909090909</v>
      </c>
      <c r="AG301">
        <f>AVERAGE('UAS ctrl'!BQ299:CF299)</f>
        <v>4.852549166666666</v>
      </c>
      <c r="AH301">
        <f>AVERAGE(expt!BQ299:CF299)</f>
        <v>3.1285024999999997</v>
      </c>
      <c r="AJ301">
        <f>STDEV('Gal4 ctrl'!BQ299:CF299)/SQRT(COUNT('Gal4 ctrl'!BQ299:CF299))</f>
        <v>1.1194910716323123</v>
      </c>
      <c r="AK301">
        <f>STDEV('UAS ctrl'!BQ299:CF299)/SQRT(COUNT('UAS ctrl'!BQ299:CF299))</f>
        <v>0.96607783364477706</v>
      </c>
      <c r="AL301">
        <f>STDEV(expt!BQ299:CF299)/SQRT(COUNT(expt!BQ299:CF299))</f>
        <v>0.63766112216790527</v>
      </c>
      <c r="AP301">
        <f>AVERAGE('Gal4 ctrl'!S299:AI299)</f>
        <v>1.5548090909090908</v>
      </c>
      <c r="AQ301">
        <f>AVERAGE('UAS ctrl'!S299:AI299)</f>
        <v>1.4768125000000001</v>
      </c>
      <c r="AR301">
        <f>AVERAGE(expt!S299:AI299)</f>
        <v>1.4001758333333336</v>
      </c>
      <c r="AT301">
        <f>STDEV('Gal4 ctrl'!S299:AI299)/SQRT(COUNT('Gal4 ctrl'!S299:AI299))</f>
        <v>0.13687540947521709</v>
      </c>
      <c r="AU301">
        <f>STDEV('UAS ctrl'!S299:AI299)/SQRT(COUNT('UAS ctrl'!S299:AI299))</f>
        <v>0.1412756587535518</v>
      </c>
      <c r="AV301">
        <f>STDEV(expt!S299:AI299)/SQRT(COUNT(expt!S299:AI299))</f>
        <v>8.1069789402247017E-2</v>
      </c>
      <c r="AX301">
        <f>AVERAGE('Gal4 ctrl'!AZ299:BP299)</f>
        <v>1.4615054545454547</v>
      </c>
      <c r="AY301">
        <f>AVERAGE('UAS ctrl'!AZ299:BP299)</f>
        <v>1.2508158333333335</v>
      </c>
      <c r="AZ301">
        <f>AVERAGE(expt!AZ299:BP299)</f>
        <v>1.1108966666666669</v>
      </c>
      <c r="BB301">
        <f>STDEV('Gal4 ctrl'!AZ299:BP299)/SQRT(COUNT('Gal4 ctrl'!AZ299:BP299))</f>
        <v>0.15877982821483927</v>
      </c>
      <c r="BC301">
        <f>STDEV('UAS ctrl'!AZ299:BP299)/SQRT(COUNT('UAS ctrl'!AZ299:BP299))</f>
        <v>0.10251321538944279</v>
      </c>
      <c r="BD301">
        <f>STDEV(expt!AZ299:BP299)/SQRT(COUNT(expt!AZ299:BP299))</f>
        <v>0.10127488898981306</v>
      </c>
      <c r="BF301">
        <f>AVERAGE('Gal4 ctrl'!CG299:CW299)</f>
        <v>1.2200172727272727</v>
      </c>
      <c r="BG301">
        <f>AVERAGE('UAS ctrl'!CG299:CW299)</f>
        <v>1.1171991666666667</v>
      </c>
      <c r="BH301">
        <f>AVERAGE(expt!CG299:CW299)</f>
        <v>0.89670833333333333</v>
      </c>
      <c r="BJ301">
        <f>STDEV('Gal4 ctrl'!CG299:CW299)/SQRT(COUNT('Gal4 ctrl'!CG299:CW299))</f>
        <v>9.5937691390069538E-2</v>
      </c>
      <c r="BK301">
        <f>STDEV('UAS ctrl'!CG299:CW299)/SQRT(COUNT('UAS ctrl'!CG299:CW299))</f>
        <v>7.7760467028642755E-2</v>
      </c>
      <c r="BL301">
        <f>STDEV(expt!CG299:CW299)/SQRT(COUNT(expt!CG299:CW299))</f>
        <v>6.0012537665226143E-2</v>
      </c>
    </row>
    <row r="302" spans="15:64" x14ac:dyDescent="0.2">
      <c r="O302">
        <v>299</v>
      </c>
      <c r="P302">
        <f>AVERAGE('Gal4 ctrl'!C300:R300)</f>
        <v>7.6879363636363642</v>
      </c>
      <c r="Q302">
        <f>AVERAGE('UAS ctrl'!C300:R300)</f>
        <v>6.2842166666666657</v>
      </c>
      <c r="R302">
        <f>AVERAGE(expt!C300:R300)</f>
        <v>4.9461833333333329</v>
      </c>
      <c r="T302">
        <f>STDEV('Gal4 ctrl'!C300:R300)/SQRT(COUNT('Gal4 ctrl'!C300:R300))</f>
        <v>1.1755166898217937</v>
      </c>
      <c r="U302">
        <f>STDEV('UAS ctrl'!C300:R300)/SQRT(COUNT('UAS ctrl'!C300:R300))</f>
        <v>0.99093419260093052</v>
      </c>
      <c r="V302">
        <f>STDEV(expt!C300:R300)/SQRT(COUNT(expt!C300:R300))</f>
        <v>0.58758615214015131</v>
      </c>
      <c r="X302">
        <f>AVERAGE('Gal4 ctrl'!AJ300:AY300)</f>
        <v>6.3442818181818179</v>
      </c>
      <c r="Y302">
        <f>AVERAGE('UAS ctrl'!AJ300:AY300)</f>
        <v>4.8827566666666664</v>
      </c>
      <c r="Z302">
        <f>AVERAGE(expt!AJ300:AY300)</f>
        <v>4.7129291666666662</v>
      </c>
      <c r="AB302">
        <f>STDEV('Gal4 ctrl'!AJ300:AY300)/SQRT(COUNT('Gal4 ctrl'!AJ300:AY300))</f>
        <v>0.93580320948158402</v>
      </c>
      <c r="AC302">
        <f>STDEV('UAS ctrl'!AJ300:AY300)/SQRT(COUNT('UAS ctrl'!AJ300:AY300))</f>
        <v>0.91404833919926232</v>
      </c>
      <c r="AD302">
        <f>STDEV(expt!AJ300:AY300)/SQRT(COUNT(expt!AJ300:AY300))</f>
        <v>1.0485529874628947</v>
      </c>
      <c r="AF302">
        <f>AVERAGE('Gal4 ctrl'!BQ300:CF300)</f>
        <v>5.809045454545454</v>
      </c>
      <c r="AG302">
        <f>AVERAGE('UAS ctrl'!BQ300:CF300)</f>
        <v>4.3936225000000002</v>
      </c>
      <c r="AH302">
        <f>AVERAGE(expt!BQ300:CF300)</f>
        <v>2.8704649999999998</v>
      </c>
      <c r="AJ302">
        <f>STDEV('Gal4 ctrl'!BQ300:CF300)/SQRT(COUNT('Gal4 ctrl'!BQ300:CF300))</f>
        <v>1.0191670571745111</v>
      </c>
      <c r="AK302">
        <f>STDEV('UAS ctrl'!BQ300:CF300)/SQRT(COUNT('UAS ctrl'!BQ300:CF300))</f>
        <v>0.75710972844112201</v>
      </c>
      <c r="AL302">
        <f>STDEV(expt!BQ300:CF300)/SQRT(COUNT(expt!BQ300:CF300))</f>
        <v>0.53323025582152117</v>
      </c>
      <c r="AP302">
        <f>AVERAGE('Gal4 ctrl'!S300:AI300)</f>
        <v>1.483077272727273</v>
      </c>
      <c r="AQ302">
        <f>AVERAGE('UAS ctrl'!S300:AI300)</f>
        <v>1.5172841666666663</v>
      </c>
      <c r="AR302">
        <f>AVERAGE(expt!S300:AI300)</f>
        <v>1.3843766666666666</v>
      </c>
      <c r="AT302">
        <f>STDEV('Gal4 ctrl'!S300:AI300)/SQRT(COUNT('Gal4 ctrl'!S300:AI300))</f>
        <v>0.16047011615359111</v>
      </c>
      <c r="AU302">
        <f>STDEV('UAS ctrl'!S300:AI300)/SQRT(COUNT('UAS ctrl'!S300:AI300))</f>
        <v>0.12624324042785354</v>
      </c>
      <c r="AV302">
        <f>STDEV(expt!S300:AI300)/SQRT(COUNT(expt!S300:AI300))</f>
        <v>9.7051209719821951E-2</v>
      </c>
      <c r="AX302">
        <f>AVERAGE('Gal4 ctrl'!AZ300:BP300)</f>
        <v>1.4451900000000002</v>
      </c>
      <c r="AY302">
        <f>AVERAGE('UAS ctrl'!AZ300:BP300)</f>
        <v>1.2740933333333333</v>
      </c>
      <c r="AZ302">
        <f>AVERAGE(expt!AZ300:BP300)</f>
        <v>1.0559566666666667</v>
      </c>
      <c r="BB302">
        <f>STDEV('Gal4 ctrl'!AZ300:BP300)/SQRT(COUNT('Gal4 ctrl'!AZ300:BP300))</f>
        <v>0.13220738471328758</v>
      </c>
      <c r="BC302">
        <f>STDEV('UAS ctrl'!AZ300:BP300)/SQRT(COUNT('UAS ctrl'!AZ300:BP300))</f>
        <v>0.1073667648574716</v>
      </c>
      <c r="BD302">
        <f>STDEV(expt!AZ300:BP300)/SQRT(COUNT(expt!AZ300:BP300))</f>
        <v>8.5075558968709594E-2</v>
      </c>
      <c r="BF302">
        <f>AVERAGE('Gal4 ctrl'!CG300:CW300)</f>
        <v>1.2908399999999998</v>
      </c>
      <c r="BG302">
        <f>AVERAGE('UAS ctrl'!CG300:CW300)</f>
        <v>1.0740299999999998</v>
      </c>
      <c r="BH302">
        <f>AVERAGE(expt!CG300:CW300)</f>
        <v>0.9632316666666666</v>
      </c>
      <c r="BJ302">
        <f>STDEV('Gal4 ctrl'!CG300:CW300)/SQRT(COUNT('Gal4 ctrl'!CG300:CW300))</f>
        <v>9.8995278124308236E-2</v>
      </c>
      <c r="BK302">
        <f>STDEV('UAS ctrl'!CG300:CW300)/SQRT(COUNT('UAS ctrl'!CG300:CW300))</f>
        <v>6.6857875479530343E-2</v>
      </c>
      <c r="BL302">
        <f>STDEV(expt!CG300:CW300)/SQRT(COUNT(expt!CG300:CW300))</f>
        <v>8.5571106891263071E-2</v>
      </c>
    </row>
    <row r="303" spans="15:64" x14ac:dyDescent="0.2">
      <c r="O303">
        <v>300</v>
      </c>
      <c r="P303">
        <f>AVERAGE('Gal4 ctrl'!C301:R301)</f>
        <v>7.4717454545454549</v>
      </c>
      <c r="Q303">
        <f>AVERAGE('UAS ctrl'!C301:R301)</f>
        <v>6.1334333333333335</v>
      </c>
      <c r="R303">
        <f>AVERAGE(expt!C301:R301)</f>
        <v>4.8580333333333332</v>
      </c>
      <c r="T303">
        <f>STDEV('Gal4 ctrl'!C301:R301)/SQRT(COUNT('Gal4 ctrl'!C301:R301))</f>
        <v>1.3226879114730825</v>
      </c>
      <c r="U303">
        <f>STDEV('UAS ctrl'!C301:R301)/SQRT(COUNT('UAS ctrl'!C301:R301))</f>
        <v>1.0574992261142906</v>
      </c>
      <c r="V303">
        <f>STDEV(expt!C301:R301)/SQRT(COUNT(expt!C301:R301))</f>
        <v>0.71840963976345029</v>
      </c>
      <c r="X303">
        <f>AVERAGE('Gal4 ctrl'!AJ301:AY301)</f>
        <v>6.2765727272727254</v>
      </c>
      <c r="Y303">
        <f>AVERAGE('UAS ctrl'!AJ301:AY301)</f>
        <v>4.9575399999999998</v>
      </c>
      <c r="Z303">
        <f>AVERAGE(expt!AJ301:AY301)</f>
        <v>4.4227083333333335</v>
      </c>
      <c r="AB303">
        <f>STDEV('Gal4 ctrl'!AJ301:AY301)/SQRT(COUNT('Gal4 ctrl'!AJ301:AY301))</f>
        <v>0.91698382558263636</v>
      </c>
      <c r="AC303">
        <f>STDEV('UAS ctrl'!AJ301:AY301)/SQRT(COUNT('UAS ctrl'!AJ301:AY301))</f>
        <v>0.92336974284082962</v>
      </c>
      <c r="AD303">
        <f>STDEV(expt!AJ301:AY301)/SQRT(COUNT(expt!AJ301:AY301))</f>
        <v>1.0664902133732685</v>
      </c>
      <c r="AF303">
        <f>AVERAGE('Gal4 ctrl'!BQ301:CF301)</f>
        <v>5.4452545454545449</v>
      </c>
      <c r="AG303">
        <f>AVERAGE('UAS ctrl'!BQ301:CF301)</f>
        <v>4.3953291666666665</v>
      </c>
      <c r="AH303">
        <f>AVERAGE(expt!BQ301:CF301)</f>
        <v>2.9195175</v>
      </c>
      <c r="AJ303">
        <f>STDEV('Gal4 ctrl'!BQ301:CF301)/SQRT(COUNT('Gal4 ctrl'!BQ301:CF301))</f>
        <v>0.91876807968492991</v>
      </c>
      <c r="AK303">
        <f>STDEV('UAS ctrl'!BQ301:CF301)/SQRT(COUNT('UAS ctrl'!BQ301:CF301))</f>
        <v>0.72034452417035144</v>
      </c>
      <c r="AL303">
        <f>STDEV(expt!BQ301:CF301)/SQRT(COUNT(expt!BQ301:CF301))</f>
        <v>0.54891094202606938</v>
      </c>
      <c r="AP303">
        <f>AVERAGE('Gal4 ctrl'!S301:AI301)</f>
        <v>1.4843263636363637</v>
      </c>
      <c r="AQ303">
        <f>AVERAGE('UAS ctrl'!S301:AI301)</f>
        <v>1.4689958333333333</v>
      </c>
      <c r="AR303">
        <f>AVERAGE(expt!S301:AI301)</f>
        <v>1.2331049999999999</v>
      </c>
      <c r="AT303">
        <f>STDEV('Gal4 ctrl'!S301:AI301)/SQRT(COUNT('Gal4 ctrl'!S301:AI301))</f>
        <v>0.14154105397550171</v>
      </c>
      <c r="AU303">
        <f>STDEV('UAS ctrl'!S301:AI301)/SQRT(COUNT('UAS ctrl'!S301:AI301))</f>
        <v>0.11308741531315339</v>
      </c>
      <c r="AV303">
        <f>STDEV(expt!S301:AI301)/SQRT(COUNT(expt!S301:AI301))</f>
        <v>8.4300109246307889E-2</v>
      </c>
      <c r="AX303">
        <f>AVERAGE('Gal4 ctrl'!AZ301:BP301)</f>
        <v>1.4380718181818182</v>
      </c>
      <c r="AY303">
        <f>AVERAGE('UAS ctrl'!AZ301:BP301)</f>
        <v>1.2508291666666667</v>
      </c>
      <c r="AZ303">
        <f>AVERAGE(expt!AZ301:BP301)</f>
        <v>1.0707325000000001</v>
      </c>
      <c r="BB303">
        <f>STDEV('Gal4 ctrl'!AZ301:BP301)/SQRT(COUNT('Gal4 ctrl'!AZ301:BP301))</f>
        <v>0.12063520010057527</v>
      </c>
      <c r="BC303">
        <f>STDEV('UAS ctrl'!AZ301:BP301)/SQRT(COUNT('UAS ctrl'!AZ301:BP301))</f>
        <v>0.11605566010153717</v>
      </c>
      <c r="BD303">
        <f>STDEV(expt!AZ301:BP301)/SQRT(COUNT(expt!AZ301:BP301))</f>
        <v>0.10931626781627833</v>
      </c>
      <c r="BF303">
        <f>AVERAGE('Gal4 ctrl'!CG301:CW301)</f>
        <v>1.2809581818181819</v>
      </c>
      <c r="BG303">
        <f>AVERAGE('UAS ctrl'!CG301:CW301)</f>
        <v>1.0994258333333333</v>
      </c>
      <c r="BH303">
        <f>AVERAGE(expt!CG301:CW301)</f>
        <v>0.9135416666666667</v>
      </c>
      <c r="BJ303">
        <f>STDEV('Gal4 ctrl'!CG301:CW301)/SQRT(COUNT('Gal4 ctrl'!CG301:CW301))</f>
        <v>8.8149759777099143E-2</v>
      </c>
      <c r="BK303">
        <f>STDEV('UAS ctrl'!CG301:CW301)/SQRT(COUNT('UAS ctrl'!CG301:CW301))</f>
        <v>5.8151415815098785E-2</v>
      </c>
      <c r="BL303">
        <f>STDEV(expt!CG301:CW301)/SQRT(COUNT(expt!CG301:CW301))</f>
        <v>7.870758836614257E-2</v>
      </c>
    </row>
    <row r="304" spans="15:64" x14ac:dyDescent="0.2">
      <c r="O304">
        <v>301</v>
      </c>
      <c r="P304">
        <f>AVERAGE('Gal4 ctrl'!C302:R302)</f>
        <v>7.3884272727272728</v>
      </c>
      <c r="Q304">
        <f>AVERAGE('UAS ctrl'!C302:R302)</f>
        <v>5.6785166666666669</v>
      </c>
      <c r="R304">
        <f>AVERAGE(expt!C302:R302)</f>
        <v>5.3086916666666673</v>
      </c>
      <c r="T304">
        <f>STDEV('Gal4 ctrl'!C302:R302)/SQRT(COUNT('Gal4 ctrl'!C302:R302))</f>
        <v>1.234738664148735</v>
      </c>
      <c r="U304">
        <f>STDEV('UAS ctrl'!C302:R302)/SQRT(COUNT('UAS ctrl'!C302:R302))</f>
        <v>0.95027427315337321</v>
      </c>
      <c r="V304">
        <f>STDEV(expt!C302:R302)/SQRT(COUNT(expt!C302:R302))</f>
        <v>0.85439639551879243</v>
      </c>
      <c r="X304">
        <f>AVERAGE('Gal4 ctrl'!AJ302:AY302)</f>
        <v>5.8610090909090919</v>
      </c>
      <c r="Y304">
        <f>AVERAGE('UAS ctrl'!AJ302:AY302)</f>
        <v>4.7862250000000008</v>
      </c>
      <c r="Z304">
        <f>AVERAGE(expt!AJ302:AY302)</f>
        <v>4.5115516666666666</v>
      </c>
      <c r="AB304">
        <f>STDEV('Gal4 ctrl'!AJ302:AY302)/SQRT(COUNT('Gal4 ctrl'!AJ302:AY302))</f>
        <v>0.92463583351939072</v>
      </c>
      <c r="AC304">
        <f>STDEV('UAS ctrl'!AJ302:AY302)/SQRT(COUNT('UAS ctrl'!AJ302:AY302))</f>
        <v>0.83060336294412529</v>
      </c>
      <c r="AD304">
        <f>STDEV(expt!AJ302:AY302)/SQRT(COUNT(expt!AJ302:AY302))</f>
        <v>1.0011942801367451</v>
      </c>
      <c r="AF304">
        <f>AVERAGE('Gal4 ctrl'!BQ302:CF302)</f>
        <v>5.8409181818181821</v>
      </c>
      <c r="AG304">
        <f>AVERAGE('UAS ctrl'!BQ302:CF302)</f>
        <v>4.0004975000000007</v>
      </c>
      <c r="AH304">
        <f>AVERAGE(expt!BQ302:CF302)</f>
        <v>2.8778441666666676</v>
      </c>
      <c r="AJ304">
        <f>STDEV('Gal4 ctrl'!BQ302:CF302)/SQRT(COUNT('Gal4 ctrl'!BQ302:CF302))</f>
        <v>0.94575883710750552</v>
      </c>
      <c r="AK304">
        <f>STDEV('UAS ctrl'!BQ302:CF302)/SQRT(COUNT('UAS ctrl'!BQ302:CF302))</f>
        <v>0.49543820174535802</v>
      </c>
      <c r="AL304">
        <f>STDEV(expt!BQ302:CF302)/SQRT(COUNT(expt!BQ302:CF302))</f>
        <v>0.52833990462043479</v>
      </c>
      <c r="AP304">
        <f>AVERAGE('Gal4 ctrl'!S302:AI302)</f>
        <v>1.5247290909090909</v>
      </c>
      <c r="AQ304">
        <f>AVERAGE('UAS ctrl'!S302:AI302)</f>
        <v>1.5264483333333336</v>
      </c>
      <c r="AR304">
        <f>AVERAGE(expt!S302:AI302)</f>
        <v>1.3424716666666667</v>
      </c>
      <c r="AT304">
        <f>STDEV('Gal4 ctrl'!S302:AI302)/SQRT(COUNT('Gal4 ctrl'!S302:AI302))</f>
        <v>0.17230888086358992</v>
      </c>
      <c r="AU304">
        <f>STDEV('UAS ctrl'!S302:AI302)/SQRT(COUNT('UAS ctrl'!S302:AI302))</f>
        <v>0.10749582530183742</v>
      </c>
      <c r="AV304">
        <f>STDEV(expt!S302:AI302)/SQRT(COUNT(expt!S302:AI302))</f>
        <v>0.11662759854413417</v>
      </c>
      <c r="AX304">
        <f>AVERAGE('Gal4 ctrl'!AZ302:BP302)</f>
        <v>1.415979090909091</v>
      </c>
      <c r="AY304">
        <f>AVERAGE('UAS ctrl'!AZ302:BP302)</f>
        <v>1.3044274999999999</v>
      </c>
      <c r="AZ304">
        <f>AVERAGE(expt!AZ302:BP302)</f>
        <v>1.0267649999999999</v>
      </c>
      <c r="BB304">
        <f>STDEV('Gal4 ctrl'!AZ302:BP302)/SQRT(COUNT('Gal4 ctrl'!AZ302:BP302))</f>
        <v>0.14113410103002635</v>
      </c>
      <c r="BC304">
        <f>STDEV('UAS ctrl'!AZ302:BP302)/SQRT(COUNT('UAS ctrl'!AZ302:BP302))</f>
        <v>0.12826067700328475</v>
      </c>
      <c r="BD304">
        <f>STDEV(expt!AZ302:BP302)/SQRT(COUNT(expt!AZ302:BP302))</f>
        <v>9.1966752857000511E-2</v>
      </c>
      <c r="BF304">
        <f>AVERAGE('Gal4 ctrl'!CG302:CW302)</f>
        <v>1.2997236363636362</v>
      </c>
      <c r="BG304">
        <f>AVERAGE('UAS ctrl'!CG302:CW302)</f>
        <v>1.1381224999999999</v>
      </c>
      <c r="BH304">
        <f>AVERAGE(expt!CG302:CW302)</f>
        <v>0.92562083333333323</v>
      </c>
      <c r="BJ304">
        <f>STDEV('Gal4 ctrl'!CG302:CW302)/SQRT(COUNT('Gal4 ctrl'!CG302:CW302))</f>
        <v>0.11942111193947053</v>
      </c>
      <c r="BK304">
        <f>STDEV('UAS ctrl'!CG302:CW302)/SQRT(COUNT('UAS ctrl'!CG302:CW302))</f>
        <v>0.10258228722942246</v>
      </c>
      <c r="BL304">
        <f>STDEV(expt!CG302:CW302)/SQRT(COUNT(expt!CG302:CW302))</f>
        <v>5.7776516573441461E-2</v>
      </c>
    </row>
    <row r="305" spans="15:64" x14ac:dyDescent="0.2">
      <c r="O305">
        <v>302</v>
      </c>
      <c r="P305">
        <f>AVERAGE('Gal4 ctrl'!C303:R303)</f>
        <v>7.7504727272727276</v>
      </c>
      <c r="Q305">
        <f>AVERAGE('UAS ctrl'!C303:R303)</f>
        <v>6.4500999999999999</v>
      </c>
      <c r="R305">
        <f>AVERAGE(expt!C303:R303)</f>
        <v>5.7864250000000004</v>
      </c>
      <c r="T305">
        <f>STDEV('Gal4 ctrl'!C303:R303)/SQRT(COUNT('Gal4 ctrl'!C303:R303))</f>
        <v>1.165257768290769</v>
      </c>
      <c r="U305">
        <f>STDEV('UAS ctrl'!C303:R303)/SQRT(COUNT('UAS ctrl'!C303:R303))</f>
        <v>1.0376511503624353</v>
      </c>
      <c r="V305">
        <f>STDEV(expt!C303:R303)/SQRT(COUNT(expt!C303:R303))</f>
        <v>0.9786602027482173</v>
      </c>
      <c r="X305">
        <f>AVERAGE('Gal4 ctrl'!AJ303:AY303)</f>
        <v>6.2130000000000001</v>
      </c>
      <c r="Y305">
        <f>AVERAGE('UAS ctrl'!AJ303:AY303)</f>
        <v>5.1060833333333333</v>
      </c>
      <c r="Z305">
        <f>AVERAGE(expt!AJ303:AY303)</f>
        <v>5.0156224999999992</v>
      </c>
      <c r="AB305">
        <f>STDEV('Gal4 ctrl'!AJ303:AY303)/SQRT(COUNT('Gal4 ctrl'!AJ303:AY303))</f>
        <v>1.0647920686474635</v>
      </c>
      <c r="AC305">
        <f>STDEV('UAS ctrl'!AJ303:AY303)/SQRT(COUNT('UAS ctrl'!AJ303:AY303))</f>
        <v>0.84954502402964804</v>
      </c>
      <c r="AD305">
        <f>STDEV(expt!AJ303:AY303)/SQRT(COUNT(expt!AJ303:AY303))</f>
        <v>0.97075116945131656</v>
      </c>
      <c r="AF305">
        <f>AVERAGE('Gal4 ctrl'!BQ303:CF303)</f>
        <v>5.3707181818181819</v>
      </c>
      <c r="AG305">
        <f>AVERAGE('UAS ctrl'!BQ303:CF303)</f>
        <v>4.3059508333333332</v>
      </c>
      <c r="AH305">
        <f>AVERAGE(expt!BQ303:CF303)</f>
        <v>2.7645841666666668</v>
      </c>
      <c r="AJ305">
        <f>STDEV('Gal4 ctrl'!BQ303:CF303)/SQRT(COUNT('Gal4 ctrl'!BQ303:CF303))</f>
        <v>0.78195114597666171</v>
      </c>
      <c r="AK305">
        <f>STDEV('UAS ctrl'!BQ303:CF303)/SQRT(COUNT('UAS ctrl'!BQ303:CF303))</f>
        <v>0.63758878789362683</v>
      </c>
      <c r="AL305">
        <f>STDEV(expt!BQ303:CF303)/SQRT(COUNT(expt!BQ303:CF303))</f>
        <v>0.54478586688974917</v>
      </c>
      <c r="AP305">
        <f>AVERAGE('Gal4 ctrl'!S303:AI303)</f>
        <v>1.5793572727272727</v>
      </c>
      <c r="AQ305">
        <f>AVERAGE('UAS ctrl'!S303:AI303)</f>
        <v>1.4486350000000001</v>
      </c>
      <c r="AR305">
        <f>AVERAGE(expt!S303:AI303)</f>
        <v>1.3448591666666667</v>
      </c>
      <c r="AT305">
        <f>STDEV('Gal4 ctrl'!S303:AI303)/SQRT(COUNT('Gal4 ctrl'!S303:AI303))</f>
        <v>0.1543463554600549</v>
      </c>
      <c r="AU305">
        <f>STDEV('UAS ctrl'!S303:AI303)/SQRT(COUNT('UAS ctrl'!S303:AI303))</f>
        <v>0.10769089343129386</v>
      </c>
      <c r="AV305">
        <f>STDEV(expt!S303:AI303)/SQRT(COUNT(expt!S303:AI303))</f>
        <v>0.10293471317515787</v>
      </c>
      <c r="AX305">
        <f>AVERAGE('Gal4 ctrl'!AZ303:BP303)</f>
        <v>1.3672754545454546</v>
      </c>
      <c r="AY305">
        <f>AVERAGE('UAS ctrl'!AZ303:BP303)</f>
        <v>1.3671758333333335</v>
      </c>
      <c r="AZ305">
        <f>AVERAGE(expt!AZ303:BP303)</f>
        <v>1.0684699999999998</v>
      </c>
      <c r="BB305">
        <f>STDEV('Gal4 ctrl'!AZ303:BP303)/SQRT(COUNT('Gal4 ctrl'!AZ303:BP303))</f>
        <v>0.13823680084526638</v>
      </c>
      <c r="BC305">
        <f>STDEV('UAS ctrl'!AZ303:BP303)/SQRT(COUNT('UAS ctrl'!AZ303:BP303))</f>
        <v>0.12586033686650044</v>
      </c>
      <c r="BD305">
        <f>STDEV(expt!AZ303:BP303)/SQRT(COUNT(expt!AZ303:BP303))</f>
        <v>7.1495754514770943E-2</v>
      </c>
      <c r="BF305">
        <f>AVERAGE('Gal4 ctrl'!CG303:CW303)</f>
        <v>1.2627890909090911</v>
      </c>
      <c r="BG305">
        <f>AVERAGE('UAS ctrl'!CG303:CW303)</f>
        <v>1.1532175</v>
      </c>
      <c r="BH305">
        <f>AVERAGE(expt!CG303:CW303)</f>
        <v>0.91798416666666649</v>
      </c>
      <c r="BJ305">
        <f>STDEV('Gal4 ctrl'!CG303:CW303)/SQRT(COUNT('Gal4 ctrl'!CG303:CW303))</f>
        <v>9.7173281152369048E-2</v>
      </c>
      <c r="BK305">
        <f>STDEV('UAS ctrl'!CG303:CW303)/SQRT(COUNT('UAS ctrl'!CG303:CW303))</f>
        <v>8.6896943316581376E-2</v>
      </c>
      <c r="BL305">
        <f>STDEV(expt!CG303:CW303)/SQRT(COUNT(expt!CG303:CW303))</f>
        <v>9.1606491660421299E-2</v>
      </c>
    </row>
    <row r="306" spans="15:64" x14ac:dyDescent="0.2">
      <c r="O306">
        <v>303</v>
      </c>
      <c r="P306">
        <f>AVERAGE('Gal4 ctrl'!C304:R304)</f>
        <v>7.7651999999999992</v>
      </c>
      <c r="Q306">
        <f>AVERAGE('UAS ctrl'!C304:R304)</f>
        <v>6.6895916666666659</v>
      </c>
      <c r="R306">
        <f>AVERAGE(expt!C304:R304)</f>
        <v>5.5752583333333332</v>
      </c>
      <c r="T306">
        <f>STDEV('Gal4 ctrl'!C304:R304)/SQRT(COUNT('Gal4 ctrl'!C304:R304))</f>
        <v>1.3212324848069283</v>
      </c>
      <c r="U306">
        <f>STDEV('UAS ctrl'!C304:R304)/SQRT(COUNT('UAS ctrl'!C304:R304))</f>
        <v>1.0612917077829447</v>
      </c>
      <c r="V306">
        <f>STDEV(expt!C304:R304)/SQRT(COUNT(expt!C304:R304))</f>
        <v>0.91855824351867377</v>
      </c>
      <c r="X306">
        <f>AVERAGE('Gal4 ctrl'!AJ304:AY304)</f>
        <v>6.3642090909090916</v>
      </c>
      <c r="Y306">
        <f>AVERAGE('UAS ctrl'!AJ304:AY304)</f>
        <v>5.7263433333333333</v>
      </c>
      <c r="Z306">
        <f>AVERAGE(expt!AJ304:AY304)</f>
        <v>4.7251291666666662</v>
      </c>
      <c r="AB306">
        <f>STDEV('Gal4 ctrl'!AJ304:AY304)/SQRT(COUNT('Gal4 ctrl'!AJ304:AY304))</f>
        <v>0.97299144660862924</v>
      </c>
      <c r="AC306">
        <f>STDEV('UAS ctrl'!AJ304:AY304)/SQRT(COUNT('UAS ctrl'!AJ304:AY304))</f>
        <v>0.95260188275548408</v>
      </c>
      <c r="AD306">
        <f>STDEV(expt!AJ304:AY304)/SQRT(COUNT(expt!AJ304:AY304))</f>
        <v>0.9710519651602606</v>
      </c>
      <c r="AF306">
        <f>AVERAGE('Gal4 ctrl'!BQ304:CF304)</f>
        <v>5.4786363636363635</v>
      </c>
      <c r="AG306">
        <f>AVERAGE('UAS ctrl'!BQ304:CF304)</f>
        <v>4.2783375000000001</v>
      </c>
      <c r="AH306">
        <f>AVERAGE(expt!BQ304:CF304)</f>
        <v>2.6403050000000001</v>
      </c>
      <c r="AJ306">
        <f>STDEV('Gal4 ctrl'!BQ304:CF304)/SQRT(COUNT('Gal4 ctrl'!BQ304:CF304))</f>
        <v>0.91916599492768714</v>
      </c>
      <c r="AK306">
        <f>STDEV('UAS ctrl'!BQ304:CF304)/SQRT(COUNT('UAS ctrl'!BQ304:CF304))</f>
        <v>0.7552983549084844</v>
      </c>
      <c r="AL306">
        <f>STDEV(expt!BQ304:CF304)/SQRT(COUNT(expt!BQ304:CF304))</f>
        <v>0.61012251482237712</v>
      </c>
      <c r="AP306">
        <f>AVERAGE('Gal4 ctrl'!S304:AI304)</f>
        <v>1.5337581818181818</v>
      </c>
      <c r="AQ306">
        <f>AVERAGE('UAS ctrl'!S304:AI304)</f>
        <v>1.3812116666666665</v>
      </c>
      <c r="AR306">
        <f>AVERAGE(expt!S304:AI304)</f>
        <v>1.3883641666666666</v>
      </c>
      <c r="AT306">
        <f>STDEV('Gal4 ctrl'!S304:AI304)/SQRT(COUNT('Gal4 ctrl'!S304:AI304))</f>
        <v>0.15490782436261993</v>
      </c>
      <c r="AU306">
        <f>STDEV('UAS ctrl'!S304:AI304)/SQRT(COUNT('UAS ctrl'!S304:AI304))</f>
        <v>8.6512287705215282E-2</v>
      </c>
      <c r="AV306">
        <f>STDEV(expt!S304:AI304)/SQRT(COUNT(expt!S304:AI304))</f>
        <v>9.8485862663804893E-2</v>
      </c>
      <c r="AX306">
        <f>AVERAGE('Gal4 ctrl'!AZ304:BP304)</f>
        <v>1.4995727272727273</v>
      </c>
      <c r="AY306">
        <f>AVERAGE('UAS ctrl'!AZ304:BP304)</f>
        <v>1.3177916666666667</v>
      </c>
      <c r="AZ306">
        <f>AVERAGE(expt!AZ304:BP304)</f>
        <v>1.0671066666666666</v>
      </c>
      <c r="BB306">
        <f>STDEV('Gal4 ctrl'!AZ304:BP304)/SQRT(COUNT('Gal4 ctrl'!AZ304:BP304))</f>
        <v>0.14299408980215614</v>
      </c>
      <c r="BC306">
        <f>STDEV('UAS ctrl'!AZ304:BP304)/SQRT(COUNT('UAS ctrl'!AZ304:BP304))</f>
        <v>0.11197877051120905</v>
      </c>
      <c r="BD306">
        <f>STDEV(expt!AZ304:BP304)/SQRT(COUNT(expt!AZ304:BP304))</f>
        <v>8.9109416078427817E-2</v>
      </c>
      <c r="BF306">
        <f>AVERAGE('Gal4 ctrl'!CG304:CW304)</f>
        <v>1.3046163636363637</v>
      </c>
      <c r="BG306">
        <f>AVERAGE('UAS ctrl'!CG304:CW304)</f>
        <v>1.1400191666666668</v>
      </c>
      <c r="BH306">
        <f>AVERAGE(expt!CG304:CW304)</f>
        <v>0.89581250000000001</v>
      </c>
      <c r="BJ306">
        <f>STDEV('Gal4 ctrl'!CG304:CW304)/SQRT(COUNT('Gal4 ctrl'!CG304:CW304))</f>
        <v>0.11520114247596921</v>
      </c>
      <c r="BK306">
        <f>STDEV('UAS ctrl'!CG304:CW304)/SQRT(COUNT('UAS ctrl'!CG304:CW304))</f>
        <v>0.14707898965922797</v>
      </c>
      <c r="BL306">
        <f>STDEV(expt!CG304:CW304)/SQRT(COUNT(expt!CG304:CW304))</f>
        <v>7.9549180577127468E-2</v>
      </c>
    </row>
    <row r="307" spans="15:64" x14ac:dyDescent="0.2">
      <c r="O307">
        <v>304</v>
      </c>
      <c r="P307">
        <f>AVERAGE('Gal4 ctrl'!C305:R305)</f>
        <v>7.9660545454545462</v>
      </c>
      <c r="Q307">
        <f>AVERAGE('UAS ctrl'!C305:R305)</f>
        <v>6.9901833333333343</v>
      </c>
      <c r="R307">
        <f>AVERAGE(expt!C305:R305)</f>
        <v>5.9362166666666667</v>
      </c>
      <c r="T307">
        <f>STDEV('Gal4 ctrl'!C305:R305)/SQRT(COUNT('Gal4 ctrl'!C305:R305))</f>
        <v>1.4107041281420507</v>
      </c>
      <c r="U307">
        <f>STDEV('UAS ctrl'!C305:R305)/SQRT(COUNT('UAS ctrl'!C305:R305))</f>
        <v>1.0419130994439645</v>
      </c>
      <c r="V307">
        <f>STDEV(expt!C305:R305)/SQRT(COUNT(expt!C305:R305))</f>
        <v>0.82684176574530166</v>
      </c>
      <c r="X307">
        <f>AVERAGE('Gal4 ctrl'!AJ305:AY305)</f>
        <v>5.6003272727272737</v>
      </c>
      <c r="Y307">
        <f>AVERAGE('UAS ctrl'!AJ305:AY305)</f>
        <v>5.6833516666666668</v>
      </c>
      <c r="Z307">
        <f>AVERAGE(expt!AJ305:AY305)</f>
        <v>4.3059408333333336</v>
      </c>
      <c r="AB307">
        <f>STDEV('Gal4 ctrl'!AJ305:AY305)/SQRT(COUNT('Gal4 ctrl'!AJ305:AY305))</f>
        <v>0.92124665062580036</v>
      </c>
      <c r="AC307">
        <f>STDEV('UAS ctrl'!AJ305:AY305)/SQRT(COUNT('UAS ctrl'!AJ305:AY305))</f>
        <v>0.97336952105453212</v>
      </c>
      <c r="AD307">
        <f>STDEV(expt!AJ305:AY305)/SQRT(COUNT(expt!AJ305:AY305))</f>
        <v>0.78373295844452673</v>
      </c>
      <c r="AF307">
        <f>AVERAGE('Gal4 ctrl'!BQ305:CF305)</f>
        <v>5.7188363636363633</v>
      </c>
      <c r="AG307">
        <f>AVERAGE('UAS ctrl'!BQ305:CF305)</f>
        <v>4.4398008333333339</v>
      </c>
      <c r="AH307">
        <f>AVERAGE(expt!BQ305:CF305)</f>
        <v>2.8219166666666666</v>
      </c>
      <c r="AJ307">
        <f>STDEV('Gal4 ctrl'!BQ305:CF305)/SQRT(COUNT('Gal4 ctrl'!BQ305:CF305))</f>
        <v>0.87881861622942736</v>
      </c>
      <c r="AK307">
        <f>STDEV('UAS ctrl'!BQ305:CF305)/SQRT(COUNT('UAS ctrl'!BQ305:CF305))</f>
        <v>0.83217233546290459</v>
      </c>
      <c r="AL307">
        <f>STDEV(expt!BQ305:CF305)/SQRT(COUNT(expt!BQ305:CF305))</f>
        <v>0.6761346132941608</v>
      </c>
      <c r="AP307">
        <f>AVERAGE('Gal4 ctrl'!S305:AI305)</f>
        <v>1.5484136363636365</v>
      </c>
      <c r="AQ307">
        <f>AVERAGE('UAS ctrl'!S305:AI305)</f>
        <v>1.4490941666666666</v>
      </c>
      <c r="AR307">
        <f>AVERAGE(expt!S305:AI305)</f>
        <v>1.334325</v>
      </c>
      <c r="AT307">
        <f>STDEV('Gal4 ctrl'!S305:AI305)/SQRT(COUNT('Gal4 ctrl'!S305:AI305))</f>
        <v>0.15862704245134085</v>
      </c>
      <c r="AU307">
        <f>STDEV('UAS ctrl'!S305:AI305)/SQRT(COUNT('UAS ctrl'!S305:AI305))</f>
        <v>0.10637028358990815</v>
      </c>
      <c r="AV307">
        <f>STDEV(expt!S305:AI305)/SQRT(COUNT(expt!S305:AI305))</f>
        <v>7.7226457749369468E-2</v>
      </c>
      <c r="AX307">
        <f>AVERAGE('Gal4 ctrl'!AZ305:BP305)</f>
        <v>1.4408163636363638</v>
      </c>
      <c r="AY307">
        <f>AVERAGE('UAS ctrl'!AZ305:BP305)</f>
        <v>1.3667033333333334</v>
      </c>
      <c r="AZ307">
        <f>AVERAGE(expt!AZ305:BP305)</f>
        <v>1.0003275</v>
      </c>
      <c r="BB307">
        <f>STDEV('Gal4 ctrl'!AZ305:BP305)/SQRT(COUNT('Gal4 ctrl'!AZ305:BP305))</f>
        <v>0.14219058321506839</v>
      </c>
      <c r="BC307">
        <f>STDEV('UAS ctrl'!AZ305:BP305)/SQRT(COUNT('UAS ctrl'!AZ305:BP305))</f>
        <v>0.13660643573360087</v>
      </c>
      <c r="BD307">
        <f>STDEV(expt!AZ305:BP305)/SQRT(COUNT(expt!AZ305:BP305))</f>
        <v>8.6421584128154622E-2</v>
      </c>
      <c r="BF307">
        <f>AVERAGE('Gal4 ctrl'!CG305:CW305)</f>
        <v>1.2551699999999999</v>
      </c>
      <c r="BG307">
        <f>AVERAGE('UAS ctrl'!CG305:CW305)</f>
        <v>1.1070091666666666</v>
      </c>
      <c r="BH307">
        <f>AVERAGE(expt!CG305:CW305)</f>
        <v>0.84341083333333344</v>
      </c>
      <c r="BJ307">
        <f>STDEV('Gal4 ctrl'!CG305:CW305)/SQRT(COUNT('Gal4 ctrl'!CG305:CW305))</f>
        <v>9.3760125416841325E-2</v>
      </c>
      <c r="BK307">
        <f>STDEV('UAS ctrl'!CG305:CW305)/SQRT(COUNT('UAS ctrl'!CG305:CW305))</f>
        <v>0.10842125248348868</v>
      </c>
      <c r="BL307">
        <f>STDEV(expt!CG305:CW305)/SQRT(COUNT(expt!CG305:CW305))</f>
        <v>6.063833617713129E-2</v>
      </c>
    </row>
    <row r="308" spans="15:64" x14ac:dyDescent="0.2">
      <c r="O308">
        <v>305</v>
      </c>
      <c r="P308">
        <f>AVERAGE('Gal4 ctrl'!C306:R306)</f>
        <v>7.5820727272727275</v>
      </c>
      <c r="Q308">
        <f>AVERAGE('UAS ctrl'!C306:R306)</f>
        <v>6.6866250000000003</v>
      </c>
      <c r="R308">
        <f>AVERAGE(expt!C306:R306)</f>
        <v>5.8563583333333327</v>
      </c>
      <c r="T308">
        <f>STDEV('Gal4 ctrl'!C306:R306)/SQRT(COUNT('Gal4 ctrl'!C306:R306))</f>
        <v>1.47260727981427</v>
      </c>
      <c r="U308">
        <f>STDEV('UAS ctrl'!C306:R306)/SQRT(COUNT('UAS ctrl'!C306:R306))</f>
        <v>0.97114018197644469</v>
      </c>
      <c r="V308">
        <f>STDEV(expt!C306:R306)/SQRT(COUNT(expt!C306:R306))</f>
        <v>0.80444848182958906</v>
      </c>
      <c r="X308">
        <f>AVERAGE('Gal4 ctrl'!AJ306:AY306)</f>
        <v>6.2002000000000006</v>
      </c>
      <c r="Y308">
        <f>AVERAGE('UAS ctrl'!AJ306:AY306)</f>
        <v>5.525850000000001</v>
      </c>
      <c r="Z308">
        <f>AVERAGE(expt!AJ306:AY306)</f>
        <v>4.7402916666666668</v>
      </c>
      <c r="AB308">
        <f>STDEV('Gal4 ctrl'!AJ306:AY306)/SQRT(COUNT('Gal4 ctrl'!AJ306:AY306))</f>
        <v>1.0196276596697618</v>
      </c>
      <c r="AC308">
        <f>STDEV('UAS ctrl'!AJ306:AY306)/SQRT(COUNT('UAS ctrl'!AJ306:AY306))</f>
        <v>0.93590210633992799</v>
      </c>
      <c r="AD308">
        <f>STDEV(expt!AJ306:AY306)/SQRT(COUNT(expt!AJ306:AY306))</f>
        <v>1.0455531614426774</v>
      </c>
      <c r="AF308">
        <f>AVERAGE('Gal4 ctrl'!BQ306:CF306)</f>
        <v>5.6826636363636363</v>
      </c>
      <c r="AG308">
        <f>AVERAGE('UAS ctrl'!BQ306:CF306)</f>
        <v>4.4376016666666658</v>
      </c>
      <c r="AH308">
        <f>AVERAGE(expt!BQ306:CF306)</f>
        <v>2.7993699999999997</v>
      </c>
      <c r="AJ308">
        <f>STDEV('Gal4 ctrl'!BQ306:CF306)/SQRT(COUNT('Gal4 ctrl'!BQ306:CF306))</f>
        <v>0.81591947388683383</v>
      </c>
      <c r="AK308">
        <f>STDEV('UAS ctrl'!BQ306:CF306)/SQRT(COUNT('UAS ctrl'!BQ306:CF306))</f>
        <v>0.82558940811438275</v>
      </c>
      <c r="AL308">
        <f>STDEV(expt!BQ306:CF306)/SQRT(COUNT(expt!BQ306:CF306))</f>
        <v>0.71670452896954318</v>
      </c>
      <c r="AP308">
        <f>AVERAGE('Gal4 ctrl'!S306:AI306)</f>
        <v>1.4903536363636365</v>
      </c>
      <c r="AQ308">
        <f>AVERAGE('UAS ctrl'!S306:AI306)</f>
        <v>1.4175025000000001</v>
      </c>
      <c r="AR308">
        <f>AVERAGE(expt!S306:AI306)</f>
        <v>1.4089841666666665</v>
      </c>
      <c r="AT308">
        <f>STDEV('Gal4 ctrl'!S306:AI306)/SQRT(COUNT('Gal4 ctrl'!S306:AI306))</f>
        <v>0.1371656201443594</v>
      </c>
      <c r="AU308">
        <f>STDEV('UAS ctrl'!S306:AI306)/SQRT(COUNT('UAS ctrl'!S306:AI306))</f>
        <v>0.11957801259913571</v>
      </c>
      <c r="AV308">
        <f>STDEV(expt!S306:AI306)/SQRT(COUNT(expt!S306:AI306))</f>
        <v>0.10027489712345156</v>
      </c>
      <c r="AX308">
        <f>AVERAGE('Gal4 ctrl'!AZ306:BP306)</f>
        <v>1.3342963636363636</v>
      </c>
      <c r="AY308">
        <f>AVERAGE('UAS ctrl'!AZ306:BP306)</f>
        <v>1.3646100000000001</v>
      </c>
      <c r="AZ308">
        <f>AVERAGE(expt!AZ306:BP306)</f>
        <v>1.0500216666666666</v>
      </c>
      <c r="BB308">
        <f>STDEV('Gal4 ctrl'!AZ306:BP306)/SQRT(COUNT('Gal4 ctrl'!AZ306:BP306))</f>
        <v>0.1066136363636363</v>
      </c>
      <c r="BC308">
        <f>STDEV('UAS ctrl'!AZ306:BP306)/SQRT(COUNT('UAS ctrl'!AZ306:BP306))</f>
        <v>0.14675543627843121</v>
      </c>
      <c r="BD308">
        <f>STDEV(expt!AZ306:BP306)/SQRT(COUNT(expt!AZ306:BP306))</f>
        <v>8.9263503340028943E-2</v>
      </c>
      <c r="BF308">
        <f>AVERAGE('Gal4 ctrl'!CG306:CW306)</f>
        <v>1.2777636363636362</v>
      </c>
      <c r="BG308">
        <f>AVERAGE('UAS ctrl'!CG306:CW306)</f>
        <v>1.1231741666666666</v>
      </c>
      <c r="BH308">
        <f>AVERAGE(expt!CG306:CW306)</f>
        <v>0.83744666666666667</v>
      </c>
      <c r="BJ308">
        <f>STDEV('Gal4 ctrl'!CG306:CW306)/SQRT(COUNT('Gal4 ctrl'!CG306:CW306))</f>
        <v>0.12008132422557899</v>
      </c>
      <c r="BK308">
        <f>STDEV('UAS ctrl'!CG306:CW306)/SQRT(COUNT('UAS ctrl'!CG306:CW306))</f>
        <v>9.3569884994944827E-2</v>
      </c>
      <c r="BL308">
        <f>STDEV(expt!CG306:CW306)/SQRT(COUNT(expt!CG306:CW306))</f>
        <v>7.7569455859398936E-2</v>
      </c>
    </row>
    <row r="309" spans="15:64" x14ac:dyDescent="0.2">
      <c r="O309">
        <v>306</v>
      </c>
      <c r="P309">
        <f>AVERAGE('Gal4 ctrl'!C307:R307)</f>
        <v>6.8545999999999987</v>
      </c>
      <c r="Q309">
        <f>AVERAGE('UAS ctrl'!C307:R307)</f>
        <v>6.4775333333333327</v>
      </c>
      <c r="R309">
        <f>AVERAGE(expt!C307:R307)</f>
        <v>6.8480500000000006</v>
      </c>
      <c r="T309">
        <f>STDEV('Gal4 ctrl'!C307:R307)/SQRT(COUNT('Gal4 ctrl'!C307:R307))</f>
        <v>1.2730053839777604</v>
      </c>
      <c r="U309">
        <f>STDEV('UAS ctrl'!C307:R307)/SQRT(COUNT('UAS ctrl'!C307:R307))</f>
        <v>0.87272560227639007</v>
      </c>
      <c r="V309">
        <f>STDEV(expt!C307:R307)/SQRT(COUNT(expt!C307:R307))</f>
        <v>0.87726309488745469</v>
      </c>
      <c r="X309">
        <f>AVERAGE('Gal4 ctrl'!AJ307:AY307)</f>
        <v>6.0142363636363632</v>
      </c>
      <c r="Y309">
        <f>AVERAGE('UAS ctrl'!AJ307:AY307)</f>
        <v>5.3304333333333327</v>
      </c>
      <c r="Z309">
        <f>AVERAGE(expt!AJ307:AY307)</f>
        <v>4.800438333333334</v>
      </c>
      <c r="AB309">
        <f>STDEV('Gal4 ctrl'!AJ307:AY307)/SQRT(COUNT('Gal4 ctrl'!AJ307:AY307))</f>
        <v>0.9981439549367922</v>
      </c>
      <c r="AC309">
        <f>STDEV('UAS ctrl'!AJ307:AY307)/SQRT(COUNT('UAS ctrl'!AJ307:AY307))</f>
        <v>0.93303436337164125</v>
      </c>
      <c r="AD309">
        <f>STDEV(expt!AJ307:AY307)/SQRT(COUNT(expt!AJ307:AY307))</f>
        <v>1.0373265079519305</v>
      </c>
      <c r="AF309">
        <f>AVERAGE('Gal4 ctrl'!BQ307:CF307)</f>
        <v>5.6546818181818175</v>
      </c>
      <c r="AG309">
        <f>AVERAGE('UAS ctrl'!BQ307:CF307)</f>
        <v>4.6567083333333334</v>
      </c>
      <c r="AH309">
        <f>AVERAGE(expt!BQ307:CF307)</f>
        <v>2.9136933333333332</v>
      </c>
      <c r="AJ309">
        <f>STDEV('Gal4 ctrl'!BQ307:CF307)/SQRT(COUNT('Gal4 ctrl'!BQ307:CF307))</f>
        <v>0.89315133114751555</v>
      </c>
      <c r="AK309">
        <f>STDEV('UAS ctrl'!BQ307:CF307)/SQRT(COUNT('UAS ctrl'!BQ307:CF307))</f>
        <v>0.78615465577500543</v>
      </c>
      <c r="AL309">
        <f>STDEV(expt!BQ307:CF307)/SQRT(COUNT(expt!BQ307:CF307))</f>
        <v>0.7463282861899122</v>
      </c>
      <c r="AP309">
        <f>AVERAGE('Gal4 ctrl'!S307:AI307)</f>
        <v>1.5289118181818182</v>
      </c>
      <c r="AQ309">
        <f>AVERAGE('UAS ctrl'!S307:AI307)</f>
        <v>1.5416983333333334</v>
      </c>
      <c r="AR309">
        <f>AVERAGE(expt!S307:AI307)</f>
        <v>1.3016008333333335</v>
      </c>
      <c r="AT309">
        <f>STDEV('Gal4 ctrl'!S307:AI307)/SQRT(COUNT('Gal4 ctrl'!S307:AI307))</f>
        <v>0.14667254584040515</v>
      </c>
      <c r="AU309">
        <f>STDEV('UAS ctrl'!S307:AI307)/SQRT(COUNT('UAS ctrl'!S307:AI307))</f>
        <v>0.1341650271789534</v>
      </c>
      <c r="AV309">
        <f>STDEV(expt!S307:AI307)/SQRT(COUNT(expt!S307:AI307))</f>
        <v>8.1051255411157583E-2</v>
      </c>
      <c r="AX309">
        <f>AVERAGE('Gal4 ctrl'!AZ307:BP307)</f>
        <v>1.3848945454545454</v>
      </c>
      <c r="AY309">
        <f>AVERAGE('UAS ctrl'!AZ307:BP307)</f>
        <v>1.2208675</v>
      </c>
      <c r="AZ309">
        <f>AVERAGE(expt!AZ307:BP307)</f>
        <v>1.0506158333333333</v>
      </c>
      <c r="BB309">
        <f>STDEV('Gal4 ctrl'!AZ307:BP307)/SQRT(COUNT('Gal4 ctrl'!AZ307:BP307))</f>
        <v>0.11170691137862565</v>
      </c>
      <c r="BC309">
        <f>STDEV('UAS ctrl'!AZ307:BP307)/SQRT(COUNT('UAS ctrl'!AZ307:BP307))</f>
        <v>0.10169353181901866</v>
      </c>
      <c r="BD309">
        <f>STDEV(expt!AZ307:BP307)/SQRT(COUNT(expt!AZ307:BP307))</f>
        <v>9.6759387325173432E-2</v>
      </c>
      <c r="BF309">
        <f>AVERAGE('Gal4 ctrl'!CG307:CW307)</f>
        <v>1.2887263636363639</v>
      </c>
      <c r="BG309">
        <f>AVERAGE('UAS ctrl'!CG307:CW307)</f>
        <v>1.119405</v>
      </c>
      <c r="BH309">
        <f>AVERAGE(expt!CG307:CW307)</f>
        <v>0.90680999999999978</v>
      </c>
      <c r="BJ309">
        <f>STDEV('Gal4 ctrl'!CG307:CW307)/SQRT(COUNT('Gal4 ctrl'!CG307:CW307))</f>
        <v>0.118913798429196</v>
      </c>
      <c r="BK309">
        <f>STDEV('UAS ctrl'!CG307:CW307)/SQRT(COUNT('UAS ctrl'!CG307:CW307))</f>
        <v>7.2401574542354533E-2</v>
      </c>
      <c r="BL309">
        <f>STDEV(expt!CG307:CW307)/SQRT(COUNT(expt!CG307:CW307))</f>
        <v>8.5608503684098641E-2</v>
      </c>
    </row>
    <row r="310" spans="15:64" x14ac:dyDescent="0.2">
      <c r="O310">
        <v>307</v>
      </c>
      <c r="P310">
        <f>AVERAGE('Gal4 ctrl'!C308:R308)</f>
        <v>6.8211545454545464</v>
      </c>
      <c r="Q310">
        <f>AVERAGE('UAS ctrl'!C308:R308)</f>
        <v>6.1507916666666667</v>
      </c>
      <c r="R310">
        <f>AVERAGE(expt!C308:R308)</f>
        <v>5.8147416666666674</v>
      </c>
      <c r="T310">
        <f>STDEV('Gal4 ctrl'!C308:R308)/SQRT(COUNT('Gal4 ctrl'!C308:R308))</f>
        <v>1.2301536930114676</v>
      </c>
      <c r="U310">
        <f>STDEV('UAS ctrl'!C308:R308)/SQRT(COUNT('UAS ctrl'!C308:R308))</f>
        <v>0.97383477033731403</v>
      </c>
      <c r="V310">
        <f>STDEV(expt!C308:R308)/SQRT(COUNT(expt!C308:R308))</f>
        <v>0.79372919771913852</v>
      </c>
      <c r="X310">
        <f>AVERAGE('Gal4 ctrl'!AJ308:AY308)</f>
        <v>5.2584727272727267</v>
      </c>
      <c r="Y310">
        <f>AVERAGE('UAS ctrl'!AJ308:AY308)</f>
        <v>5.4106499999999995</v>
      </c>
      <c r="Z310">
        <f>AVERAGE(expt!AJ308:AY308)</f>
        <v>4.7874583333333325</v>
      </c>
      <c r="AB310">
        <f>STDEV('Gal4 ctrl'!AJ308:AY308)/SQRT(COUNT('Gal4 ctrl'!AJ308:AY308))</f>
        <v>0.8314179317823599</v>
      </c>
      <c r="AC310">
        <f>STDEV('UAS ctrl'!AJ308:AY308)/SQRT(COUNT('UAS ctrl'!AJ308:AY308))</f>
        <v>0.90797073503600301</v>
      </c>
      <c r="AD310">
        <f>STDEV(expt!AJ308:AY308)/SQRT(COUNT(expt!AJ308:AY308))</f>
        <v>0.99886580600337804</v>
      </c>
      <c r="AF310">
        <f>AVERAGE('Gal4 ctrl'!BQ308:CF308)</f>
        <v>5.2581099999999994</v>
      </c>
      <c r="AG310">
        <f>AVERAGE('UAS ctrl'!BQ308:CF308)</f>
        <v>4.2978016666666665</v>
      </c>
      <c r="AH310">
        <f>AVERAGE(expt!BQ308:CF308)</f>
        <v>3.0186400000000009</v>
      </c>
      <c r="AJ310">
        <f>STDEV('Gal4 ctrl'!BQ308:CF308)/SQRT(COUNT('Gal4 ctrl'!BQ308:CF308))</f>
        <v>0.76876946714154226</v>
      </c>
      <c r="AK310">
        <f>STDEV('UAS ctrl'!BQ308:CF308)/SQRT(COUNT('UAS ctrl'!BQ308:CF308))</f>
        <v>0.73939818810877245</v>
      </c>
      <c r="AL310">
        <f>STDEV(expt!BQ308:CF308)/SQRT(COUNT(expt!BQ308:CF308))</f>
        <v>0.75975169888629102</v>
      </c>
      <c r="AP310">
        <f>AVERAGE('Gal4 ctrl'!S308:AI308)</f>
        <v>1.5543145454545453</v>
      </c>
      <c r="AQ310">
        <f>AVERAGE('UAS ctrl'!S308:AI308)</f>
        <v>1.4525541666666666</v>
      </c>
      <c r="AR310">
        <f>AVERAGE(expt!S308:AI308)</f>
        <v>1.2984683333333336</v>
      </c>
      <c r="AT310">
        <f>STDEV('Gal4 ctrl'!S308:AI308)/SQRT(COUNT('Gal4 ctrl'!S308:AI308))</f>
        <v>0.14564805195691094</v>
      </c>
      <c r="AU310">
        <f>STDEV('UAS ctrl'!S308:AI308)/SQRT(COUNT('UAS ctrl'!S308:AI308))</f>
        <v>0.11060861168770879</v>
      </c>
      <c r="AV310">
        <f>STDEV(expt!S308:AI308)/SQRT(COUNT(expt!S308:AI308))</f>
        <v>8.1169623225661958E-2</v>
      </c>
      <c r="AX310">
        <f>AVERAGE('Gal4 ctrl'!AZ308:BP308)</f>
        <v>1.4261599999999999</v>
      </c>
      <c r="AY310">
        <f>AVERAGE('UAS ctrl'!AZ308:BP308)</f>
        <v>1.2921958333333334</v>
      </c>
      <c r="AZ310">
        <f>AVERAGE(expt!AZ308:BP308)</f>
        <v>1.1024825</v>
      </c>
      <c r="BB310">
        <f>STDEV('Gal4 ctrl'!AZ308:BP308)/SQRT(COUNT('Gal4 ctrl'!AZ308:BP308))</f>
        <v>0.13918869943027315</v>
      </c>
      <c r="BC310">
        <f>STDEV('UAS ctrl'!AZ308:BP308)/SQRT(COUNT('UAS ctrl'!AZ308:BP308))</f>
        <v>9.3719124705381962E-2</v>
      </c>
      <c r="BD310">
        <f>STDEV(expt!AZ308:BP308)/SQRT(COUNT(expt!AZ308:BP308))</f>
        <v>8.6519043840989435E-2</v>
      </c>
      <c r="BF310">
        <f>AVERAGE('Gal4 ctrl'!CG308:CW308)</f>
        <v>1.2891972727272729</v>
      </c>
      <c r="BG310">
        <f>AVERAGE('UAS ctrl'!CG308:CW308)</f>
        <v>1.0709541666666667</v>
      </c>
      <c r="BH310">
        <f>AVERAGE(expt!CG308:CW308)</f>
        <v>0.9525125000000001</v>
      </c>
      <c r="BJ310">
        <f>STDEV('Gal4 ctrl'!CG308:CW308)/SQRT(COUNT('Gal4 ctrl'!CG308:CW308))</f>
        <v>0.12119384936456812</v>
      </c>
      <c r="BK310">
        <f>STDEV('UAS ctrl'!CG308:CW308)/SQRT(COUNT('UAS ctrl'!CG308:CW308))</f>
        <v>8.3637505972140952E-2</v>
      </c>
      <c r="BL310">
        <f>STDEV(expt!CG308:CW308)/SQRT(COUNT(expt!CG308:CW308))</f>
        <v>9.0993046888251675E-2</v>
      </c>
    </row>
    <row r="311" spans="15:64" x14ac:dyDescent="0.2">
      <c r="O311">
        <v>308</v>
      </c>
      <c r="P311">
        <f>AVERAGE('Gal4 ctrl'!C309:R309)</f>
        <v>7.0693999999999981</v>
      </c>
      <c r="Q311">
        <f>AVERAGE('UAS ctrl'!C309:R309)</f>
        <v>6.1766583333333331</v>
      </c>
      <c r="R311">
        <f>AVERAGE(expt!C309:R309)</f>
        <v>5.6435916666666666</v>
      </c>
      <c r="T311">
        <f>STDEV('Gal4 ctrl'!C309:R309)/SQRT(COUNT('Gal4 ctrl'!C309:R309))</f>
        <v>1.2763390606090401</v>
      </c>
      <c r="U311">
        <f>STDEV('UAS ctrl'!C309:R309)/SQRT(COUNT('UAS ctrl'!C309:R309))</f>
        <v>0.82355617225379496</v>
      </c>
      <c r="V311">
        <f>STDEV(expt!C309:R309)/SQRT(COUNT(expt!C309:R309))</f>
        <v>0.85322558373276147</v>
      </c>
      <c r="X311">
        <f>AVERAGE('Gal4 ctrl'!AJ309:AY309)</f>
        <v>6.2290636363636365</v>
      </c>
      <c r="Y311">
        <f>AVERAGE('UAS ctrl'!AJ309:AY309)</f>
        <v>5.3409533333333341</v>
      </c>
      <c r="Z311">
        <f>AVERAGE(expt!AJ309:AY309)</f>
        <v>4.8529966666666668</v>
      </c>
      <c r="AB311">
        <f>STDEV('Gal4 ctrl'!AJ309:AY309)/SQRT(COUNT('Gal4 ctrl'!AJ309:AY309))</f>
        <v>0.96801672705990405</v>
      </c>
      <c r="AC311">
        <f>STDEV('UAS ctrl'!AJ309:AY309)/SQRT(COUNT('UAS ctrl'!AJ309:AY309))</f>
        <v>0.88383415510107577</v>
      </c>
      <c r="AD311">
        <f>STDEV(expt!AJ309:AY309)/SQRT(COUNT(expt!AJ309:AY309))</f>
        <v>0.94521028782306749</v>
      </c>
      <c r="AF311">
        <f>AVERAGE('Gal4 ctrl'!BQ309:CF309)</f>
        <v>5.636181818181818</v>
      </c>
      <c r="AG311">
        <f>AVERAGE('UAS ctrl'!BQ309:CF309)</f>
        <v>4.5526883333333341</v>
      </c>
      <c r="AH311">
        <f>AVERAGE(expt!BQ309:CF309)</f>
        <v>2.7549641666666669</v>
      </c>
      <c r="AJ311">
        <f>STDEV('Gal4 ctrl'!BQ309:CF309)/SQRT(COUNT('Gal4 ctrl'!BQ309:CF309))</f>
        <v>0.98941890391354892</v>
      </c>
      <c r="AK311">
        <f>STDEV('UAS ctrl'!BQ309:CF309)/SQRT(COUNT('UAS ctrl'!BQ309:CF309))</f>
        <v>0.81160217832592341</v>
      </c>
      <c r="AL311">
        <f>STDEV(expt!BQ309:CF309)/SQRT(COUNT(expt!BQ309:CF309))</f>
        <v>0.66608172147228473</v>
      </c>
      <c r="AP311">
        <f>AVERAGE('Gal4 ctrl'!S309:AI309)</f>
        <v>1.6385990909090908</v>
      </c>
      <c r="AQ311">
        <f>AVERAGE('UAS ctrl'!S309:AI309)</f>
        <v>1.4085266666666667</v>
      </c>
      <c r="AR311">
        <f>AVERAGE(expt!S309:AI309)</f>
        <v>1.2602958333333334</v>
      </c>
      <c r="AT311">
        <f>STDEV('Gal4 ctrl'!S309:AI309)/SQRT(COUNT('Gal4 ctrl'!S309:AI309))</f>
        <v>0.15370676191699678</v>
      </c>
      <c r="AU311">
        <f>STDEV('UAS ctrl'!S309:AI309)/SQRT(COUNT('UAS ctrl'!S309:AI309))</f>
        <v>0.10984510809188147</v>
      </c>
      <c r="AV311">
        <f>STDEV(expt!S309:AI309)/SQRT(COUNT(expt!S309:AI309))</f>
        <v>0.1005376546258374</v>
      </c>
      <c r="AX311">
        <f>AVERAGE('Gal4 ctrl'!AZ309:BP309)</f>
        <v>1.3441318181818183</v>
      </c>
      <c r="AY311">
        <f>AVERAGE('UAS ctrl'!AZ309:BP309)</f>
        <v>1.2381508333333333</v>
      </c>
      <c r="AZ311">
        <f>AVERAGE(expt!AZ309:BP309)</f>
        <v>1.1128275000000001</v>
      </c>
      <c r="BB311">
        <f>STDEV('Gal4 ctrl'!AZ309:BP309)/SQRT(COUNT('Gal4 ctrl'!AZ309:BP309))</f>
        <v>0.13083911788437094</v>
      </c>
      <c r="BC311">
        <f>STDEV('UAS ctrl'!AZ309:BP309)/SQRT(COUNT('UAS ctrl'!AZ309:BP309))</f>
        <v>0.10873760495338058</v>
      </c>
      <c r="BD311">
        <f>STDEV(expt!AZ309:BP309)/SQRT(COUNT(expt!AZ309:BP309))</f>
        <v>9.7298718809692236E-2</v>
      </c>
      <c r="BF311">
        <f>AVERAGE('Gal4 ctrl'!CG309:CW309)</f>
        <v>1.2122263636363639</v>
      </c>
      <c r="BG311">
        <f>AVERAGE('UAS ctrl'!CG309:CW309)</f>
        <v>1.0771941666666667</v>
      </c>
      <c r="BH311">
        <f>AVERAGE(expt!CG309:CW309)</f>
        <v>0.92877416666666679</v>
      </c>
      <c r="BJ311">
        <f>STDEV('Gal4 ctrl'!CG309:CW309)/SQRT(COUNT('Gal4 ctrl'!CG309:CW309))</f>
        <v>9.6083228091565401E-2</v>
      </c>
      <c r="BK311">
        <f>STDEV('UAS ctrl'!CG309:CW309)/SQRT(COUNT('UAS ctrl'!CG309:CW309))</f>
        <v>6.7322672252216026E-2</v>
      </c>
      <c r="BL311">
        <f>STDEV(expt!CG309:CW309)/SQRT(COUNT(expt!CG309:CW309))</f>
        <v>0.10295785316316168</v>
      </c>
    </row>
    <row r="312" spans="15:64" x14ac:dyDescent="0.2">
      <c r="O312">
        <v>309</v>
      </c>
      <c r="P312">
        <f>AVERAGE('Gal4 ctrl'!C310:R310)</f>
        <v>7.2785363636363627</v>
      </c>
      <c r="Q312">
        <f>AVERAGE('UAS ctrl'!C310:R310)</f>
        <v>5.9322166666666662</v>
      </c>
      <c r="R312">
        <f>AVERAGE(expt!C310:R310)</f>
        <v>5.1286416666666668</v>
      </c>
      <c r="T312">
        <f>STDEV('Gal4 ctrl'!C310:R310)/SQRT(COUNT('Gal4 ctrl'!C310:R310))</f>
        <v>1.2877957770245698</v>
      </c>
      <c r="U312">
        <f>STDEV('UAS ctrl'!C310:R310)/SQRT(COUNT('UAS ctrl'!C310:R310))</f>
        <v>0.85604639059664056</v>
      </c>
      <c r="V312">
        <f>STDEV(expt!C310:R310)/SQRT(COUNT(expt!C310:R310))</f>
        <v>0.88950079474799992</v>
      </c>
      <c r="X312">
        <f>AVERAGE('Gal4 ctrl'!AJ310:AY310)</f>
        <v>6.0919363636363633</v>
      </c>
      <c r="Y312">
        <f>AVERAGE('UAS ctrl'!AJ310:AY310)</f>
        <v>5.1946791666666661</v>
      </c>
      <c r="Z312">
        <f>AVERAGE(expt!AJ310:AY310)</f>
        <v>4.4593933333333329</v>
      </c>
      <c r="AB312">
        <f>STDEV('Gal4 ctrl'!AJ310:AY310)/SQRT(COUNT('Gal4 ctrl'!AJ310:AY310))</f>
        <v>0.99723504198292112</v>
      </c>
      <c r="AC312">
        <f>STDEV('UAS ctrl'!AJ310:AY310)/SQRT(COUNT('UAS ctrl'!AJ310:AY310))</f>
        <v>0.88864614688492405</v>
      </c>
      <c r="AD312">
        <f>STDEV(expt!AJ310:AY310)/SQRT(COUNT(expt!AJ310:AY310))</f>
        <v>0.90975826560513806</v>
      </c>
      <c r="AF312">
        <f>AVERAGE('Gal4 ctrl'!BQ310:CF310)</f>
        <v>5.8757545454545443</v>
      </c>
      <c r="AG312">
        <f>AVERAGE('UAS ctrl'!BQ310:CF310)</f>
        <v>4.3496166666666669</v>
      </c>
      <c r="AH312">
        <f>AVERAGE(expt!BQ310:CF310)</f>
        <v>2.7222741666666663</v>
      </c>
      <c r="AJ312">
        <f>STDEV('Gal4 ctrl'!BQ310:CF310)/SQRT(COUNT('Gal4 ctrl'!BQ310:CF310))</f>
        <v>0.97947713179148821</v>
      </c>
      <c r="AK312">
        <f>STDEV('UAS ctrl'!BQ310:CF310)/SQRT(COUNT('UAS ctrl'!BQ310:CF310))</f>
        <v>0.64404185997417118</v>
      </c>
      <c r="AL312">
        <f>STDEV(expt!BQ310:CF310)/SQRT(COUNT(expt!BQ310:CF310))</f>
        <v>0.64478881160806212</v>
      </c>
      <c r="AP312">
        <f>AVERAGE('Gal4 ctrl'!S310:AI310)</f>
        <v>1.5718199999999998</v>
      </c>
      <c r="AQ312">
        <f>AVERAGE('UAS ctrl'!S310:AI310)</f>
        <v>1.5376175000000003</v>
      </c>
      <c r="AR312">
        <f>AVERAGE(expt!S310:AI310)</f>
        <v>1.3294575</v>
      </c>
      <c r="AT312">
        <f>STDEV('Gal4 ctrl'!S310:AI310)/SQRT(COUNT('Gal4 ctrl'!S310:AI310))</f>
        <v>0.15220038836409686</v>
      </c>
      <c r="AU312">
        <f>STDEV('UAS ctrl'!S310:AI310)/SQRT(COUNT('UAS ctrl'!S310:AI310))</f>
        <v>0.11711994642973708</v>
      </c>
      <c r="AV312">
        <f>STDEV(expt!S310:AI310)/SQRT(COUNT(expt!S310:AI310))</f>
        <v>0.11516814500076271</v>
      </c>
      <c r="AX312">
        <f>AVERAGE('Gal4 ctrl'!AZ310:BP310)</f>
        <v>1.3162772727272725</v>
      </c>
      <c r="AY312">
        <f>AVERAGE('UAS ctrl'!AZ310:BP310)</f>
        <v>1.2511358333333333</v>
      </c>
      <c r="AZ312">
        <f>AVERAGE(expt!AZ310:BP310)</f>
        <v>1.1030024999999999</v>
      </c>
      <c r="BB312">
        <f>STDEV('Gal4 ctrl'!AZ310:BP310)/SQRT(COUNT('Gal4 ctrl'!AZ310:BP310))</f>
        <v>0.10991602694032902</v>
      </c>
      <c r="BC312">
        <f>STDEV('UAS ctrl'!AZ310:BP310)/SQRT(COUNT('UAS ctrl'!AZ310:BP310))</f>
        <v>0.11242411320974473</v>
      </c>
      <c r="BD312">
        <f>STDEV(expt!AZ310:BP310)/SQRT(COUNT(expt!AZ310:BP310))</f>
        <v>0.10141471617201345</v>
      </c>
      <c r="BF312">
        <f>AVERAGE('Gal4 ctrl'!CG310:CW310)</f>
        <v>1.2927218181818181</v>
      </c>
      <c r="BG312">
        <f>AVERAGE('UAS ctrl'!CG310:CW310)</f>
        <v>1.0842291666666668</v>
      </c>
      <c r="BH312">
        <f>AVERAGE(expt!CG310:CW310)</f>
        <v>0.93268249999999986</v>
      </c>
      <c r="BJ312">
        <f>STDEV('Gal4 ctrl'!CG310:CW310)/SQRT(COUNT('Gal4 ctrl'!CG310:CW310))</f>
        <v>0.10581330338098667</v>
      </c>
      <c r="BK312">
        <f>STDEV('UAS ctrl'!CG310:CW310)/SQRT(COUNT('UAS ctrl'!CG310:CW310))</f>
        <v>8.7174049572543294E-2</v>
      </c>
      <c r="BL312">
        <f>STDEV(expt!CG310:CW310)/SQRT(COUNT(expt!CG310:CW310))</f>
        <v>9.6532881186616529E-2</v>
      </c>
    </row>
    <row r="313" spans="15:64" x14ac:dyDescent="0.2">
      <c r="O313">
        <v>310</v>
      </c>
      <c r="P313">
        <f>AVERAGE('Gal4 ctrl'!C311:R311)</f>
        <v>6.960027272727273</v>
      </c>
      <c r="Q313">
        <f>AVERAGE('UAS ctrl'!C311:R311)</f>
        <v>6.0427083333333336</v>
      </c>
      <c r="R313">
        <f>AVERAGE(expt!C311:R311)</f>
        <v>5.6388083333333334</v>
      </c>
      <c r="T313">
        <f>STDEV('Gal4 ctrl'!C311:R311)/SQRT(COUNT('Gal4 ctrl'!C311:R311))</f>
        <v>1.1574575298779108</v>
      </c>
      <c r="U313">
        <f>STDEV('UAS ctrl'!C311:R311)/SQRT(COUNT('UAS ctrl'!C311:R311))</f>
        <v>0.84664182889406114</v>
      </c>
      <c r="V313">
        <f>STDEV(expt!C311:R311)/SQRT(COUNT(expt!C311:R311))</f>
        <v>0.91982194879970502</v>
      </c>
      <c r="X313">
        <f>AVERAGE('Gal4 ctrl'!AJ311:AY311)</f>
        <v>6.1651818181818179</v>
      </c>
      <c r="Y313">
        <f>AVERAGE('UAS ctrl'!AJ311:AY311)</f>
        <v>5.301825</v>
      </c>
      <c r="Z313">
        <f>AVERAGE(expt!AJ311:AY311)</f>
        <v>4.8982875000000003</v>
      </c>
      <c r="AB313">
        <f>STDEV('Gal4 ctrl'!AJ311:AY311)/SQRT(COUNT('Gal4 ctrl'!AJ311:AY311))</f>
        <v>1.0483904461617854</v>
      </c>
      <c r="AC313">
        <f>STDEV('UAS ctrl'!AJ311:AY311)/SQRT(COUNT('UAS ctrl'!AJ311:AY311))</f>
        <v>0.92667340019286149</v>
      </c>
      <c r="AD313">
        <f>STDEV(expt!AJ311:AY311)/SQRT(COUNT(expt!AJ311:AY311))</f>
        <v>0.93856104334751866</v>
      </c>
      <c r="AF313">
        <f>AVERAGE('Gal4 ctrl'!BQ311:CF311)</f>
        <v>5.6631636363636364</v>
      </c>
      <c r="AG313">
        <f>AVERAGE('UAS ctrl'!BQ311:CF311)</f>
        <v>4.503849166666666</v>
      </c>
      <c r="AH313">
        <f>AVERAGE(expt!BQ311:CF311)</f>
        <v>2.7773733333333332</v>
      </c>
      <c r="AJ313">
        <f>STDEV('Gal4 ctrl'!BQ311:CF311)/SQRT(COUNT('Gal4 ctrl'!BQ311:CF311))</f>
        <v>0.98188997312443993</v>
      </c>
      <c r="AK313">
        <f>STDEV('UAS ctrl'!BQ311:CF311)/SQRT(COUNT('UAS ctrl'!BQ311:CF311))</f>
        <v>0.77674136402281824</v>
      </c>
      <c r="AL313">
        <f>STDEV(expt!BQ311:CF311)/SQRT(COUNT(expt!BQ311:CF311))</f>
        <v>0.65845819870238076</v>
      </c>
      <c r="AP313">
        <f>AVERAGE('Gal4 ctrl'!S311:AI311)</f>
        <v>1.5536109090909092</v>
      </c>
      <c r="AQ313">
        <f>AVERAGE('UAS ctrl'!S311:AI311)</f>
        <v>1.4443674999999996</v>
      </c>
      <c r="AR313">
        <f>AVERAGE(expt!S311:AI311)</f>
        <v>1.3093708333333332</v>
      </c>
      <c r="AT313">
        <f>STDEV('Gal4 ctrl'!S311:AI311)/SQRT(COUNT('Gal4 ctrl'!S311:AI311))</f>
        <v>0.15543698369701592</v>
      </c>
      <c r="AU313">
        <f>STDEV('UAS ctrl'!S311:AI311)/SQRT(COUNT('UAS ctrl'!S311:AI311))</f>
        <v>0.11494223580303981</v>
      </c>
      <c r="AV313">
        <f>STDEV(expt!S311:AI311)/SQRT(COUNT(expt!S311:AI311))</f>
        <v>9.6360201654083572E-2</v>
      </c>
      <c r="AX313">
        <f>AVERAGE('Gal4 ctrl'!AZ311:BP311)</f>
        <v>1.3293827272727274</v>
      </c>
      <c r="AY313">
        <f>AVERAGE('UAS ctrl'!AZ311:BP311)</f>
        <v>1.1466200000000002</v>
      </c>
      <c r="AZ313">
        <f>AVERAGE(expt!AZ311:BP311)</f>
        <v>1.117175</v>
      </c>
      <c r="BB313">
        <f>STDEV('Gal4 ctrl'!AZ311:BP311)/SQRT(COUNT('Gal4 ctrl'!AZ311:BP311))</f>
        <v>9.9593483303521871E-2</v>
      </c>
      <c r="BC313">
        <f>STDEV('UAS ctrl'!AZ311:BP311)/SQRT(COUNT('UAS ctrl'!AZ311:BP311))</f>
        <v>9.3934476623254839E-2</v>
      </c>
      <c r="BD313">
        <f>STDEV(expt!AZ311:BP311)/SQRT(COUNT(expt!AZ311:BP311))</f>
        <v>7.7805913038713592E-2</v>
      </c>
      <c r="BF313">
        <f>AVERAGE('Gal4 ctrl'!CG311:CW311)</f>
        <v>1.2402436363636364</v>
      </c>
      <c r="BG313">
        <f>AVERAGE('UAS ctrl'!CG311:CW311)</f>
        <v>1.0464658333333334</v>
      </c>
      <c r="BH313">
        <f>AVERAGE(expt!CG311:CW311)</f>
        <v>0.91298083333333324</v>
      </c>
      <c r="BJ313">
        <f>STDEV('Gal4 ctrl'!CG311:CW311)/SQRT(COUNT('Gal4 ctrl'!CG311:CW311))</f>
        <v>0.106367751967773</v>
      </c>
      <c r="BK313">
        <f>STDEV('UAS ctrl'!CG311:CW311)/SQRT(COUNT('UAS ctrl'!CG311:CW311))</f>
        <v>4.8318086369302821E-2</v>
      </c>
      <c r="BL313">
        <f>STDEV(expt!CG311:CW311)/SQRT(COUNT(expt!CG311:CW311))</f>
        <v>7.8723725866671229E-2</v>
      </c>
    </row>
    <row r="314" spans="15:64" x14ac:dyDescent="0.2">
      <c r="O314">
        <v>311</v>
      </c>
      <c r="P314">
        <f>AVERAGE('Gal4 ctrl'!C312:R312)</f>
        <v>7.3822272727272713</v>
      </c>
      <c r="Q314">
        <f>AVERAGE('UAS ctrl'!C312:R312)</f>
        <v>5.4525125000000001</v>
      </c>
      <c r="R314">
        <f>AVERAGE(expt!C312:R312)</f>
        <v>5.3159749999999999</v>
      </c>
      <c r="T314">
        <f>STDEV('Gal4 ctrl'!C312:R312)/SQRT(COUNT('Gal4 ctrl'!C312:R312))</f>
        <v>1.1584489912332168</v>
      </c>
      <c r="U314">
        <f>STDEV('UAS ctrl'!C312:R312)/SQRT(COUNT('UAS ctrl'!C312:R312))</f>
        <v>0.93123269465566139</v>
      </c>
      <c r="V314">
        <f>STDEV(expt!C312:R312)/SQRT(COUNT(expt!C312:R312))</f>
        <v>0.8862822677909995</v>
      </c>
      <c r="X314">
        <f>AVERAGE('Gal4 ctrl'!AJ312:AY312)</f>
        <v>6.2613181818181829</v>
      </c>
      <c r="Y314">
        <f>AVERAGE('UAS ctrl'!AJ312:AY312)</f>
        <v>5.5810441666666675</v>
      </c>
      <c r="Z314">
        <f>AVERAGE(expt!AJ312:AY312)</f>
        <v>4.2457141666666676</v>
      </c>
      <c r="AB314">
        <f>STDEV('Gal4 ctrl'!AJ312:AY312)/SQRT(COUNT('Gal4 ctrl'!AJ312:AY312))</f>
        <v>1.1588624140484551</v>
      </c>
      <c r="AC314">
        <f>STDEV('UAS ctrl'!AJ312:AY312)/SQRT(COUNT('UAS ctrl'!AJ312:AY312))</f>
        <v>1.0396224009935835</v>
      </c>
      <c r="AD314">
        <f>STDEV(expt!AJ312:AY312)/SQRT(COUNT(expt!AJ312:AY312))</f>
        <v>0.88059193995277096</v>
      </c>
      <c r="AF314">
        <f>AVERAGE('Gal4 ctrl'!BQ312:CF312)</f>
        <v>5.4221727272727271</v>
      </c>
      <c r="AG314">
        <f>AVERAGE('UAS ctrl'!BQ312:CF312)</f>
        <v>4.0853341666666667</v>
      </c>
      <c r="AH314">
        <f>AVERAGE(expt!BQ312:CF312)</f>
        <v>2.9390674999999997</v>
      </c>
      <c r="AJ314">
        <f>STDEV('Gal4 ctrl'!BQ312:CF312)/SQRT(COUNT('Gal4 ctrl'!BQ312:CF312))</f>
        <v>0.93211943032004529</v>
      </c>
      <c r="AK314">
        <f>STDEV('UAS ctrl'!BQ312:CF312)/SQRT(COUNT('UAS ctrl'!BQ312:CF312))</f>
        <v>0.69904199505407372</v>
      </c>
      <c r="AL314">
        <f>STDEV(expt!BQ312:CF312)/SQRT(COUNT(expt!BQ312:CF312))</f>
        <v>0.65922044878680353</v>
      </c>
      <c r="AP314">
        <f>AVERAGE('Gal4 ctrl'!S312:AI312)</f>
        <v>1.5357654545454549</v>
      </c>
      <c r="AQ314">
        <f>AVERAGE('UAS ctrl'!S312:AI312)</f>
        <v>1.46709</v>
      </c>
      <c r="AR314">
        <f>AVERAGE(expt!S312:AI312)</f>
        <v>1.2392408333333333</v>
      </c>
      <c r="AT314">
        <f>STDEV('Gal4 ctrl'!S312:AI312)/SQRT(COUNT('Gal4 ctrl'!S312:AI312))</f>
        <v>0.13910836210643063</v>
      </c>
      <c r="AU314">
        <f>STDEV('UAS ctrl'!S312:AI312)/SQRT(COUNT('UAS ctrl'!S312:AI312))</f>
        <v>0.10659698433678584</v>
      </c>
      <c r="AV314">
        <f>STDEV(expt!S312:AI312)/SQRT(COUNT(expt!S312:AI312))</f>
        <v>6.5091360531532541E-2</v>
      </c>
      <c r="AX314">
        <f>AVERAGE('Gal4 ctrl'!AZ312:BP312)</f>
        <v>1.3183872727272727</v>
      </c>
      <c r="AY314">
        <f>AVERAGE('UAS ctrl'!AZ312:BP312)</f>
        <v>1.2261541666666669</v>
      </c>
      <c r="AZ314">
        <f>AVERAGE(expt!AZ312:BP312)</f>
        <v>1.0739866666666666</v>
      </c>
      <c r="BB314">
        <f>STDEV('Gal4 ctrl'!AZ312:BP312)/SQRT(COUNT('Gal4 ctrl'!AZ312:BP312))</f>
        <v>0.10498024441935305</v>
      </c>
      <c r="BC314">
        <f>STDEV('UAS ctrl'!AZ312:BP312)/SQRT(COUNT('UAS ctrl'!AZ312:BP312))</f>
        <v>9.1860591052818616E-2</v>
      </c>
      <c r="BD314">
        <f>STDEV(expt!AZ312:BP312)/SQRT(COUNT(expt!AZ312:BP312))</f>
        <v>8.2274517689933102E-2</v>
      </c>
      <c r="BF314">
        <f>AVERAGE('Gal4 ctrl'!CG312:CW312)</f>
        <v>1.2598072727272727</v>
      </c>
      <c r="BG314">
        <f>AVERAGE('UAS ctrl'!CG312:CW312)</f>
        <v>1.0622808333333333</v>
      </c>
      <c r="BH314">
        <f>AVERAGE(expt!CG312:CW312)</f>
        <v>0.87025249999999998</v>
      </c>
      <c r="BJ314">
        <f>STDEV('Gal4 ctrl'!CG312:CW312)/SQRT(COUNT('Gal4 ctrl'!CG312:CW312))</f>
        <v>0.10962796469788924</v>
      </c>
      <c r="BK314">
        <f>STDEV('UAS ctrl'!CG312:CW312)/SQRT(COUNT('UAS ctrl'!CG312:CW312))</f>
        <v>9.606171122156669E-2</v>
      </c>
      <c r="BL314">
        <f>STDEV(expt!CG312:CW312)/SQRT(COUNT(expt!CG312:CW312))</f>
        <v>4.9961107239061477E-2</v>
      </c>
    </row>
    <row r="315" spans="15:64" x14ac:dyDescent="0.2">
      <c r="O315">
        <v>312</v>
      </c>
      <c r="P315">
        <f>AVERAGE('Gal4 ctrl'!C313:R313)</f>
        <v>7.1056272727272729</v>
      </c>
      <c r="Q315">
        <f>AVERAGE('UAS ctrl'!C313:R313)</f>
        <v>5.8309333333333342</v>
      </c>
      <c r="R315">
        <f>AVERAGE(expt!C313:R313)</f>
        <v>5.4529666666666676</v>
      </c>
      <c r="T315">
        <f>STDEV('Gal4 ctrl'!C313:R313)/SQRT(COUNT('Gal4 ctrl'!C313:R313))</f>
        <v>1.2013562857409359</v>
      </c>
      <c r="U315">
        <f>STDEV('UAS ctrl'!C313:R313)/SQRT(COUNT('UAS ctrl'!C313:R313))</f>
        <v>0.86916573709238709</v>
      </c>
      <c r="V315">
        <f>STDEV(expt!C313:R313)/SQRT(COUNT(expt!C313:R313))</f>
        <v>0.83664678015723837</v>
      </c>
      <c r="X315">
        <f>AVERAGE('Gal4 ctrl'!AJ313:AY313)</f>
        <v>6.3818090909090905</v>
      </c>
      <c r="Y315">
        <f>AVERAGE('UAS ctrl'!AJ313:AY313)</f>
        <v>5.9381016666666673</v>
      </c>
      <c r="Z315">
        <f>AVERAGE(expt!AJ313:AY313)</f>
        <v>4.1550449999999994</v>
      </c>
      <c r="AB315">
        <f>STDEV('Gal4 ctrl'!AJ313:AY313)/SQRT(COUNT('Gal4 ctrl'!AJ313:AY313))</f>
        <v>1.1831600740432033</v>
      </c>
      <c r="AC315">
        <f>STDEV('UAS ctrl'!AJ313:AY313)/SQRT(COUNT('UAS ctrl'!AJ313:AY313))</f>
        <v>1.1214586433030607</v>
      </c>
      <c r="AD315">
        <f>STDEV(expt!AJ313:AY313)/SQRT(COUNT(expt!AJ313:AY313))</f>
        <v>0.87118199052720346</v>
      </c>
      <c r="AF315">
        <f>AVERAGE('Gal4 ctrl'!BQ313:CF313)</f>
        <v>5.3274409090909094</v>
      </c>
      <c r="AG315">
        <f>AVERAGE('UAS ctrl'!BQ313:CF313)</f>
        <v>4.388208333333333</v>
      </c>
      <c r="AH315">
        <f>AVERAGE(expt!BQ313:CF313)</f>
        <v>3.1842658333333334</v>
      </c>
      <c r="AJ315">
        <f>STDEV('Gal4 ctrl'!BQ313:CF313)/SQRT(COUNT('Gal4 ctrl'!BQ313:CF313))</f>
        <v>0.91213871863724238</v>
      </c>
      <c r="AK315">
        <f>STDEV('UAS ctrl'!BQ313:CF313)/SQRT(COUNT('UAS ctrl'!BQ313:CF313))</f>
        <v>0.7125257272822797</v>
      </c>
      <c r="AL315">
        <f>STDEV(expt!BQ313:CF313)/SQRT(COUNT(expt!BQ313:CF313))</f>
        <v>0.76632583208969773</v>
      </c>
      <c r="AP315">
        <f>AVERAGE('Gal4 ctrl'!S313:AI313)</f>
        <v>1.472849090909091</v>
      </c>
      <c r="AQ315">
        <f>AVERAGE('UAS ctrl'!S313:AI313)</f>
        <v>1.4046366666666668</v>
      </c>
      <c r="AR315">
        <f>AVERAGE(expt!S313:AI313)</f>
        <v>1.3003091666666666</v>
      </c>
      <c r="AT315">
        <f>STDEV('Gal4 ctrl'!S313:AI313)/SQRT(COUNT('Gal4 ctrl'!S313:AI313))</f>
        <v>0.11195326756735702</v>
      </c>
      <c r="AU315">
        <f>STDEV('UAS ctrl'!S313:AI313)/SQRT(COUNT('UAS ctrl'!S313:AI313))</f>
        <v>7.6094162434221013E-2</v>
      </c>
      <c r="AV315">
        <f>STDEV(expt!S313:AI313)/SQRT(COUNT(expt!S313:AI313))</f>
        <v>8.0256291034999233E-2</v>
      </c>
      <c r="AX315">
        <f>AVERAGE('Gal4 ctrl'!AZ313:BP313)</f>
        <v>1.3451336363636364</v>
      </c>
      <c r="AY315">
        <f>AVERAGE('UAS ctrl'!AZ313:BP313)</f>
        <v>1.1937108333333333</v>
      </c>
      <c r="AZ315">
        <f>AVERAGE(expt!AZ313:BP313)</f>
        <v>1.0193166666666666</v>
      </c>
      <c r="BB315">
        <f>STDEV('Gal4 ctrl'!AZ313:BP313)/SQRT(COUNT('Gal4 ctrl'!AZ313:BP313))</f>
        <v>0.12834875921256511</v>
      </c>
      <c r="BC315">
        <f>STDEV('UAS ctrl'!AZ313:BP313)/SQRT(COUNT('UAS ctrl'!AZ313:BP313))</f>
        <v>9.0736050355014974E-2</v>
      </c>
      <c r="BD315">
        <f>STDEV(expt!AZ313:BP313)/SQRT(COUNT(expt!AZ313:BP313))</f>
        <v>9.3730886248176992E-2</v>
      </c>
      <c r="BF315">
        <f>AVERAGE('Gal4 ctrl'!CG313:CW313)</f>
        <v>1.203728181818182</v>
      </c>
      <c r="BG315">
        <f>AVERAGE('UAS ctrl'!CG313:CW313)</f>
        <v>1.1169483333333332</v>
      </c>
      <c r="BH315">
        <f>AVERAGE(expt!CG313:CW313)</f>
        <v>0.91970499999999999</v>
      </c>
      <c r="BJ315">
        <f>STDEV('Gal4 ctrl'!CG313:CW313)/SQRT(COUNT('Gal4 ctrl'!CG313:CW313))</f>
        <v>0.10564977574143192</v>
      </c>
      <c r="BK315">
        <f>STDEV('UAS ctrl'!CG313:CW313)/SQRT(COUNT('UAS ctrl'!CG313:CW313))</f>
        <v>7.2592978152299467E-2</v>
      </c>
      <c r="BL315">
        <f>STDEV(expt!CG313:CW313)/SQRT(COUNT(expt!CG313:CW313))</f>
        <v>7.8278961050730803E-2</v>
      </c>
    </row>
    <row r="316" spans="15:64" x14ac:dyDescent="0.2">
      <c r="O316">
        <v>313</v>
      </c>
      <c r="P316">
        <f>AVERAGE('Gal4 ctrl'!C314:R314)</f>
        <v>7.3822909090909095</v>
      </c>
      <c r="Q316">
        <f>AVERAGE('UAS ctrl'!C314:R314)</f>
        <v>6.2640749999999992</v>
      </c>
      <c r="R316">
        <f>AVERAGE(expt!C314:R314)</f>
        <v>5.0994916666666663</v>
      </c>
      <c r="T316">
        <f>STDEV('Gal4 ctrl'!C314:R314)/SQRT(COUNT('Gal4 ctrl'!C314:R314))</f>
        <v>1.1958911040007361</v>
      </c>
      <c r="U316">
        <f>STDEV('UAS ctrl'!C314:R314)/SQRT(COUNT('UAS ctrl'!C314:R314))</f>
        <v>0.93232178141983224</v>
      </c>
      <c r="V316">
        <f>STDEV(expt!C314:R314)/SQRT(COUNT(expt!C314:R314))</f>
        <v>0.93146314908306915</v>
      </c>
      <c r="X316">
        <f>AVERAGE('Gal4 ctrl'!AJ314:AY314)</f>
        <v>6.1920909090909086</v>
      </c>
      <c r="Y316">
        <f>AVERAGE('UAS ctrl'!AJ314:AY314)</f>
        <v>5.1540133333333342</v>
      </c>
      <c r="Z316">
        <f>AVERAGE(expt!AJ314:AY314)</f>
        <v>3.9027841666666667</v>
      </c>
      <c r="AB316">
        <f>STDEV('Gal4 ctrl'!AJ314:AY314)/SQRT(COUNT('Gal4 ctrl'!AJ314:AY314))</f>
        <v>1.1052238127476544</v>
      </c>
      <c r="AC316">
        <f>STDEV('UAS ctrl'!AJ314:AY314)/SQRT(COUNT('UAS ctrl'!AJ314:AY314))</f>
        <v>0.96508904509669802</v>
      </c>
      <c r="AD316">
        <f>STDEV(expt!AJ314:AY314)/SQRT(COUNT(expt!AJ314:AY314))</f>
        <v>0.75711337120457411</v>
      </c>
      <c r="AF316">
        <f>AVERAGE('Gal4 ctrl'!BQ314:CF314)</f>
        <v>5.1062590909090906</v>
      </c>
      <c r="AG316">
        <f>AVERAGE('UAS ctrl'!BQ314:CF314)</f>
        <v>3.7042583333333332</v>
      </c>
      <c r="AH316">
        <f>AVERAGE(expt!BQ314:CF314)</f>
        <v>3.2514041666666667</v>
      </c>
      <c r="AJ316">
        <f>STDEV('Gal4 ctrl'!BQ314:CF314)/SQRT(COUNT('Gal4 ctrl'!BQ314:CF314))</f>
        <v>0.91803904340665665</v>
      </c>
      <c r="AK316">
        <f>STDEV('UAS ctrl'!BQ314:CF314)/SQRT(COUNT('UAS ctrl'!BQ314:CF314))</f>
        <v>0.52161680996022453</v>
      </c>
      <c r="AL316">
        <f>STDEV(expt!BQ314:CF314)/SQRT(COUNT(expt!BQ314:CF314))</f>
        <v>0.81228456094659951</v>
      </c>
      <c r="AP316">
        <f>AVERAGE('Gal4 ctrl'!S314:AI314)</f>
        <v>1.4763209090909089</v>
      </c>
      <c r="AQ316">
        <f>AVERAGE('UAS ctrl'!S314:AI314)</f>
        <v>1.5069958333333331</v>
      </c>
      <c r="AR316">
        <f>AVERAGE(expt!S314:AI314)</f>
        <v>1.2902116666666665</v>
      </c>
      <c r="AT316">
        <f>STDEV('Gal4 ctrl'!S314:AI314)/SQRT(COUNT('Gal4 ctrl'!S314:AI314))</f>
        <v>0.13436241154872938</v>
      </c>
      <c r="AU316">
        <f>STDEV('UAS ctrl'!S314:AI314)/SQRT(COUNT('UAS ctrl'!S314:AI314))</f>
        <v>0.12054834759659806</v>
      </c>
      <c r="AV316">
        <f>STDEV(expt!S314:AI314)/SQRT(COUNT(expt!S314:AI314))</f>
        <v>9.1322081740309993E-2</v>
      </c>
      <c r="AX316">
        <f>AVERAGE('Gal4 ctrl'!AZ314:BP314)</f>
        <v>1.2966990909090907</v>
      </c>
      <c r="AY316">
        <f>AVERAGE('UAS ctrl'!AZ314:BP314)</f>
        <v>1.234345833333333</v>
      </c>
      <c r="AZ316">
        <f>AVERAGE(expt!AZ314:BP314)</f>
        <v>1.0416608333333333</v>
      </c>
      <c r="BB316">
        <f>STDEV('Gal4 ctrl'!AZ314:BP314)/SQRT(COUNT('Gal4 ctrl'!AZ314:BP314))</f>
        <v>0.10738836041933852</v>
      </c>
      <c r="BC316">
        <f>STDEV('UAS ctrl'!AZ314:BP314)/SQRT(COUNT('UAS ctrl'!AZ314:BP314))</f>
        <v>0.10954255990708597</v>
      </c>
      <c r="BD316">
        <f>STDEV(expt!AZ314:BP314)/SQRT(COUNT(expt!AZ314:BP314))</f>
        <v>8.5732330156293945E-2</v>
      </c>
      <c r="BF316">
        <f>AVERAGE('Gal4 ctrl'!CG314:CW314)</f>
        <v>1.25132</v>
      </c>
      <c r="BG316">
        <f>AVERAGE('UAS ctrl'!CG314:CW314)</f>
        <v>1.0934483333333331</v>
      </c>
      <c r="BH316">
        <f>AVERAGE(expt!CG314:CW314)</f>
        <v>0.94184583333333327</v>
      </c>
      <c r="BJ316">
        <f>STDEV('Gal4 ctrl'!CG314:CW314)/SQRT(COUNT('Gal4 ctrl'!CG314:CW314))</f>
        <v>0.13499533096976488</v>
      </c>
      <c r="BK316">
        <f>STDEV('UAS ctrl'!CG314:CW314)/SQRT(COUNT('UAS ctrl'!CG314:CW314))</f>
        <v>9.1604188511103496E-2</v>
      </c>
      <c r="BL316">
        <f>STDEV(expt!CG314:CW314)/SQRT(COUNT(expt!CG314:CW314))</f>
        <v>6.77243748861866E-2</v>
      </c>
    </row>
    <row r="317" spans="15:64" x14ac:dyDescent="0.2">
      <c r="O317">
        <v>314</v>
      </c>
      <c r="P317">
        <f>AVERAGE('Gal4 ctrl'!C315:R315)</f>
        <v>7.1237818181818175</v>
      </c>
      <c r="Q317">
        <f>AVERAGE('UAS ctrl'!C315:R315)</f>
        <v>5.8052916666666663</v>
      </c>
      <c r="R317">
        <f>AVERAGE(expt!C315:R315)</f>
        <v>5.1244666666666658</v>
      </c>
      <c r="T317">
        <f>STDEV('Gal4 ctrl'!C315:R315)/SQRT(COUNT('Gal4 ctrl'!C315:R315))</f>
        <v>1.1619810588206039</v>
      </c>
      <c r="U317">
        <f>STDEV('UAS ctrl'!C315:R315)/SQRT(COUNT('UAS ctrl'!C315:R315))</f>
        <v>0.93360664430024609</v>
      </c>
      <c r="V317">
        <f>STDEV(expt!C315:R315)/SQRT(COUNT(expt!C315:R315))</f>
        <v>0.9718316744086084</v>
      </c>
      <c r="X317">
        <f>AVERAGE('Gal4 ctrl'!AJ315:AY315)</f>
        <v>5.8183636363636371</v>
      </c>
      <c r="Y317">
        <f>AVERAGE('UAS ctrl'!AJ315:AY315)</f>
        <v>4.8310266666666672</v>
      </c>
      <c r="Z317">
        <f>AVERAGE(expt!AJ315:AY315)</f>
        <v>3.8158391666666653</v>
      </c>
      <c r="AB317">
        <f>STDEV('Gal4 ctrl'!AJ315:AY315)/SQRT(COUNT('Gal4 ctrl'!AJ315:AY315))</f>
        <v>0.81657468269180444</v>
      </c>
      <c r="AC317">
        <f>STDEV('UAS ctrl'!AJ315:AY315)/SQRT(COUNT('UAS ctrl'!AJ315:AY315))</f>
        <v>0.75861436159632623</v>
      </c>
      <c r="AD317">
        <f>STDEV(expt!AJ315:AY315)/SQRT(COUNT(expt!AJ315:AY315))</f>
        <v>0.64359789477222551</v>
      </c>
      <c r="AF317">
        <f>AVERAGE('Gal4 ctrl'!BQ315:CF315)</f>
        <v>5.1780072727272719</v>
      </c>
      <c r="AG317">
        <f>AVERAGE('UAS ctrl'!BQ315:CF315)</f>
        <v>3.8744550000000006</v>
      </c>
      <c r="AH317">
        <f>AVERAGE(expt!BQ315:CF315)</f>
        <v>2.9662441666666663</v>
      </c>
      <c r="AJ317">
        <f>STDEV('Gal4 ctrl'!BQ315:CF315)/SQRT(COUNT('Gal4 ctrl'!BQ315:CF315))</f>
        <v>0.88842021784236425</v>
      </c>
      <c r="AK317">
        <f>STDEV('UAS ctrl'!BQ315:CF315)/SQRT(COUNT('UAS ctrl'!BQ315:CF315))</f>
        <v>0.53584309137139596</v>
      </c>
      <c r="AL317">
        <f>STDEV(expt!BQ315:CF315)/SQRT(COUNT(expt!BQ315:CF315))</f>
        <v>0.71057686027499556</v>
      </c>
      <c r="AP317">
        <f>AVERAGE('Gal4 ctrl'!S315:AI315)</f>
        <v>1.458990909090909</v>
      </c>
      <c r="AQ317">
        <f>AVERAGE('UAS ctrl'!S315:AI315)</f>
        <v>1.5517341666666666</v>
      </c>
      <c r="AR317">
        <f>AVERAGE(expt!S315:AI315)</f>
        <v>1.30751</v>
      </c>
      <c r="AT317">
        <f>STDEV('Gal4 ctrl'!S315:AI315)/SQRT(COUNT('Gal4 ctrl'!S315:AI315))</f>
        <v>0.12565934733132891</v>
      </c>
      <c r="AU317">
        <f>STDEV('UAS ctrl'!S315:AI315)/SQRT(COUNT('UAS ctrl'!S315:AI315))</f>
        <v>0.15151959274477661</v>
      </c>
      <c r="AV317">
        <f>STDEV(expt!S315:AI315)/SQRT(COUNT(expt!S315:AI315))</f>
        <v>8.5396799191311504E-2</v>
      </c>
      <c r="AX317">
        <f>AVERAGE('Gal4 ctrl'!AZ315:BP315)</f>
        <v>1.4630036363636363</v>
      </c>
      <c r="AY317">
        <f>AVERAGE('UAS ctrl'!AZ315:BP315)</f>
        <v>1.1231183333333334</v>
      </c>
      <c r="AZ317">
        <f>AVERAGE(expt!AZ315:BP315)</f>
        <v>1.0600783333333332</v>
      </c>
      <c r="BB317">
        <f>STDEV('Gal4 ctrl'!AZ315:BP315)/SQRT(COUNT('Gal4 ctrl'!AZ315:BP315))</f>
        <v>0.15673400978770458</v>
      </c>
      <c r="BC317">
        <f>STDEV('UAS ctrl'!AZ315:BP315)/SQRT(COUNT('UAS ctrl'!AZ315:BP315))</f>
        <v>9.3995671175578513E-2</v>
      </c>
      <c r="BD317">
        <f>STDEV(expt!AZ315:BP315)/SQRT(COUNT(expt!AZ315:BP315))</f>
        <v>6.5350588794655079E-2</v>
      </c>
      <c r="BF317">
        <f>AVERAGE('Gal4 ctrl'!CG315:CW315)</f>
        <v>1.2706563636363637</v>
      </c>
      <c r="BG317">
        <f>AVERAGE('UAS ctrl'!CG315:CW315)</f>
        <v>1.1952099999999999</v>
      </c>
      <c r="BH317">
        <f>AVERAGE(expt!CG315:CW315)</f>
        <v>0.87021333333333339</v>
      </c>
      <c r="BJ317">
        <f>STDEV('Gal4 ctrl'!CG315:CW315)/SQRT(COUNT('Gal4 ctrl'!CG315:CW315))</f>
        <v>0.12505025696802302</v>
      </c>
      <c r="BK317">
        <f>STDEV('UAS ctrl'!CG315:CW315)/SQRT(COUNT('UAS ctrl'!CG315:CW315))</f>
        <v>0.11799501051983421</v>
      </c>
      <c r="BL317">
        <f>STDEV(expt!CG315:CW315)/SQRT(COUNT(expt!CG315:CW315))</f>
        <v>7.0920532793523033E-2</v>
      </c>
    </row>
    <row r="318" spans="15:64" x14ac:dyDescent="0.2">
      <c r="O318">
        <v>315</v>
      </c>
      <c r="P318">
        <f>AVERAGE('Gal4 ctrl'!C316:R316)</f>
        <v>6.2801990909090906</v>
      </c>
      <c r="Q318">
        <f>AVERAGE('UAS ctrl'!C316:R316)</f>
        <v>5.8623833333333337</v>
      </c>
      <c r="R318">
        <f>AVERAGE(expt!C316:R316)</f>
        <v>5.4955583333333324</v>
      </c>
      <c r="T318">
        <f>STDEV('Gal4 ctrl'!C316:R316)/SQRT(COUNT('Gal4 ctrl'!C316:R316))</f>
        <v>1.0452806424813772</v>
      </c>
      <c r="U318">
        <f>STDEV('UAS ctrl'!C316:R316)/SQRT(COUNT('UAS ctrl'!C316:R316))</f>
        <v>0.97463617336383135</v>
      </c>
      <c r="V318">
        <f>STDEV(expt!C316:R316)/SQRT(COUNT(expt!C316:R316))</f>
        <v>0.89326228676029629</v>
      </c>
      <c r="X318">
        <f>AVERAGE('Gal4 ctrl'!AJ316:AY316)</f>
        <v>5.619918181818182</v>
      </c>
      <c r="Y318">
        <f>AVERAGE('UAS ctrl'!AJ316:AY316)</f>
        <v>5.1707533333333329</v>
      </c>
      <c r="Z318">
        <f>AVERAGE(expt!AJ316:AY316)</f>
        <v>4.1299875000000004</v>
      </c>
      <c r="AB318">
        <f>STDEV('Gal4 ctrl'!AJ316:AY316)/SQRT(COUNT('Gal4 ctrl'!AJ316:AY316))</f>
        <v>0.85084846560447447</v>
      </c>
      <c r="AC318">
        <f>STDEV('UAS ctrl'!AJ316:AY316)/SQRT(COUNT('UAS ctrl'!AJ316:AY316))</f>
        <v>0.70957804567577443</v>
      </c>
      <c r="AD318">
        <f>STDEV(expt!AJ316:AY316)/SQRT(COUNT(expt!AJ316:AY316))</f>
        <v>0.75333033254677695</v>
      </c>
      <c r="AF318">
        <f>AVERAGE('Gal4 ctrl'!BQ316:CF316)</f>
        <v>5.4828645454545457</v>
      </c>
      <c r="AG318">
        <f>AVERAGE('UAS ctrl'!BQ316:CF316)</f>
        <v>4.2710999999999997</v>
      </c>
      <c r="AH318">
        <f>AVERAGE(expt!BQ316:CF316)</f>
        <v>3.0538591666666668</v>
      </c>
      <c r="AJ318">
        <f>STDEV('Gal4 ctrl'!BQ316:CF316)/SQRT(COUNT('Gal4 ctrl'!BQ316:CF316))</f>
        <v>1.0347545021021467</v>
      </c>
      <c r="AK318">
        <f>STDEV('UAS ctrl'!BQ316:CF316)/SQRT(COUNT('UAS ctrl'!BQ316:CF316))</f>
        <v>0.58575218645720339</v>
      </c>
      <c r="AL318">
        <f>STDEV(expt!BQ316:CF316)/SQRT(COUNT(expt!BQ316:CF316))</f>
        <v>0.74152594906316527</v>
      </c>
      <c r="AP318">
        <f>AVERAGE('Gal4 ctrl'!S316:AI316)</f>
        <v>1.4743363636363638</v>
      </c>
      <c r="AQ318">
        <f>AVERAGE('UAS ctrl'!S316:AI316)</f>
        <v>1.4621525</v>
      </c>
      <c r="AR318">
        <f>AVERAGE(expt!S316:AI316)</f>
        <v>1.3745208333333334</v>
      </c>
      <c r="AT318">
        <f>STDEV('Gal4 ctrl'!S316:AI316)/SQRT(COUNT('Gal4 ctrl'!S316:AI316))</f>
        <v>0.1385112968367741</v>
      </c>
      <c r="AU318">
        <f>STDEV('UAS ctrl'!S316:AI316)/SQRT(COUNT('UAS ctrl'!S316:AI316))</f>
        <v>0.1495024252317983</v>
      </c>
      <c r="AV318">
        <f>STDEV(expt!S316:AI316)/SQRT(COUNT(expt!S316:AI316))</f>
        <v>0.10954929592223799</v>
      </c>
      <c r="AX318">
        <f>AVERAGE('Gal4 ctrl'!AZ316:BP316)</f>
        <v>1.5144427272727272</v>
      </c>
      <c r="AY318">
        <f>AVERAGE('UAS ctrl'!AZ316:BP316)</f>
        <v>1.2213991666666666</v>
      </c>
      <c r="AZ318">
        <f>AVERAGE(expt!AZ316:BP316)</f>
        <v>1.1508000000000003</v>
      </c>
      <c r="BB318">
        <f>STDEV('Gal4 ctrl'!AZ316:BP316)/SQRT(COUNT('Gal4 ctrl'!AZ316:BP316))</f>
        <v>0.17360086327859756</v>
      </c>
      <c r="BC318">
        <f>STDEV('UAS ctrl'!AZ316:BP316)/SQRT(COUNT('UAS ctrl'!AZ316:BP316))</f>
        <v>9.7582080294661935E-2</v>
      </c>
      <c r="BD318">
        <f>STDEV(expt!AZ316:BP316)/SQRT(COUNT(expt!AZ316:BP316))</f>
        <v>0.10874542507270074</v>
      </c>
      <c r="BF318">
        <f>AVERAGE('Gal4 ctrl'!CG316:CW316)</f>
        <v>1.2107045454545455</v>
      </c>
      <c r="BG318">
        <f>AVERAGE('UAS ctrl'!CG316:CW316)</f>
        <v>1.1133499999999998</v>
      </c>
      <c r="BH318">
        <f>AVERAGE(expt!CG316:CW316)</f>
        <v>0.89142500000000002</v>
      </c>
      <c r="BJ318">
        <f>STDEV('Gal4 ctrl'!CG316:CW316)/SQRT(COUNT('Gal4 ctrl'!CG316:CW316))</f>
        <v>0.1013558577520863</v>
      </c>
      <c r="BK318">
        <f>STDEV('UAS ctrl'!CG316:CW316)/SQRT(COUNT('UAS ctrl'!CG316:CW316))</f>
        <v>8.6366135663198243E-2</v>
      </c>
      <c r="BL318">
        <f>STDEV(expt!CG316:CW316)/SQRT(COUNT(expt!CG316:CW316))</f>
        <v>6.7760624890905938E-2</v>
      </c>
    </row>
    <row r="319" spans="15:64" x14ac:dyDescent="0.2">
      <c r="O319">
        <v>316</v>
      </c>
      <c r="P319">
        <f>AVERAGE('Gal4 ctrl'!C317:R317)</f>
        <v>6.3279272727272717</v>
      </c>
      <c r="Q319">
        <f>AVERAGE('UAS ctrl'!C317:R317)</f>
        <v>6.5898583333333329</v>
      </c>
      <c r="R319">
        <f>AVERAGE(expt!C317:R317)</f>
        <v>5.2841083333333332</v>
      </c>
      <c r="T319">
        <f>STDEV('Gal4 ctrl'!C317:R317)/SQRT(COUNT('Gal4 ctrl'!C317:R317))</f>
        <v>1.0250539888301153</v>
      </c>
      <c r="U319">
        <f>STDEV('UAS ctrl'!C317:R317)/SQRT(COUNT('UAS ctrl'!C317:R317))</f>
        <v>1.0225656522198208</v>
      </c>
      <c r="V319">
        <f>STDEV(expt!C317:R317)/SQRT(COUNT(expt!C317:R317))</f>
        <v>0.63078669958431688</v>
      </c>
      <c r="X319">
        <f>AVERAGE('Gal4 ctrl'!AJ317:AY317)</f>
        <v>6.5744818181818179</v>
      </c>
      <c r="Y319">
        <f>AVERAGE('UAS ctrl'!AJ317:AY317)</f>
        <v>5.7903724999999993</v>
      </c>
      <c r="Z319">
        <f>AVERAGE(expt!AJ317:AY317)</f>
        <v>4.3155408333333334</v>
      </c>
      <c r="AB319">
        <f>STDEV('Gal4 ctrl'!AJ317:AY317)/SQRT(COUNT('Gal4 ctrl'!AJ317:AY317))</f>
        <v>0.96868051003021416</v>
      </c>
      <c r="AC319">
        <f>STDEV('UAS ctrl'!AJ317:AY317)/SQRT(COUNT('UAS ctrl'!AJ317:AY317))</f>
        <v>0.79057613657759007</v>
      </c>
      <c r="AD319">
        <f>STDEV(expt!AJ317:AY317)/SQRT(COUNT(expt!AJ317:AY317))</f>
        <v>0.84502146964159452</v>
      </c>
      <c r="AF319">
        <f>AVERAGE('Gal4 ctrl'!BQ317:CF317)</f>
        <v>5.4781272727272725</v>
      </c>
      <c r="AG319">
        <f>AVERAGE('UAS ctrl'!BQ317:CF317)</f>
        <v>3.8863058333333327</v>
      </c>
      <c r="AH319">
        <f>AVERAGE(expt!BQ317:CF317)</f>
        <v>2.9327783333333337</v>
      </c>
      <c r="AJ319">
        <f>STDEV('Gal4 ctrl'!BQ317:CF317)/SQRT(COUNT('Gal4 ctrl'!BQ317:CF317))</f>
        <v>1.0378092242876478</v>
      </c>
      <c r="AK319">
        <f>STDEV('UAS ctrl'!BQ317:CF317)/SQRT(COUNT('UAS ctrl'!BQ317:CF317))</f>
        <v>0.49133630089734143</v>
      </c>
      <c r="AL319">
        <f>STDEV(expt!BQ317:CF317)/SQRT(COUNT(expt!BQ317:CF317))</f>
        <v>0.71458966646561872</v>
      </c>
      <c r="AP319">
        <f>AVERAGE('Gal4 ctrl'!S317:AI317)</f>
        <v>1.389370909090909</v>
      </c>
      <c r="AQ319">
        <f>AVERAGE('UAS ctrl'!S317:AI317)</f>
        <v>1.4904708333333334</v>
      </c>
      <c r="AR319">
        <f>AVERAGE(expt!S317:AI317)</f>
        <v>1.3412499999999998</v>
      </c>
      <c r="AT319">
        <f>STDEV('Gal4 ctrl'!S317:AI317)/SQRT(COUNT('Gal4 ctrl'!S317:AI317))</f>
        <v>0.12508343764685118</v>
      </c>
      <c r="AU319">
        <f>STDEV('UAS ctrl'!S317:AI317)/SQRT(COUNT('UAS ctrl'!S317:AI317))</f>
        <v>0.12958551909756463</v>
      </c>
      <c r="AV319">
        <f>STDEV(expt!S317:AI317)/SQRT(COUNT(expt!S317:AI317))</f>
        <v>9.3790582731375263E-2</v>
      </c>
      <c r="AX319">
        <f>AVERAGE('Gal4 ctrl'!AZ317:BP317)</f>
        <v>1.3895390909090912</v>
      </c>
      <c r="AY319">
        <f>AVERAGE('UAS ctrl'!AZ317:BP317)</f>
        <v>1.2239350000000002</v>
      </c>
      <c r="AZ319">
        <f>AVERAGE(expt!AZ317:BP317)</f>
        <v>1.1256033333333335</v>
      </c>
      <c r="BB319">
        <f>STDEV('Gal4 ctrl'!AZ317:BP317)/SQRT(COUNT('Gal4 ctrl'!AZ317:BP317))</f>
        <v>0.12732936039660359</v>
      </c>
      <c r="BC319">
        <f>STDEV('UAS ctrl'!AZ317:BP317)/SQRT(COUNT('UAS ctrl'!AZ317:BP317))</f>
        <v>0.12683328596841387</v>
      </c>
      <c r="BD319">
        <f>STDEV(expt!AZ317:BP317)/SQRT(COUNT(expt!AZ317:BP317))</f>
        <v>7.5770826243323555E-2</v>
      </c>
      <c r="BF319">
        <f>AVERAGE('Gal4 ctrl'!CG317:CW317)</f>
        <v>1.1678927272727273</v>
      </c>
      <c r="BG319">
        <f>AVERAGE('UAS ctrl'!CG317:CW317)</f>
        <v>1.1285633333333334</v>
      </c>
      <c r="BH319">
        <f>AVERAGE(expt!CG317:CW317)</f>
        <v>0.90996583333333325</v>
      </c>
      <c r="BJ319">
        <f>STDEV('Gal4 ctrl'!CG317:CW317)/SQRT(COUNT('Gal4 ctrl'!CG317:CW317))</f>
        <v>9.9301874642113527E-2</v>
      </c>
      <c r="BK319">
        <f>STDEV('UAS ctrl'!CG317:CW317)/SQRT(COUNT('UAS ctrl'!CG317:CW317))</f>
        <v>0.10813761203609353</v>
      </c>
      <c r="BL319">
        <f>STDEV(expt!CG317:CW317)/SQRT(COUNT(expt!CG317:CW317))</f>
        <v>8.5506899769961231E-2</v>
      </c>
    </row>
    <row r="320" spans="15:64" x14ac:dyDescent="0.2">
      <c r="O320">
        <v>317</v>
      </c>
      <c r="P320">
        <f>AVERAGE('Gal4 ctrl'!C318:R318)</f>
        <v>6.4213709090909097</v>
      </c>
      <c r="Q320">
        <f>AVERAGE('UAS ctrl'!C318:R318)</f>
        <v>6.2879333333333323</v>
      </c>
      <c r="R320">
        <f>AVERAGE(expt!C318:R318)</f>
        <v>5.3374583333333332</v>
      </c>
      <c r="T320">
        <f>STDEV('Gal4 ctrl'!C318:R318)/SQRT(COUNT('Gal4 ctrl'!C318:R318))</f>
        <v>1.194700200556573</v>
      </c>
      <c r="U320">
        <f>STDEV('UAS ctrl'!C318:R318)/SQRT(COUNT('UAS ctrl'!C318:R318))</f>
        <v>0.97543063965500798</v>
      </c>
      <c r="V320">
        <f>STDEV(expt!C318:R318)/SQRT(COUNT(expt!C318:R318))</f>
        <v>0.75749668670725911</v>
      </c>
      <c r="X320">
        <f>AVERAGE('Gal4 ctrl'!AJ318:AY318)</f>
        <v>5.714363636363637</v>
      </c>
      <c r="Y320">
        <f>AVERAGE('UAS ctrl'!AJ318:AY318)</f>
        <v>5.7768533333333325</v>
      </c>
      <c r="Z320">
        <f>AVERAGE(expt!AJ318:AY318)</f>
        <v>3.8925325000000002</v>
      </c>
      <c r="AB320">
        <f>STDEV('Gal4 ctrl'!AJ318:AY318)/SQRT(COUNT('Gal4 ctrl'!AJ318:AY318))</f>
        <v>1.0050146152055994</v>
      </c>
      <c r="AC320">
        <f>STDEV('UAS ctrl'!AJ318:AY318)/SQRT(COUNT('UAS ctrl'!AJ318:AY318))</f>
        <v>0.86014657843294273</v>
      </c>
      <c r="AD320">
        <f>STDEV(expt!AJ318:AY318)/SQRT(COUNT(expt!AJ318:AY318))</f>
        <v>0.82694608577981266</v>
      </c>
      <c r="AF320">
        <f>AVERAGE('Gal4 ctrl'!BQ318:CF318)</f>
        <v>5.8509590909090914</v>
      </c>
      <c r="AG320">
        <f>AVERAGE('UAS ctrl'!BQ318:CF318)</f>
        <v>4.1183266666666674</v>
      </c>
      <c r="AH320">
        <f>AVERAGE(expt!BQ318:CF318)</f>
        <v>2.6737841666666671</v>
      </c>
      <c r="AJ320">
        <f>STDEV('Gal4 ctrl'!BQ318:CF318)/SQRT(COUNT('Gal4 ctrl'!BQ318:CF318))</f>
        <v>1.2432966523945013</v>
      </c>
      <c r="AK320">
        <f>STDEV('UAS ctrl'!BQ318:CF318)/SQRT(COUNT('UAS ctrl'!BQ318:CF318))</f>
        <v>0.6795003836925948</v>
      </c>
      <c r="AL320">
        <f>STDEV(expt!BQ318:CF318)/SQRT(COUNT(expt!BQ318:CF318))</f>
        <v>0.69292559083171568</v>
      </c>
      <c r="AP320">
        <f>AVERAGE('Gal4 ctrl'!S318:AI318)</f>
        <v>1.4184699999999999</v>
      </c>
      <c r="AQ320">
        <f>AVERAGE('UAS ctrl'!S318:AI318)</f>
        <v>1.5342500000000001</v>
      </c>
      <c r="AR320">
        <f>AVERAGE(expt!S318:AI318)</f>
        <v>1.2981308333333332</v>
      </c>
      <c r="AT320">
        <f>STDEV('Gal4 ctrl'!S318:AI318)/SQRT(COUNT('Gal4 ctrl'!S318:AI318))</f>
        <v>0.14060668798266537</v>
      </c>
      <c r="AU320">
        <f>STDEV('UAS ctrl'!S318:AI318)/SQRT(COUNT('UAS ctrl'!S318:AI318))</f>
        <v>0.13938647466013981</v>
      </c>
      <c r="AV320">
        <f>STDEV(expt!S318:AI318)/SQRT(COUNT(expt!S318:AI318))</f>
        <v>0.10164007959952388</v>
      </c>
      <c r="AX320">
        <f>AVERAGE('Gal4 ctrl'!AZ318:BP318)</f>
        <v>1.3465681818181816</v>
      </c>
      <c r="AY320">
        <f>AVERAGE('UAS ctrl'!AZ318:BP318)</f>
        <v>1.1709741666666666</v>
      </c>
      <c r="AZ320">
        <f>AVERAGE(expt!AZ318:BP318)</f>
        <v>1.0684291666666665</v>
      </c>
      <c r="BB320">
        <f>STDEV('Gal4 ctrl'!AZ318:BP318)/SQRT(COUNT('Gal4 ctrl'!AZ318:BP318))</f>
        <v>0.12139818076230287</v>
      </c>
      <c r="BC320">
        <f>STDEV('UAS ctrl'!AZ318:BP318)/SQRT(COUNT('UAS ctrl'!AZ318:BP318))</f>
        <v>0.1069127921836889</v>
      </c>
      <c r="BD320">
        <f>STDEV(expt!AZ318:BP318)/SQRT(COUNT(expt!AZ318:BP318))</f>
        <v>0.10647299618140735</v>
      </c>
      <c r="BF320">
        <f>AVERAGE('Gal4 ctrl'!CG318:CW318)</f>
        <v>1.1973090909090909</v>
      </c>
      <c r="BG320">
        <f>AVERAGE('UAS ctrl'!CG318:CW318)</f>
        <v>1.1402783333333333</v>
      </c>
      <c r="BH320">
        <f>AVERAGE(expt!CG318:CW318)</f>
        <v>0.92032666666666663</v>
      </c>
      <c r="BJ320">
        <f>STDEV('Gal4 ctrl'!CG318:CW318)/SQRT(COUNT('Gal4 ctrl'!CG318:CW318))</f>
        <v>0.10963954781219613</v>
      </c>
      <c r="BK320">
        <f>STDEV('UAS ctrl'!CG318:CW318)/SQRT(COUNT('UAS ctrl'!CG318:CW318))</f>
        <v>9.7516877496755264E-2</v>
      </c>
      <c r="BL320">
        <f>STDEV(expt!CG318:CW318)/SQRT(COUNT(expt!CG318:CW318))</f>
        <v>9.6615442412826893E-2</v>
      </c>
    </row>
    <row r="321" spans="15:64" x14ac:dyDescent="0.2">
      <c r="O321">
        <v>318</v>
      </c>
      <c r="P321">
        <f>AVERAGE('Gal4 ctrl'!C319:R319)</f>
        <v>6.626666363636363</v>
      </c>
      <c r="Q321">
        <f>AVERAGE('UAS ctrl'!C319:R319)</f>
        <v>6.0916416666666668</v>
      </c>
      <c r="R321">
        <f>AVERAGE(expt!C319:R319)</f>
        <v>5.1259750000000004</v>
      </c>
      <c r="T321">
        <f>STDEV('Gal4 ctrl'!C319:R319)/SQRT(COUNT('Gal4 ctrl'!C319:R319))</f>
        <v>1.171942419406403</v>
      </c>
      <c r="U321">
        <f>STDEV('UAS ctrl'!C319:R319)/SQRT(COUNT('UAS ctrl'!C319:R319))</f>
        <v>0.98940632631608594</v>
      </c>
      <c r="V321">
        <f>STDEV(expt!C319:R319)/SQRT(COUNT(expt!C319:R319))</f>
        <v>0.74984631325611462</v>
      </c>
      <c r="X321">
        <f>AVERAGE('Gal4 ctrl'!AJ319:AY319)</f>
        <v>5.4004000000000003</v>
      </c>
      <c r="Y321">
        <f>AVERAGE('UAS ctrl'!AJ319:AY319)</f>
        <v>5.1662650000000001</v>
      </c>
      <c r="Z321">
        <f>AVERAGE(expt!AJ319:AY319)</f>
        <v>4.2603799999999996</v>
      </c>
      <c r="AB321">
        <f>STDEV('Gal4 ctrl'!AJ319:AY319)/SQRT(COUNT('Gal4 ctrl'!AJ319:AY319))</f>
        <v>1.014622025637671</v>
      </c>
      <c r="AC321">
        <f>STDEV('UAS ctrl'!AJ319:AY319)/SQRT(COUNT('UAS ctrl'!AJ319:AY319))</f>
        <v>0.74806801840768022</v>
      </c>
      <c r="AD321">
        <f>STDEV(expt!AJ319:AY319)/SQRT(COUNT(expt!AJ319:AY319))</f>
        <v>0.91469287166305835</v>
      </c>
      <c r="AF321">
        <f>AVERAGE('Gal4 ctrl'!BQ319:CF319)</f>
        <v>5.2348218181818185</v>
      </c>
      <c r="AG321">
        <f>AVERAGE('UAS ctrl'!BQ319:CF319)</f>
        <v>3.7182283333333328</v>
      </c>
      <c r="AH321">
        <f>AVERAGE(expt!BQ319:CF319)</f>
        <v>2.7955366666666666</v>
      </c>
      <c r="AJ321">
        <f>STDEV('Gal4 ctrl'!BQ319:CF319)/SQRT(COUNT('Gal4 ctrl'!BQ319:CF319))</f>
        <v>1.1517874839505438</v>
      </c>
      <c r="AK321">
        <f>STDEV('UAS ctrl'!BQ319:CF319)/SQRT(COUNT('UAS ctrl'!BQ319:CF319))</f>
        <v>0.71848295687366848</v>
      </c>
      <c r="AL321">
        <f>STDEV(expt!BQ319:CF319)/SQRT(COUNT(expt!BQ319:CF319))</f>
        <v>0.68714479912802007</v>
      </c>
      <c r="AP321">
        <f>AVERAGE('Gal4 ctrl'!S319:AI319)</f>
        <v>1.5058472727272727</v>
      </c>
      <c r="AQ321">
        <f>AVERAGE('UAS ctrl'!S319:AI319)</f>
        <v>1.4645383333333333</v>
      </c>
      <c r="AR321">
        <f>AVERAGE(expt!S319:AI319)</f>
        <v>1.2787074999999999</v>
      </c>
      <c r="AT321">
        <f>STDEV('Gal4 ctrl'!S319:AI319)/SQRT(COUNT('Gal4 ctrl'!S319:AI319))</f>
        <v>0.15660329654658059</v>
      </c>
      <c r="AU321">
        <f>STDEV('UAS ctrl'!S319:AI319)/SQRT(COUNT('UAS ctrl'!S319:AI319))</f>
        <v>0.12368074670621983</v>
      </c>
      <c r="AV321">
        <f>STDEV(expt!S319:AI319)/SQRT(COUNT(expt!S319:AI319))</f>
        <v>8.108294095446815E-2</v>
      </c>
      <c r="AX321">
        <f>AVERAGE('Gal4 ctrl'!AZ319:BP319)</f>
        <v>1.3046845454545453</v>
      </c>
      <c r="AY321">
        <f>AVERAGE('UAS ctrl'!AZ319:BP319)</f>
        <v>1.2465016666666666</v>
      </c>
      <c r="AZ321">
        <f>AVERAGE(expt!AZ319:BP319)</f>
        <v>0.98627166666666677</v>
      </c>
      <c r="BB321">
        <f>STDEV('Gal4 ctrl'!AZ319:BP319)/SQRT(COUNT('Gal4 ctrl'!AZ319:BP319))</f>
        <v>0.11105173142904372</v>
      </c>
      <c r="BC321">
        <f>STDEV('UAS ctrl'!AZ319:BP319)/SQRT(COUNT('UAS ctrl'!AZ319:BP319))</f>
        <v>0.11404312568679512</v>
      </c>
      <c r="BD321">
        <f>STDEV(expt!AZ319:BP319)/SQRT(COUNT(expt!AZ319:BP319))</f>
        <v>9.9715353532194226E-2</v>
      </c>
      <c r="BF321">
        <f>AVERAGE('Gal4 ctrl'!CG319:CW319)</f>
        <v>1.17682</v>
      </c>
      <c r="BG321">
        <f>AVERAGE('UAS ctrl'!CG319:CW319)</f>
        <v>1.0552266666666668</v>
      </c>
      <c r="BH321">
        <f>AVERAGE(expt!CG319:CW319)</f>
        <v>0.89055583333333344</v>
      </c>
      <c r="BJ321">
        <f>STDEV('Gal4 ctrl'!CG319:CW319)/SQRT(COUNT('Gal4 ctrl'!CG319:CW319))</f>
        <v>9.7613561343605382E-2</v>
      </c>
      <c r="BK321">
        <f>STDEV('UAS ctrl'!CG319:CW319)/SQRT(COUNT('UAS ctrl'!CG319:CW319))</f>
        <v>0.11652535190622117</v>
      </c>
      <c r="BL321">
        <f>STDEV(expt!CG319:CW319)/SQRT(COUNT(expt!CG319:CW319))</f>
        <v>9.5357162269800066E-2</v>
      </c>
    </row>
    <row r="322" spans="15:64" x14ac:dyDescent="0.2">
      <c r="O322">
        <v>319</v>
      </c>
      <c r="P322">
        <f>AVERAGE('Gal4 ctrl'!C320:R320)</f>
        <v>6.8722545454545445</v>
      </c>
      <c r="Q322">
        <f>AVERAGE('UAS ctrl'!C320:R320)</f>
        <v>6.4335499999999994</v>
      </c>
      <c r="R322">
        <f>AVERAGE(expt!C320:R320)</f>
        <v>5.6047550000000008</v>
      </c>
      <c r="T322">
        <f>STDEV('Gal4 ctrl'!C320:R320)/SQRT(COUNT('Gal4 ctrl'!C320:R320))</f>
        <v>1.197253880675853</v>
      </c>
      <c r="U322">
        <f>STDEV('UAS ctrl'!C320:R320)/SQRT(COUNT('UAS ctrl'!C320:R320))</f>
        <v>0.85208522429959899</v>
      </c>
      <c r="V322">
        <f>STDEV(expt!C320:R320)/SQRT(COUNT(expt!C320:R320))</f>
        <v>0.92438148865630909</v>
      </c>
      <c r="X322">
        <f>AVERAGE('Gal4 ctrl'!AJ320:AY320)</f>
        <v>5.2177909090909083</v>
      </c>
      <c r="Y322">
        <f>AVERAGE('UAS ctrl'!AJ320:AY320)</f>
        <v>4.8195174999999999</v>
      </c>
      <c r="Z322">
        <f>AVERAGE(expt!AJ320:AY320)</f>
        <v>3.9635391666666666</v>
      </c>
      <c r="AB322">
        <f>STDEV('Gal4 ctrl'!AJ320:AY320)/SQRT(COUNT('Gal4 ctrl'!AJ320:AY320))</f>
        <v>0.90671680468646165</v>
      </c>
      <c r="AC322">
        <f>STDEV('UAS ctrl'!AJ320:AY320)/SQRT(COUNT('UAS ctrl'!AJ320:AY320))</f>
        <v>0.66141094833618952</v>
      </c>
      <c r="AD322">
        <f>STDEV(expt!AJ320:AY320)/SQRT(COUNT(expt!AJ320:AY320))</f>
        <v>0.93556671855559115</v>
      </c>
      <c r="AF322">
        <f>AVERAGE('Gal4 ctrl'!BQ320:CF320)</f>
        <v>5.4871836363636364</v>
      </c>
      <c r="AG322">
        <f>AVERAGE('UAS ctrl'!BQ320:CF320)</f>
        <v>3.6293774999999999</v>
      </c>
      <c r="AH322">
        <f>AVERAGE(expt!BQ320:CF320)</f>
        <v>2.9092949999999997</v>
      </c>
      <c r="AJ322">
        <f>STDEV('Gal4 ctrl'!BQ320:CF320)/SQRT(COUNT('Gal4 ctrl'!BQ320:CF320))</f>
        <v>1.2037637602931237</v>
      </c>
      <c r="AK322">
        <f>STDEV('UAS ctrl'!BQ320:CF320)/SQRT(COUNT('UAS ctrl'!BQ320:CF320))</f>
        <v>0.6403567205012366</v>
      </c>
      <c r="AL322">
        <f>STDEV(expt!BQ320:CF320)/SQRT(COUNT(expt!BQ320:CF320))</f>
        <v>0.82758146587135939</v>
      </c>
      <c r="AP322">
        <f>AVERAGE('Gal4 ctrl'!S320:AI320)</f>
        <v>1.5138918181818182</v>
      </c>
      <c r="AQ322">
        <f>AVERAGE('UAS ctrl'!S320:AI320)</f>
        <v>1.4123216666666669</v>
      </c>
      <c r="AR322">
        <f>AVERAGE(expt!S320:AI320)</f>
        <v>1.3767741666666671</v>
      </c>
      <c r="AT322">
        <f>STDEV('Gal4 ctrl'!S320:AI320)/SQRT(COUNT('Gal4 ctrl'!S320:AI320))</f>
        <v>0.1569577795970403</v>
      </c>
      <c r="AU322">
        <f>STDEV('UAS ctrl'!S320:AI320)/SQRT(COUNT('UAS ctrl'!S320:AI320))</f>
        <v>0.10113430816308688</v>
      </c>
      <c r="AV322">
        <f>STDEV(expt!S320:AI320)/SQRT(COUNT(expt!S320:AI320))</f>
        <v>0.10988830232819667</v>
      </c>
      <c r="AX322">
        <f>AVERAGE('Gal4 ctrl'!AZ320:BP320)</f>
        <v>1.2634390909090909</v>
      </c>
      <c r="AY322">
        <f>AVERAGE('UAS ctrl'!AZ320:BP320)</f>
        <v>1.2534341666666666</v>
      </c>
      <c r="AZ322">
        <f>AVERAGE(expt!AZ320:BP320)</f>
        <v>1.0664325000000001</v>
      </c>
      <c r="BB322">
        <f>STDEV('Gal4 ctrl'!AZ320:BP320)/SQRT(COUNT('Gal4 ctrl'!AZ320:BP320))</f>
        <v>0.12025793799129168</v>
      </c>
      <c r="BC322">
        <f>STDEV('UAS ctrl'!AZ320:BP320)/SQRT(COUNT('UAS ctrl'!AZ320:BP320))</f>
        <v>0.10681537710247027</v>
      </c>
      <c r="BD322">
        <f>STDEV(expt!AZ320:BP320)/SQRT(COUNT(expt!AZ320:BP320))</f>
        <v>0.12348863135702738</v>
      </c>
      <c r="BF322">
        <f>AVERAGE('Gal4 ctrl'!CG320:CW320)</f>
        <v>1.1698009090909092</v>
      </c>
      <c r="BG322">
        <f>AVERAGE('UAS ctrl'!CG320:CW320)</f>
        <v>1.1726099999999999</v>
      </c>
      <c r="BH322">
        <f>AVERAGE(expt!CG320:CW320)</f>
        <v>0.90582416666666654</v>
      </c>
      <c r="BJ322">
        <f>STDEV('Gal4 ctrl'!CG320:CW320)/SQRT(COUNT('Gal4 ctrl'!CG320:CW320))</f>
        <v>0.10885670925541228</v>
      </c>
      <c r="BK322">
        <f>STDEV('UAS ctrl'!CG320:CW320)/SQRT(COUNT('UAS ctrl'!CG320:CW320))</f>
        <v>0.14838770041633675</v>
      </c>
      <c r="BL322">
        <f>STDEV(expt!CG320:CW320)/SQRT(COUNT(expt!CG320:CW320))</f>
        <v>8.8666430688268461E-2</v>
      </c>
    </row>
    <row r="323" spans="15:64" x14ac:dyDescent="0.2">
      <c r="O323">
        <v>320</v>
      </c>
      <c r="P323">
        <f>AVERAGE('Gal4 ctrl'!C321:R321)</f>
        <v>6.8431545454545448</v>
      </c>
      <c r="Q323">
        <f>AVERAGE('UAS ctrl'!C321:R321)</f>
        <v>5.928891666666666</v>
      </c>
      <c r="R323">
        <f>AVERAGE(expt!C321:R321)</f>
        <v>5.4327199999999998</v>
      </c>
      <c r="T323">
        <f>STDEV('Gal4 ctrl'!C321:R321)/SQRT(COUNT('Gal4 ctrl'!C321:R321))</f>
        <v>1.0864242012938712</v>
      </c>
      <c r="U323">
        <f>STDEV('UAS ctrl'!C321:R321)/SQRT(COUNT('UAS ctrl'!C321:R321))</f>
        <v>0.94639152153806927</v>
      </c>
      <c r="V323">
        <f>STDEV(expt!C321:R321)/SQRT(COUNT(expt!C321:R321))</f>
        <v>0.81904290175493999</v>
      </c>
      <c r="X323">
        <f>AVERAGE('Gal4 ctrl'!AJ321:AY321)</f>
        <v>5.0648</v>
      </c>
      <c r="Y323">
        <f>AVERAGE('UAS ctrl'!AJ321:AY321)</f>
        <v>4.8493825000000008</v>
      </c>
      <c r="Z323">
        <f>AVERAGE(expt!AJ321:AY321)</f>
        <v>4.1638624999999996</v>
      </c>
      <c r="AB323">
        <f>STDEV('Gal4 ctrl'!AJ321:AY321)/SQRT(COUNT('Gal4 ctrl'!AJ321:AY321))</f>
        <v>0.87886753981783505</v>
      </c>
      <c r="AC323">
        <f>STDEV('UAS ctrl'!AJ321:AY321)/SQRT(COUNT('UAS ctrl'!AJ321:AY321))</f>
        <v>0.65470440864575574</v>
      </c>
      <c r="AD323">
        <f>STDEV(expt!AJ321:AY321)/SQRT(COUNT(expt!AJ321:AY321))</f>
        <v>0.90988695062372482</v>
      </c>
      <c r="AF323">
        <f>AVERAGE('Gal4 ctrl'!BQ321:CF321)</f>
        <v>5.6652381818181823</v>
      </c>
      <c r="AG323">
        <f>AVERAGE('UAS ctrl'!BQ321:CF321)</f>
        <v>4.0553641666666671</v>
      </c>
      <c r="AH323">
        <f>AVERAGE(expt!BQ321:CF321)</f>
        <v>2.6817558333333333</v>
      </c>
      <c r="AJ323">
        <f>STDEV('Gal4 ctrl'!BQ321:CF321)/SQRT(COUNT('Gal4 ctrl'!BQ321:CF321))</f>
        <v>1.1090181217814563</v>
      </c>
      <c r="AK323">
        <f>STDEV('UAS ctrl'!BQ321:CF321)/SQRT(COUNT('UAS ctrl'!BQ321:CF321))</f>
        <v>0.85328862197388289</v>
      </c>
      <c r="AL323">
        <f>STDEV(expt!BQ321:CF321)/SQRT(COUNT(expt!BQ321:CF321))</f>
        <v>0.67873858244815066</v>
      </c>
      <c r="AP323">
        <f>AVERAGE('Gal4 ctrl'!S321:AI321)</f>
        <v>1.4015354545454544</v>
      </c>
      <c r="AQ323">
        <f>AVERAGE('UAS ctrl'!S321:AI321)</f>
        <v>1.3876333333333333</v>
      </c>
      <c r="AR323">
        <f>AVERAGE(expt!S321:AI321)</f>
        <v>1.3000983333333334</v>
      </c>
      <c r="AT323">
        <f>STDEV('Gal4 ctrl'!S321:AI321)/SQRT(COUNT('Gal4 ctrl'!S321:AI321))</f>
        <v>0.11668290075993186</v>
      </c>
      <c r="AU323">
        <f>STDEV('UAS ctrl'!S321:AI321)/SQRT(COUNT('UAS ctrl'!S321:AI321))</f>
        <v>0.11719668583284285</v>
      </c>
      <c r="AV323">
        <f>STDEV(expt!S321:AI321)/SQRT(COUNT(expt!S321:AI321))</f>
        <v>0.10297559067810722</v>
      </c>
      <c r="AX323">
        <f>AVERAGE('Gal4 ctrl'!AZ321:BP321)</f>
        <v>1.3357281818181816</v>
      </c>
      <c r="AY323">
        <f>AVERAGE('UAS ctrl'!AZ321:BP321)</f>
        <v>1.2332008333333333</v>
      </c>
      <c r="AZ323">
        <f>AVERAGE(expt!AZ321:BP321)</f>
        <v>1.0461491666666667</v>
      </c>
      <c r="BB323">
        <f>STDEV('Gal4 ctrl'!AZ321:BP321)/SQRT(COUNT('Gal4 ctrl'!AZ321:BP321))</f>
        <v>0.13443603397370271</v>
      </c>
      <c r="BC323">
        <f>STDEV('UAS ctrl'!AZ321:BP321)/SQRT(COUNT('UAS ctrl'!AZ321:BP321))</f>
        <v>9.236504325688337E-2</v>
      </c>
      <c r="BD323">
        <f>STDEV(expt!AZ321:BP321)/SQRT(COUNT(expt!AZ321:BP321))</f>
        <v>0.10710732350154262</v>
      </c>
      <c r="BF323">
        <f>AVERAGE('Gal4 ctrl'!CG321:CW321)</f>
        <v>1.2303963636363637</v>
      </c>
      <c r="BG323">
        <f>AVERAGE('UAS ctrl'!CG321:CW321)</f>
        <v>1.0524558333333334</v>
      </c>
      <c r="BH323">
        <f>AVERAGE(expt!CG321:CW321)</f>
        <v>0.91074416666666647</v>
      </c>
      <c r="BJ323">
        <f>STDEV('Gal4 ctrl'!CG321:CW321)/SQRT(COUNT('Gal4 ctrl'!CG321:CW321))</f>
        <v>0.11024650899665892</v>
      </c>
      <c r="BK323">
        <f>STDEV('UAS ctrl'!CG321:CW321)/SQRT(COUNT('UAS ctrl'!CG321:CW321))</f>
        <v>0.11294321311426023</v>
      </c>
      <c r="BL323">
        <f>STDEV(expt!CG321:CW321)/SQRT(COUNT(expt!CG321:CW321))</f>
        <v>8.3458582936963371E-2</v>
      </c>
    </row>
    <row r="324" spans="15:64" x14ac:dyDescent="0.2">
      <c r="O324">
        <v>321</v>
      </c>
      <c r="P324">
        <f>AVERAGE('Gal4 ctrl'!C322:R322)</f>
        <v>7.1030090909090911</v>
      </c>
      <c r="Q324">
        <f>AVERAGE('UAS ctrl'!C322:R322)</f>
        <v>6.219783333333333</v>
      </c>
      <c r="R324">
        <f>AVERAGE(expt!C322:R322)</f>
        <v>5.3587041666666666</v>
      </c>
      <c r="T324">
        <f>STDEV('Gal4 ctrl'!C322:R322)/SQRT(COUNT('Gal4 ctrl'!C322:R322))</f>
        <v>1.1754882485360205</v>
      </c>
      <c r="U324">
        <f>STDEV('UAS ctrl'!C322:R322)/SQRT(COUNT('UAS ctrl'!C322:R322))</f>
        <v>0.93543769441169211</v>
      </c>
      <c r="V324">
        <f>STDEV(expt!C322:R322)/SQRT(COUNT(expt!C322:R322))</f>
        <v>0.88978978004294684</v>
      </c>
      <c r="X324">
        <f>AVERAGE('Gal4 ctrl'!AJ322:AY322)</f>
        <v>5.242</v>
      </c>
      <c r="Y324">
        <f>AVERAGE('UAS ctrl'!AJ322:AY322)</f>
        <v>4.4452724999999988</v>
      </c>
      <c r="Z324">
        <f>AVERAGE(expt!AJ322:AY322)</f>
        <v>3.792923333333333</v>
      </c>
      <c r="AB324">
        <f>STDEV('Gal4 ctrl'!AJ322:AY322)/SQRT(COUNT('Gal4 ctrl'!AJ322:AY322))</f>
        <v>1.0086450540655569</v>
      </c>
      <c r="AC324">
        <f>STDEV('UAS ctrl'!AJ322:AY322)/SQRT(COUNT('UAS ctrl'!AJ322:AY322))</f>
        <v>0.72153590021682557</v>
      </c>
      <c r="AD324">
        <f>STDEV(expt!AJ322:AY322)/SQRT(COUNT(expt!AJ322:AY322))</f>
        <v>0.85114163693342959</v>
      </c>
      <c r="AF324">
        <f>AVERAGE('Gal4 ctrl'!BQ322:CF322)</f>
        <v>5.7445909090909097</v>
      </c>
      <c r="AG324">
        <f>AVERAGE('UAS ctrl'!BQ322:CF322)</f>
        <v>4.0311208333333335</v>
      </c>
      <c r="AH324">
        <f>AVERAGE(expt!BQ322:CF322)</f>
        <v>2.888055833333333</v>
      </c>
      <c r="AJ324">
        <f>STDEV('Gal4 ctrl'!BQ322:CF322)/SQRT(COUNT('Gal4 ctrl'!BQ322:CF322))</f>
        <v>1.1580670899433747</v>
      </c>
      <c r="AK324">
        <f>STDEV('UAS ctrl'!BQ322:CF322)/SQRT(COUNT('UAS ctrl'!BQ322:CF322))</f>
        <v>0.66375303541674036</v>
      </c>
      <c r="AL324">
        <f>STDEV(expt!BQ322:CF322)/SQRT(COUNT(expt!BQ322:CF322))</f>
        <v>0.73688065902775557</v>
      </c>
      <c r="AP324">
        <f>AVERAGE('Gal4 ctrl'!S322:AI322)</f>
        <v>1.4263572727272726</v>
      </c>
      <c r="AQ324">
        <f>AVERAGE('UAS ctrl'!S322:AI322)</f>
        <v>1.4519275</v>
      </c>
      <c r="AR324">
        <f>AVERAGE(expt!S322:AI322)</f>
        <v>1.2962883333333333</v>
      </c>
      <c r="AT324">
        <f>STDEV('Gal4 ctrl'!S322:AI322)/SQRT(COUNT('Gal4 ctrl'!S322:AI322))</f>
        <v>0.11857866866339623</v>
      </c>
      <c r="AU324">
        <f>STDEV('UAS ctrl'!S322:AI322)/SQRT(COUNT('UAS ctrl'!S322:AI322))</f>
        <v>0.13344498792275614</v>
      </c>
      <c r="AV324">
        <f>STDEV(expt!S322:AI322)/SQRT(COUNT(expt!S322:AI322))</f>
        <v>9.9846701064100679E-2</v>
      </c>
      <c r="AX324">
        <f>AVERAGE('Gal4 ctrl'!AZ322:BP322)</f>
        <v>1.2959427272727273</v>
      </c>
      <c r="AY324">
        <f>AVERAGE('UAS ctrl'!AZ322:BP322)</f>
        <v>1.2282583333333332</v>
      </c>
      <c r="AZ324">
        <f>AVERAGE(expt!AZ322:BP322)</f>
        <v>1.0521266666666667</v>
      </c>
      <c r="BB324">
        <f>STDEV('Gal4 ctrl'!AZ322:BP322)/SQRT(COUNT('Gal4 ctrl'!AZ322:BP322))</f>
        <v>0.15462846687281745</v>
      </c>
      <c r="BC324">
        <f>STDEV('UAS ctrl'!AZ322:BP322)/SQRT(COUNT('UAS ctrl'!AZ322:BP322))</f>
        <v>0.11171514835043461</v>
      </c>
      <c r="BD324">
        <f>STDEV(expt!AZ322:BP322)/SQRT(COUNT(expt!AZ322:BP322))</f>
        <v>9.6584668966109427E-2</v>
      </c>
      <c r="BF324">
        <f>AVERAGE('Gal4 ctrl'!CG322:CW322)</f>
        <v>1.1736172727272727</v>
      </c>
      <c r="BG324">
        <f>AVERAGE('UAS ctrl'!CG322:CW322)</f>
        <v>1.1199874999999999</v>
      </c>
      <c r="BH324">
        <f>AVERAGE(expt!CG322:CW322)</f>
        <v>0.88381083333333332</v>
      </c>
      <c r="BJ324">
        <f>STDEV('Gal4 ctrl'!CG322:CW322)/SQRT(COUNT('Gal4 ctrl'!CG322:CW322))</f>
        <v>9.4117197482625259E-2</v>
      </c>
      <c r="BK324">
        <f>STDEV('UAS ctrl'!CG322:CW322)/SQRT(COUNT('UAS ctrl'!CG322:CW322))</f>
        <v>0.12060423520206176</v>
      </c>
      <c r="BL324">
        <f>STDEV(expt!CG322:CW322)/SQRT(COUNT(expt!CG322:CW322))</f>
        <v>7.747542381061133E-2</v>
      </c>
    </row>
    <row r="325" spans="15:64" x14ac:dyDescent="0.2">
      <c r="O325">
        <v>322</v>
      </c>
      <c r="P325">
        <f>AVERAGE('Gal4 ctrl'!C323:R323)</f>
        <v>6.7250272727272735</v>
      </c>
      <c r="Q325">
        <f>AVERAGE('UAS ctrl'!C323:R323)</f>
        <v>5.8202583333333342</v>
      </c>
      <c r="R325">
        <f>AVERAGE(expt!C323:R323)</f>
        <v>5.377275</v>
      </c>
      <c r="T325">
        <f>STDEV('Gal4 ctrl'!C323:R323)/SQRT(COUNT('Gal4 ctrl'!C323:R323))</f>
        <v>1.0270254113958872</v>
      </c>
      <c r="U325">
        <f>STDEV('UAS ctrl'!C323:R323)/SQRT(COUNT('UAS ctrl'!C323:R323))</f>
        <v>0.8883484940537838</v>
      </c>
      <c r="V325">
        <f>STDEV(expt!C323:R323)/SQRT(COUNT(expt!C323:R323))</f>
        <v>0.82707209875203247</v>
      </c>
      <c r="X325">
        <f>AVERAGE('Gal4 ctrl'!AJ323:AY323)</f>
        <v>5.6007181818181815</v>
      </c>
      <c r="Y325">
        <f>AVERAGE('UAS ctrl'!AJ323:AY323)</f>
        <v>4.3865041666666675</v>
      </c>
      <c r="Z325">
        <f>AVERAGE(expt!AJ323:AY323)</f>
        <v>3.8155591666666666</v>
      </c>
      <c r="AB325">
        <f>STDEV('Gal4 ctrl'!AJ323:AY323)/SQRT(COUNT('Gal4 ctrl'!AJ323:AY323))</f>
        <v>0.96782594047579196</v>
      </c>
      <c r="AC325">
        <f>STDEV('UAS ctrl'!AJ323:AY323)/SQRT(COUNT('UAS ctrl'!AJ323:AY323))</f>
        <v>0.73063951451374154</v>
      </c>
      <c r="AD325">
        <f>STDEV(expt!AJ323:AY323)/SQRT(COUNT(expt!AJ323:AY323))</f>
        <v>0.83578205196423239</v>
      </c>
      <c r="AF325">
        <f>AVERAGE('Gal4 ctrl'!BQ323:CF323)</f>
        <v>5.7614818181818181</v>
      </c>
      <c r="AG325">
        <f>AVERAGE('UAS ctrl'!BQ323:CF323)</f>
        <v>3.9928266666666659</v>
      </c>
      <c r="AH325">
        <f>AVERAGE(expt!BQ323:CF323)</f>
        <v>2.9278599999999995</v>
      </c>
      <c r="AJ325">
        <f>STDEV('Gal4 ctrl'!BQ323:CF323)/SQRT(COUNT('Gal4 ctrl'!BQ323:CF323))</f>
        <v>0.96314222708969877</v>
      </c>
      <c r="AK325">
        <f>STDEV('UAS ctrl'!BQ323:CF323)/SQRT(COUNT('UAS ctrl'!BQ323:CF323))</f>
        <v>0.62440743180469083</v>
      </c>
      <c r="AL325">
        <f>STDEV(expt!BQ323:CF323)/SQRT(COUNT(expt!BQ323:CF323))</f>
        <v>0.70849983100338032</v>
      </c>
      <c r="AP325">
        <f>AVERAGE('Gal4 ctrl'!S323:AI323)</f>
        <v>1.3976000000000002</v>
      </c>
      <c r="AQ325">
        <f>AVERAGE('UAS ctrl'!S323:AI323)</f>
        <v>1.4761091666666666</v>
      </c>
      <c r="AR325">
        <f>AVERAGE(expt!S323:AI323)</f>
        <v>1.3569958333333334</v>
      </c>
      <c r="AT325">
        <f>STDEV('Gal4 ctrl'!S323:AI323)/SQRT(COUNT('Gal4 ctrl'!S323:AI323))</f>
        <v>0.12944492405512228</v>
      </c>
      <c r="AU325">
        <f>STDEV('UAS ctrl'!S323:AI323)/SQRT(COUNT('UAS ctrl'!S323:AI323))</f>
        <v>0.11287715067556356</v>
      </c>
      <c r="AV325">
        <f>STDEV(expt!S323:AI323)/SQRT(COUNT(expt!S323:AI323))</f>
        <v>0.14234209643447399</v>
      </c>
      <c r="AX325">
        <f>AVERAGE('Gal4 ctrl'!AZ323:BP323)</f>
        <v>1.3505872727272727</v>
      </c>
      <c r="AY325">
        <f>AVERAGE('UAS ctrl'!AZ323:BP323)</f>
        <v>1.23407</v>
      </c>
      <c r="AZ325">
        <f>AVERAGE(expt!AZ323:BP323)</f>
        <v>0.99990250000000003</v>
      </c>
      <c r="BB325">
        <f>STDEV('Gal4 ctrl'!AZ323:BP323)/SQRT(COUNT('Gal4 ctrl'!AZ323:BP323))</f>
        <v>0.13112676019160641</v>
      </c>
      <c r="BC325">
        <f>STDEV('UAS ctrl'!AZ323:BP323)/SQRT(COUNT('UAS ctrl'!AZ323:BP323))</f>
        <v>9.8698961294463899E-2</v>
      </c>
      <c r="BD325">
        <f>STDEV(expt!AZ323:BP323)/SQRT(COUNT(expt!AZ323:BP323))</f>
        <v>8.7480777032382398E-2</v>
      </c>
      <c r="BF325">
        <f>AVERAGE('Gal4 ctrl'!CG323:CW323)</f>
        <v>1.1989945454545454</v>
      </c>
      <c r="BG325">
        <f>AVERAGE('UAS ctrl'!CG323:CW323)</f>
        <v>1.1477908333333335</v>
      </c>
      <c r="BH325">
        <f>AVERAGE(expt!CG323:CW323)</f>
        <v>0.90107750000000009</v>
      </c>
      <c r="BJ325">
        <f>STDEV('Gal4 ctrl'!CG323:CW323)/SQRT(COUNT('Gal4 ctrl'!CG323:CW323))</f>
        <v>0.10846764649896654</v>
      </c>
      <c r="BK325">
        <f>STDEV('UAS ctrl'!CG323:CW323)/SQRT(COUNT('UAS ctrl'!CG323:CW323))</f>
        <v>0.11300260768282583</v>
      </c>
      <c r="BL325">
        <f>STDEV(expt!CG323:CW323)/SQRT(COUNT(expt!CG323:CW323))</f>
        <v>7.3961356803329173E-2</v>
      </c>
    </row>
    <row r="326" spans="15:64" x14ac:dyDescent="0.2">
      <c r="O326">
        <v>323</v>
      </c>
      <c r="P326">
        <f>AVERAGE('Gal4 ctrl'!C324:R324)</f>
        <v>6.656600000000001</v>
      </c>
      <c r="Q326">
        <f>AVERAGE('UAS ctrl'!C324:R324)</f>
        <v>6.3548083333333345</v>
      </c>
      <c r="R326">
        <f>AVERAGE(expt!C324:R324)</f>
        <v>5.9829991666666666</v>
      </c>
      <c r="T326">
        <f>STDEV('Gal4 ctrl'!C324:R324)/SQRT(COUNT('Gal4 ctrl'!C324:R324))</f>
        <v>1.0011264893290772</v>
      </c>
      <c r="U326">
        <f>STDEV('UAS ctrl'!C324:R324)/SQRT(COUNT('UAS ctrl'!C324:R324))</f>
        <v>0.90441209294066927</v>
      </c>
      <c r="V326">
        <f>STDEV(expt!C324:R324)/SQRT(COUNT(expt!C324:R324))</f>
        <v>1.016024312395861</v>
      </c>
      <c r="X326">
        <f>AVERAGE('Gal4 ctrl'!AJ324:AY324)</f>
        <v>5.6573827272727275</v>
      </c>
      <c r="Y326">
        <f>AVERAGE('UAS ctrl'!AJ324:AY324)</f>
        <v>4.3656691666666667</v>
      </c>
      <c r="Z326">
        <f>AVERAGE(expt!AJ324:AY324)</f>
        <v>3.6249249999999997</v>
      </c>
      <c r="AB326">
        <f>STDEV('Gal4 ctrl'!AJ324:AY324)/SQRT(COUNT('Gal4 ctrl'!AJ324:AY324))</f>
        <v>0.93689024212511429</v>
      </c>
      <c r="AC326">
        <f>STDEV('UAS ctrl'!AJ324:AY324)/SQRT(COUNT('UAS ctrl'!AJ324:AY324))</f>
        <v>0.72335257696521005</v>
      </c>
      <c r="AD326">
        <f>STDEV(expt!AJ324:AY324)/SQRT(COUNT(expt!AJ324:AY324))</f>
        <v>0.75316940324376958</v>
      </c>
      <c r="AF326">
        <f>AVERAGE('Gal4 ctrl'!BQ324:CF324)</f>
        <v>5.9474181818181817</v>
      </c>
      <c r="AG326">
        <f>AVERAGE('UAS ctrl'!BQ324:CF324)</f>
        <v>3.8810225000000003</v>
      </c>
      <c r="AH326">
        <f>AVERAGE(expt!BQ324:CF324)</f>
        <v>3.0505758333333333</v>
      </c>
      <c r="AJ326">
        <f>STDEV('Gal4 ctrl'!BQ324:CF324)/SQRT(COUNT('Gal4 ctrl'!BQ324:CF324))</f>
        <v>1.0422836871564267</v>
      </c>
      <c r="AK326">
        <f>STDEV('UAS ctrl'!BQ324:CF324)/SQRT(COUNT('UAS ctrl'!BQ324:CF324))</f>
        <v>0.78360138190177464</v>
      </c>
      <c r="AL326">
        <f>STDEV(expt!BQ324:CF324)/SQRT(COUNT(expt!BQ324:CF324))</f>
        <v>0.75979859081351919</v>
      </c>
      <c r="AP326">
        <f>AVERAGE('Gal4 ctrl'!S324:AI324)</f>
        <v>1.4574372727272724</v>
      </c>
      <c r="AQ326">
        <f>AVERAGE('UAS ctrl'!S324:AI324)</f>
        <v>1.5575066666666666</v>
      </c>
      <c r="AR326">
        <f>AVERAGE(expt!S324:AI324)</f>
        <v>1.3853741666666666</v>
      </c>
      <c r="AT326">
        <f>STDEV('Gal4 ctrl'!S324:AI324)/SQRT(COUNT('Gal4 ctrl'!S324:AI324))</f>
        <v>0.12365390273656386</v>
      </c>
      <c r="AU326">
        <f>STDEV('UAS ctrl'!S324:AI324)/SQRT(COUNT('UAS ctrl'!S324:AI324))</f>
        <v>0.13263349141315883</v>
      </c>
      <c r="AV326">
        <f>STDEV(expt!S324:AI324)/SQRT(COUNT(expt!S324:AI324))</f>
        <v>0.13396349638737737</v>
      </c>
      <c r="AX326">
        <f>AVERAGE('Gal4 ctrl'!AZ324:BP324)</f>
        <v>1.3389618181818184</v>
      </c>
      <c r="AY326">
        <f>AVERAGE('UAS ctrl'!AZ324:BP324)</f>
        <v>1.2891808333333332</v>
      </c>
      <c r="AZ326">
        <f>AVERAGE(expt!AZ324:BP324)</f>
        <v>1.0388024999999999</v>
      </c>
      <c r="BB326">
        <f>STDEV('Gal4 ctrl'!AZ324:BP324)/SQRT(COUNT('Gal4 ctrl'!AZ324:BP324))</f>
        <v>0.13022772379614092</v>
      </c>
      <c r="BC326">
        <f>STDEV('UAS ctrl'!AZ324:BP324)/SQRT(COUNT('UAS ctrl'!AZ324:BP324))</f>
        <v>0.13357242551048873</v>
      </c>
      <c r="BD326">
        <f>STDEV(expt!AZ324:BP324)/SQRT(COUNT(expt!AZ324:BP324))</f>
        <v>9.1992570295558934E-2</v>
      </c>
      <c r="BF326">
        <f>AVERAGE('Gal4 ctrl'!CG324:CW324)</f>
        <v>1.2817718181818181</v>
      </c>
      <c r="BG326">
        <f>AVERAGE('UAS ctrl'!CG324:CW324)</f>
        <v>1.1625325</v>
      </c>
      <c r="BH326">
        <f>AVERAGE(expt!CG324:CW324)</f>
        <v>0.89738749999999978</v>
      </c>
      <c r="BJ326">
        <f>STDEV('Gal4 ctrl'!CG324:CW324)/SQRT(COUNT('Gal4 ctrl'!CG324:CW324))</f>
        <v>0.13149288364303335</v>
      </c>
      <c r="BK326">
        <f>STDEV('UAS ctrl'!CG324:CW324)/SQRT(COUNT('UAS ctrl'!CG324:CW324))</f>
        <v>9.0534268776616883E-2</v>
      </c>
      <c r="BL326">
        <f>STDEV(expt!CG324:CW324)/SQRT(COUNT(expt!CG324:CW324))</f>
        <v>7.7337880934650383E-2</v>
      </c>
    </row>
    <row r="327" spans="15:64" x14ac:dyDescent="0.2">
      <c r="O327">
        <v>324</v>
      </c>
      <c r="P327">
        <f>AVERAGE('Gal4 ctrl'!C325:R325)</f>
        <v>5.9417727272727268</v>
      </c>
      <c r="Q327">
        <f>AVERAGE('UAS ctrl'!C325:R325)</f>
        <v>6.5854500000000007</v>
      </c>
      <c r="R327">
        <f>AVERAGE(expt!C325:R325)</f>
        <v>5.4527174999999994</v>
      </c>
      <c r="T327">
        <f>STDEV('Gal4 ctrl'!C325:R325)/SQRT(COUNT('Gal4 ctrl'!C325:R325))</f>
        <v>1.0285891886984997</v>
      </c>
      <c r="U327">
        <f>STDEV('UAS ctrl'!C325:R325)/SQRT(COUNT('UAS ctrl'!C325:R325))</f>
        <v>0.85146338090087648</v>
      </c>
      <c r="V327">
        <f>STDEV(expt!C325:R325)/SQRT(COUNT(expt!C325:R325))</f>
        <v>0.81641372579709059</v>
      </c>
      <c r="X327">
        <f>AVERAGE('Gal4 ctrl'!AJ325:AY325)</f>
        <v>5.6171909090909091</v>
      </c>
      <c r="Y327">
        <f>AVERAGE('UAS ctrl'!AJ325:AY325)</f>
        <v>5.1818141666666664</v>
      </c>
      <c r="Z327">
        <f>AVERAGE(expt!AJ325:AY325)</f>
        <v>3.9154016666666664</v>
      </c>
      <c r="AB327">
        <f>STDEV('Gal4 ctrl'!AJ325:AY325)/SQRT(COUNT('Gal4 ctrl'!AJ325:AY325))</f>
        <v>0.85124570862135951</v>
      </c>
      <c r="AC327">
        <f>STDEV('UAS ctrl'!AJ325:AY325)/SQRT(COUNT('UAS ctrl'!AJ325:AY325))</f>
        <v>0.88470046449773776</v>
      </c>
      <c r="AD327">
        <f>STDEV(expt!AJ325:AY325)/SQRT(COUNT(expt!AJ325:AY325))</f>
        <v>0.77739710276221174</v>
      </c>
      <c r="AF327">
        <f>AVERAGE('Gal4 ctrl'!BQ325:CF325)</f>
        <v>5.9415181818181821</v>
      </c>
      <c r="AG327">
        <f>AVERAGE('UAS ctrl'!BQ325:CF325)</f>
        <v>4.2234924999999999</v>
      </c>
      <c r="AH327">
        <f>AVERAGE(expt!BQ325:CF325)</f>
        <v>3.3405183333333333</v>
      </c>
      <c r="AJ327">
        <f>STDEV('Gal4 ctrl'!BQ325:CF325)/SQRT(COUNT('Gal4 ctrl'!BQ325:CF325))</f>
        <v>0.92053837397847904</v>
      </c>
      <c r="AK327">
        <f>STDEV('UAS ctrl'!BQ325:CF325)/SQRT(COUNT('UAS ctrl'!BQ325:CF325))</f>
        <v>0.73165072212949644</v>
      </c>
      <c r="AL327">
        <f>STDEV(expt!BQ325:CF325)/SQRT(COUNT(expt!BQ325:CF325))</f>
        <v>0.67456091046586419</v>
      </c>
      <c r="AP327">
        <f>AVERAGE('Gal4 ctrl'!S325:AI325)</f>
        <v>1.5460799999999999</v>
      </c>
      <c r="AQ327">
        <f>AVERAGE('UAS ctrl'!S325:AI325)</f>
        <v>1.5226666666666666</v>
      </c>
      <c r="AR327">
        <f>AVERAGE(expt!S325:AI325)</f>
        <v>1.3320683333333336</v>
      </c>
      <c r="AT327">
        <f>STDEV('Gal4 ctrl'!S325:AI325)/SQRT(COUNT('Gal4 ctrl'!S325:AI325))</f>
        <v>0.19250424040193845</v>
      </c>
      <c r="AU327">
        <f>STDEV('UAS ctrl'!S325:AI325)/SQRT(COUNT('UAS ctrl'!S325:AI325))</f>
        <v>0.11939030424399948</v>
      </c>
      <c r="AV327">
        <f>STDEV(expt!S325:AI325)/SQRT(COUNT(expt!S325:AI325))</f>
        <v>0.10904258853027921</v>
      </c>
      <c r="AX327">
        <f>AVERAGE('Gal4 ctrl'!AZ325:BP325)</f>
        <v>1.3955399999999998</v>
      </c>
      <c r="AY327">
        <f>AVERAGE('UAS ctrl'!AZ325:BP325)</f>
        <v>1.2599483333333332</v>
      </c>
      <c r="AZ327">
        <f>AVERAGE(expt!AZ325:BP325)</f>
        <v>0.96586083333333328</v>
      </c>
      <c r="BB327">
        <f>STDEV('Gal4 ctrl'!AZ325:BP325)/SQRT(COUNT('Gal4 ctrl'!AZ325:BP325))</f>
        <v>0.15101360442026432</v>
      </c>
      <c r="BC327">
        <f>STDEV('UAS ctrl'!AZ325:BP325)/SQRT(COUNT('UAS ctrl'!AZ325:BP325))</f>
        <v>0.1065419123306917</v>
      </c>
      <c r="BD327">
        <f>STDEV(expt!AZ325:BP325)/SQRT(COUNT(expt!AZ325:BP325))</f>
        <v>9.8362062658280083E-2</v>
      </c>
      <c r="BF327">
        <f>AVERAGE('Gal4 ctrl'!CG325:CW325)</f>
        <v>1.2597954545454544</v>
      </c>
      <c r="BG327">
        <f>AVERAGE('UAS ctrl'!CG325:CW325)</f>
        <v>1.1324650000000001</v>
      </c>
      <c r="BH327">
        <f>AVERAGE(expt!CG325:CW325)</f>
        <v>0.8966158333333335</v>
      </c>
      <c r="BJ327">
        <f>STDEV('Gal4 ctrl'!CG325:CW325)/SQRT(COUNT('Gal4 ctrl'!CG325:CW325))</f>
        <v>0.10281425008558487</v>
      </c>
      <c r="BK327">
        <f>STDEV('UAS ctrl'!CG325:CW325)/SQRT(COUNT('UAS ctrl'!CG325:CW325))</f>
        <v>0.10296043305561596</v>
      </c>
      <c r="BL327">
        <f>STDEV(expt!CG325:CW325)/SQRT(COUNT(expt!CG325:CW325))</f>
        <v>6.2263825523944848E-2</v>
      </c>
    </row>
    <row r="328" spans="15:64" x14ac:dyDescent="0.2">
      <c r="O328">
        <v>325</v>
      </c>
      <c r="P328">
        <f>AVERAGE('Gal4 ctrl'!C326:R326)</f>
        <v>5.9607000000000001</v>
      </c>
      <c r="Q328">
        <f>AVERAGE('UAS ctrl'!C326:R326)</f>
        <v>6.5896999999999997</v>
      </c>
      <c r="R328">
        <f>AVERAGE(expt!C326:R326)</f>
        <v>5.4753250000000007</v>
      </c>
      <c r="T328">
        <f>STDEV('Gal4 ctrl'!C326:R326)/SQRT(COUNT('Gal4 ctrl'!C326:R326))</f>
        <v>1.0235447818066565</v>
      </c>
      <c r="U328">
        <f>STDEV('UAS ctrl'!C326:R326)/SQRT(COUNT('UAS ctrl'!C326:R326))</f>
        <v>0.95131726712347298</v>
      </c>
      <c r="V328">
        <f>STDEV(expt!C326:R326)/SQRT(COUNT(expt!C326:R326))</f>
        <v>0.81323153391036884</v>
      </c>
      <c r="X328">
        <f>AVERAGE('Gal4 ctrl'!AJ326:AY326)</f>
        <v>5.4427090909090907</v>
      </c>
      <c r="Y328">
        <f>AVERAGE('UAS ctrl'!AJ326:AY326)</f>
        <v>5.056775</v>
      </c>
      <c r="Z328">
        <f>AVERAGE(expt!AJ326:AY326)</f>
        <v>3.7147491666666661</v>
      </c>
      <c r="AB328">
        <f>STDEV('Gal4 ctrl'!AJ326:AY326)/SQRT(COUNT('Gal4 ctrl'!AJ326:AY326))</f>
        <v>0.90002094212549499</v>
      </c>
      <c r="AC328">
        <f>STDEV('UAS ctrl'!AJ326:AY326)/SQRT(COUNT('UAS ctrl'!AJ326:AY326))</f>
        <v>1.0047289893997042</v>
      </c>
      <c r="AD328">
        <f>STDEV(expt!AJ326:AY326)/SQRT(COUNT(expt!AJ326:AY326))</f>
        <v>0.7561453172480469</v>
      </c>
      <c r="AF328">
        <f>AVERAGE('Gal4 ctrl'!BQ326:CF326)</f>
        <v>6.2563090909090908</v>
      </c>
      <c r="AG328">
        <f>AVERAGE('UAS ctrl'!BQ326:CF326)</f>
        <v>4.2481633333333333</v>
      </c>
      <c r="AH328">
        <f>AVERAGE(expt!BQ326:CF326)</f>
        <v>3.5296883333333331</v>
      </c>
      <c r="AJ328">
        <f>STDEV('Gal4 ctrl'!BQ326:CF326)/SQRT(COUNT('Gal4 ctrl'!BQ326:CF326))</f>
        <v>0.96080362665413344</v>
      </c>
      <c r="AK328">
        <f>STDEV('UAS ctrl'!BQ326:CF326)/SQRT(COUNT('UAS ctrl'!BQ326:CF326))</f>
        <v>0.69206259958069116</v>
      </c>
      <c r="AL328">
        <f>STDEV(expt!BQ326:CF326)/SQRT(COUNT(expt!BQ326:CF326))</f>
        <v>0.75013476608482943</v>
      </c>
      <c r="AP328">
        <f>AVERAGE('Gal4 ctrl'!S326:AI326)</f>
        <v>1.4560472727272726</v>
      </c>
      <c r="AQ328">
        <f>AVERAGE('UAS ctrl'!S326:AI326)</f>
        <v>1.4417549999999999</v>
      </c>
      <c r="AR328">
        <f>AVERAGE(expt!S326:AI326)</f>
        <v>1.4071991666666666</v>
      </c>
      <c r="AT328">
        <f>STDEV('Gal4 ctrl'!S326:AI326)/SQRT(COUNT('Gal4 ctrl'!S326:AI326))</f>
        <v>0.16045907123619882</v>
      </c>
      <c r="AU328">
        <f>STDEV('UAS ctrl'!S326:AI326)/SQRT(COUNT('UAS ctrl'!S326:AI326))</f>
        <v>0.11607649030168661</v>
      </c>
      <c r="AV328">
        <f>STDEV(expt!S326:AI326)/SQRT(COUNT(expt!S326:AI326))</f>
        <v>0.14481006087629925</v>
      </c>
      <c r="AX328">
        <f>AVERAGE('Gal4 ctrl'!AZ326:BP326)</f>
        <v>1.3466236363636364</v>
      </c>
      <c r="AY328">
        <f>AVERAGE('UAS ctrl'!AZ326:BP326)</f>
        <v>1.2084441666666668</v>
      </c>
      <c r="AZ328">
        <f>AVERAGE(expt!AZ326:BP326)</f>
        <v>1.0176674999999999</v>
      </c>
      <c r="BB328">
        <f>STDEV('Gal4 ctrl'!AZ326:BP326)/SQRT(COUNT('Gal4 ctrl'!AZ326:BP326))</f>
        <v>0.12459583888625085</v>
      </c>
      <c r="BC328">
        <f>STDEV('UAS ctrl'!AZ326:BP326)/SQRT(COUNT('UAS ctrl'!AZ326:BP326))</f>
        <v>9.6904520491066487E-2</v>
      </c>
      <c r="BD328">
        <f>STDEV(expt!AZ326:BP326)/SQRT(COUNT(expt!AZ326:BP326))</f>
        <v>9.898937941290982E-2</v>
      </c>
      <c r="BF328">
        <f>AVERAGE('Gal4 ctrl'!CG326:CW326)</f>
        <v>1.2341790909090908</v>
      </c>
      <c r="BG328">
        <f>AVERAGE('UAS ctrl'!CG326:CW326)</f>
        <v>1.068255</v>
      </c>
      <c r="BH328">
        <f>AVERAGE(expt!CG326:CW326)</f>
        <v>0.88723500000000011</v>
      </c>
      <c r="BJ328">
        <f>STDEV('Gal4 ctrl'!CG326:CW326)/SQRT(COUNT('Gal4 ctrl'!CG326:CW326))</f>
        <v>9.9684208272967076E-2</v>
      </c>
      <c r="BK328">
        <f>STDEV('UAS ctrl'!CG326:CW326)/SQRT(COUNT('UAS ctrl'!CG326:CW326))</f>
        <v>9.8336581678499194E-2</v>
      </c>
      <c r="BL328">
        <f>STDEV(expt!CG326:CW326)/SQRT(COUNT(expt!CG326:CW326))</f>
        <v>6.5050272965443953E-2</v>
      </c>
    </row>
    <row r="329" spans="15:64" x14ac:dyDescent="0.2">
      <c r="O329">
        <v>326</v>
      </c>
      <c r="P329">
        <f>AVERAGE('Gal4 ctrl'!C327:R327)</f>
        <v>6.4822181818181823</v>
      </c>
      <c r="Q329">
        <f>AVERAGE('UAS ctrl'!C327:R327)</f>
        <v>6.8045833333333334</v>
      </c>
      <c r="R329">
        <f>AVERAGE(expt!C327:R327)</f>
        <v>5.8363166666666659</v>
      </c>
      <c r="T329">
        <f>STDEV('Gal4 ctrl'!C327:R327)/SQRT(COUNT('Gal4 ctrl'!C327:R327))</f>
        <v>1.1170641059831941</v>
      </c>
      <c r="U329">
        <f>STDEV('UAS ctrl'!C327:R327)/SQRT(COUNT('UAS ctrl'!C327:R327))</f>
        <v>1.0163958338341188</v>
      </c>
      <c r="V329">
        <f>STDEV(expt!C327:R327)/SQRT(COUNT(expt!C327:R327))</f>
        <v>0.88696318761652637</v>
      </c>
      <c r="X329">
        <f>AVERAGE('Gal4 ctrl'!AJ327:AY327)</f>
        <v>5.9423090909090908</v>
      </c>
      <c r="Y329">
        <f>AVERAGE('UAS ctrl'!AJ327:AY327)</f>
        <v>4.9376566666666664</v>
      </c>
      <c r="Z329">
        <f>AVERAGE(expt!AJ327:AY327)</f>
        <v>3.8237908333333333</v>
      </c>
      <c r="AB329">
        <f>STDEV('Gal4 ctrl'!AJ327:AY327)/SQRT(COUNT('Gal4 ctrl'!AJ327:AY327))</f>
        <v>1.0480893354927121</v>
      </c>
      <c r="AC329">
        <f>STDEV('UAS ctrl'!AJ327:AY327)/SQRT(COUNT('UAS ctrl'!AJ327:AY327))</f>
        <v>0.78463268511096584</v>
      </c>
      <c r="AD329">
        <f>STDEV(expt!AJ327:AY327)/SQRT(COUNT(expt!AJ327:AY327))</f>
        <v>0.85465127895113779</v>
      </c>
      <c r="AF329">
        <f>AVERAGE('Gal4 ctrl'!BQ327:CF327)</f>
        <v>5.8515000000000006</v>
      </c>
      <c r="AG329">
        <f>AVERAGE('UAS ctrl'!BQ327:CF327)</f>
        <v>4.4905616666666672</v>
      </c>
      <c r="AH329">
        <f>AVERAGE(expt!BQ327:CF327)</f>
        <v>3.8233533333333329</v>
      </c>
      <c r="AJ329">
        <f>STDEV('Gal4 ctrl'!BQ327:CF327)/SQRT(COUNT('Gal4 ctrl'!BQ327:CF327))</f>
        <v>0.97528209774496399</v>
      </c>
      <c r="AK329">
        <f>STDEV('UAS ctrl'!BQ327:CF327)/SQRT(COUNT('UAS ctrl'!BQ327:CF327))</f>
        <v>0.89105227172949442</v>
      </c>
      <c r="AL329">
        <f>STDEV(expt!BQ327:CF327)/SQRT(COUNT(expt!BQ327:CF327))</f>
        <v>0.81725893268043281</v>
      </c>
      <c r="AP329">
        <f>AVERAGE('Gal4 ctrl'!S327:AI327)</f>
        <v>1.4765345454545453</v>
      </c>
      <c r="AQ329">
        <f>AVERAGE('UAS ctrl'!S327:AI327)</f>
        <v>1.3971491666666667</v>
      </c>
      <c r="AR329">
        <f>AVERAGE(expt!S327:AI327)</f>
        <v>1.3560216666666667</v>
      </c>
      <c r="AT329">
        <f>STDEV('Gal4 ctrl'!S327:AI327)/SQRT(COUNT('Gal4 ctrl'!S327:AI327))</f>
        <v>0.19070023294243121</v>
      </c>
      <c r="AU329">
        <f>STDEV('UAS ctrl'!S327:AI327)/SQRT(COUNT('UAS ctrl'!S327:AI327))</f>
        <v>0.10769404646791686</v>
      </c>
      <c r="AV329">
        <f>STDEV(expt!S327:AI327)/SQRT(COUNT(expt!S327:AI327))</f>
        <v>0.11196698535887062</v>
      </c>
      <c r="AX329">
        <f>AVERAGE('Gal4 ctrl'!AZ327:BP327)</f>
        <v>1.2677027272727273</v>
      </c>
      <c r="AY329">
        <f>AVERAGE('UAS ctrl'!AZ327:BP327)</f>
        <v>1.3777791666666668</v>
      </c>
      <c r="AZ329">
        <f>AVERAGE(expt!AZ327:BP327)</f>
        <v>1.0108225</v>
      </c>
      <c r="BB329">
        <f>STDEV('Gal4 ctrl'!AZ327:BP327)/SQRT(COUNT('Gal4 ctrl'!AZ327:BP327))</f>
        <v>0.13828558363757032</v>
      </c>
      <c r="BC329">
        <f>STDEV('UAS ctrl'!AZ327:BP327)/SQRT(COUNT('UAS ctrl'!AZ327:BP327))</f>
        <v>0.15255755083195949</v>
      </c>
      <c r="BD329">
        <f>STDEV(expt!AZ327:BP327)/SQRT(COUNT(expt!AZ327:BP327))</f>
        <v>9.7558470324250302E-2</v>
      </c>
      <c r="BF329">
        <f>AVERAGE('Gal4 ctrl'!CG327:CW327)</f>
        <v>1.2196863636363635</v>
      </c>
      <c r="BG329">
        <f>AVERAGE('UAS ctrl'!CG327:CW327)</f>
        <v>1.0858725</v>
      </c>
      <c r="BH329">
        <f>AVERAGE(expt!CG327:CW327)</f>
        <v>0.92139500000000008</v>
      </c>
      <c r="BJ329">
        <f>STDEV('Gal4 ctrl'!CG327:CW327)/SQRT(COUNT('Gal4 ctrl'!CG327:CW327))</f>
        <v>7.4444020484861012E-2</v>
      </c>
      <c r="BK329">
        <f>STDEV('UAS ctrl'!CG327:CW327)/SQRT(COUNT('UAS ctrl'!CG327:CW327))</f>
        <v>8.6154041386107105E-2</v>
      </c>
      <c r="BL329">
        <f>STDEV(expt!CG327:CW327)/SQRT(COUNT(expt!CG327:CW327))</f>
        <v>7.9673585205797287E-2</v>
      </c>
    </row>
    <row r="330" spans="15:64" x14ac:dyDescent="0.2">
      <c r="O330">
        <v>327</v>
      </c>
      <c r="P330">
        <f>AVERAGE('Gal4 ctrl'!C328:R328)</f>
        <v>6.7925909090909071</v>
      </c>
      <c r="Q330">
        <f>AVERAGE('UAS ctrl'!C328:R328)</f>
        <v>6.6842333333333341</v>
      </c>
      <c r="R330">
        <f>AVERAGE(expt!C328:R328)</f>
        <v>5.4455</v>
      </c>
      <c r="T330">
        <f>STDEV('Gal4 ctrl'!C328:R328)/SQRT(COUNT('Gal4 ctrl'!C328:R328))</f>
        <v>1.1066779083409592</v>
      </c>
      <c r="U330">
        <f>STDEV('UAS ctrl'!C328:R328)/SQRT(COUNT('UAS ctrl'!C328:R328))</f>
        <v>0.889693317975641</v>
      </c>
      <c r="V330">
        <f>STDEV(expt!C328:R328)/SQRT(COUNT(expt!C328:R328))</f>
        <v>0.96426919784315956</v>
      </c>
      <c r="X330">
        <f>AVERAGE('Gal4 ctrl'!AJ328:AY328)</f>
        <v>5.6184090909090898</v>
      </c>
      <c r="Y330">
        <f>AVERAGE('UAS ctrl'!AJ328:AY328)</f>
        <v>5.4170291666666666</v>
      </c>
      <c r="Z330">
        <f>AVERAGE(expt!AJ328:AY328)</f>
        <v>3.4545591666666664</v>
      </c>
      <c r="AB330">
        <f>STDEV('Gal4 ctrl'!AJ328:AY328)/SQRT(COUNT('Gal4 ctrl'!AJ328:AY328))</f>
        <v>1.0233975842043859</v>
      </c>
      <c r="AC330">
        <f>STDEV('UAS ctrl'!AJ328:AY328)/SQRT(COUNT('UAS ctrl'!AJ328:AY328))</f>
        <v>1.0353346137927397</v>
      </c>
      <c r="AD330">
        <f>STDEV(expt!AJ328:AY328)/SQRT(COUNT(expt!AJ328:AY328))</f>
        <v>0.72970905632278016</v>
      </c>
      <c r="AF330">
        <f>AVERAGE('Gal4 ctrl'!BQ328:CF328)</f>
        <v>5.6745518181818175</v>
      </c>
      <c r="AG330">
        <f>AVERAGE('UAS ctrl'!BQ328:CF328)</f>
        <v>4.3140383333333334</v>
      </c>
      <c r="AH330">
        <f>AVERAGE(expt!BQ328:CF328)</f>
        <v>3.5236791666666663</v>
      </c>
      <c r="AJ330">
        <f>STDEV('Gal4 ctrl'!BQ328:CF328)/SQRT(COUNT('Gal4 ctrl'!BQ328:CF328))</f>
        <v>1.033301137376373</v>
      </c>
      <c r="AK330">
        <f>STDEV('UAS ctrl'!BQ328:CF328)/SQRT(COUNT('UAS ctrl'!BQ328:CF328))</f>
        <v>0.77236843770337582</v>
      </c>
      <c r="AL330">
        <f>STDEV(expt!BQ328:CF328)/SQRT(COUNT(expt!BQ328:CF328))</f>
        <v>0.84870437612946281</v>
      </c>
      <c r="AP330">
        <f>AVERAGE('Gal4 ctrl'!S328:AI328)</f>
        <v>1.4991427272727271</v>
      </c>
      <c r="AQ330">
        <f>AVERAGE('UAS ctrl'!S328:AI328)</f>
        <v>1.4743174999999999</v>
      </c>
      <c r="AR330">
        <f>AVERAGE(expt!S328:AI328)</f>
        <v>1.3267300000000002</v>
      </c>
      <c r="AT330">
        <f>STDEV('Gal4 ctrl'!S328:AI328)/SQRT(COUNT('Gal4 ctrl'!S328:AI328))</f>
        <v>0.17848812760156008</v>
      </c>
      <c r="AU330">
        <f>STDEV('UAS ctrl'!S328:AI328)/SQRT(COUNT('UAS ctrl'!S328:AI328))</f>
        <v>0.135714215826722</v>
      </c>
      <c r="AV330">
        <f>STDEV(expt!S328:AI328)/SQRT(COUNT(expt!S328:AI328))</f>
        <v>0.10832462225350072</v>
      </c>
      <c r="AX330">
        <f>AVERAGE('Gal4 ctrl'!AZ328:BP328)</f>
        <v>1.3358054545454543</v>
      </c>
      <c r="AY330">
        <f>AVERAGE('UAS ctrl'!AZ328:BP328)</f>
        <v>1.2552933333333336</v>
      </c>
      <c r="AZ330">
        <f>AVERAGE(expt!AZ328:BP328)</f>
        <v>1.1028133333333332</v>
      </c>
      <c r="BB330">
        <f>STDEV('Gal4 ctrl'!AZ328:BP328)/SQRT(COUNT('Gal4 ctrl'!AZ328:BP328))</f>
        <v>0.13404445258172357</v>
      </c>
      <c r="BC330">
        <f>STDEV('UAS ctrl'!AZ328:BP328)/SQRT(COUNT('UAS ctrl'!AZ328:BP328))</f>
        <v>0.10629762878518728</v>
      </c>
      <c r="BD330">
        <f>STDEV(expt!AZ328:BP328)/SQRT(COUNT(expt!AZ328:BP328))</f>
        <v>0.13167569809454943</v>
      </c>
      <c r="BF330">
        <f>AVERAGE('Gal4 ctrl'!CG328:CW328)</f>
        <v>1.2252072727272727</v>
      </c>
      <c r="BG330">
        <f>AVERAGE('UAS ctrl'!CG328:CW328)</f>
        <v>1.1037825000000001</v>
      </c>
      <c r="BH330">
        <f>AVERAGE(expt!CG328:CW328)</f>
        <v>0.96359666666666699</v>
      </c>
      <c r="BJ330">
        <f>STDEV('Gal4 ctrl'!CG328:CW328)/SQRT(COUNT('Gal4 ctrl'!CG328:CW328))</f>
        <v>0.10152889627267254</v>
      </c>
      <c r="BK330">
        <f>STDEV('UAS ctrl'!CG328:CW328)/SQRT(COUNT('UAS ctrl'!CG328:CW328))</f>
        <v>8.0057501362657005E-2</v>
      </c>
      <c r="BL330">
        <f>STDEV(expt!CG328:CW328)/SQRT(COUNT(expt!CG328:CW328))</f>
        <v>9.2088763539326435E-2</v>
      </c>
    </row>
    <row r="331" spans="15:64" x14ac:dyDescent="0.2">
      <c r="O331">
        <v>328</v>
      </c>
      <c r="P331">
        <f>AVERAGE('Gal4 ctrl'!C329:R329)</f>
        <v>6.5246272727272716</v>
      </c>
      <c r="Q331">
        <f>AVERAGE('UAS ctrl'!C329:R329)</f>
        <v>5.9363083333333329</v>
      </c>
      <c r="R331">
        <f>AVERAGE(expt!C329:R329)</f>
        <v>4.9467133333333333</v>
      </c>
      <c r="T331">
        <f>STDEV('Gal4 ctrl'!C329:R329)/SQRT(COUNT('Gal4 ctrl'!C329:R329))</f>
        <v>1.0790759212561054</v>
      </c>
      <c r="U331">
        <f>STDEV('UAS ctrl'!C329:R329)/SQRT(COUNT('UAS ctrl'!C329:R329))</f>
        <v>0.80611861968871501</v>
      </c>
      <c r="V331">
        <f>STDEV(expt!C329:R329)/SQRT(COUNT(expt!C329:R329))</f>
        <v>0.83957509325139001</v>
      </c>
      <c r="X331">
        <f>AVERAGE('Gal4 ctrl'!AJ329:AY329)</f>
        <v>5.7087181818181811</v>
      </c>
      <c r="Y331">
        <f>AVERAGE('UAS ctrl'!AJ329:AY329)</f>
        <v>5.5257391666666669</v>
      </c>
      <c r="Z331">
        <f>AVERAGE(expt!AJ329:AY329)</f>
        <v>3.6382941666666668</v>
      </c>
      <c r="AB331">
        <f>STDEV('Gal4 ctrl'!AJ329:AY329)/SQRT(COUNT('Gal4 ctrl'!AJ329:AY329))</f>
        <v>0.92443989054976949</v>
      </c>
      <c r="AC331">
        <f>STDEV('UAS ctrl'!AJ329:AY329)/SQRT(COUNT('UAS ctrl'!AJ329:AY329))</f>
        <v>1.0371127606956076</v>
      </c>
      <c r="AD331">
        <f>STDEV(expt!AJ329:AY329)/SQRT(COUNT(expt!AJ329:AY329))</f>
        <v>0.71822583471721468</v>
      </c>
      <c r="AF331">
        <f>AVERAGE('Gal4 ctrl'!BQ329:CF329)</f>
        <v>5.8106036363636351</v>
      </c>
      <c r="AG331">
        <f>AVERAGE('UAS ctrl'!BQ329:CF329)</f>
        <v>4.0660325000000013</v>
      </c>
      <c r="AH331">
        <f>AVERAGE(expt!BQ329:CF329)</f>
        <v>2.9592483333333335</v>
      </c>
      <c r="AJ331">
        <f>STDEV('Gal4 ctrl'!BQ329:CF329)/SQRT(COUNT('Gal4 ctrl'!BQ329:CF329))</f>
        <v>1.0613658736375102</v>
      </c>
      <c r="AK331">
        <f>STDEV('UAS ctrl'!BQ329:CF329)/SQRT(COUNT('UAS ctrl'!BQ329:CF329))</f>
        <v>0.72288158660545454</v>
      </c>
      <c r="AL331">
        <f>STDEV(expt!BQ329:CF329)/SQRT(COUNT(expt!BQ329:CF329))</f>
        <v>0.72953329129680788</v>
      </c>
      <c r="AP331">
        <f>AVERAGE('Gal4 ctrl'!S329:AI329)</f>
        <v>1.4152845454545453</v>
      </c>
      <c r="AQ331">
        <f>AVERAGE('UAS ctrl'!S329:AI329)</f>
        <v>1.4108541666666665</v>
      </c>
      <c r="AR331">
        <f>AVERAGE(expt!S329:AI329)</f>
        <v>1.2618241666666667</v>
      </c>
      <c r="AT331">
        <f>STDEV('Gal4 ctrl'!S329:AI329)/SQRT(COUNT('Gal4 ctrl'!S329:AI329))</f>
        <v>0.14450479621712237</v>
      </c>
      <c r="AU331">
        <f>STDEV('UAS ctrl'!S329:AI329)/SQRT(COUNT('UAS ctrl'!S329:AI329))</f>
        <v>0.11416725166267974</v>
      </c>
      <c r="AV331">
        <f>STDEV(expt!S329:AI329)/SQRT(COUNT(expt!S329:AI329))</f>
        <v>0.11591089512323771</v>
      </c>
      <c r="AX331">
        <f>AVERAGE('Gal4 ctrl'!AZ329:BP329)</f>
        <v>1.2291318181818183</v>
      </c>
      <c r="AY331">
        <f>AVERAGE('UAS ctrl'!AZ329:BP329)</f>
        <v>1.2686758333333332</v>
      </c>
      <c r="AZ331">
        <f>AVERAGE(expt!AZ329:BP329)</f>
        <v>0.95972750000000007</v>
      </c>
      <c r="BB331">
        <f>STDEV('Gal4 ctrl'!AZ329:BP329)/SQRT(COUNT('Gal4 ctrl'!AZ329:BP329))</f>
        <v>0.1036081932598891</v>
      </c>
      <c r="BC331">
        <f>STDEV('UAS ctrl'!AZ329:BP329)/SQRT(COUNT('UAS ctrl'!AZ329:BP329))</f>
        <v>0.11995921268610503</v>
      </c>
      <c r="BD331">
        <f>STDEV(expt!AZ329:BP329)/SQRT(COUNT(expt!AZ329:BP329))</f>
        <v>9.9461397827323647E-2</v>
      </c>
      <c r="BF331">
        <f>AVERAGE('Gal4 ctrl'!CG329:CW329)</f>
        <v>1.2522318181818179</v>
      </c>
      <c r="BG331">
        <f>AVERAGE('UAS ctrl'!CG329:CW329)</f>
        <v>1.1847424999999998</v>
      </c>
      <c r="BH331">
        <f>AVERAGE(expt!CG329:CW329)</f>
        <v>0.89877583333333322</v>
      </c>
      <c r="BJ331">
        <f>STDEV('Gal4 ctrl'!CG329:CW329)/SQRT(COUNT('Gal4 ctrl'!CG329:CW329))</f>
        <v>0.11055695999486348</v>
      </c>
      <c r="BK331">
        <f>STDEV('UAS ctrl'!CG329:CW329)/SQRT(COUNT('UAS ctrl'!CG329:CW329))</f>
        <v>8.8896957937223242E-2</v>
      </c>
      <c r="BL331">
        <f>STDEV(expt!CG329:CW329)/SQRT(COUNT(expt!CG329:CW329))</f>
        <v>5.9820374613306145E-2</v>
      </c>
    </row>
    <row r="332" spans="15:64" x14ac:dyDescent="0.2">
      <c r="O332">
        <v>329</v>
      </c>
      <c r="P332">
        <f>AVERAGE('Gal4 ctrl'!C330:R330)</f>
        <v>6.3314363636363646</v>
      </c>
      <c r="Q332">
        <f>AVERAGE('UAS ctrl'!C330:R330)</f>
        <v>6.0429749999999993</v>
      </c>
      <c r="R332">
        <f>AVERAGE(expt!C330:R330)</f>
        <v>5.4571058333333342</v>
      </c>
      <c r="T332">
        <f>STDEV('Gal4 ctrl'!C330:R330)/SQRT(COUNT('Gal4 ctrl'!C330:R330))</f>
        <v>1.0170727446292955</v>
      </c>
      <c r="U332">
        <f>STDEV('UAS ctrl'!C330:R330)/SQRT(COUNT('UAS ctrl'!C330:R330))</f>
        <v>0.89687600644014953</v>
      </c>
      <c r="V332">
        <f>STDEV(expt!C330:R330)/SQRT(COUNT(expt!C330:R330))</f>
        <v>0.9439884369335938</v>
      </c>
      <c r="X332">
        <f>AVERAGE('Gal4 ctrl'!AJ330:AY330)</f>
        <v>5.7416909090909094</v>
      </c>
      <c r="Y332">
        <f>AVERAGE('UAS ctrl'!AJ330:AY330)</f>
        <v>5.6358466666666667</v>
      </c>
      <c r="Z332">
        <f>AVERAGE(expt!AJ330:AY330)</f>
        <v>3.539874166666666</v>
      </c>
      <c r="AB332">
        <f>STDEV('Gal4 ctrl'!AJ330:AY330)/SQRT(COUNT('Gal4 ctrl'!AJ330:AY330))</f>
        <v>0.93694777214047942</v>
      </c>
      <c r="AC332">
        <f>STDEV('UAS ctrl'!AJ330:AY330)/SQRT(COUNT('UAS ctrl'!AJ330:AY330))</f>
        <v>1.0498256613544856</v>
      </c>
      <c r="AD332">
        <f>STDEV(expt!AJ330:AY330)/SQRT(COUNT(expt!AJ330:AY330))</f>
        <v>0.74341179163577897</v>
      </c>
      <c r="AF332">
        <f>AVERAGE('Gal4 ctrl'!BQ330:CF330)</f>
        <v>5.7847363636363633</v>
      </c>
      <c r="AG332">
        <f>AVERAGE('UAS ctrl'!BQ330:CF330)</f>
        <v>3.983881666666667</v>
      </c>
      <c r="AH332">
        <f>AVERAGE(expt!BQ330:CF330)</f>
        <v>3.4815133333333335</v>
      </c>
      <c r="AJ332">
        <f>STDEV('Gal4 ctrl'!BQ330:CF330)/SQRT(COUNT('Gal4 ctrl'!BQ330:CF330))</f>
        <v>0.91918219613194796</v>
      </c>
      <c r="AK332">
        <f>STDEV('UAS ctrl'!BQ330:CF330)/SQRT(COUNT('UAS ctrl'!BQ330:CF330))</f>
        <v>0.67682264809363102</v>
      </c>
      <c r="AL332">
        <f>STDEV(expt!BQ330:CF330)/SQRT(COUNT(expt!BQ330:CF330))</f>
        <v>0.73476807480044992</v>
      </c>
      <c r="AP332">
        <f>AVERAGE('Gal4 ctrl'!S330:AI330)</f>
        <v>1.4538081818181816</v>
      </c>
      <c r="AQ332">
        <f>AVERAGE('UAS ctrl'!S330:AI330)</f>
        <v>1.3402775</v>
      </c>
      <c r="AR332">
        <f>AVERAGE(expt!S330:AI330)</f>
        <v>1.2835916666666665</v>
      </c>
      <c r="AT332">
        <f>STDEV('Gal4 ctrl'!S330:AI330)/SQRT(COUNT('Gal4 ctrl'!S330:AI330))</f>
        <v>0.1583951048762568</v>
      </c>
      <c r="AU332">
        <f>STDEV('UAS ctrl'!S330:AI330)/SQRT(COUNT('UAS ctrl'!S330:AI330))</f>
        <v>9.747746194925358E-2</v>
      </c>
      <c r="AV332">
        <f>STDEV(expt!S330:AI330)/SQRT(COUNT(expt!S330:AI330))</f>
        <v>0.10814135414826383</v>
      </c>
      <c r="AX332">
        <f>AVERAGE('Gal4 ctrl'!AZ330:BP330)</f>
        <v>1.2258263636363638</v>
      </c>
      <c r="AY332">
        <f>AVERAGE('UAS ctrl'!AZ330:BP330)</f>
        <v>1.2389716666666668</v>
      </c>
      <c r="AZ332">
        <f>AVERAGE(expt!AZ330:BP330)</f>
        <v>0.95947833333333332</v>
      </c>
      <c r="BB332">
        <f>STDEV('Gal4 ctrl'!AZ330:BP330)/SQRT(COUNT('Gal4 ctrl'!AZ330:BP330))</f>
        <v>0.11452725799621769</v>
      </c>
      <c r="BC332">
        <f>STDEV('UAS ctrl'!AZ330:BP330)/SQRT(COUNT('UAS ctrl'!AZ330:BP330))</f>
        <v>0.11288973714548974</v>
      </c>
      <c r="BD332">
        <f>STDEV(expt!AZ330:BP330)/SQRT(COUNT(expt!AZ330:BP330))</f>
        <v>8.4020284129500591E-2</v>
      </c>
      <c r="BF332">
        <f>AVERAGE('Gal4 ctrl'!CG330:CW330)</f>
        <v>1.2162945454545453</v>
      </c>
      <c r="BG332">
        <f>AVERAGE('UAS ctrl'!CG330:CW330)</f>
        <v>1.1657625</v>
      </c>
      <c r="BH332">
        <f>AVERAGE(expt!CG330:CW330)</f>
        <v>0.94847249999999994</v>
      </c>
      <c r="BJ332">
        <f>STDEV('Gal4 ctrl'!CG330:CW330)/SQRT(COUNT('Gal4 ctrl'!CG330:CW330))</f>
        <v>0.10910775325640795</v>
      </c>
      <c r="BK332">
        <f>STDEV('UAS ctrl'!CG330:CW330)/SQRT(COUNT('UAS ctrl'!CG330:CW330))</f>
        <v>0.10224201554455799</v>
      </c>
      <c r="BL332">
        <f>STDEV(expt!CG330:CW330)/SQRT(COUNT(expt!CG330:CW330))</f>
        <v>7.1943086103309323E-2</v>
      </c>
    </row>
    <row r="333" spans="15:64" x14ac:dyDescent="0.2">
      <c r="O333">
        <v>330</v>
      </c>
      <c r="P333">
        <f>AVERAGE('Gal4 ctrl'!C331:R331)</f>
        <v>6.5614272727272729</v>
      </c>
      <c r="Q333">
        <f>AVERAGE('UAS ctrl'!C331:R331)</f>
        <v>5.8017250000000011</v>
      </c>
      <c r="R333">
        <f>AVERAGE(expt!C331:R331)</f>
        <v>6.011495</v>
      </c>
      <c r="T333">
        <f>STDEV('Gal4 ctrl'!C331:R331)/SQRT(COUNT('Gal4 ctrl'!C331:R331))</f>
        <v>0.99424032508067572</v>
      </c>
      <c r="U333">
        <f>STDEV('UAS ctrl'!C331:R331)/SQRT(COUNT('UAS ctrl'!C331:R331))</f>
        <v>0.76267471630946659</v>
      </c>
      <c r="V333">
        <f>STDEV(expt!C331:R331)/SQRT(COUNT(expt!C331:R331))</f>
        <v>1.0563388296923997</v>
      </c>
      <c r="X333">
        <f>AVERAGE('Gal4 ctrl'!AJ331:AY331)</f>
        <v>5.6499154545454546</v>
      </c>
      <c r="Y333">
        <f>AVERAGE('UAS ctrl'!AJ331:AY331)</f>
        <v>6.065641666666667</v>
      </c>
      <c r="Z333">
        <f>AVERAGE(expt!AJ331:AY331)</f>
        <v>3.4670291666666668</v>
      </c>
      <c r="AB333">
        <f>STDEV('Gal4 ctrl'!AJ331:AY331)/SQRT(COUNT('Gal4 ctrl'!AJ331:AY331))</f>
        <v>0.97798176759484323</v>
      </c>
      <c r="AC333">
        <f>STDEV('UAS ctrl'!AJ331:AY331)/SQRT(COUNT('UAS ctrl'!AJ331:AY331))</f>
        <v>1.1666794681629913</v>
      </c>
      <c r="AD333">
        <f>STDEV(expt!AJ331:AY331)/SQRT(COUNT(expt!AJ331:AY331))</f>
        <v>0.77674868189748614</v>
      </c>
      <c r="AF333">
        <f>AVERAGE('Gal4 ctrl'!BQ331:CF331)</f>
        <v>5.947874545454547</v>
      </c>
      <c r="AG333">
        <f>AVERAGE('UAS ctrl'!BQ331:CF331)</f>
        <v>4.1790341666666668</v>
      </c>
      <c r="AH333">
        <f>AVERAGE(expt!BQ331:CF331)</f>
        <v>3.0922775000000002</v>
      </c>
      <c r="AJ333">
        <f>STDEV('Gal4 ctrl'!BQ331:CF331)/SQRT(COUNT('Gal4 ctrl'!BQ331:CF331))</f>
        <v>0.80448990643576335</v>
      </c>
      <c r="AK333">
        <f>STDEV('UAS ctrl'!BQ331:CF331)/SQRT(COUNT('UAS ctrl'!BQ331:CF331))</f>
        <v>0.65304045378017894</v>
      </c>
      <c r="AL333">
        <f>STDEV(expt!BQ331:CF331)/SQRT(COUNT(expt!BQ331:CF331))</f>
        <v>0.74473195864414654</v>
      </c>
      <c r="AP333">
        <f>AVERAGE('Gal4 ctrl'!S331:AI331)</f>
        <v>1.4617190909090909</v>
      </c>
      <c r="AQ333">
        <f>AVERAGE('UAS ctrl'!S331:AI331)</f>
        <v>1.3752500000000001</v>
      </c>
      <c r="AR333">
        <f>AVERAGE(expt!S331:AI331)</f>
        <v>1.3270349999999997</v>
      </c>
      <c r="AT333">
        <f>STDEV('Gal4 ctrl'!S331:AI331)/SQRT(COUNT('Gal4 ctrl'!S331:AI331))</f>
        <v>0.18115340957549333</v>
      </c>
      <c r="AU333">
        <f>STDEV('UAS ctrl'!S331:AI331)/SQRT(COUNT('UAS ctrl'!S331:AI331))</f>
        <v>7.4553821823464067E-2</v>
      </c>
      <c r="AV333">
        <f>STDEV(expt!S331:AI331)/SQRT(COUNT(expt!S331:AI331))</f>
        <v>0.10336103950290595</v>
      </c>
      <c r="AX333">
        <f>AVERAGE('Gal4 ctrl'!AZ331:BP331)</f>
        <v>1.2630781818181818</v>
      </c>
      <c r="AY333">
        <f>AVERAGE('UAS ctrl'!AZ331:BP331)</f>
        <v>1.2717583333333333</v>
      </c>
      <c r="AZ333">
        <f>AVERAGE(expt!AZ331:BP331)</f>
        <v>0.98931499999999994</v>
      </c>
      <c r="BB333">
        <f>STDEV('Gal4 ctrl'!AZ331:BP331)/SQRT(COUNT('Gal4 ctrl'!AZ331:BP331))</f>
        <v>0.12245097818992474</v>
      </c>
      <c r="BC333">
        <f>STDEV('UAS ctrl'!AZ331:BP331)/SQRT(COUNT('UAS ctrl'!AZ331:BP331))</f>
        <v>0.11386222100624409</v>
      </c>
      <c r="BD333">
        <f>STDEV(expt!AZ331:BP331)/SQRT(COUNT(expt!AZ331:BP331))</f>
        <v>6.7737868963133691E-2</v>
      </c>
      <c r="BF333">
        <f>AVERAGE('Gal4 ctrl'!CG331:CW331)</f>
        <v>1.2171500000000002</v>
      </c>
      <c r="BG333">
        <f>AVERAGE('UAS ctrl'!CG331:CW331)</f>
        <v>1.1312508333333333</v>
      </c>
      <c r="BH333">
        <f>AVERAGE(expt!CG331:CW331)</f>
        <v>0.91964249999999981</v>
      </c>
      <c r="BJ333">
        <f>STDEV('Gal4 ctrl'!CG331:CW331)/SQRT(COUNT('Gal4 ctrl'!CG331:CW331))</f>
        <v>9.1234011819755295E-2</v>
      </c>
      <c r="BK333">
        <f>STDEV('UAS ctrl'!CG331:CW331)/SQRT(COUNT('UAS ctrl'!CG331:CW331))</f>
        <v>0.10361054435823415</v>
      </c>
      <c r="BL333">
        <f>STDEV(expt!CG331:CW331)/SQRT(COUNT(expt!CG331:CW331))</f>
        <v>6.6882170078667882E-2</v>
      </c>
    </row>
    <row r="334" spans="15:64" x14ac:dyDescent="0.2">
      <c r="O334">
        <v>331</v>
      </c>
      <c r="P334">
        <f>AVERAGE('Gal4 ctrl'!C332:R332)</f>
        <v>6.5861454545454539</v>
      </c>
      <c r="Q334">
        <f>AVERAGE('UAS ctrl'!C332:R332)</f>
        <v>6.2467083333333333</v>
      </c>
      <c r="R334">
        <f>AVERAGE(expt!C332:R332)</f>
        <v>5.7217416666666665</v>
      </c>
      <c r="T334">
        <f>STDEV('Gal4 ctrl'!C332:R332)/SQRT(COUNT('Gal4 ctrl'!C332:R332))</f>
        <v>1.0571812299578565</v>
      </c>
      <c r="U334">
        <f>STDEV('UAS ctrl'!C332:R332)/SQRT(COUNT('UAS ctrl'!C332:R332))</f>
        <v>0.80700876956843126</v>
      </c>
      <c r="V334">
        <f>STDEV(expt!C332:R332)/SQRT(COUNT(expt!C332:R332))</f>
        <v>0.86630656835353292</v>
      </c>
      <c r="X334">
        <f>AVERAGE('Gal4 ctrl'!AJ332:AY332)</f>
        <v>5.560036363636363</v>
      </c>
      <c r="Y334">
        <f>AVERAGE('UAS ctrl'!AJ332:AY332)</f>
        <v>5.7853400000000006</v>
      </c>
      <c r="Z334">
        <f>AVERAGE(expt!AJ332:AY332)</f>
        <v>3.7586025000000003</v>
      </c>
      <c r="AB334">
        <f>STDEV('Gal4 ctrl'!AJ332:AY332)/SQRT(COUNT('Gal4 ctrl'!AJ332:AY332))</f>
        <v>0.94469103821617306</v>
      </c>
      <c r="AC334">
        <f>STDEV('UAS ctrl'!AJ332:AY332)/SQRT(COUNT('UAS ctrl'!AJ332:AY332))</f>
        <v>1.0794518872010088</v>
      </c>
      <c r="AD334">
        <f>STDEV(expt!AJ332:AY332)/SQRT(COUNT(expt!AJ332:AY332))</f>
        <v>0.81208681550394635</v>
      </c>
      <c r="AF334">
        <f>AVERAGE('Gal4 ctrl'!BQ332:CF332)</f>
        <v>6.1182090909090903</v>
      </c>
      <c r="AG334">
        <f>AVERAGE('UAS ctrl'!BQ332:CF332)</f>
        <v>4.5788225000000002</v>
      </c>
      <c r="AH334">
        <f>AVERAGE(expt!BQ332:CF332)</f>
        <v>3.1283341666666664</v>
      </c>
      <c r="AJ334">
        <f>STDEV('Gal4 ctrl'!BQ332:CF332)/SQRT(COUNT('Gal4 ctrl'!BQ332:CF332))</f>
        <v>0.89344319069078826</v>
      </c>
      <c r="AK334">
        <f>STDEV('UAS ctrl'!BQ332:CF332)/SQRT(COUNT('UAS ctrl'!BQ332:CF332))</f>
        <v>0.80457753718307612</v>
      </c>
      <c r="AL334">
        <f>STDEV(expt!BQ332:CF332)/SQRT(COUNT(expt!BQ332:CF332))</f>
        <v>0.70311348894222825</v>
      </c>
      <c r="AP334">
        <f>AVERAGE('Gal4 ctrl'!S332:AI332)</f>
        <v>1.5195663636363634</v>
      </c>
      <c r="AQ334">
        <f>AVERAGE('UAS ctrl'!S332:AI332)</f>
        <v>1.3898266666666668</v>
      </c>
      <c r="AR334">
        <f>AVERAGE(expt!S332:AI332)</f>
        <v>1.3727408333333333</v>
      </c>
      <c r="AT334">
        <f>STDEV('Gal4 ctrl'!S332:AI332)/SQRT(COUNT('Gal4 ctrl'!S332:AI332))</f>
        <v>0.16931158528943963</v>
      </c>
      <c r="AU334">
        <f>STDEV('UAS ctrl'!S332:AI332)/SQRT(COUNT('UAS ctrl'!S332:AI332))</f>
        <v>0.11899820208938058</v>
      </c>
      <c r="AV334">
        <f>STDEV(expt!S332:AI332)/SQRT(COUNT(expt!S332:AI332))</f>
        <v>0.10994757194432279</v>
      </c>
      <c r="AX334">
        <f>AVERAGE('Gal4 ctrl'!AZ332:BP332)</f>
        <v>1.3269309090909092</v>
      </c>
      <c r="AY334">
        <f>AVERAGE('UAS ctrl'!AZ332:BP332)</f>
        <v>1.3260283333333331</v>
      </c>
      <c r="AZ334">
        <f>AVERAGE(expt!AZ332:BP332)</f>
        <v>1.0154775</v>
      </c>
      <c r="BB334">
        <f>STDEV('Gal4 ctrl'!AZ332:BP332)/SQRT(COUNT('Gal4 ctrl'!AZ332:BP332))</f>
        <v>0.13194301649820131</v>
      </c>
      <c r="BC334">
        <f>STDEV('UAS ctrl'!AZ332:BP332)/SQRT(COUNT('UAS ctrl'!AZ332:BP332))</f>
        <v>0.12591762929158951</v>
      </c>
      <c r="BD334">
        <f>STDEV(expt!AZ332:BP332)/SQRT(COUNT(expt!AZ332:BP332))</f>
        <v>7.4922636181000646E-2</v>
      </c>
      <c r="BF334">
        <f>AVERAGE('Gal4 ctrl'!CG332:CW332)</f>
        <v>1.2350072727272725</v>
      </c>
      <c r="BG334">
        <f>AVERAGE('UAS ctrl'!CG332:CW332)</f>
        <v>1.1648141666666667</v>
      </c>
      <c r="BH334">
        <f>AVERAGE(expt!CG332:CW332)</f>
        <v>0.95048166666666656</v>
      </c>
      <c r="BJ334">
        <f>STDEV('Gal4 ctrl'!CG332:CW332)/SQRT(COUNT('Gal4 ctrl'!CG332:CW332))</f>
        <v>9.0149111719426842E-2</v>
      </c>
      <c r="BK334">
        <f>STDEV('UAS ctrl'!CG332:CW332)/SQRT(COUNT('UAS ctrl'!CG332:CW332))</f>
        <v>8.7934231599861454E-2</v>
      </c>
      <c r="BL334">
        <f>STDEV(expt!CG332:CW332)/SQRT(COUNT(expt!CG332:CW332))</f>
        <v>7.0188428477718071E-2</v>
      </c>
    </row>
    <row r="335" spans="15:64" x14ac:dyDescent="0.2">
      <c r="O335">
        <v>332</v>
      </c>
      <c r="P335">
        <f>AVERAGE('Gal4 ctrl'!C333:R333)</f>
        <v>7.0775454545454553</v>
      </c>
      <c r="Q335">
        <f>AVERAGE('UAS ctrl'!C333:R333)</f>
        <v>6.5590249999999992</v>
      </c>
      <c r="R335">
        <f>AVERAGE(expt!C333:R333)</f>
        <v>5.5927108333333324</v>
      </c>
      <c r="T335">
        <f>STDEV('Gal4 ctrl'!C333:R333)/SQRT(COUNT('Gal4 ctrl'!C333:R333))</f>
        <v>1.1822562365212486</v>
      </c>
      <c r="U335">
        <f>STDEV('UAS ctrl'!C333:R333)/SQRT(COUNT('UAS ctrl'!C333:R333))</f>
        <v>0.9772247485923411</v>
      </c>
      <c r="V335">
        <f>STDEV(expt!C333:R333)/SQRT(COUNT(expt!C333:R333))</f>
        <v>0.74511461805658097</v>
      </c>
      <c r="X335">
        <f>AVERAGE('Gal4 ctrl'!AJ333:AY333)</f>
        <v>5.4436136363636374</v>
      </c>
      <c r="Y335">
        <f>AVERAGE('UAS ctrl'!AJ333:AY333)</f>
        <v>5.7220566666666661</v>
      </c>
      <c r="Z335">
        <f>AVERAGE(expt!AJ333:AY333)</f>
        <v>4.2277474999999995</v>
      </c>
      <c r="AB335">
        <f>STDEV('Gal4 ctrl'!AJ333:AY333)/SQRT(COUNT('Gal4 ctrl'!AJ333:AY333))</f>
        <v>0.99069371457329869</v>
      </c>
      <c r="AC335">
        <f>STDEV('UAS ctrl'!AJ333:AY333)/SQRT(COUNT('UAS ctrl'!AJ333:AY333))</f>
        <v>1.1187962275665633</v>
      </c>
      <c r="AD335">
        <f>STDEV(expt!AJ333:AY333)/SQRT(COUNT(expt!AJ333:AY333))</f>
        <v>0.95731745766342247</v>
      </c>
      <c r="AF335">
        <f>AVERAGE('Gal4 ctrl'!BQ333:CF333)</f>
        <v>5.2797727272727268</v>
      </c>
      <c r="AG335">
        <f>AVERAGE('UAS ctrl'!BQ333:CF333)</f>
        <v>4.5467566666666661</v>
      </c>
      <c r="AH335">
        <f>AVERAGE(expt!BQ333:CF333)</f>
        <v>3.2449833333333333</v>
      </c>
      <c r="AJ335">
        <f>STDEV('Gal4 ctrl'!BQ333:CF333)/SQRT(COUNT('Gal4 ctrl'!BQ333:CF333))</f>
        <v>0.85071331952457974</v>
      </c>
      <c r="AK335">
        <f>STDEV('UAS ctrl'!BQ333:CF333)/SQRT(COUNT('UAS ctrl'!BQ333:CF333))</f>
        <v>0.81931343408473256</v>
      </c>
      <c r="AL335">
        <f>STDEV(expt!BQ333:CF333)/SQRT(COUNT(expt!BQ333:CF333))</f>
        <v>0.76416299505380136</v>
      </c>
      <c r="AP335">
        <f>AVERAGE('Gal4 ctrl'!S333:AI333)</f>
        <v>1.4716481818181817</v>
      </c>
      <c r="AQ335">
        <f>AVERAGE('UAS ctrl'!S333:AI333)</f>
        <v>1.3697316666666668</v>
      </c>
      <c r="AR335">
        <f>AVERAGE(expt!S333:AI333)</f>
        <v>1.3917299999999999</v>
      </c>
      <c r="AT335">
        <f>STDEV('Gal4 ctrl'!S333:AI333)/SQRT(COUNT('Gal4 ctrl'!S333:AI333))</f>
        <v>0.14146715143818056</v>
      </c>
      <c r="AU335">
        <f>STDEV('UAS ctrl'!S333:AI333)/SQRT(COUNT('UAS ctrl'!S333:AI333))</f>
        <v>9.1147594441514129E-2</v>
      </c>
      <c r="AV335">
        <f>STDEV(expt!S333:AI333)/SQRT(COUNT(expt!S333:AI333))</f>
        <v>0.11577838865825972</v>
      </c>
      <c r="AX335">
        <f>AVERAGE('Gal4 ctrl'!AZ333:BP333)</f>
        <v>1.3318036363636365</v>
      </c>
      <c r="AY335">
        <f>AVERAGE('UAS ctrl'!AZ333:BP333)</f>
        <v>1.3002275000000001</v>
      </c>
      <c r="AZ335">
        <f>AVERAGE(expt!AZ333:BP333)</f>
        <v>1.0600958333333335</v>
      </c>
      <c r="BB335">
        <f>STDEV('Gal4 ctrl'!AZ333:BP333)/SQRT(COUNT('Gal4 ctrl'!AZ333:BP333))</f>
        <v>0.10529734083038568</v>
      </c>
      <c r="BC335">
        <f>STDEV('UAS ctrl'!AZ333:BP333)/SQRT(COUNT('UAS ctrl'!AZ333:BP333))</f>
        <v>0.11441724386041482</v>
      </c>
      <c r="BD335">
        <f>STDEV(expt!AZ333:BP333)/SQRT(COUNT(expt!AZ333:BP333))</f>
        <v>7.2308463652921859E-2</v>
      </c>
      <c r="BF335">
        <f>AVERAGE('Gal4 ctrl'!CG333:CW333)</f>
        <v>1.2376645454545454</v>
      </c>
      <c r="BG335">
        <f>AVERAGE('UAS ctrl'!CG333:CW333)</f>
        <v>1.2728949999999999</v>
      </c>
      <c r="BH335">
        <f>AVERAGE(expt!CG333:CW333)</f>
        <v>0.96729750000000003</v>
      </c>
      <c r="BJ335">
        <f>STDEV('Gal4 ctrl'!CG333:CW333)/SQRT(COUNT('Gal4 ctrl'!CG333:CW333))</f>
        <v>0.10209958879236621</v>
      </c>
      <c r="BK335">
        <f>STDEV('UAS ctrl'!CG333:CW333)/SQRT(COUNT('UAS ctrl'!CG333:CW333))</f>
        <v>0.14266896496573436</v>
      </c>
      <c r="BL335">
        <f>STDEV(expt!CG333:CW333)/SQRT(COUNT(expt!CG333:CW333))</f>
        <v>6.9005605570775078E-2</v>
      </c>
    </row>
    <row r="336" spans="15:64" x14ac:dyDescent="0.2">
      <c r="O336">
        <v>333</v>
      </c>
      <c r="P336">
        <f>AVERAGE('Gal4 ctrl'!C334:R334)</f>
        <v>7.5136636363636367</v>
      </c>
      <c r="Q336">
        <f>AVERAGE('UAS ctrl'!C334:R334)</f>
        <v>6.4473666666666665</v>
      </c>
      <c r="R336">
        <f>AVERAGE(expt!C334:R334)</f>
        <v>5.7842616666666666</v>
      </c>
      <c r="T336">
        <f>STDEV('Gal4 ctrl'!C334:R334)/SQRT(COUNT('Gal4 ctrl'!C334:R334))</f>
        <v>1.1586327338150642</v>
      </c>
      <c r="U336">
        <f>STDEV('UAS ctrl'!C334:R334)/SQRT(COUNT('UAS ctrl'!C334:R334))</f>
        <v>0.86833101933618329</v>
      </c>
      <c r="V336">
        <f>STDEV(expt!C334:R334)/SQRT(COUNT(expt!C334:R334))</f>
        <v>0.89689231412478465</v>
      </c>
      <c r="X336">
        <f>AVERAGE('Gal4 ctrl'!AJ334:AY334)</f>
        <v>5.156964545454545</v>
      </c>
      <c r="Y336">
        <f>AVERAGE('UAS ctrl'!AJ334:AY334)</f>
        <v>5.8791208333333342</v>
      </c>
      <c r="Z336">
        <f>AVERAGE(expt!AJ334:AY334)</f>
        <v>3.8120608333333332</v>
      </c>
      <c r="AB336">
        <f>STDEV('Gal4 ctrl'!AJ334:AY334)/SQRT(COUNT('Gal4 ctrl'!AJ334:AY334))</f>
        <v>0.86912189033358589</v>
      </c>
      <c r="AC336">
        <f>STDEV('UAS ctrl'!AJ334:AY334)/SQRT(COUNT('UAS ctrl'!AJ334:AY334))</f>
        <v>1.1729704666943059</v>
      </c>
      <c r="AD336">
        <f>STDEV(expt!AJ334:AY334)/SQRT(COUNT(expt!AJ334:AY334))</f>
        <v>0.94897709124124519</v>
      </c>
      <c r="AF336">
        <f>AVERAGE('Gal4 ctrl'!BQ334:CF334)</f>
        <v>4.9523090909090905</v>
      </c>
      <c r="AG336">
        <f>AVERAGE('UAS ctrl'!BQ334:CF334)</f>
        <v>4.0421050000000003</v>
      </c>
      <c r="AH336">
        <f>AVERAGE(expt!BQ334:CF334)</f>
        <v>3.4052408333333326</v>
      </c>
      <c r="AJ336">
        <f>STDEV('Gal4 ctrl'!BQ334:CF334)/SQRT(COUNT('Gal4 ctrl'!BQ334:CF334))</f>
        <v>0.80627122015255015</v>
      </c>
      <c r="AK336">
        <f>STDEV('UAS ctrl'!BQ334:CF334)/SQRT(COUNT('UAS ctrl'!BQ334:CF334))</f>
        <v>0.62937451968204083</v>
      </c>
      <c r="AL336">
        <f>STDEV(expt!BQ334:CF334)/SQRT(COUNT(expt!BQ334:CF334))</f>
        <v>0.83242214677961301</v>
      </c>
      <c r="AP336">
        <f>AVERAGE('Gal4 ctrl'!S334:AI334)</f>
        <v>1.538061818181818</v>
      </c>
      <c r="AQ336">
        <f>AVERAGE('UAS ctrl'!S334:AI334)</f>
        <v>1.3938166666666667</v>
      </c>
      <c r="AR336">
        <f>AVERAGE(expt!S334:AI334)</f>
        <v>1.2537408333333333</v>
      </c>
      <c r="AT336">
        <f>STDEV('Gal4 ctrl'!S334:AI334)/SQRT(COUNT('Gal4 ctrl'!S334:AI334))</f>
        <v>0.16451812832864462</v>
      </c>
      <c r="AU336">
        <f>STDEV('UAS ctrl'!S334:AI334)/SQRT(COUNT('UAS ctrl'!S334:AI334))</f>
        <v>0.10147784415100362</v>
      </c>
      <c r="AV336">
        <f>STDEV(expt!S334:AI334)/SQRT(COUNT(expt!S334:AI334))</f>
        <v>8.4817008339865205E-2</v>
      </c>
      <c r="AX336">
        <f>AVERAGE('Gal4 ctrl'!AZ334:BP334)</f>
        <v>1.3106518181818183</v>
      </c>
      <c r="AY336">
        <f>AVERAGE('UAS ctrl'!AZ334:BP334)</f>
        <v>1.2659283333333333</v>
      </c>
      <c r="AZ336">
        <f>AVERAGE(expt!AZ334:BP334)</f>
        <v>0.96317416666666655</v>
      </c>
      <c r="BB336">
        <f>STDEV('Gal4 ctrl'!AZ334:BP334)/SQRT(COUNT('Gal4 ctrl'!AZ334:BP334))</f>
        <v>0.11239173223246816</v>
      </c>
      <c r="BC336">
        <f>STDEV('UAS ctrl'!AZ334:BP334)/SQRT(COUNT('UAS ctrl'!AZ334:BP334))</f>
        <v>0.11092726505041778</v>
      </c>
      <c r="BD336">
        <f>STDEV(expt!AZ334:BP334)/SQRT(COUNT(expt!AZ334:BP334))</f>
        <v>7.2901844319879366E-2</v>
      </c>
      <c r="BF336">
        <f>AVERAGE('Gal4 ctrl'!CG334:CW334)</f>
        <v>1.2070372727272731</v>
      </c>
      <c r="BG336">
        <f>AVERAGE('UAS ctrl'!CG334:CW334)</f>
        <v>1.2703850000000001</v>
      </c>
      <c r="BH336">
        <f>AVERAGE(expt!CG334:CW334)</f>
        <v>0.99125833333333346</v>
      </c>
      <c r="BJ336">
        <f>STDEV('Gal4 ctrl'!CG334:CW334)/SQRT(COUNT('Gal4 ctrl'!CG334:CW334))</f>
        <v>7.9652933234705778E-2</v>
      </c>
      <c r="BK336">
        <f>STDEV('UAS ctrl'!CG334:CW334)/SQRT(COUNT('UAS ctrl'!CG334:CW334))</f>
        <v>0.13050712864251945</v>
      </c>
      <c r="BL336">
        <f>STDEV(expt!CG334:CW334)/SQRT(COUNT(expt!CG334:CW334))</f>
        <v>6.9293399745086096E-2</v>
      </c>
    </row>
    <row r="337" spans="15:64" x14ac:dyDescent="0.2">
      <c r="O337">
        <v>334</v>
      </c>
      <c r="P337">
        <f>AVERAGE('Gal4 ctrl'!C335:R335)</f>
        <v>7.5854818181818189</v>
      </c>
      <c r="Q337">
        <f>AVERAGE('UAS ctrl'!C335:R335)</f>
        <v>6.6884083333333324</v>
      </c>
      <c r="R337">
        <f>AVERAGE(expt!C335:R335)</f>
        <v>5.9143524999999997</v>
      </c>
      <c r="T337">
        <f>STDEV('Gal4 ctrl'!C335:R335)/SQRT(COUNT('Gal4 ctrl'!C335:R335))</f>
        <v>1.0544321508253676</v>
      </c>
      <c r="U337">
        <f>STDEV('UAS ctrl'!C335:R335)/SQRT(COUNT('UAS ctrl'!C335:R335))</f>
        <v>0.91473702301894766</v>
      </c>
      <c r="V337">
        <f>STDEV(expt!C335:R335)/SQRT(COUNT(expt!C335:R335))</f>
        <v>0.98271616655768201</v>
      </c>
      <c r="X337">
        <f>AVERAGE('Gal4 ctrl'!AJ335:AY335)</f>
        <v>5.142286363636364</v>
      </c>
      <c r="Y337">
        <f>AVERAGE('UAS ctrl'!AJ335:AY335)</f>
        <v>5.5860774999999991</v>
      </c>
      <c r="Z337">
        <f>AVERAGE(expt!AJ335:AY335)</f>
        <v>3.7318758333333335</v>
      </c>
      <c r="AB337">
        <f>STDEV('Gal4 ctrl'!AJ335:AY335)/SQRT(COUNT('Gal4 ctrl'!AJ335:AY335))</f>
        <v>0.91794540806409064</v>
      </c>
      <c r="AC337">
        <f>STDEV('UAS ctrl'!AJ335:AY335)/SQRT(COUNT('UAS ctrl'!AJ335:AY335))</f>
        <v>1.1605590574805706</v>
      </c>
      <c r="AD337">
        <f>STDEV(expt!AJ335:AY335)/SQRT(COUNT(expt!AJ335:AY335))</f>
        <v>0.90252691325224976</v>
      </c>
      <c r="AF337">
        <f>AVERAGE('Gal4 ctrl'!BQ335:CF335)</f>
        <v>5.3958136363636369</v>
      </c>
      <c r="AG337">
        <f>AVERAGE('UAS ctrl'!BQ335:CF335)</f>
        <v>4.0142233333333328</v>
      </c>
      <c r="AH337">
        <f>AVERAGE(expt!BQ335:CF335)</f>
        <v>3.6983125000000001</v>
      </c>
      <c r="AJ337">
        <f>STDEV('Gal4 ctrl'!BQ335:CF335)/SQRT(COUNT('Gal4 ctrl'!BQ335:CF335))</f>
        <v>0.88106997127178188</v>
      </c>
      <c r="AK337">
        <f>STDEV('UAS ctrl'!BQ335:CF335)/SQRT(COUNT('UAS ctrl'!BQ335:CF335))</f>
        <v>0.64737967069509772</v>
      </c>
      <c r="AL337">
        <f>STDEV(expt!BQ335:CF335)/SQRT(COUNT(expt!BQ335:CF335))</f>
        <v>0.78433326088596256</v>
      </c>
      <c r="AP337">
        <f>AVERAGE('Gal4 ctrl'!S335:AI335)</f>
        <v>1.4997127272727271</v>
      </c>
      <c r="AQ337">
        <f>AVERAGE('UAS ctrl'!S335:AI335)</f>
        <v>1.4105375000000002</v>
      </c>
      <c r="AR337">
        <f>AVERAGE(expt!S335:AI335)</f>
        <v>1.2519966666666666</v>
      </c>
      <c r="AT337">
        <f>STDEV('Gal4 ctrl'!S335:AI335)/SQRT(COUNT('Gal4 ctrl'!S335:AI335))</f>
        <v>0.11221375145911881</v>
      </c>
      <c r="AU337">
        <f>STDEV('UAS ctrl'!S335:AI335)/SQRT(COUNT('UAS ctrl'!S335:AI335))</f>
        <v>9.2591329835980826E-2</v>
      </c>
      <c r="AV337">
        <f>STDEV(expt!S335:AI335)/SQRT(COUNT(expt!S335:AI335))</f>
        <v>9.9985023532567746E-2</v>
      </c>
      <c r="AX337">
        <f>AVERAGE('Gal4 ctrl'!AZ335:BP335)</f>
        <v>1.334149090909091</v>
      </c>
      <c r="AY337">
        <f>AVERAGE('UAS ctrl'!AZ335:BP335)</f>
        <v>1.2019775000000001</v>
      </c>
      <c r="AZ337">
        <f>AVERAGE(expt!AZ335:BP335)</f>
        <v>1.0632366666666668</v>
      </c>
      <c r="BB337">
        <f>STDEV('Gal4 ctrl'!AZ335:BP335)/SQRT(COUNT('Gal4 ctrl'!AZ335:BP335))</f>
        <v>0.1469394609196995</v>
      </c>
      <c r="BC337">
        <f>STDEV('UAS ctrl'!AZ335:BP335)/SQRT(COUNT('UAS ctrl'!AZ335:BP335))</f>
        <v>0.10361775155132945</v>
      </c>
      <c r="BD337">
        <f>STDEV(expt!AZ335:BP335)/SQRT(COUNT(expt!AZ335:BP335))</f>
        <v>8.1787228056905817E-2</v>
      </c>
      <c r="BF337">
        <f>AVERAGE('Gal4 ctrl'!CG335:CW335)</f>
        <v>1.1827763636363637</v>
      </c>
      <c r="BG337">
        <f>AVERAGE('UAS ctrl'!CG335:CW335)</f>
        <v>1.2624508333333333</v>
      </c>
      <c r="BH337">
        <f>AVERAGE(expt!CG335:CW335)</f>
        <v>0.99066500000000002</v>
      </c>
      <c r="BJ337">
        <f>STDEV('Gal4 ctrl'!CG335:CW335)/SQRT(COUNT('Gal4 ctrl'!CG335:CW335))</f>
        <v>8.3665691157483985E-2</v>
      </c>
      <c r="BK337">
        <f>STDEV('UAS ctrl'!CG335:CW335)/SQRT(COUNT('UAS ctrl'!CG335:CW335))</f>
        <v>0.1338815861773423</v>
      </c>
      <c r="BL337">
        <f>STDEV(expt!CG335:CW335)/SQRT(COUNT(expt!CG335:CW335))</f>
        <v>8.1170015815103982E-2</v>
      </c>
    </row>
    <row r="338" spans="15:64" x14ac:dyDescent="0.2">
      <c r="O338">
        <v>335</v>
      </c>
      <c r="P338">
        <f>AVERAGE('Gal4 ctrl'!C336:R336)</f>
        <v>6.9048545454545458</v>
      </c>
      <c r="Q338">
        <f>AVERAGE('UAS ctrl'!C336:R336)</f>
        <v>6.5280666666666649</v>
      </c>
      <c r="R338">
        <f>AVERAGE(expt!C336:R336)</f>
        <v>5.4912850000000004</v>
      </c>
      <c r="T338">
        <f>STDEV('Gal4 ctrl'!C336:R336)/SQRT(COUNT('Gal4 ctrl'!C336:R336))</f>
        <v>0.96173241660922759</v>
      </c>
      <c r="U338">
        <f>STDEV('UAS ctrl'!C336:R336)/SQRT(COUNT('UAS ctrl'!C336:R336))</f>
        <v>1.0298483522766206</v>
      </c>
      <c r="V338">
        <f>STDEV(expt!C336:R336)/SQRT(COUNT(expt!C336:R336))</f>
        <v>0.86658996382765618</v>
      </c>
      <c r="X338">
        <f>AVERAGE('Gal4 ctrl'!AJ336:AY336)</f>
        <v>5.7684345454545447</v>
      </c>
      <c r="Y338">
        <f>AVERAGE('UAS ctrl'!AJ336:AY336)</f>
        <v>5.2623675000000008</v>
      </c>
      <c r="Z338">
        <f>AVERAGE(expt!AJ336:AY336)</f>
        <v>3.9293999999999998</v>
      </c>
      <c r="AB338">
        <f>STDEV('Gal4 ctrl'!AJ336:AY336)/SQRT(COUNT('Gal4 ctrl'!AJ336:AY336))</f>
        <v>1.0641624004363621</v>
      </c>
      <c r="AC338">
        <f>STDEV('UAS ctrl'!AJ336:AY336)/SQRT(COUNT('UAS ctrl'!AJ336:AY336))</f>
        <v>0.93039843029024516</v>
      </c>
      <c r="AD338">
        <f>STDEV(expt!AJ336:AY336)/SQRT(COUNT(expt!AJ336:AY336))</f>
        <v>0.84154488924005755</v>
      </c>
      <c r="AF338">
        <f>AVERAGE('Gal4 ctrl'!BQ336:CF336)</f>
        <v>6.2672263636363628</v>
      </c>
      <c r="AG338">
        <f>AVERAGE('UAS ctrl'!BQ336:CF336)</f>
        <v>4.060738333333334</v>
      </c>
      <c r="AH338">
        <f>AVERAGE(expt!BQ336:CF336)</f>
        <v>3.0904266666666662</v>
      </c>
      <c r="AJ338">
        <f>STDEV('Gal4 ctrl'!BQ336:CF336)/SQRT(COUNT('Gal4 ctrl'!BQ336:CF336))</f>
        <v>1.055161464595713</v>
      </c>
      <c r="AK338">
        <f>STDEV('UAS ctrl'!BQ336:CF336)/SQRT(COUNT('UAS ctrl'!BQ336:CF336))</f>
        <v>0.54007592918739311</v>
      </c>
      <c r="AL338">
        <f>STDEV(expt!BQ336:CF336)/SQRT(COUNT(expt!BQ336:CF336))</f>
        <v>0.72167181398297298</v>
      </c>
      <c r="AP338">
        <f>AVERAGE('Gal4 ctrl'!S336:AI336)</f>
        <v>1.4744272727272729</v>
      </c>
      <c r="AQ338">
        <f>AVERAGE('UAS ctrl'!S336:AI336)</f>
        <v>1.398484166666667</v>
      </c>
      <c r="AR338">
        <f>AVERAGE(expt!S336:AI336)</f>
        <v>1.2906233333333332</v>
      </c>
      <c r="AT338">
        <f>STDEV('Gal4 ctrl'!S336:AI336)/SQRT(COUNT('Gal4 ctrl'!S336:AI336))</f>
        <v>0.13391847189507025</v>
      </c>
      <c r="AU338">
        <f>STDEV('UAS ctrl'!S336:AI336)/SQRT(COUNT('UAS ctrl'!S336:AI336))</f>
        <v>8.7654362848930245E-2</v>
      </c>
      <c r="AV338">
        <f>STDEV(expt!S336:AI336)/SQRT(COUNT(expt!S336:AI336))</f>
        <v>9.9368260002676997E-2</v>
      </c>
      <c r="AX338">
        <f>AVERAGE('Gal4 ctrl'!AZ336:BP336)</f>
        <v>1.3038427272727271</v>
      </c>
      <c r="AY338">
        <f>AVERAGE('UAS ctrl'!AZ336:BP336)</f>
        <v>1.3193225000000002</v>
      </c>
      <c r="AZ338">
        <f>AVERAGE(expt!AZ336:BP336)</f>
        <v>1.0554658333333333</v>
      </c>
      <c r="BB338">
        <f>STDEV('Gal4 ctrl'!AZ336:BP336)/SQRT(COUNT('Gal4 ctrl'!AZ336:BP336))</f>
        <v>0.13323229477523221</v>
      </c>
      <c r="BC338">
        <f>STDEV('UAS ctrl'!AZ336:BP336)/SQRT(COUNT('UAS ctrl'!AZ336:BP336))</f>
        <v>0.1038367916501149</v>
      </c>
      <c r="BD338">
        <f>STDEV(expt!AZ336:BP336)/SQRT(COUNT(expt!AZ336:BP336))</f>
        <v>5.2470957991184244E-2</v>
      </c>
      <c r="BF338">
        <f>AVERAGE('Gal4 ctrl'!CG336:CW336)</f>
        <v>1.2994227272727275</v>
      </c>
      <c r="BG338">
        <f>AVERAGE('UAS ctrl'!CG336:CW336)</f>
        <v>1.1936491666666667</v>
      </c>
      <c r="BH338">
        <f>AVERAGE(expt!CG336:CW336)</f>
        <v>0.88856083333333336</v>
      </c>
      <c r="BJ338">
        <f>STDEV('Gal4 ctrl'!CG336:CW336)/SQRT(COUNT('Gal4 ctrl'!CG336:CW336))</f>
        <v>0.10242688856927847</v>
      </c>
      <c r="BK338">
        <f>STDEV('UAS ctrl'!CG336:CW336)/SQRT(COUNT('UAS ctrl'!CG336:CW336))</f>
        <v>8.8321973101333329E-2</v>
      </c>
      <c r="BL338">
        <f>STDEV(expt!CG336:CW336)/SQRT(COUNT(expt!CG336:CW336))</f>
        <v>7.0747164002034749E-2</v>
      </c>
    </row>
    <row r="339" spans="15:64" x14ac:dyDescent="0.2">
      <c r="O339">
        <v>336</v>
      </c>
      <c r="P339">
        <f>AVERAGE('Gal4 ctrl'!C337:R337)</f>
        <v>6.7328090909090914</v>
      </c>
      <c r="Q339">
        <f>AVERAGE('UAS ctrl'!C337:R337)</f>
        <v>6.2966749999999996</v>
      </c>
      <c r="R339">
        <f>AVERAGE(expt!C337:R337)</f>
        <v>5.0166724999999994</v>
      </c>
      <c r="T339">
        <f>STDEV('Gal4 ctrl'!C337:R337)/SQRT(COUNT('Gal4 ctrl'!C337:R337))</f>
        <v>0.97147319838148527</v>
      </c>
      <c r="U339">
        <f>STDEV('UAS ctrl'!C337:R337)/SQRT(COUNT('UAS ctrl'!C337:R337))</f>
        <v>0.87394284867273353</v>
      </c>
      <c r="V339">
        <f>STDEV(expt!C337:R337)/SQRT(COUNT(expt!C337:R337))</f>
        <v>0.93800909942533894</v>
      </c>
      <c r="X339">
        <f>AVERAGE('Gal4 ctrl'!AJ337:AY337)</f>
        <v>6.5311999999999992</v>
      </c>
      <c r="Y339">
        <f>AVERAGE('UAS ctrl'!AJ337:AY337)</f>
        <v>5.1555841666666664</v>
      </c>
      <c r="Z339">
        <f>AVERAGE(expt!AJ337:AY337)</f>
        <v>4.0069733333333328</v>
      </c>
      <c r="AB339">
        <f>STDEV('Gal4 ctrl'!AJ337:AY337)/SQRT(COUNT('Gal4 ctrl'!AJ337:AY337))</f>
        <v>1.1315283271270364</v>
      </c>
      <c r="AC339">
        <f>STDEV('UAS ctrl'!AJ337:AY337)/SQRT(COUNT('UAS ctrl'!AJ337:AY337))</f>
        <v>0.88713974406128293</v>
      </c>
      <c r="AD339">
        <f>STDEV(expt!AJ337:AY337)/SQRT(COUNT(expt!AJ337:AY337))</f>
        <v>0.80522979954843243</v>
      </c>
      <c r="AF339">
        <f>AVERAGE('Gal4 ctrl'!BQ337:CF337)</f>
        <v>6.2276909090909092</v>
      </c>
      <c r="AG339">
        <f>AVERAGE('UAS ctrl'!BQ337:CF337)</f>
        <v>4.19876</v>
      </c>
      <c r="AH339">
        <f>AVERAGE(expt!BQ337:CF337)</f>
        <v>2.8438891666666666</v>
      </c>
      <c r="AJ339">
        <f>STDEV('Gal4 ctrl'!BQ337:CF337)/SQRT(COUNT('Gal4 ctrl'!BQ337:CF337))</f>
        <v>0.95838436732721666</v>
      </c>
      <c r="AK339">
        <f>STDEV('UAS ctrl'!BQ337:CF337)/SQRT(COUNT('UAS ctrl'!BQ337:CF337))</f>
        <v>0.60496544691712462</v>
      </c>
      <c r="AL339">
        <f>STDEV(expt!BQ337:CF337)/SQRT(COUNT(expt!BQ337:CF337))</f>
        <v>0.61986205656612958</v>
      </c>
      <c r="AP339">
        <f>AVERAGE('Gal4 ctrl'!S337:AI337)</f>
        <v>1.4259981818181817</v>
      </c>
      <c r="AQ339">
        <f>AVERAGE('UAS ctrl'!S337:AI337)</f>
        <v>1.4316933333333333</v>
      </c>
      <c r="AR339">
        <f>AVERAGE(expt!S337:AI337)</f>
        <v>1.2663774999999999</v>
      </c>
      <c r="AT339">
        <f>STDEV('Gal4 ctrl'!S337:AI337)/SQRT(COUNT('Gal4 ctrl'!S337:AI337))</f>
        <v>0.11356678808539521</v>
      </c>
      <c r="AU339">
        <f>STDEV('UAS ctrl'!S337:AI337)/SQRT(COUNT('UAS ctrl'!S337:AI337))</f>
        <v>9.8831293729274378E-2</v>
      </c>
      <c r="AV339">
        <f>STDEV(expt!S337:AI337)/SQRT(COUNT(expt!S337:AI337))</f>
        <v>0.10912086138581999</v>
      </c>
      <c r="AX339">
        <f>AVERAGE('Gal4 ctrl'!AZ337:BP337)</f>
        <v>1.3810809090909089</v>
      </c>
      <c r="AY339">
        <f>AVERAGE('UAS ctrl'!AZ337:BP337)</f>
        <v>1.2815149999999997</v>
      </c>
      <c r="AZ339">
        <f>AVERAGE(expt!AZ337:BP337)</f>
        <v>1.0422799999999999</v>
      </c>
      <c r="BB339">
        <f>STDEV('Gal4 ctrl'!AZ337:BP337)/SQRT(COUNT('Gal4 ctrl'!AZ337:BP337))</f>
        <v>0.1410205951461416</v>
      </c>
      <c r="BC339">
        <f>STDEV('UAS ctrl'!AZ337:BP337)/SQRT(COUNT('UAS ctrl'!AZ337:BP337))</f>
        <v>0.13324359748959708</v>
      </c>
      <c r="BD339">
        <f>STDEV(expt!AZ337:BP337)/SQRT(COUNT(expt!AZ337:BP337))</f>
        <v>5.6725654943666257E-2</v>
      </c>
      <c r="BF339">
        <f>AVERAGE('Gal4 ctrl'!CG337:CW337)</f>
        <v>1.3360490909090907</v>
      </c>
      <c r="BG339">
        <f>AVERAGE('UAS ctrl'!CG337:CW337)</f>
        <v>1.1544008333333331</v>
      </c>
      <c r="BH339">
        <f>AVERAGE(expt!CG337:CW337)</f>
        <v>0.89125249999999989</v>
      </c>
      <c r="BJ339">
        <f>STDEV('Gal4 ctrl'!CG337:CW337)/SQRT(COUNT('Gal4 ctrl'!CG337:CW337))</f>
        <v>9.501262007519691E-2</v>
      </c>
      <c r="BK339">
        <f>STDEV('UAS ctrl'!CG337:CW337)/SQRT(COUNT('UAS ctrl'!CG337:CW337))</f>
        <v>0.10526598133514964</v>
      </c>
      <c r="BL339">
        <f>STDEV(expt!CG337:CW337)/SQRT(COUNT(expt!CG337:CW337))</f>
        <v>6.4560245708539452E-2</v>
      </c>
    </row>
    <row r="340" spans="15:64" x14ac:dyDescent="0.2">
      <c r="O340">
        <v>337</v>
      </c>
      <c r="P340">
        <f>AVERAGE('Gal4 ctrl'!C338:R338)</f>
        <v>6.1679181818181812</v>
      </c>
      <c r="Q340">
        <f>AVERAGE('UAS ctrl'!C338:R338)</f>
        <v>6.5071833333333329</v>
      </c>
      <c r="R340">
        <f>AVERAGE(expt!C338:R338)</f>
        <v>5.2566250000000005</v>
      </c>
      <c r="T340">
        <f>STDEV('Gal4 ctrl'!C338:R338)/SQRT(COUNT('Gal4 ctrl'!C338:R338))</f>
        <v>0.77351360284427095</v>
      </c>
      <c r="U340">
        <f>STDEV('UAS ctrl'!C338:R338)/SQRT(COUNT('UAS ctrl'!C338:R338))</f>
        <v>0.98112792449158925</v>
      </c>
      <c r="V340">
        <f>STDEV(expt!C338:R338)/SQRT(COUNT(expt!C338:R338))</f>
        <v>0.84706633484338145</v>
      </c>
      <c r="X340">
        <f>AVERAGE('Gal4 ctrl'!AJ338:AY338)</f>
        <v>6.2517818181818177</v>
      </c>
      <c r="Y340">
        <f>AVERAGE('UAS ctrl'!AJ338:AY338)</f>
        <v>5.0107816666666674</v>
      </c>
      <c r="Z340">
        <f>AVERAGE(expt!AJ338:AY338)</f>
        <v>3.4470283333333334</v>
      </c>
      <c r="AB340">
        <f>STDEV('Gal4 ctrl'!AJ338:AY338)/SQRT(COUNT('Gal4 ctrl'!AJ338:AY338))</f>
        <v>0.9581094170593728</v>
      </c>
      <c r="AC340">
        <f>STDEV('UAS ctrl'!AJ338:AY338)/SQRT(COUNT('UAS ctrl'!AJ338:AY338))</f>
        <v>0.97237465963472502</v>
      </c>
      <c r="AD340">
        <f>STDEV(expt!AJ338:AY338)/SQRT(COUNT(expt!AJ338:AY338))</f>
        <v>0.63998495684242152</v>
      </c>
      <c r="AF340">
        <f>AVERAGE('Gal4 ctrl'!BQ338:CF338)</f>
        <v>6.135836363636364</v>
      </c>
      <c r="AG340">
        <f>AVERAGE('UAS ctrl'!BQ338:CF338)</f>
        <v>3.7490958333333331</v>
      </c>
      <c r="AH340">
        <f>AVERAGE(expt!BQ338:CF338)</f>
        <v>2.869979166666667</v>
      </c>
      <c r="AJ340">
        <f>STDEV('Gal4 ctrl'!BQ338:CF338)/SQRT(COUNT('Gal4 ctrl'!BQ338:CF338))</f>
        <v>0.9677978216053863</v>
      </c>
      <c r="AK340">
        <f>STDEV('UAS ctrl'!BQ338:CF338)/SQRT(COUNT('UAS ctrl'!BQ338:CF338))</f>
        <v>0.58505713106351487</v>
      </c>
      <c r="AL340">
        <f>STDEV(expt!BQ338:CF338)/SQRT(COUNT(expt!BQ338:CF338))</f>
        <v>0.6317299033131869</v>
      </c>
      <c r="AP340">
        <f>AVERAGE('Gal4 ctrl'!S338:AI338)</f>
        <v>1.5240227272727274</v>
      </c>
      <c r="AQ340">
        <f>AVERAGE('UAS ctrl'!S338:AI338)</f>
        <v>1.4019300000000001</v>
      </c>
      <c r="AR340">
        <f>AVERAGE(expt!S338:AI338)</f>
        <v>1.4031975000000001</v>
      </c>
      <c r="AT340">
        <f>STDEV('Gal4 ctrl'!S338:AI338)/SQRT(COUNT('Gal4 ctrl'!S338:AI338))</f>
        <v>0.13114398256802173</v>
      </c>
      <c r="AU340">
        <f>STDEV('UAS ctrl'!S338:AI338)/SQRT(COUNT('UAS ctrl'!S338:AI338))</f>
        <v>0.10497598436756543</v>
      </c>
      <c r="AV340">
        <f>STDEV(expt!S338:AI338)/SQRT(COUNT(expt!S338:AI338))</f>
        <v>0.14097906616643144</v>
      </c>
      <c r="AX340">
        <f>AVERAGE('Gal4 ctrl'!AZ338:BP338)</f>
        <v>1.3032627272727273</v>
      </c>
      <c r="AY340">
        <f>AVERAGE('UAS ctrl'!AZ338:BP338)</f>
        <v>1.2869816666666667</v>
      </c>
      <c r="AZ340">
        <f>AVERAGE(expt!AZ338:BP338)</f>
        <v>1.0510200000000001</v>
      </c>
      <c r="BB340">
        <f>STDEV('Gal4 ctrl'!AZ338:BP338)/SQRT(COUNT('Gal4 ctrl'!AZ338:BP338))</f>
        <v>9.1661417719491683E-2</v>
      </c>
      <c r="BC340">
        <f>STDEV('UAS ctrl'!AZ338:BP338)/SQRT(COUNT('UAS ctrl'!AZ338:BP338))</f>
        <v>8.9012664419284765E-2</v>
      </c>
      <c r="BD340">
        <f>STDEV(expt!AZ338:BP338)/SQRT(COUNT(expt!AZ338:BP338))</f>
        <v>6.3233354499125982E-2</v>
      </c>
      <c r="BF340">
        <f>AVERAGE('Gal4 ctrl'!CG338:CW338)</f>
        <v>1.2574927272727272</v>
      </c>
      <c r="BG340">
        <f>AVERAGE('UAS ctrl'!CG338:CW338)</f>
        <v>1.1024866666666668</v>
      </c>
      <c r="BH340">
        <f>AVERAGE(expt!CG338:CW338)</f>
        <v>0.8479941666666666</v>
      </c>
      <c r="BJ340">
        <f>STDEV('Gal4 ctrl'!CG338:CW338)/SQRT(COUNT('Gal4 ctrl'!CG338:CW338))</f>
        <v>9.8488946764145865E-2</v>
      </c>
      <c r="BK340">
        <f>STDEV('UAS ctrl'!CG338:CW338)/SQRT(COUNT('UAS ctrl'!CG338:CW338))</f>
        <v>9.3894142880009773E-2</v>
      </c>
      <c r="BL340">
        <f>STDEV(expt!CG338:CW338)/SQRT(COUNT(expt!CG338:CW338))</f>
        <v>5.3493207377600091E-2</v>
      </c>
    </row>
    <row r="341" spans="15:64" x14ac:dyDescent="0.2">
      <c r="O341">
        <v>338</v>
      </c>
      <c r="P341">
        <f>AVERAGE('Gal4 ctrl'!C339:R339)</f>
        <v>6.2059272727272736</v>
      </c>
      <c r="Q341">
        <f>AVERAGE('UAS ctrl'!C339:R339)</f>
        <v>6.1726833333333326</v>
      </c>
      <c r="R341">
        <f>AVERAGE(expt!C339:R339)</f>
        <v>5.2100366666666664</v>
      </c>
      <c r="T341">
        <f>STDEV('Gal4 ctrl'!C339:R339)/SQRT(COUNT('Gal4 ctrl'!C339:R339))</f>
        <v>0.84072188105773471</v>
      </c>
      <c r="U341">
        <f>STDEV('UAS ctrl'!C339:R339)/SQRT(COUNT('UAS ctrl'!C339:R339))</f>
        <v>0.86952576319137098</v>
      </c>
      <c r="V341">
        <f>STDEV(expt!C339:R339)/SQRT(COUNT(expt!C339:R339))</f>
        <v>0.77501319262215418</v>
      </c>
      <c r="X341">
        <f>AVERAGE('Gal4 ctrl'!AJ339:AY339)</f>
        <v>6.0718090909090909</v>
      </c>
      <c r="Y341">
        <f>AVERAGE('UAS ctrl'!AJ339:AY339)</f>
        <v>5.0180166666666679</v>
      </c>
      <c r="Z341">
        <f>AVERAGE(expt!AJ339:AY339)</f>
        <v>3.5556708333333336</v>
      </c>
      <c r="AB341">
        <f>STDEV('Gal4 ctrl'!AJ339:AY339)/SQRT(COUNT('Gal4 ctrl'!AJ339:AY339))</f>
        <v>1.0640986444750096</v>
      </c>
      <c r="AC341">
        <f>STDEV('UAS ctrl'!AJ339:AY339)/SQRT(COUNT('UAS ctrl'!AJ339:AY339))</f>
        <v>0.90083626289715035</v>
      </c>
      <c r="AD341">
        <f>STDEV(expt!AJ339:AY339)/SQRT(COUNT(expt!AJ339:AY339))</f>
        <v>0.63806145081595456</v>
      </c>
      <c r="AF341">
        <f>AVERAGE('Gal4 ctrl'!BQ339:CF339)</f>
        <v>5.8943090909090907</v>
      </c>
      <c r="AG341">
        <f>AVERAGE('UAS ctrl'!BQ339:CF339)</f>
        <v>3.4887916666666672</v>
      </c>
      <c r="AH341">
        <f>AVERAGE(expt!BQ339:CF339)</f>
        <v>2.9500616666666666</v>
      </c>
      <c r="AJ341">
        <f>STDEV('Gal4 ctrl'!BQ339:CF339)/SQRT(COUNT('Gal4 ctrl'!BQ339:CF339))</f>
        <v>0.90517002033817284</v>
      </c>
      <c r="AK341">
        <f>STDEV('UAS ctrl'!BQ339:CF339)/SQRT(COUNT('UAS ctrl'!BQ339:CF339))</f>
        <v>0.48782595667803336</v>
      </c>
      <c r="AL341">
        <f>STDEV(expt!BQ339:CF339)/SQRT(COUNT(expt!BQ339:CF339))</f>
        <v>0.7334295265941031</v>
      </c>
      <c r="AP341">
        <f>AVERAGE('Gal4 ctrl'!S339:AI339)</f>
        <v>1.4489709090909093</v>
      </c>
      <c r="AQ341">
        <f>AVERAGE('UAS ctrl'!S339:AI339)</f>
        <v>1.4376399999999998</v>
      </c>
      <c r="AR341">
        <f>AVERAGE(expt!S339:AI339)</f>
        <v>1.335803333333333</v>
      </c>
      <c r="AT341">
        <f>STDEV('Gal4 ctrl'!S339:AI339)/SQRT(COUNT('Gal4 ctrl'!S339:AI339))</f>
        <v>0.14633304836107458</v>
      </c>
      <c r="AU341">
        <f>STDEV('UAS ctrl'!S339:AI339)/SQRT(COUNT('UAS ctrl'!S339:AI339))</f>
        <v>0.11975122129446197</v>
      </c>
      <c r="AV341">
        <f>STDEV(expt!S339:AI339)/SQRT(COUNT(expt!S339:AI339))</f>
        <v>0.11011119021748497</v>
      </c>
      <c r="AX341">
        <f>AVERAGE('Gal4 ctrl'!AZ339:BP339)</f>
        <v>1.368841818181818</v>
      </c>
      <c r="AY341">
        <f>AVERAGE('UAS ctrl'!AZ339:BP339)</f>
        <v>1.2186425000000001</v>
      </c>
      <c r="AZ341">
        <f>AVERAGE(expt!AZ339:BP339)</f>
        <v>1.0447025000000001</v>
      </c>
      <c r="BB341">
        <f>STDEV('Gal4 ctrl'!AZ339:BP339)/SQRT(COUNT('Gal4 ctrl'!AZ339:BP339))</f>
        <v>0.12803077827274198</v>
      </c>
      <c r="BC341">
        <f>STDEV('UAS ctrl'!AZ339:BP339)/SQRT(COUNT('UAS ctrl'!AZ339:BP339))</f>
        <v>9.8878588454401103E-2</v>
      </c>
      <c r="BD341">
        <f>STDEV(expt!AZ339:BP339)/SQRT(COUNT(expt!AZ339:BP339))</f>
        <v>6.661650911413039E-2</v>
      </c>
      <c r="BF341">
        <f>AVERAGE('Gal4 ctrl'!CG339:CW339)</f>
        <v>1.3321363636363635</v>
      </c>
      <c r="BG341">
        <f>AVERAGE('UAS ctrl'!CG339:CW339)</f>
        <v>1.0932699999999997</v>
      </c>
      <c r="BH341">
        <f>AVERAGE(expt!CG339:CW339)</f>
        <v>0.81071916666666655</v>
      </c>
      <c r="BJ341">
        <f>STDEV('Gal4 ctrl'!CG339:CW339)/SQRT(COUNT('Gal4 ctrl'!CG339:CW339))</f>
        <v>8.8667879059214916E-2</v>
      </c>
      <c r="BK341">
        <f>STDEV('UAS ctrl'!CG339:CW339)/SQRT(COUNT('UAS ctrl'!CG339:CW339))</f>
        <v>0.1040602247389814</v>
      </c>
      <c r="BL341">
        <f>STDEV(expt!CG339:CW339)/SQRT(COUNT(expt!CG339:CW339))</f>
        <v>5.6533266077785901E-2</v>
      </c>
    </row>
    <row r="342" spans="15:64" x14ac:dyDescent="0.2">
      <c r="O342">
        <v>339</v>
      </c>
      <c r="P342">
        <f>AVERAGE('Gal4 ctrl'!C340:R340)</f>
        <v>6.6319636363636363</v>
      </c>
      <c r="Q342">
        <f>AVERAGE('UAS ctrl'!C340:R340)</f>
        <v>6.7139833333333323</v>
      </c>
      <c r="R342">
        <f>AVERAGE(expt!C340:R340)</f>
        <v>5.2310224999999999</v>
      </c>
      <c r="T342">
        <f>STDEV('Gal4 ctrl'!C340:R340)/SQRT(COUNT('Gal4 ctrl'!C340:R340))</f>
        <v>0.90700740121995038</v>
      </c>
      <c r="U342">
        <f>STDEV('UAS ctrl'!C340:R340)/SQRT(COUNT('UAS ctrl'!C340:R340))</f>
        <v>0.73417048231045101</v>
      </c>
      <c r="V342">
        <f>STDEV(expt!C340:R340)/SQRT(COUNT(expt!C340:R340))</f>
        <v>0.68674352049775034</v>
      </c>
      <c r="X342">
        <f>AVERAGE('Gal4 ctrl'!AJ340:AY340)</f>
        <v>5.690445454545455</v>
      </c>
      <c r="Y342">
        <f>AVERAGE('UAS ctrl'!AJ340:AY340)</f>
        <v>4.6334875000000002</v>
      </c>
      <c r="Z342">
        <f>AVERAGE(expt!AJ340:AY340)</f>
        <v>3.5352091666666663</v>
      </c>
      <c r="AB342">
        <f>STDEV('Gal4 ctrl'!AJ340:AY340)/SQRT(COUNT('Gal4 ctrl'!AJ340:AY340))</f>
        <v>1.019995598686015</v>
      </c>
      <c r="AC342">
        <f>STDEV('UAS ctrl'!AJ340:AY340)/SQRT(COUNT('UAS ctrl'!AJ340:AY340))</f>
        <v>0.9244464703787042</v>
      </c>
      <c r="AD342">
        <f>STDEV(expt!AJ340:AY340)/SQRT(COUNT(expt!AJ340:AY340))</f>
        <v>0.60929676423087142</v>
      </c>
      <c r="AF342">
        <f>AVERAGE('Gal4 ctrl'!BQ340:CF340)</f>
        <v>5.2084272727272714</v>
      </c>
      <c r="AG342">
        <f>AVERAGE('UAS ctrl'!BQ340:CF340)</f>
        <v>3.866190833333333</v>
      </c>
      <c r="AH342">
        <f>AVERAGE(expt!BQ340:CF340)</f>
        <v>3.1515316666666671</v>
      </c>
      <c r="AJ342">
        <f>STDEV('Gal4 ctrl'!BQ340:CF340)/SQRT(COUNT('Gal4 ctrl'!BQ340:CF340))</f>
        <v>0.83474774557575315</v>
      </c>
      <c r="AK342">
        <f>STDEV('UAS ctrl'!BQ340:CF340)/SQRT(COUNT('UAS ctrl'!BQ340:CF340))</f>
        <v>0.61186537515314654</v>
      </c>
      <c r="AL342">
        <f>STDEV(expt!BQ340:CF340)/SQRT(COUNT(expt!BQ340:CF340))</f>
        <v>0.77527804467350769</v>
      </c>
      <c r="AP342">
        <f>AVERAGE('Gal4 ctrl'!S340:AI340)</f>
        <v>1.4521409090909092</v>
      </c>
      <c r="AQ342">
        <f>AVERAGE('UAS ctrl'!S340:AI340)</f>
        <v>1.4105216666666667</v>
      </c>
      <c r="AR342">
        <f>AVERAGE(expt!S340:AI340)</f>
        <v>1.3708625000000001</v>
      </c>
      <c r="AT342">
        <f>STDEV('Gal4 ctrl'!S340:AI340)/SQRT(COUNT('Gal4 ctrl'!S340:AI340))</f>
        <v>0.10677989485985157</v>
      </c>
      <c r="AU342">
        <f>STDEV('UAS ctrl'!S340:AI340)/SQRT(COUNT('UAS ctrl'!S340:AI340))</f>
        <v>0.10788781722608028</v>
      </c>
      <c r="AV342">
        <f>STDEV(expt!S340:AI340)/SQRT(COUNT(expt!S340:AI340))</f>
        <v>9.0555674555097831E-2</v>
      </c>
      <c r="AX342">
        <f>AVERAGE('Gal4 ctrl'!AZ340:BP340)</f>
        <v>1.3481409090909091</v>
      </c>
      <c r="AY342">
        <f>AVERAGE('UAS ctrl'!AZ340:BP340)</f>
        <v>1.3178216666666667</v>
      </c>
      <c r="AZ342">
        <f>AVERAGE(expt!AZ340:BP340)</f>
        <v>0.99629333333333336</v>
      </c>
      <c r="BB342">
        <f>STDEV('Gal4 ctrl'!AZ340:BP340)/SQRT(COUNT('Gal4 ctrl'!AZ340:BP340))</f>
        <v>0.1108590224355777</v>
      </c>
      <c r="BC342">
        <f>STDEV('UAS ctrl'!AZ340:BP340)/SQRT(COUNT('UAS ctrl'!AZ340:BP340))</f>
        <v>0.13470599622676205</v>
      </c>
      <c r="BD342">
        <f>STDEV(expt!AZ340:BP340)/SQRT(COUNT(expt!AZ340:BP340))</f>
        <v>6.2688424011539193E-2</v>
      </c>
      <c r="BF342">
        <f>AVERAGE('Gal4 ctrl'!CG340:CW340)</f>
        <v>1.2329927272727272</v>
      </c>
      <c r="BG342">
        <f>AVERAGE('UAS ctrl'!CG340:CW340)</f>
        <v>1.0653050000000002</v>
      </c>
      <c r="BH342">
        <f>AVERAGE(expt!CG340:CW340)</f>
        <v>0.85402916666666673</v>
      </c>
      <c r="BJ342">
        <f>STDEV('Gal4 ctrl'!CG340:CW340)/SQRT(COUNT('Gal4 ctrl'!CG340:CW340))</f>
        <v>8.0151486949184392E-2</v>
      </c>
      <c r="BK342">
        <f>STDEV('UAS ctrl'!CG340:CW340)/SQRT(COUNT('UAS ctrl'!CG340:CW340))</f>
        <v>8.1512253786925976E-2</v>
      </c>
      <c r="BL342">
        <f>STDEV(expt!CG340:CW340)/SQRT(COUNT(expt!CG340:CW340))</f>
        <v>8.2802670086306429E-2</v>
      </c>
    </row>
    <row r="343" spans="15:64" x14ac:dyDescent="0.2">
      <c r="O343">
        <v>340</v>
      </c>
      <c r="P343">
        <f>AVERAGE('Gal4 ctrl'!C341:R341)</f>
        <v>6.2634636363636362</v>
      </c>
      <c r="Q343">
        <f>AVERAGE('UAS ctrl'!C341:R341)</f>
        <v>6.3103166666666661</v>
      </c>
      <c r="R343">
        <f>AVERAGE(expt!C341:R341)</f>
        <v>5.0166758333333332</v>
      </c>
      <c r="T343">
        <f>STDEV('Gal4 ctrl'!C341:R341)/SQRT(COUNT('Gal4 ctrl'!C341:R341))</f>
        <v>1.0116516036365957</v>
      </c>
      <c r="U343">
        <f>STDEV('UAS ctrl'!C341:R341)/SQRT(COUNT('UAS ctrl'!C341:R341))</f>
        <v>0.8738811550528861</v>
      </c>
      <c r="V343">
        <f>STDEV(expt!C341:R341)/SQRT(COUNT(expt!C341:R341))</f>
        <v>0.76960816969205526</v>
      </c>
      <c r="X343">
        <f>AVERAGE('Gal4 ctrl'!AJ341:AY341)</f>
        <v>5.6754090909090911</v>
      </c>
      <c r="Y343">
        <f>AVERAGE('UAS ctrl'!AJ341:AY341)</f>
        <v>5.2029424999999998</v>
      </c>
      <c r="Z343">
        <f>AVERAGE(expt!AJ341:AY341)</f>
        <v>3.3722999999999996</v>
      </c>
      <c r="AB343">
        <f>STDEV('Gal4 ctrl'!AJ341:AY341)/SQRT(COUNT('Gal4 ctrl'!AJ341:AY341))</f>
        <v>0.91094675709640871</v>
      </c>
      <c r="AC343">
        <f>STDEV('UAS ctrl'!AJ341:AY341)/SQRT(COUNT('UAS ctrl'!AJ341:AY341))</f>
        <v>1.0064861883185217</v>
      </c>
      <c r="AD343">
        <f>STDEV(expt!AJ341:AY341)/SQRT(COUNT(expt!AJ341:AY341))</f>
        <v>0.6737776518191364</v>
      </c>
      <c r="AF343">
        <f>AVERAGE('Gal4 ctrl'!BQ341:CF341)</f>
        <v>5.6461581818181807</v>
      </c>
      <c r="AG343">
        <f>AVERAGE('UAS ctrl'!BQ341:CF341)</f>
        <v>4.1047791666666669</v>
      </c>
      <c r="AH343">
        <f>AVERAGE(expt!BQ341:CF341)</f>
        <v>3.3132158333333339</v>
      </c>
      <c r="AJ343">
        <f>STDEV('Gal4 ctrl'!BQ341:CF341)/SQRT(COUNT('Gal4 ctrl'!BQ341:CF341))</f>
        <v>0.92055009712258351</v>
      </c>
      <c r="AK343">
        <f>STDEV('UAS ctrl'!BQ341:CF341)/SQRT(COUNT('UAS ctrl'!BQ341:CF341))</f>
        <v>0.70129201757818149</v>
      </c>
      <c r="AL343">
        <f>STDEV(expt!BQ341:CF341)/SQRT(COUNT(expt!BQ341:CF341))</f>
        <v>0.79727799482046202</v>
      </c>
      <c r="AP343">
        <f>AVERAGE('Gal4 ctrl'!S341:AI341)</f>
        <v>1.4809736363636363</v>
      </c>
      <c r="AQ343">
        <f>AVERAGE('UAS ctrl'!S341:AI341)</f>
        <v>1.3373308333333336</v>
      </c>
      <c r="AR343">
        <f>AVERAGE(expt!S341:AI341)</f>
        <v>1.2338449999999996</v>
      </c>
      <c r="AT343">
        <f>STDEV('Gal4 ctrl'!S341:AI341)/SQRT(COUNT('Gal4 ctrl'!S341:AI341))</f>
        <v>0.11340661141760273</v>
      </c>
      <c r="AU343">
        <f>STDEV('UAS ctrl'!S341:AI341)/SQRT(COUNT('UAS ctrl'!S341:AI341))</f>
        <v>0.10293906158101132</v>
      </c>
      <c r="AV343">
        <f>STDEV(expt!S341:AI341)/SQRT(COUNT(expt!S341:AI341))</f>
        <v>7.4819199817718812E-2</v>
      </c>
      <c r="AX343">
        <f>AVERAGE('Gal4 ctrl'!AZ341:BP341)</f>
        <v>1.4430018181818181</v>
      </c>
      <c r="AY343">
        <f>AVERAGE('UAS ctrl'!AZ341:BP341)</f>
        <v>1.1897825</v>
      </c>
      <c r="AZ343">
        <f>AVERAGE(expt!AZ341:BP341)</f>
        <v>0.93536750000000002</v>
      </c>
      <c r="BB343">
        <f>STDEV('Gal4 ctrl'!AZ341:BP341)/SQRT(COUNT('Gal4 ctrl'!AZ341:BP341))</f>
        <v>0.10672945359704616</v>
      </c>
      <c r="BC343">
        <f>STDEV('UAS ctrl'!AZ341:BP341)/SQRT(COUNT('UAS ctrl'!AZ341:BP341))</f>
        <v>0.1117784209749088</v>
      </c>
      <c r="BD343">
        <f>STDEV(expt!AZ341:BP341)/SQRT(COUNT(expt!AZ341:BP341))</f>
        <v>7.9422955006771032E-2</v>
      </c>
      <c r="BF343">
        <f>AVERAGE('Gal4 ctrl'!CG341:CW341)</f>
        <v>1.2406072727272726</v>
      </c>
      <c r="BG343">
        <f>AVERAGE('UAS ctrl'!CG341:CW341)</f>
        <v>1.0711458333333332</v>
      </c>
      <c r="BH343">
        <f>AVERAGE(expt!CG341:CW341)</f>
        <v>0.86932833333333326</v>
      </c>
      <c r="BJ343">
        <f>STDEV('Gal4 ctrl'!CG341:CW341)/SQRT(COUNT('Gal4 ctrl'!CG341:CW341))</f>
        <v>8.0085862435160957E-2</v>
      </c>
      <c r="BK343">
        <f>STDEV('UAS ctrl'!CG341:CW341)/SQRT(COUNT('UAS ctrl'!CG341:CW341))</f>
        <v>7.6564502747666741E-2</v>
      </c>
      <c r="BL343">
        <f>STDEV(expt!CG341:CW341)/SQRT(COUNT(expt!CG341:CW341))</f>
        <v>7.037868365765193E-2</v>
      </c>
    </row>
    <row r="344" spans="15:64" x14ac:dyDescent="0.2">
      <c r="O344">
        <v>341</v>
      </c>
      <c r="P344">
        <f>AVERAGE('Gal4 ctrl'!C342:R342)</f>
        <v>6.4520999999999988</v>
      </c>
      <c r="Q344">
        <f>AVERAGE('UAS ctrl'!C342:R342)</f>
        <v>6.1824583333333329</v>
      </c>
      <c r="R344">
        <f>AVERAGE(expt!C342:R342)</f>
        <v>5.4232049999999994</v>
      </c>
      <c r="T344">
        <f>STDEV('Gal4 ctrl'!C342:R342)/SQRT(COUNT('Gal4 ctrl'!C342:R342))</f>
        <v>1.0540401942482609</v>
      </c>
      <c r="U344">
        <f>STDEV('UAS ctrl'!C342:R342)/SQRT(COUNT('UAS ctrl'!C342:R342))</f>
        <v>0.82735190595149211</v>
      </c>
      <c r="V344">
        <f>STDEV(expt!C342:R342)/SQRT(COUNT(expt!C342:R342))</f>
        <v>0.81630835641458022</v>
      </c>
      <c r="X344">
        <f>AVERAGE('Gal4 ctrl'!AJ342:AY342)</f>
        <v>5.1233909090909089</v>
      </c>
      <c r="Y344">
        <f>AVERAGE('UAS ctrl'!AJ342:AY342)</f>
        <v>5.3795891666666655</v>
      </c>
      <c r="Z344">
        <f>AVERAGE(expt!AJ342:AY342)</f>
        <v>3.5875533333333336</v>
      </c>
      <c r="AB344">
        <f>STDEV('Gal4 ctrl'!AJ342:AY342)/SQRT(COUNT('Gal4 ctrl'!AJ342:AY342))</f>
        <v>0.68091254083359543</v>
      </c>
      <c r="AC344">
        <f>STDEV('UAS ctrl'!AJ342:AY342)/SQRT(COUNT('UAS ctrl'!AJ342:AY342))</f>
        <v>1.0258645589005748</v>
      </c>
      <c r="AD344">
        <f>STDEV(expt!AJ342:AY342)/SQRT(COUNT(expt!AJ342:AY342))</f>
        <v>0.68465776697175318</v>
      </c>
      <c r="AF344">
        <f>AVERAGE('Gal4 ctrl'!BQ342:CF342)</f>
        <v>5.549573636363637</v>
      </c>
      <c r="AG344">
        <f>AVERAGE('UAS ctrl'!BQ342:CF342)</f>
        <v>3.4447725000000005</v>
      </c>
      <c r="AH344">
        <f>AVERAGE(expt!BQ342:CF342)</f>
        <v>3.2841583333333335</v>
      </c>
      <c r="AJ344">
        <f>STDEV('Gal4 ctrl'!BQ342:CF342)/SQRT(COUNT('Gal4 ctrl'!BQ342:CF342))</f>
        <v>0.85095318975228329</v>
      </c>
      <c r="AK344">
        <f>STDEV('UAS ctrl'!BQ342:CF342)/SQRT(COUNT('UAS ctrl'!BQ342:CF342))</f>
        <v>0.55945789345055152</v>
      </c>
      <c r="AL344">
        <f>STDEV(expt!BQ342:CF342)/SQRT(COUNT(expt!BQ342:CF342))</f>
        <v>0.77904722461773512</v>
      </c>
      <c r="AP344">
        <f>AVERAGE('Gal4 ctrl'!S342:AI342)</f>
        <v>1.471078181818182</v>
      </c>
      <c r="AQ344">
        <f>AVERAGE('UAS ctrl'!S342:AI342)</f>
        <v>1.4090449999999999</v>
      </c>
      <c r="AR344">
        <f>AVERAGE(expt!S342:AI342)</f>
        <v>1.3050208333333333</v>
      </c>
      <c r="AT344">
        <f>STDEV('Gal4 ctrl'!S342:AI342)/SQRT(COUNT('Gal4 ctrl'!S342:AI342))</f>
        <v>0.12616183547562451</v>
      </c>
      <c r="AU344">
        <f>STDEV('UAS ctrl'!S342:AI342)/SQRT(COUNT('UAS ctrl'!S342:AI342))</f>
        <v>0.13647922974677418</v>
      </c>
      <c r="AV344">
        <f>STDEV(expt!S342:AI342)/SQRT(COUNT(expt!S342:AI342))</f>
        <v>8.9356841121650599E-2</v>
      </c>
      <c r="AX344">
        <f>AVERAGE('Gal4 ctrl'!AZ342:BP342)</f>
        <v>1.4546518181818184</v>
      </c>
      <c r="AY344">
        <f>AVERAGE('UAS ctrl'!AZ342:BP342)</f>
        <v>1.2583074999999999</v>
      </c>
      <c r="AZ344">
        <f>AVERAGE(expt!AZ342:BP342)</f>
        <v>0.95148416666666658</v>
      </c>
      <c r="BB344">
        <f>STDEV('Gal4 ctrl'!AZ342:BP342)/SQRT(COUNT('Gal4 ctrl'!AZ342:BP342))</f>
        <v>0.12893010154779186</v>
      </c>
      <c r="BC344">
        <f>STDEV('UAS ctrl'!AZ342:BP342)/SQRT(COUNT('UAS ctrl'!AZ342:BP342))</f>
        <v>0.10888468996036658</v>
      </c>
      <c r="BD344">
        <f>STDEV(expt!AZ342:BP342)/SQRT(COUNT(expt!AZ342:BP342))</f>
        <v>4.9263120440578324E-2</v>
      </c>
      <c r="BF344">
        <f>AVERAGE('Gal4 ctrl'!CG342:CW342)</f>
        <v>1.2257854545454545</v>
      </c>
      <c r="BG344">
        <f>AVERAGE('UAS ctrl'!CG342:CW342)</f>
        <v>1.0837858333333332</v>
      </c>
      <c r="BH344">
        <f>AVERAGE(expt!CG342:CW342)</f>
        <v>0.89228666666666678</v>
      </c>
      <c r="BJ344">
        <f>STDEV('Gal4 ctrl'!CG342:CW342)/SQRT(COUNT('Gal4 ctrl'!CG342:CW342))</f>
        <v>8.1796388544012263E-2</v>
      </c>
      <c r="BK344">
        <f>STDEV('UAS ctrl'!CG342:CW342)/SQRT(COUNT('UAS ctrl'!CG342:CW342))</f>
        <v>9.5715175805523897E-2</v>
      </c>
      <c r="BL344">
        <f>STDEV(expt!CG342:CW342)/SQRT(COUNT(expt!CG342:CW342))</f>
        <v>8.3772954243157963E-2</v>
      </c>
    </row>
    <row r="345" spans="15:64" x14ac:dyDescent="0.2">
      <c r="O345">
        <v>342</v>
      </c>
      <c r="P345">
        <f>AVERAGE('Gal4 ctrl'!C343:R343)</f>
        <v>7.0976636363636372</v>
      </c>
      <c r="Q345">
        <f>AVERAGE('UAS ctrl'!C343:R343)</f>
        <v>6.5327583333333337</v>
      </c>
      <c r="R345">
        <f>AVERAGE(expt!C343:R343)</f>
        <v>5.1329574999999998</v>
      </c>
      <c r="T345">
        <f>STDEV('Gal4 ctrl'!C343:R343)/SQRT(COUNT('Gal4 ctrl'!C343:R343))</f>
        <v>0.85285895042633775</v>
      </c>
      <c r="U345">
        <f>STDEV('UAS ctrl'!C343:R343)/SQRT(COUNT('UAS ctrl'!C343:R343))</f>
        <v>0.8359448954633687</v>
      </c>
      <c r="V345">
        <f>STDEV(expt!C343:R343)/SQRT(COUNT(expt!C343:R343))</f>
        <v>0.67974402014836588</v>
      </c>
      <c r="X345">
        <f>AVERAGE('Gal4 ctrl'!AJ343:AY343)</f>
        <v>5.0038636363636364</v>
      </c>
      <c r="Y345">
        <f>AVERAGE('UAS ctrl'!AJ343:AY343)</f>
        <v>5.1875799999999996</v>
      </c>
      <c r="Z345">
        <f>AVERAGE(expt!AJ343:AY343)</f>
        <v>3.5499758333333342</v>
      </c>
      <c r="AB345">
        <f>STDEV('Gal4 ctrl'!AJ343:AY343)/SQRT(COUNT('Gal4 ctrl'!AJ343:AY343))</f>
        <v>0.72741367588722838</v>
      </c>
      <c r="AC345">
        <f>STDEV('UAS ctrl'!AJ343:AY343)/SQRT(COUNT('UAS ctrl'!AJ343:AY343))</f>
        <v>1.0553614113428231</v>
      </c>
      <c r="AD345">
        <f>STDEV(expt!AJ343:AY343)/SQRT(COUNT(expt!AJ343:AY343))</f>
        <v>0.7297308212263367</v>
      </c>
      <c r="AF345">
        <f>AVERAGE('Gal4 ctrl'!BQ343:CF343)</f>
        <v>6.0513818181818184</v>
      </c>
      <c r="AG345">
        <f>AVERAGE('UAS ctrl'!BQ343:CF343)</f>
        <v>3.2687591666666669</v>
      </c>
      <c r="AH345">
        <f>AVERAGE(expt!BQ343:CF343)</f>
        <v>3.2605516666666667</v>
      </c>
      <c r="AJ345">
        <f>STDEV('Gal4 ctrl'!BQ343:CF343)/SQRT(COUNT('Gal4 ctrl'!BQ343:CF343))</f>
        <v>0.84708229962063242</v>
      </c>
      <c r="AK345">
        <f>STDEV('UAS ctrl'!BQ343:CF343)/SQRT(COUNT('UAS ctrl'!BQ343:CF343))</f>
        <v>0.51796227382576332</v>
      </c>
      <c r="AL345">
        <f>STDEV(expt!BQ343:CF343)/SQRT(COUNT(expt!BQ343:CF343))</f>
        <v>0.75410270323645923</v>
      </c>
      <c r="AP345">
        <f>AVERAGE('Gal4 ctrl'!S343:AI343)</f>
        <v>1.5367445454545454</v>
      </c>
      <c r="AQ345">
        <f>AVERAGE('UAS ctrl'!S343:AI343)</f>
        <v>1.3653883333333334</v>
      </c>
      <c r="AR345">
        <f>AVERAGE(expt!S343:AI343)</f>
        <v>1.2521358333333332</v>
      </c>
      <c r="AT345">
        <f>STDEV('Gal4 ctrl'!S343:AI343)/SQRT(COUNT('Gal4 ctrl'!S343:AI343))</f>
        <v>0.11641336147432607</v>
      </c>
      <c r="AU345">
        <f>STDEV('UAS ctrl'!S343:AI343)/SQRT(COUNT('UAS ctrl'!S343:AI343))</f>
        <v>0.13401870836630128</v>
      </c>
      <c r="AV345">
        <f>STDEV(expt!S343:AI343)/SQRT(COUNT(expt!S343:AI343))</f>
        <v>0.10671987954494917</v>
      </c>
      <c r="AX345">
        <f>AVERAGE('Gal4 ctrl'!AZ343:BP343)</f>
        <v>1.4078654545454545</v>
      </c>
      <c r="AY345">
        <f>AVERAGE('UAS ctrl'!AZ343:BP343)</f>
        <v>1.3085424999999999</v>
      </c>
      <c r="AZ345">
        <f>AVERAGE(expt!AZ343:BP343)</f>
        <v>1.0091933333333334</v>
      </c>
      <c r="BB345">
        <f>STDEV('Gal4 ctrl'!AZ343:BP343)/SQRT(COUNT('Gal4 ctrl'!AZ343:BP343))</f>
        <v>0.10610772711442111</v>
      </c>
      <c r="BC345">
        <f>STDEV('UAS ctrl'!AZ343:BP343)/SQRT(COUNT('UAS ctrl'!AZ343:BP343))</f>
        <v>0.13359954079900341</v>
      </c>
      <c r="BD345">
        <f>STDEV(expt!AZ343:BP343)/SQRT(COUNT(expt!AZ343:BP343))</f>
        <v>8.1284307491941279E-2</v>
      </c>
      <c r="BF345">
        <f>AVERAGE('Gal4 ctrl'!CG343:CW343)</f>
        <v>1.3485872727272725</v>
      </c>
      <c r="BG345">
        <f>AVERAGE('UAS ctrl'!CG343:CW343)</f>
        <v>1.1204224999999999</v>
      </c>
      <c r="BH345">
        <f>AVERAGE(expt!CG343:CW343)</f>
        <v>0.88408333333333333</v>
      </c>
      <c r="BJ345">
        <f>STDEV('Gal4 ctrl'!CG343:CW343)/SQRT(COUNT('Gal4 ctrl'!CG343:CW343))</f>
        <v>0.1013899027525193</v>
      </c>
      <c r="BK345">
        <f>STDEV('UAS ctrl'!CG343:CW343)/SQRT(COUNT('UAS ctrl'!CG343:CW343))</f>
        <v>0.11286398531193395</v>
      </c>
      <c r="BL345">
        <f>STDEV(expt!CG343:CW343)/SQRT(COUNT(expt!CG343:CW343))</f>
        <v>8.4212143624529459E-2</v>
      </c>
    </row>
    <row r="346" spans="15:64" x14ac:dyDescent="0.2">
      <c r="O346">
        <v>343</v>
      </c>
      <c r="P346">
        <f>AVERAGE('Gal4 ctrl'!C344:R344)</f>
        <v>7.2058545454545451</v>
      </c>
      <c r="Q346">
        <f>AVERAGE('UAS ctrl'!C344:R344)</f>
        <v>5.7861750000000001</v>
      </c>
      <c r="R346">
        <f>AVERAGE(expt!C344:R344)</f>
        <v>5.4750216666666667</v>
      </c>
      <c r="T346">
        <f>STDEV('Gal4 ctrl'!C344:R344)/SQRT(COUNT('Gal4 ctrl'!C344:R344))</f>
        <v>0.94578789322723356</v>
      </c>
      <c r="U346">
        <f>STDEV('UAS ctrl'!C344:R344)/SQRT(COUNT('UAS ctrl'!C344:R344))</f>
        <v>0.85518921937079562</v>
      </c>
      <c r="V346">
        <f>STDEV(expt!C344:R344)/SQRT(COUNT(expt!C344:R344))</f>
        <v>0.72984050161852321</v>
      </c>
      <c r="X346">
        <f>AVERAGE('Gal4 ctrl'!AJ344:AY344)</f>
        <v>5.7140727272727272</v>
      </c>
      <c r="Y346">
        <f>AVERAGE('UAS ctrl'!AJ344:AY344)</f>
        <v>5.3890549999999999</v>
      </c>
      <c r="Z346">
        <f>AVERAGE(expt!AJ344:AY344)</f>
        <v>3.9413583333333335</v>
      </c>
      <c r="AB346">
        <f>STDEV('Gal4 ctrl'!AJ344:AY344)/SQRT(COUNT('Gal4 ctrl'!AJ344:AY344))</f>
        <v>0.80280444625426683</v>
      </c>
      <c r="AC346">
        <f>STDEV('UAS ctrl'!AJ344:AY344)/SQRT(COUNT('UAS ctrl'!AJ344:AY344))</f>
        <v>1.124580308163827</v>
      </c>
      <c r="AD346">
        <f>STDEV(expt!AJ344:AY344)/SQRT(COUNT(expt!AJ344:AY344))</f>
        <v>0.69866930254009918</v>
      </c>
      <c r="AF346">
        <f>AVERAGE('Gal4 ctrl'!BQ344:CF344)</f>
        <v>6.3110000000000008</v>
      </c>
      <c r="AG346">
        <f>AVERAGE('UAS ctrl'!BQ344:CF344)</f>
        <v>4.0801750000000006</v>
      </c>
      <c r="AH346">
        <f>AVERAGE(expt!BQ344:CF344)</f>
        <v>3.2272975000000006</v>
      </c>
      <c r="AJ346">
        <f>STDEV('Gal4 ctrl'!BQ344:CF344)/SQRT(COUNT('Gal4 ctrl'!BQ344:CF344))</f>
        <v>0.91205634564776927</v>
      </c>
      <c r="AK346">
        <f>STDEV('UAS ctrl'!BQ344:CF344)/SQRT(COUNT('UAS ctrl'!BQ344:CF344))</f>
        <v>0.76078253404625962</v>
      </c>
      <c r="AL346">
        <f>STDEV(expt!BQ344:CF344)/SQRT(COUNT(expt!BQ344:CF344))</f>
        <v>0.71964936435626126</v>
      </c>
      <c r="AP346">
        <f>AVERAGE('Gal4 ctrl'!S344:AI344)</f>
        <v>1.5278381818181819</v>
      </c>
      <c r="AQ346">
        <f>AVERAGE('UAS ctrl'!S344:AI344)</f>
        <v>1.4091533333333335</v>
      </c>
      <c r="AR346">
        <f>AVERAGE(expt!S344:AI344)</f>
        <v>1.4084558333333332</v>
      </c>
      <c r="AT346">
        <f>STDEV('Gal4 ctrl'!S344:AI344)/SQRT(COUNT('Gal4 ctrl'!S344:AI344))</f>
        <v>0.12446958972753996</v>
      </c>
      <c r="AU346">
        <f>STDEV('UAS ctrl'!S344:AI344)/SQRT(COUNT('UAS ctrl'!S344:AI344))</f>
        <v>0.12626978263450672</v>
      </c>
      <c r="AV346">
        <f>STDEV(expt!S344:AI344)/SQRT(COUNT(expt!S344:AI344))</f>
        <v>0.11256394295565852</v>
      </c>
      <c r="AX346">
        <f>AVERAGE('Gal4 ctrl'!AZ344:BP344)</f>
        <v>1.3987845454545453</v>
      </c>
      <c r="AY346">
        <f>AVERAGE('UAS ctrl'!AZ344:BP344)</f>
        <v>1.2463808333333333</v>
      </c>
      <c r="AZ346">
        <f>AVERAGE(expt!AZ344:BP344)</f>
        <v>1.1056725000000001</v>
      </c>
      <c r="BB346">
        <f>STDEV('Gal4 ctrl'!AZ344:BP344)/SQRT(COUNT('Gal4 ctrl'!AZ344:BP344))</f>
        <v>0.14279508821043119</v>
      </c>
      <c r="BC346">
        <f>STDEV('UAS ctrl'!AZ344:BP344)/SQRT(COUNT('UAS ctrl'!AZ344:BP344))</f>
        <v>0.13217120231121252</v>
      </c>
      <c r="BD346">
        <f>STDEV(expt!AZ344:BP344)/SQRT(COUNT(expt!AZ344:BP344))</f>
        <v>7.8981294679691769E-2</v>
      </c>
      <c r="BF346">
        <f>AVERAGE('Gal4 ctrl'!CG344:CW344)</f>
        <v>1.4169745454545455</v>
      </c>
      <c r="BG346">
        <f>AVERAGE('UAS ctrl'!CG344:CW344)</f>
        <v>1.1228108333333335</v>
      </c>
      <c r="BH346">
        <f>AVERAGE(expt!CG344:CW344)</f>
        <v>0.91573749999999998</v>
      </c>
      <c r="BJ346">
        <f>STDEV('Gal4 ctrl'!CG344:CW344)/SQRT(COUNT('Gal4 ctrl'!CG344:CW344))</f>
        <v>0.12587539535995429</v>
      </c>
      <c r="BK346">
        <f>STDEV('UAS ctrl'!CG344:CW344)/SQRT(COUNT('UAS ctrl'!CG344:CW344))</f>
        <v>0.10380156701288659</v>
      </c>
      <c r="BL346">
        <f>STDEV(expt!CG344:CW344)/SQRT(COUNT(expt!CG344:CW344))</f>
        <v>8.3047699894489194E-2</v>
      </c>
    </row>
    <row r="347" spans="15:64" x14ac:dyDescent="0.2">
      <c r="O347">
        <v>344</v>
      </c>
      <c r="P347">
        <f>AVERAGE('Gal4 ctrl'!C345:R345)</f>
        <v>6.8932090909090906</v>
      </c>
      <c r="Q347">
        <f>AVERAGE('UAS ctrl'!C345:R345)</f>
        <v>6.0713166666666654</v>
      </c>
      <c r="R347">
        <f>AVERAGE(expt!C345:R345)</f>
        <v>5.824746666666667</v>
      </c>
      <c r="T347">
        <f>STDEV('Gal4 ctrl'!C345:R345)/SQRT(COUNT('Gal4 ctrl'!C345:R345))</f>
        <v>0.98130071606789926</v>
      </c>
      <c r="U347">
        <f>STDEV('UAS ctrl'!C345:R345)/SQRT(COUNT('UAS ctrl'!C345:R345))</f>
        <v>1.0059722634462807</v>
      </c>
      <c r="V347">
        <f>STDEV(expt!C345:R345)/SQRT(COUNT(expt!C345:R345))</f>
        <v>0.79725352246752001</v>
      </c>
      <c r="X347">
        <f>AVERAGE('Gal4 ctrl'!AJ345:AY345)</f>
        <v>5.2363181818181825</v>
      </c>
      <c r="Y347">
        <f>AVERAGE('UAS ctrl'!AJ345:AY345)</f>
        <v>5.2045775000000001</v>
      </c>
      <c r="Z347">
        <f>AVERAGE(expt!AJ345:AY345)</f>
        <v>4.3234924999999995</v>
      </c>
      <c r="AB347">
        <f>STDEV('Gal4 ctrl'!AJ345:AY345)/SQRT(COUNT('Gal4 ctrl'!AJ345:AY345))</f>
        <v>0.67867392623318001</v>
      </c>
      <c r="AC347">
        <f>STDEV('UAS ctrl'!AJ345:AY345)/SQRT(COUNT('UAS ctrl'!AJ345:AY345))</f>
        <v>1.0585814963861304</v>
      </c>
      <c r="AD347">
        <f>STDEV(expt!AJ345:AY345)/SQRT(COUNT(expt!AJ345:AY345))</f>
        <v>0.77555611356208309</v>
      </c>
      <c r="AF347">
        <f>AVERAGE('Gal4 ctrl'!BQ345:CF345)</f>
        <v>5.6029327272727265</v>
      </c>
      <c r="AG347">
        <f>AVERAGE('UAS ctrl'!BQ345:CF345)</f>
        <v>3.9623383333333329</v>
      </c>
      <c r="AH347">
        <f>AVERAGE(expt!BQ345:CF345)</f>
        <v>2.9608299999999996</v>
      </c>
      <c r="AJ347">
        <f>STDEV('Gal4 ctrl'!BQ345:CF345)/SQRT(COUNT('Gal4 ctrl'!BQ345:CF345))</f>
        <v>0.94161662757494968</v>
      </c>
      <c r="AK347">
        <f>STDEV('UAS ctrl'!BQ345:CF345)/SQRT(COUNT('UAS ctrl'!BQ345:CF345))</f>
        <v>0.67941341039680769</v>
      </c>
      <c r="AL347">
        <f>STDEV(expt!BQ345:CF345)/SQRT(COUNT(expt!BQ345:CF345))</f>
        <v>0.67966899994955221</v>
      </c>
      <c r="AP347">
        <f>AVERAGE('Gal4 ctrl'!S345:AI345)</f>
        <v>1.4043045454545453</v>
      </c>
      <c r="AQ347">
        <f>AVERAGE('UAS ctrl'!S345:AI345)</f>
        <v>1.3825466666666666</v>
      </c>
      <c r="AR347">
        <f>AVERAGE(expt!S345:AI345)</f>
        <v>1.4073975000000001</v>
      </c>
      <c r="AT347">
        <f>STDEV('Gal4 ctrl'!S345:AI345)/SQRT(COUNT('Gal4 ctrl'!S345:AI345))</f>
        <v>0.10513957140490261</v>
      </c>
      <c r="AU347">
        <f>STDEV('UAS ctrl'!S345:AI345)/SQRT(COUNT('UAS ctrl'!S345:AI345))</f>
        <v>0.12631689556449094</v>
      </c>
      <c r="AV347">
        <f>STDEV(expt!S345:AI345)/SQRT(COUNT(expt!S345:AI345))</f>
        <v>8.2102597439118546E-2</v>
      </c>
      <c r="AX347">
        <f>AVERAGE('Gal4 ctrl'!AZ345:BP345)</f>
        <v>1.3171209090909091</v>
      </c>
      <c r="AY347">
        <f>AVERAGE('UAS ctrl'!AZ345:BP345)</f>
        <v>1.1457425000000001</v>
      </c>
      <c r="AZ347">
        <f>AVERAGE(expt!AZ345:BP345)</f>
        <v>1.0437208333333332</v>
      </c>
      <c r="BB347">
        <f>STDEV('Gal4 ctrl'!AZ345:BP345)/SQRT(COUNT('Gal4 ctrl'!AZ345:BP345))</f>
        <v>0.11150644912824585</v>
      </c>
      <c r="BC347">
        <f>STDEV('UAS ctrl'!AZ345:BP345)/SQRT(COUNT('UAS ctrl'!AZ345:BP345))</f>
        <v>0.10411893223707876</v>
      </c>
      <c r="BD347">
        <f>STDEV(expt!AZ345:BP345)/SQRT(COUNT(expt!AZ345:BP345))</f>
        <v>7.588729242903329E-2</v>
      </c>
      <c r="BF347">
        <f>AVERAGE('Gal4 ctrl'!CG345:CW345)</f>
        <v>1.3069254545454547</v>
      </c>
      <c r="BG347">
        <f>AVERAGE('UAS ctrl'!CG345:CW345)</f>
        <v>1.1172883333333334</v>
      </c>
      <c r="BH347">
        <f>AVERAGE(expt!CG345:CW345)</f>
        <v>0.89737499999999992</v>
      </c>
      <c r="BJ347">
        <f>STDEV('Gal4 ctrl'!CG345:CW345)/SQRT(COUNT('Gal4 ctrl'!CG345:CW345))</f>
        <v>9.2719858070755848E-2</v>
      </c>
      <c r="BK347">
        <f>STDEV('UAS ctrl'!CG345:CW345)/SQRT(COUNT('UAS ctrl'!CG345:CW345))</f>
        <v>0.10725134694946596</v>
      </c>
      <c r="BL347">
        <f>STDEV(expt!CG345:CW345)/SQRT(COUNT(expt!CG345:CW345))</f>
        <v>6.4135330634573634E-2</v>
      </c>
    </row>
    <row r="348" spans="15:64" x14ac:dyDescent="0.2">
      <c r="O348">
        <v>345</v>
      </c>
      <c r="P348">
        <f>AVERAGE('Gal4 ctrl'!C346:R346)</f>
        <v>6.1497636363636365</v>
      </c>
      <c r="Q348">
        <f>AVERAGE('UAS ctrl'!C346:R346)</f>
        <v>5.8124941666666672</v>
      </c>
      <c r="R348">
        <f>AVERAGE(expt!C346:R346)</f>
        <v>5.5151149999999989</v>
      </c>
      <c r="T348">
        <f>STDEV('Gal4 ctrl'!C346:R346)/SQRT(COUNT('Gal4 ctrl'!C346:R346))</f>
        <v>0.8315864662059258</v>
      </c>
      <c r="U348">
        <f>STDEV('UAS ctrl'!C346:R346)/SQRT(COUNT('UAS ctrl'!C346:R346))</f>
        <v>1.0339923577852355</v>
      </c>
      <c r="V348">
        <f>STDEV(expt!C346:R346)/SQRT(COUNT(expt!C346:R346))</f>
        <v>0.76391568631672835</v>
      </c>
      <c r="X348">
        <f>AVERAGE('Gal4 ctrl'!AJ346:AY346)</f>
        <v>5.2806727272727274</v>
      </c>
      <c r="Y348">
        <f>AVERAGE('UAS ctrl'!AJ346:AY346)</f>
        <v>5.1718925000000002</v>
      </c>
      <c r="Z348">
        <f>AVERAGE(expt!AJ346:AY346)</f>
        <v>4.0225633333333333</v>
      </c>
      <c r="AB348">
        <f>STDEV('Gal4 ctrl'!AJ346:AY346)/SQRT(COUNT('Gal4 ctrl'!AJ346:AY346))</f>
        <v>0.75377546356396763</v>
      </c>
      <c r="AC348">
        <f>STDEV('UAS ctrl'!AJ346:AY346)/SQRT(COUNT('UAS ctrl'!AJ346:AY346))</f>
        <v>1.0297412673543844</v>
      </c>
      <c r="AD348">
        <f>STDEV(expt!AJ346:AY346)/SQRT(COUNT(expt!AJ346:AY346))</f>
        <v>0.78515330933686212</v>
      </c>
      <c r="AF348">
        <f>AVERAGE('Gal4 ctrl'!BQ346:CF346)</f>
        <v>5.275091818181818</v>
      </c>
      <c r="AG348">
        <f>AVERAGE('UAS ctrl'!BQ346:CF346)</f>
        <v>4.3128624999999996</v>
      </c>
      <c r="AH348">
        <f>AVERAGE(expt!BQ346:CF346)</f>
        <v>3.2005350000000004</v>
      </c>
      <c r="AJ348">
        <f>STDEV('Gal4 ctrl'!BQ346:CF346)/SQRT(COUNT('Gal4 ctrl'!BQ346:CF346))</f>
        <v>0.89155339974351211</v>
      </c>
      <c r="AK348">
        <f>STDEV('UAS ctrl'!BQ346:CF346)/SQRT(COUNT('UAS ctrl'!BQ346:CF346))</f>
        <v>0.6979181368901296</v>
      </c>
      <c r="AL348">
        <f>STDEV(expt!BQ346:CF346)/SQRT(COUNT(expt!BQ346:CF346))</f>
        <v>0.68627903463389461</v>
      </c>
      <c r="AP348">
        <f>AVERAGE('Gal4 ctrl'!S346:AI346)</f>
        <v>1.4937609090909092</v>
      </c>
      <c r="AQ348">
        <f>AVERAGE('UAS ctrl'!S346:AI346)</f>
        <v>1.4082100000000002</v>
      </c>
      <c r="AR348">
        <f>AVERAGE(expt!S346:AI346)</f>
        <v>1.5331366666666666</v>
      </c>
      <c r="AT348">
        <f>STDEV('Gal4 ctrl'!S346:AI346)/SQRT(COUNT('Gal4 ctrl'!S346:AI346))</f>
        <v>0.10373976786743869</v>
      </c>
      <c r="AU348">
        <f>STDEV('UAS ctrl'!S346:AI346)/SQRT(COUNT('UAS ctrl'!S346:AI346))</f>
        <v>0.12195758812601679</v>
      </c>
      <c r="AV348">
        <f>STDEV(expt!S346:AI346)/SQRT(COUNT(expt!S346:AI346))</f>
        <v>0.20433736233854735</v>
      </c>
      <c r="AX348">
        <f>AVERAGE('Gal4 ctrl'!AZ346:BP346)</f>
        <v>1.3103899999999999</v>
      </c>
      <c r="AY348">
        <f>AVERAGE('UAS ctrl'!AZ346:BP346)</f>
        <v>1.2260858333333335</v>
      </c>
      <c r="AZ348">
        <f>AVERAGE(expt!AZ346:BP346)</f>
        <v>1.0962858333333332</v>
      </c>
      <c r="BB348">
        <f>STDEV('Gal4 ctrl'!AZ346:BP346)/SQRT(COUNT('Gal4 ctrl'!AZ346:BP346))</f>
        <v>0.11399952563697181</v>
      </c>
      <c r="BC348">
        <f>STDEV('UAS ctrl'!AZ346:BP346)/SQRT(COUNT('UAS ctrl'!AZ346:BP346))</f>
        <v>0.11493199709062676</v>
      </c>
      <c r="BD348">
        <f>STDEV(expt!AZ346:BP346)/SQRT(COUNT(expt!AZ346:BP346))</f>
        <v>6.9560390499565569E-2</v>
      </c>
      <c r="BF348">
        <f>AVERAGE('Gal4 ctrl'!CG346:CW346)</f>
        <v>1.2470345454545455</v>
      </c>
      <c r="BG348">
        <f>AVERAGE('UAS ctrl'!CG346:CW346)</f>
        <v>1.1508483333333333</v>
      </c>
      <c r="BH348">
        <f>AVERAGE(expt!CG346:CW346)</f>
        <v>0.91423749999999993</v>
      </c>
      <c r="BJ348">
        <f>STDEV('Gal4 ctrl'!CG346:CW346)/SQRT(COUNT('Gal4 ctrl'!CG346:CW346))</f>
        <v>9.2725705530428054E-2</v>
      </c>
      <c r="BK348">
        <f>STDEV('UAS ctrl'!CG346:CW346)/SQRT(COUNT('UAS ctrl'!CG346:CW346))</f>
        <v>0.10464033771457476</v>
      </c>
      <c r="BL348">
        <f>STDEV(expt!CG346:CW346)/SQRT(COUNT(expt!CG346:CW346))</f>
        <v>8.6121719510246275E-2</v>
      </c>
    </row>
    <row r="349" spans="15:64" x14ac:dyDescent="0.2">
      <c r="O349">
        <v>346</v>
      </c>
      <c r="P349">
        <f>AVERAGE('Gal4 ctrl'!C347:R347)</f>
        <v>6.5008454545454555</v>
      </c>
      <c r="Q349">
        <f>AVERAGE('UAS ctrl'!C347:R347)</f>
        <v>6.4542083333333329</v>
      </c>
      <c r="R349">
        <f>AVERAGE(expt!C347:R347)</f>
        <v>5.319868333333333</v>
      </c>
      <c r="T349">
        <f>STDEV('Gal4 ctrl'!C347:R347)/SQRT(COUNT('Gal4 ctrl'!C347:R347))</f>
        <v>1.032946421154169</v>
      </c>
      <c r="U349">
        <f>STDEV('UAS ctrl'!C347:R347)/SQRT(COUNT('UAS ctrl'!C347:R347))</f>
        <v>1.003992896227611</v>
      </c>
      <c r="V349">
        <f>STDEV(expt!C347:R347)/SQRT(COUNT(expt!C347:R347))</f>
        <v>0.71479524743828116</v>
      </c>
      <c r="X349">
        <f>AVERAGE('Gal4 ctrl'!AJ347:AY347)</f>
        <v>5.7945000000000002</v>
      </c>
      <c r="Y349">
        <f>AVERAGE('UAS ctrl'!AJ347:AY347)</f>
        <v>5.1892583333333331</v>
      </c>
      <c r="Z349">
        <f>AVERAGE(expt!AJ347:AY347)</f>
        <v>3.9497016666666664</v>
      </c>
      <c r="AB349">
        <f>STDEV('Gal4 ctrl'!AJ347:AY347)/SQRT(COUNT('Gal4 ctrl'!AJ347:AY347))</f>
        <v>0.65955431549714616</v>
      </c>
      <c r="AC349">
        <f>STDEV('UAS ctrl'!AJ347:AY347)/SQRT(COUNT('UAS ctrl'!AJ347:AY347))</f>
        <v>1.0071696895530033</v>
      </c>
      <c r="AD349">
        <f>STDEV(expt!AJ347:AY347)/SQRT(COUNT(expt!AJ347:AY347))</f>
        <v>0.65427294478337183</v>
      </c>
      <c r="AF349">
        <f>AVERAGE('Gal4 ctrl'!BQ347:CF347)</f>
        <v>5.6258881818181825</v>
      </c>
      <c r="AG349">
        <f>AVERAGE('UAS ctrl'!BQ347:CF347)</f>
        <v>3.9082349999999999</v>
      </c>
      <c r="AH349">
        <f>AVERAGE(expt!BQ347:CF347)</f>
        <v>3.410838333333333</v>
      </c>
      <c r="AJ349">
        <f>STDEV('Gal4 ctrl'!BQ347:CF347)/SQRT(COUNT('Gal4 ctrl'!BQ347:CF347))</f>
        <v>0.8504215435854231</v>
      </c>
      <c r="AK349">
        <f>STDEV('UAS ctrl'!BQ347:CF347)/SQRT(COUNT('UAS ctrl'!BQ347:CF347))</f>
        <v>0.65821015045682363</v>
      </c>
      <c r="AL349">
        <f>STDEV(expt!BQ347:CF347)/SQRT(COUNT(expt!BQ347:CF347))</f>
        <v>0.69264739723740221</v>
      </c>
      <c r="AP349">
        <f>AVERAGE('Gal4 ctrl'!S347:AI347)</f>
        <v>1.4348227272727272</v>
      </c>
      <c r="AQ349">
        <f>AVERAGE('UAS ctrl'!S347:AI347)</f>
        <v>1.4175491666666666</v>
      </c>
      <c r="AR349">
        <f>AVERAGE(expt!S347:AI347)</f>
        <v>1.4182525000000001</v>
      </c>
      <c r="AT349">
        <f>STDEV('Gal4 ctrl'!S347:AI347)/SQRT(COUNT('Gal4 ctrl'!S347:AI347))</f>
        <v>0.10313138164576929</v>
      </c>
      <c r="AU349">
        <f>STDEV('UAS ctrl'!S347:AI347)/SQRT(COUNT('UAS ctrl'!S347:AI347))</f>
        <v>0.10267433913768886</v>
      </c>
      <c r="AV349">
        <f>STDEV(expt!S347:AI347)/SQRT(COUNT(expt!S347:AI347))</f>
        <v>9.8687815473424229E-2</v>
      </c>
      <c r="AX349">
        <f>AVERAGE('Gal4 ctrl'!AZ347:BP347)</f>
        <v>1.3481099999999999</v>
      </c>
      <c r="AY349">
        <f>AVERAGE('UAS ctrl'!AZ347:BP347)</f>
        <v>1.2342366666666666</v>
      </c>
      <c r="AZ349">
        <f>AVERAGE(expt!AZ347:BP347)</f>
        <v>1.0914241666666669</v>
      </c>
      <c r="BB349">
        <f>STDEV('Gal4 ctrl'!AZ347:BP347)/SQRT(COUNT('Gal4 ctrl'!AZ347:BP347))</f>
        <v>0.11421245934262561</v>
      </c>
      <c r="BC349">
        <f>STDEV('UAS ctrl'!AZ347:BP347)/SQRT(COUNT('UAS ctrl'!AZ347:BP347))</f>
        <v>0.10301102667759289</v>
      </c>
      <c r="BD349">
        <f>STDEV(expt!AZ347:BP347)/SQRT(COUNT(expt!AZ347:BP347))</f>
        <v>6.8043761291498611E-2</v>
      </c>
      <c r="BF349">
        <f>AVERAGE('Gal4 ctrl'!CG347:CW347)</f>
        <v>1.2565963636363635</v>
      </c>
      <c r="BG349">
        <f>AVERAGE('UAS ctrl'!CG347:CW347)</f>
        <v>1.0631333333333335</v>
      </c>
      <c r="BH349">
        <f>AVERAGE(expt!CG347:CW347)</f>
        <v>0.94399</v>
      </c>
      <c r="BJ349">
        <f>STDEV('Gal4 ctrl'!CG347:CW347)/SQRT(COUNT('Gal4 ctrl'!CG347:CW347))</f>
        <v>8.6899993380821189E-2</v>
      </c>
      <c r="BK349">
        <f>STDEV('UAS ctrl'!CG347:CW347)/SQRT(COUNT('UAS ctrl'!CG347:CW347))</f>
        <v>7.3075574343665184E-2</v>
      </c>
      <c r="BL349">
        <f>STDEV(expt!CG347:CW347)/SQRT(COUNT(expt!CG347:CW347))</f>
        <v>8.8593113180598232E-2</v>
      </c>
    </row>
    <row r="350" spans="15:64" x14ac:dyDescent="0.2">
      <c r="O350">
        <v>347</v>
      </c>
      <c r="P350">
        <f>AVERAGE('Gal4 ctrl'!C348:R348)</f>
        <v>6.6997454545454538</v>
      </c>
      <c r="Q350">
        <f>AVERAGE('UAS ctrl'!C348:R348)</f>
        <v>6.4221416666666675</v>
      </c>
      <c r="R350">
        <f>AVERAGE(expt!C348:R348)</f>
        <v>5.7909749999999987</v>
      </c>
      <c r="T350">
        <f>STDEV('Gal4 ctrl'!C348:R348)/SQRT(COUNT('Gal4 ctrl'!C348:R348))</f>
        <v>1.1163989259598464</v>
      </c>
      <c r="U350">
        <f>STDEV('UAS ctrl'!C348:R348)/SQRT(COUNT('UAS ctrl'!C348:R348))</f>
        <v>1.0164801903343574</v>
      </c>
      <c r="V350">
        <f>STDEV(expt!C348:R348)/SQRT(COUNT(expt!C348:R348))</f>
        <v>0.90864794313551145</v>
      </c>
      <c r="X350">
        <f>AVERAGE('Gal4 ctrl'!AJ348:AY348)</f>
        <v>5.859</v>
      </c>
      <c r="Y350">
        <f>AVERAGE('UAS ctrl'!AJ348:AY348)</f>
        <v>5.3846333333333325</v>
      </c>
      <c r="Z350">
        <f>AVERAGE(expt!AJ348:AY348)</f>
        <v>4.4088166666666666</v>
      </c>
      <c r="AB350">
        <f>STDEV('Gal4 ctrl'!AJ348:AY348)/SQRT(COUNT('Gal4 ctrl'!AJ348:AY348))</f>
        <v>0.88580192912206079</v>
      </c>
      <c r="AC350">
        <f>STDEV('UAS ctrl'!AJ348:AY348)/SQRT(COUNT('UAS ctrl'!AJ348:AY348))</f>
        <v>1.039300148579988</v>
      </c>
      <c r="AD350">
        <f>STDEV(expt!AJ348:AY348)/SQRT(COUNT(expt!AJ348:AY348))</f>
        <v>0.64992237797985553</v>
      </c>
      <c r="AF350">
        <f>AVERAGE('Gal4 ctrl'!BQ348:CF348)</f>
        <v>5.4354809090909093</v>
      </c>
      <c r="AG350">
        <f>AVERAGE('UAS ctrl'!BQ348:CF348)</f>
        <v>3.286343333333333</v>
      </c>
      <c r="AH350">
        <f>AVERAGE(expt!BQ348:CF348)</f>
        <v>3.3438400000000001</v>
      </c>
      <c r="AJ350">
        <f>STDEV('Gal4 ctrl'!BQ348:CF348)/SQRT(COUNT('Gal4 ctrl'!BQ348:CF348))</f>
        <v>1.0098701603495683</v>
      </c>
      <c r="AK350">
        <f>STDEV('UAS ctrl'!BQ348:CF348)/SQRT(COUNT('UAS ctrl'!BQ348:CF348))</f>
        <v>0.56481069365377345</v>
      </c>
      <c r="AL350">
        <f>STDEV(expt!BQ348:CF348)/SQRT(COUNT(expt!BQ348:CF348))</f>
        <v>0.70343384208746984</v>
      </c>
      <c r="AP350">
        <f>AVERAGE('Gal4 ctrl'!S348:AI348)</f>
        <v>1.3626772727272725</v>
      </c>
      <c r="AQ350">
        <f>AVERAGE('UAS ctrl'!S348:AI348)</f>
        <v>1.3818391666666665</v>
      </c>
      <c r="AR350">
        <f>AVERAGE(expt!S348:AI348)</f>
        <v>1.4245083333333337</v>
      </c>
      <c r="AT350">
        <f>STDEV('Gal4 ctrl'!S348:AI348)/SQRT(COUNT('Gal4 ctrl'!S348:AI348))</f>
        <v>9.2644889316836912E-2</v>
      </c>
      <c r="AU350">
        <f>STDEV('UAS ctrl'!S348:AI348)/SQRT(COUNT('UAS ctrl'!S348:AI348))</f>
        <v>0.11627924149961076</v>
      </c>
      <c r="AV350">
        <f>STDEV(expt!S348:AI348)/SQRT(COUNT(expt!S348:AI348))</f>
        <v>9.780692596342036E-2</v>
      </c>
      <c r="AX350">
        <f>AVERAGE('Gal4 ctrl'!AZ348:BP348)</f>
        <v>1.3409754545454546</v>
      </c>
      <c r="AY350">
        <f>AVERAGE('UAS ctrl'!AZ348:BP348)</f>
        <v>1.2387033333333333</v>
      </c>
      <c r="AZ350">
        <f>AVERAGE(expt!AZ348:BP348)</f>
        <v>1.1558358333333332</v>
      </c>
      <c r="BB350">
        <f>STDEV('Gal4 ctrl'!AZ348:BP348)/SQRT(COUNT('Gal4 ctrl'!AZ348:BP348))</f>
        <v>8.960365069027465E-2</v>
      </c>
      <c r="BC350">
        <f>STDEV('UAS ctrl'!AZ348:BP348)/SQRT(COUNT('UAS ctrl'!AZ348:BP348))</f>
        <v>0.11226040833389538</v>
      </c>
      <c r="BD350">
        <f>STDEV(expt!AZ348:BP348)/SQRT(COUNT(expt!AZ348:BP348))</f>
        <v>7.9207345671157461E-2</v>
      </c>
      <c r="BF350">
        <f>AVERAGE('Gal4 ctrl'!CG348:CW348)</f>
        <v>1.2554399999999999</v>
      </c>
      <c r="BG350">
        <f>AVERAGE('UAS ctrl'!CG348:CW348)</f>
        <v>1.0141933333333333</v>
      </c>
      <c r="BH350">
        <f>AVERAGE(expt!CG348:CW348)</f>
        <v>0.90101749999999992</v>
      </c>
      <c r="BJ350">
        <f>STDEV('Gal4 ctrl'!CG348:CW348)/SQRT(COUNT('Gal4 ctrl'!CG348:CW348))</f>
        <v>9.107582774809149E-2</v>
      </c>
      <c r="BK350">
        <f>STDEV('UAS ctrl'!CG348:CW348)/SQRT(COUNT('UAS ctrl'!CG348:CW348))</f>
        <v>8.7812973935598712E-2</v>
      </c>
      <c r="BL350">
        <f>STDEV(expt!CG348:CW348)/SQRT(COUNT(expt!CG348:CW348))</f>
        <v>7.6882866999535102E-2</v>
      </c>
    </row>
    <row r="351" spans="15:64" x14ac:dyDescent="0.2">
      <c r="O351">
        <v>348</v>
      </c>
      <c r="P351">
        <f>AVERAGE('Gal4 ctrl'!C349:R349)</f>
        <v>6.5843363636363641</v>
      </c>
      <c r="Q351">
        <f>AVERAGE('UAS ctrl'!C349:R349)</f>
        <v>6.5393499999999998</v>
      </c>
      <c r="R351">
        <f>AVERAGE(expt!C349:R349)</f>
        <v>6.0251166666666665</v>
      </c>
      <c r="T351">
        <f>STDEV('Gal4 ctrl'!C349:R349)/SQRT(COUNT('Gal4 ctrl'!C349:R349))</f>
        <v>0.92136348175089477</v>
      </c>
      <c r="U351">
        <f>STDEV('UAS ctrl'!C349:R349)/SQRT(COUNT('UAS ctrl'!C349:R349))</f>
        <v>0.92444953813640196</v>
      </c>
      <c r="V351">
        <f>STDEV(expt!C349:R349)/SQRT(COUNT(expt!C349:R349))</f>
        <v>0.74425522634674479</v>
      </c>
      <c r="X351">
        <f>AVERAGE('Gal4 ctrl'!AJ349:AY349)</f>
        <v>5.2966545454545457</v>
      </c>
      <c r="Y351">
        <f>AVERAGE('UAS ctrl'!AJ349:AY349)</f>
        <v>5.535119166666667</v>
      </c>
      <c r="Z351">
        <f>AVERAGE(expt!AJ349:AY349)</f>
        <v>4.6667366666666661</v>
      </c>
      <c r="AB351">
        <f>STDEV('Gal4 ctrl'!AJ349:AY349)/SQRT(COUNT('Gal4 ctrl'!AJ349:AY349))</f>
        <v>0.65716792628584875</v>
      </c>
      <c r="AC351">
        <f>STDEV('UAS ctrl'!AJ349:AY349)/SQRT(COUNT('UAS ctrl'!AJ349:AY349))</f>
        <v>1.0646790180701768</v>
      </c>
      <c r="AD351">
        <f>STDEV(expt!AJ349:AY349)/SQRT(COUNT(expt!AJ349:AY349))</f>
        <v>0.77281894471741697</v>
      </c>
      <c r="AF351">
        <f>AVERAGE('Gal4 ctrl'!BQ349:CF349)</f>
        <v>5.2979454545454558</v>
      </c>
      <c r="AG351">
        <f>AVERAGE('UAS ctrl'!BQ349:CF349)</f>
        <v>3.1819491666666671</v>
      </c>
      <c r="AH351">
        <f>AVERAGE(expt!BQ349:CF349)</f>
        <v>3.4416224999999998</v>
      </c>
      <c r="AJ351">
        <f>STDEV('Gal4 ctrl'!BQ349:CF349)/SQRT(COUNT('Gal4 ctrl'!BQ349:CF349))</f>
        <v>0.84541239676951074</v>
      </c>
      <c r="AK351">
        <f>STDEV('UAS ctrl'!BQ349:CF349)/SQRT(COUNT('UAS ctrl'!BQ349:CF349))</f>
        <v>0.52178493603971265</v>
      </c>
      <c r="AL351">
        <f>STDEV(expt!BQ349:CF349)/SQRT(COUNT(expt!BQ349:CF349))</f>
        <v>0.73798460235551377</v>
      </c>
      <c r="AP351">
        <f>AVERAGE('Gal4 ctrl'!S349:AI349)</f>
        <v>1.6304736363636361</v>
      </c>
      <c r="AQ351">
        <f>AVERAGE('UAS ctrl'!S349:AI349)</f>
        <v>1.4595491666666669</v>
      </c>
      <c r="AR351">
        <f>AVERAGE(expt!S349:AI349)</f>
        <v>1.4633266666666664</v>
      </c>
      <c r="AT351">
        <f>STDEV('Gal4 ctrl'!S349:AI349)/SQRT(COUNT('Gal4 ctrl'!S349:AI349))</f>
        <v>0.1815835982394525</v>
      </c>
      <c r="AU351">
        <f>STDEV('UAS ctrl'!S349:AI349)/SQRT(COUNT('UAS ctrl'!S349:AI349))</f>
        <v>0.14739476745090563</v>
      </c>
      <c r="AV351">
        <f>STDEV(expt!S349:AI349)/SQRT(COUNT(expt!S349:AI349))</f>
        <v>0.11519248692707561</v>
      </c>
      <c r="AX351">
        <f>AVERAGE('Gal4 ctrl'!AZ349:BP349)</f>
        <v>1.3151590909090911</v>
      </c>
      <c r="AY351">
        <f>AVERAGE('UAS ctrl'!AZ349:BP349)</f>
        <v>1.2391600000000003</v>
      </c>
      <c r="AZ351">
        <f>AVERAGE(expt!AZ349:BP349)</f>
        <v>1.0602133333333332</v>
      </c>
      <c r="BB351">
        <f>STDEV('Gal4 ctrl'!AZ349:BP349)/SQRT(COUNT('Gal4 ctrl'!AZ349:BP349))</f>
        <v>9.3863245459014311E-2</v>
      </c>
      <c r="BC351">
        <f>STDEV('UAS ctrl'!AZ349:BP349)/SQRT(COUNT('UAS ctrl'!AZ349:BP349))</f>
        <v>0.11112045732610891</v>
      </c>
      <c r="BD351">
        <f>STDEV(expt!AZ349:BP349)/SQRT(COUNT(expt!AZ349:BP349))</f>
        <v>7.407994539412105E-2</v>
      </c>
      <c r="BF351">
        <f>AVERAGE('Gal4 ctrl'!CG349:CW349)</f>
        <v>1.2109981818181819</v>
      </c>
      <c r="BG351">
        <f>AVERAGE('UAS ctrl'!CG349:CW349)</f>
        <v>0.9901375</v>
      </c>
      <c r="BH351">
        <f>AVERAGE(expt!CG349:CW349)</f>
        <v>0.9188050000000002</v>
      </c>
      <c r="BJ351">
        <f>STDEV('Gal4 ctrl'!CG349:CW349)/SQRT(COUNT('Gal4 ctrl'!CG349:CW349))</f>
        <v>7.1752611163360028E-2</v>
      </c>
      <c r="BK351">
        <f>STDEV('UAS ctrl'!CG349:CW349)/SQRT(COUNT('UAS ctrl'!CG349:CW349))</f>
        <v>7.8025683933046625E-2</v>
      </c>
      <c r="BL351">
        <f>STDEV(expt!CG349:CW349)/SQRT(COUNT(expt!CG349:CW349))</f>
        <v>7.4932391673892804E-2</v>
      </c>
    </row>
    <row r="352" spans="15:64" x14ac:dyDescent="0.2">
      <c r="O352">
        <v>349</v>
      </c>
      <c r="P352">
        <f>AVERAGE('Gal4 ctrl'!C350:R350)</f>
        <v>6.6485818181818166</v>
      </c>
      <c r="Q352">
        <f>AVERAGE('UAS ctrl'!C350:R350)</f>
        <v>5.9479833333333332</v>
      </c>
      <c r="R352">
        <f>AVERAGE(expt!C350:R350)</f>
        <v>6.1188916666666673</v>
      </c>
      <c r="T352">
        <f>STDEV('Gal4 ctrl'!C350:R350)/SQRT(COUNT('Gal4 ctrl'!C350:R350))</f>
        <v>0.9194657678949113</v>
      </c>
      <c r="U352">
        <f>STDEV('UAS ctrl'!C350:R350)/SQRT(COUNT('UAS ctrl'!C350:R350))</f>
        <v>0.75693526381792486</v>
      </c>
      <c r="V352">
        <f>STDEV(expt!C350:R350)/SQRT(COUNT(expt!C350:R350))</f>
        <v>0.9393619612864188</v>
      </c>
      <c r="X352">
        <f>AVERAGE('Gal4 ctrl'!AJ350:AY350)</f>
        <v>6.0102454545454549</v>
      </c>
      <c r="Y352">
        <f>AVERAGE('UAS ctrl'!AJ350:AY350)</f>
        <v>5.2937133333333328</v>
      </c>
      <c r="Z352">
        <f>AVERAGE(expt!AJ350:AY350)</f>
        <v>4.4013083333333336</v>
      </c>
      <c r="AB352">
        <f>STDEV('Gal4 ctrl'!AJ350:AY350)/SQRT(COUNT('Gal4 ctrl'!AJ350:AY350))</f>
        <v>0.77721200867572282</v>
      </c>
      <c r="AC352">
        <f>STDEV('UAS ctrl'!AJ350:AY350)/SQRT(COUNT('UAS ctrl'!AJ350:AY350))</f>
        <v>0.88837247572869094</v>
      </c>
      <c r="AD352">
        <f>STDEV(expt!AJ350:AY350)/SQRT(COUNT(expt!AJ350:AY350))</f>
        <v>0.71056679760408381</v>
      </c>
      <c r="AF352">
        <f>AVERAGE('Gal4 ctrl'!BQ350:CF350)</f>
        <v>5.3314672727272727</v>
      </c>
      <c r="AG352">
        <f>AVERAGE('UAS ctrl'!BQ350:CF350)</f>
        <v>3.650773333333333</v>
      </c>
      <c r="AH352">
        <f>AVERAGE(expt!BQ350:CF350)</f>
        <v>2.9089191666666672</v>
      </c>
      <c r="AJ352">
        <f>STDEV('Gal4 ctrl'!BQ350:CF350)/SQRT(COUNT('Gal4 ctrl'!BQ350:CF350))</f>
        <v>0.82046876657531576</v>
      </c>
      <c r="AK352">
        <f>STDEV('UAS ctrl'!BQ350:CF350)/SQRT(COUNT('UAS ctrl'!BQ350:CF350))</f>
        <v>0.58623009668266424</v>
      </c>
      <c r="AL352">
        <f>STDEV(expt!BQ350:CF350)/SQRT(COUNT(expt!BQ350:CF350))</f>
        <v>0.63857175932447474</v>
      </c>
      <c r="AP352">
        <f>AVERAGE('Gal4 ctrl'!S350:AI350)</f>
        <v>1.4743063636363636</v>
      </c>
      <c r="AQ352">
        <f>AVERAGE('UAS ctrl'!S350:AI350)</f>
        <v>1.4791183333333333</v>
      </c>
      <c r="AR352">
        <f>AVERAGE(expt!S350:AI350)</f>
        <v>1.3397083333333333</v>
      </c>
      <c r="AT352">
        <f>STDEV('Gal4 ctrl'!S350:AI350)/SQRT(COUNT('Gal4 ctrl'!S350:AI350))</f>
        <v>0.15226355495576943</v>
      </c>
      <c r="AU352">
        <f>STDEV('UAS ctrl'!S350:AI350)/SQRT(COUNT('UAS ctrl'!S350:AI350))</f>
        <v>0.1004532476950085</v>
      </c>
      <c r="AV352">
        <f>STDEV(expt!S350:AI350)/SQRT(COUNT(expt!S350:AI350))</f>
        <v>0.10509303775510527</v>
      </c>
      <c r="AX352">
        <f>AVERAGE('Gal4 ctrl'!AZ350:BP350)</f>
        <v>1.3077445454545455</v>
      </c>
      <c r="AY352">
        <f>AVERAGE('UAS ctrl'!AZ350:BP350)</f>
        <v>1.3067466666666667</v>
      </c>
      <c r="AZ352">
        <f>AVERAGE(expt!AZ350:BP350)</f>
        <v>1.1217183333333334</v>
      </c>
      <c r="BB352">
        <f>STDEV('Gal4 ctrl'!AZ350:BP350)/SQRT(COUNT('Gal4 ctrl'!AZ350:BP350))</f>
        <v>0.10825244886890846</v>
      </c>
      <c r="BC352">
        <f>STDEV('UAS ctrl'!AZ350:BP350)/SQRT(COUNT('UAS ctrl'!AZ350:BP350))</f>
        <v>0.13301017919769162</v>
      </c>
      <c r="BD352">
        <f>STDEV(expt!AZ350:BP350)/SQRT(COUNT(expt!AZ350:BP350))</f>
        <v>8.3619609921260857E-2</v>
      </c>
      <c r="BF352">
        <f>AVERAGE('Gal4 ctrl'!CG350:CW350)</f>
        <v>1.195839090909091</v>
      </c>
      <c r="BG352">
        <f>AVERAGE('UAS ctrl'!CG350:CW350)</f>
        <v>1.1545524999999999</v>
      </c>
      <c r="BH352">
        <f>AVERAGE(expt!CG350:CW350)</f>
        <v>0.79456583333333342</v>
      </c>
      <c r="BJ352">
        <f>STDEV('Gal4 ctrl'!CG350:CW350)/SQRT(COUNT('Gal4 ctrl'!CG350:CW350))</f>
        <v>7.5874838905979347E-2</v>
      </c>
      <c r="BK352">
        <f>STDEV('UAS ctrl'!CG350:CW350)/SQRT(COUNT('UAS ctrl'!CG350:CW350))</f>
        <v>0.103777408662359</v>
      </c>
      <c r="BL352">
        <f>STDEV(expt!CG350:CW350)/SQRT(COUNT(expt!CG350:CW350))</f>
        <v>5.8991931002652369E-2</v>
      </c>
    </row>
    <row r="353" spans="15:64" x14ac:dyDescent="0.2">
      <c r="O353">
        <v>350</v>
      </c>
      <c r="P353">
        <f>AVERAGE('Gal4 ctrl'!C351:R351)</f>
        <v>6.7214636363636364</v>
      </c>
      <c r="Q353">
        <f>AVERAGE('UAS ctrl'!C351:R351)</f>
        <v>5.7332333333333345</v>
      </c>
      <c r="R353">
        <f>AVERAGE(expt!C351:R351)</f>
        <v>5.7158749999999996</v>
      </c>
      <c r="T353">
        <f>STDEV('Gal4 ctrl'!C351:R351)/SQRT(COUNT('Gal4 ctrl'!C351:R351))</f>
        <v>1.0366412896090498</v>
      </c>
      <c r="U353">
        <f>STDEV('UAS ctrl'!C351:R351)/SQRT(COUNT('UAS ctrl'!C351:R351))</f>
        <v>0.6346833299314929</v>
      </c>
      <c r="V353">
        <f>STDEV(expt!C351:R351)/SQRT(COUNT(expt!C351:R351))</f>
        <v>0.99820700752270075</v>
      </c>
      <c r="X353">
        <f>AVERAGE('Gal4 ctrl'!AJ351:AY351)</f>
        <v>5.9519545454545462</v>
      </c>
      <c r="Y353">
        <f>AVERAGE('UAS ctrl'!AJ351:AY351)</f>
        <v>5.3058916666666667</v>
      </c>
      <c r="Z353">
        <f>AVERAGE(expt!AJ351:AY351)</f>
        <v>4.332560833333333</v>
      </c>
      <c r="AB353">
        <f>STDEV('Gal4 ctrl'!AJ351:AY351)/SQRT(COUNT('Gal4 ctrl'!AJ351:AY351))</f>
        <v>0.76872994825155805</v>
      </c>
      <c r="AC353">
        <f>STDEV('UAS ctrl'!AJ351:AY351)/SQRT(COUNT('UAS ctrl'!AJ351:AY351))</f>
        <v>0.89027528688214241</v>
      </c>
      <c r="AD353">
        <f>STDEV(expt!AJ351:AY351)/SQRT(COUNT(expt!AJ351:AY351))</f>
        <v>0.79129241734402433</v>
      </c>
      <c r="AF353">
        <f>AVERAGE('Gal4 ctrl'!BQ351:CF351)</f>
        <v>5.2254845454545453</v>
      </c>
      <c r="AG353">
        <f>AVERAGE('UAS ctrl'!BQ351:CF351)</f>
        <v>3.5717258333333333</v>
      </c>
      <c r="AH353">
        <f>AVERAGE(expt!BQ351:CF351)</f>
        <v>3.6175366666666662</v>
      </c>
      <c r="AJ353">
        <f>STDEV('Gal4 ctrl'!BQ351:CF351)/SQRT(COUNT('Gal4 ctrl'!BQ351:CF351))</f>
        <v>0.80825858747102741</v>
      </c>
      <c r="AK353">
        <f>STDEV('UAS ctrl'!BQ351:CF351)/SQRT(COUNT('UAS ctrl'!BQ351:CF351))</f>
        <v>0.77504004727464415</v>
      </c>
      <c r="AL353">
        <f>STDEV(expt!BQ351:CF351)/SQRT(COUNT(expt!BQ351:CF351))</f>
        <v>0.79660334930550447</v>
      </c>
      <c r="AP353">
        <f>AVERAGE('Gal4 ctrl'!S351:AI351)</f>
        <v>1.3463809090909089</v>
      </c>
      <c r="AQ353">
        <f>AVERAGE('UAS ctrl'!S351:AI351)</f>
        <v>1.4129083333333334</v>
      </c>
      <c r="AR353">
        <f>AVERAGE(expt!S351:AI351)</f>
        <v>1.3515183333333336</v>
      </c>
      <c r="AT353">
        <f>STDEV('Gal4 ctrl'!S351:AI351)/SQRT(COUNT('Gal4 ctrl'!S351:AI351))</f>
        <v>0.10972343507411196</v>
      </c>
      <c r="AU353">
        <f>STDEV('UAS ctrl'!S351:AI351)/SQRT(COUNT('UAS ctrl'!S351:AI351))</f>
        <v>8.4410667732343805E-2</v>
      </c>
      <c r="AV353">
        <f>STDEV(expt!S351:AI351)/SQRT(COUNT(expt!S351:AI351))</f>
        <v>7.6382897516923079E-2</v>
      </c>
      <c r="AX353">
        <f>AVERAGE('Gal4 ctrl'!AZ351:BP351)</f>
        <v>1.3708818181818183</v>
      </c>
      <c r="AY353">
        <f>AVERAGE('UAS ctrl'!AZ351:BP351)</f>
        <v>1.2626608333333333</v>
      </c>
      <c r="AZ353">
        <f>AVERAGE(expt!AZ351:BP351)</f>
        <v>1.0915316666666668</v>
      </c>
      <c r="BB353">
        <f>STDEV('Gal4 ctrl'!AZ351:BP351)/SQRT(COUNT('Gal4 ctrl'!AZ351:BP351))</f>
        <v>0.1332712396090851</v>
      </c>
      <c r="BC353">
        <f>STDEV('UAS ctrl'!AZ351:BP351)/SQRT(COUNT('UAS ctrl'!AZ351:BP351))</f>
        <v>0.10210817074315186</v>
      </c>
      <c r="BD353">
        <f>STDEV(expt!AZ351:BP351)/SQRT(COUNT(expt!AZ351:BP351))</f>
        <v>8.3217357835982678E-2</v>
      </c>
      <c r="BF353">
        <f>AVERAGE('Gal4 ctrl'!CG351:CW351)</f>
        <v>1.1952790909090909</v>
      </c>
      <c r="BG353">
        <f>AVERAGE('UAS ctrl'!CG351:CW351)</f>
        <v>1.1236433333333333</v>
      </c>
      <c r="BH353">
        <f>AVERAGE(expt!CG351:CW351)</f>
        <v>0.89080999999999999</v>
      </c>
      <c r="BJ353">
        <f>STDEV('Gal4 ctrl'!CG351:CW351)/SQRT(COUNT('Gal4 ctrl'!CG351:CW351))</f>
        <v>8.4829871887577402E-2</v>
      </c>
      <c r="BK353">
        <f>STDEV('UAS ctrl'!CG351:CW351)/SQRT(COUNT('UAS ctrl'!CG351:CW351))</f>
        <v>0.12690915179606216</v>
      </c>
      <c r="BL353">
        <f>STDEV(expt!CG351:CW351)/SQRT(COUNT(expt!CG351:CW351))</f>
        <v>7.4059569144157039E-2</v>
      </c>
    </row>
    <row r="354" spans="15:64" x14ac:dyDescent="0.2">
      <c r="O354">
        <v>351</v>
      </c>
      <c r="P354">
        <f>AVERAGE('Gal4 ctrl'!C352:R352)</f>
        <v>6.0833818181818193</v>
      </c>
      <c r="Q354">
        <f>AVERAGE('UAS ctrl'!C352:R352)</f>
        <v>5.6363750000000001</v>
      </c>
      <c r="R354">
        <f>AVERAGE(expt!C352:R352)</f>
        <v>5.7126749999999999</v>
      </c>
      <c r="T354">
        <f>STDEV('Gal4 ctrl'!C352:R352)/SQRT(COUNT('Gal4 ctrl'!C352:R352))</f>
        <v>0.88773307063227869</v>
      </c>
      <c r="U354">
        <f>STDEV('UAS ctrl'!C352:R352)/SQRT(COUNT('UAS ctrl'!C352:R352))</f>
        <v>0.76755925623831911</v>
      </c>
      <c r="V354">
        <f>STDEV(expt!C352:R352)/SQRT(COUNT(expt!C352:R352))</f>
        <v>0.86605469009241021</v>
      </c>
      <c r="X354">
        <f>AVERAGE('Gal4 ctrl'!AJ352:AY352)</f>
        <v>6.3871545454545444</v>
      </c>
      <c r="Y354">
        <f>AVERAGE('UAS ctrl'!AJ352:AY352)</f>
        <v>5.2643666666666666</v>
      </c>
      <c r="Z354">
        <f>AVERAGE(expt!AJ352:AY352)</f>
        <v>4.3532666666666673</v>
      </c>
      <c r="AB354">
        <f>STDEV('Gal4 ctrl'!AJ352:AY352)/SQRT(COUNT('Gal4 ctrl'!AJ352:AY352))</f>
        <v>0.87063144455500474</v>
      </c>
      <c r="AC354">
        <f>STDEV('UAS ctrl'!AJ352:AY352)/SQRT(COUNT('UAS ctrl'!AJ352:AY352))</f>
        <v>0.98443075347321296</v>
      </c>
      <c r="AD354">
        <f>STDEV(expt!AJ352:AY352)/SQRT(COUNT(expt!AJ352:AY352))</f>
        <v>0.8626394457615757</v>
      </c>
      <c r="AF354">
        <f>AVERAGE('Gal4 ctrl'!BQ352:CF352)</f>
        <v>5.2529181818181803</v>
      </c>
      <c r="AG354">
        <f>AVERAGE('UAS ctrl'!BQ352:CF352)</f>
        <v>3.6286358333333335</v>
      </c>
      <c r="AH354">
        <f>AVERAGE(expt!BQ352:CF352)</f>
        <v>3.7514316666666665</v>
      </c>
      <c r="AJ354">
        <f>STDEV('Gal4 ctrl'!BQ352:CF352)/SQRT(COUNT('Gal4 ctrl'!BQ352:CF352))</f>
        <v>1.018486819910096</v>
      </c>
      <c r="AK354">
        <f>STDEV('UAS ctrl'!BQ352:CF352)/SQRT(COUNT('UAS ctrl'!BQ352:CF352))</f>
        <v>0.75219131432411124</v>
      </c>
      <c r="AL354">
        <f>STDEV(expt!BQ352:CF352)/SQRT(COUNT(expt!BQ352:CF352))</f>
        <v>0.78567581749517867</v>
      </c>
      <c r="AP354">
        <f>AVERAGE('Gal4 ctrl'!S352:AI352)</f>
        <v>1.4274881818181817</v>
      </c>
      <c r="AQ354">
        <f>AVERAGE('UAS ctrl'!S352:AI352)</f>
        <v>1.407705</v>
      </c>
      <c r="AR354">
        <f>AVERAGE(expt!S352:AI352)</f>
        <v>1.3042941666666665</v>
      </c>
      <c r="AT354">
        <f>STDEV('Gal4 ctrl'!S352:AI352)/SQRT(COUNT('Gal4 ctrl'!S352:AI352))</f>
        <v>0.11480419961290762</v>
      </c>
      <c r="AU354">
        <f>STDEV('UAS ctrl'!S352:AI352)/SQRT(COUNT('UAS ctrl'!S352:AI352))</f>
        <v>0.1191038895664138</v>
      </c>
      <c r="AV354">
        <f>STDEV(expt!S352:AI352)/SQRT(COUNT(expt!S352:AI352))</f>
        <v>7.8691622253043381E-2</v>
      </c>
      <c r="AX354">
        <f>AVERAGE('Gal4 ctrl'!AZ352:BP352)</f>
        <v>1.3906063636363637</v>
      </c>
      <c r="AY354">
        <f>AVERAGE('UAS ctrl'!AZ352:BP352)</f>
        <v>1.2166433333333335</v>
      </c>
      <c r="AZ354">
        <f>AVERAGE(expt!AZ352:BP352)</f>
        <v>1.1135708333333334</v>
      </c>
      <c r="BB354">
        <f>STDEV('Gal4 ctrl'!AZ352:BP352)/SQRT(COUNT('Gal4 ctrl'!AZ352:BP352))</f>
        <v>0.12867724904704025</v>
      </c>
      <c r="BC354">
        <f>STDEV('UAS ctrl'!AZ352:BP352)/SQRT(COUNT('UAS ctrl'!AZ352:BP352))</f>
        <v>0.1266002033026116</v>
      </c>
      <c r="BD354">
        <f>STDEV(expt!AZ352:BP352)/SQRT(COUNT(expt!AZ352:BP352))</f>
        <v>9.4172965322666405E-2</v>
      </c>
      <c r="BF354">
        <f>AVERAGE('Gal4 ctrl'!CG352:CW352)</f>
        <v>1.2601681818181818</v>
      </c>
      <c r="BG354">
        <f>AVERAGE('UAS ctrl'!CG352:CW352)</f>
        <v>1.1513791666666666</v>
      </c>
      <c r="BH354">
        <f>AVERAGE(expt!CG352:CW352)</f>
        <v>0.87090083333333357</v>
      </c>
      <c r="BJ354">
        <f>STDEV('Gal4 ctrl'!CG352:CW352)/SQRT(COUNT('Gal4 ctrl'!CG352:CW352))</f>
        <v>0.11503331420085684</v>
      </c>
      <c r="BK354">
        <f>STDEV('UAS ctrl'!CG352:CW352)/SQRT(COUNT('UAS ctrl'!CG352:CW352))</f>
        <v>0.10403932194024229</v>
      </c>
      <c r="BL354">
        <f>STDEV(expt!CG352:CW352)/SQRT(COUNT(expt!CG352:CW352))</f>
        <v>6.7864044329936923E-2</v>
      </c>
    </row>
    <row r="355" spans="15:64" x14ac:dyDescent="0.2">
      <c r="O355">
        <v>352</v>
      </c>
      <c r="P355">
        <f>AVERAGE('Gal4 ctrl'!C353:R353)</f>
        <v>6.1939363636363645</v>
      </c>
      <c r="Q355">
        <f>AVERAGE('UAS ctrl'!C353:R353)</f>
        <v>5.865475</v>
      </c>
      <c r="R355">
        <f>AVERAGE(expt!C353:R353)</f>
        <v>5.9261833333333342</v>
      </c>
      <c r="T355">
        <f>STDEV('Gal4 ctrl'!C353:R353)/SQRT(COUNT('Gal4 ctrl'!C353:R353))</f>
        <v>0.89098714328778761</v>
      </c>
      <c r="U355">
        <f>STDEV('UAS ctrl'!C353:R353)/SQRT(COUNT('UAS ctrl'!C353:R353))</f>
        <v>0.78925691952553656</v>
      </c>
      <c r="V355">
        <f>STDEV(expt!C353:R353)/SQRT(COUNT(expt!C353:R353))</f>
        <v>0.86830723457259673</v>
      </c>
      <c r="X355">
        <f>AVERAGE('Gal4 ctrl'!AJ353:AY353)</f>
        <v>6.680545454545455</v>
      </c>
      <c r="Y355">
        <f>AVERAGE('UAS ctrl'!AJ353:AY353)</f>
        <v>5.4989166666666662</v>
      </c>
      <c r="Z355">
        <f>AVERAGE(expt!AJ353:AY353)</f>
        <v>4.7921700000000005</v>
      </c>
      <c r="AB355">
        <f>STDEV('Gal4 ctrl'!AJ353:AY353)/SQRT(COUNT('Gal4 ctrl'!AJ353:AY353))</f>
        <v>0.92364641693705518</v>
      </c>
      <c r="AC355">
        <f>STDEV('UAS ctrl'!AJ353:AY353)/SQRT(COUNT('UAS ctrl'!AJ353:AY353))</f>
        <v>1.1804471010848374</v>
      </c>
      <c r="AD355">
        <f>STDEV(expt!AJ353:AY353)/SQRT(COUNT(expt!AJ353:AY353))</f>
        <v>0.90318779188779497</v>
      </c>
      <c r="AF355">
        <f>AVERAGE('Gal4 ctrl'!BQ353:CF353)</f>
        <v>4.8745181818181811</v>
      </c>
      <c r="AG355">
        <f>AVERAGE('UAS ctrl'!BQ353:CF353)</f>
        <v>3.3444424999999995</v>
      </c>
      <c r="AH355">
        <f>AVERAGE(expt!BQ353:CF353)</f>
        <v>3.6283933333333338</v>
      </c>
      <c r="AJ355">
        <f>STDEV('Gal4 ctrl'!BQ353:CF353)/SQRT(COUNT('Gal4 ctrl'!BQ353:CF353))</f>
        <v>0.9709596046103689</v>
      </c>
      <c r="AK355">
        <f>STDEV('UAS ctrl'!BQ353:CF353)/SQRT(COUNT('UAS ctrl'!BQ353:CF353))</f>
        <v>0.52822163893251606</v>
      </c>
      <c r="AL355">
        <f>STDEV(expt!BQ353:CF353)/SQRT(COUNT(expt!BQ353:CF353))</f>
        <v>0.75890285548855774</v>
      </c>
      <c r="AP355">
        <f>AVERAGE('Gal4 ctrl'!S353:AI353)</f>
        <v>1.4385554545454546</v>
      </c>
      <c r="AQ355">
        <f>AVERAGE('UAS ctrl'!S353:AI353)</f>
        <v>1.3864016666666668</v>
      </c>
      <c r="AR355">
        <f>AVERAGE(expt!S353:AI353)</f>
        <v>1.3625216666666666</v>
      </c>
      <c r="AT355">
        <f>STDEV('Gal4 ctrl'!S353:AI353)/SQRT(COUNT('Gal4 ctrl'!S353:AI353))</f>
        <v>0.11764161573002238</v>
      </c>
      <c r="AU355">
        <f>STDEV('UAS ctrl'!S353:AI353)/SQRT(COUNT('UAS ctrl'!S353:AI353))</f>
        <v>0.1198157279972253</v>
      </c>
      <c r="AV355">
        <f>STDEV(expt!S353:AI353)/SQRT(COUNT(expt!S353:AI353))</f>
        <v>8.4865429212990229E-2</v>
      </c>
      <c r="AX355">
        <f>AVERAGE('Gal4 ctrl'!AZ353:BP353)</f>
        <v>1.3685081818181819</v>
      </c>
      <c r="AY355">
        <f>AVERAGE('UAS ctrl'!AZ353:BP353)</f>
        <v>1.1351366666666665</v>
      </c>
      <c r="AZ355">
        <f>AVERAGE(expt!AZ353:BP353)</f>
        <v>1.1451766666666667</v>
      </c>
      <c r="BB355">
        <f>STDEV('Gal4 ctrl'!AZ353:BP353)/SQRT(COUNT('Gal4 ctrl'!AZ353:BP353))</f>
        <v>0.11407530597905431</v>
      </c>
      <c r="BC355">
        <f>STDEV('UAS ctrl'!AZ353:BP353)/SQRT(COUNT('UAS ctrl'!AZ353:BP353))</f>
        <v>0.11511924470089729</v>
      </c>
      <c r="BD355">
        <f>STDEV(expt!AZ353:BP353)/SQRT(COUNT(expt!AZ353:BP353))</f>
        <v>8.4087741119414264E-2</v>
      </c>
      <c r="BF355">
        <f>AVERAGE('Gal4 ctrl'!CG353:CW353)</f>
        <v>1.3328909090909091</v>
      </c>
      <c r="BG355">
        <f>AVERAGE('UAS ctrl'!CG353:CW353)</f>
        <v>1.2083583333333332</v>
      </c>
      <c r="BH355">
        <f>AVERAGE(expt!CG353:CW353)</f>
        <v>0.85202083333333334</v>
      </c>
      <c r="BJ355">
        <f>STDEV('Gal4 ctrl'!CG353:CW353)/SQRT(COUNT('Gal4 ctrl'!CG353:CW353))</f>
        <v>0.15297237541734957</v>
      </c>
      <c r="BK355">
        <f>STDEV('UAS ctrl'!CG353:CW353)/SQRT(COUNT('UAS ctrl'!CG353:CW353))</f>
        <v>0.13048460639404197</v>
      </c>
      <c r="BL355">
        <f>STDEV(expt!CG353:CW353)/SQRT(COUNT(expt!CG353:CW353))</f>
        <v>7.1945571509199752E-2</v>
      </c>
    </row>
    <row r="356" spans="15:64" x14ac:dyDescent="0.2">
      <c r="O356">
        <v>353</v>
      </c>
      <c r="P356">
        <f>AVERAGE('Gal4 ctrl'!C354:R354)</f>
        <v>6.0862181818181824</v>
      </c>
      <c r="Q356">
        <f>AVERAGE('UAS ctrl'!C354:R354)</f>
        <v>5.6244083333333341</v>
      </c>
      <c r="R356">
        <f>AVERAGE(expt!C354:R354)</f>
        <v>5.8682916666666669</v>
      </c>
      <c r="T356">
        <f>STDEV('Gal4 ctrl'!C354:R354)/SQRT(COUNT('Gal4 ctrl'!C354:R354))</f>
        <v>1.0039146873223275</v>
      </c>
      <c r="U356">
        <f>STDEV('UAS ctrl'!C354:R354)/SQRT(COUNT('UAS ctrl'!C354:R354))</f>
        <v>0.78200794786497485</v>
      </c>
      <c r="V356">
        <f>STDEV(expt!C354:R354)/SQRT(COUNT(expt!C354:R354))</f>
        <v>0.79517825593121505</v>
      </c>
      <c r="X356">
        <f>AVERAGE('Gal4 ctrl'!AJ354:AY354)</f>
        <v>6.2333272727272719</v>
      </c>
      <c r="Y356">
        <f>AVERAGE('UAS ctrl'!AJ354:AY354)</f>
        <v>5.3071416666666673</v>
      </c>
      <c r="Z356">
        <f>AVERAGE(expt!AJ354:AY354)</f>
        <v>4.2489175000000001</v>
      </c>
      <c r="AB356">
        <f>STDEV('Gal4 ctrl'!AJ354:AY354)/SQRT(COUNT('Gal4 ctrl'!AJ354:AY354))</f>
        <v>1.0210770482094709</v>
      </c>
      <c r="AC356">
        <f>STDEV('UAS ctrl'!AJ354:AY354)/SQRT(COUNT('UAS ctrl'!AJ354:AY354))</f>
        <v>1.0796956483656621</v>
      </c>
      <c r="AD356">
        <f>STDEV(expt!AJ354:AY354)/SQRT(COUNT(expt!AJ354:AY354))</f>
        <v>0.85449159455777379</v>
      </c>
      <c r="AF356">
        <f>AVERAGE('Gal4 ctrl'!BQ354:CF354)</f>
        <v>4.9041372727272723</v>
      </c>
      <c r="AG356">
        <f>AVERAGE('UAS ctrl'!BQ354:CF354)</f>
        <v>3.6590275000000001</v>
      </c>
      <c r="AH356">
        <f>AVERAGE(expt!BQ354:CF354)</f>
        <v>3.5938416666666675</v>
      </c>
      <c r="AJ356">
        <f>STDEV('Gal4 ctrl'!BQ354:CF354)/SQRT(COUNT('Gal4 ctrl'!BQ354:CF354))</f>
        <v>0.98458034653818693</v>
      </c>
      <c r="AK356">
        <f>STDEV('UAS ctrl'!BQ354:CF354)/SQRT(COUNT('UAS ctrl'!BQ354:CF354))</f>
        <v>0.76992884120146199</v>
      </c>
      <c r="AL356">
        <f>STDEV(expt!BQ354:CF354)/SQRT(COUNT(expt!BQ354:CF354))</f>
        <v>0.79118915050512406</v>
      </c>
      <c r="AP356">
        <f>AVERAGE('Gal4 ctrl'!S354:AI354)</f>
        <v>1.4098645454545455</v>
      </c>
      <c r="AQ356">
        <f>AVERAGE('UAS ctrl'!S354:AI354)</f>
        <v>1.4854608333333335</v>
      </c>
      <c r="AR356">
        <f>AVERAGE(expt!S354:AI354)</f>
        <v>1.2509125000000001</v>
      </c>
      <c r="AT356">
        <f>STDEV('Gal4 ctrl'!S354:AI354)/SQRT(COUNT('Gal4 ctrl'!S354:AI354))</f>
        <v>0.13048568234494065</v>
      </c>
      <c r="AU356">
        <f>STDEV('UAS ctrl'!S354:AI354)/SQRT(COUNT('UAS ctrl'!S354:AI354))</f>
        <v>0.13756065682728857</v>
      </c>
      <c r="AV356">
        <f>STDEV(expt!S354:AI354)/SQRT(COUNT(expt!S354:AI354))</f>
        <v>7.8139087851019862E-2</v>
      </c>
      <c r="AX356">
        <f>AVERAGE('Gal4 ctrl'!AZ354:BP354)</f>
        <v>1.2811336363636363</v>
      </c>
      <c r="AY356">
        <f>AVERAGE('UAS ctrl'!AZ354:BP354)</f>
        <v>1.2573883333333333</v>
      </c>
      <c r="AZ356">
        <f>AVERAGE(expt!AZ354:BP354)</f>
        <v>1.1394266666666666</v>
      </c>
      <c r="BB356">
        <f>STDEV('Gal4 ctrl'!AZ354:BP354)/SQRT(COUNT('Gal4 ctrl'!AZ354:BP354))</f>
        <v>0.11729273396291794</v>
      </c>
      <c r="BC356">
        <f>STDEV('UAS ctrl'!AZ354:BP354)/SQRT(COUNT('UAS ctrl'!AZ354:BP354))</f>
        <v>0.11079884329497787</v>
      </c>
      <c r="BD356">
        <f>STDEV(expt!AZ354:BP354)/SQRT(COUNT(expt!AZ354:BP354))</f>
        <v>0.10306711726399992</v>
      </c>
      <c r="BF356">
        <f>AVERAGE('Gal4 ctrl'!CG354:CW354)</f>
        <v>1.2248290909090909</v>
      </c>
      <c r="BG356">
        <f>AVERAGE('UAS ctrl'!CG354:CW354)</f>
        <v>1.1648508333333336</v>
      </c>
      <c r="BH356">
        <f>AVERAGE(expt!CG354:CW354)</f>
        <v>0.84584249999999994</v>
      </c>
      <c r="BJ356">
        <f>STDEV('Gal4 ctrl'!CG354:CW354)/SQRT(COUNT('Gal4 ctrl'!CG354:CW354))</f>
        <v>9.3642313798590782E-2</v>
      </c>
      <c r="BK356">
        <f>STDEV('UAS ctrl'!CG354:CW354)/SQRT(COUNT('UAS ctrl'!CG354:CW354))</f>
        <v>0.14156638831014673</v>
      </c>
      <c r="BL356">
        <f>STDEV(expt!CG354:CW354)/SQRT(COUNT(expt!CG354:CW354))</f>
        <v>7.4996419784496671E-2</v>
      </c>
    </row>
    <row r="357" spans="15:64" x14ac:dyDescent="0.2">
      <c r="O357">
        <v>354</v>
      </c>
      <c r="P357">
        <f>AVERAGE('Gal4 ctrl'!C355:R355)</f>
        <v>7.1660181818181821</v>
      </c>
      <c r="Q357">
        <f>AVERAGE('UAS ctrl'!C355:R355)</f>
        <v>5.7217166666666666</v>
      </c>
      <c r="R357">
        <f>AVERAGE(expt!C355:R355)</f>
        <v>5.186916666666666</v>
      </c>
      <c r="T357">
        <f>STDEV('Gal4 ctrl'!C355:R355)/SQRT(COUNT('Gal4 ctrl'!C355:R355))</f>
        <v>1.2478827803937782</v>
      </c>
      <c r="U357">
        <f>STDEV('UAS ctrl'!C355:R355)/SQRT(COUNT('UAS ctrl'!C355:R355))</f>
        <v>0.82853234514075846</v>
      </c>
      <c r="V357">
        <f>STDEV(expt!C355:R355)/SQRT(COUNT(expt!C355:R355))</f>
        <v>0.86045651078043739</v>
      </c>
      <c r="X357">
        <f>AVERAGE('Gal4 ctrl'!AJ355:AY355)</f>
        <v>5.8000636363636362</v>
      </c>
      <c r="Y357">
        <f>AVERAGE('UAS ctrl'!AJ355:AY355)</f>
        <v>5.0470699999999997</v>
      </c>
      <c r="Z357">
        <f>AVERAGE(expt!AJ355:AY355)</f>
        <v>4.0331999999999999</v>
      </c>
      <c r="AB357">
        <f>STDEV('Gal4 ctrl'!AJ355:AY355)/SQRT(COUNT('Gal4 ctrl'!AJ355:AY355))</f>
        <v>0.95153810617553936</v>
      </c>
      <c r="AC357">
        <f>STDEV('UAS ctrl'!AJ355:AY355)/SQRT(COUNT('UAS ctrl'!AJ355:AY355))</f>
        <v>0.941942529510161</v>
      </c>
      <c r="AD357">
        <f>STDEV(expt!AJ355:AY355)/SQRT(COUNT(expt!AJ355:AY355))</f>
        <v>0.67148897540533692</v>
      </c>
      <c r="AF357">
        <f>AVERAGE('Gal4 ctrl'!BQ355:CF355)</f>
        <v>5.2544236363636365</v>
      </c>
      <c r="AG357">
        <f>AVERAGE('UAS ctrl'!BQ355:CF355)</f>
        <v>3.7784699999999991</v>
      </c>
      <c r="AH357">
        <f>AVERAGE(expt!BQ355:CF355)</f>
        <v>3.3216283333333343</v>
      </c>
      <c r="AJ357">
        <f>STDEV('Gal4 ctrl'!BQ355:CF355)/SQRT(COUNT('Gal4 ctrl'!BQ355:CF355))</f>
        <v>1.0556011522327176</v>
      </c>
      <c r="AK357">
        <f>STDEV('UAS ctrl'!BQ355:CF355)/SQRT(COUNT('UAS ctrl'!BQ355:CF355))</f>
        <v>0.75211145290905534</v>
      </c>
      <c r="AL357">
        <f>STDEV(expt!BQ355:CF355)/SQRT(COUNT(expt!BQ355:CF355))</f>
        <v>0.65801737998695631</v>
      </c>
      <c r="AP357">
        <f>AVERAGE('Gal4 ctrl'!S355:AI355)</f>
        <v>1.3815127272727272</v>
      </c>
      <c r="AQ357">
        <f>AVERAGE('UAS ctrl'!S355:AI355)</f>
        <v>1.3725491666666667</v>
      </c>
      <c r="AR357">
        <f>AVERAGE(expt!S355:AI355)</f>
        <v>1.3186308333333332</v>
      </c>
      <c r="AT357">
        <f>STDEV('Gal4 ctrl'!S355:AI355)/SQRT(COUNT('Gal4 ctrl'!S355:AI355))</f>
        <v>0.11119115325413058</v>
      </c>
      <c r="AU357">
        <f>STDEV('UAS ctrl'!S355:AI355)/SQRT(COUNT('UAS ctrl'!S355:AI355))</f>
        <v>0.11395768261267852</v>
      </c>
      <c r="AV357">
        <f>STDEV(expt!S355:AI355)/SQRT(COUNT(expt!S355:AI355))</f>
        <v>9.7003858853721189E-2</v>
      </c>
      <c r="AX357">
        <f>AVERAGE('Gal4 ctrl'!AZ355:BP355)</f>
        <v>1.2806881818181817</v>
      </c>
      <c r="AY357">
        <f>AVERAGE('UAS ctrl'!AZ355:BP355)</f>
        <v>1.1920408333333332</v>
      </c>
      <c r="AZ357">
        <f>AVERAGE(expt!AZ355:BP355)</f>
        <v>1.0823799999999999</v>
      </c>
      <c r="BB357">
        <f>STDEV('Gal4 ctrl'!AZ355:BP355)/SQRT(COUNT('Gal4 ctrl'!AZ355:BP355))</f>
        <v>9.9610012884961352E-2</v>
      </c>
      <c r="BC357">
        <f>STDEV('UAS ctrl'!AZ355:BP355)/SQRT(COUNT('UAS ctrl'!AZ355:BP355))</f>
        <v>0.10354989082605737</v>
      </c>
      <c r="BD357">
        <f>STDEV(expt!AZ355:BP355)/SQRT(COUNT(expt!AZ355:BP355))</f>
        <v>7.9823243747822348E-2</v>
      </c>
      <c r="BF357">
        <f>AVERAGE('Gal4 ctrl'!CG355:CW355)</f>
        <v>1.1893827272727273</v>
      </c>
      <c r="BG357">
        <f>AVERAGE('UAS ctrl'!CG355:CW355)</f>
        <v>1.1220733333333335</v>
      </c>
      <c r="BH357">
        <f>AVERAGE(expt!CG355:CW355)</f>
        <v>0.89906499999999989</v>
      </c>
      <c r="BJ357">
        <f>STDEV('Gal4 ctrl'!CG355:CW355)/SQRT(COUNT('Gal4 ctrl'!CG355:CW355))</f>
        <v>9.4383869944073856E-2</v>
      </c>
      <c r="BK357">
        <f>STDEV('UAS ctrl'!CG355:CW355)/SQRT(COUNT('UAS ctrl'!CG355:CW355))</f>
        <v>9.7584207523967778E-2</v>
      </c>
      <c r="BL357">
        <f>STDEV(expt!CG355:CW355)/SQRT(COUNT(expt!CG355:CW355))</f>
        <v>7.3737687862880916E-2</v>
      </c>
    </row>
    <row r="358" spans="15:64" x14ac:dyDescent="0.2">
      <c r="O358">
        <v>355</v>
      </c>
      <c r="P358">
        <f>AVERAGE('Gal4 ctrl'!C356:R356)</f>
        <v>7.2782454545454547</v>
      </c>
      <c r="Q358">
        <f>AVERAGE('UAS ctrl'!C356:R356)</f>
        <v>6.2558583333333333</v>
      </c>
      <c r="R358">
        <f>AVERAGE(expt!C356:R356)</f>
        <v>5.2548216666666665</v>
      </c>
      <c r="T358">
        <f>STDEV('Gal4 ctrl'!C356:R356)/SQRT(COUNT('Gal4 ctrl'!C356:R356))</f>
        <v>1.1293811584921298</v>
      </c>
      <c r="U358">
        <f>STDEV('UAS ctrl'!C356:R356)/SQRT(COUNT('UAS ctrl'!C356:R356))</f>
        <v>0.86866582360522637</v>
      </c>
      <c r="V358">
        <f>STDEV(expt!C356:R356)/SQRT(COUNT(expt!C356:R356))</f>
        <v>0.85817676468146264</v>
      </c>
      <c r="X358">
        <f>AVERAGE('Gal4 ctrl'!AJ356:AY356)</f>
        <v>5.6300363636363633</v>
      </c>
      <c r="Y358">
        <f>AVERAGE('UAS ctrl'!AJ356:AY356)</f>
        <v>4.4378083333333329</v>
      </c>
      <c r="Z358">
        <f>AVERAGE(expt!AJ356:AY356)</f>
        <v>3.9538791666666668</v>
      </c>
      <c r="AB358">
        <f>STDEV('Gal4 ctrl'!AJ356:AY356)/SQRT(COUNT('Gal4 ctrl'!AJ356:AY356))</f>
        <v>0.86417523772909166</v>
      </c>
      <c r="AC358">
        <f>STDEV('UAS ctrl'!AJ356:AY356)/SQRT(COUNT('UAS ctrl'!AJ356:AY356))</f>
        <v>0.69772426322558623</v>
      </c>
      <c r="AD358">
        <f>STDEV(expt!AJ356:AY356)/SQRT(COUNT(expt!AJ356:AY356))</f>
        <v>0.53355815711592003</v>
      </c>
      <c r="AF358">
        <f>AVERAGE('Gal4 ctrl'!BQ356:CF356)</f>
        <v>5.2935818181818188</v>
      </c>
      <c r="AG358">
        <f>AVERAGE('UAS ctrl'!BQ356:CF356)</f>
        <v>3.7330600000000005</v>
      </c>
      <c r="AH358">
        <f>AVERAGE(expt!BQ356:CF356)</f>
        <v>3.3829258333333332</v>
      </c>
      <c r="AJ358">
        <f>STDEV('Gal4 ctrl'!BQ356:CF356)/SQRT(COUNT('Gal4 ctrl'!BQ356:CF356))</f>
        <v>0.93381447552188557</v>
      </c>
      <c r="AK358">
        <f>STDEV('UAS ctrl'!BQ356:CF356)/SQRT(COUNT('UAS ctrl'!BQ356:CF356))</f>
        <v>0.73687369621649335</v>
      </c>
      <c r="AL358">
        <f>STDEV(expt!BQ356:CF356)/SQRT(COUNT(expt!BQ356:CF356))</f>
        <v>0.71742574909381107</v>
      </c>
      <c r="AP358">
        <f>AVERAGE('Gal4 ctrl'!S356:AI356)</f>
        <v>1.37873</v>
      </c>
      <c r="AQ358">
        <f>AVERAGE('UAS ctrl'!S356:AI356)</f>
        <v>1.3620658333333333</v>
      </c>
      <c r="AR358">
        <f>AVERAGE(expt!S356:AI356)</f>
        <v>1.3296516666666667</v>
      </c>
      <c r="AT358">
        <f>STDEV('Gal4 ctrl'!S356:AI356)/SQRT(COUNT('Gal4 ctrl'!S356:AI356))</f>
        <v>0.12326122340195009</v>
      </c>
      <c r="AU358">
        <f>STDEV('UAS ctrl'!S356:AI356)/SQRT(COUNT('UAS ctrl'!S356:AI356))</f>
        <v>0.10662708870708697</v>
      </c>
      <c r="AV358">
        <f>STDEV(expt!S356:AI356)/SQRT(COUNT(expt!S356:AI356))</f>
        <v>0.12406583705432318</v>
      </c>
      <c r="AX358">
        <f>AVERAGE('Gal4 ctrl'!AZ356:BP356)</f>
        <v>1.2531745454545453</v>
      </c>
      <c r="AY358">
        <f>AVERAGE('UAS ctrl'!AZ356:BP356)</f>
        <v>1.1614416666666667</v>
      </c>
      <c r="AZ358">
        <f>AVERAGE(expt!AZ356:BP356)</f>
        <v>1.1382258333333333</v>
      </c>
      <c r="BB358">
        <f>STDEV('Gal4 ctrl'!AZ356:BP356)/SQRT(COUNT('Gal4 ctrl'!AZ356:BP356))</f>
        <v>0.10610282375099143</v>
      </c>
      <c r="BC358">
        <f>STDEV('UAS ctrl'!AZ356:BP356)/SQRT(COUNT('UAS ctrl'!AZ356:BP356))</f>
        <v>0.11106939847239741</v>
      </c>
      <c r="BD358">
        <f>STDEV(expt!AZ356:BP356)/SQRT(COUNT(expt!AZ356:BP356))</f>
        <v>0.10108900197544461</v>
      </c>
      <c r="BF358">
        <f>AVERAGE('Gal4 ctrl'!CG356:CW356)</f>
        <v>1.2033263636363636</v>
      </c>
      <c r="BG358">
        <f>AVERAGE('UAS ctrl'!CG356:CW356)</f>
        <v>1.1725349999999999</v>
      </c>
      <c r="BH358">
        <f>AVERAGE(expt!CG356:CW356)</f>
        <v>0.9274583333333335</v>
      </c>
      <c r="BJ358">
        <f>STDEV('Gal4 ctrl'!CG356:CW356)/SQRT(COUNT('Gal4 ctrl'!CG356:CW356))</f>
        <v>7.9994331597736557E-2</v>
      </c>
      <c r="BK358">
        <f>STDEV('UAS ctrl'!CG356:CW356)/SQRT(COUNT('UAS ctrl'!CG356:CW356))</f>
        <v>0.13906943042247041</v>
      </c>
      <c r="BL358">
        <f>STDEV(expt!CG356:CW356)/SQRT(COUNT(expt!CG356:CW356))</f>
        <v>7.8232213457594998E-2</v>
      </c>
    </row>
    <row r="359" spans="15:64" x14ac:dyDescent="0.2">
      <c r="O359">
        <v>356</v>
      </c>
      <c r="P359">
        <f>AVERAGE('Gal4 ctrl'!C357:R357)</f>
        <v>6.4103636363636376</v>
      </c>
      <c r="Q359">
        <f>AVERAGE('UAS ctrl'!C357:R357)</f>
        <v>5.8317833333333331</v>
      </c>
      <c r="R359">
        <f>AVERAGE(expt!C357:R357)</f>
        <v>5.3352833333333329</v>
      </c>
      <c r="T359">
        <f>STDEV('Gal4 ctrl'!C357:R357)/SQRT(COUNT('Gal4 ctrl'!C357:R357))</f>
        <v>1.1406094831889195</v>
      </c>
      <c r="U359">
        <f>STDEV('UAS ctrl'!C357:R357)/SQRT(COUNT('UAS ctrl'!C357:R357))</f>
        <v>0.90996860026024917</v>
      </c>
      <c r="V359">
        <f>STDEV(expt!C357:R357)/SQRT(COUNT(expt!C357:R357))</f>
        <v>0.85742453770202798</v>
      </c>
      <c r="X359">
        <f>AVERAGE('Gal4 ctrl'!AJ357:AY357)</f>
        <v>5.6460545454545459</v>
      </c>
      <c r="Y359">
        <f>AVERAGE('UAS ctrl'!AJ357:AY357)</f>
        <v>4.9274500000000003</v>
      </c>
      <c r="Z359">
        <f>AVERAGE(expt!AJ357:AY357)</f>
        <v>4.313019166666666</v>
      </c>
      <c r="AB359">
        <f>STDEV('Gal4 ctrl'!AJ357:AY357)/SQRT(COUNT('Gal4 ctrl'!AJ357:AY357))</f>
        <v>0.90114462761773007</v>
      </c>
      <c r="AC359">
        <f>STDEV('UAS ctrl'!AJ357:AY357)/SQRT(COUNT('UAS ctrl'!AJ357:AY357))</f>
        <v>0.92647600162708388</v>
      </c>
      <c r="AD359">
        <f>STDEV(expt!AJ357:AY357)/SQRT(COUNT(expt!AJ357:AY357))</f>
        <v>0.68198432375840579</v>
      </c>
      <c r="AF359">
        <f>AVERAGE('Gal4 ctrl'!BQ357:CF357)</f>
        <v>5.0096409090909093</v>
      </c>
      <c r="AG359">
        <f>AVERAGE('UAS ctrl'!BQ357:CF357)</f>
        <v>3.7002908333333333</v>
      </c>
      <c r="AH359">
        <f>AVERAGE(expt!BQ357:CF357)</f>
        <v>3.6852149999999995</v>
      </c>
      <c r="AJ359">
        <f>STDEV('Gal4 ctrl'!BQ357:CF357)/SQRT(COUNT('Gal4 ctrl'!BQ357:CF357))</f>
        <v>1.0219287873432408</v>
      </c>
      <c r="AK359">
        <f>STDEV('UAS ctrl'!BQ357:CF357)/SQRT(COUNT('UAS ctrl'!BQ357:CF357))</f>
        <v>0.63954852817206775</v>
      </c>
      <c r="AL359">
        <f>STDEV(expt!BQ357:CF357)/SQRT(COUNT(expt!BQ357:CF357))</f>
        <v>0.70082595853306429</v>
      </c>
      <c r="AP359">
        <f>AVERAGE('Gal4 ctrl'!S357:AI357)</f>
        <v>1.3213445454545454</v>
      </c>
      <c r="AQ359">
        <f>AVERAGE('UAS ctrl'!S357:AI357)</f>
        <v>1.4824375000000003</v>
      </c>
      <c r="AR359">
        <f>AVERAGE(expt!S357:AI357)</f>
        <v>1.3200916666666667</v>
      </c>
      <c r="AT359">
        <f>STDEV('Gal4 ctrl'!S357:AI357)/SQRT(COUNT('Gal4 ctrl'!S357:AI357))</f>
        <v>0.1074741337283588</v>
      </c>
      <c r="AU359">
        <f>STDEV('UAS ctrl'!S357:AI357)/SQRT(COUNT('UAS ctrl'!S357:AI357))</f>
        <v>0.13434098281546744</v>
      </c>
      <c r="AV359">
        <f>STDEV(expt!S357:AI357)/SQRT(COUNT(expt!S357:AI357))</f>
        <v>9.5954877699327534E-2</v>
      </c>
      <c r="AX359">
        <f>AVERAGE('Gal4 ctrl'!AZ357:BP357)</f>
        <v>1.3425099999999999</v>
      </c>
      <c r="AY359">
        <f>AVERAGE('UAS ctrl'!AZ357:BP357)</f>
        <v>1.1157708333333334</v>
      </c>
      <c r="AZ359">
        <f>AVERAGE(expt!AZ357:BP357)</f>
        <v>1.1749633333333336</v>
      </c>
      <c r="BB359">
        <f>STDEV('Gal4 ctrl'!AZ357:BP357)/SQRT(COUNT('Gal4 ctrl'!AZ357:BP357))</f>
        <v>0.14003331244580861</v>
      </c>
      <c r="BC359">
        <f>STDEV('UAS ctrl'!AZ357:BP357)/SQRT(COUNT('UAS ctrl'!AZ357:BP357))</f>
        <v>8.820052502298846E-2</v>
      </c>
      <c r="BD359">
        <f>STDEV(expt!AZ357:BP357)/SQRT(COUNT(expt!AZ357:BP357))</f>
        <v>7.7721002117844495E-2</v>
      </c>
      <c r="BF359">
        <f>AVERAGE('Gal4 ctrl'!CG357:CW357)</f>
        <v>1.2889927272727273</v>
      </c>
      <c r="BG359">
        <f>AVERAGE('UAS ctrl'!CG357:CW357)</f>
        <v>1.1432724999999999</v>
      </c>
      <c r="BH359">
        <f>AVERAGE(expt!CG357:CW357)</f>
        <v>0.94717833333333346</v>
      </c>
      <c r="BJ359">
        <f>STDEV('Gal4 ctrl'!CG357:CW357)/SQRT(COUNT('Gal4 ctrl'!CG357:CW357))</f>
        <v>0.10970911673471244</v>
      </c>
      <c r="BK359">
        <f>STDEV('UAS ctrl'!CG357:CW357)/SQRT(COUNT('UAS ctrl'!CG357:CW357))</f>
        <v>0.11218977597590042</v>
      </c>
      <c r="BL359">
        <f>STDEV(expt!CG357:CW357)/SQRT(COUNT(expt!CG357:CW357))</f>
        <v>9.6086960990941481E-2</v>
      </c>
    </row>
    <row r="360" spans="15:64" x14ac:dyDescent="0.2">
      <c r="O360">
        <v>357</v>
      </c>
      <c r="P360">
        <f>AVERAGE('Gal4 ctrl'!C358:R358)</f>
        <v>6.6598999999999995</v>
      </c>
      <c r="Q360">
        <f>AVERAGE('UAS ctrl'!C358:R358)</f>
        <v>6.248899999999999</v>
      </c>
      <c r="R360">
        <f>AVERAGE(expt!C358:R358)</f>
        <v>5.4327166666666651</v>
      </c>
      <c r="T360">
        <f>STDEV('Gal4 ctrl'!C358:R358)/SQRT(COUNT('Gal4 ctrl'!C358:R358))</f>
        <v>1.1145140944498069</v>
      </c>
      <c r="U360">
        <f>STDEV('UAS ctrl'!C358:R358)/SQRT(COUNT('UAS ctrl'!C358:R358))</f>
        <v>0.7897202788252804</v>
      </c>
      <c r="V360">
        <f>STDEV(expt!C358:R358)/SQRT(COUNT(expt!C358:R358))</f>
        <v>0.88860111980925593</v>
      </c>
      <c r="X360">
        <f>AVERAGE('Gal4 ctrl'!AJ358:AY358)</f>
        <v>5.0649499999999996</v>
      </c>
      <c r="Y360">
        <f>AVERAGE('UAS ctrl'!AJ358:AY358)</f>
        <v>4.7511016666666661</v>
      </c>
      <c r="Z360">
        <f>AVERAGE(expt!AJ358:AY358)</f>
        <v>3.8348066666666658</v>
      </c>
      <c r="AB360">
        <f>STDEV('Gal4 ctrl'!AJ358:AY358)/SQRT(COUNT('Gal4 ctrl'!AJ358:AY358))</f>
        <v>1.0862593771747155</v>
      </c>
      <c r="AC360">
        <f>STDEV('UAS ctrl'!AJ358:AY358)/SQRT(COUNT('UAS ctrl'!AJ358:AY358))</f>
        <v>1.0835487589830408</v>
      </c>
      <c r="AD360">
        <f>STDEV(expt!AJ358:AY358)/SQRT(COUNT(expt!AJ358:AY358))</f>
        <v>0.54185627112694412</v>
      </c>
      <c r="AF360">
        <f>AVERAGE('Gal4 ctrl'!BQ358:CF358)</f>
        <v>5.8005490909090902</v>
      </c>
      <c r="AG360">
        <f>AVERAGE('UAS ctrl'!BQ358:CF358)</f>
        <v>3.591180833333333</v>
      </c>
      <c r="AH360">
        <f>AVERAGE(expt!BQ358:CF358)</f>
        <v>3.0826191666666669</v>
      </c>
      <c r="AJ360">
        <f>STDEV('Gal4 ctrl'!BQ358:CF358)/SQRT(COUNT('Gal4 ctrl'!BQ358:CF358))</f>
        <v>1.0395581362425574</v>
      </c>
      <c r="AK360">
        <f>STDEV('UAS ctrl'!BQ358:CF358)/SQRT(COUNT('UAS ctrl'!BQ358:CF358))</f>
        <v>0.58141491103724918</v>
      </c>
      <c r="AL360">
        <f>STDEV(expt!BQ358:CF358)/SQRT(COUNT(expt!BQ358:CF358))</f>
        <v>0.64665315832867643</v>
      </c>
      <c r="AP360">
        <f>AVERAGE('Gal4 ctrl'!S358:AI358)</f>
        <v>1.4053900000000001</v>
      </c>
      <c r="AQ360">
        <f>AVERAGE('UAS ctrl'!S358:AI358)</f>
        <v>1.4377916666666668</v>
      </c>
      <c r="AR360">
        <f>AVERAGE(expt!S358:AI358)</f>
        <v>1.3156158333333334</v>
      </c>
      <c r="AT360">
        <f>STDEV('Gal4 ctrl'!S358:AI358)/SQRT(COUNT('Gal4 ctrl'!S358:AI358))</f>
        <v>0.1034029605255794</v>
      </c>
      <c r="AU360">
        <f>STDEV('UAS ctrl'!S358:AI358)/SQRT(COUNT('UAS ctrl'!S358:AI358))</f>
        <v>0.13874844903765055</v>
      </c>
      <c r="AV360">
        <f>STDEV(expt!S358:AI358)/SQRT(COUNT(expt!S358:AI358))</f>
        <v>0.10440570529994672</v>
      </c>
      <c r="AX360">
        <f>AVERAGE('Gal4 ctrl'!AZ358:BP358)</f>
        <v>1.3666472727272725</v>
      </c>
      <c r="AY360">
        <f>AVERAGE('UAS ctrl'!AZ358:BP358)</f>
        <v>1.2089233333333336</v>
      </c>
      <c r="AZ360">
        <f>AVERAGE(expt!AZ358:BP358)</f>
        <v>1.1257116666666667</v>
      </c>
      <c r="BB360">
        <f>STDEV('Gal4 ctrl'!AZ358:BP358)/SQRT(COUNT('Gal4 ctrl'!AZ358:BP358))</f>
        <v>0.1650987100279484</v>
      </c>
      <c r="BC360">
        <f>STDEV('UAS ctrl'!AZ358:BP358)/SQRT(COUNT('UAS ctrl'!AZ358:BP358))</f>
        <v>0.13262703286268426</v>
      </c>
      <c r="BD360">
        <f>STDEV(expt!AZ358:BP358)/SQRT(COUNT(expt!AZ358:BP358))</f>
        <v>7.2195148066147394E-2</v>
      </c>
      <c r="BF360">
        <f>AVERAGE('Gal4 ctrl'!CG358:CW358)</f>
        <v>1.2117236363636363</v>
      </c>
      <c r="BG360">
        <f>AVERAGE('UAS ctrl'!CG358:CW358)</f>
        <v>1.1928624999999997</v>
      </c>
      <c r="BH360">
        <f>AVERAGE(expt!CG358:CW358)</f>
        <v>0.88429333333333338</v>
      </c>
      <c r="BJ360">
        <f>STDEV('Gal4 ctrl'!CG358:CW358)/SQRT(COUNT('Gal4 ctrl'!CG358:CW358))</f>
        <v>0.11361950850634378</v>
      </c>
      <c r="BK360">
        <f>STDEV('UAS ctrl'!CG358:CW358)/SQRT(COUNT('UAS ctrl'!CG358:CW358))</f>
        <v>0.12737165746722082</v>
      </c>
      <c r="BL360">
        <f>STDEV(expt!CG358:CW358)/SQRT(COUNT(expt!CG358:CW358))</f>
        <v>8.6460244957326016E-2</v>
      </c>
    </row>
    <row r="361" spans="15:64" x14ac:dyDescent="0.2">
      <c r="O361">
        <v>358</v>
      </c>
      <c r="P361">
        <f>AVERAGE('Gal4 ctrl'!C359:R359)</f>
        <v>7.1002727272727268</v>
      </c>
      <c r="Q361">
        <f>AVERAGE('UAS ctrl'!C359:R359)</f>
        <v>6.0502166666666666</v>
      </c>
      <c r="R361">
        <f>AVERAGE(expt!C359:R359)</f>
        <v>5.5888083333333336</v>
      </c>
      <c r="T361">
        <f>STDEV('Gal4 ctrl'!C359:R359)/SQRT(COUNT('Gal4 ctrl'!C359:R359))</f>
        <v>1.2147157136990694</v>
      </c>
      <c r="U361">
        <f>STDEV('UAS ctrl'!C359:R359)/SQRT(COUNT('UAS ctrl'!C359:R359))</f>
        <v>0.70123973539004425</v>
      </c>
      <c r="V361">
        <f>STDEV(expt!C359:R359)/SQRT(COUNT(expt!C359:R359))</f>
        <v>0.94201016557102002</v>
      </c>
      <c r="X361">
        <f>AVERAGE('Gal4 ctrl'!AJ359:AY359)</f>
        <v>5.6662190909090917</v>
      </c>
      <c r="Y361">
        <f>AVERAGE('UAS ctrl'!AJ359:AY359)</f>
        <v>4.2421750000000005</v>
      </c>
      <c r="Z361">
        <f>AVERAGE(expt!AJ359:AY359)</f>
        <v>4.4109825000000003</v>
      </c>
      <c r="AB361">
        <f>STDEV('Gal4 ctrl'!AJ359:AY359)/SQRT(COUNT('Gal4 ctrl'!AJ359:AY359))</f>
        <v>1.1390684255928807</v>
      </c>
      <c r="AC361">
        <f>STDEV('UAS ctrl'!AJ359:AY359)/SQRT(COUNT('UAS ctrl'!AJ359:AY359))</f>
        <v>0.88149681578044314</v>
      </c>
      <c r="AD361">
        <f>STDEV(expt!AJ359:AY359)/SQRT(COUNT(expt!AJ359:AY359))</f>
        <v>0.62855914670960789</v>
      </c>
      <c r="AF361">
        <f>AVERAGE('Gal4 ctrl'!BQ359:CF359)</f>
        <v>5.9889090909090905</v>
      </c>
      <c r="AG361">
        <f>AVERAGE('UAS ctrl'!BQ359:CF359)</f>
        <v>3.5244233333333335</v>
      </c>
      <c r="AH361">
        <f>AVERAGE(expt!BQ359:CF359)</f>
        <v>3.2595133333333326</v>
      </c>
      <c r="AJ361">
        <f>STDEV('Gal4 ctrl'!BQ359:CF359)/SQRT(COUNT('Gal4 ctrl'!BQ359:CF359))</f>
        <v>0.97161568968717305</v>
      </c>
      <c r="AK361">
        <f>STDEV('UAS ctrl'!BQ359:CF359)/SQRT(COUNT('UAS ctrl'!BQ359:CF359))</f>
        <v>0.58585479460581902</v>
      </c>
      <c r="AL361">
        <f>STDEV(expt!BQ359:CF359)/SQRT(COUNT(expt!BQ359:CF359))</f>
        <v>0.64467896054681195</v>
      </c>
      <c r="AP361">
        <f>AVERAGE('Gal4 ctrl'!S359:AI359)</f>
        <v>1.4109490909090912</v>
      </c>
      <c r="AQ361">
        <f>AVERAGE('UAS ctrl'!S359:AI359)</f>
        <v>1.4641525</v>
      </c>
      <c r="AR361">
        <f>AVERAGE(expt!S359:AI359)</f>
        <v>1.3568600000000002</v>
      </c>
      <c r="AT361">
        <f>STDEV('Gal4 ctrl'!S359:AI359)/SQRT(COUNT('Gal4 ctrl'!S359:AI359))</f>
        <v>0.12925152098598314</v>
      </c>
      <c r="AU361">
        <f>STDEV('UAS ctrl'!S359:AI359)/SQRT(COUNT('UAS ctrl'!S359:AI359))</f>
        <v>0.12939060653416964</v>
      </c>
      <c r="AV361">
        <f>STDEV(expt!S359:AI359)/SQRT(COUNT(expt!S359:AI359))</f>
        <v>0.11609008294241027</v>
      </c>
      <c r="AX361">
        <f>AVERAGE('Gal4 ctrl'!AZ359:BP359)</f>
        <v>1.411299090909091</v>
      </c>
      <c r="AY361">
        <f>AVERAGE('UAS ctrl'!AZ359:BP359)</f>
        <v>1.1812108333333331</v>
      </c>
      <c r="AZ361">
        <f>AVERAGE(expt!AZ359:BP359)</f>
        <v>1.06864</v>
      </c>
      <c r="BB361">
        <f>STDEV('Gal4 ctrl'!AZ359:BP359)/SQRT(COUNT('Gal4 ctrl'!AZ359:BP359))</f>
        <v>0.18446793251971769</v>
      </c>
      <c r="BC361">
        <f>STDEV('UAS ctrl'!AZ359:BP359)/SQRT(COUNT('UAS ctrl'!AZ359:BP359))</f>
        <v>9.9307133578018347E-2</v>
      </c>
      <c r="BD361">
        <f>STDEV(expt!AZ359:BP359)/SQRT(COUNT(expt!AZ359:BP359))</f>
        <v>8.5644945206322209E-2</v>
      </c>
      <c r="BF361">
        <f>AVERAGE('Gal4 ctrl'!CG359:CW359)</f>
        <v>1.1842972727272729</v>
      </c>
      <c r="BG361">
        <f>AVERAGE('UAS ctrl'!CG359:CW359)</f>
        <v>1.1304966666666667</v>
      </c>
      <c r="BH361">
        <f>AVERAGE(expt!CG359:CW359)</f>
        <v>0.94833833333333317</v>
      </c>
      <c r="BJ361">
        <f>STDEV('Gal4 ctrl'!CG359:CW359)/SQRT(COUNT('Gal4 ctrl'!CG359:CW359))</f>
        <v>7.5366019737507353E-2</v>
      </c>
      <c r="BK361">
        <f>STDEV('UAS ctrl'!CG359:CW359)/SQRT(COUNT('UAS ctrl'!CG359:CW359))</f>
        <v>0.12387743169085823</v>
      </c>
      <c r="BL361">
        <f>STDEV(expt!CG359:CW359)/SQRT(COUNT(expt!CG359:CW359))</f>
        <v>9.6193445107063735E-2</v>
      </c>
    </row>
    <row r="362" spans="15:64" x14ac:dyDescent="0.2">
      <c r="O362">
        <v>359</v>
      </c>
      <c r="P362">
        <f>AVERAGE('Gal4 ctrl'!C360:R360)</f>
        <v>7.0124545454545464</v>
      </c>
      <c r="Q362">
        <f>AVERAGE('UAS ctrl'!C360:R360)</f>
        <v>6.2819166666666666</v>
      </c>
      <c r="R362">
        <f>AVERAGE(expt!C360:R360)</f>
        <v>5.1280599999999987</v>
      </c>
      <c r="T362">
        <f>STDEV('Gal4 ctrl'!C360:R360)/SQRT(COUNT('Gal4 ctrl'!C360:R360))</f>
        <v>1.1030409076205181</v>
      </c>
      <c r="U362">
        <f>STDEV('UAS ctrl'!C360:R360)/SQRT(COUNT('UAS ctrl'!C360:R360))</f>
        <v>0.73779426639152101</v>
      </c>
      <c r="V362">
        <f>STDEV(expt!C360:R360)/SQRT(COUNT(expt!C360:R360))</f>
        <v>0.92995058048557377</v>
      </c>
      <c r="X362">
        <f>AVERAGE('Gal4 ctrl'!AJ360:AY360)</f>
        <v>5.7712718181818179</v>
      </c>
      <c r="Y362">
        <f>AVERAGE('UAS ctrl'!AJ360:AY360)</f>
        <v>4.4502666666666668</v>
      </c>
      <c r="Z362">
        <f>AVERAGE(expt!AJ360:AY360)</f>
        <v>4.6917941666666669</v>
      </c>
      <c r="AB362">
        <f>STDEV('Gal4 ctrl'!AJ360:AY360)/SQRT(COUNT('Gal4 ctrl'!AJ360:AY360))</f>
        <v>1.0926444903717174</v>
      </c>
      <c r="AC362">
        <f>STDEV('UAS ctrl'!AJ360:AY360)/SQRT(COUNT('UAS ctrl'!AJ360:AY360))</f>
        <v>0.91380624300093016</v>
      </c>
      <c r="AD362">
        <f>STDEV(expt!AJ360:AY360)/SQRT(COUNT(expt!AJ360:AY360))</f>
        <v>0.7637136665388865</v>
      </c>
      <c r="AF362">
        <f>AVERAGE('Gal4 ctrl'!BQ360:CF360)</f>
        <v>5.9217000000000004</v>
      </c>
      <c r="AG362">
        <f>AVERAGE('UAS ctrl'!BQ360:CF360)</f>
        <v>3.1547983333333334</v>
      </c>
      <c r="AH362">
        <f>AVERAGE(expt!BQ360:CF360)</f>
        <v>3.6282200000000002</v>
      </c>
      <c r="AJ362">
        <f>STDEV('Gal4 ctrl'!BQ360:CF360)/SQRT(COUNT('Gal4 ctrl'!BQ360:CF360))</f>
        <v>0.90531248306869083</v>
      </c>
      <c r="AK362">
        <f>STDEV('UAS ctrl'!BQ360:CF360)/SQRT(COUNT('UAS ctrl'!BQ360:CF360))</f>
        <v>0.54173920263300523</v>
      </c>
      <c r="AL362">
        <f>STDEV(expt!BQ360:CF360)/SQRT(COUNT(expt!BQ360:CF360))</f>
        <v>0.73459104158729205</v>
      </c>
      <c r="AP362">
        <f>AVERAGE('Gal4 ctrl'!S360:AI360)</f>
        <v>1.4710145454545456</v>
      </c>
      <c r="AQ362">
        <f>AVERAGE('UAS ctrl'!S360:AI360)</f>
        <v>1.4568091666666669</v>
      </c>
      <c r="AR362">
        <f>AVERAGE(expt!S360:AI360)</f>
        <v>1.3044608333333332</v>
      </c>
      <c r="AT362">
        <f>STDEV('Gal4 ctrl'!S360:AI360)/SQRT(COUNT('Gal4 ctrl'!S360:AI360))</f>
        <v>0.11480585490584128</v>
      </c>
      <c r="AU362">
        <f>STDEV('UAS ctrl'!S360:AI360)/SQRT(COUNT('UAS ctrl'!S360:AI360))</f>
        <v>0.10565644064937227</v>
      </c>
      <c r="AV362">
        <f>STDEV(expt!S360:AI360)/SQRT(COUNT(expt!S360:AI360))</f>
        <v>0.10887414332862959</v>
      </c>
      <c r="AX362">
        <f>AVERAGE('Gal4 ctrl'!AZ360:BP360)</f>
        <v>1.3127927272727273</v>
      </c>
      <c r="AY362">
        <f>AVERAGE('UAS ctrl'!AZ360:BP360)</f>
        <v>1.1601083333333333</v>
      </c>
      <c r="AZ362">
        <f>AVERAGE(expt!AZ360:BP360)</f>
        <v>1.0864049999999998</v>
      </c>
      <c r="BB362">
        <f>STDEV('Gal4 ctrl'!AZ360:BP360)/SQRT(COUNT('Gal4 ctrl'!AZ360:BP360))</f>
        <v>0.12859523416229771</v>
      </c>
      <c r="BC362">
        <f>STDEV('UAS ctrl'!AZ360:BP360)/SQRT(COUNT('UAS ctrl'!AZ360:BP360))</f>
        <v>0.10692337567108035</v>
      </c>
      <c r="BD362">
        <f>STDEV(expt!AZ360:BP360)/SQRT(COUNT(expt!AZ360:BP360))</f>
        <v>8.9683556780594947E-2</v>
      </c>
      <c r="BF362">
        <f>AVERAGE('Gal4 ctrl'!CG360:CW360)</f>
        <v>1.2338772727272729</v>
      </c>
      <c r="BG362">
        <f>AVERAGE('UAS ctrl'!CG360:CW360)</f>
        <v>1.1726125000000001</v>
      </c>
      <c r="BH362">
        <f>AVERAGE(expt!CG360:CW360)</f>
        <v>0.94114916666666659</v>
      </c>
      <c r="BJ362">
        <f>STDEV('Gal4 ctrl'!CG360:CW360)/SQRT(COUNT('Gal4 ctrl'!CG360:CW360))</f>
        <v>0.10708678737013343</v>
      </c>
      <c r="BK362">
        <f>STDEV('UAS ctrl'!CG360:CW360)/SQRT(COUNT('UAS ctrl'!CG360:CW360))</f>
        <v>0.13330431483346553</v>
      </c>
      <c r="BL362">
        <f>STDEV(expt!CG360:CW360)/SQRT(COUNT(expt!CG360:CW360))</f>
        <v>8.3682221080327898E-2</v>
      </c>
    </row>
    <row r="363" spans="15:64" x14ac:dyDescent="0.2">
      <c r="O363">
        <v>360</v>
      </c>
      <c r="P363">
        <f>AVERAGE('Gal4 ctrl'!C361:R361)</f>
        <v>6.6862090909090908</v>
      </c>
      <c r="Q363">
        <f>AVERAGE('UAS ctrl'!C361:R361)</f>
        <v>6.395741666666666</v>
      </c>
      <c r="R363">
        <f>AVERAGE(expt!C361:R361)</f>
        <v>4.9170708333333328</v>
      </c>
      <c r="T363">
        <f>STDEV('Gal4 ctrl'!C361:R361)/SQRT(COUNT('Gal4 ctrl'!C361:R361))</f>
        <v>1.0420940872244209</v>
      </c>
      <c r="U363">
        <f>STDEV('UAS ctrl'!C361:R361)/SQRT(COUNT('UAS ctrl'!C361:R361))</f>
        <v>0.77149995831205709</v>
      </c>
      <c r="V363">
        <f>STDEV(expt!C361:R361)/SQRT(COUNT(expt!C361:R361))</f>
        <v>0.8696692038403282</v>
      </c>
      <c r="X363">
        <f>AVERAGE('Gal4 ctrl'!AJ361:AY361)</f>
        <v>5.4864354545454548</v>
      </c>
      <c r="Y363">
        <f>AVERAGE('UAS ctrl'!AJ361:AY361)</f>
        <v>4.468633333333333</v>
      </c>
      <c r="Z363">
        <f>AVERAGE(expt!AJ361:AY361)</f>
        <v>5.2396541666666669</v>
      </c>
      <c r="AB363">
        <f>STDEV('Gal4 ctrl'!AJ361:AY361)/SQRT(COUNT('Gal4 ctrl'!AJ361:AY361))</f>
        <v>1.0164967605022508</v>
      </c>
      <c r="AC363">
        <f>STDEV('UAS ctrl'!AJ361:AY361)/SQRT(COUNT('UAS ctrl'!AJ361:AY361))</f>
        <v>0.93495904628615867</v>
      </c>
      <c r="AD363">
        <f>STDEV(expt!AJ361:AY361)/SQRT(COUNT(expt!AJ361:AY361))</f>
        <v>0.83165104651007404</v>
      </c>
      <c r="AF363">
        <f>AVERAGE('Gal4 ctrl'!BQ361:CF361)</f>
        <v>5.7439</v>
      </c>
      <c r="AG363">
        <f>AVERAGE('UAS ctrl'!BQ361:CF361)</f>
        <v>3.5025250000000003</v>
      </c>
      <c r="AH363">
        <f>AVERAGE(expt!BQ361:CF361)</f>
        <v>3.4683291666666665</v>
      </c>
      <c r="AJ363">
        <f>STDEV('Gal4 ctrl'!BQ361:CF361)/SQRT(COUNT('Gal4 ctrl'!BQ361:CF361))</f>
        <v>0.96870461122995655</v>
      </c>
      <c r="AK363">
        <f>STDEV('UAS ctrl'!BQ361:CF361)/SQRT(COUNT('UAS ctrl'!BQ361:CF361))</f>
        <v>0.5627150693391495</v>
      </c>
      <c r="AL363">
        <f>STDEV(expt!BQ361:CF361)/SQRT(COUNT(expt!BQ361:CF361))</f>
        <v>0.67649034845570788</v>
      </c>
      <c r="AP363">
        <f>AVERAGE('Gal4 ctrl'!S361:AI361)</f>
        <v>1.5113936363636362</v>
      </c>
      <c r="AQ363">
        <f>AVERAGE('UAS ctrl'!S361:AI361)</f>
        <v>1.5071941666666664</v>
      </c>
      <c r="AR363">
        <f>AVERAGE(expt!S361:AI361)</f>
        <v>1.3661366666666668</v>
      </c>
      <c r="AT363">
        <f>STDEV('Gal4 ctrl'!S361:AI361)/SQRT(COUNT('Gal4 ctrl'!S361:AI361))</f>
        <v>0.12444529248755912</v>
      </c>
      <c r="AU363">
        <f>STDEV('UAS ctrl'!S361:AI361)/SQRT(COUNT('UAS ctrl'!S361:AI361))</f>
        <v>9.8565222925692711E-2</v>
      </c>
      <c r="AV363">
        <f>STDEV(expt!S361:AI361)/SQRT(COUNT(expt!S361:AI361))</f>
        <v>0.11468568587423814</v>
      </c>
      <c r="AX363">
        <f>AVERAGE('Gal4 ctrl'!AZ361:BP361)</f>
        <v>1.3318345454545455</v>
      </c>
      <c r="AY363">
        <f>AVERAGE('UAS ctrl'!AZ361:BP361)</f>
        <v>1.1566733333333332</v>
      </c>
      <c r="AZ363">
        <f>AVERAGE(expt!AZ361:BP361)</f>
        <v>1.0533349999999999</v>
      </c>
      <c r="BB363">
        <f>STDEV('Gal4 ctrl'!AZ361:BP361)/SQRT(COUNT('Gal4 ctrl'!AZ361:BP361))</f>
        <v>0.11566268272527054</v>
      </c>
      <c r="BC363">
        <f>STDEV('UAS ctrl'!AZ361:BP361)/SQRT(COUNT('UAS ctrl'!AZ361:BP361))</f>
        <v>9.3572296828913964E-2</v>
      </c>
      <c r="BD363">
        <f>STDEV(expt!AZ361:BP361)/SQRT(COUNT(expt!AZ361:BP361))</f>
        <v>8.2096984308656334E-2</v>
      </c>
      <c r="BF363">
        <f>AVERAGE('Gal4 ctrl'!CG361:CW361)</f>
        <v>1.2469463636363636</v>
      </c>
      <c r="BG363">
        <f>AVERAGE('UAS ctrl'!CG361:CW361)</f>
        <v>1.2296108333333333</v>
      </c>
      <c r="BH363">
        <f>AVERAGE(expt!CG361:CW361)</f>
        <v>0.92161083333333327</v>
      </c>
      <c r="BJ363">
        <f>STDEV('Gal4 ctrl'!CG361:CW361)/SQRT(COUNT('Gal4 ctrl'!CG361:CW361))</f>
        <v>0.10406561177076283</v>
      </c>
      <c r="BK363">
        <f>STDEV('UAS ctrl'!CG361:CW361)/SQRT(COUNT('UAS ctrl'!CG361:CW361))</f>
        <v>0.15283410362050195</v>
      </c>
      <c r="BL363">
        <f>STDEV(expt!CG361:CW361)/SQRT(COUNT(expt!CG361:CW361))</f>
        <v>6.6572588537879909E-2</v>
      </c>
    </row>
    <row r="364" spans="15:64" x14ac:dyDescent="0.2">
      <c r="O364">
        <v>361</v>
      </c>
      <c r="P364">
        <f>AVERAGE('Gal4 ctrl'!C362:R362)</f>
        <v>6.6332363636363629</v>
      </c>
      <c r="Q364">
        <f>AVERAGE('UAS ctrl'!C362:R362)</f>
        <v>6.089641666666668</v>
      </c>
      <c r="R364">
        <f>AVERAGE(expt!C362:R362)</f>
        <v>4.8977058333333341</v>
      </c>
      <c r="T364">
        <f>STDEV('Gal4 ctrl'!C362:R362)/SQRT(COUNT('Gal4 ctrl'!C362:R362))</f>
        <v>1.1771913976049275</v>
      </c>
      <c r="U364">
        <f>STDEV('UAS ctrl'!C362:R362)/SQRT(COUNT('UAS ctrl'!C362:R362))</f>
        <v>0.89333417298058049</v>
      </c>
      <c r="V364">
        <f>STDEV(expt!C362:R362)/SQRT(COUNT(expt!C362:R362))</f>
        <v>0.83309038420888071</v>
      </c>
      <c r="X364">
        <f>AVERAGE('Gal4 ctrl'!AJ362:AY362)</f>
        <v>6.0857000000000001</v>
      </c>
      <c r="Y364">
        <f>AVERAGE('UAS ctrl'!AJ362:AY362)</f>
        <v>4.2057999999999991</v>
      </c>
      <c r="Z364">
        <f>AVERAGE(expt!AJ362:AY362)</f>
        <v>4.8423425</v>
      </c>
      <c r="AB364">
        <f>STDEV('Gal4 ctrl'!AJ362:AY362)/SQRT(COUNT('Gal4 ctrl'!AJ362:AY362))</f>
        <v>0.78046766353141228</v>
      </c>
      <c r="AC364">
        <f>STDEV('UAS ctrl'!AJ362:AY362)/SQRT(COUNT('UAS ctrl'!AJ362:AY362))</f>
        <v>0.91332839591675852</v>
      </c>
      <c r="AD364">
        <f>STDEV(expt!AJ362:AY362)/SQRT(COUNT(expt!AJ362:AY362))</f>
        <v>0.84234324897521984</v>
      </c>
      <c r="AF364">
        <f>AVERAGE('Gal4 ctrl'!BQ362:CF362)</f>
        <v>6.0785181818181817</v>
      </c>
      <c r="AG364">
        <f>AVERAGE('UAS ctrl'!BQ362:CF362)</f>
        <v>3.4104958333333339</v>
      </c>
      <c r="AH364">
        <f>AVERAGE(expt!BQ362:CF362)</f>
        <v>3.8000458333333333</v>
      </c>
      <c r="AJ364">
        <f>STDEV('Gal4 ctrl'!BQ362:CF362)/SQRT(COUNT('Gal4 ctrl'!BQ362:CF362))</f>
        <v>0.99212625972689061</v>
      </c>
      <c r="AK364">
        <f>STDEV('UAS ctrl'!BQ362:CF362)/SQRT(COUNT('UAS ctrl'!BQ362:CF362))</f>
        <v>0.59016335663726249</v>
      </c>
      <c r="AL364">
        <f>STDEV(expt!BQ362:CF362)/SQRT(COUNT(expt!BQ362:CF362))</f>
        <v>0.72470130348225292</v>
      </c>
      <c r="AP364">
        <f>AVERAGE('Gal4 ctrl'!S362:AI362)</f>
        <v>1.4503936363636365</v>
      </c>
      <c r="AQ364">
        <f>AVERAGE('UAS ctrl'!S362:AI362)</f>
        <v>1.4021825000000001</v>
      </c>
      <c r="AR364">
        <f>AVERAGE(expt!S362:AI362)</f>
        <v>1.3408008333333334</v>
      </c>
      <c r="AT364">
        <f>STDEV('Gal4 ctrl'!S362:AI362)/SQRT(COUNT('Gal4 ctrl'!S362:AI362))</f>
        <v>0.10427102606601431</v>
      </c>
      <c r="AU364">
        <f>STDEV('UAS ctrl'!S362:AI362)/SQRT(COUNT('UAS ctrl'!S362:AI362))</f>
        <v>0.11250347849251874</v>
      </c>
      <c r="AV364">
        <f>STDEV(expt!S362:AI362)/SQRT(COUNT(expt!S362:AI362))</f>
        <v>0.12081940661932579</v>
      </c>
      <c r="AX364">
        <f>AVERAGE('Gal4 ctrl'!AZ362:BP362)</f>
        <v>1.3552609090909089</v>
      </c>
      <c r="AY364">
        <f>AVERAGE('UAS ctrl'!AZ362:BP362)</f>
        <v>1.1576391666666668</v>
      </c>
      <c r="AZ364">
        <f>AVERAGE(expt!AZ362:BP362)</f>
        <v>1.0825866666666666</v>
      </c>
      <c r="BB364">
        <f>STDEV('Gal4 ctrl'!AZ362:BP362)/SQRT(COUNT('Gal4 ctrl'!AZ362:BP362))</f>
        <v>0.12539628586970739</v>
      </c>
      <c r="BC364">
        <f>STDEV('UAS ctrl'!AZ362:BP362)/SQRT(COUNT('UAS ctrl'!AZ362:BP362))</f>
        <v>9.0520053524555499E-2</v>
      </c>
      <c r="BD364">
        <f>STDEV(expt!AZ362:BP362)/SQRT(COUNT(expt!AZ362:BP362))</f>
        <v>8.3602805070503286E-2</v>
      </c>
      <c r="BF364">
        <f>AVERAGE('Gal4 ctrl'!CG362:CW362)</f>
        <v>1.3121981818181818</v>
      </c>
      <c r="BG364">
        <f>AVERAGE('UAS ctrl'!CG362:CW362)</f>
        <v>1.1481216666666665</v>
      </c>
      <c r="BH364">
        <f>AVERAGE(expt!CG362:CW362)</f>
        <v>0.97218749999999987</v>
      </c>
      <c r="BJ364">
        <f>STDEV('Gal4 ctrl'!CG362:CW362)/SQRT(COUNT('Gal4 ctrl'!CG362:CW362))</f>
        <v>0.11765739558579848</v>
      </c>
      <c r="BK364">
        <f>STDEV('UAS ctrl'!CG362:CW362)/SQRT(COUNT('UAS ctrl'!CG362:CW362))</f>
        <v>0.12589820195019849</v>
      </c>
      <c r="BL364">
        <f>STDEV(expt!CG362:CW362)/SQRT(COUNT(expt!CG362:CW362))</f>
        <v>8.5811747201447811E-2</v>
      </c>
    </row>
    <row r="365" spans="15:64" x14ac:dyDescent="0.2">
      <c r="O365">
        <v>362</v>
      </c>
      <c r="P365">
        <f>AVERAGE('Gal4 ctrl'!C363:R363)</f>
        <v>6.4451454545454538</v>
      </c>
      <c r="Q365">
        <f>AVERAGE('UAS ctrl'!C363:R363)</f>
        <v>6.4285000000000005</v>
      </c>
      <c r="R365">
        <f>AVERAGE(expt!C363:R363)</f>
        <v>5.1338708333333338</v>
      </c>
      <c r="T365">
        <f>STDEV('Gal4 ctrl'!C363:R363)/SQRT(COUNT('Gal4 ctrl'!C363:R363))</f>
        <v>1.2062165711138917</v>
      </c>
      <c r="U365">
        <f>STDEV('UAS ctrl'!C363:R363)/SQRT(COUNT('UAS ctrl'!C363:R363))</f>
        <v>0.72853669465205728</v>
      </c>
      <c r="V365">
        <f>STDEV(expt!C363:R363)/SQRT(COUNT(expt!C363:R363))</f>
        <v>0.81202968188347946</v>
      </c>
      <c r="X365">
        <f>AVERAGE('Gal4 ctrl'!AJ363:AY363)</f>
        <v>5.5488090909090912</v>
      </c>
      <c r="Y365">
        <f>AVERAGE('UAS ctrl'!AJ363:AY363)</f>
        <v>4.3692333333333337</v>
      </c>
      <c r="Z365">
        <f>AVERAGE(expt!AJ363:AY363)</f>
        <v>4.8232583333333334</v>
      </c>
      <c r="AB365">
        <f>STDEV('Gal4 ctrl'!AJ363:AY363)/SQRT(COUNT('Gal4 ctrl'!AJ363:AY363))</f>
        <v>0.7188477682380503</v>
      </c>
      <c r="AC365">
        <f>STDEV('UAS ctrl'!AJ363:AY363)/SQRT(COUNT('UAS ctrl'!AJ363:AY363))</f>
        <v>0.94633685353236396</v>
      </c>
      <c r="AD365">
        <f>STDEV(expt!AJ363:AY363)/SQRT(COUNT(expt!AJ363:AY363))</f>
        <v>0.76791447898782417</v>
      </c>
      <c r="AF365">
        <f>AVERAGE('Gal4 ctrl'!BQ363:CF363)</f>
        <v>5.7743545454545462</v>
      </c>
      <c r="AG365">
        <f>AVERAGE('UAS ctrl'!BQ363:CF363)</f>
        <v>3.3836858333333333</v>
      </c>
      <c r="AH365">
        <f>AVERAGE(expt!BQ363:CF363)</f>
        <v>3.6190141666666666</v>
      </c>
      <c r="AJ365">
        <f>STDEV('Gal4 ctrl'!BQ363:CF363)/SQRT(COUNT('Gal4 ctrl'!BQ363:CF363))</f>
        <v>0.86894586109875749</v>
      </c>
      <c r="AK365">
        <f>STDEV('UAS ctrl'!BQ363:CF363)/SQRT(COUNT('UAS ctrl'!BQ363:CF363))</f>
        <v>0.52434223437193117</v>
      </c>
      <c r="AL365">
        <f>STDEV(expt!BQ363:CF363)/SQRT(COUNT(expt!BQ363:CF363))</f>
        <v>0.65523923743772161</v>
      </c>
      <c r="AP365">
        <f>AVERAGE('Gal4 ctrl'!S363:AI363)</f>
        <v>1.5466727272727274</v>
      </c>
      <c r="AQ365">
        <f>AVERAGE('UAS ctrl'!S363:AI363)</f>
        <v>1.3868658333333332</v>
      </c>
      <c r="AR365">
        <f>AVERAGE(expt!S363:AI363)</f>
        <v>1.3249333333333333</v>
      </c>
      <c r="AT365">
        <f>STDEV('Gal4 ctrl'!S363:AI363)/SQRT(COUNT('Gal4 ctrl'!S363:AI363))</f>
        <v>0.1508532073006488</v>
      </c>
      <c r="AU365">
        <f>STDEV('UAS ctrl'!S363:AI363)/SQRT(COUNT('UAS ctrl'!S363:AI363))</f>
        <v>9.4370237110063496E-2</v>
      </c>
      <c r="AV365">
        <f>STDEV(expt!S363:AI363)/SQRT(COUNT(expt!S363:AI363))</f>
        <v>0.10538775619136452</v>
      </c>
      <c r="AX365">
        <f>AVERAGE('Gal4 ctrl'!AZ363:BP363)</f>
        <v>1.3861854545454546</v>
      </c>
      <c r="AY365">
        <f>AVERAGE('UAS ctrl'!AZ363:BP363)</f>
        <v>1.2223308333333331</v>
      </c>
      <c r="AZ365">
        <f>AVERAGE(expt!AZ363:BP363)</f>
        <v>1.0855841666666664</v>
      </c>
      <c r="BB365">
        <f>STDEV('Gal4 ctrl'!AZ363:BP363)/SQRT(COUNT('Gal4 ctrl'!AZ363:BP363))</f>
        <v>0.13238830793859005</v>
      </c>
      <c r="BC365">
        <f>STDEV('UAS ctrl'!AZ363:BP363)/SQRT(COUNT('UAS ctrl'!AZ363:BP363))</f>
        <v>0.1040008289554547</v>
      </c>
      <c r="BD365">
        <f>STDEV(expt!AZ363:BP363)/SQRT(COUNT(expt!AZ363:BP363))</f>
        <v>7.2954281049310316E-2</v>
      </c>
      <c r="BF365">
        <f>AVERAGE('Gal4 ctrl'!CG363:CW363)</f>
        <v>1.2235845454545458</v>
      </c>
      <c r="BG365">
        <f>AVERAGE('UAS ctrl'!CG363:CW363)</f>
        <v>1.1935791666666666</v>
      </c>
      <c r="BH365">
        <f>AVERAGE(expt!CG363:CW363)</f>
        <v>0.93382166666666677</v>
      </c>
      <c r="BJ365">
        <f>STDEV('Gal4 ctrl'!CG363:CW363)/SQRT(COUNT('Gal4 ctrl'!CG363:CW363))</f>
        <v>0.11802112767993238</v>
      </c>
      <c r="BK365">
        <f>STDEV('UAS ctrl'!CG363:CW363)/SQRT(COUNT('UAS ctrl'!CG363:CW363))</f>
        <v>0.12898649099725676</v>
      </c>
      <c r="BL365">
        <f>STDEV(expt!CG363:CW363)/SQRT(COUNT(expt!CG363:CW363))</f>
        <v>0.11580067151787106</v>
      </c>
    </row>
    <row r="366" spans="15:64" x14ac:dyDescent="0.2">
      <c r="O366">
        <v>363</v>
      </c>
      <c r="P366">
        <f>AVERAGE('Gal4 ctrl'!C364:R364)</f>
        <v>6.6902999999999997</v>
      </c>
      <c r="Q366">
        <f>AVERAGE('UAS ctrl'!C364:R364)</f>
        <v>6.5607750000000005</v>
      </c>
      <c r="R366">
        <f>AVERAGE(expt!C364:R364)</f>
        <v>5.2142750000000007</v>
      </c>
      <c r="T366">
        <f>STDEV('Gal4 ctrl'!C364:R364)/SQRT(COUNT('Gal4 ctrl'!C364:R364))</f>
        <v>1.2722045222940586</v>
      </c>
      <c r="U366">
        <f>STDEV('UAS ctrl'!C364:R364)/SQRT(COUNT('UAS ctrl'!C364:R364))</f>
        <v>0.94768809919312225</v>
      </c>
      <c r="V366">
        <f>STDEV(expt!C364:R364)/SQRT(COUNT(expt!C364:R364))</f>
        <v>0.72978009931230148</v>
      </c>
      <c r="X366">
        <f>AVERAGE('Gal4 ctrl'!AJ364:AY364)</f>
        <v>5.8292454545454548</v>
      </c>
      <c r="Y366">
        <f>AVERAGE('UAS ctrl'!AJ364:AY364)</f>
        <v>4.5400166666666673</v>
      </c>
      <c r="Z366">
        <f>AVERAGE(expt!AJ364:AY364)</f>
        <v>4.8439416666666668</v>
      </c>
      <c r="AB366">
        <f>STDEV('Gal4 ctrl'!AJ364:AY364)/SQRT(COUNT('Gal4 ctrl'!AJ364:AY364))</f>
        <v>0.90087959001327045</v>
      </c>
      <c r="AC366">
        <f>STDEV('UAS ctrl'!AJ364:AY364)/SQRT(COUNT('UAS ctrl'!AJ364:AY364))</f>
        <v>0.87436243801129188</v>
      </c>
      <c r="AD366">
        <f>STDEV(expt!AJ364:AY364)/SQRT(COUNT(expt!AJ364:AY364))</f>
        <v>0.79718405819810645</v>
      </c>
      <c r="AF366">
        <f>AVERAGE('Gal4 ctrl'!BQ364:CF364)</f>
        <v>5.206927272727274</v>
      </c>
      <c r="AG366">
        <f>AVERAGE('UAS ctrl'!BQ364:CF364)</f>
        <v>3.8983249999999998</v>
      </c>
      <c r="AH366">
        <f>AVERAGE(expt!BQ364:CF364)</f>
        <v>3.7020183333333336</v>
      </c>
      <c r="AJ366">
        <f>STDEV('Gal4 ctrl'!BQ364:CF364)/SQRT(COUNT('Gal4 ctrl'!BQ364:CF364))</f>
        <v>0.76256650655901392</v>
      </c>
      <c r="AK366">
        <f>STDEV('UAS ctrl'!BQ364:CF364)/SQRT(COUNT('UAS ctrl'!BQ364:CF364))</f>
        <v>0.67073992307963815</v>
      </c>
      <c r="AL366">
        <f>STDEV(expt!BQ364:CF364)/SQRT(COUNT(expt!BQ364:CF364))</f>
        <v>0.68385522401999999</v>
      </c>
      <c r="AP366">
        <f>AVERAGE('Gal4 ctrl'!S364:AI364)</f>
        <v>1.5686863636363635</v>
      </c>
      <c r="AQ366">
        <f>AVERAGE('UAS ctrl'!S364:AI364)</f>
        <v>1.4245991666666669</v>
      </c>
      <c r="AR366">
        <f>AVERAGE(expt!S364:AI364)</f>
        <v>1.2723141666666666</v>
      </c>
      <c r="AT366">
        <f>STDEV('Gal4 ctrl'!S364:AI364)/SQRT(COUNT('Gal4 ctrl'!S364:AI364))</f>
        <v>0.16843830117379485</v>
      </c>
      <c r="AU366">
        <f>STDEV('UAS ctrl'!S364:AI364)/SQRT(COUNT('UAS ctrl'!S364:AI364))</f>
        <v>9.8162385489233284E-2</v>
      </c>
      <c r="AV366">
        <f>STDEV(expt!S364:AI364)/SQRT(COUNT(expt!S364:AI364))</f>
        <v>8.5225547301356216E-2</v>
      </c>
      <c r="AX366">
        <f>AVERAGE('Gal4 ctrl'!AZ364:BP364)</f>
        <v>1.3694427272727272</v>
      </c>
      <c r="AY366">
        <f>AVERAGE('UAS ctrl'!AZ364:BP364)</f>
        <v>1.1796841666666666</v>
      </c>
      <c r="AZ366">
        <f>AVERAGE(expt!AZ364:BP364)</f>
        <v>1.1148600000000002</v>
      </c>
      <c r="BB366">
        <f>STDEV('Gal4 ctrl'!AZ364:BP364)/SQRT(COUNT('Gal4 ctrl'!AZ364:BP364))</f>
        <v>0.11400872847040278</v>
      </c>
      <c r="BC366">
        <f>STDEV('UAS ctrl'!AZ364:BP364)/SQRT(COUNT('UAS ctrl'!AZ364:BP364))</f>
        <v>8.8453920330907793E-2</v>
      </c>
      <c r="BD366">
        <f>STDEV(expt!AZ364:BP364)/SQRT(COUNT(expt!AZ364:BP364))</f>
        <v>8.1404474739265709E-2</v>
      </c>
      <c r="BF366">
        <f>AVERAGE('Gal4 ctrl'!CG364:CW364)</f>
        <v>1.2373181818181818</v>
      </c>
      <c r="BG366">
        <f>AVERAGE('UAS ctrl'!CG364:CW364)</f>
        <v>1.1187624999999999</v>
      </c>
      <c r="BH366">
        <f>AVERAGE(expt!CG364:CW364)</f>
        <v>0.94417666666666655</v>
      </c>
      <c r="BJ366">
        <f>STDEV('Gal4 ctrl'!CG364:CW364)/SQRT(COUNT('Gal4 ctrl'!CG364:CW364))</f>
        <v>0.11649216634464915</v>
      </c>
      <c r="BK366">
        <f>STDEV('UAS ctrl'!CG364:CW364)/SQRT(COUNT('UAS ctrl'!CG364:CW364))</f>
        <v>0.12653384075515145</v>
      </c>
      <c r="BL366">
        <f>STDEV(expt!CG364:CW364)/SQRT(COUNT(expt!CG364:CW364))</f>
        <v>9.1927541396317883E-2</v>
      </c>
    </row>
    <row r="367" spans="15:64" x14ac:dyDescent="0.2">
      <c r="O367">
        <v>364</v>
      </c>
      <c r="P367">
        <f>AVERAGE('Gal4 ctrl'!C365:R365)</f>
        <v>6.4105727272727275</v>
      </c>
      <c r="Q367">
        <f>AVERAGE('UAS ctrl'!C365:R365)</f>
        <v>6.0197749999999992</v>
      </c>
      <c r="R367">
        <f>AVERAGE(expt!C365:R365)</f>
        <v>4.7091883333333335</v>
      </c>
      <c r="T367">
        <f>STDEV('Gal4 ctrl'!C365:R365)/SQRT(COUNT('Gal4 ctrl'!C365:R365))</f>
        <v>1.0899525129014405</v>
      </c>
      <c r="U367">
        <f>STDEV('UAS ctrl'!C365:R365)/SQRT(COUNT('UAS ctrl'!C365:R365))</f>
        <v>0.8125446426080607</v>
      </c>
      <c r="V367">
        <f>STDEV(expt!C365:R365)/SQRT(COUNT(expt!C365:R365))</f>
        <v>0.76822439762468353</v>
      </c>
      <c r="X367">
        <f>AVERAGE('Gal4 ctrl'!AJ365:AY365)</f>
        <v>6.0243818181818174</v>
      </c>
      <c r="Y367">
        <f>AVERAGE('UAS ctrl'!AJ365:AY365)</f>
        <v>4.232966666666667</v>
      </c>
      <c r="Z367">
        <f>AVERAGE(expt!AJ365:AY365)</f>
        <v>4.8958166666666667</v>
      </c>
      <c r="AB367">
        <f>STDEV('Gal4 ctrl'!AJ365:AY365)/SQRT(COUNT('Gal4 ctrl'!AJ365:AY365))</f>
        <v>1.0072126554207261</v>
      </c>
      <c r="AC367">
        <f>STDEV('UAS ctrl'!AJ365:AY365)/SQRT(COUNT('UAS ctrl'!AJ365:AY365))</f>
        <v>0.73528040346331247</v>
      </c>
      <c r="AD367">
        <f>STDEV(expt!AJ365:AY365)/SQRT(COUNT(expt!AJ365:AY365))</f>
        <v>0.72107786941676855</v>
      </c>
      <c r="AF367">
        <f>AVERAGE('Gal4 ctrl'!BQ365:CF365)</f>
        <v>5.9396454545454533</v>
      </c>
      <c r="AG367">
        <f>AVERAGE('UAS ctrl'!BQ365:CF365)</f>
        <v>3.8748783333333332</v>
      </c>
      <c r="AH367">
        <f>AVERAGE(expt!BQ365:CF365)</f>
        <v>3.7191141666666669</v>
      </c>
      <c r="AJ367">
        <f>STDEV('Gal4 ctrl'!BQ365:CF365)/SQRT(COUNT('Gal4 ctrl'!BQ365:CF365))</f>
        <v>0.79435066098768492</v>
      </c>
      <c r="AK367">
        <f>STDEV('UAS ctrl'!BQ365:CF365)/SQRT(COUNT('UAS ctrl'!BQ365:CF365))</f>
        <v>0.66086719131785743</v>
      </c>
      <c r="AL367">
        <f>STDEV(expt!BQ365:CF365)/SQRT(COUNT(expt!BQ365:CF365))</f>
        <v>0.66228882411273848</v>
      </c>
      <c r="AP367">
        <f>AVERAGE('Gal4 ctrl'!S365:AI365)</f>
        <v>1.511079090909091</v>
      </c>
      <c r="AQ367">
        <f>AVERAGE('UAS ctrl'!S365:AI365)</f>
        <v>1.3540358333333333</v>
      </c>
      <c r="AR367">
        <f>AVERAGE(expt!S365:AI365)</f>
        <v>1.2277491666666667</v>
      </c>
      <c r="AT367">
        <f>STDEV('Gal4 ctrl'!S365:AI365)/SQRT(COUNT('Gal4 ctrl'!S365:AI365))</f>
        <v>0.17884532720382881</v>
      </c>
      <c r="AU367">
        <f>STDEV('UAS ctrl'!S365:AI365)/SQRT(COUNT('UAS ctrl'!S365:AI365))</f>
        <v>0.10772372474725199</v>
      </c>
      <c r="AV367">
        <f>STDEV(expt!S365:AI365)/SQRT(COUNT(expt!S365:AI365))</f>
        <v>8.5462240620677629E-2</v>
      </c>
      <c r="AX367">
        <f>AVERAGE('Gal4 ctrl'!AZ365:BP365)</f>
        <v>1.3762627272727275</v>
      </c>
      <c r="AY367">
        <f>AVERAGE('UAS ctrl'!AZ365:BP365)</f>
        <v>1.0809841666666669</v>
      </c>
      <c r="AZ367">
        <f>AVERAGE(expt!AZ365:BP365)</f>
        <v>1.1972791666666665</v>
      </c>
      <c r="BB367">
        <f>STDEV('Gal4 ctrl'!AZ365:BP365)/SQRT(COUNT('Gal4 ctrl'!AZ365:BP365))</f>
        <v>0.11439720510008387</v>
      </c>
      <c r="BC367">
        <f>STDEV('UAS ctrl'!AZ365:BP365)/SQRT(COUNT('UAS ctrl'!AZ365:BP365))</f>
        <v>9.1379841151515678E-2</v>
      </c>
      <c r="BD367">
        <f>STDEV(expt!AZ365:BP365)/SQRT(COUNT(expt!AZ365:BP365))</f>
        <v>7.7926228424401903E-2</v>
      </c>
      <c r="BF367">
        <f>AVERAGE('Gal4 ctrl'!CG365:CW365)</f>
        <v>1.2818454545454545</v>
      </c>
      <c r="BG367">
        <f>AVERAGE('UAS ctrl'!CG365:CW365)</f>
        <v>1.2331516666666669</v>
      </c>
      <c r="BH367">
        <f>AVERAGE(expt!CG365:CW365)</f>
        <v>0.93165249999999988</v>
      </c>
      <c r="BJ367">
        <f>STDEV('Gal4 ctrl'!CG365:CW365)/SQRT(COUNT('Gal4 ctrl'!CG365:CW365))</f>
        <v>8.0766610015453669E-2</v>
      </c>
      <c r="BK367">
        <f>STDEV('UAS ctrl'!CG365:CW365)/SQRT(COUNT('UAS ctrl'!CG365:CW365))</f>
        <v>0.14985106601593159</v>
      </c>
      <c r="BL367">
        <f>STDEV(expt!CG365:CW365)/SQRT(COUNT(expt!CG365:CW365))</f>
        <v>9.0519603988583622E-2</v>
      </c>
    </row>
    <row r="368" spans="15:64" x14ac:dyDescent="0.2">
      <c r="O368">
        <v>365</v>
      </c>
      <c r="P368">
        <f>AVERAGE('Gal4 ctrl'!C366:R366)</f>
        <v>6.3508090909090917</v>
      </c>
      <c r="Q368">
        <f>AVERAGE('UAS ctrl'!C366:R366)</f>
        <v>6.0149333333333344</v>
      </c>
      <c r="R368">
        <f>AVERAGE(expt!C366:R366)</f>
        <v>4.840839166666667</v>
      </c>
      <c r="T368">
        <f>STDEV('Gal4 ctrl'!C366:R366)/SQRT(COUNT('Gal4 ctrl'!C366:R366))</f>
        <v>1.1143124314167534</v>
      </c>
      <c r="U368">
        <f>STDEV('UAS ctrl'!C366:R366)/SQRT(COUNT('UAS ctrl'!C366:R366))</f>
        <v>0.80217555391131679</v>
      </c>
      <c r="V368">
        <f>STDEV(expt!C366:R366)/SQRT(COUNT(expt!C366:R366))</f>
        <v>0.83532343526548092</v>
      </c>
      <c r="X368">
        <f>AVERAGE('Gal4 ctrl'!AJ366:AY366)</f>
        <v>6.9645545454545461</v>
      </c>
      <c r="Y368">
        <f>AVERAGE('UAS ctrl'!AJ366:AY366)</f>
        <v>4.7878166666666679</v>
      </c>
      <c r="Z368">
        <f>AVERAGE(expt!AJ366:AY366)</f>
        <v>4.7340108333333326</v>
      </c>
      <c r="AB368">
        <f>STDEV('Gal4 ctrl'!AJ366:AY366)/SQRT(COUNT('Gal4 ctrl'!AJ366:AY366))</f>
        <v>1.233960724096018</v>
      </c>
      <c r="AC368">
        <f>STDEV('UAS ctrl'!AJ366:AY366)/SQRT(COUNT('UAS ctrl'!AJ366:AY366))</f>
        <v>0.97719203494326778</v>
      </c>
      <c r="AD368">
        <f>STDEV(expt!AJ366:AY366)/SQRT(COUNT(expt!AJ366:AY366))</f>
        <v>0.74126114851594649</v>
      </c>
      <c r="AF368">
        <f>AVERAGE('Gal4 ctrl'!BQ366:CF366)</f>
        <v>5.7201545454545455</v>
      </c>
      <c r="AG368">
        <f>AVERAGE('UAS ctrl'!BQ366:CF366)</f>
        <v>3.9430399999999999</v>
      </c>
      <c r="AH368">
        <f>AVERAGE(expt!BQ366:CF366)</f>
        <v>3.3094808333333332</v>
      </c>
      <c r="AJ368">
        <f>STDEV('Gal4 ctrl'!BQ366:CF366)/SQRT(COUNT('Gal4 ctrl'!BQ366:CF366))</f>
        <v>0.87317366744575009</v>
      </c>
      <c r="AK368">
        <f>STDEV('UAS ctrl'!BQ366:CF366)/SQRT(COUNT('UAS ctrl'!BQ366:CF366))</f>
        <v>0.66254325715382545</v>
      </c>
      <c r="AL368">
        <f>STDEV(expt!BQ366:CF366)/SQRT(COUNT(expt!BQ366:CF366))</f>
        <v>0.57922924130739717</v>
      </c>
      <c r="AP368">
        <f>AVERAGE('Gal4 ctrl'!S366:AI366)</f>
        <v>1.4543145454545454</v>
      </c>
      <c r="AQ368">
        <f>AVERAGE('UAS ctrl'!S366:AI366)</f>
        <v>1.4133749999999996</v>
      </c>
      <c r="AR368">
        <f>AVERAGE(expt!S366:AI366)</f>
        <v>1.2135191666666667</v>
      </c>
      <c r="AT368">
        <f>STDEV('Gal4 ctrl'!S366:AI366)/SQRT(COUNT('Gal4 ctrl'!S366:AI366))</f>
        <v>0.1295671198706303</v>
      </c>
      <c r="AU368">
        <f>STDEV('UAS ctrl'!S366:AI366)/SQRT(COUNT('UAS ctrl'!S366:AI366))</f>
        <v>9.6624681680451407E-2</v>
      </c>
      <c r="AV368">
        <f>STDEV(expt!S366:AI366)/SQRT(COUNT(expt!S366:AI366))</f>
        <v>8.0194522714595026E-2</v>
      </c>
      <c r="AX368">
        <f>AVERAGE('Gal4 ctrl'!AZ366:BP366)</f>
        <v>1.433259090909091</v>
      </c>
      <c r="AY368">
        <f>AVERAGE('UAS ctrl'!AZ366:BP366)</f>
        <v>1.1584833333333333</v>
      </c>
      <c r="AZ368">
        <f>AVERAGE(expt!AZ366:BP366)</f>
        <v>1.176256666666667</v>
      </c>
      <c r="BB368">
        <f>STDEV('Gal4 ctrl'!AZ366:BP366)/SQRT(COUNT('Gal4 ctrl'!AZ366:BP366))</f>
        <v>0.15002263401630447</v>
      </c>
      <c r="BC368">
        <f>STDEV('UAS ctrl'!AZ366:BP366)/SQRT(COUNT('UAS ctrl'!AZ366:BP366))</f>
        <v>0.10791241000146019</v>
      </c>
      <c r="BD368">
        <f>STDEV(expt!AZ366:BP366)/SQRT(COUNT(expt!AZ366:BP366))</f>
        <v>7.7323639563547986E-2</v>
      </c>
      <c r="BF368">
        <f>AVERAGE('Gal4 ctrl'!CG366:CW366)</f>
        <v>1.2288600000000001</v>
      </c>
      <c r="BG368">
        <f>AVERAGE('UAS ctrl'!CG366:CW366)</f>
        <v>1.140455</v>
      </c>
      <c r="BH368">
        <f>AVERAGE(expt!CG366:CW366)</f>
        <v>0.90216750000000001</v>
      </c>
      <c r="BJ368">
        <f>STDEV('Gal4 ctrl'!CG366:CW366)/SQRT(COUNT('Gal4 ctrl'!CG366:CW366))</f>
        <v>0.10061704873610459</v>
      </c>
      <c r="BK368">
        <f>STDEV('UAS ctrl'!CG366:CW366)/SQRT(COUNT('UAS ctrl'!CG366:CW366))</f>
        <v>0.11931269341460908</v>
      </c>
      <c r="BL368">
        <f>STDEV(expt!CG366:CW366)/SQRT(COUNT(expt!CG366:CW366))</f>
        <v>7.2928773119217E-2</v>
      </c>
    </row>
    <row r="369" spans="15:64" x14ac:dyDescent="0.2">
      <c r="O369">
        <v>366</v>
      </c>
      <c r="P369">
        <f>AVERAGE('Gal4 ctrl'!C367:R367)</f>
        <v>6.0869636363636355</v>
      </c>
      <c r="Q369">
        <f>AVERAGE('UAS ctrl'!C367:R367)</f>
        <v>6.5338083333333339</v>
      </c>
      <c r="R369">
        <f>AVERAGE(expt!C367:R367)</f>
        <v>5.0320849999999995</v>
      </c>
      <c r="T369">
        <f>STDEV('Gal4 ctrl'!C367:R367)/SQRT(COUNT('Gal4 ctrl'!C367:R367))</f>
        <v>1.0695779186434189</v>
      </c>
      <c r="U369">
        <f>STDEV('UAS ctrl'!C367:R367)/SQRT(COUNT('UAS ctrl'!C367:R367))</f>
        <v>0.95754547051288719</v>
      </c>
      <c r="V369">
        <f>STDEV(expt!C367:R367)/SQRT(COUNT(expt!C367:R367))</f>
        <v>0.9149728252534457</v>
      </c>
      <c r="X369">
        <f>AVERAGE('Gal4 ctrl'!AJ367:AY367)</f>
        <v>6.2953363636363635</v>
      </c>
      <c r="Y369">
        <f>AVERAGE('UAS ctrl'!AJ367:AY367)</f>
        <v>5.2432500000000006</v>
      </c>
      <c r="Z369">
        <f>AVERAGE(expt!AJ367:AY367)</f>
        <v>4.731606666666667</v>
      </c>
      <c r="AB369">
        <f>STDEV('Gal4 ctrl'!AJ367:AY367)/SQRT(COUNT('Gal4 ctrl'!AJ367:AY367))</f>
        <v>1.1693824959643309</v>
      </c>
      <c r="AC369">
        <f>STDEV('UAS ctrl'!AJ367:AY367)/SQRT(COUNT('UAS ctrl'!AJ367:AY367))</f>
        <v>0.9767679526159605</v>
      </c>
      <c r="AD369">
        <f>STDEV(expt!AJ367:AY367)/SQRT(COUNT(expt!AJ367:AY367))</f>
        <v>0.62794311321837337</v>
      </c>
      <c r="AF369">
        <f>AVERAGE('Gal4 ctrl'!BQ367:CF367)</f>
        <v>5.592090909090909</v>
      </c>
      <c r="AG369">
        <f>AVERAGE('UAS ctrl'!BQ367:CF367)</f>
        <v>4.0920674999999997</v>
      </c>
      <c r="AH369">
        <f>AVERAGE(expt!BQ367:CF367)</f>
        <v>3.3219808333333329</v>
      </c>
      <c r="AJ369">
        <f>STDEV('Gal4 ctrl'!BQ367:CF367)/SQRT(COUNT('Gal4 ctrl'!BQ367:CF367))</f>
        <v>1.0412159204467319</v>
      </c>
      <c r="AK369">
        <f>STDEV('UAS ctrl'!BQ367:CF367)/SQRT(COUNT('UAS ctrl'!BQ367:CF367))</f>
        <v>0.65563866066552268</v>
      </c>
      <c r="AL369">
        <f>STDEV(expt!BQ367:CF367)/SQRT(COUNT(expt!BQ367:CF367))</f>
        <v>0.6314638904003006</v>
      </c>
      <c r="AP369">
        <f>AVERAGE('Gal4 ctrl'!S367:AI367)</f>
        <v>1.3384763636363637</v>
      </c>
      <c r="AQ369">
        <f>AVERAGE('UAS ctrl'!S367:AI367)</f>
        <v>1.3726108333333331</v>
      </c>
      <c r="AR369">
        <f>AVERAGE(expt!S367:AI367)</f>
        <v>1.2816766666666666</v>
      </c>
      <c r="AT369">
        <f>STDEV('Gal4 ctrl'!S367:AI367)/SQRT(COUNT('Gal4 ctrl'!S367:AI367))</f>
        <v>0.1271894860382638</v>
      </c>
      <c r="AU369">
        <f>STDEV('UAS ctrl'!S367:AI367)/SQRT(COUNT('UAS ctrl'!S367:AI367))</f>
        <v>0.11071308877658532</v>
      </c>
      <c r="AV369">
        <f>STDEV(expt!S367:AI367)/SQRT(COUNT(expt!S367:AI367))</f>
        <v>8.8646372529428807E-2</v>
      </c>
      <c r="AX369">
        <f>AVERAGE('Gal4 ctrl'!AZ367:BP367)</f>
        <v>1.3219772727272725</v>
      </c>
      <c r="AY369">
        <f>AVERAGE('UAS ctrl'!AZ367:BP367)</f>
        <v>1.1880883333333332</v>
      </c>
      <c r="AZ369">
        <f>AVERAGE(expt!AZ367:BP367)</f>
        <v>1.1815450000000001</v>
      </c>
      <c r="BB369">
        <f>STDEV('Gal4 ctrl'!AZ367:BP367)/SQRT(COUNT('Gal4 ctrl'!AZ367:BP367))</f>
        <v>0.13911465823093844</v>
      </c>
      <c r="BC369">
        <f>STDEV('UAS ctrl'!AZ367:BP367)/SQRT(COUNT('UAS ctrl'!AZ367:BP367))</f>
        <v>9.1872418741998294E-2</v>
      </c>
      <c r="BD369">
        <f>STDEV(expt!AZ367:BP367)/SQRT(COUNT(expt!AZ367:BP367))</f>
        <v>9.1587780947784497E-2</v>
      </c>
      <c r="BF369">
        <f>AVERAGE('Gal4 ctrl'!CG367:CW367)</f>
        <v>1.3151327272727273</v>
      </c>
      <c r="BG369">
        <f>AVERAGE('UAS ctrl'!CG367:CW367)</f>
        <v>1.1799108333333332</v>
      </c>
      <c r="BH369">
        <f>AVERAGE(expt!CG367:CW367)</f>
        <v>0.99589333333333341</v>
      </c>
      <c r="BJ369">
        <f>STDEV('Gal4 ctrl'!CG367:CW367)/SQRT(COUNT('Gal4 ctrl'!CG367:CW367))</f>
        <v>0.1145924871493519</v>
      </c>
      <c r="BK369">
        <f>STDEV('UAS ctrl'!CG367:CW367)/SQRT(COUNT('UAS ctrl'!CG367:CW367))</f>
        <v>0.14101228964525575</v>
      </c>
      <c r="BL369">
        <f>STDEV(expt!CG367:CW367)/SQRT(COUNT(expt!CG367:CW367))</f>
        <v>0.10379493998098635</v>
      </c>
    </row>
    <row r="370" spans="15:64" x14ac:dyDescent="0.2">
      <c r="O370">
        <v>367</v>
      </c>
      <c r="P370">
        <f>AVERAGE('Gal4 ctrl'!C368:R368)</f>
        <v>6.0759181818181816</v>
      </c>
      <c r="Q370">
        <f>AVERAGE('UAS ctrl'!C368:R368)</f>
        <v>6.4414499999999997</v>
      </c>
      <c r="R370">
        <f>AVERAGE(expt!C368:R368)</f>
        <v>5.7439750000000016</v>
      </c>
      <c r="T370">
        <f>STDEV('Gal4 ctrl'!C368:R368)/SQRT(COUNT('Gal4 ctrl'!C368:R368))</f>
        <v>1.0035272851133366</v>
      </c>
      <c r="U370">
        <f>STDEV('UAS ctrl'!C368:R368)/SQRT(COUNT('UAS ctrl'!C368:R368))</f>
        <v>0.86147322910796154</v>
      </c>
      <c r="V370">
        <f>STDEV(expt!C368:R368)/SQRT(COUNT(expt!C368:R368))</f>
        <v>1.012160026508339</v>
      </c>
      <c r="X370">
        <f>AVERAGE('Gal4 ctrl'!AJ368:AY368)</f>
        <v>6.3212363636363627</v>
      </c>
      <c r="Y370">
        <f>AVERAGE('UAS ctrl'!AJ368:AY368)</f>
        <v>4.7039333333333335</v>
      </c>
      <c r="Z370">
        <f>AVERAGE(expt!AJ368:AY368)</f>
        <v>4.4322433333333331</v>
      </c>
      <c r="AB370">
        <f>STDEV('Gal4 ctrl'!AJ368:AY368)/SQRT(COUNT('Gal4 ctrl'!AJ368:AY368))</f>
        <v>1.1046822259877382</v>
      </c>
      <c r="AC370">
        <f>STDEV('UAS ctrl'!AJ368:AY368)/SQRT(COUNT('UAS ctrl'!AJ368:AY368))</f>
        <v>0.84718556492314079</v>
      </c>
      <c r="AD370">
        <f>STDEV(expt!AJ368:AY368)/SQRT(COUNT(expt!AJ368:AY368))</f>
        <v>0.64269217899269981</v>
      </c>
      <c r="AF370">
        <f>AVERAGE('Gal4 ctrl'!BQ368:CF368)</f>
        <v>5.5745909090909089</v>
      </c>
      <c r="AG370">
        <f>AVERAGE('UAS ctrl'!BQ368:CF368)</f>
        <v>4.1948916666666669</v>
      </c>
      <c r="AH370">
        <f>AVERAGE(expt!BQ368:CF368)</f>
        <v>3.3650166666666661</v>
      </c>
      <c r="AJ370">
        <f>STDEV('Gal4 ctrl'!BQ368:CF368)/SQRT(COUNT('Gal4 ctrl'!BQ368:CF368))</f>
        <v>0.96349763310126313</v>
      </c>
      <c r="AK370">
        <f>STDEV('UAS ctrl'!BQ368:CF368)/SQRT(COUNT('UAS ctrl'!BQ368:CF368))</f>
        <v>0.56555991436461539</v>
      </c>
      <c r="AL370">
        <f>STDEV(expt!BQ368:CF368)/SQRT(COUNT(expt!BQ368:CF368))</f>
        <v>0.56969307635424193</v>
      </c>
      <c r="AP370">
        <f>AVERAGE('Gal4 ctrl'!S368:AI368)</f>
        <v>1.4228054545454545</v>
      </c>
      <c r="AQ370">
        <f>AVERAGE('UAS ctrl'!S368:AI368)</f>
        <v>1.3969666666666665</v>
      </c>
      <c r="AR370">
        <f>AVERAGE(expt!S368:AI368)</f>
        <v>1.3050608333333333</v>
      </c>
      <c r="AT370">
        <f>STDEV('Gal4 ctrl'!S368:AI368)/SQRT(COUNT('Gal4 ctrl'!S368:AI368))</f>
        <v>0.13310290876108286</v>
      </c>
      <c r="AU370">
        <f>STDEV('UAS ctrl'!S368:AI368)/SQRT(COUNT('UAS ctrl'!S368:AI368))</f>
        <v>9.6006791373834707E-2</v>
      </c>
      <c r="AV370">
        <f>STDEV(expt!S368:AI368)/SQRT(COUNT(expt!S368:AI368))</f>
        <v>9.5138809055890686E-2</v>
      </c>
      <c r="AX370">
        <f>AVERAGE('Gal4 ctrl'!AZ368:BP368)</f>
        <v>1.3366563636363638</v>
      </c>
      <c r="AY370">
        <f>AVERAGE('UAS ctrl'!AZ368:BP368)</f>
        <v>1.1832874999999998</v>
      </c>
      <c r="AZ370">
        <f>AVERAGE(expt!AZ368:BP368)</f>
        <v>1.1254883333333332</v>
      </c>
      <c r="BB370">
        <f>STDEV('Gal4 ctrl'!AZ368:BP368)/SQRT(COUNT('Gal4 ctrl'!AZ368:BP368))</f>
        <v>0.12604983114389692</v>
      </c>
      <c r="BC370">
        <f>STDEV('UAS ctrl'!AZ368:BP368)/SQRT(COUNT('UAS ctrl'!AZ368:BP368))</f>
        <v>9.8250234814470108E-2</v>
      </c>
      <c r="BD370">
        <f>STDEV(expt!AZ368:BP368)/SQRT(COUNT(expt!AZ368:BP368))</f>
        <v>7.4655566688802938E-2</v>
      </c>
      <c r="BF370">
        <f>AVERAGE('Gal4 ctrl'!CG368:CW368)</f>
        <v>1.2613754545454545</v>
      </c>
      <c r="BG370">
        <f>AVERAGE('UAS ctrl'!CG368:CW368)</f>
        <v>1.1423400000000001</v>
      </c>
      <c r="BH370">
        <f>AVERAGE(expt!CG368:CW368)</f>
        <v>0.93840083333333324</v>
      </c>
      <c r="BJ370">
        <f>STDEV('Gal4 ctrl'!CG368:CW368)/SQRT(COUNT('Gal4 ctrl'!CG368:CW368))</f>
        <v>8.3701941971211863E-2</v>
      </c>
      <c r="BK370">
        <f>STDEV('UAS ctrl'!CG368:CW368)/SQRT(COUNT('UAS ctrl'!CG368:CW368))</f>
        <v>0.14148830347845762</v>
      </c>
      <c r="BL370">
        <f>STDEV(expt!CG368:CW368)/SQRT(COUNT(expt!CG368:CW368))</f>
        <v>7.1671958248531911E-2</v>
      </c>
    </row>
    <row r="371" spans="15:64" x14ac:dyDescent="0.2">
      <c r="O371">
        <v>368</v>
      </c>
      <c r="P371">
        <f>AVERAGE('Gal4 ctrl'!C369:R369)</f>
        <v>6.4818909090909083</v>
      </c>
      <c r="Q371">
        <f>AVERAGE('UAS ctrl'!C369:R369)</f>
        <v>6.2646500000000005</v>
      </c>
      <c r="R371">
        <f>AVERAGE(expt!C369:R369)</f>
        <v>4.9443333333333337</v>
      </c>
      <c r="T371">
        <f>STDEV('Gal4 ctrl'!C369:R369)/SQRT(COUNT('Gal4 ctrl'!C369:R369))</f>
        <v>1.025674501039509</v>
      </c>
      <c r="U371">
        <f>STDEV('UAS ctrl'!C369:R369)/SQRT(COUNT('UAS ctrl'!C369:R369))</f>
        <v>0.87828627015824623</v>
      </c>
      <c r="V371">
        <f>STDEV(expt!C369:R369)/SQRT(COUNT(expt!C369:R369))</f>
        <v>0.79477934390939642</v>
      </c>
      <c r="X371">
        <f>AVERAGE('Gal4 ctrl'!AJ369:AY369)</f>
        <v>6.9037454545454544</v>
      </c>
      <c r="Y371">
        <f>AVERAGE('UAS ctrl'!AJ369:AY369)</f>
        <v>4.4749166666666662</v>
      </c>
      <c r="Z371">
        <f>AVERAGE(expt!AJ369:AY369)</f>
        <v>4.3772041666666661</v>
      </c>
      <c r="AB371">
        <f>STDEV('Gal4 ctrl'!AJ369:AY369)/SQRT(COUNT('Gal4 ctrl'!AJ369:AY369))</f>
        <v>1.2090273177125517</v>
      </c>
      <c r="AC371">
        <f>STDEV('UAS ctrl'!AJ369:AY369)/SQRT(COUNT('UAS ctrl'!AJ369:AY369))</f>
        <v>0.82411036301535057</v>
      </c>
      <c r="AD371">
        <f>STDEV(expt!AJ369:AY369)/SQRT(COUNT(expt!AJ369:AY369))</f>
        <v>0.58102607574805076</v>
      </c>
      <c r="AF371">
        <f>AVERAGE('Gal4 ctrl'!BQ369:CF369)</f>
        <v>5.1887727272727266</v>
      </c>
      <c r="AG371">
        <f>AVERAGE('UAS ctrl'!BQ369:CF369)</f>
        <v>3.8096074999999998</v>
      </c>
      <c r="AH371">
        <f>AVERAGE(expt!BQ369:CF369)</f>
        <v>3.2102183333333336</v>
      </c>
      <c r="AJ371">
        <f>STDEV('Gal4 ctrl'!BQ369:CF369)/SQRT(COUNT('Gal4 ctrl'!BQ369:CF369))</f>
        <v>0.83379240288421852</v>
      </c>
      <c r="AK371">
        <f>STDEV('UAS ctrl'!BQ369:CF369)/SQRT(COUNT('UAS ctrl'!BQ369:CF369))</f>
        <v>0.69407201364988613</v>
      </c>
      <c r="AL371">
        <f>STDEV(expt!BQ369:CF369)/SQRT(COUNT(expt!BQ369:CF369))</f>
        <v>0.45884554151966495</v>
      </c>
      <c r="AP371">
        <f>AVERAGE('Gal4 ctrl'!S369:AI369)</f>
        <v>1.4645872727272731</v>
      </c>
      <c r="AQ371">
        <f>AVERAGE('UAS ctrl'!S369:AI369)</f>
        <v>1.3500758333333334</v>
      </c>
      <c r="AR371">
        <f>AVERAGE(expt!S369:AI369)</f>
        <v>1.2892049999999999</v>
      </c>
      <c r="AT371">
        <f>STDEV('Gal4 ctrl'!S369:AI369)/SQRT(COUNT('Gal4 ctrl'!S369:AI369))</f>
        <v>0.13476234020129221</v>
      </c>
      <c r="AU371">
        <f>STDEV('UAS ctrl'!S369:AI369)/SQRT(COUNT('UAS ctrl'!S369:AI369))</f>
        <v>0.10983841642804985</v>
      </c>
      <c r="AV371">
        <f>STDEV(expt!S369:AI369)/SQRT(COUNT(expt!S369:AI369))</f>
        <v>8.0861359244940895E-2</v>
      </c>
      <c r="AX371">
        <f>AVERAGE('Gal4 ctrl'!AZ369:BP369)</f>
        <v>1.346941818181818</v>
      </c>
      <c r="AY371">
        <f>AVERAGE('UAS ctrl'!AZ369:BP369)</f>
        <v>1.2163683333333333</v>
      </c>
      <c r="AZ371">
        <f>AVERAGE(expt!AZ369:BP369)</f>
        <v>1.1464908333333332</v>
      </c>
      <c r="BB371">
        <f>STDEV('Gal4 ctrl'!AZ369:BP369)/SQRT(COUNT('Gal4 ctrl'!AZ369:BP369))</f>
        <v>0.14384278626850805</v>
      </c>
      <c r="BC371">
        <f>STDEV('UAS ctrl'!AZ369:BP369)/SQRT(COUNT('UAS ctrl'!AZ369:BP369))</f>
        <v>0.10850180150601417</v>
      </c>
      <c r="BD371">
        <f>STDEV(expt!AZ369:BP369)/SQRT(COUNT(expt!AZ369:BP369))</f>
        <v>8.5870695873419708E-2</v>
      </c>
      <c r="BF371">
        <f>AVERAGE('Gal4 ctrl'!CG369:CW369)</f>
        <v>1.3417172727272726</v>
      </c>
      <c r="BG371">
        <f>AVERAGE('UAS ctrl'!CG369:CW369)</f>
        <v>1.1725083333333333</v>
      </c>
      <c r="BH371">
        <f>AVERAGE(expt!CG369:CW369)</f>
        <v>0.96911166666666659</v>
      </c>
      <c r="BJ371">
        <f>STDEV('Gal4 ctrl'!CG369:CW369)/SQRT(COUNT('Gal4 ctrl'!CG369:CW369))</f>
        <v>8.7475245392790613E-2</v>
      </c>
      <c r="BK371">
        <f>STDEV('UAS ctrl'!CG369:CW369)/SQRT(COUNT('UAS ctrl'!CG369:CW369))</f>
        <v>0.1450037881575876</v>
      </c>
      <c r="BL371">
        <f>STDEV(expt!CG369:CW369)/SQRT(COUNT(expt!CG369:CW369))</f>
        <v>8.1081760137654932E-2</v>
      </c>
    </row>
    <row r="372" spans="15:64" x14ac:dyDescent="0.2">
      <c r="O372">
        <v>369</v>
      </c>
      <c r="P372">
        <f>AVERAGE('Gal4 ctrl'!C370:R370)</f>
        <v>6.5338818181818175</v>
      </c>
      <c r="Q372">
        <f>AVERAGE('UAS ctrl'!C370:R370)</f>
        <v>5.419133333333332</v>
      </c>
      <c r="R372">
        <f>AVERAGE(expt!C370:R370)</f>
        <v>4.7581383333333331</v>
      </c>
      <c r="T372">
        <f>STDEV('Gal4 ctrl'!C370:R370)/SQRT(COUNT('Gal4 ctrl'!C370:R370))</f>
        <v>0.94283312442467637</v>
      </c>
      <c r="U372">
        <f>STDEV('UAS ctrl'!C370:R370)/SQRT(COUNT('UAS ctrl'!C370:R370))</f>
        <v>0.85122285675884435</v>
      </c>
      <c r="V372">
        <f>STDEV(expt!C370:R370)/SQRT(COUNT(expt!C370:R370))</f>
        <v>0.88918092579788177</v>
      </c>
      <c r="X372">
        <f>AVERAGE('Gal4 ctrl'!AJ370:AY370)</f>
        <v>7.273327272727272</v>
      </c>
      <c r="Y372">
        <f>AVERAGE('UAS ctrl'!AJ370:AY370)</f>
        <v>4.3789833333333332</v>
      </c>
      <c r="Z372">
        <f>AVERAGE(expt!AJ370:AY370)</f>
        <v>4.2381383333333336</v>
      </c>
      <c r="AB372">
        <f>STDEV('Gal4 ctrl'!AJ370:AY370)/SQRT(COUNT('Gal4 ctrl'!AJ370:AY370))</f>
        <v>1.263626368907498</v>
      </c>
      <c r="AC372">
        <f>STDEV('UAS ctrl'!AJ370:AY370)/SQRT(COUNT('UAS ctrl'!AJ370:AY370))</f>
        <v>0.82882790623661196</v>
      </c>
      <c r="AD372">
        <f>STDEV(expt!AJ370:AY370)/SQRT(COUNT(expt!AJ370:AY370))</f>
        <v>0.63846990758663535</v>
      </c>
      <c r="AF372">
        <f>AVERAGE('Gal4 ctrl'!BQ370:CF370)</f>
        <v>5.3015727272727275</v>
      </c>
      <c r="AG372">
        <f>AVERAGE('UAS ctrl'!BQ370:CF370)</f>
        <v>4.1673283333333337</v>
      </c>
      <c r="AH372">
        <f>AVERAGE(expt!BQ370:CF370)</f>
        <v>3.6878916666666677</v>
      </c>
      <c r="AJ372">
        <f>STDEV('Gal4 ctrl'!BQ370:CF370)/SQRT(COUNT('Gal4 ctrl'!BQ370:CF370))</f>
        <v>1.0231883704729419</v>
      </c>
      <c r="AK372">
        <f>STDEV('UAS ctrl'!BQ370:CF370)/SQRT(COUNT('UAS ctrl'!BQ370:CF370))</f>
        <v>0.80343554766846303</v>
      </c>
      <c r="AL372">
        <f>STDEV(expt!BQ370:CF370)/SQRT(COUNT(expt!BQ370:CF370))</f>
        <v>0.64955360329676204</v>
      </c>
      <c r="AP372">
        <f>AVERAGE('Gal4 ctrl'!S370:AI370)</f>
        <v>1.4799672727272728</v>
      </c>
      <c r="AQ372">
        <f>AVERAGE('UAS ctrl'!S370:AI370)</f>
        <v>1.3054516666666667</v>
      </c>
      <c r="AR372">
        <f>AVERAGE(expt!S370:AI370)</f>
        <v>1.2192841666666665</v>
      </c>
      <c r="AT372">
        <f>STDEV('Gal4 ctrl'!S370:AI370)/SQRT(COUNT('Gal4 ctrl'!S370:AI370))</f>
        <v>0.13860364883751911</v>
      </c>
      <c r="AU372">
        <f>STDEV('UAS ctrl'!S370:AI370)/SQRT(COUNT('UAS ctrl'!S370:AI370))</f>
        <v>9.5539492364480422E-2</v>
      </c>
      <c r="AV372">
        <f>STDEV(expt!S370:AI370)/SQRT(COUNT(expt!S370:AI370))</f>
        <v>8.8371923395577659E-2</v>
      </c>
      <c r="AX372">
        <f>AVERAGE('Gal4 ctrl'!AZ370:BP370)</f>
        <v>1.4088145454545455</v>
      </c>
      <c r="AY372">
        <f>AVERAGE('UAS ctrl'!AZ370:BP370)</f>
        <v>1.0759233333333336</v>
      </c>
      <c r="AZ372">
        <f>AVERAGE(expt!AZ370:BP370)</f>
        <v>1.2144833333333336</v>
      </c>
      <c r="BB372">
        <f>STDEV('Gal4 ctrl'!AZ370:BP370)/SQRT(COUNT('Gal4 ctrl'!AZ370:BP370))</f>
        <v>0.12933794206274005</v>
      </c>
      <c r="BC372">
        <f>STDEV('UAS ctrl'!AZ370:BP370)/SQRT(COUNT('UAS ctrl'!AZ370:BP370))</f>
        <v>8.536373414141174E-2</v>
      </c>
      <c r="BD372">
        <f>STDEV(expt!AZ370:BP370)/SQRT(COUNT(expt!AZ370:BP370))</f>
        <v>8.8183440642420702E-2</v>
      </c>
      <c r="BF372">
        <f>AVERAGE('Gal4 ctrl'!CG370:CW370)</f>
        <v>1.3422881818181818</v>
      </c>
      <c r="BG372">
        <f>AVERAGE('UAS ctrl'!CG370:CW370)</f>
        <v>1.0632858333333333</v>
      </c>
      <c r="BH372">
        <f>AVERAGE(expt!CG370:CW370)</f>
        <v>0.91680750000000011</v>
      </c>
      <c r="BJ372">
        <f>STDEV('Gal4 ctrl'!CG370:CW370)/SQRT(COUNT('Gal4 ctrl'!CG370:CW370))</f>
        <v>0.12898017335176473</v>
      </c>
      <c r="BK372">
        <f>STDEV('UAS ctrl'!CG370:CW370)/SQRT(COUNT('UAS ctrl'!CG370:CW370))</f>
        <v>0.11024451617955497</v>
      </c>
      <c r="BL372">
        <f>STDEV(expt!CG370:CW370)/SQRT(COUNT(expt!CG370:CW370))</f>
        <v>6.3909353409494524E-2</v>
      </c>
    </row>
    <row r="373" spans="15:64" x14ac:dyDescent="0.2">
      <c r="O373">
        <v>370</v>
      </c>
      <c r="P373">
        <f>AVERAGE('Gal4 ctrl'!C371:R371)</f>
        <v>6.2465545454545444</v>
      </c>
      <c r="Q373">
        <f>AVERAGE('UAS ctrl'!C371:R371)</f>
        <v>5.5688749999999994</v>
      </c>
      <c r="R373">
        <f>AVERAGE(expt!C371:R371)</f>
        <v>5.1510991666666675</v>
      </c>
      <c r="T373">
        <f>STDEV('Gal4 ctrl'!C371:R371)/SQRT(COUNT('Gal4 ctrl'!C371:R371))</f>
        <v>0.88768820051797726</v>
      </c>
      <c r="U373">
        <f>STDEV('UAS ctrl'!C371:R371)/SQRT(COUNT('UAS ctrl'!C371:R371))</f>
        <v>0.9411335455042954</v>
      </c>
      <c r="V373">
        <f>STDEV(expt!C371:R371)/SQRT(COUNT(expt!C371:R371))</f>
        <v>0.841694289757145</v>
      </c>
      <c r="X373">
        <f>AVERAGE('Gal4 ctrl'!AJ371:AY371)</f>
        <v>6.7768000000000006</v>
      </c>
      <c r="Y373">
        <f>AVERAGE('UAS ctrl'!AJ371:AY371)</f>
        <v>3.6288250000000004</v>
      </c>
      <c r="Z373">
        <f>AVERAGE(expt!AJ371:AY371)</f>
        <v>4.4314441666666662</v>
      </c>
      <c r="AB373">
        <f>STDEV('Gal4 ctrl'!AJ371:AY371)/SQRT(COUNT('Gal4 ctrl'!AJ371:AY371))</f>
        <v>1.2075800347652472</v>
      </c>
      <c r="AC373">
        <f>STDEV('UAS ctrl'!AJ371:AY371)/SQRT(COUNT('UAS ctrl'!AJ371:AY371))</f>
        <v>0.61644571477248766</v>
      </c>
      <c r="AD373">
        <f>STDEV(expt!AJ371:AY371)/SQRT(COUNT(expt!AJ371:AY371))</f>
        <v>0.79286852537255648</v>
      </c>
      <c r="AF373">
        <f>AVERAGE('Gal4 ctrl'!BQ371:CF371)</f>
        <v>5.2802909090909083</v>
      </c>
      <c r="AG373">
        <f>AVERAGE('UAS ctrl'!BQ371:CF371)</f>
        <v>3.9769425000000012</v>
      </c>
      <c r="AH373">
        <f>AVERAGE(expt!BQ371:CF371)</f>
        <v>3.5670991666666665</v>
      </c>
      <c r="AJ373">
        <f>STDEV('Gal4 ctrl'!BQ371:CF371)/SQRT(COUNT('Gal4 ctrl'!BQ371:CF371))</f>
        <v>1.0349815730862553</v>
      </c>
      <c r="AK373">
        <f>STDEV('UAS ctrl'!BQ371:CF371)/SQRT(COUNT('UAS ctrl'!BQ371:CF371))</f>
        <v>0.7293413158274501</v>
      </c>
      <c r="AL373">
        <f>STDEV(expt!BQ371:CF371)/SQRT(COUNT(expt!BQ371:CF371))</f>
        <v>0.57673609375264367</v>
      </c>
      <c r="AP373">
        <f>AVERAGE('Gal4 ctrl'!S371:AI371)</f>
        <v>1.4509354545454547</v>
      </c>
      <c r="AQ373">
        <f>AVERAGE('UAS ctrl'!S371:AI371)</f>
        <v>1.3686425</v>
      </c>
      <c r="AR373">
        <f>AVERAGE(expt!S371:AI371)</f>
        <v>1.2205908333333333</v>
      </c>
      <c r="AT373">
        <f>STDEV('Gal4 ctrl'!S371:AI371)/SQRT(COUNT('Gal4 ctrl'!S371:AI371))</f>
        <v>0.12711561128189655</v>
      </c>
      <c r="AU373">
        <f>STDEV('UAS ctrl'!S371:AI371)/SQRT(COUNT('UAS ctrl'!S371:AI371))</f>
        <v>8.4165347383524894E-2</v>
      </c>
      <c r="AV373">
        <f>STDEV(expt!S371:AI371)/SQRT(COUNT(expt!S371:AI371))</f>
        <v>8.3171198316979417E-2</v>
      </c>
      <c r="AX373">
        <f>AVERAGE('Gal4 ctrl'!AZ371:BP371)</f>
        <v>1.2961854545454548</v>
      </c>
      <c r="AY373">
        <f>AVERAGE('UAS ctrl'!AZ371:BP371)</f>
        <v>1.1738866666666665</v>
      </c>
      <c r="AZ373">
        <f>AVERAGE(expt!AZ371:BP371)</f>
        <v>1.1650166666666666</v>
      </c>
      <c r="BB373">
        <f>STDEV('Gal4 ctrl'!AZ371:BP371)/SQRT(COUNT('Gal4 ctrl'!AZ371:BP371))</f>
        <v>0.11927041385297986</v>
      </c>
      <c r="BC373">
        <f>STDEV('UAS ctrl'!AZ371:BP371)/SQRT(COUNT('UAS ctrl'!AZ371:BP371))</f>
        <v>0.10060814620259788</v>
      </c>
      <c r="BD373">
        <f>STDEV(expt!AZ371:BP371)/SQRT(COUNT(expt!AZ371:BP371))</f>
        <v>8.7555993377167587E-2</v>
      </c>
      <c r="BF373">
        <f>AVERAGE('Gal4 ctrl'!CG371:CW371)</f>
        <v>1.2909536363636365</v>
      </c>
      <c r="BG373">
        <f>AVERAGE('UAS ctrl'!CG371:CW371)</f>
        <v>1.0457508333333334</v>
      </c>
      <c r="BH373">
        <f>AVERAGE(expt!CG371:CW371)</f>
        <v>0.89852416666666668</v>
      </c>
      <c r="BJ373">
        <f>STDEV('Gal4 ctrl'!CG371:CW371)/SQRT(COUNT('Gal4 ctrl'!CG371:CW371))</f>
        <v>9.8742277435874132E-2</v>
      </c>
      <c r="BK373">
        <f>STDEV('UAS ctrl'!CG371:CW371)/SQRT(COUNT('UAS ctrl'!CG371:CW371))</f>
        <v>8.9102375053016269E-2</v>
      </c>
      <c r="BL373">
        <f>STDEV(expt!CG371:CW371)/SQRT(COUNT(expt!CG371:CW371))</f>
        <v>5.9580341117386616E-2</v>
      </c>
    </row>
    <row r="374" spans="15:64" x14ac:dyDescent="0.2">
      <c r="O374">
        <v>371</v>
      </c>
      <c r="P374">
        <f>AVERAGE('Gal4 ctrl'!C372:R372)</f>
        <v>6.6421454545454539</v>
      </c>
      <c r="Q374">
        <f>AVERAGE('UAS ctrl'!C372:R372)</f>
        <v>5.7465166666666674</v>
      </c>
      <c r="R374">
        <f>AVERAGE(expt!C372:R372)</f>
        <v>5.2936749999999995</v>
      </c>
      <c r="T374">
        <f>STDEV('Gal4 ctrl'!C372:R372)/SQRT(COUNT('Gal4 ctrl'!C372:R372))</f>
        <v>1.1342672384618777</v>
      </c>
      <c r="U374">
        <f>STDEV('UAS ctrl'!C372:R372)/SQRT(COUNT('UAS ctrl'!C372:R372))</f>
        <v>0.82326590790962706</v>
      </c>
      <c r="V374">
        <f>STDEV(expt!C372:R372)/SQRT(COUNT(expt!C372:R372))</f>
        <v>0.82620645386784441</v>
      </c>
      <c r="X374">
        <f>AVERAGE('Gal4 ctrl'!AJ372:AY372)</f>
        <v>6.9074181818181817</v>
      </c>
      <c r="Y374">
        <f>AVERAGE('UAS ctrl'!AJ372:AY372)</f>
        <v>3.899858333333333</v>
      </c>
      <c r="Z374">
        <f>AVERAGE(expt!AJ372:AY372)</f>
        <v>4.9215416666666663</v>
      </c>
      <c r="AB374">
        <f>STDEV('Gal4 ctrl'!AJ372:AY372)/SQRT(COUNT('Gal4 ctrl'!AJ372:AY372))</f>
        <v>1.3190985981355998</v>
      </c>
      <c r="AC374">
        <f>STDEV('UAS ctrl'!AJ372:AY372)/SQRT(COUNT('UAS ctrl'!AJ372:AY372))</f>
        <v>0.69356865104026144</v>
      </c>
      <c r="AD374">
        <f>STDEV(expt!AJ372:AY372)/SQRT(COUNT(expt!AJ372:AY372))</f>
        <v>0.77463958163334357</v>
      </c>
      <c r="AF374">
        <f>AVERAGE('Gal4 ctrl'!BQ372:CF372)</f>
        <v>4.8376999999999999</v>
      </c>
      <c r="AG374">
        <f>AVERAGE('UAS ctrl'!BQ372:CF372)</f>
        <v>3.4550233333333336</v>
      </c>
      <c r="AH374">
        <f>AVERAGE(expt!BQ372:CF372)</f>
        <v>3.4208541666666665</v>
      </c>
      <c r="AJ374">
        <f>STDEV('Gal4 ctrl'!BQ372:CF372)/SQRT(COUNT('Gal4 ctrl'!BQ372:CF372))</f>
        <v>0.72009058154954586</v>
      </c>
      <c r="AK374">
        <f>STDEV('UAS ctrl'!BQ372:CF372)/SQRT(COUNT('UAS ctrl'!BQ372:CF372))</f>
        <v>0.63241076457513357</v>
      </c>
      <c r="AL374">
        <f>STDEV(expt!BQ372:CF372)/SQRT(COUNT(expt!BQ372:CF372))</f>
        <v>0.6204865919734901</v>
      </c>
      <c r="AP374">
        <f>AVERAGE('Gal4 ctrl'!S372:AI372)</f>
        <v>1.4604218181818178</v>
      </c>
      <c r="AQ374">
        <f>AVERAGE('UAS ctrl'!S372:AI372)</f>
        <v>1.4826408333333332</v>
      </c>
      <c r="AR374">
        <f>AVERAGE(expt!S372:AI372)</f>
        <v>1.2645916666666668</v>
      </c>
      <c r="AT374">
        <f>STDEV('Gal4 ctrl'!S372:AI372)/SQRT(COUNT('Gal4 ctrl'!S372:AI372))</f>
        <v>0.15147583459727895</v>
      </c>
      <c r="AU374">
        <f>STDEV('UAS ctrl'!S372:AI372)/SQRT(COUNT('UAS ctrl'!S372:AI372))</f>
        <v>0.1026394245423823</v>
      </c>
      <c r="AV374">
        <f>STDEV(expt!S372:AI372)/SQRT(COUNT(expt!S372:AI372))</f>
        <v>6.8028139741706725E-2</v>
      </c>
      <c r="AX374">
        <f>AVERAGE('Gal4 ctrl'!AZ372:BP372)</f>
        <v>1.1934227272727274</v>
      </c>
      <c r="AY374">
        <f>AVERAGE('UAS ctrl'!AZ372:BP372)</f>
        <v>1.1752749999999998</v>
      </c>
      <c r="AZ374">
        <f>AVERAGE(expt!AZ372:BP372)</f>
        <v>1.2889125000000001</v>
      </c>
      <c r="BB374">
        <f>STDEV('Gal4 ctrl'!AZ372:BP372)/SQRT(COUNT('Gal4 ctrl'!AZ372:BP372))</f>
        <v>0.12003679463996855</v>
      </c>
      <c r="BC374">
        <f>STDEV('UAS ctrl'!AZ372:BP372)/SQRT(COUNT('UAS ctrl'!AZ372:BP372))</f>
        <v>6.7524041145178779E-2</v>
      </c>
      <c r="BD374">
        <f>STDEV(expt!AZ372:BP372)/SQRT(COUNT(expt!AZ372:BP372))</f>
        <v>8.3216214394000051E-2</v>
      </c>
      <c r="BF374">
        <f>AVERAGE('Gal4 ctrl'!CG372:CW372)</f>
        <v>1.2077345454545454</v>
      </c>
      <c r="BG374">
        <f>AVERAGE('UAS ctrl'!CG372:CW372)</f>
        <v>1.0569716666666666</v>
      </c>
      <c r="BH374">
        <f>AVERAGE(expt!CG372:CW372)</f>
        <v>1.0001158333333333</v>
      </c>
      <c r="BJ374">
        <f>STDEV('Gal4 ctrl'!CG372:CW372)/SQRT(COUNT('Gal4 ctrl'!CG372:CW372))</f>
        <v>7.270721440211915E-2</v>
      </c>
      <c r="BK374">
        <f>STDEV('UAS ctrl'!CG372:CW372)/SQRT(COUNT('UAS ctrl'!CG372:CW372))</f>
        <v>8.4024037801901499E-2</v>
      </c>
      <c r="BL374">
        <f>STDEV(expt!CG372:CW372)/SQRT(COUNT(expt!CG372:CW372))</f>
        <v>8.415876365949336E-2</v>
      </c>
    </row>
    <row r="375" spans="15:64" x14ac:dyDescent="0.2">
      <c r="O375">
        <v>372</v>
      </c>
      <c r="P375">
        <f>AVERAGE('Gal4 ctrl'!C373:R373)</f>
        <v>5.9342999999999995</v>
      </c>
      <c r="Q375">
        <f>AVERAGE('UAS ctrl'!C373:R373)</f>
        <v>6.0016166666666662</v>
      </c>
      <c r="R375">
        <f>AVERAGE(expt!C373:R373)</f>
        <v>5.6115149999999998</v>
      </c>
      <c r="T375">
        <f>STDEV('Gal4 ctrl'!C373:R373)/SQRT(COUNT('Gal4 ctrl'!C373:R373))</f>
        <v>1.164692169709155</v>
      </c>
      <c r="U375">
        <f>STDEV('UAS ctrl'!C373:R373)/SQRT(COUNT('UAS ctrl'!C373:R373))</f>
        <v>0.86087121690527002</v>
      </c>
      <c r="V375">
        <f>STDEV(expt!C373:R373)/SQRT(COUNT(expt!C373:R373))</f>
        <v>0.94929681404942845</v>
      </c>
      <c r="X375">
        <f>AVERAGE('Gal4 ctrl'!AJ373:AY373)</f>
        <v>6.8649145454545444</v>
      </c>
      <c r="Y375">
        <f>AVERAGE('UAS ctrl'!AJ373:AY373)</f>
        <v>4.2229466666666662</v>
      </c>
      <c r="Z375">
        <f>AVERAGE(expt!AJ373:AY373)</f>
        <v>5.0126750000000007</v>
      </c>
      <c r="AB375">
        <f>STDEV('Gal4 ctrl'!AJ373:AY373)/SQRT(COUNT('Gal4 ctrl'!AJ373:AY373))</f>
        <v>1.33708798478183</v>
      </c>
      <c r="AC375">
        <f>STDEV('UAS ctrl'!AJ373:AY373)/SQRT(COUNT('UAS ctrl'!AJ373:AY373))</f>
        <v>0.74757349838046561</v>
      </c>
      <c r="AD375">
        <f>STDEV(expt!AJ373:AY373)/SQRT(COUNT(expt!AJ373:AY373))</f>
        <v>0.74474150407891637</v>
      </c>
      <c r="AF375">
        <f>AVERAGE('Gal4 ctrl'!BQ373:CF373)</f>
        <v>5.1985909090909095</v>
      </c>
      <c r="AG375">
        <f>AVERAGE('UAS ctrl'!BQ373:CF373)</f>
        <v>3.9401466666666667</v>
      </c>
      <c r="AH375">
        <f>AVERAGE(expt!BQ373:CF373)</f>
        <v>3.3782450000000002</v>
      </c>
      <c r="AJ375">
        <f>STDEV('Gal4 ctrl'!BQ373:CF373)/SQRT(COUNT('Gal4 ctrl'!BQ373:CF373))</f>
        <v>0.83578688589143335</v>
      </c>
      <c r="AK375">
        <f>STDEV('UAS ctrl'!BQ373:CF373)/SQRT(COUNT('UAS ctrl'!BQ373:CF373))</f>
        <v>0.85805120859521977</v>
      </c>
      <c r="AL375">
        <f>STDEV(expt!BQ373:CF373)/SQRT(COUNT(expt!BQ373:CF373))</f>
        <v>0.62177673483540352</v>
      </c>
      <c r="AP375">
        <f>AVERAGE('Gal4 ctrl'!S373:AI373)</f>
        <v>1.4476763636363634</v>
      </c>
      <c r="AQ375">
        <f>AVERAGE('UAS ctrl'!S373:AI373)</f>
        <v>1.3870699999999998</v>
      </c>
      <c r="AR375">
        <f>AVERAGE(expt!S373:AI373)</f>
        <v>1.284295</v>
      </c>
      <c r="AT375">
        <f>STDEV('Gal4 ctrl'!S373:AI373)/SQRT(COUNT('Gal4 ctrl'!S373:AI373))</f>
        <v>0.13442790461989618</v>
      </c>
      <c r="AU375">
        <f>STDEV('UAS ctrl'!S373:AI373)/SQRT(COUNT('UAS ctrl'!S373:AI373))</f>
        <v>9.4492569100175935E-2</v>
      </c>
      <c r="AV375">
        <f>STDEV(expt!S373:AI373)/SQRT(COUNT(expt!S373:AI373))</f>
        <v>7.6230149293856422E-2</v>
      </c>
      <c r="AX375">
        <f>AVERAGE('Gal4 ctrl'!AZ373:BP373)</f>
        <v>1.2971318181818181</v>
      </c>
      <c r="AY375">
        <f>AVERAGE('UAS ctrl'!AZ373:BP373)</f>
        <v>1.1224241666666668</v>
      </c>
      <c r="AZ375">
        <f>AVERAGE(expt!AZ373:BP373)</f>
        <v>1.2976641666666666</v>
      </c>
      <c r="BB375">
        <f>STDEV('Gal4 ctrl'!AZ373:BP373)/SQRT(COUNT('Gal4 ctrl'!AZ373:BP373))</f>
        <v>0.12220472059635451</v>
      </c>
      <c r="BC375">
        <f>STDEV('UAS ctrl'!AZ373:BP373)/SQRT(COUNT('UAS ctrl'!AZ373:BP373))</f>
        <v>8.0324618725654107E-2</v>
      </c>
      <c r="BD375">
        <f>STDEV(expt!AZ373:BP373)/SQRT(COUNT(expt!AZ373:BP373))</f>
        <v>8.413247381775045E-2</v>
      </c>
      <c r="BF375">
        <f>AVERAGE('Gal4 ctrl'!CG373:CW373)</f>
        <v>1.2634327272727275</v>
      </c>
      <c r="BG375">
        <f>AVERAGE('UAS ctrl'!CG373:CW373)</f>
        <v>1.1184608333333332</v>
      </c>
      <c r="BH375">
        <f>AVERAGE(expt!CG373:CW373)</f>
        <v>0.92307333333333341</v>
      </c>
      <c r="BJ375">
        <f>STDEV('Gal4 ctrl'!CG373:CW373)/SQRT(COUNT('Gal4 ctrl'!CG373:CW373))</f>
        <v>9.6989253360555222E-2</v>
      </c>
      <c r="BK375">
        <f>STDEV('UAS ctrl'!CG373:CW373)/SQRT(COUNT('UAS ctrl'!CG373:CW373))</f>
        <v>9.2670329528586962E-2</v>
      </c>
      <c r="BL375">
        <f>STDEV(expt!CG373:CW373)/SQRT(COUNT(expt!CG373:CW373))</f>
        <v>6.7235471848924047E-2</v>
      </c>
    </row>
    <row r="376" spans="15:64" x14ac:dyDescent="0.2">
      <c r="O376">
        <v>373</v>
      </c>
      <c r="P376">
        <f>AVERAGE('Gal4 ctrl'!C374:R374)</f>
        <v>6.0426363636363627</v>
      </c>
      <c r="Q376">
        <f>AVERAGE('UAS ctrl'!C374:R374)</f>
        <v>6.2152166666666666</v>
      </c>
      <c r="R376">
        <f>AVERAGE(expt!C374:R374)</f>
        <v>5.5633149999999993</v>
      </c>
      <c r="T376">
        <f>STDEV('Gal4 ctrl'!C374:R374)/SQRT(COUNT('Gal4 ctrl'!C374:R374))</f>
        <v>1.0819372493375639</v>
      </c>
      <c r="U376">
        <f>STDEV('UAS ctrl'!C374:R374)/SQRT(COUNT('UAS ctrl'!C374:R374))</f>
        <v>0.93034570422434193</v>
      </c>
      <c r="V376">
        <f>STDEV(expt!C374:R374)/SQRT(COUNT(expt!C374:R374))</f>
        <v>1.0113350098879208</v>
      </c>
      <c r="X376">
        <f>AVERAGE('Gal4 ctrl'!AJ374:AY374)</f>
        <v>6.0939372727272731</v>
      </c>
      <c r="Y376">
        <f>AVERAGE('UAS ctrl'!AJ374:AY374)</f>
        <v>4.0433500000000002</v>
      </c>
      <c r="Z376">
        <f>AVERAGE(expt!AJ374:AY374)</f>
        <v>4.5912083333333333</v>
      </c>
      <c r="AB376">
        <f>STDEV('Gal4 ctrl'!AJ374:AY374)/SQRT(COUNT('Gal4 ctrl'!AJ374:AY374))</f>
        <v>1.0828807783820227</v>
      </c>
      <c r="AC376">
        <f>STDEV('UAS ctrl'!AJ374:AY374)/SQRT(COUNT('UAS ctrl'!AJ374:AY374))</f>
        <v>0.65927501601564142</v>
      </c>
      <c r="AD376">
        <f>STDEV(expt!AJ374:AY374)/SQRT(COUNT(expt!AJ374:AY374))</f>
        <v>0.71080929478608634</v>
      </c>
      <c r="AF376">
        <f>AVERAGE('Gal4 ctrl'!BQ374:CF374)</f>
        <v>5.3757454545454539</v>
      </c>
      <c r="AG376">
        <f>AVERAGE('UAS ctrl'!BQ374:CF374)</f>
        <v>4.4614541666666661</v>
      </c>
      <c r="AH376">
        <f>AVERAGE(expt!BQ374:CF374)</f>
        <v>3.3211624999999998</v>
      </c>
      <c r="AJ376">
        <f>STDEV('Gal4 ctrl'!BQ374:CF374)/SQRT(COUNT('Gal4 ctrl'!BQ374:CF374))</f>
        <v>0.98584965065798946</v>
      </c>
      <c r="AK376">
        <f>STDEV('UAS ctrl'!BQ374:CF374)/SQRT(COUNT('UAS ctrl'!BQ374:CF374))</f>
        <v>0.92229191156108392</v>
      </c>
      <c r="AL376">
        <f>STDEV(expt!BQ374:CF374)/SQRT(COUNT(expt!BQ374:CF374))</f>
        <v>0.60713828002099834</v>
      </c>
      <c r="AP376">
        <f>AVERAGE('Gal4 ctrl'!S374:AI374)</f>
        <v>1.4737854545454545</v>
      </c>
      <c r="AQ376">
        <f>AVERAGE('UAS ctrl'!S374:AI374)</f>
        <v>1.3724566666666667</v>
      </c>
      <c r="AR376">
        <f>AVERAGE(expt!S374:AI374)</f>
        <v>1.2306258333333335</v>
      </c>
      <c r="AT376">
        <f>STDEV('Gal4 ctrl'!S374:AI374)/SQRT(COUNT('Gal4 ctrl'!S374:AI374))</f>
        <v>0.16550441616389594</v>
      </c>
      <c r="AU376">
        <f>STDEV('UAS ctrl'!S374:AI374)/SQRT(COUNT('UAS ctrl'!S374:AI374))</f>
        <v>8.2401410874701611E-2</v>
      </c>
      <c r="AV376">
        <f>STDEV(expt!S374:AI374)/SQRT(COUNT(expt!S374:AI374))</f>
        <v>5.5290400236118413E-2</v>
      </c>
      <c r="AX376">
        <f>AVERAGE('Gal4 ctrl'!AZ374:BP374)</f>
        <v>1.3631881818181817</v>
      </c>
      <c r="AY376">
        <f>AVERAGE('UAS ctrl'!AZ374:BP374)</f>
        <v>1.1408566666666669</v>
      </c>
      <c r="AZ376">
        <f>AVERAGE(expt!AZ374:BP374)</f>
        <v>1.2027933333333334</v>
      </c>
      <c r="BB376">
        <f>STDEV('Gal4 ctrl'!AZ374:BP374)/SQRT(COUNT('Gal4 ctrl'!AZ374:BP374))</f>
        <v>0.12589383670969617</v>
      </c>
      <c r="BC376">
        <f>STDEV('UAS ctrl'!AZ374:BP374)/SQRT(COUNT('UAS ctrl'!AZ374:BP374))</f>
        <v>9.468122643050117E-2</v>
      </c>
      <c r="BD376">
        <f>STDEV(expt!AZ374:BP374)/SQRT(COUNT(expt!AZ374:BP374))</f>
        <v>8.7025192872204768E-2</v>
      </c>
      <c r="BF376">
        <f>AVERAGE('Gal4 ctrl'!CG374:CW374)</f>
        <v>1.1978590909090912</v>
      </c>
      <c r="BG376">
        <f>AVERAGE('UAS ctrl'!CG374:CW374)</f>
        <v>1.0700033333333334</v>
      </c>
      <c r="BH376">
        <f>AVERAGE(expt!CG374:CW374)</f>
        <v>0.955345</v>
      </c>
      <c r="BJ376">
        <f>STDEV('Gal4 ctrl'!CG374:CW374)/SQRT(COUNT('Gal4 ctrl'!CG374:CW374))</f>
        <v>6.6549775144139067E-2</v>
      </c>
      <c r="BK376">
        <f>STDEV('UAS ctrl'!CG374:CW374)/SQRT(COUNT('UAS ctrl'!CG374:CW374))</f>
        <v>0.10167509509524074</v>
      </c>
      <c r="BL376">
        <f>STDEV(expt!CG374:CW374)/SQRT(COUNT(expt!CG374:CW374))</f>
        <v>7.900290210914182E-2</v>
      </c>
    </row>
    <row r="377" spans="15:64" x14ac:dyDescent="0.2">
      <c r="O377">
        <v>374</v>
      </c>
      <c r="P377">
        <f>AVERAGE('Gal4 ctrl'!C375:R375)</f>
        <v>6.8471454545454549</v>
      </c>
      <c r="Q377">
        <f>AVERAGE('UAS ctrl'!C375:R375)</f>
        <v>6.039741666666667</v>
      </c>
      <c r="R377">
        <f>AVERAGE(expt!C375:R375)</f>
        <v>5.5060916666666664</v>
      </c>
      <c r="T377">
        <f>STDEV('Gal4 ctrl'!C375:R375)/SQRT(COUNT('Gal4 ctrl'!C375:R375))</f>
        <v>1.0194360415412962</v>
      </c>
      <c r="U377">
        <f>STDEV('UAS ctrl'!C375:R375)/SQRT(COUNT('UAS ctrl'!C375:R375))</f>
        <v>0.79706179643875297</v>
      </c>
      <c r="V377">
        <f>STDEV(expt!C375:R375)/SQRT(COUNT(expt!C375:R375))</f>
        <v>0.9580021948682973</v>
      </c>
      <c r="X377">
        <f>AVERAGE('Gal4 ctrl'!AJ375:AY375)</f>
        <v>6.213326363636364</v>
      </c>
      <c r="Y377">
        <f>AVERAGE('UAS ctrl'!AJ375:AY375)</f>
        <v>4.2095250000000002</v>
      </c>
      <c r="Z377">
        <f>AVERAGE(expt!AJ375:AY375)</f>
        <v>4.5849500000000001</v>
      </c>
      <c r="AB377">
        <f>STDEV('Gal4 ctrl'!AJ375:AY375)/SQRT(COUNT('Gal4 ctrl'!AJ375:AY375))</f>
        <v>1.162368203494504</v>
      </c>
      <c r="AC377">
        <f>STDEV('UAS ctrl'!AJ375:AY375)/SQRT(COUNT('UAS ctrl'!AJ375:AY375))</f>
        <v>0.64520196217047932</v>
      </c>
      <c r="AD377">
        <f>STDEV(expt!AJ375:AY375)/SQRT(COUNT(expt!AJ375:AY375))</f>
        <v>0.77287085817042633</v>
      </c>
      <c r="AF377">
        <f>AVERAGE('Gal4 ctrl'!BQ375:CF375)</f>
        <v>5.3590454545454529</v>
      </c>
      <c r="AG377">
        <f>AVERAGE('UAS ctrl'!BQ375:CF375)</f>
        <v>4.1571425</v>
      </c>
      <c r="AH377">
        <f>AVERAGE(expt!BQ375:CF375)</f>
        <v>3.3341641666666675</v>
      </c>
      <c r="AJ377">
        <f>STDEV('Gal4 ctrl'!BQ375:CF375)/SQRT(COUNT('Gal4 ctrl'!BQ375:CF375))</f>
        <v>1.0134712590770434</v>
      </c>
      <c r="AK377">
        <f>STDEV('UAS ctrl'!BQ375:CF375)/SQRT(COUNT('UAS ctrl'!BQ375:CF375))</f>
        <v>0.89705765242594482</v>
      </c>
      <c r="AL377">
        <f>STDEV(expt!BQ375:CF375)/SQRT(COUNT(expt!BQ375:CF375))</f>
        <v>0.55432289270875057</v>
      </c>
      <c r="AP377">
        <f>AVERAGE('Gal4 ctrl'!S375:AI375)</f>
        <v>1.4403263636363635</v>
      </c>
      <c r="AQ377">
        <f>AVERAGE('UAS ctrl'!S375:AI375)</f>
        <v>1.4279666666666664</v>
      </c>
      <c r="AR377">
        <f>AVERAGE(expt!S375:AI375)</f>
        <v>1.3663033333333334</v>
      </c>
      <c r="AT377">
        <f>STDEV('Gal4 ctrl'!S375:AI375)/SQRT(COUNT('Gal4 ctrl'!S375:AI375))</f>
        <v>0.13335801521586188</v>
      </c>
      <c r="AU377">
        <f>STDEV('UAS ctrl'!S375:AI375)/SQRT(COUNT('UAS ctrl'!S375:AI375))</f>
        <v>0.10059829079617201</v>
      </c>
      <c r="AV377">
        <f>STDEV(expt!S375:AI375)/SQRT(COUNT(expt!S375:AI375))</f>
        <v>0.10191296024381107</v>
      </c>
      <c r="AX377">
        <f>AVERAGE('Gal4 ctrl'!AZ375:BP375)</f>
        <v>1.3417827272727274</v>
      </c>
      <c r="AY377">
        <f>AVERAGE('UAS ctrl'!AZ375:BP375)</f>
        <v>1.1833400000000001</v>
      </c>
      <c r="AZ377">
        <f>AVERAGE(expt!AZ375:BP375)</f>
        <v>1.1243258333333332</v>
      </c>
      <c r="BB377">
        <f>STDEV('Gal4 ctrl'!AZ375:BP375)/SQRT(COUNT('Gal4 ctrl'!AZ375:BP375))</f>
        <v>0.13432876667538107</v>
      </c>
      <c r="BC377">
        <f>STDEV('UAS ctrl'!AZ375:BP375)/SQRT(COUNT('UAS ctrl'!AZ375:BP375))</f>
        <v>0.10756826116753058</v>
      </c>
      <c r="BD377">
        <f>STDEV(expt!AZ375:BP375)/SQRT(COUNT(expt!AZ375:BP375))</f>
        <v>8.2229635679770555E-2</v>
      </c>
      <c r="BF377">
        <f>AVERAGE('Gal4 ctrl'!CG375:CW375)</f>
        <v>1.1809890909090908</v>
      </c>
      <c r="BG377">
        <f>AVERAGE('UAS ctrl'!CG375:CW375)</f>
        <v>1.0973549999999999</v>
      </c>
      <c r="BH377">
        <f>AVERAGE(expt!CG375:CW375)</f>
        <v>0.91614666666666666</v>
      </c>
      <c r="BJ377">
        <f>STDEV('Gal4 ctrl'!CG375:CW375)/SQRT(COUNT('Gal4 ctrl'!CG375:CW375))</f>
        <v>6.6109719123927949E-2</v>
      </c>
      <c r="BK377">
        <f>STDEV('UAS ctrl'!CG375:CW375)/SQRT(COUNT('UAS ctrl'!CG375:CW375))</f>
        <v>0.11144713042310903</v>
      </c>
      <c r="BL377">
        <f>STDEV(expt!CG375:CW375)/SQRT(COUNT(expt!CG375:CW375))</f>
        <v>8.6749754888600747E-2</v>
      </c>
    </row>
    <row r="378" spans="15:64" x14ac:dyDescent="0.2">
      <c r="O378">
        <v>375</v>
      </c>
      <c r="P378">
        <f>AVERAGE('Gal4 ctrl'!C376:R376)</f>
        <v>7.1165454545454541</v>
      </c>
      <c r="Q378">
        <f>AVERAGE('UAS ctrl'!C376:R376)</f>
        <v>5.9325583333333327</v>
      </c>
      <c r="R378">
        <f>AVERAGE(expt!C376:R376)</f>
        <v>4.7578208333333336</v>
      </c>
      <c r="T378">
        <f>STDEV('Gal4 ctrl'!C376:R376)/SQRT(COUNT('Gal4 ctrl'!C376:R376))</f>
        <v>1.2399577726947459</v>
      </c>
      <c r="U378">
        <f>STDEV('UAS ctrl'!C376:R376)/SQRT(COUNT('UAS ctrl'!C376:R376))</f>
        <v>0.7781374752397392</v>
      </c>
      <c r="V378">
        <f>STDEV(expt!C376:R376)/SQRT(COUNT(expt!C376:R376))</f>
        <v>0.8259373436655475</v>
      </c>
      <c r="X378">
        <f>AVERAGE('Gal4 ctrl'!AJ376:AY376)</f>
        <v>6.0489990909090912</v>
      </c>
      <c r="Y378">
        <f>AVERAGE('UAS ctrl'!AJ376:AY376)</f>
        <v>4.5750500000000001</v>
      </c>
      <c r="Z378">
        <f>AVERAGE(expt!AJ376:AY376)</f>
        <v>4.1841583333333334</v>
      </c>
      <c r="AB378">
        <f>STDEV('Gal4 ctrl'!AJ376:AY376)/SQRT(COUNT('Gal4 ctrl'!AJ376:AY376))</f>
        <v>1.2132844005429337</v>
      </c>
      <c r="AC378">
        <f>STDEV('UAS ctrl'!AJ376:AY376)/SQRT(COUNT('UAS ctrl'!AJ376:AY376))</f>
        <v>0.72248926556983284</v>
      </c>
      <c r="AD378">
        <f>STDEV(expt!AJ376:AY376)/SQRT(COUNT(expt!AJ376:AY376))</f>
        <v>0.66794995564882187</v>
      </c>
      <c r="AF378">
        <f>AVERAGE('Gal4 ctrl'!BQ376:CF376)</f>
        <v>5.3691272727272725</v>
      </c>
      <c r="AG378">
        <f>AVERAGE('UAS ctrl'!BQ376:CF376)</f>
        <v>3.8895716666666669</v>
      </c>
      <c r="AH378">
        <f>AVERAGE(expt!BQ376:CF376)</f>
        <v>3.0891283333333335</v>
      </c>
      <c r="AJ378">
        <f>STDEV('Gal4 ctrl'!BQ376:CF376)/SQRT(COUNT('Gal4 ctrl'!BQ376:CF376))</f>
        <v>0.96261781692999737</v>
      </c>
      <c r="AK378">
        <f>STDEV('UAS ctrl'!BQ376:CF376)/SQRT(COUNT('UAS ctrl'!BQ376:CF376))</f>
        <v>0.77986241891704311</v>
      </c>
      <c r="AL378">
        <f>STDEV(expt!BQ376:CF376)/SQRT(COUNT(expt!BQ376:CF376))</f>
        <v>0.61213769280635943</v>
      </c>
      <c r="AP378">
        <f>AVERAGE('Gal4 ctrl'!S376:AI376)</f>
        <v>1.419740909090909</v>
      </c>
      <c r="AQ378">
        <f>AVERAGE('UAS ctrl'!S376:AI376)</f>
        <v>1.4255850000000001</v>
      </c>
      <c r="AR378">
        <f>AVERAGE(expt!S376:AI376)</f>
        <v>1.2536533333333333</v>
      </c>
      <c r="AT378">
        <f>STDEV('Gal4 ctrl'!S376:AI376)/SQRT(COUNT('Gal4 ctrl'!S376:AI376))</f>
        <v>0.12811933052967447</v>
      </c>
      <c r="AU378">
        <f>STDEV('UAS ctrl'!S376:AI376)/SQRT(COUNT('UAS ctrl'!S376:AI376))</f>
        <v>0.10021308621753132</v>
      </c>
      <c r="AV378">
        <f>STDEV(expt!S376:AI376)/SQRT(COUNT(expt!S376:AI376))</f>
        <v>8.3747809716572627E-2</v>
      </c>
      <c r="AX378">
        <f>AVERAGE('Gal4 ctrl'!AZ376:BP376)</f>
        <v>1.2790136363636364</v>
      </c>
      <c r="AY378">
        <f>AVERAGE('UAS ctrl'!AZ376:BP376)</f>
        <v>1.2012058333333333</v>
      </c>
      <c r="AZ378">
        <f>AVERAGE(expt!AZ376:BP376)</f>
        <v>1.1575408333333332</v>
      </c>
      <c r="BB378">
        <f>STDEV('Gal4 ctrl'!AZ376:BP376)/SQRT(COUNT('Gal4 ctrl'!AZ376:BP376))</f>
        <v>0.12755123643798802</v>
      </c>
      <c r="BC378">
        <f>STDEV('UAS ctrl'!AZ376:BP376)/SQRT(COUNT('UAS ctrl'!AZ376:BP376))</f>
        <v>8.9047977368504616E-2</v>
      </c>
      <c r="BD378">
        <f>STDEV(expt!AZ376:BP376)/SQRT(COUNT(expt!AZ376:BP376))</f>
        <v>0.10139630059041481</v>
      </c>
      <c r="BF378">
        <f>AVERAGE('Gal4 ctrl'!CG376:CW376)</f>
        <v>1.2844163636363637</v>
      </c>
      <c r="BG378">
        <f>AVERAGE('UAS ctrl'!CG376:CW376)</f>
        <v>1.1517316666666668</v>
      </c>
      <c r="BH378">
        <f>AVERAGE(expt!CG376:CW376)</f>
        <v>0.96947833333333344</v>
      </c>
      <c r="BJ378">
        <f>STDEV('Gal4 ctrl'!CG376:CW376)/SQRT(COUNT('Gal4 ctrl'!CG376:CW376))</f>
        <v>0.11252789223745782</v>
      </c>
      <c r="BK378">
        <f>STDEV('UAS ctrl'!CG376:CW376)/SQRT(COUNT('UAS ctrl'!CG376:CW376))</f>
        <v>0.1009726236962827</v>
      </c>
      <c r="BL378">
        <f>STDEV(expt!CG376:CW376)/SQRT(COUNT(expt!CG376:CW376))</f>
        <v>9.7235468641173661E-2</v>
      </c>
    </row>
    <row r="379" spans="15:64" x14ac:dyDescent="0.2">
      <c r="O379">
        <v>376</v>
      </c>
      <c r="P379">
        <f>AVERAGE('Gal4 ctrl'!C377:R377)</f>
        <v>6.816799999999998</v>
      </c>
      <c r="Q379">
        <f>AVERAGE('UAS ctrl'!C377:R377)</f>
        <v>5.5881333333333343</v>
      </c>
      <c r="R379">
        <f>AVERAGE(expt!C377:R377)</f>
        <v>4.5158883333333328</v>
      </c>
      <c r="T379">
        <f>STDEV('Gal4 ctrl'!C377:R377)/SQRT(COUNT('Gal4 ctrl'!C377:R377))</f>
        <v>1.1753998898634084</v>
      </c>
      <c r="U379">
        <f>STDEV('UAS ctrl'!C377:R377)/SQRT(COUNT('UAS ctrl'!C377:R377))</f>
        <v>0.67384665139478062</v>
      </c>
      <c r="V379">
        <f>STDEV(expt!C377:R377)/SQRT(COUNT(expt!C377:R377))</f>
        <v>0.85794748443316837</v>
      </c>
      <c r="X379">
        <f>AVERAGE('Gal4 ctrl'!AJ377:AY377)</f>
        <v>5.6686490909090912</v>
      </c>
      <c r="Y379">
        <f>AVERAGE('UAS ctrl'!AJ377:AY377)</f>
        <v>4.2601500000000003</v>
      </c>
      <c r="Z379">
        <f>AVERAGE(expt!AJ377:AY377)</f>
        <v>4.6830991666666666</v>
      </c>
      <c r="AB379">
        <f>STDEV('Gal4 ctrl'!AJ377:AY377)/SQRT(COUNT('Gal4 ctrl'!AJ377:AY377))</f>
        <v>1.1404066106799997</v>
      </c>
      <c r="AC379">
        <f>STDEV('UAS ctrl'!AJ377:AY377)/SQRT(COUNT('UAS ctrl'!AJ377:AY377))</f>
        <v>0.63239384466701376</v>
      </c>
      <c r="AD379">
        <f>STDEV(expt!AJ377:AY377)/SQRT(COUNT(expt!AJ377:AY377))</f>
        <v>0.72496831526423167</v>
      </c>
      <c r="AF379">
        <f>AVERAGE('Gal4 ctrl'!BQ377:CF377)</f>
        <v>5.0828863636363639</v>
      </c>
      <c r="AG379">
        <f>AVERAGE('UAS ctrl'!BQ377:CF377)</f>
        <v>4.0188625</v>
      </c>
      <c r="AH379">
        <f>AVERAGE(expt!BQ377:CF377)</f>
        <v>2.9592908333333336</v>
      </c>
      <c r="AJ379">
        <f>STDEV('Gal4 ctrl'!BQ377:CF377)/SQRT(COUNT('Gal4 ctrl'!BQ377:CF377))</f>
        <v>0.8870950021403079</v>
      </c>
      <c r="AK379">
        <f>STDEV('UAS ctrl'!BQ377:CF377)/SQRT(COUNT('UAS ctrl'!BQ377:CF377))</f>
        <v>0.82473952502200509</v>
      </c>
      <c r="AL379">
        <f>STDEV(expt!BQ377:CF377)/SQRT(COUNT(expt!BQ377:CF377))</f>
        <v>0.53670435624119006</v>
      </c>
      <c r="AP379">
        <f>AVERAGE('Gal4 ctrl'!S377:AI377)</f>
        <v>1.42309</v>
      </c>
      <c r="AQ379">
        <f>AVERAGE('UAS ctrl'!S377:AI377)</f>
        <v>1.3792724999999999</v>
      </c>
      <c r="AR379">
        <f>AVERAGE(expt!S377:AI377)</f>
        <v>1.2365349999999997</v>
      </c>
      <c r="AT379">
        <f>STDEV('Gal4 ctrl'!S377:AI377)/SQRT(COUNT('Gal4 ctrl'!S377:AI377))</f>
        <v>0.14201691538814537</v>
      </c>
      <c r="AU379">
        <f>STDEV('UAS ctrl'!S377:AI377)/SQRT(COUNT('UAS ctrl'!S377:AI377))</f>
        <v>9.2548140356912278E-2</v>
      </c>
      <c r="AV379">
        <f>STDEV(expt!S377:AI377)/SQRT(COUNT(expt!S377:AI377))</f>
        <v>9.6672590389292018E-2</v>
      </c>
      <c r="AX379">
        <f>AVERAGE('Gal4 ctrl'!AZ377:BP377)</f>
        <v>1.2998381818181819</v>
      </c>
      <c r="AY379">
        <f>AVERAGE('UAS ctrl'!AZ377:BP377)</f>
        <v>1.2048449999999999</v>
      </c>
      <c r="AZ379">
        <f>AVERAGE(expt!AZ377:BP377)</f>
        <v>1.1392591666666665</v>
      </c>
      <c r="BB379">
        <f>STDEV('Gal4 ctrl'!AZ377:BP377)/SQRT(COUNT('Gal4 ctrl'!AZ377:BP377))</f>
        <v>0.13487016933344834</v>
      </c>
      <c r="BC379">
        <f>STDEV('UAS ctrl'!AZ377:BP377)/SQRT(COUNT('UAS ctrl'!AZ377:BP377))</f>
        <v>9.0189947841578688E-2</v>
      </c>
      <c r="BD379">
        <f>STDEV(expt!AZ377:BP377)/SQRT(COUNT(expt!AZ377:BP377))</f>
        <v>9.6331697719613293E-2</v>
      </c>
      <c r="BF379">
        <f>AVERAGE('Gal4 ctrl'!CG377:CW377)</f>
        <v>1.235927272727273</v>
      </c>
      <c r="BG379">
        <f>AVERAGE('UAS ctrl'!CG377:CW377)</f>
        <v>1.1639225000000002</v>
      </c>
      <c r="BH379">
        <f>AVERAGE(expt!CG377:CW377)</f>
        <v>0.98091499999999998</v>
      </c>
      <c r="BJ379">
        <f>STDEV('Gal4 ctrl'!CG377:CW377)/SQRT(COUNT('Gal4 ctrl'!CG377:CW377))</f>
        <v>0.10880318847342392</v>
      </c>
      <c r="BK379">
        <f>STDEV('UAS ctrl'!CG377:CW377)/SQRT(COUNT('UAS ctrl'!CG377:CW377))</f>
        <v>0.11868501845108687</v>
      </c>
      <c r="BL379">
        <f>STDEV(expt!CG377:CW377)/SQRT(COUNT(expt!CG377:CW377))</f>
        <v>9.7602170294579557E-2</v>
      </c>
    </row>
    <row r="380" spans="15:64" x14ac:dyDescent="0.2">
      <c r="O380">
        <v>377</v>
      </c>
      <c r="P380">
        <f>AVERAGE('Gal4 ctrl'!C378:R378)</f>
        <v>7.0673545454545463</v>
      </c>
      <c r="Q380">
        <f>AVERAGE('UAS ctrl'!C378:R378)</f>
        <v>6.0212833333333338</v>
      </c>
      <c r="R380">
        <f>AVERAGE(expt!C378:R378)</f>
        <v>4.4997833333333324</v>
      </c>
      <c r="T380">
        <f>STDEV('Gal4 ctrl'!C378:R378)/SQRT(COUNT('Gal4 ctrl'!C378:R378))</f>
        <v>1.1110952490357204</v>
      </c>
      <c r="U380">
        <f>STDEV('UAS ctrl'!C378:R378)/SQRT(COUNT('UAS ctrl'!C378:R378))</f>
        <v>0.71806116106871642</v>
      </c>
      <c r="V380">
        <f>STDEV(expt!C378:R378)/SQRT(COUNT(expt!C378:R378))</f>
        <v>0.70506690804719641</v>
      </c>
      <c r="X380">
        <f>AVERAGE('Gal4 ctrl'!AJ378:AY378)</f>
        <v>5.7096018181818184</v>
      </c>
      <c r="Y380">
        <f>AVERAGE('UAS ctrl'!AJ378:AY378)</f>
        <v>4.3367499999999994</v>
      </c>
      <c r="Z380">
        <f>AVERAGE(expt!AJ378:AY378)</f>
        <v>4.3599249999999996</v>
      </c>
      <c r="AB380">
        <f>STDEV('Gal4 ctrl'!AJ378:AY378)/SQRT(COUNT('Gal4 ctrl'!AJ378:AY378))</f>
        <v>1.0458897527175937</v>
      </c>
      <c r="AC380">
        <f>STDEV('UAS ctrl'!AJ378:AY378)/SQRT(COUNT('UAS ctrl'!AJ378:AY378))</f>
        <v>0.59616286752968084</v>
      </c>
      <c r="AD380">
        <f>STDEV(expt!AJ378:AY378)/SQRT(COUNT(expt!AJ378:AY378))</f>
        <v>0.78042149568552432</v>
      </c>
      <c r="AF380">
        <f>AVERAGE('Gal4 ctrl'!BQ378:CF378)</f>
        <v>5.05580909090909</v>
      </c>
      <c r="AG380">
        <f>AVERAGE('UAS ctrl'!BQ378:CF378)</f>
        <v>4.2930308333333329</v>
      </c>
      <c r="AH380">
        <f>AVERAGE(expt!BQ378:CF378)</f>
        <v>3.4732491666666667</v>
      </c>
      <c r="AJ380">
        <f>STDEV('Gal4 ctrl'!BQ378:CF378)/SQRT(COUNT('Gal4 ctrl'!BQ378:CF378))</f>
        <v>0.81829183485583934</v>
      </c>
      <c r="AK380">
        <f>STDEV('UAS ctrl'!BQ378:CF378)/SQRT(COUNT('UAS ctrl'!BQ378:CF378))</f>
        <v>0.84859025409477462</v>
      </c>
      <c r="AL380">
        <f>STDEV(expt!BQ378:CF378)/SQRT(COUNT(expt!BQ378:CF378))</f>
        <v>0.63184130607999656</v>
      </c>
      <c r="AP380">
        <f>AVERAGE('Gal4 ctrl'!S378:AI378)</f>
        <v>1.5349045454545454</v>
      </c>
      <c r="AQ380">
        <f>AVERAGE('UAS ctrl'!S378:AI378)</f>
        <v>1.4595666666666665</v>
      </c>
      <c r="AR380">
        <f>AVERAGE(expt!S378:AI378)</f>
        <v>1.2437066666666667</v>
      </c>
      <c r="AT380">
        <f>STDEV('Gal4 ctrl'!S378:AI378)/SQRT(COUNT('Gal4 ctrl'!S378:AI378))</f>
        <v>0.12913777956729133</v>
      </c>
      <c r="AU380">
        <f>STDEV('UAS ctrl'!S378:AI378)/SQRT(COUNT('UAS ctrl'!S378:AI378))</f>
        <v>0.10393518546564399</v>
      </c>
      <c r="AV380">
        <f>STDEV(expt!S378:AI378)/SQRT(COUNT(expt!S378:AI378))</f>
        <v>8.6055737226497286E-2</v>
      </c>
      <c r="AX380">
        <f>AVERAGE('Gal4 ctrl'!AZ378:BP378)</f>
        <v>1.3177309090909093</v>
      </c>
      <c r="AY380">
        <f>AVERAGE('UAS ctrl'!AZ378:BP378)</f>
        <v>1.1942808333333335</v>
      </c>
      <c r="AZ380">
        <f>AVERAGE(expt!AZ378:BP378)</f>
        <v>1.1387283333333333</v>
      </c>
      <c r="BB380">
        <f>STDEV('Gal4 ctrl'!AZ378:BP378)/SQRT(COUNT('Gal4 ctrl'!AZ378:BP378))</f>
        <v>0.13453145195931288</v>
      </c>
      <c r="BC380">
        <f>STDEV('UAS ctrl'!AZ378:BP378)/SQRT(COUNT('UAS ctrl'!AZ378:BP378))</f>
        <v>0.11713892048810531</v>
      </c>
      <c r="BD380">
        <f>STDEV(expt!AZ378:BP378)/SQRT(COUNT(expt!AZ378:BP378))</f>
        <v>8.2083979029917029E-2</v>
      </c>
      <c r="BF380">
        <f>AVERAGE('Gal4 ctrl'!CG378:CW378)</f>
        <v>1.2862545454545453</v>
      </c>
      <c r="BG380">
        <f>AVERAGE('UAS ctrl'!CG378:CW378)</f>
        <v>1.0447616666666668</v>
      </c>
      <c r="BH380">
        <f>AVERAGE(expt!CG378:CW378)</f>
        <v>0.91130333333333324</v>
      </c>
      <c r="BJ380">
        <f>STDEV('Gal4 ctrl'!CG378:CW378)/SQRT(COUNT('Gal4 ctrl'!CG378:CW378))</f>
        <v>9.95815980843089E-2</v>
      </c>
      <c r="BK380">
        <f>STDEV('UAS ctrl'!CG378:CW378)/SQRT(COUNT('UAS ctrl'!CG378:CW378))</f>
        <v>0.1032377365586219</v>
      </c>
      <c r="BL380">
        <f>STDEV(expt!CG378:CW378)/SQRT(COUNT(expt!CG378:CW378))</f>
        <v>7.4343560330577957E-2</v>
      </c>
    </row>
    <row r="381" spans="15:64" x14ac:dyDescent="0.2">
      <c r="O381">
        <v>378</v>
      </c>
      <c r="P381">
        <f>AVERAGE('Gal4 ctrl'!C379:R379)</f>
        <v>7.0783818181818186</v>
      </c>
      <c r="Q381">
        <f>AVERAGE('UAS ctrl'!C379:R379)</f>
        <v>6.7323166666666667</v>
      </c>
      <c r="R381">
        <f>AVERAGE(expt!C379:R379)</f>
        <v>4.5447566666666672</v>
      </c>
      <c r="T381">
        <f>STDEV('Gal4 ctrl'!C379:R379)/SQRT(COUNT('Gal4 ctrl'!C379:R379))</f>
        <v>0.92927343728295042</v>
      </c>
      <c r="U381">
        <f>STDEV('UAS ctrl'!C379:R379)/SQRT(COUNT('UAS ctrl'!C379:R379))</f>
        <v>0.8679138571653271</v>
      </c>
      <c r="V381">
        <f>STDEV(expt!C379:R379)/SQRT(COUNT(expt!C379:R379))</f>
        <v>0.84331470244661688</v>
      </c>
      <c r="X381">
        <f>AVERAGE('Gal4 ctrl'!AJ379:AY379)</f>
        <v>5.633081818181819</v>
      </c>
      <c r="Y381">
        <f>AVERAGE('UAS ctrl'!AJ379:AY379)</f>
        <v>5.0903833333333326</v>
      </c>
      <c r="Z381">
        <f>AVERAGE(expt!AJ379:AY379)</f>
        <v>4.3791083333333338</v>
      </c>
      <c r="AB381">
        <f>STDEV('Gal4 ctrl'!AJ379:AY379)/SQRT(COUNT('Gal4 ctrl'!AJ379:AY379))</f>
        <v>1.019585527449818</v>
      </c>
      <c r="AC381">
        <f>STDEV('UAS ctrl'!AJ379:AY379)/SQRT(COUNT('UAS ctrl'!AJ379:AY379))</f>
        <v>0.84153257403178738</v>
      </c>
      <c r="AD381">
        <f>STDEV(expt!AJ379:AY379)/SQRT(COUNT(expt!AJ379:AY379))</f>
        <v>0.69600493352683024</v>
      </c>
      <c r="AF381">
        <f>AVERAGE('Gal4 ctrl'!BQ379:CF379)</f>
        <v>5.0296454545454532</v>
      </c>
      <c r="AG381">
        <f>AVERAGE('UAS ctrl'!BQ379:CF379)</f>
        <v>4.1270316666666664</v>
      </c>
      <c r="AH381">
        <f>AVERAGE(expt!BQ379:CF379)</f>
        <v>3.6311083333333336</v>
      </c>
      <c r="AJ381">
        <f>STDEV('Gal4 ctrl'!BQ379:CF379)/SQRT(COUNT('Gal4 ctrl'!BQ379:CF379))</f>
        <v>0.89843610815113206</v>
      </c>
      <c r="AK381">
        <f>STDEV('UAS ctrl'!BQ379:CF379)/SQRT(COUNT('UAS ctrl'!BQ379:CF379))</f>
        <v>0.76545493998947622</v>
      </c>
      <c r="AL381">
        <f>STDEV(expt!BQ379:CF379)/SQRT(COUNT(expt!BQ379:CF379))</f>
        <v>0.62211881930714075</v>
      </c>
      <c r="AP381">
        <f>AVERAGE('Gal4 ctrl'!S379:AI379)</f>
        <v>1.4971909090909092</v>
      </c>
      <c r="AQ381">
        <f>AVERAGE('UAS ctrl'!S379:AI379)</f>
        <v>1.4488000000000003</v>
      </c>
      <c r="AR381">
        <f>AVERAGE(expt!S379:AI379)</f>
        <v>1.3065075000000002</v>
      </c>
      <c r="AT381">
        <f>STDEV('Gal4 ctrl'!S379:AI379)/SQRT(COUNT('Gal4 ctrl'!S379:AI379))</f>
        <v>0.15541000904618568</v>
      </c>
      <c r="AU381">
        <f>STDEV('UAS ctrl'!S379:AI379)/SQRT(COUNT('UAS ctrl'!S379:AI379))</f>
        <v>8.6741485478577143E-2</v>
      </c>
      <c r="AV381">
        <f>STDEV(expt!S379:AI379)/SQRT(COUNT(expt!S379:AI379))</f>
        <v>9.816032986538048E-2</v>
      </c>
      <c r="AX381">
        <f>AVERAGE('Gal4 ctrl'!AZ379:BP379)</f>
        <v>1.2982836363636365</v>
      </c>
      <c r="AY381">
        <f>AVERAGE('UAS ctrl'!AZ379:BP379)</f>
        <v>1.1558816666666667</v>
      </c>
      <c r="AZ381">
        <f>AVERAGE(expt!AZ379:BP379)</f>
        <v>1.1594016666666667</v>
      </c>
      <c r="BB381">
        <f>STDEV('Gal4 ctrl'!AZ379:BP379)/SQRT(COUNT('Gal4 ctrl'!AZ379:BP379))</f>
        <v>0.13858015475314242</v>
      </c>
      <c r="BC381">
        <f>STDEV('UAS ctrl'!AZ379:BP379)/SQRT(COUNT('UAS ctrl'!AZ379:BP379))</f>
        <v>9.2539858560918259E-2</v>
      </c>
      <c r="BD381">
        <f>STDEV(expt!AZ379:BP379)/SQRT(COUNT(expt!AZ379:BP379))</f>
        <v>6.4290331225942896E-2</v>
      </c>
      <c r="BF381">
        <f>AVERAGE('Gal4 ctrl'!CG379:CW379)</f>
        <v>1.2561118181818183</v>
      </c>
      <c r="BG381">
        <f>AVERAGE('UAS ctrl'!CG379:CW379)</f>
        <v>1.1088166666666666</v>
      </c>
      <c r="BH381">
        <f>AVERAGE(expt!CG379:CW379)</f>
        <v>0.99394249999999984</v>
      </c>
      <c r="BJ381">
        <f>STDEV('Gal4 ctrl'!CG379:CW379)/SQRT(COUNT('Gal4 ctrl'!CG379:CW379))</f>
        <v>0.11658576578341698</v>
      </c>
      <c r="BK381">
        <f>STDEV('UAS ctrl'!CG379:CW379)/SQRT(COUNT('UAS ctrl'!CG379:CW379))</f>
        <v>8.6552098309152378E-2</v>
      </c>
      <c r="BL381">
        <f>STDEV(expt!CG379:CW379)/SQRT(COUNT(expt!CG379:CW379))</f>
        <v>7.0157753206882889E-2</v>
      </c>
    </row>
    <row r="382" spans="15:64" x14ac:dyDescent="0.2">
      <c r="O382">
        <v>379</v>
      </c>
      <c r="P382">
        <f>AVERAGE('Gal4 ctrl'!C380:R380)</f>
        <v>6.3861545454545476</v>
      </c>
      <c r="Q382">
        <f>AVERAGE('UAS ctrl'!C380:R380)</f>
        <v>6.6601333333333335</v>
      </c>
      <c r="R382">
        <f>AVERAGE(expt!C380:R380)</f>
        <v>5.2834925000000004</v>
      </c>
      <c r="T382">
        <f>STDEV('Gal4 ctrl'!C380:R380)/SQRT(COUNT('Gal4 ctrl'!C380:R380))</f>
        <v>0.86339527157334162</v>
      </c>
      <c r="U382">
        <f>STDEV('UAS ctrl'!C380:R380)/SQRT(COUNT('UAS ctrl'!C380:R380))</f>
        <v>0.84169728096137886</v>
      </c>
      <c r="V382">
        <f>STDEV(expt!C380:R380)/SQRT(COUNT(expt!C380:R380))</f>
        <v>1.018902306708968</v>
      </c>
      <c r="X382">
        <f>AVERAGE('Gal4 ctrl'!AJ380:AY380)</f>
        <v>5.9807536363636356</v>
      </c>
      <c r="Y382">
        <f>AVERAGE('UAS ctrl'!AJ380:AY380)</f>
        <v>4.9500166666666674</v>
      </c>
      <c r="Z382">
        <f>AVERAGE(expt!AJ380:AY380)</f>
        <v>4.9815166666666668</v>
      </c>
      <c r="AB382">
        <f>STDEV('Gal4 ctrl'!AJ380:AY380)/SQRT(COUNT('Gal4 ctrl'!AJ380:AY380))</f>
        <v>1.0913180323246114</v>
      </c>
      <c r="AC382">
        <f>STDEV('UAS ctrl'!AJ380:AY380)/SQRT(COUNT('UAS ctrl'!AJ380:AY380))</f>
        <v>0.82895813642453864</v>
      </c>
      <c r="AD382">
        <f>STDEV(expt!AJ380:AY380)/SQRT(COUNT(expt!AJ380:AY380))</f>
        <v>0.78730120500288225</v>
      </c>
      <c r="AF382">
        <f>AVERAGE('Gal4 ctrl'!BQ380:CF380)</f>
        <v>4.7819363636363628</v>
      </c>
      <c r="AG382">
        <f>AVERAGE('UAS ctrl'!BQ380:CF380)</f>
        <v>4.0802541666666672</v>
      </c>
      <c r="AH382">
        <f>AVERAGE(expt!BQ380:CF380)</f>
        <v>3.5912516666666665</v>
      </c>
      <c r="AJ382">
        <f>STDEV('Gal4 ctrl'!BQ380:CF380)/SQRT(COUNT('Gal4 ctrl'!BQ380:CF380))</f>
        <v>0.86015095992957458</v>
      </c>
      <c r="AK382">
        <f>STDEV('UAS ctrl'!BQ380:CF380)/SQRT(COUNT('UAS ctrl'!BQ380:CF380))</f>
        <v>0.76880088807817126</v>
      </c>
      <c r="AL382">
        <f>STDEV(expt!BQ380:CF380)/SQRT(COUNT(expt!BQ380:CF380))</f>
        <v>0.562205258701721</v>
      </c>
      <c r="AP382">
        <f>AVERAGE('Gal4 ctrl'!S380:AI380)</f>
        <v>1.4542563636363637</v>
      </c>
      <c r="AQ382">
        <f>AVERAGE('UAS ctrl'!S380:AI380)</f>
        <v>1.4643166666666667</v>
      </c>
      <c r="AR382">
        <f>AVERAGE(expt!S380:AI380)</f>
        <v>1.3960074999999998</v>
      </c>
      <c r="AT382">
        <f>STDEV('Gal4 ctrl'!S380:AI380)/SQRT(COUNT('Gal4 ctrl'!S380:AI380))</f>
        <v>0.14623490887343957</v>
      </c>
      <c r="AU382">
        <f>STDEV('UAS ctrl'!S380:AI380)/SQRT(COUNT('UAS ctrl'!S380:AI380))</f>
        <v>9.4614371092195865E-2</v>
      </c>
      <c r="AV382">
        <f>STDEV(expt!S380:AI380)/SQRT(COUNT(expt!S380:AI380))</f>
        <v>0.10138322404054866</v>
      </c>
      <c r="AX382">
        <f>AVERAGE('Gal4 ctrl'!AZ380:BP380)</f>
        <v>1.2389463636363638</v>
      </c>
      <c r="AY382">
        <f>AVERAGE('UAS ctrl'!AZ380:BP380)</f>
        <v>1.1820166666666665</v>
      </c>
      <c r="AZ382">
        <f>AVERAGE(expt!AZ380:BP380)</f>
        <v>1.2500525</v>
      </c>
      <c r="BB382">
        <f>STDEV('Gal4 ctrl'!AZ380:BP380)/SQRT(COUNT('Gal4 ctrl'!AZ380:BP380))</f>
        <v>0.10479663322378879</v>
      </c>
      <c r="BC382">
        <f>STDEV('UAS ctrl'!AZ380:BP380)/SQRT(COUNT('UAS ctrl'!AZ380:BP380))</f>
        <v>0.10334802242125316</v>
      </c>
      <c r="BD382">
        <f>STDEV(expt!AZ380:BP380)/SQRT(COUNT(expt!AZ380:BP380))</f>
        <v>0.10600982027927407</v>
      </c>
      <c r="BF382">
        <f>AVERAGE('Gal4 ctrl'!CG380:CW380)</f>
        <v>1.1430445454545453</v>
      </c>
      <c r="BG382">
        <f>AVERAGE('UAS ctrl'!CG380:CW380)</f>
        <v>1.1309433333333334</v>
      </c>
      <c r="BH382">
        <f>AVERAGE(expt!CG380:CW380)</f>
        <v>0.91778000000000004</v>
      </c>
      <c r="BJ382">
        <f>STDEV('Gal4 ctrl'!CG380:CW380)/SQRT(COUNT('Gal4 ctrl'!CG380:CW380))</f>
        <v>9.321911244105234E-2</v>
      </c>
      <c r="BK382">
        <f>STDEV('UAS ctrl'!CG380:CW380)/SQRT(COUNT('UAS ctrl'!CG380:CW380))</f>
        <v>0.10983650910477452</v>
      </c>
      <c r="BL382">
        <f>STDEV(expt!CG380:CW380)/SQRT(COUNT(expt!CG380:CW380))</f>
        <v>5.3831125670090435E-2</v>
      </c>
    </row>
    <row r="383" spans="15:64" x14ac:dyDescent="0.2">
      <c r="O383">
        <v>380</v>
      </c>
      <c r="P383">
        <f>AVERAGE('Gal4 ctrl'!C381:R381)</f>
        <v>6.2207363636363633</v>
      </c>
      <c r="Q383">
        <f>AVERAGE('UAS ctrl'!C381:R381)</f>
        <v>5.806466666666668</v>
      </c>
      <c r="R383">
        <f>AVERAGE(expt!C381:R381)</f>
        <v>5.1928516666666669</v>
      </c>
      <c r="T383">
        <f>STDEV('Gal4 ctrl'!C381:R381)/SQRT(COUNT('Gal4 ctrl'!C381:R381))</f>
        <v>0.96873742847188138</v>
      </c>
      <c r="U383">
        <f>STDEV('UAS ctrl'!C381:R381)/SQRT(COUNT('UAS ctrl'!C381:R381))</f>
        <v>0.68900591218087581</v>
      </c>
      <c r="V383">
        <f>STDEV(expt!C381:R381)/SQRT(COUNT(expt!C381:R381))</f>
        <v>0.87850074333097827</v>
      </c>
      <c r="X383">
        <f>AVERAGE('Gal4 ctrl'!AJ381:AY381)</f>
        <v>5.6781272727272727</v>
      </c>
      <c r="Y383">
        <f>AVERAGE('UAS ctrl'!AJ381:AY381)</f>
        <v>4.4207416666666663</v>
      </c>
      <c r="Z383">
        <f>AVERAGE(expt!AJ381:AY381)</f>
        <v>5.0605924999999994</v>
      </c>
      <c r="AB383">
        <f>STDEV('Gal4 ctrl'!AJ381:AY381)/SQRT(COUNT('Gal4 ctrl'!AJ381:AY381))</f>
        <v>0.92936260621713807</v>
      </c>
      <c r="AC383">
        <f>STDEV('UAS ctrl'!AJ381:AY381)/SQRT(COUNT('UAS ctrl'!AJ381:AY381))</f>
        <v>0.83075761319871544</v>
      </c>
      <c r="AD383">
        <f>STDEV(expt!AJ381:AY381)/SQRT(COUNT(expt!AJ381:AY381))</f>
        <v>0.85225424275780204</v>
      </c>
      <c r="AF383">
        <f>AVERAGE('Gal4 ctrl'!BQ381:CF381)</f>
        <v>5.0675909090909093</v>
      </c>
      <c r="AG383">
        <f>AVERAGE('UAS ctrl'!BQ381:CF381)</f>
        <v>3.7762316666666664</v>
      </c>
      <c r="AH383">
        <f>AVERAGE(expt!BQ381:CF381)</f>
        <v>3.6094616666666668</v>
      </c>
      <c r="AJ383">
        <f>STDEV('Gal4 ctrl'!BQ381:CF381)/SQRT(COUNT('Gal4 ctrl'!BQ381:CF381))</f>
        <v>0.93213649024500767</v>
      </c>
      <c r="AK383">
        <f>STDEV('UAS ctrl'!BQ381:CF381)/SQRT(COUNT('UAS ctrl'!BQ381:CF381))</f>
        <v>0.61774683507501837</v>
      </c>
      <c r="AL383">
        <f>STDEV(expt!BQ381:CF381)/SQRT(COUNT(expt!BQ381:CF381))</f>
        <v>0.61465912928992139</v>
      </c>
      <c r="AP383">
        <f>AVERAGE('Gal4 ctrl'!S381:AI381)</f>
        <v>1.3763536363636364</v>
      </c>
      <c r="AQ383">
        <f>AVERAGE('UAS ctrl'!S381:AI381)</f>
        <v>1.4104633333333334</v>
      </c>
      <c r="AR383">
        <f>AVERAGE(expt!S381:AI381)</f>
        <v>1.3813500000000001</v>
      </c>
      <c r="AT383">
        <f>STDEV('Gal4 ctrl'!S381:AI381)/SQRT(COUNT('Gal4 ctrl'!S381:AI381))</f>
        <v>0.10242055887611551</v>
      </c>
      <c r="AU383">
        <f>STDEV('UAS ctrl'!S381:AI381)/SQRT(COUNT('UAS ctrl'!S381:AI381))</f>
        <v>0.12261646280375656</v>
      </c>
      <c r="AV383">
        <f>STDEV(expt!S381:AI381)/SQRT(COUNT(expt!S381:AI381))</f>
        <v>9.3666845546038491E-2</v>
      </c>
      <c r="AX383">
        <f>AVERAGE('Gal4 ctrl'!AZ381:BP381)</f>
        <v>1.3158681818181819</v>
      </c>
      <c r="AY383">
        <f>AVERAGE('UAS ctrl'!AZ381:BP381)</f>
        <v>1.1033658333333332</v>
      </c>
      <c r="AZ383">
        <f>AVERAGE(expt!AZ381:BP381)</f>
        <v>1.1900350000000002</v>
      </c>
      <c r="BB383">
        <f>STDEV('Gal4 ctrl'!AZ381:BP381)/SQRT(COUNT('Gal4 ctrl'!AZ381:BP381))</f>
        <v>0.11469010186996141</v>
      </c>
      <c r="BC383">
        <f>STDEV('UAS ctrl'!AZ381:BP381)/SQRT(COUNT('UAS ctrl'!AZ381:BP381))</f>
        <v>8.6150041562964769E-2</v>
      </c>
      <c r="BD383">
        <f>STDEV(expt!AZ381:BP381)/SQRT(COUNT(expt!AZ381:BP381))</f>
        <v>8.869805241533027E-2</v>
      </c>
      <c r="BF383">
        <f>AVERAGE('Gal4 ctrl'!CG381:CW381)</f>
        <v>1.1968590909090908</v>
      </c>
      <c r="BG383">
        <f>AVERAGE('UAS ctrl'!CG381:CW381)</f>
        <v>1.0645525</v>
      </c>
      <c r="BH383">
        <f>AVERAGE(expt!CG381:CW381)</f>
        <v>0.91511166666666677</v>
      </c>
      <c r="BJ383">
        <f>STDEV('Gal4 ctrl'!CG381:CW381)/SQRT(COUNT('Gal4 ctrl'!CG381:CW381))</f>
        <v>0.10719632265109368</v>
      </c>
      <c r="BK383">
        <f>STDEV('UAS ctrl'!CG381:CW381)/SQRT(COUNT('UAS ctrl'!CG381:CW381))</f>
        <v>7.6855642762466161E-2</v>
      </c>
      <c r="BL383">
        <f>STDEV(expt!CG381:CW381)/SQRT(COUNT(expt!CG381:CW381))</f>
        <v>7.7461873806969422E-2</v>
      </c>
    </row>
    <row r="384" spans="15:64" x14ac:dyDescent="0.2">
      <c r="O384">
        <v>381</v>
      </c>
      <c r="P384">
        <f>AVERAGE('Gal4 ctrl'!C382:R382)</f>
        <v>6.1030272727272719</v>
      </c>
      <c r="Q384">
        <f>AVERAGE('UAS ctrl'!C382:R382)</f>
        <v>5.6793916666666666</v>
      </c>
      <c r="R384">
        <f>AVERAGE(expt!C382:R382)</f>
        <v>5.1979933333333328</v>
      </c>
      <c r="T384">
        <f>STDEV('Gal4 ctrl'!C382:R382)/SQRT(COUNT('Gal4 ctrl'!C382:R382))</f>
        <v>1.0001966281314989</v>
      </c>
      <c r="U384">
        <f>STDEV('UAS ctrl'!C382:R382)/SQRT(COUNT('UAS ctrl'!C382:R382))</f>
        <v>0.73761883885451418</v>
      </c>
      <c r="V384">
        <f>STDEV(expt!C382:R382)/SQRT(COUNT(expt!C382:R382))</f>
        <v>0.92569242552848452</v>
      </c>
      <c r="X384">
        <f>AVERAGE('Gal4 ctrl'!AJ382:AY382)</f>
        <v>5.7320727272727279</v>
      </c>
      <c r="Y384">
        <f>AVERAGE('UAS ctrl'!AJ382:AY382)</f>
        <v>4.5968583333333326</v>
      </c>
      <c r="Z384">
        <f>AVERAGE(expt!AJ382:AY382)</f>
        <v>4.9349083333333335</v>
      </c>
      <c r="AB384">
        <f>STDEV('Gal4 ctrl'!AJ382:AY382)/SQRT(COUNT('Gal4 ctrl'!AJ382:AY382))</f>
        <v>0.89145451309958568</v>
      </c>
      <c r="AC384">
        <f>STDEV('UAS ctrl'!AJ382:AY382)/SQRT(COUNT('UAS ctrl'!AJ382:AY382))</f>
        <v>0.76457679564127579</v>
      </c>
      <c r="AD384">
        <f>STDEV(expt!AJ382:AY382)/SQRT(COUNT(expt!AJ382:AY382))</f>
        <v>0.83139855796763051</v>
      </c>
      <c r="AF384">
        <f>AVERAGE('Gal4 ctrl'!BQ382:CF382)</f>
        <v>5.281572727272728</v>
      </c>
      <c r="AG384">
        <f>AVERAGE('UAS ctrl'!BQ382:CF382)</f>
        <v>4.5592058333333325</v>
      </c>
      <c r="AH384">
        <f>AVERAGE(expt!BQ382:CF382)</f>
        <v>3.4238983333333333</v>
      </c>
      <c r="AJ384">
        <f>STDEV('Gal4 ctrl'!BQ382:CF382)/SQRT(COUNT('Gal4 ctrl'!BQ382:CF382))</f>
        <v>0.9737624742196358</v>
      </c>
      <c r="AK384">
        <f>STDEV('UAS ctrl'!BQ382:CF382)/SQRT(COUNT('UAS ctrl'!BQ382:CF382))</f>
        <v>0.75816182131966758</v>
      </c>
      <c r="AL384">
        <f>STDEV(expt!BQ382:CF382)/SQRT(COUNT(expt!BQ382:CF382))</f>
        <v>0.59780128957786627</v>
      </c>
      <c r="AP384">
        <f>AVERAGE('Gal4 ctrl'!S382:AI382)</f>
        <v>1.3513263636363637</v>
      </c>
      <c r="AQ384">
        <f>AVERAGE('UAS ctrl'!S382:AI382)</f>
        <v>1.4479358333333332</v>
      </c>
      <c r="AR384">
        <f>AVERAGE(expt!S382:AI382)</f>
        <v>1.3083883333333335</v>
      </c>
      <c r="AT384">
        <f>STDEV('Gal4 ctrl'!S382:AI382)/SQRT(COUNT('Gal4 ctrl'!S382:AI382))</f>
        <v>0.10709420505732088</v>
      </c>
      <c r="AU384">
        <f>STDEV('UAS ctrl'!S382:AI382)/SQRT(COUNT('UAS ctrl'!S382:AI382))</f>
        <v>0.11201750125341177</v>
      </c>
      <c r="AV384">
        <f>STDEV(expt!S382:AI382)/SQRT(COUNT(expt!S382:AI382))</f>
        <v>0.11591791384314794</v>
      </c>
      <c r="AX384">
        <f>AVERAGE('Gal4 ctrl'!AZ382:BP382)</f>
        <v>1.3293163636363636</v>
      </c>
      <c r="AY384">
        <f>AVERAGE('UAS ctrl'!AZ382:BP382)</f>
        <v>1.1971466666666666</v>
      </c>
      <c r="AZ384">
        <f>AVERAGE(expt!AZ382:BP382)</f>
        <v>1.1582216666666667</v>
      </c>
      <c r="BB384">
        <f>STDEV('Gal4 ctrl'!AZ382:BP382)/SQRT(COUNT('Gal4 ctrl'!AZ382:BP382))</f>
        <v>0.10439881492946992</v>
      </c>
      <c r="BC384">
        <f>STDEV('UAS ctrl'!AZ382:BP382)/SQRT(COUNT('UAS ctrl'!AZ382:BP382))</f>
        <v>0.11123277736169317</v>
      </c>
      <c r="BD384">
        <f>STDEV(expt!AZ382:BP382)/SQRT(COUNT(expt!AZ382:BP382))</f>
        <v>8.1648983680821782E-2</v>
      </c>
      <c r="BF384">
        <f>AVERAGE('Gal4 ctrl'!CG382:CW382)</f>
        <v>1.145808181818182</v>
      </c>
      <c r="BG384">
        <f>AVERAGE('UAS ctrl'!CG382:CW382)</f>
        <v>1.1550233333333333</v>
      </c>
      <c r="BH384">
        <f>AVERAGE(expt!CG382:CW382)</f>
        <v>0.92350999999999994</v>
      </c>
      <c r="BJ384">
        <f>STDEV('Gal4 ctrl'!CG382:CW382)/SQRT(COUNT('Gal4 ctrl'!CG382:CW382))</f>
        <v>8.0789625907135079E-2</v>
      </c>
      <c r="BK384">
        <f>STDEV('UAS ctrl'!CG382:CW382)/SQRT(COUNT('UAS ctrl'!CG382:CW382))</f>
        <v>0.12061069027907925</v>
      </c>
      <c r="BL384">
        <f>STDEV(expt!CG382:CW382)/SQRT(COUNT(expt!CG382:CW382))</f>
        <v>7.5851877166600079E-2</v>
      </c>
    </row>
    <row r="385" spans="15:64" x14ac:dyDescent="0.2">
      <c r="O385">
        <v>382</v>
      </c>
      <c r="P385">
        <f>AVERAGE('Gal4 ctrl'!C383:R383)</f>
        <v>6.1904636363636367</v>
      </c>
      <c r="Q385">
        <f>AVERAGE('UAS ctrl'!C383:R383)</f>
        <v>5.642591666666668</v>
      </c>
      <c r="R385">
        <f>AVERAGE(expt!C383:R383)</f>
        <v>5.190641666666667</v>
      </c>
      <c r="T385">
        <f>STDEV('Gal4 ctrl'!C383:R383)/SQRT(COUNT('Gal4 ctrl'!C383:R383))</f>
        <v>1.0128363173217829</v>
      </c>
      <c r="U385">
        <f>STDEV('UAS ctrl'!C383:R383)/SQRT(COUNT('UAS ctrl'!C383:R383))</f>
        <v>0.82057278410195633</v>
      </c>
      <c r="V385">
        <f>STDEV(expt!C383:R383)/SQRT(COUNT(expt!C383:R383))</f>
        <v>0.93195748695618452</v>
      </c>
      <c r="X385">
        <f>AVERAGE('Gal4 ctrl'!AJ383:AY383)</f>
        <v>6.269318181818182</v>
      </c>
      <c r="Y385">
        <f>AVERAGE('UAS ctrl'!AJ383:AY383)</f>
        <v>4.4142750000000008</v>
      </c>
      <c r="Z385">
        <f>AVERAGE(expt!AJ383:AY383)</f>
        <v>4.6417999999999999</v>
      </c>
      <c r="AB385">
        <f>STDEV('Gal4 ctrl'!AJ383:AY383)/SQRT(COUNT('Gal4 ctrl'!AJ383:AY383))</f>
        <v>0.87565481480673268</v>
      </c>
      <c r="AC385">
        <f>STDEV('UAS ctrl'!AJ383:AY383)/SQRT(COUNT('UAS ctrl'!AJ383:AY383))</f>
        <v>0.75247617068129236</v>
      </c>
      <c r="AD385">
        <f>STDEV(expt!AJ383:AY383)/SQRT(COUNT(expt!AJ383:AY383))</f>
        <v>0.77974802068205096</v>
      </c>
      <c r="AF385">
        <f>AVERAGE('Gal4 ctrl'!BQ383:CF383)</f>
        <v>5.1540909090909093</v>
      </c>
      <c r="AG385">
        <f>AVERAGE('UAS ctrl'!BQ383:CF383)</f>
        <v>4.0463233333333335</v>
      </c>
      <c r="AH385">
        <f>AVERAGE(expt!BQ383:CF383)</f>
        <v>3.1455475000000006</v>
      </c>
      <c r="AJ385">
        <f>STDEV('Gal4 ctrl'!BQ383:CF383)/SQRT(COUNT('Gal4 ctrl'!BQ383:CF383))</f>
        <v>0.87940489438282199</v>
      </c>
      <c r="AK385">
        <f>STDEV('UAS ctrl'!BQ383:CF383)/SQRT(COUNT('UAS ctrl'!BQ383:CF383))</f>
        <v>0.6007685973354836</v>
      </c>
      <c r="AL385">
        <f>STDEV(expt!BQ383:CF383)/SQRT(COUNT(expt!BQ383:CF383))</f>
        <v>0.652987562196649</v>
      </c>
      <c r="AP385">
        <f>AVERAGE('Gal4 ctrl'!S383:AI383)</f>
        <v>1.3938590909090911</v>
      </c>
      <c r="AQ385">
        <f>AVERAGE('UAS ctrl'!S383:AI383)</f>
        <v>1.4347858333333334</v>
      </c>
      <c r="AR385">
        <f>AVERAGE(expt!S383:AI383)</f>
        <v>1.3675241666666667</v>
      </c>
      <c r="AT385">
        <f>STDEV('Gal4 ctrl'!S383:AI383)/SQRT(COUNT('Gal4 ctrl'!S383:AI383))</f>
        <v>0.11197727534439152</v>
      </c>
      <c r="AU385">
        <f>STDEV('UAS ctrl'!S383:AI383)/SQRT(COUNT('UAS ctrl'!S383:AI383))</f>
        <v>0.14635765093965269</v>
      </c>
      <c r="AV385">
        <f>STDEV(expt!S383:AI383)/SQRT(COUNT(expt!S383:AI383))</f>
        <v>8.9864710229510328E-2</v>
      </c>
      <c r="AX385">
        <f>AVERAGE('Gal4 ctrl'!AZ383:BP383)</f>
        <v>1.3141618181818182</v>
      </c>
      <c r="AY385">
        <f>AVERAGE('UAS ctrl'!AZ383:BP383)</f>
        <v>1.2985408333333335</v>
      </c>
      <c r="AZ385">
        <f>AVERAGE(expt!AZ383:BP383)</f>
        <v>1.2160358333333332</v>
      </c>
      <c r="BB385">
        <f>STDEV('Gal4 ctrl'!AZ383:BP383)/SQRT(COUNT('Gal4 ctrl'!AZ383:BP383))</f>
        <v>0.10328619604872107</v>
      </c>
      <c r="BC385">
        <f>STDEV('UAS ctrl'!AZ383:BP383)/SQRT(COUNT('UAS ctrl'!AZ383:BP383))</f>
        <v>0.1652421111877517</v>
      </c>
      <c r="BD385">
        <f>STDEV(expt!AZ383:BP383)/SQRT(COUNT(expt!AZ383:BP383))</f>
        <v>8.3295722801703012E-2</v>
      </c>
      <c r="BF385">
        <f>AVERAGE('Gal4 ctrl'!CG383:CW383)</f>
        <v>1.136010909090909</v>
      </c>
      <c r="BG385">
        <f>AVERAGE('UAS ctrl'!CG383:CW383)</f>
        <v>1.0992974999999998</v>
      </c>
      <c r="BH385">
        <f>AVERAGE(expt!CG383:CW383)</f>
        <v>1.0001666666666666</v>
      </c>
      <c r="BJ385">
        <f>STDEV('Gal4 ctrl'!CG383:CW383)/SQRT(COUNT('Gal4 ctrl'!CG383:CW383))</f>
        <v>0.10110540616293459</v>
      </c>
      <c r="BK385">
        <f>STDEV('UAS ctrl'!CG383:CW383)/SQRT(COUNT('UAS ctrl'!CG383:CW383))</f>
        <v>9.6830529473241014E-2</v>
      </c>
      <c r="BL385">
        <f>STDEV(expt!CG383:CW383)/SQRT(COUNT(expt!CG383:CW383))</f>
        <v>9.1015672587558355E-2</v>
      </c>
    </row>
    <row r="386" spans="15:64" x14ac:dyDescent="0.2">
      <c r="O386">
        <v>383</v>
      </c>
      <c r="P386">
        <f>AVERAGE('Gal4 ctrl'!C384:R384)</f>
        <v>6.088072727272726</v>
      </c>
      <c r="Q386">
        <f>AVERAGE('UAS ctrl'!C384:R384)</f>
        <v>5.4024083333333337</v>
      </c>
      <c r="R386">
        <f>AVERAGE(expt!C384:R384)</f>
        <v>5.7751416666666664</v>
      </c>
      <c r="T386">
        <f>STDEV('Gal4 ctrl'!C384:R384)/SQRT(COUNT('Gal4 ctrl'!C384:R384))</f>
        <v>1.0021771582719223</v>
      </c>
      <c r="U386">
        <f>STDEV('UAS ctrl'!C384:R384)/SQRT(COUNT('UAS ctrl'!C384:R384))</f>
        <v>0.77684343860249394</v>
      </c>
      <c r="V386">
        <f>STDEV(expt!C384:R384)/SQRT(COUNT(expt!C384:R384))</f>
        <v>1.0001407951230892</v>
      </c>
      <c r="X386">
        <f>AVERAGE('Gal4 ctrl'!AJ384:AY384)</f>
        <v>6.524481818181818</v>
      </c>
      <c r="Y386">
        <f>AVERAGE('UAS ctrl'!AJ384:AY384)</f>
        <v>4.2393416666666672</v>
      </c>
      <c r="Z386">
        <f>AVERAGE(expt!AJ384:AY384)</f>
        <v>4.3095833333333333</v>
      </c>
      <c r="AB386">
        <f>STDEV('Gal4 ctrl'!AJ384:AY384)/SQRT(COUNT('Gal4 ctrl'!AJ384:AY384))</f>
        <v>1.0767707085893603</v>
      </c>
      <c r="AC386">
        <f>STDEV('UAS ctrl'!AJ384:AY384)/SQRT(COUNT('UAS ctrl'!AJ384:AY384))</f>
        <v>0.76501098313152915</v>
      </c>
      <c r="AD386">
        <f>STDEV(expt!AJ384:AY384)/SQRT(COUNT(expt!AJ384:AY384))</f>
        <v>0.66582689667689421</v>
      </c>
      <c r="AF386">
        <f>AVERAGE('Gal4 ctrl'!BQ384:CF384)</f>
        <v>5.0707454545454542</v>
      </c>
      <c r="AG386">
        <f>AVERAGE('UAS ctrl'!BQ384:CF384)</f>
        <v>3.3788233333333331</v>
      </c>
      <c r="AH386">
        <f>AVERAGE(expt!BQ384:CF384)</f>
        <v>3.4384149999999996</v>
      </c>
      <c r="AJ386">
        <f>STDEV('Gal4 ctrl'!BQ384:CF384)/SQRT(COUNT('Gal4 ctrl'!BQ384:CF384))</f>
        <v>0.84743842515533396</v>
      </c>
      <c r="AK386">
        <f>STDEV('UAS ctrl'!BQ384:CF384)/SQRT(COUNT('UAS ctrl'!BQ384:CF384))</f>
        <v>0.61457879409438232</v>
      </c>
      <c r="AL386">
        <f>STDEV(expt!BQ384:CF384)/SQRT(COUNT(expt!BQ384:CF384))</f>
        <v>0.65397018615263736</v>
      </c>
      <c r="AP386">
        <f>AVERAGE('Gal4 ctrl'!S384:AI384)</f>
        <v>1.4185027272727273</v>
      </c>
      <c r="AQ386">
        <f>AVERAGE('UAS ctrl'!S384:AI384)</f>
        <v>1.3240541666666665</v>
      </c>
      <c r="AR386">
        <f>AVERAGE(expt!S384:AI384)</f>
        <v>1.3167325000000003</v>
      </c>
      <c r="AT386">
        <f>STDEV('Gal4 ctrl'!S384:AI384)/SQRT(COUNT('Gal4 ctrl'!S384:AI384))</f>
        <v>0.11901694343924241</v>
      </c>
      <c r="AU386">
        <f>STDEV('UAS ctrl'!S384:AI384)/SQRT(COUNT('UAS ctrl'!S384:AI384))</f>
        <v>8.5750945577067333E-2</v>
      </c>
      <c r="AV386">
        <f>STDEV(expt!S384:AI384)/SQRT(COUNT(expt!S384:AI384))</f>
        <v>8.4653887461300467E-2</v>
      </c>
      <c r="AX386">
        <f>AVERAGE('Gal4 ctrl'!AZ384:BP384)</f>
        <v>1.2480518181818181</v>
      </c>
      <c r="AY386">
        <f>AVERAGE('UAS ctrl'!AZ384:BP384)</f>
        <v>1.2357041666666666</v>
      </c>
      <c r="AZ386">
        <f>AVERAGE(expt!AZ384:BP384)</f>
        <v>1.1630958333333334</v>
      </c>
      <c r="BB386">
        <f>STDEV('Gal4 ctrl'!AZ384:BP384)/SQRT(COUNT('Gal4 ctrl'!AZ384:BP384))</f>
        <v>0.10466035928241403</v>
      </c>
      <c r="BC386">
        <f>STDEV('UAS ctrl'!AZ384:BP384)/SQRT(COUNT('UAS ctrl'!AZ384:BP384))</f>
        <v>0.12053746456737345</v>
      </c>
      <c r="BD386">
        <f>STDEV(expt!AZ384:BP384)/SQRT(COUNT(expt!AZ384:BP384))</f>
        <v>5.7533501287436201E-2</v>
      </c>
      <c r="BF386">
        <f>AVERAGE('Gal4 ctrl'!CG384:CW384)</f>
        <v>1.2101572727272727</v>
      </c>
      <c r="BG386">
        <f>AVERAGE('UAS ctrl'!CG384:CW384)</f>
        <v>1.1145158333333334</v>
      </c>
      <c r="BH386">
        <f>AVERAGE(expt!CG384:CW384)</f>
        <v>0.96122333333333343</v>
      </c>
      <c r="BJ386">
        <f>STDEV('Gal4 ctrl'!CG384:CW384)/SQRT(COUNT('Gal4 ctrl'!CG384:CW384))</f>
        <v>0.11700951931819205</v>
      </c>
      <c r="BK386">
        <f>STDEV('UAS ctrl'!CG384:CW384)/SQRT(COUNT('UAS ctrl'!CG384:CW384))</f>
        <v>0.11035816882520318</v>
      </c>
      <c r="BL386">
        <f>STDEV(expt!CG384:CW384)/SQRT(COUNT(expt!CG384:CW384))</f>
        <v>6.8724115858299795E-2</v>
      </c>
    </row>
    <row r="387" spans="15:64" x14ac:dyDescent="0.2">
      <c r="O387">
        <v>384</v>
      </c>
      <c r="P387">
        <f>AVERAGE('Gal4 ctrl'!C385:R385)</f>
        <v>6.1230818181818192</v>
      </c>
      <c r="Q387">
        <f>AVERAGE('UAS ctrl'!C385:R385)</f>
        <v>5.0261083333333341</v>
      </c>
      <c r="R387">
        <f>AVERAGE(expt!C385:R385)</f>
        <v>6.0024866666666661</v>
      </c>
      <c r="T387">
        <f>STDEV('Gal4 ctrl'!C385:R385)/SQRT(COUNT('Gal4 ctrl'!C385:R385))</f>
        <v>1.1246827557395245</v>
      </c>
      <c r="U387">
        <f>STDEV('UAS ctrl'!C385:R385)/SQRT(COUNT('UAS ctrl'!C385:R385))</f>
        <v>0.56534477017157725</v>
      </c>
      <c r="V387">
        <f>STDEV(expt!C385:R385)/SQRT(COUNT(expt!C385:R385))</f>
        <v>1.1741775107381478</v>
      </c>
      <c r="X387">
        <f>AVERAGE('Gal4 ctrl'!AJ385:AY385)</f>
        <v>6.010164545454546</v>
      </c>
      <c r="Y387">
        <f>AVERAGE('UAS ctrl'!AJ385:AY385)</f>
        <v>5.0213416666666655</v>
      </c>
      <c r="Z387">
        <f>AVERAGE(expt!AJ385:AY385)</f>
        <v>4.9895833333333339</v>
      </c>
      <c r="AB387">
        <f>STDEV('Gal4 ctrl'!AJ385:AY385)/SQRT(COUNT('Gal4 ctrl'!AJ385:AY385))</f>
        <v>1.1433964750302363</v>
      </c>
      <c r="AC387">
        <f>STDEV('UAS ctrl'!AJ385:AY385)/SQRT(COUNT('UAS ctrl'!AJ385:AY385))</f>
        <v>0.84853528483787832</v>
      </c>
      <c r="AD387">
        <f>STDEV(expt!AJ385:AY385)/SQRT(COUNT(expt!AJ385:AY385))</f>
        <v>0.69818629957493494</v>
      </c>
      <c r="AF387">
        <f>AVERAGE('Gal4 ctrl'!BQ385:CF385)</f>
        <v>4.8090636363636357</v>
      </c>
      <c r="AG387">
        <f>AVERAGE('UAS ctrl'!BQ385:CF385)</f>
        <v>3.9921541666666669</v>
      </c>
      <c r="AH387">
        <f>AVERAGE(expt!BQ385:CF385)</f>
        <v>3.3794033333333338</v>
      </c>
      <c r="AJ387">
        <f>STDEV('Gal4 ctrl'!BQ385:CF385)/SQRT(COUNT('Gal4 ctrl'!BQ385:CF385))</f>
        <v>0.79895906133290151</v>
      </c>
      <c r="AK387">
        <f>STDEV('UAS ctrl'!BQ385:CF385)/SQRT(COUNT('UAS ctrl'!BQ385:CF385))</f>
        <v>0.63835247232142522</v>
      </c>
      <c r="AL387">
        <f>STDEV(expt!BQ385:CF385)/SQRT(COUNT(expt!BQ385:CF385))</f>
        <v>0.5067971693484441</v>
      </c>
      <c r="AP387">
        <f>AVERAGE('Gal4 ctrl'!S385:AI385)</f>
        <v>1.4489363636363637</v>
      </c>
      <c r="AQ387">
        <f>AVERAGE('UAS ctrl'!S385:AI385)</f>
        <v>1.3691866666666668</v>
      </c>
      <c r="AR387">
        <f>AVERAGE(expt!S385:AI385)</f>
        <v>1.3728191666666667</v>
      </c>
      <c r="AT387">
        <f>STDEV('Gal4 ctrl'!S385:AI385)/SQRT(COUNT('Gal4 ctrl'!S385:AI385))</f>
        <v>0.13535618081916462</v>
      </c>
      <c r="AU387">
        <f>STDEV('UAS ctrl'!S385:AI385)/SQRT(COUNT('UAS ctrl'!S385:AI385))</f>
        <v>0.10411794519251269</v>
      </c>
      <c r="AV387">
        <f>STDEV(expt!S385:AI385)/SQRT(COUNT(expt!S385:AI385))</f>
        <v>9.2909863507908058E-2</v>
      </c>
      <c r="AX387">
        <f>AVERAGE('Gal4 ctrl'!AZ385:BP385)</f>
        <v>1.4430736363636365</v>
      </c>
      <c r="AY387">
        <f>AVERAGE('UAS ctrl'!AZ385:BP385)</f>
        <v>1.1721108333333332</v>
      </c>
      <c r="AZ387">
        <f>AVERAGE(expt!AZ385:BP385)</f>
        <v>1.2010600000000002</v>
      </c>
      <c r="BB387">
        <f>STDEV('Gal4 ctrl'!AZ385:BP385)/SQRT(COUNT('Gal4 ctrl'!AZ385:BP385))</f>
        <v>0.13554650186474212</v>
      </c>
      <c r="BC387">
        <f>STDEV('UAS ctrl'!AZ385:BP385)/SQRT(COUNT('UAS ctrl'!AZ385:BP385))</f>
        <v>9.1468734850985528E-2</v>
      </c>
      <c r="BD387">
        <f>STDEV(expt!AZ385:BP385)/SQRT(COUNT(expt!AZ385:BP385))</f>
        <v>6.9063736044060048E-2</v>
      </c>
      <c r="BF387">
        <f>AVERAGE('Gal4 ctrl'!CG385:CW385)</f>
        <v>1.1975227272727271</v>
      </c>
      <c r="BG387">
        <f>AVERAGE('UAS ctrl'!CG385:CW385)</f>
        <v>1.0869949999999999</v>
      </c>
      <c r="BH387">
        <f>AVERAGE(expt!CG385:CW385)</f>
        <v>0.97816000000000003</v>
      </c>
      <c r="BJ387">
        <f>STDEV('Gal4 ctrl'!CG385:CW385)/SQRT(COUNT('Gal4 ctrl'!CG385:CW385))</f>
        <v>9.0197559713925457E-2</v>
      </c>
      <c r="BK387">
        <f>STDEV('UAS ctrl'!CG385:CW385)/SQRT(COUNT('UAS ctrl'!CG385:CW385))</f>
        <v>0.11048247660656962</v>
      </c>
      <c r="BL387">
        <f>STDEV(expt!CG385:CW385)/SQRT(COUNT(expt!CG385:CW385))</f>
        <v>5.7714937106017071E-2</v>
      </c>
    </row>
    <row r="388" spans="15:64" x14ac:dyDescent="0.2">
      <c r="O388">
        <v>385</v>
      </c>
      <c r="P388">
        <f>AVERAGE('Gal4 ctrl'!C386:R386)</f>
        <v>5.7842545454545453</v>
      </c>
      <c r="Q388">
        <f>AVERAGE('UAS ctrl'!C386:R386)</f>
        <v>4.7749916666666659</v>
      </c>
      <c r="R388">
        <f>AVERAGE(expt!C386:R386)</f>
        <v>5.7902249999999995</v>
      </c>
      <c r="T388">
        <f>STDEV('Gal4 ctrl'!C386:R386)/SQRT(COUNT('Gal4 ctrl'!C386:R386))</f>
        <v>1.0748377926132631</v>
      </c>
      <c r="U388">
        <f>STDEV('UAS ctrl'!C386:R386)/SQRT(COUNT('UAS ctrl'!C386:R386))</f>
        <v>0.62554675690106853</v>
      </c>
      <c r="V388">
        <f>STDEV(expt!C386:R386)/SQRT(COUNT(expt!C386:R386))</f>
        <v>1.144429047943347</v>
      </c>
      <c r="X388">
        <f>AVERAGE('Gal4 ctrl'!AJ386:AY386)</f>
        <v>5.9938554545454537</v>
      </c>
      <c r="Y388">
        <f>AVERAGE('UAS ctrl'!AJ386:AY386)</f>
        <v>4.284791666666667</v>
      </c>
      <c r="Z388">
        <f>AVERAGE(expt!AJ386:AY386)</f>
        <v>4.7384666666666666</v>
      </c>
      <c r="AB388">
        <f>STDEV('Gal4 ctrl'!AJ386:AY386)/SQRT(COUNT('Gal4 ctrl'!AJ386:AY386))</f>
        <v>1.179544667520144</v>
      </c>
      <c r="AC388">
        <f>STDEV('UAS ctrl'!AJ386:AY386)/SQRT(COUNT('UAS ctrl'!AJ386:AY386))</f>
        <v>0.76079817759977642</v>
      </c>
      <c r="AD388">
        <f>STDEV(expt!AJ386:AY386)/SQRT(COUNT(expt!AJ386:AY386))</f>
        <v>0.74666323747859731</v>
      </c>
      <c r="AF388">
        <f>AVERAGE('Gal4 ctrl'!BQ386:CF386)</f>
        <v>5.0792090909090915</v>
      </c>
      <c r="AG388">
        <f>AVERAGE('UAS ctrl'!BQ386:CF386)</f>
        <v>4.4225599999999998</v>
      </c>
      <c r="AH388">
        <f>AVERAGE(expt!BQ386:CF386)</f>
        <v>3.3335600000000003</v>
      </c>
      <c r="AJ388">
        <f>STDEV('Gal4 ctrl'!BQ386:CF386)/SQRT(COUNT('Gal4 ctrl'!BQ386:CF386))</f>
        <v>0.74832925573689557</v>
      </c>
      <c r="AK388">
        <f>STDEV('UAS ctrl'!BQ386:CF386)/SQRT(COUNT('UAS ctrl'!BQ386:CF386))</f>
        <v>0.8278684701708543</v>
      </c>
      <c r="AL388">
        <f>STDEV(expt!BQ386:CF386)/SQRT(COUNT(expt!BQ386:CF386))</f>
        <v>0.54661186611736023</v>
      </c>
      <c r="AP388">
        <f>AVERAGE('Gal4 ctrl'!S386:AI386)</f>
        <v>1.4048045454545457</v>
      </c>
      <c r="AQ388">
        <f>AVERAGE('UAS ctrl'!S386:AI386)</f>
        <v>1.4308541666666665</v>
      </c>
      <c r="AR388">
        <f>AVERAGE(expt!S386:AI386)</f>
        <v>1.3449641666666665</v>
      </c>
      <c r="AT388">
        <f>STDEV('Gal4 ctrl'!S386:AI386)/SQRT(COUNT('Gal4 ctrl'!S386:AI386))</f>
        <v>0.15733276194315382</v>
      </c>
      <c r="AU388">
        <f>STDEV('UAS ctrl'!S386:AI386)/SQRT(COUNT('UAS ctrl'!S386:AI386))</f>
        <v>0.12656455498867894</v>
      </c>
      <c r="AV388">
        <f>STDEV(expt!S386:AI386)/SQRT(COUNT(expt!S386:AI386))</f>
        <v>0.10872596366524855</v>
      </c>
      <c r="AX388">
        <f>AVERAGE('Gal4 ctrl'!AZ386:BP386)</f>
        <v>1.3249790909090908</v>
      </c>
      <c r="AY388">
        <f>AVERAGE('UAS ctrl'!AZ386:BP386)</f>
        <v>1.1008666666666667</v>
      </c>
      <c r="AZ388">
        <f>AVERAGE(expt!AZ386:BP386)</f>
        <v>1.1325408333333333</v>
      </c>
      <c r="BB388">
        <f>STDEV('Gal4 ctrl'!AZ386:BP386)/SQRT(COUNT('Gal4 ctrl'!AZ386:BP386))</f>
        <v>0.13171025324520996</v>
      </c>
      <c r="BC388">
        <f>STDEV('UAS ctrl'!AZ386:BP386)/SQRT(COUNT('UAS ctrl'!AZ386:BP386))</f>
        <v>8.7481904443436329E-2</v>
      </c>
      <c r="BD388">
        <f>STDEV(expt!AZ386:BP386)/SQRT(COUNT(expt!AZ386:BP386))</f>
        <v>9.7792919078563995E-2</v>
      </c>
      <c r="BF388">
        <f>AVERAGE('Gal4 ctrl'!CG386:CW386)</f>
        <v>1.2854272727272726</v>
      </c>
      <c r="BG388">
        <f>AVERAGE('UAS ctrl'!CG386:CW386)</f>
        <v>1.0892725000000001</v>
      </c>
      <c r="BH388">
        <f>AVERAGE(expt!CG386:CW386)</f>
        <v>0.98438416666666673</v>
      </c>
      <c r="BJ388">
        <f>STDEV('Gal4 ctrl'!CG386:CW386)/SQRT(COUNT('Gal4 ctrl'!CG386:CW386))</f>
        <v>0.12421347710579064</v>
      </c>
      <c r="BK388">
        <f>STDEV('UAS ctrl'!CG386:CW386)/SQRT(COUNT('UAS ctrl'!CG386:CW386))</f>
        <v>0.1015452168585801</v>
      </c>
      <c r="BL388">
        <f>STDEV(expt!CG386:CW386)/SQRT(COUNT(expt!CG386:CW386))</f>
        <v>8.429984394157089E-2</v>
      </c>
    </row>
    <row r="389" spans="15:64" x14ac:dyDescent="0.2">
      <c r="O389">
        <v>386</v>
      </c>
      <c r="P389">
        <f>AVERAGE('Gal4 ctrl'!C387:R387)</f>
        <v>5.9770363636363637</v>
      </c>
      <c r="Q389">
        <f>AVERAGE('UAS ctrl'!C387:R387)</f>
        <v>5.4285749999999995</v>
      </c>
      <c r="R389">
        <f>AVERAGE(expt!C387:R387)</f>
        <v>5.5282158333333342</v>
      </c>
      <c r="T389">
        <f>STDEV('Gal4 ctrl'!C387:R387)/SQRT(COUNT('Gal4 ctrl'!C387:R387))</f>
        <v>1.1764654896049458</v>
      </c>
      <c r="U389">
        <f>STDEV('UAS ctrl'!C387:R387)/SQRT(COUNT('UAS ctrl'!C387:R387))</f>
        <v>0.7530086416588323</v>
      </c>
      <c r="V389">
        <f>STDEV(expt!C387:R387)/SQRT(COUNT(expt!C387:R387))</f>
        <v>1.0753676335895122</v>
      </c>
      <c r="X389">
        <f>AVERAGE('Gal4 ctrl'!AJ387:AY387)</f>
        <v>6.2176454545454538</v>
      </c>
      <c r="Y389">
        <f>AVERAGE('UAS ctrl'!AJ387:AY387)</f>
        <v>4.1135916666666672</v>
      </c>
      <c r="Z389">
        <f>AVERAGE(expt!AJ387:AY387)</f>
        <v>4.2697583333333329</v>
      </c>
      <c r="AB389">
        <f>STDEV('Gal4 ctrl'!AJ387:AY387)/SQRT(COUNT('Gal4 ctrl'!AJ387:AY387))</f>
        <v>1.1672074117594167</v>
      </c>
      <c r="AC389">
        <f>STDEV('UAS ctrl'!AJ387:AY387)/SQRT(COUNT('UAS ctrl'!AJ387:AY387))</f>
        <v>0.80720438190111032</v>
      </c>
      <c r="AD389">
        <f>STDEV(expt!AJ387:AY387)/SQRT(COUNT(expt!AJ387:AY387))</f>
        <v>0.69368868666631656</v>
      </c>
      <c r="AF389">
        <f>AVERAGE('Gal4 ctrl'!BQ387:CF387)</f>
        <v>5.2742727272727272</v>
      </c>
      <c r="AG389">
        <f>AVERAGE('UAS ctrl'!BQ387:CF387)</f>
        <v>4.3304649999999993</v>
      </c>
      <c r="AH389">
        <f>AVERAGE(expt!BQ387:CF387)</f>
        <v>3.5814566666666665</v>
      </c>
      <c r="AJ389">
        <f>STDEV('Gal4 ctrl'!BQ387:CF387)/SQRT(COUNT('Gal4 ctrl'!BQ387:CF387))</f>
        <v>0.84579709173073292</v>
      </c>
      <c r="AK389">
        <f>STDEV('UAS ctrl'!BQ387:CF387)/SQRT(COUNT('UAS ctrl'!BQ387:CF387))</f>
        <v>0.78513614799706344</v>
      </c>
      <c r="AL389">
        <f>STDEV(expt!BQ387:CF387)/SQRT(COUNT(expt!BQ387:CF387))</f>
        <v>0.62234773158670009</v>
      </c>
      <c r="AP389">
        <f>AVERAGE('Gal4 ctrl'!S387:AI387)</f>
        <v>1.4059181818181818</v>
      </c>
      <c r="AQ389">
        <f>AVERAGE('UAS ctrl'!S387:AI387)</f>
        <v>1.3580733333333335</v>
      </c>
      <c r="AR389">
        <f>AVERAGE(expt!S387:AI387)</f>
        <v>1.3142958333333334</v>
      </c>
      <c r="AT389">
        <f>STDEV('Gal4 ctrl'!S387:AI387)/SQRT(COUNT('Gal4 ctrl'!S387:AI387))</f>
        <v>0.13489677288287846</v>
      </c>
      <c r="AU389">
        <f>STDEV('UAS ctrl'!S387:AI387)/SQRT(COUNT('UAS ctrl'!S387:AI387))</f>
        <v>0.10618994537615072</v>
      </c>
      <c r="AV389">
        <f>STDEV(expt!S387:AI387)/SQRT(COUNT(expt!S387:AI387))</f>
        <v>9.3068026785708621E-2</v>
      </c>
      <c r="AX389">
        <f>AVERAGE('Gal4 ctrl'!AZ387:BP387)</f>
        <v>1.2422490909090909</v>
      </c>
      <c r="AY389">
        <f>AVERAGE('UAS ctrl'!AZ387:BP387)</f>
        <v>1.1039916666666667</v>
      </c>
      <c r="AZ389">
        <f>AVERAGE(expt!AZ387:BP387)</f>
        <v>1.1577166666666667</v>
      </c>
      <c r="BB389">
        <f>STDEV('Gal4 ctrl'!AZ387:BP387)/SQRT(COUNT('Gal4 ctrl'!AZ387:BP387))</f>
        <v>0.11325786470347238</v>
      </c>
      <c r="BC389">
        <f>STDEV('UAS ctrl'!AZ387:BP387)/SQRT(COUNT('UAS ctrl'!AZ387:BP387))</f>
        <v>7.7338849187758629E-2</v>
      </c>
      <c r="BD389">
        <f>STDEV(expt!AZ387:BP387)/SQRT(COUNT(expt!AZ387:BP387))</f>
        <v>9.6834085849576951E-2</v>
      </c>
      <c r="BF389">
        <f>AVERAGE('Gal4 ctrl'!CG387:CW387)</f>
        <v>1.1740881818181819</v>
      </c>
      <c r="BG389">
        <f>AVERAGE('UAS ctrl'!CG387:CW387)</f>
        <v>1.10867</v>
      </c>
      <c r="BH389">
        <f>AVERAGE(expt!CG387:CW387)</f>
        <v>1.0193441666666667</v>
      </c>
      <c r="BJ389">
        <f>STDEV('Gal4 ctrl'!CG387:CW387)/SQRT(COUNT('Gal4 ctrl'!CG387:CW387))</f>
        <v>0.11903393053180777</v>
      </c>
      <c r="BK389">
        <f>STDEV('UAS ctrl'!CG387:CW387)/SQRT(COUNT('UAS ctrl'!CG387:CW387))</f>
        <v>0.11997515122143443</v>
      </c>
      <c r="BL389">
        <f>STDEV(expt!CG387:CW387)/SQRT(COUNT(expt!CG387:CW387))</f>
        <v>8.8725444955281091E-2</v>
      </c>
    </row>
    <row r="390" spans="15:64" x14ac:dyDescent="0.2">
      <c r="O390">
        <v>387</v>
      </c>
      <c r="P390">
        <f>AVERAGE('Gal4 ctrl'!C388:R388)</f>
        <v>6.2455727272727266</v>
      </c>
      <c r="Q390">
        <f>AVERAGE('UAS ctrl'!C388:R388)</f>
        <v>5.5514933333333332</v>
      </c>
      <c r="R390">
        <f>AVERAGE(expt!C388:R388)</f>
        <v>5.2602349999999998</v>
      </c>
      <c r="T390">
        <f>STDEV('Gal4 ctrl'!C388:R388)/SQRT(COUNT('Gal4 ctrl'!C388:R388))</f>
        <v>1.1281830931426398</v>
      </c>
      <c r="U390">
        <f>STDEV('UAS ctrl'!C388:R388)/SQRT(COUNT('UAS ctrl'!C388:R388))</f>
        <v>0.82071003373218709</v>
      </c>
      <c r="V390">
        <f>STDEV(expt!C388:R388)/SQRT(COUNT(expt!C388:R388))</f>
        <v>1.0697566854539799</v>
      </c>
      <c r="X390">
        <f>AVERAGE('Gal4 ctrl'!AJ388:AY388)</f>
        <v>5.6306890909090903</v>
      </c>
      <c r="Y390">
        <f>AVERAGE('UAS ctrl'!AJ388:AY388)</f>
        <v>4.0816499999999998</v>
      </c>
      <c r="Z390">
        <f>AVERAGE(expt!AJ388:AY388)</f>
        <v>4.5080750000000007</v>
      </c>
      <c r="AB390">
        <f>STDEV('Gal4 ctrl'!AJ388:AY388)/SQRT(COUNT('Gal4 ctrl'!AJ388:AY388))</f>
        <v>0.99027540757421717</v>
      </c>
      <c r="AC390">
        <f>STDEV('UAS ctrl'!AJ388:AY388)/SQRT(COUNT('UAS ctrl'!AJ388:AY388))</f>
        <v>0.72109521546930788</v>
      </c>
      <c r="AD390">
        <f>STDEV(expt!AJ388:AY388)/SQRT(COUNT(expt!AJ388:AY388))</f>
        <v>0.73467179335968347</v>
      </c>
      <c r="AF390">
        <f>AVERAGE('Gal4 ctrl'!BQ388:CF388)</f>
        <v>4.731590909090909</v>
      </c>
      <c r="AG390">
        <f>AVERAGE('UAS ctrl'!BQ388:CF388)</f>
        <v>4.0478249999999996</v>
      </c>
      <c r="AH390">
        <f>AVERAGE(expt!BQ388:CF388)</f>
        <v>3.284195</v>
      </c>
      <c r="AJ390">
        <f>STDEV('Gal4 ctrl'!BQ388:CF388)/SQRT(COUNT('Gal4 ctrl'!BQ388:CF388))</f>
        <v>0.91925564684937511</v>
      </c>
      <c r="AK390">
        <f>STDEV('UAS ctrl'!BQ388:CF388)/SQRT(COUNT('UAS ctrl'!BQ388:CF388))</f>
        <v>0.78877796008887691</v>
      </c>
      <c r="AL390">
        <f>STDEV(expt!BQ388:CF388)/SQRT(COUNT(expt!BQ388:CF388))</f>
        <v>0.54256996324800333</v>
      </c>
      <c r="AP390">
        <f>AVERAGE('Gal4 ctrl'!S388:AI388)</f>
        <v>1.4376154545454545</v>
      </c>
      <c r="AQ390">
        <f>AVERAGE('UAS ctrl'!S388:AI388)</f>
        <v>1.3576491666666666</v>
      </c>
      <c r="AR390">
        <f>AVERAGE(expt!S388:AI388)</f>
        <v>1.2632075</v>
      </c>
      <c r="AT390">
        <f>STDEV('Gal4 ctrl'!S388:AI388)/SQRT(COUNT('Gal4 ctrl'!S388:AI388))</f>
        <v>0.1294279164446632</v>
      </c>
      <c r="AU390">
        <f>STDEV('UAS ctrl'!S388:AI388)/SQRT(COUNT('UAS ctrl'!S388:AI388))</f>
        <v>0.10146844953331303</v>
      </c>
      <c r="AV390">
        <f>STDEV(expt!S388:AI388)/SQRT(COUNT(expt!S388:AI388))</f>
        <v>0.11013458559475674</v>
      </c>
      <c r="AX390">
        <f>AVERAGE('Gal4 ctrl'!AZ388:BP388)</f>
        <v>1.2985436363636365</v>
      </c>
      <c r="AY390">
        <f>AVERAGE('UAS ctrl'!AZ388:BP388)</f>
        <v>1.1780683333333333</v>
      </c>
      <c r="AZ390">
        <f>AVERAGE(expt!AZ388:BP388)</f>
        <v>1.1826650000000001</v>
      </c>
      <c r="BB390">
        <f>STDEV('Gal4 ctrl'!AZ388:BP388)/SQRT(COUNT('Gal4 ctrl'!AZ388:BP388))</f>
        <v>0.10263349705957441</v>
      </c>
      <c r="BC390">
        <f>STDEV('UAS ctrl'!AZ388:BP388)/SQRT(COUNT('UAS ctrl'!AZ388:BP388))</f>
        <v>9.6370470257368085E-2</v>
      </c>
      <c r="BD390">
        <f>STDEV(expt!AZ388:BP388)/SQRT(COUNT(expt!AZ388:BP388))</f>
        <v>7.8547893645928624E-2</v>
      </c>
      <c r="BF390">
        <f>AVERAGE('Gal4 ctrl'!CG388:CW388)</f>
        <v>1.1289354545454546</v>
      </c>
      <c r="BG390">
        <f>AVERAGE('UAS ctrl'!CG388:CW388)</f>
        <v>1.1037283333333334</v>
      </c>
      <c r="BH390">
        <f>AVERAGE(expt!CG388:CW388)</f>
        <v>1.0505800000000003</v>
      </c>
      <c r="BJ390">
        <f>STDEV('Gal4 ctrl'!CG388:CW388)/SQRT(COUNT('Gal4 ctrl'!CG388:CW388))</f>
        <v>0.12732160192608627</v>
      </c>
      <c r="BK390">
        <f>STDEV('UAS ctrl'!CG388:CW388)/SQRT(COUNT('UAS ctrl'!CG388:CW388))</f>
        <v>0.12385279525376772</v>
      </c>
      <c r="BL390">
        <f>STDEV(expt!CG388:CW388)/SQRT(COUNT(expt!CG388:CW388))</f>
        <v>0.11071365246627986</v>
      </c>
    </row>
    <row r="391" spans="15:64" x14ac:dyDescent="0.2">
      <c r="O391">
        <v>388</v>
      </c>
      <c r="P391">
        <f>AVERAGE('Gal4 ctrl'!C389:R389)</f>
        <v>6.6232363636363631</v>
      </c>
      <c r="Q391">
        <f>AVERAGE('UAS ctrl'!C389:R389)</f>
        <v>5.5418333333333329</v>
      </c>
      <c r="R391">
        <f>AVERAGE(expt!C389:R389)</f>
        <v>4.8175924999999991</v>
      </c>
      <c r="T391">
        <f>STDEV('Gal4 ctrl'!C389:R389)/SQRT(COUNT('Gal4 ctrl'!C389:R389))</f>
        <v>1.1393367764763003</v>
      </c>
      <c r="U391">
        <f>STDEV('UAS ctrl'!C389:R389)/SQRT(COUNT('UAS ctrl'!C389:R389))</f>
        <v>0.87635889478840112</v>
      </c>
      <c r="V391">
        <f>STDEV(expt!C389:R389)/SQRT(COUNT(expt!C389:R389))</f>
        <v>0.94850259357892552</v>
      </c>
      <c r="X391">
        <f>AVERAGE('Gal4 ctrl'!AJ389:AY389)</f>
        <v>5.6147372727272717</v>
      </c>
      <c r="Y391">
        <f>AVERAGE('UAS ctrl'!AJ389:AY389)</f>
        <v>4.1849333333333343</v>
      </c>
      <c r="Z391">
        <f>AVERAGE(expt!AJ389:AY389)</f>
        <v>4.8198058333333327</v>
      </c>
      <c r="AB391">
        <f>STDEV('Gal4 ctrl'!AJ389:AY389)/SQRT(COUNT('Gal4 ctrl'!AJ389:AY389))</f>
        <v>1.1479655916969664</v>
      </c>
      <c r="AC391">
        <f>STDEV('UAS ctrl'!AJ389:AY389)/SQRT(COUNT('UAS ctrl'!AJ389:AY389))</f>
        <v>0.65280567533338318</v>
      </c>
      <c r="AD391">
        <f>STDEV(expt!AJ389:AY389)/SQRT(COUNT(expt!AJ389:AY389))</f>
        <v>0.736500175371267</v>
      </c>
      <c r="AF391">
        <f>AVERAGE('Gal4 ctrl'!BQ389:CF389)</f>
        <v>5.1018181818181816</v>
      </c>
      <c r="AG391">
        <f>AVERAGE('UAS ctrl'!BQ389:CF389)</f>
        <v>3.7132066666666663</v>
      </c>
      <c r="AH391">
        <f>AVERAGE(expt!BQ389:CF389)</f>
        <v>3.2407058333333336</v>
      </c>
      <c r="AJ391">
        <f>STDEV('Gal4 ctrl'!BQ389:CF389)/SQRT(COUNT('Gal4 ctrl'!BQ389:CF389))</f>
        <v>0.8963235036746886</v>
      </c>
      <c r="AK391">
        <f>STDEV('UAS ctrl'!BQ389:CF389)/SQRT(COUNT('UAS ctrl'!BQ389:CF389))</f>
        <v>0.75117754987644814</v>
      </c>
      <c r="AL391">
        <f>STDEV(expt!BQ389:CF389)/SQRT(COUNT(expt!BQ389:CF389))</f>
        <v>0.44126728556143241</v>
      </c>
      <c r="AP391">
        <f>AVERAGE('Gal4 ctrl'!S389:AI389)</f>
        <v>1.4983272727272727</v>
      </c>
      <c r="AQ391">
        <f>AVERAGE('UAS ctrl'!S389:AI389)</f>
        <v>1.3556991666666667</v>
      </c>
      <c r="AR391">
        <f>AVERAGE(expt!S389:AI389)</f>
        <v>1.2301400000000002</v>
      </c>
      <c r="AT391">
        <f>STDEV('Gal4 ctrl'!S389:AI389)/SQRT(COUNT('Gal4 ctrl'!S389:AI389))</f>
        <v>0.14324736858183393</v>
      </c>
      <c r="AU391">
        <f>STDEV('UAS ctrl'!S389:AI389)/SQRT(COUNT('UAS ctrl'!S389:AI389))</f>
        <v>0.10335716609172606</v>
      </c>
      <c r="AV391">
        <f>STDEV(expt!S389:AI389)/SQRT(COUNT(expt!S389:AI389))</f>
        <v>9.1701617513244738E-2</v>
      </c>
      <c r="AX391">
        <f>AVERAGE('Gal4 ctrl'!AZ389:BP389)</f>
        <v>1.3106054545454544</v>
      </c>
      <c r="AY391">
        <f>AVERAGE('UAS ctrl'!AZ389:BP389)</f>
        <v>1.1477466666666667</v>
      </c>
      <c r="AZ391">
        <f>AVERAGE(expt!AZ389:BP389)</f>
        <v>1.2461799999999998</v>
      </c>
      <c r="BB391">
        <f>STDEV('Gal4 ctrl'!AZ389:BP389)/SQRT(COUNT('Gal4 ctrl'!AZ389:BP389))</f>
        <v>0.13332357356421976</v>
      </c>
      <c r="BC391">
        <f>STDEV('UAS ctrl'!AZ389:BP389)/SQRT(COUNT('UAS ctrl'!AZ389:BP389))</f>
        <v>9.8505333637577575E-2</v>
      </c>
      <c r="BD391">
        <f>STDEV(expt!AZ389:BP389)/SQRT(COUNT(expt!AZ389:BP389))</f>
        <v>8.750034546252182E-2</v>
      </c>
      <c r="BF391">
        <f>AVERAGE('Gal4 ctrl'!CG389:CW389)</f>
        <v>1.2467563636363637</v>
      </c>
      <c r="BG391">
        <f>AVERAGE('UAS ctrl'!CG389:CW389)</f>
        <v>1.1246216666666666</v>
      </c>
      <c r="BH391">
        <f>AVERAGE(expt!CG389:CW389)</f>
        <v>1.0276133333333333</v>
      </c>
      <c r="BJ391">
        <f>STDEV('Gal4 ctrl'!CG389:CW389)/SQRT(COUNT('Gal4 ctrl'!CG389:CW389))</f>
        <v>0.11863242397708</v>
      </c>
      <c r="BK391">
        <f>STDEV('UAS ctrl'!CG389:CW389)/SQRT(COUNT('UAS ctrl'!CG389:CW389))</f>
        <v>0.11305948666744015</v>
      </c>
      <c r="BL391">
        <f>STDEV(expt!CG389:CW389)/SQRT(COUNT(expt!CG389:CW389))</f>
        <v>8.1879737848884596E-2</v>
      </c>
    </row>
    <row r="392" spans="15:64" x14ac:dyDescent="0.2">
      <c r="O392">
        <v>389</v>
      </c>
      <c r="P392">
        <f>AVERAGE('Gal4 ctrl'!C390:R390)</f>
        <v>6.5139636363636377</v>
      </c>
      <c r="Q392">
        <f>AVERAGE('UAS ctrl'!C390:R390)</f>
        <v>6.3455833333333329</v>
      </c>
      <c r="R392">
        <f>AVERAGE(expt!C390:R390)</f>
        <v>5.0212766666666662</v>
      </c>
      <c r="T392">
        <f>STDEV('Gal4 ctrl'!C390:R390)/SQRT(COUNT('Gal4 ctrl'!C390:R390))</f>
        <v>1.0567821422750308</v>
      </c>
      <c r="U392">
        <f>STDEV('UAS ctrl'!C390:R390)/SQRT(COUNT('UAS ctrl'!C390:R390))</f>
        <v>0.94263860855493542</v>
      </c>
      <c r="V392">
        <f>STDEV(expt!C390:R390)/SQRT(COUNT(expt!C390:R390))</f>
        <v>0.89364408405622386</v>
      </c>
      <c r="X392">
        <f>AVERAGE('Gal4 ctrl'!AJ390:AY390)</f>
        <v>5.9000509090909086</v>
      </c>
      <c r="Y392">
        <f>AVERAGE('UAS ctrl'!AJ390:AY390)</f>
        <v>4.2136000000000005</v>
      </c>
      <c r="Z392">
        <f>AVERAGE(expt!AJ390:AY390)</f>
        <v>4.9795249999999998</v>
      </c>
      <c r="AB392">
        <f>STDEV('Gal4 ctrl'!AJ390:AY390)/SQRT(COUNT('Gal4 ctrl'!AJ390:AY390))</f>
        <v>1.0860386062997731</v>
      </c>
      <c r="AC392">
        <f>STDEV('UAS ctrl'!AJ390:AY390)/SQRT(COUNT('UAS ctrl'!AJ390:AY390))</f>
        <v>0.75855289891644706</v>
      </c>
      <c r="AD392">
        <f>STDEV(expt!AJ390:AY390)/SQRT(COUNT(expt!AJ390:AY390))</f>
        <v>0.78178292704493102</v>
      </c>
      <c r="AF392">
        <f>AVERAGE('Gal4 ctrl'!BQ390:CF390)</f>
        <v>5.1122272727272735</v>
      </c>
      <c r="AG392">
        <f>AVERAGE('UAS ctrl'!BQ390:CF390)</f>
        <v>3.8959033333333331</v>
      </c>
      <c r="AH392">
        <f>AVERAGE(expt!BQ390:CF390)</f>
        <v>3.3176500000000004</v>
      </c>
      <c r="AJ392">
        <f>STDEV('Gal4 ctrl'!BQ390:CF390)/SQRT(COUNT('Gal4 ctrl'!BQ390:CF390))</f>
        <v>0.93282591643894908</v>
      </c>
      <c r="AK392">
        <f>STDEV('UAS ctrl'!BQ390:CF390)/SQRT(COUNT('UAS ctrl'!BQ390:CF390))</f>
        <v>0.85862046233737366</v>
      </c>
      <c r="AL392">
        <f>STDEV(expt!BQ390:CF390)/SQRT(COUNT(expt!BQ390:CF390))</f>
        <v>0.53278771136240333</v>
      </c>
      <c r="AP392">
        <f>AVERAGE('Gal4 ctrl'!S390:AI390)</f>
        <v>1.524438181818182</v>
      </c>
      <c r="AQ392">
        <f>AVERAGE('UAS ctrl'!S390:AI390)</f>
        <v>1.3838891666666664</v>
      </c>
      <c r="AR392">
        <f>AVERAGE(expt!S390:AI390)</f>
        <v>1.2502208333333333</v>
      </c>
      <c r="AT392">
        <f>STDEV('Gal4 ctrl'!S390:AI390)/SQRT(COUNT('Gal4 ctrl'!S390:AI390))</f>
        <v>0.16417798673622569</v>
      </c>
      <c r="AU392">
        <f>STDEV('UAS ctrl'!S390:AI390)/SQRT(COUNT('UAS ctrl'!S390:AI390))</f>
        <v>0.1114805857364818</v>
      </c>
      <c r="AV392">
        <f>STDEV(expt!S390:AI390)/SQRT(COUNT(expt!S390:AI390))</f>
        <v>8.3856472893563655E-2</v>
      </c>
      <c r="AX392">
        <f>AVERAGE('Gal4 ctrl'!AZ390:BP390)</f>
        <v>1.3847518181818184</v>
      </c>
      <c r="AY392">
        <f>AVERAGE('UAS ctrl'!AZ390:BP390)</f>
        <v>1.2170350000000001</v>
      </c>
      <c r="AZ392">
        <f>AVERAGE(expt!AZ390:BP390)</f>
        <v>1.1919916666666668</v>
      </c>
      <c r="BB392">
        <f>STDEV('Gal4 ctrl'!AZ390:BP390)/SQRT(COUNT('Gal4 ctrl'!AZ390:BP390))</f>
        <v>0.13773872243436555</v>
      </c>
      <c r="BC392">
        <f>STDEV('UAS ctrl'!AZ390:BP390)/SQRT(COUNT('UAS ctrl'!AZ390:BP390))</f>
        <v>9.2538804575554634E-2</v>
      </c>
      <c r="BD392">
        <f>STDEV(expt!AZ390:BP390)/SQRT(COUNT(expt!AZ390:BP390))</f>
        <v>7.7353116515082712E-2</v>
      </c>
      <c r="BF392">
        <f>AVERAGE('Gal4 ctrl'!CG390:CW390)</f>
        <v>1.1949409090909091</v>
      </c>
      <c r="BG392">
        <f>AVERAGE('UAS ctrl'!CG390:CW390)</f>
        <v>1.0586449999999998</v>
      </c>
      <c r="BH392">
        <f>AVERAGE(expt!CG390:CW390)</f>
        <v>1.1274741666666666</v>
      </c>
      <c r="BJ392">
        <f>STDEV('Gal4 ctrl'!CG390:CW390)/SQRT(COUNT('Gal4 ctrl'!CG390:CW390))</f>
        <v>0.13220760102928039</v>
      </c>
      <c r="BK392">
        <f>STDEV('UAS ctrl'!CG390:CW390)/SQRT(COUNT('UAS ctrl'!CG390:CW390))</f>
        <v>0.105077454502367</v>
      </c>
      <c r="BL392">
        <f>STDEV(expt!CG390:CW390)/SQRT(COUNT(expt!CG390:CW390))</f>
        <v>0.10231219172929513</v>
      </c>
    </row>
    <row r="393" spans="15:64" x14ac:dyDescent="0.2">
      <c r="O393">
        <v>390</v>
      </c>
      <c r="P393">
        <f>AVERAGE('Gal4 ctrl'!C391:R391)</f>
        <v>6.1191818181818176</v>
      </c>
      <c r="Q393">
        <f>AVERAGE('UAS ctrl'!C391:R391)</f>
        <v>6.0156599999999996</v>
      </c>
      <c r="R393">
        <f>AVERAGE(expt!C391:R391)</f>
        <v>4.8369833333333343</v>
      </c>
      <c r="T393">
        <f>STDEV('Gal4 ctrl'!C391:R391)/SQRT(COUNT('Gal4 ctrl'!C391:R391))</f>
        <v>1.0524294117394364</v>
      </c>
      <c r="U393">
        <f>STDEV('UAS ctrl'!C391:R391)/SQRT(COUNT('UAS ctrl'!C391:R391))</f>
        <v>0.91077578496509737</v>
      </c>
      <c r="V393">
        <f>STDEV(expt!C391:R391)/SQRT(COUNT(expt!C391:R391))</f>
        <v>0.89534503361395334</v>
      </c>
      <c r="X393">
        <f>AVERAGE('Gal4 ctrl'!AJ391:AY391)</f>
        <v>5.9734145454545455</v>
      </c>
      <c r="Y393">
        <f>AVERAGE('UAS ctrl'!AJ391:AY391)</f>
        <v>3.6547091666666667</v>
      </c>
      <c r="Z393">
        <f>AVERAGE(expt!AJ391:AY391)</f>
        <v>4.29955</v>
      </c>
      <c r="AB393">
        <f>STDEV('Gal4 ctrl'!AJ391:AY391)/SQRT(COUNT('Gal4 ctrl'!AJ391:AY391))</f>
        <v>1.0054481035170912</v>
      </c>
      <c r="AC393">
        <f>STDEV('UAS ctrl'!AJ391:AY391)/SQRT(COUNT('UAS ctrl'!AJ391:AY391))</f>
        <v>0.68953696841525502</v>
      </c>
      <c r="AD393">
        <f>STDEV(expt!AJ391:AY391)/SQRT(COUNT(expt!AJ391:AY391))</f>
        <v>0.64374969202699328</v>
      </c>
      <c r="AF393">
        <f>AVERAGE('Gal4 ctrl'!BQ391:CF391)</f>
        <v>5.1519181818181821</v>
      </c>
      <c r="AG393">
        <f>AVERAGE('UAS ctrl'!BQ391:CF391)</f>
        <v>3.8933066666666671</v>
      </c>
      <c r="AH393">
        <f>AVERAGE(expt!BQ391:CF391)</f>
        <v>3.3598499999999998</v>
      </c>
      <c r="AJ393">
        <f>STDEV('Gal4 ctrl'!BQ391:CF391)/SQRT(COUNT('Gal4 ctrl'!BQ391:CF391))</f>
        <v>0.85374764717558693</v>
      </c>
      <c r="AK393">
        <f>STDEV('UAS ctrl'!BQ391:CF391)/SQRT(COUNT('UAS ctrl'!BQ391:CF391))</f>
        <v>0.88246079870811556</v>
      </c>
      <c r="AL393">
        <f>STDEV(expt!BQ391:CF391)/SQRT(COUNT(expt!BQ391:CF391))</f>
        <v>0.5774221063747933</v>
      </c>
      <c r="AP393">
        <f>AVERAGE('Gal4 ctrl'!S391:AI391)</f>
        <v>1.3957054545454546</v>
      </c>
      <c r="AQ393">
        <f>AVERAGE('UAS ctrl'!S391:AI391)</f>
        <v>1.3987883333333333</v>
      </c>
      <c r="AR393">
        <f>AVERAGE(expt!S391:AI391)</f>
        <v>1.2642483333333334</v>
      </c>
      <c r="AT393">
        <f>STDEV('Gal4 ctrl'!S391:AI391)/SQRT(COUNT('Gal4 ctrl'!S391:AI391))</f>
        <v>0.17022855554365521</v>
      </c>
      <c r="AU393">
        <f>STDEV('UAS ctrl'!S391:AI391)/SQRT(COUNT('UAS ctrl'!S391:AI391))</f>
        <v>0.11949139965142501</v>
      </c>
      <c r="AV393">
        <f>STDEV(expt!S391:AI391)/SQRT(COUNT(expt!S391:AI391))</f>
        <v>6.660356741325299E-2</v>
      </c>
      <c r="AX393">
        <f>AVERAGE('Gal4 ctrl'!AZ391:BP391)</f>
        <v>1.3259690909090909</v>
      </c>
      <c r="AY393">
        <f>AVERAGE('UAS ctrl'!AZ391:BP391)</f>
        <v>1.2065841666666666</v>
      </c>
      <c r="AZ393">
        <f>AVERAGE(expt!AZ391:BP391)</f>
        <v>1.2446750000000002</v>
      </c>
      <c r="BB393">
        <f>STDEV('Gal4 ctrl'!AZ391:BP391)/SQRT(COUNT('Gal4 ctrl'!AZ391:BP391))</f>
        <v>0.11881921433577926</v>
      </c>
      <c r="BC393">
        <f>STDEV('UAS ctrl'!AZ391:BP391)/SQRT(COUNT('UAS ctrl'!AZ391:BP391))</f>
        <v>0.1257571147180534</v>
      </c>
      <c r="BD393">
        <f>STDEV(expt!AZ391:BP391)/SQRT(COUNT(expt!AZ391:BP391))</f>
        <v>7.3984166749010857E-2</v>
      </c>
      <c r="BF393">
        <f>AVERAGE('Gal4 ctrl'!CG391:CW391)</f>
        <v>1.2574572727272726</v>
      </c>
      <c r="BG393">
        <f>AVERAGE('UAS ctrl'!CG391:CW391)</f>
        <v>1.0819683333333334</v>
      </c>
      <c r="BH393">
        <f>AVERAGE(expt!CG391:CW391)</f>
        <v>1.0213675</v>
      </c>
      <c r="BJ393">
        <f>STDEV('Gal4 ctrl'!CG391:CW391)/SQRT(COUNT('Gal4 ctrl'!CG391:CW391))</f>
        <v>0.10209739011970967</v>
      </c>
      <c r="BK393">
        <f>STDEV('UAS ctrl'!CG391:CW391)/SQRT(COUNT('UAS ctrl'!CG391:CW391))</f>
        <v>0.13091153990405321</v>
      </c>
      <c r="BL393">
        <f>STDEV(expt!CG391:CW391)/SQRT(COUNT(expt!CG391:CW391))</f>
        <v>9.5982338717307478E-2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82" workbookViewId="0">
      <selection activeCell="B16" sqref="B16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7.2044469696969706</v>
      </c>
      <c r="C4">
        <f>AVERAGE('UAS ctrl'!C394:R394)</f>
        <v>5.8750437499999997</v>
      </c>
      <c r="D4">
        <f>AVERAGE(expt!C394:R394)</f>
        <v>6.3311090277777771</v>
      </c>
      <c r="F4">
        <f>STDEV('Gal4 ctrl'!C394:R394)/SQRT(COUNT('Gal4 ctrl'!C394:R394))</f>
        <v>0.91610345388018388</v>
      </c>
      <c r="G4">
        <f>STDEV('UAS ctrl'!C394:R394)/SQRT(COUNT('UAS ctrl'!C394:R394))</f>
        <v>0.78353066724956255</v>
      </c>
      <c r="H4">
        <f>STDEV(expt!C394:R394)/SQRT(COUNT(expt!C394:R394))</f>
        <v>0.79553487678376156</v>
      </c>
      <c r="J4">
        <f>AVERAGE('Gal4 ctrl'!AJ394:AY394)</f>
        <v>5.7071882575757575</v>
      </c>
      <c r="K4">
        <f>AVERAGE('UAS ctrl'!AJ394:AY394)</f>
        <v>5.5632804861111111</v>
      </c>
      <c r="L4">
        <f>AVERAGE(expt!AJ394:AY394)</f>
        <v>5.1272158333333335</v>
      </c>
      <c r="N4">
        <f>STDEV('Gal4 ctrl'!AJ394:AY394)/SQRT(COUNT('Gal4 ctrl'!AJ394:AY394))</f>
        <v>0.71495370672847003</v>
      </c>
      <c r="O4">
        <f>STDEV('UAS ctrl'!AJ394:AY394)/SQRT(COUNT('UAS ctrl'!AJ394:AY394))</f>
        <v>0.7301811126644423</v>
      </c>
      <c r="P4">
        <f>STDEV(expt!AJ394:AY394)/SQRT(COUNT(expt!AJ394:AY394))</f>
        <v>0.80767606807884029</v>
      </c>
      <c r="R4">
        <f>AVERAGE('Gal4 ctrl'!BQ394:CF394)</f>
        <v>5.7854134848484842</v>
      </c>
      <c r="S4">
        <f>AVERAGE('UAS ctrl'!BQ394:CF394)</f>
        <v>3.9208120138888893</v>
      </c>
      <c r="T4">
        <f>AVERAGE(expt!BQ394:CF394)</f>
        <v>4.1012024305555554</v>
      </c>
      <c r="V4">
        <f>STDEV('Gal4 ctrl'!BQ394:CF394)/SQRT(COUNT('Gal4 ctrl'!BQ394:CF394))</f>
        <v>1.1447033225000045</v>
      </c>
      <c r="W4">
        <f>STDEV('UAS ctrl'!BQ394:CF394)/SQRT(COUNT('UAS ctrl'!BQ394:CF394))</f>
        <v>0.70662072873558079</v>
      </c>
      <c r="X4">
        <f>STDEV(expt!BQ394:CF394)/SQRT(COUNT(expt!BQ394:CF394))</f>
        <v>0.71721721958841145</v>
      </c>
      <c r="AC4">
        <f>AVERAGE('Gal4 ctrl'!S394:AI394)</f>
        <v>1.6274240909090913</v>
      </c>
      <c r="AD4">
        <f>AVERAGE('UAS ctrl'!S394:AI394)</f>
        <v>1.5298990277777775</v>
      </c>
      <c r="AE4">
        <f>AVERAGE(expt!S394:AI394)</f>
        <v>1.6595023611111113</v>
      </c>
      <c r="AG4">
        <f>STDEV('Gal4 ctrl'!S394:AI394)/SQRT(COUNT('Gal4 ctrl'!S394:AI394))</f>
        <v>0.14221152334915926</v>
      </c>
      <c r="AH4">
        <f>STDEV('UAS ctrl'!S394:AI394)/SQRT(COUNT('UAS ctrl'!S394:AI394))</f>
        <v>0.11060395481289521</v>
      </c>
      <c r="AI4">
        <f>STDEV(expt!S394:AI394)/SQRT(COUNT(expt!S394:AI394))</f>
        <v>0.10452860174997589</v>
      </c>
      <c r="AK4">
        <f>AVERAGE('Gal4 ctrl'!AZ394:BP394)</f>
        <v>1.470017803030303</v>
      </c>
      <c r="AL4">
        <f>AVERAGE('UAS ctrl'!AZ394:BP394)</f>
        <v>1.4169220138888887</v>
      </c>
      <c r="AM4">
        <f>AVERAGE(expt!AZ394:BP394)</f>
        <v>1.2643289583333333</v>
      </c>
      <c r="AO4">
        <f>STDEV('Gal4 ctrl'!AZ394:BP394)/SQRT(COUNT('Gal4 ctrl'!AZ394:BP394))</f>
        <v>0.11094650071196745</v>
      </c>
      <c r="AP4">
        <f>STDEV('UAS ctrl'!AZ394:BP394)/SQRT(COUNT('UAS ctrl'!AZ394:BP394))</f>
        <v>9.4096049187521763E-2</v>
      </c>
      <c r="AQ4">
        <f>STDEV(expt!AZ394:BP394)/SQRT(COUNT(expt!AZ394:BP394))</f>
        <v>8.7827680901136712E-2</v>
      </c>
      <c r="AS4">
        <f>AVERAGE('Gal4 ctrl'!CG394:CW394)</f>
        <v>1.2782827272727273</v>
      </c>
      <c r="AT4">
        <f>AVERAGE('UAS ctrl'!CG394:CW394)</f>
        <v>1.1499545833333336</v>
      </c>
      <c r="AU4">
        <f>AVERAGE(expt!CG394:CW394)</f>
        <v>1.1183518749999999</v>
      </c>
      <c r="AW4">
        <f>STDEV('Gal4 ctrl'!CG394:CW394)/SQRT(COUNT('Gal4 ctrl'!CG394:CW394))</f>
        <v>0.12342148107218462</v>
      </c>
      <c r="AX4">
        <f>STDEV('UAS ctrl'!CG394:CW394)/SQRT(COUNT('UAS ctrl'!CG394:CW394))</f>
        <v>9.0002450296184006E-2</v>
      </c>
      <c r="AY4">
        <f>STDEV(expt!CG394:CW394)/SQRT(COUNT(expt!CG394:CW394))</f>
        <v>7.2069172077910235E-2</v>
      </c>
      <c r="BD4">
        <f>AVERAGE('Gal4 ctrl'!CX134:DM134)</f>
        <v>0.7111227272727273</v>
      </c>
      <c r="BE4">
        <f>AVERAGE('UAS ctrl'!CX134:DM134)</f>
        <v>0.65242124999999995</v>
      </c>
      <c r="BF4">
        <f>AVERAGE(expt!CX134:DM134)</f>
        <v>0.68522791666666671</v>
      </c>
      <c r="BH4">
        <f>STDEV('Gal4 ctrl'!CX134:DM134)/SQRT(COUNT('Gal4 ctrl'!CX134:DM134))</f>
        <v>5.0413024243216267E-2</v>
      </c>
      <c r="BI4">
        <f>STDEV('UAS ctrl'!CX134:DM134)/SQRT(COUNT('UAS ctrl'!CX134:DM134))</f>
        <v>4.7024584444601947E-2</v>
      </c>
      <c r="BJ4">
        <f>STDEV(expt!CX134:DM134)/SQRT(COUNT(expt!CX134:DM134))</f>
        <v>4.7498186507280736E-2</v>
      </c>
      <c r="BL4">
        <f>AVERAGE('Gal4 ctrl'!DO134:EE134)</f>
        <v>0.64646590909090917</v>
      </c>
      <c r="BM4">
        <f>AVERAGE('UAS ctrl'!DO134:EE134)</f>
        <v>0.61278749999999993</v>
      </c>
      <c r="BN4">
        <f>AVERAGE(expt!DO134:EE134)</f>
        <v>0.58524624999999997</v>
      </c>
      <c r="BP4">
        <f>STDEV('Gal4 ctrl'!DO134:EE134)/SQRT(COUNT('Gal4 ctrl'!DO134:EE134))</f>
        <v>4.7823253532566029E-2</v>
      </c>
      <c r="BQ4">
        <f>STDEV('UAS ctrl'!DO134:EE134)/SQRT(COUNT('UAS ctrl'!DO134:EE134))</f>
        <v>4.3569097711322786E-2</v>
      </c>
      <c r="BR4">
        <f>STDEV(expt!DO134:EE134)/SQRT(COUNT(expt!DO134:EE134))</f>
        <v>4.7035839854560543E-2</v>
      </c>
      <c r="BT4">
        <f>AVERAGE('Gal4 ctrl'!EF134:EV134)</f>
        <v>0.61583931818181814</v>
      </c>
      <c r="BU4">
        <f>AVERAGE('UAS ctrl'!EF134:EV134)</f>
        <v>0.50712229166666667</v>
      </c>
      <c r="BV4">
        <f>AVERAGE(expt!EF134:EV134)</f>
        <v>0.54701270833333338</v>
      </c>
      <c r="BX4">
        <f>STDEV('Gal4 ctrl'!EF134:EV134)/SQRT(COUNT('Gal4 ctrl'!EF134:EV134))</f>
        <v>6.2816541040603149E-2</v>
      </c>
      <c r="BY4">
        <f>STDEV('UAS ctrl'!EF134:EV134)/SQRT(COUNT('UAS ctrl'!EF134:EV134))</f>
        <v>4.7447376000603496E-2</v>
      </c>
      <c r="BZ4">
        <f>STDEV(expt!EF134:EV134)/SQRT(COUNT(expt!EF134:EV134))</f>
        <v>5.566351452254642E-2</v>
      </c>
    </row>
    <row r="5" spans="1:78" x14ac:dyDescent="0.2">
      <c r="A5" t="s">
        <v>35</v>
      </c>
      <c r="B5">
        <f>AVERAGE('Gal4 ctrl'!C395:R395)</f>
        <v>9.3713060606060612</v>
      </c>
      <c r="C5">
        <f>AVERAGE('UAS ctrl'!C395:R395)</f>
        <v>8.5251000000000001</v>
      </c>
      <c r="D5">
        <f>AVERAGE(expt!C395:R395)</f>
        <v>11.44553888888889</v>
      </c>
      <c r="F5">
        <f>STDEV('Gal4 ctrl'!C395:R395)/SQRT(COUNT('Gal4 ctrl'!C395:R395))</f>
        <v>0.55662461537446395</v>
      </c>
      <c r="G5">
        <f>STDEV('UAS ctrl'!C395:R395)/SQRT(COUNT('UAS ctrl'!C395:R395))</f>
        <v>0.84085882075876084</v>
      </c>
      <c r="H5">
        <f>STDEV(expt!C395:R395)/SQRT(COUNT(expt!C395:R395))</f>
        <v>0.75703672575285741</v>
      </c>
      <c r="J5">
        <f>AVERAGE('Gal4 ctrl'!AJ395:AY395)</f>
        <v>8.6232151515151525</v>
      </c>
      <c r="K5">
        <f>AVERAGE('UAS ctrl'!AJ395:AY395)</f>
        <v>8.4117888888888892</v>
      </c>
      <c r="L5">
        <f>AVERAGE(expt!AJ395:AY395)</f>
        <v>14.30923888888889</v>
      </c>
      <c r="N5">
        <f>STDEV('Gal4 ctrl'!AJ395:AY395)/SQRT(COUNT('Gal4 ctrl'!AJ395:AY395))</f>
        <v>0.64001128754824677</v>
      </c>
      <c r="O5">
        <f>STDEV('UAS ctrl'!AJ395:AY395)/SQRT(COUNT('UAS ctrl'!AJ395:AY395))</f>
        <v>0.84717021453553376</v>
      </c>
      <c r="P5">
        <f>STDEV(expt!AJ395:AY395)/SQRT(COUNT(expt!AJ395:AY395))</f>
        <v>0.89654534362686322</v>
      </c>
      <c r="R5">
        <f>AVERAGE('Gal4 ctrl'!BQ395:CF395)</f>
        <v>7.2606303030303021</v>
      </c>
      <c r="S5">
        <f>AVERAGE('UAS ctrl'!BQ395:CF395)</f>
        <v>8.1990111111111119</v>
      </c>
      <c r="T5">
        <f>AVERAGE(expt!BQ395:CF395)</f>
        <v>13.62211111111111</v>
      </c>
      <c r="V5">
        <f>STDEV('Gal4 ctrl'!BQ395:CF395)/SQRT(COUNT('Gal4 ctrl'!BQ395:CF395))</f>
        <v>0.80713444958454961</v>
      </c>
      <c r="W5">
        <f>STDEV('UAS ctrl'!BQ395:CF395)/SQRT(COUNT('UAS ctrl'!BQ395:CF395))</f>
        <v>0.86942731965579523</v>
      </c>
      <c r="X5">
        <f>STDEV(expt!BQ395:CF395)/SQRT(COUNT(expt!BQ395:CF395))</f>
        <v>0.93697396175433534</v>
      </c>
      <c r="AC5">
        <f>AVERAGE('Gal4 ctrl'!S395:AI395)</f>
        <v>2.1448848484848488</v>
      </c>
      <c r="AD5">
        <f>AVERAGE('UAS ctrl'!S395:AI395)</f>
        <v>2.0556722222222219</v>
      </c>
      <c r="AE5">
        <f>AVERAGE(expt!S395:AI395)</f>
        <v>3.277938888888889</v>
      </c>
      <c r="AG5">
        <f>STDEV('Gal4 ctrl'!S395:AI395)/SQRT(COUNT('Gal4 ctrl'!S395:AI395))</f>
        <v>0.11527719051837922</v>
      </c>
      <c r="AH5">
        <f>STDEV('UAS ctrl'!S395:AI395)/SQRT(COUNT('UAS ctrl'!S395:AI395))</f>
        <v>0.10757353688963252</v>
      </c>
      <c r="AI5">
        <f>STDEV(expt!S395:AI395)/SQRT(COUNT(expt!S395:AI395))</f>
        <v>0.12467486123565624</v>
      </c>
      <c r="AK5">
        <f>AVERAGE('Gal4 ctrl'!AZ395:BP395)</f>
        <v>1.6090472727272727</v>
      </c>
      <c r="AL5">
        <f>AVERAGE('UAS ctrl'!AZ395:BP395)</f>
        <v>1.5510166666666665</v>
      </c>
      <c r="AM5">
        <f>AVERAGE(expt!AZ395:BP395)</f>
        <v>3.4008499999999997</v>
      </c>
      <c r="AO5">
        <f>STDEV('Gal4 ctrl'!AZ395:BP395)/SQRT(COUNT('Gal4 ctrl'!AZ395:BP395))</f>
        <v>0.10743675254933535</v>
      </c>
      <c r="AP5">
        <f>STDEV('UAS ctrl'!AZ395:BP395)/SQRT(COUNT('UAS ctrl'!AZ395:BP395))</f>
        <v>5.7998589542237439E-2</v>
      </c>
      <c r="AQ5">
        <f>STDEV(expt!AZ395:BP395)/SQRT(COUNT(expt!AZ395:BP395))</f>
        <v>0.13372126989333355</v>
      </c>
      <c r="AS5">
        <f>AVERAGE('Gal4 ctrl'!CG395:CW395)</f>
        <v>1.3545348484848483</v>
      </c>
      <c r="AT5">
        <f>AVERAGE('UAS ctrl'!CG395:CW395)</f>
        <v>1.3226275000000001</v>
      </c>
      <c r="AU5">
        <f>AVERAGE(expt!CG395:CW395)</f>
        <v>3.4285416666666664</v>
      </c>
      <c r="AW5">
        <f>STDEV('Gal4 ctrl'!CG395:CW395)/SQRT(COUNT('Gal4 ctrl'!CG395:CW395))</f>
        <v>9.9291278330973176E-2</v>
      </c>
      <c r="AX5">
        <f>STDEV('UAS ctrl'!CG395:CW395)/SQRT(COUNT('UAS ctrl'!CG395:CW395))</f>
        <v>5.8309203370172688E-2</v>
      </c>
      <c r="AY5">
        <f>STDEV(expt!CG395:CW395)/SQRT(COUNT(expt!CG395:CW395))</f>
        <v>0.17562000089941127</v>
      </c>
      <c r="BD5">
        <f>AVERAGE('Gal4 ctrl'!CX135:DM135)</f>
        <v>0.81666636363636347</v>
      </c>
      <c r="BE5">
        <f>AVERAGE('UAS ctrl'!CX135:DM135)</f>
        <v>0.78629749999999998</v>
      </c>
      <c r="BF5">
        <f>AVERAGE(expt!CX135:DM135)</f>
        <v>0.91882166666666665</v>
      </c>
      <c r="BH5">
        <f>STDEV('Gal4 ctrl'!CX135:DM135)/SQRT(COUNT('Gal4 ctrl'!CX135:DM135))</f>
        <v>3.7970339387779717E-2</v>
      </c>
      <c r="BI5">
        <f>STDEV('UAS ctrl'!CX135:DM135)/SQRT(COUNT('UAS ctrl'!CX135:DM135))</f>
        <v>4.5038906886410296E-2</v>
      </c>
      <c r="BJ5">
        <f>STDEV(expt!CX135:DM135)/SQRT(COUNT(expt!CX135:DM135))</f>
        <v>2.5660137545196134E-2</v>
      </c>
      <c r="BL5">
        <f>AVERAGE('Gal4 ctrl'!DO135:EE135)</f>
        <v>0.78148000000000006</v>
      </c>
      <c r="BM5">
        <f>AVERAGE('UAS ctrl'!DO135:EE135)</f>
        <v>0.76915000000000011</v>
      </c>
      <c r="BN5">
        <f>AVERAGE(expt!DO135:EE135)</f>
        <v>0.9493516666666667</v>
      </c>
      <c r="BP5">
        <f>STDEV('Gal4 ctrl'!DO135:EE135)/SQRT(COUNT('Gal4 ctrl'!DO135:EE135))</f>
        <v>2.9711869223044061E-2</v>
      </c>
      <c r="BQ5">
        <f>STDEV('UAS ctrl'!DO135:EE135)/SQRT(COUNT('UAS ctrl'!DO135:EE135))</f>
        <v>3.7875477414732746E-2</v>
      </c>
      <c r="BR5">
        <f>STDEV(expt!DO135:EE135)/SQRT(COUNT(expt!DO135:EE135))</f>
        <v>1.8131338717449097E-2</v>
      </c>
      <c r="BT5">
        <f>AVERAGE('Gal4 ctrl'!EF135:EV135)</f>
        <v>0.74291818181818181</v>
      </c>
      <c r="BU5">
        <f>AVERAGE('UAS ctrl'!EF135:EV135)</f>
        <v>0.72503999999999991</v>
      </c>
      <c r="BV5">
        <f>AVERAGE(expt!EF135:EV135)</f>
        <v>0.95282583333333337</v>
      </c>
      <c r="BX5">
        <f>STDEV('Gal4 ctrl'!EF135:EV135)/SQRT(COUNT('Gal4 ctrl'!EF135:EV135))</f>
        <v>5.5164451313869968E-2</v>
      </c>
      <c r="BY5">
        <f>STDEV('UAS ctrl'!EF135:EV135)/SQRT(COUNT('UAS ctrl'!EF135:EV135))</f>
        <v>4.8139314840713578E-2</v>
      </c>
      <c r="BZ5">
        <f>STDEV(expt!EF135:EV135)/SQRT(COUNT(expt!EF135:EV135))</f>
        <v>1.9090919404909427E-2</v>
      </c>
    </row>
    <row r="6" spans="1:78" x14ac:dyDescent="0.2">
      <c r="A6" t="s">
        <v>36</v>
      </c>
      <c r="B6">
        <f>AVERAGE('Gal4 ctrl'!C396:R396)</f>
        <v>6.4006038961038962</v>
      </c>
      <c r="C6">
        <f>AVERAGE('UAS ctrl'!C396:R396)</f>
        <v>5.5495648809523814</v>
      </c>
      <c r="D6">
        <f>AVERAGE(expt!C396:R396)</f>
        <v>9.0977803571428577</v>
      </c>
      <c r="F6">
        <f>STDEV('Gal4 ctrl'!C396:R396)/SQRT(COUNT('Gal4 ctrl'!C396:R396))</f>
        <v>0.65381910603462989</v>
      </c>
      <c r="G6">
        <f>STDEV('UAS ctrl'!C396:R396)/SQRT(COUNT('UAS ctrl'!C396:R396))</f>
        <v>0.60434027418350944</v>
      </c>
      <c r="H6">
        <f>STDEV(expt!C396:R396)/SQRT(COUNT(expt!C396:R396))</f>
        <v>0.44253060545913747</v>
      </c>
      <c r="J6">
        <f>AVERAGE('Gal4 ctrl'!AJ396:AY396)</f>
        <v>5.9247396103896106</v>
      </c>
      <c r="K6">
        <f>AVERAGE('UAS ctrl'!AJ396:AY396)</f>
        <v>5.5525476190476191</v>
      </c>
      <c r="L6">
        <f>AVERAGE(expt!AJ396:AY396)</f>
        <v>9.8998577380952373</v>
      </c>
      <c r="N6">
        <f>STDEV('Gal4 ctrl'!AJ396:AY396)/SQRT(COUNT('Gal4 ctrl'!AJ396:AY396))</f>
        <v>0.49577148493713802</v>
      </c>
      <c r="O6">
        <f>STDEV('UAS ctrl'!AJ396:AY396)/SQRT(COUNT('UAS ctrl'!AJ396:AY396))</f>
        <v>0.60335922991544588</v>
      </c>
      <c r="P6">
        <f>STDEV(expt!AJ396:AY396)/SQRT(COUNT(expt!AJ396:AY396))</f>
        <v>0.55032697277375264</v>
      </c>
      <c r="R6">
        <f>AVERAGE('Gal4 ctrl'!BQ396:CF396)</f>
        <v>5.7624279220779222</v>
      </c>
      <c r="S6">
        <f>AVERAGE('UAS ctrl'!BQ396:CF396)</f>
        <v>5.8760804761904764</v>
      </c>
      <c r="T6">
        <f>AVERAGE(expt!BQ396:CF396)</f>
        <v>9.422330357142858</v>
      </c>
      <c r="V6">
        <f>STDEV('Gal4 ctrl'!BQ396:CF396)/SQRT(COUNT('Gal4 ctrl'!BQ396:CF396))</f>
        <v>0.5913704144397427</v>
      </c>
      <c r="W6">
        <f>STDEV('UAS ctrl'!BQ396:CF396)/SQRT(COUNT('UAS ctrl'!BQ396:CF396))</f>
        <v>0.56956245428399255</v>
      </c>
      <c r="X6">
        <f>STDEV(expt!BQ396:CF396)/SQRT(COUNT(expt!BQ396:CF396))</f>
        <v>0.68155183603609892</v>
      </c>
      <c r="AC6">
        <f>AVERAGE('Gal4 ctrl'!S396:AI396)</f>
        <v>1.5845755757575759</v>
      </c>
      <c r="AD6">
        <f>AVERAGE('UAS ctrl'!S396:AI396)</f>
        <v>1.551843222222222</v>
      </c>
      <c r="AE6">
        <f>AVERAGE(expt!S396:AI396)</f>
        <v>1.9097144444444443</v>
      </c>
      <c r="AG6">
        <f>STDEV('Gal4 ctrl'!S396:AI396)/SQRT(COUNT('Gal4 ctrl'!S396:AI396))</f>
        <v>9.3639065274364539E-2</v>
      </c>
      <c r="AH6">
        <f>STDEV('UAS ctrl'!S396:AI396)/SQRT(COUNT('UAS ctrl'!S396:AI396))</f>
        <v>9.4864715930838228E-2</v>
      </c>
      <c r="AI6">
        <f>STDEV(expt!S396:AI396)/SQRT(COUNT(expt!S396:AI396))</f>
        <v>5.2917512646277268E-2</v>
      </c>
      <c r="AK6">
        <f>AVERAGE('Gal4 ctrl'!AZ396:BP396)</f>
        <v>1.3254994545454544</v>
      </c>
      <c r="AL6">
        <f>AVERAGE('UAS ctrl'!AZ396:BP396)</f>
        <v>1.3357711666666667</v>
      </c>
      <c r="AM6">
        <f>AVERAGE(expt!AZ396:BP396)</f>
        <v>1.7202563333333332</v>
      </c>
      <c r="AO6">
        <f>STDEV('Gal4 ctrl'!AZ396:BP396)/SQRT(COUNT('Gal4 ctrl'!AZ396:BP396))</f>
        <v>7.5470389308431848E-2</v>
      </c>
      <c r="AP6">
        <f>STDEV('UAS ctrl'!AZ396:BP396)/SQRT(COUNT('UAS ctrl'!AZ396:BP396))</f>
        <v>5.9076452589046667E-2</v>
      </c>
      <c r="AQ6">
        <f>STDEV(expt!AZ396:BP396)/SQRT(COUNT(expt!AZ396:BP396))</f>
        <v>4.8792339511098758E-2</v>
      </c>
      <c r="AS6">
        <f>AVERAGE('Gal4 ctrl'!CG396:CW396)</f>
        <v>1.2454415151515152</v>
      </c>
      <c r="AT6">
        <f>AVERAGE('UAS ctrl'!CG396:CW396)</f>
        <v>1.1881667777777778</v>
      </c>
      <c r="AU6">
        <f>AVERAGE(expt!CG396:CW396)</f>
        <v>1.6459287777777778</v>
      </c>
      <c r="AW6">
        <f>STDEV('Gal4 ctrl'!CG396:CW396)/SQRT(COUNT('Gal4 ctrl'!CG396:CW396))</f>
        <v>7.1751128179894264E-2</v>
      </c>
      <c r="AX6">
        <f>STDEV('UAS ctrl'!CG396:CW396)/SQRT(COUNT('UAS ctrl'!CG396:CW396))</f>
        <v>5.7901565198096673E-2</v>
      </c>
      <c r="AY6">
        <f>STDEV(expt!CG396:CW396)/SQRT(COUNT(expt!CG396:CW396))</f>
        <v>4.7139347965991348E-2</v>
      </c>
      <c r="BD6">
        <f>AVERAGE('Gal4 ctrl'!CX136:DM136)</f>
        <v>0.69279618181818192</v>
      </c>
      <c r="BE6">
        <f>AVERAGE('UAS ctrl'!CX136:DM136)</f>
        <v>0.64671200000000006</v>
      </c>
      <c r="BF6">
        <f>AVERAGE(expt!CX136:DM136)</f>
        <v>0.85668883333333323</v>
      </c>
      <c r="BH6">
        <f>STDEV('Gal4 ctrl'!CX136:DM136)/SQRT(COUNT('Gal4 ctrl'!CX136:DM136))</f>
        <v>3.7954791496730665E-2</v>
      </c>
      <c r="BI6">
        <f>STDEV('UAS ctrl'!CX136:DM136)/SQRT(COUNT('UAS ctrl'!CX136:DM136))</f>
        <v>3.957076441623085E-2</v>
      </c>
      <c r="BJ6">
        <f>STDEV(expt!CX136:DM136)/SQRT(COUNT(expt!CX136:DM136))</f>
        <v>2.0092396190958511E-2</v>
      </c>
      <c r="BL6">
        <f>AVERAGE('Gal4 ctrl'!DO136:EE136)</f>
        <v>0.65927618181818182</v>
      </c>
      <c r="BM6">
        <f>AVERAGE('UAS ctrl'!DO136:EE136)</f>
        <v>0.62541583333333328</v>
      </c>
      <c r="BN6">
        <f>AVERAGE(expt!DO136:EE136)</f>
        <v>0.84602616666666675</v>
      </c>
      <c r="BP6">
        <f>STDEV('Gal4 ctrl'!DO136:EE136)/SQRT(COUNT('Gal4 ctrl'!DO136:EE136))</f>
        <v>3.5224990313391456E-2</v>
      </c>
      <c r="BQ6">
        <f>STDEV('UAS ctrl'!DO136:EE136)/SQRT(COUNT('UAS ctrl'!DO136:EE136))</f>
        <v>3.7832323749278342E-2</v>
      </c>
      <c r="BR6">
        <f>STDEV(expt!DO136:EE136)/SQRT(COUNT(expt!DO136:EE136))</f>
        <v>2.0400734421507187E-2</v>
      </c>
      <c r="BT6">
        <f>AVERAGE('Gal4 ctrl'!EF136:EV136)</f>
        <v>0.66812963636363643</v>
      </c>
      <c r="BU6">
        <f>AVERAGE('UAS ctrl'!EF136:EV136)</f>
        <v>0.63216716666666661</v>
      </c>
      <c r="BV6">
        <f>AVERAGE(expt!EF136:EV136)</f>
        <v>0.84523883333333327</v>
      </c>
      <c r="BX6">
        <f>STDEV('Gal4 ctrl'!EF136:EV136)/SQRT(COUNT('Gal4 ctrl'!EF136:EV136))</f>
        <v>3.7113807398637018E-2</v>
      </c>
      <c r="BY6">
        <f>STDEV('UAS ctrl'!EF136:EV136)/SQRT(COUNT('UAS ctrl'!EF136:EV136))</f>
        <v>3.4869606186527811E-2</v>
      </c>
      <c r="BZ6">
        <f>STDEV(expt!EF136:EV136)/SQRT(COUNT(expt!EF136:EV136))</f>
        <v>2.4480412099742773E-2</v>
      </c>
    </row>
    <row r="7" spans="1:78" x14ac:dyDescent="0.2">
      <c r="A7" t="s">
        <v>37</v>
      </c>
      <c r="B7">
        <f>AVERAGE('Gal4 ctrl'!C397:R397)</f>
        <v>6.3704242424242414</v>
      </c>
      <c r="C7">
        <f>AVERAGE('UAS ctrl'!C397:R397)</f>
        <v>4.4645861111111111</v>
      </c>
      <c r="D7">
        <f>AVERAGE(expt!C397:R397)</f>
        <v>4.9921222222222221</v>
      </c>
      <c r="F7">
        <f>STDEV('Gal4 ctrl'!C397:R397)/SQRT(COUNT('Gal4 ctrl'!C397:R397))</f>
        <v>0.821067372548966</v>
      </c>
      <c r="G7">
        <f>STDEV('UAS ctrl'!C397:R397)/SQRT(COUNT('UAS ctrl'!C397:R397))</f>
        <v>0.56737820878939493</v>
      </c>
      <c r="H7">
        <f>STDEV(expt!C397:R397)/SQRT(COUNT(expt!C397:R397))</f>
        <v>0.21239054393677576</v>
      </c>
      <c r="J7">
        <f>AVERAGE('Gal4 ctrl'!AJ397:AY397)</f>
        <v>5.9859242424242431</v>
      </c>
      <c r="K7">
        <f>AVERAGE('UAS ctrl'!AJ397:AY397)</f>
        <v>3.333194444444445</v>
      </c>
      <c r="L7">
        <f>AVERAGE(expt!AJ397:AY397)</f>
        <v>4.5554638888888883</v>
      </c>
      <c r="N7">
        <f>STDEV('Gal4 ctrl'!AJ397:AY397)/SQRT(COUNT('Gal4 ctrl'!AJ397:AY397))</f>
        <v>0.69810672387610506</v>
      </c>
      <c r="O7">
        <f>STDEV('UAS ctrl'!AJ397:AY397)/SQRT(COUNT('UAS ctrl'!AJ397:AY397))</f>
        <v>0.53917026948093461</v>
      </c>
      <c r="P7">
        <f>STDEV(expt!AJ397:AY397)/SQRT(COUNT(expt!AJ397:AY397))</f>
        <v>0.27915489326774462</v>
      </c>
      <c r="R7">
        <f>AVERAGE('Gal4 ctrl'!BQ397:CF397)</f>
        <v>6.0645848484848477</v>
      </c>
      <c r="S7">
        <f>AVERAGE('UAS ctrl'!BQ397:CF397)</f>
        <v>3.5544333333333338</v>
      </c>
      <c r="T7">
        <f>AVERAGE(expt!BQ397:CF397)</f>
        <v>4.0906361111111114</v>
      </c>
      <c r="V7">
        <f>STDEV('Gal4 ctrl'!BQ397:CF397)/SQRT(COUNT('Gal4 ctrl'!BQ397:CF397))</f>
        <v>0.78613227401613028</v>
      </c>
      <c r="W7">
        <f>STDEV('UAS ctrl'!BQ397:CF397)/SQRT(COUNT('UAS ctrl'!BQ397:CF397))</f>
        <v>0.43984017232234668</v>
      </c>
      <c r="X7">
        <f>STDEV(expt!BQ397:CF397)/SQRT(COUNT(expt!BQ397:CF397))</f>
        <v>0.26994928783819527</v>
      </c>
      <c r="AC7">
        <f>AVERAGE('Gal4 ctrl'!S397:AI397)</f>
        <v>1.5673000000000001</v>
      </c>
      <c r="AD7">
        <f>AVERAGE('UAS ctrl'!S397:AI397)</f>
        <v>1.5531427777777778</v>
      </c>
      <c r="AE7">
        <f>AVERAGE(expt!S397:AI397)</f>
        <v>1.3817744444444442</v>
      </c>
      <c r="AG7">
        <f>STDEV('Gal4 ctrl'!S397:AI397)/SQRT(COUNT('Gal4 ctrl'!S397:AI397))</f>
        <v>0.13045182554444662</v>
      </c>
      <c r="AH7">
        <f>STDEV('UAS ctrl'!S397:AI397)/SQRT(COUNT('UAS ctrl'!S397:AI397))</f>
        <v>0.13985678332997031</v>
      </c>
      <c r="AI7">
        <f>STDEV(expt!S397:AI397)/SQRT(COUNT(expt!S397:AI397))</f>
        <v>4.2586479413588944E-2</v>
      </c>
      <c r="AK7">
        <f>AVERAGE('Gal4 ctrl'!AZ397:BP397)</f>
        <v>1.3978496969696967</v>
      </c>
      <c r="AL7">
        <f>AVERAGE('UAS ctrl'!AZ397:BP397)</f>
        <v>1.1880322222222222</v>
      </c>
      <c r="AM7">
        <f>AVERAGE(expt!AZ397:BP397)</f>
        <v>1.2445466666666665</v>
      </c>
      <c r="AO7">
        <f>STDEV('Gal4 ctrl'!AZ397:BP397)/SQRT(COUNT('Gal4 ctrl'!AZ397:BP397))</f>
        <v>8.6769865370735111E-2</v>
      </c>
      <c r="AP7">
        <f>STDEV('UAS ctrl'!AZ397:BP397)/SQRT(COUNT('UAS ctrl'!AZ397:BP397))</f>
        <v>9.1795352392871857E-2</v>
      </c>
      <c r="AQ7">
        <f>STDEV(expt!AZ397:BP397)/SQRT(COUNT(expt!AZ397:BP397))</f>
        <v>3.5479390325635352E-2</v>
      </c>
      <c r="AS7">
        <f>AVERAGE('Gal4 ctrl'!CG397:CW397)</f>
        <v>1.365919696969697</v>
      </c>
      <c r="AT7">
        <f>AVERAGE('UAS ctrl'!CG397:CW397)</f>
        <v>1.1582761111111111</v>
      </c>
      <c r="AU7">
        <f>AVERAGE(expt!CG397:CW397)</f>
        <v>1.0948647222222221</v>
      </c>
      <c r="AW7">
        <f>STDEV('Gal4 ctrl'!CG397:CW397)/SQRT(COUNT('Gal4 ctrl'!CG397:CW397))</f>
        <v>0.10228570837150994</v>
      </c>
      <c r="AX7">
        <f>STDEV('UAS ctrl'!CG397:CW397)/SQRT(COUNT('UAS ctrl'!CG397:CW397))</f>
        <v>7.2722384104233151E-2</v>
      </c>
      <c r="AY7">
        <f>STDEV(expt!CG397:CW397)/SQRT(COUNT(expt!CG397:CW397))</f>
        <v>2.8352710463896601E-2</v>
      </c>
      <c r="BD7">
        <f>AVERAGE('Gal4 ctrl'!CX137:DM137)</f>
        <v>0.69340454545454544</v>
      </c>
      <c r="BE7">
        <f>AVERAGE('UAS ctrl'!CX137:DM137)</f>
        <v>0.57544999999999991</v>
      </c>
      <c r="BF7">
        <f>AVERAGE(expt!CX137:DM137)</f>
        <v>0.66784499999999991</v>
      </c>
      <c r="BH7">
        <f>STDEV('Gal4 ctrl'!CX137:DM137)/SQRT(COUNT('Gal4 ctrl'!CX137:DM137))</f>
        <v>4.9955901814657595E-2</v>
      </c>
      <c r="BI7">
        <f>STDEV('UAS ctrl'!CX137:DM137)/SQRT(COUNT('UAS ctrl'!CX137:DM137))</f>
        <v>3.9404846033312978E-2</v>
      </c>
      <c r="BJ7">
        <f>STDEV(expt!CX137:DM137)/SQRT(COUNT(expt!CX137:DM137))</f>
        <v>3.0128014937776924E-2</v>
      </c>
      <c r="BL7">
        <f>AVERAGE('Gal4 ctrl'!DO137:EE137)</f>
        <v>0.64808999999999994</v>
      </c>
      <c r="BM7">
        <f>AVERAGE('UAS ctrl'!DO137:EE137)</f>
        <v>0.49322833333333332</v>
      </c>
      <c r="BN7">
        <f>AVERAGE(expt!DO137:EE137)</f>
        <v>0.62141749999999996</v>
      </c>
      <c r="BP7">
        <f>STDEV('Gal4 ctrl'!DO137:EE137)/SQRT(COUNT('Gal4 ctrl'!DO137:EE137))</f>
        <v>3.4750077331503225E-2</v>
      </c>
      <c r="BQ7">
        <f>STDEV('UAS ctrl'!DO137:EE137)/SQRT(COUNT('UAS ctrl'!DO137:EE137))</f>
        <v>4.87485669071928E-2</v>
      </c>
      <c r="BR7">
        <f>STDEV(expt!DO137:EE137)/SQRT(COUNT(expt!DO137:EE137))</f>
        <v>2.9043981803073791E-2</v>
      </c>
      <c r="BT7">
        <f>AVERAGE('Gal4 ctrl'!EF137:EV137)</f>
        <v>0.67998090909090914</v>
      </c>
      <c r="BU7">
        <f>AVERAGE('UAS ctrl'!EF137:EV137)</f>
        <v>0.50625416666666667</v>
      </c>
      <c r="BV7">
        <f>AVERAGE(expt!EF137:EV137)</f>
        <v>0.52390999999999999</v>
      </c>
      <c r="BX7">
        <f>STDEV('Gal4 ctrl'!EF137:EV137)/SQRT(COUNT('Gal4 ctrl'!EF137:EV137))</f>
        <v>5.8435537653267464E-2</v>
      </c>
      <c r="BY7">
        <f>STDEV('UAS ctrl'!EF137:EV137)/SQRT(COUNT('UAS ctrl'!EF137:EV137))</f>
        <v>4.1460905215642614E-2</v>
      </c>
      <c r="BZ7">
        <f>STDEV(expt!EF137:EV137)/SQRT(COUNT(expt!EF137:EV137))</f>
        <v>3.325360657131797E-2</v>
      </c>
    </row>
    <row r="8" spans="1:78" x14ac:dyDescent="0.2">
      <c r="A8" t="s">
        <v>38</v>
      </c>
      <c r="B8">
        <f>AVERAGE('Gal4 ctrl'!C398:R398)</f>
        <v>6.9983341818181808</v>
      </c>
      <c r="C8">
        <f>AVERAGE('UAS ctrl'!C398:R398)</f>
        <v>5.6195667222222232</v>
      </c>
      <c r="D8">
        <f>AVERAGE(expt!C398:R398)</f>
        <v>1.1722357222222224</v>
      </c>
      <c r="F8">
        <f>STDEV('Gal4 ctrl'!C398:R398)/SQRT(COUNT('Gal4 ctrl'!C398:R398))</f>
        <v>1.1176180021424138</v>
      </c>
      <c r="G8">
        <f>STDEV('UAS ctrl'!C398:R398)/SQRT(COUNT('UAS ctrl'!C398:R398))</f>
        <v>0.76702289548639913</v>
      </c>
      <c r="H8">
        <f>STDEV(expt!C398:R398)/SQRT(COUNT(expt!C398:R398))</f>
        <v>7.0480628844380833E-2</v>
      </c>
      <c r="J8">
        <f>AVERAGE('Gal4 ctrl'!AJ398:AY398)</f>
        <v>5.7981927878787891</v>
      </c>
      <c r="K8">
        <f>AVERAGE('UAS ctrl'!AJ398:AY398)</f>
        <v>4.0227968888888883</v>
      </c>
      <c r="L8">
        <f>AVERAGE(expt!AJ398:AY398)</f>
        <v>0.96197833333333349</v>
      </c>
      <c r="N8">
        <f>STDEV('Gal4 ctrl'!AJ398:AY398)/SQRT(COUNT('Gal4 ctrl'!AJ398:AY398))</f>
        <v>1.0270385657781036</v>
      </c>
      <c r="O8">
        <f>STDEV('UAS ctrl'!AJ398:AY398)/SQRT(COUNT('UAS ctrl'!AJ398:AY398))</f>
        <v>0.708080176666534</v>
      </c>
      <c r="P8">
        <f>STDEV(expt!AJ398:AY398)/SQRT(COUNT(expt!AJ398:AY398))</f>
        <v>3.8473361875064678E-2</v>
      </c>
      <c r="R8">
        <f>AVERAGE('Gal4 ctrl'!BQ398:CF398)</f>
        <v>5.5460952727272721</v>
      </c>
      <c r="S8">
        <f>AVERAGE('UAS ctrl'!BQ398:CF398)</f>
        <v>3.2655416666666661</v>
      </c>
      <c r="T8">
        <f>AVERAGE(expt!BQ398:CF398)</f>
        <v>0.97085327777777797</v>
      </c>
      <c r="V8">
        <f>STDEV('Gal4 ctrl'!BQ398:CF398)/SQRT(COUNT('Gal4 ctrl'!BQ398:CF398))</f>
        <v>0.8844510583359374</v>
      </c>
      <c r="W8">
        <f>STDEV('UAS ctrl'!BQ398:CF398)/SQRT(COUNT('UAS ctrl'!BQ398:CF398))</f>
        <v>0.60633378638748703</v>
      </c>
      <c r="X8">
        <f>STDEV(expt!BQ398:CF398)/SQRT(COUNT(expt!BQ398:CF398))</f>
        <v>7.1580088099788206E-2</v>
      </c>
      <c r="AC8">
        <f>AVERAGE('Gal4 ctrl'!S398:AI398)</f>
        <v>1.6086383030303031</v>
      </c>
      <c r="AD8">
        <f>AVERAGE('UAS ctrl'!S398:AI398)</f>
        <v>1.5231065555555554</v>
      </c>
      <c r="AE8">
        <f>AVERAGE(expt!S398:AI398)</f>
        <v>1.0656673333333333</v>
      </c>
      <c r="AG8">
        <f>STDEV('Gal4 ctrl'!S398:AI398)/SQRT(COUNT('Gal4 ctrl'!S398:AI398))</f>
        <v>0.12468860027387241</v>
      </c>
      <c r="AH8">
        <f>STDEV('UAS ctrl'!S398:AI398)/SQRT(COUNT('UAS ctrl'!S398:AI398))</f>
        <v>8.5390081730599587E-2</v>
      </c>
      <c r="AI8">
        <f>STDEV(expt!S398:AI398)/SQRT(COUNT(expt!S398:AI398))</f>
        <v>2.5123295685498939E-2</v>
      </c>
      <c r="AK8">
        <f>AVERAGE('Gal4 ctrl'!AZ398:BP398)</f>
        <v>1.3260055757575755</v>
      </c>
      <c r="AL8">
        <f>AVERAGE('UAS ctrl'!AZ398:BP398)</f>
        <v>1.2361251111111109</v>
      </c>
      <c r="AM8">
        <f>AVERAGE(expt!AZ398:BP398)</f>
        <v>0.86532083333333343</v>
      </c>
      <c r="AO8">
        <f>STDEV('Gal4 ctrl'!AZ398:BP398)/SQRT(COUNT('Gal4 ctrl'!AZ398:BP398))</f>
        <v>8.6989482421600844E-2</v>
      </c>
      <c r="AP8">
        <f>STDEV('UAS ctrl'!AZ398:BP398)/SQRT(COUNT('UAS ctrl'!AZ398:BP398))</f>
        <v>8.8987304577310106E-2</v>
      </c>
      <c r="AQ8">
        <f>STDEV(expt!AZ398:BP398)/SQRT(COUNT(expt!AZ398:BP398))</f>
        <v>1.8213380265650263E-2</v>
      </c>
      <c r="AS8">
        <f>AVERAGE('Gal4 ctrl'!CG398:CW398)</f>
        <v>1.3113474545454546</v>
      </c>
      <c r="AT8">
        <f>AVERAGE('UAS ctrl'!CG398:CW398)</f>
        <v>1.1347158333333331</v>
      </c>
      <c r="AU8">
        <f>AVERAGE(expt!CG398:CW398)</f>
        <v>0.77595938888888882</v>
      </c>
      <c r="AW8">
        <f>STDEV('Gal4 ctrl'!CG398:CW398)/SQRT(COUNT('Gal4 ctrl'!CG398:CW398))</f>
        <v>9.7786987324792671E-2</v>
      </c>
      <c r="AX8">
        <f>STDEV('UAS ctrl'!CG398:CW398)/SQRT(COUNT('UAS ctrl'!CG398:CW398))</f>
        <v>9.9581926685408051E-2</v>
      </c>
      <c r="AY8">
        <f>STDEV(expt!CG398:CW398)/SQRT(COUNT(expt!CG398:CW398))</f>
        <v>2.3939082768724106E-2</v>
      </c>
      <c r="BD8">
        <f>AVERAGE('Gal4 ctrl'!CX138:DM138)</f>
        <v>0.68866309090909095</v>
      </c>
      <c r="BE8">
        <f>AVERAGE('UAS ctrl'!CX138:DM138)</f>
        <v>0.59668083333333322</v>
      </c>
      <c r="BF8">
        <f>AVERAGE(expt!CX138:DM138)</f>
        <v>0.34093369999999995</v>
      </c>
      <c r="BH8">
        <f>STDEV('Gal4 ctrl'!CX138:DM138)/SQRT(COUNT('Gal4 ctrl'!CX138:DM138))</f>
        <v>5.5120489507236303E-2</v>
      </c>
      <c r="BI8">
        <f>STDEV('UAS ctrl'!CX138:DM138)/SQRT(COUNT('UAS ctrl'!CX138:DM138))</f>
        <v>4.0631256877954686E-2</v>
      </c>
      <c r="BJ8">
        <f>STDEV(expt!CX138:DM138)/SQRT(COUNT(expt!CX138:DM138))</f>
        <v>1.8795286186822149E-2</v>
      </c>
      <c r="BL8">
        <f>AVERAGE('Gal4 ctrl'!DO138:EE138)</f>
        <v>0.60087418181818164</v>
      </c>
      <c r="BM8">
        <f>AVERAGE('UAS ctrl'!DO138:EE138)</f>
        <v>0.46990933333333329</v>
      </c>
      <c r="BN8">
        <f>AVERAGE(expt!DO138:EE138)</f>
        <v>0.28600608333333333</v>
      </c>
      <c r="BP8">
        <f>STDEV('Gal4 ctrl'!DO138:EE138)/SQRT(COUNT('Gal4 ctrl'!DO138:EE138))</f>
        <v>4.4585950671365539E-2</v>
      </c>
      <c r="BQ8">
        <f>STDEV('UAS ctrl'!DO138:EE138)/SQRT(COUNT('UAS ctrl'!DO138:EE138))</f>
        <v>4.2265965135178045E-2</v>
      </c>
      <c r="BR8">
        <f>STDEV(expt!DO138:EE138)/SQRT(COUNT(expt!DO138:EE138))</f>
        <v>1.808087059114168E-2</v>
      </c>
      <c r="BT8">
        <f>AVERAGE('Gal4 ctrl'!EF138:EV138)</f>
        <v>0.60491363636363638</v>
      </c>
      <c r="BU8">
        <f>AVERAGE('UAS ctrl'!EF138:EV138)</f>
        <v>0.43986539999999996</v>
      </c>
      <c r="BV8">
        <f>AVERAGE(expt!EF138:EV138)</f>
        <v>0.24569929999999995</v>
      </c>
      <c r="BX8">
        <f>STDEV('Gal4 ctrl'!EF138:EV138)/SQRT(COUNT('Gal4 ctrl'!EF138:EV138))</f>
        <v>4.8608272317911455E-2</v>
      </c>
      <c r="BY8">
        <f>STDEV('UAS ctrl'!EF138:EV138)/SQRT(COUNT('UAS ctrl'!EF138:EV138))</f>
        <v>4.5297828248657246E-2</v>
      </c>
      <c r="BZ8">
        <f>STDEV(expt!EF138:EV138)/SQRT(COUNT(expt!EF138:EV138))</f>
        <v>2.3595180683910116E-2</v>
      </c>
    </row>
    <row r="10" spans="1:78" x14ac:dyDescent="0.2">
      <c r="A10" t="s">
        <v>39</v>
      </c>
      <c r="B10">
        <f>AVERAGE('Gal4 ctrl'!C399:R399)</f>
        <v>10.795636363636364</v>
      </c>
      <c r="C10">
        <f>AVERAGE('UAS ctrl'!C399:R399)</f>
        <v>9.4540999999999986</v>
      </c>
      <c r="D10">
        <f>AVERAGE(expt!C399:R399)</f>
        <v>12.892391666666668</v>
      </c>
      <c r="F10">
        <f>STDEV('Gal4 ctrl'!C399:R399)/SQRT(COUNT('Gal4 ctrl'!C399:R399))</f>
        <v>0.60391761453073722</v>
      </c>
      <c r="G10">
        <f>STDEV('UAS ctrl'!C399:R399)/SQRT(COUNT('UAS ctrl'!C399:R399))</f>
        <v>0.88563401591826552</v>
      </c>
      <c r="H10">
        <f>STDEV(expt!C399:R399)/SQRT(COUNT(expt!C399:R399))</f>
        <v>0.69421651832253561</v>
      </c>
      <c r="J10">
        <f>AVERAGE('Gal4 ctrl'!AJ399:AY399)</f>
        <v>10.077781818181819</v>
      </c>
      <c r="K10">
        <f>AVERAGE('UAS ctrl'!AJ399:AY399)</f>
        <v>9.4027749999999983</v>
      </c>
      <c r="L10">
        <f>AVERAGE(expt!AJ399:AY399)</f>
        <v>15.502833333333333</v>
      </c>
      <c r="N10">
        <f>STDEV('Gal4 ctrl'!AJ399:AY399)/SQRT(COUNT('Gal4 ctrl'!AJ399:AY399))</f>
        <v>0.66203238492857208</v>
      </c>
      <c r="O10">
        <f>STDEV('UAS ctrl'!AJ399:AY399)/SQRT(COUNT('UAS ctrl'!AJ399:AY399))</f>
        <v>0.85014410597735324</v>
      </c>
      <c r="P10">
        <f>STDEV(expt!AJ399:AY399)/SQRT(COUNT(expt!AJ399:AY399))</f>
        <v>0.91975395946937477</v>
      </c>
      <c r="R10">
        <f>AVERAGE('Gal4 ctrl'!BQ399:CF399)</f>
        <v>8.6561000000000021</v>
      </c>
      <c r="S10">
        <f>AVERAGE('UAS ctrl'!BQ399:CF399)</f>
        <v>8.7947583333333341</v>
      </c>
      <c r="T10">
        <f>AVERAGE(expt!BQ399:CF399)</f>
        <v>14.526133333333332</v>
      </c>
      <c r="V10">
        <f>STDEV('Gal4 ctrl'!BQ399:CF399)/SQRT(COUNT('Gal4 ctrl'!BQ399:CF399))</f>
        <v>0.83624617308541205</v>
      </c>
      <c r="W10">
        <f>STDEV('UAS ctrl'!BQ399:CF399)/SQRT(COUNT('UAS ctrl'!BQ399:CF399))</f>
        <v>0.90200018674478466</v>
      </c>
      <c r="X10">
        <f>STDEV(expt!BQ399:CF399)/SQRT(COUNT(expt!BQ399:CF399))</f>
        <v>1.0056204279202525</v>
      </c>
      <c r="AC10">
        <f>AVERAGE('Gal4 ctrl'!S399:AI399)</f>
        <v>2.7648181818181814</v>
      </c>
      <c r="AD10">
        <f>AVERAGE('UAS ctrl'!S399:AI399)</f>
        <v>2.6240666666666668</v>
      </c>
      <c r="AE10">
        <f>AVERAGE(expt!S399:AI399)</f>
        <v>4.3053333333333335</v>
      </c>
      <c r="AG10">
        <f>STDEV('Gal4 ctrl'!S399:AI399)/SQRT(COUNT('Gal4 ctrl'!S399:AI399))</f>
        <v>0.16885192642623764</v>
      </c>
      <c r="AH10">
        <f>STDEV('UAS ctrl'!S399:AI399)/SQRT(COUNT('UAS ctrl'!S399:AI399))</f>
        <v>0.13896783655205816</v>
      </c>
      <c r="AI10">
        <f>STDEV(expt!S399:AI399)/SQRT(COUNT(expt!S399:AI399))</f>
        <v>0.1903061995731076</v>
      </c>
      <c r="AK10">
        <f>AVERAGE('Gal4 ctrl'!AZ399:BP399)</f>
        <v>1.8873636363636364</v>
      </c>
      <c r="AL10">
        <f>AVERAGE('UAS ctrl'!AZ399:BP399)</f>
        <v>1.8733333333333333</v>
      </c>
      <c r="AM10">
        <f>AVERAGE(expt!AZ399:BP399)</f>
        <v>4.4964333333333331</v>
      </c>
      <c r="AO10">
        <f>STDEV('Gal4 ctrl'!AZ399:BP399)/SQRT(COUNT('Gal4 ctrl'!AZ399:BP399))</f>
        <v>0.12784552701154461</v>
      </c>
      <c r="AP10">
        <f>STDEV('UAS ctrl'!AZ399:BP399)/SQRT(COUNT('UAS ctrl'!AZ399:BP399))</f>
        <v>6.5729629098406198E-2</v>
      </c>
      <c r="AQ10">
        <f>STDEV(expt!AZ399:BP399)/SQRT(COUNT(expt!AZ399:BP399))</f>
        <v>0.19641251593048048</v>
      </c>
      <c r="AS10">
        <f>AVERAGE('Gal4 ctrl'!CG399:CW399)</f>
        <v>1.6411181818181821</v>
      </c>
      <c r="AT10">
        <f>AVERAGE('UAS ctrl'!CG399:CW399)</f>
        <v>1.5183583333333333</v>
      </c>
      <c r="AU10">
        <f>AVERAGE(expt!CG399:CW399)</f>
        <v>4.367258333333333</v>
      </c>
      <c r="AW10">
        <f>STDEV('Gal4 ctrl'!CG399:CW399)/SQRT(COUNT('Gal4 ctrl'!CG399:CW399))</f>
        <v>9.8632944724994828E-2</v>
      </c>
      <c r="AX10">
        <f>STDEV('UAS ctrl'!CG399:CW399)/SQRT(COUNT('UAS ctrl'!CG399:CW399))</f>
        <v>6.8427845716816843E-2</v>
      </c>
      <c r="AY10">
        <f>STDEV(expt!CG399:CW399)/SQRT(COUNT(expt!CG399:CW399))</f>
        <v>0.22999118245888983</v>
      </c>
      <c r="BD10">
        <f>AVERAGE('Gal4 ctrl'!CX139:DM139)</f>
        <v>0.82992909090909095</v>
      </c>
      <c r="BE10">
        <f>AVERAGE('UAS ctrl'!CX139:DM139)</f>
        <v>0.78917166666666672</v>
      </c>
      <c r="BF10">
        <f>AVERAGE(expt!CX139:DM139)</f>
        <v>0.92744250000000006</v>
      </c>
      <c r="BH10">
        <f>STDEV('Gal4 ctrl'!CX139:DM139)/SQRT(COUNT('Gal4 ctrl'!CX139:DM139))</f>
        <v>3.8307920791553131E-2</v>
      </c>
      <c r="BI10">
        <f>STDEV('UAS ctrl'!CX139:DM139)/SQRT(COUNT('UAS ctrl'!CX139:DM139))</f>
        <v>4.3751336582757872E-2</v>
      </c>
      <c r="BJ10">
        <f>STDEV(expt!CX139:DM139)/SQRT(COUNT(expt!CX139:DM139))</f>
        <v>2.0678797409680427E-2</v>
      </c>
      <c r="BL10">
        <f>AVERAGE('Gal4 ctrl'!DO139:EE139)</f>
        <v>0.79751545454545469</v>
      </c>
      <c r="BM10">
        <f>AVERAGE('UAS ctrl'!DO139:EE139)</f>
        <v>0.7783699999999999</v>
      </c>
      <c r="BN10">
        <f>AVERAGE(expt!DO139:EE139)</f>
        <v>0.95222499999999999</v>
      </c>
      <c r="BP10">
        <f>STDEV('Gal4 ctrl'!DO139:EE139)/SQRT(COUNT('Gal4 ctrl'!DO139:EE139))</f>
        <v>2.6798352234406592E-2</v>
      </c>
      <c r="BQ10">
        <f>STDEV('UAS ctrl'!DO139:EE139)/SQRT(COUNT('UAS ctrl'!DO139:EE139))</f>
        <v>3.5927295165080302E-2</v>
      </c>
      <c r="BR10">
        <f>STDEV(expt!DO139:EE139)/SQRT(COUNT(expt!DO139:EE139))</f>
        <v>1.7590242108175839E-2</v>
      </c>
      <c r="BT10">
        <f>AVERAGE('Gal4 ctrl'!EF139:EV139)</f>
        <v>0.77687727272727269</v>
      </c>
      <c r="BU10">
        <f>AVERAGE('UAS ctrl'!EF139:EV139)</f>
        <v>0.76012083333333325</v>
      </c>
      <c r="BV10">
        <f>AVERAGE(expt!EF139:EV139)</f>
        <v>0.95857249999999994</v>
      </c>
      <c r="BX10">
        <f>STDEV('Gal4 ctrl'!EF139:EV139)/SQRT(COUNT('Gal4 ctrl'!EF139:EV139))</f>
        <v>4.2009399534582728E-2</v>
      </c>
      <c r="BY10">
        <f>STDEV('UAS ctrl'!EF139:EV139)/SQRT(COUNT('UAS ctrl'!EF139:EV139))</f>
        <v>3.6075490619279525E-2</v>
      </c>
      <c r="BZ10">
        <f>STDEV(expt!EF139:EV139)/SQRT(COUNT(expt!EF139:EV139))</f>
        <v>1.7907531897898222E-2</v>
      </c>
    </row>
    <row r="11" spans="1:78" x14ac:dyDescent="0.2">
      <c r="A11" t="s">
        <v>40</v>
      </c>
      <c r="B11">
        <f>AVERAGE('Gal4 ctrl'!C400:R400)</f>
        <v>3.9403909090909086</v>
      </c>
      <c r="C11">
        <f>AVERAGE('UAS ctrl'!C400:R400)</f>
        <v>2.9898416666666665</v>
      </c>
      <c r="D11">
        <f>AVERAGE(expt!C400:R400)</f>
        <v>5.3467416666666674</v>
      </c>
      <c r="F11">
        <f>STDEV('Gal4 ctrl'!C400:R400)/SQRT(COUNT('Gal4 ctrl'!C400:R400))</f>
        <v>0.61336811584658535</v>
      </c>
      <c r="G11">
        <f>STDEV('UAS ctrl'!C400:R400)/SQRT(COUNT('UAS ctrl'!C400:R400))</f>
        <v>0.45537351043823193</v>
      </c>
      <c r="H11">
        <f>STDEV(expt!C400:R400)/SQRT(COUNT(expt!C400:R400))</f>
        <v>0.31308493848444269</v>
      </c>
      <c r="J11">
        <f>AVERAGE('Gal4 ctrl'!AJ400:AY400)</f>
        <v>3.2795181818181813</v>
      </c>
      <c r="K11">
        <f>AVERAGE('UAS ctrl'!AJ400:AY400)</f>
        <v>2.9741750000000002</v>
      </c>
      <c r="L11">
        <f>AVERAGE(expt!AJ400:AY400)</f>
        <v>5.4357583333333324</v>
      </c>
      <c r="N11">
        <f>STDEV('Gal4 ctrl'!AJ400:AY400)/SQRT(COUNT('Gal4 ctrl'!AJ400:AY400))</f>
        <v>0.38271994955205119</v>
      </c>
      <c r="O11">
        <f>STDEV('UAS ctrl'!AJ400:AY400)/SQRT(COUNT('UAS ctrl'!AJ400:AY400))</f>
        <v>0.44270602961254418</v>
      </c>
      <c r="P11">
        <f>STDEV(expt!AJ400:AY400)/SQRT(COUNT(expt!AJ400:AY400))</f>
        <v>0.40649138208061547</v>
      </c>
      <c r="R11">
        <f>AVERAGE('Gal4 ctrl'!BQ400:CF400)</f>
        <v>3.6581727272727278</v>
      </c>
      <c r="S11">
        <f>AVERAGE('UAS ctrl'!BQ400:CF400)</f>
        <v>3.0040433333333336</v>
      </c>
      <c r="T11">
        <f>AVERAGE(expt!BQ400:CF400)</f>
        <v>5.374225</v>
      </c>
      <c r="V11">
        <f>STDEV('Gal4 ctrl'!BQ400:CF400)/SQRT(COUNT('Gal4 ctrl'!BQ400:CF400))</f>
        <v>0.49101552356332362</v>
      </c>
      <c r="W11">
        <f>STDEV('UAS ctrl'!BQ400:CF400)/SQRT(COUNT('UAS ctrl'!BQ400:CF400))</f>
        <v>0.36472139960841748</v>
      </c>
      <c r="X11">
        <f>STDEV(expt!BQ400:CF400)/SQRT(COUNT(expt!BQ400:CF400))</f>
        <v>0.45117529468499323</v>
      </c>
      <c r="AC11">
        <f>AVERAGE('Gal4 ctrl'!S400:AI400)</f>
        <v>1.1483281818181821</v>
      </c>
      <c r="AD11">
        <f>AVERAGE('UAS ctrl'!S400:AI400)</f>
        <v>1.0991475000000002</v>
      </c>
      <c r="AE11">
        <f>AVERAGE(expt!S400:AI400)</f>
        <v>1.2972083333333333</v>
      </c>
      <c r="AG11">
        <f>STDEV('Gal4 ctrl'!S400:AI400)/SQRT(COUNT('Gal4 ctrl'!S400:AI400))</f>
        <v>8.4286239778702851E-2</v>
      </c>
      <c r="AH11">
        <f>STDEV('UAS ctrl'!S400:AI400)/SQRT(COUNT('UAS ctrl'!S400:AI400))</f>
        <v>6.8715080367313497E-2</v>
      </c>
      <c r="AI11">
        <f>STDEV(expt!S400:AI400)/SQRT(COUNT(expt!S400:AI400))</f>
        <v>3.7724980587848359E-2</v>
      </c>
      <c r="AK11">
        <f>AVERAGE('Gal4 ctrl'!AZ400:BP400)</f>
        <v>0.98534909090909106</v>
      </c>
      <c r="AL11">
        <f>AVERAGE('UAS ctrl'!AZ400:BP400)</f>
        <v>0.97200583333333324</v>
      </c>
      <c r="AM11">
        <f>AVERAGE(expt!AZ400:BP400)</f>
        <v>1.0871033333333333</v>
      </c>
      <c r="AO11">
        <f>STDEV('Gal4 ctrl'!AZ400:BP400)/SQRT(COUNT('Gal4 ctrl'!AZ400:BP400))</f>
        <v>5.5323102004243077E-2</v>
      </c>
      <c r="AP11">
        <f>STDEV('UAS ctrl'!AZ400:BP400)/SQRT(COUNT('UAS ctrl'!AZ400:BP400))</f>
        <v>5.3677478651021224E-2</v>
      </c>
      <c r="AQ11">
        <f>STDEV(expt!AZ400:BP400)/SQRT(COUNT(expt!AZ400:BP400))</f>
        <v>2.119678875526558E-2</v>
      </c>
      <c r="AS11">
        <f>AVERAGE('Gal4 ctrl'!CG400:CW400)</f>
        <v>0.95041090909090908</v>
      </c>
      <c r="AT11">
        <f>AVERAGE('UAS ctrl'!CG400:CW400)</f>
        <v>0.91991666666666649</v>
      </c>
      <c r="AU11">
        <f>AVERAGE(expt!CG400:CW400)</f>
        <v>0.99694749999999999</v>
      </c>
      <c r="AW11">
        <f>STDEV('Gal4 ctrl'!CG400:CW400)/SQRT(COUNT('Gal4 ctrl'!CG400:CW400))</f>
        <v>5.4827592745632939E-2</v>
      </c>
      <c r="AX11">
        <f>STDEV('UAS ctrl'!CG400:CW400)/SQRT(COUNT('UAS ctrl'!CG400:CW400))</f>
        <v>5.4757802299090587E-2</v>
      </c>
      <c r="AY11">
        <f>STDEV(expt!CG400:CW400)/SQRT(COUNT(expt!CG400:CW400))</f>
        <v>2.2134111413566658E-2</v>
      </c>
      <c r="BD11">
        <f>AVERAGE('Gal4 ctrl'!CX140:DM140)</f>
        <v>0.56676545454545457</v>
      </c>
      <c r="BE11">
        <f>AVERAGE('UAS ctrl'!CX140:DM140)</f>
        <v>0.51119916666666665</v>
      </c>
      <c r="BF11">
        <f>AVERAGE(expt!CX140:DM140)</f>
        <v>0.75801333333333332</v>
      </c>
      <c r="BH11">
        <f>STDEV('Gal4 ctrl'!CX140:DM140)/SQRT(COUNT('Gal4 ctrl'!CX140:DM140))</f>
        <v>4.2942885395787091E-2</v>
      </c>
      <c r="BI11">
        <f>STDEV('UAS ctrl'!CX140:DM140)/SQRT(COUNT('UAS ctrl'!CX140:DM140))</f>
        <v>4.0373839385857889E-2</v>
      </c>
      <c r="BJ11">
        <f>STDEV(expt!CX140:DM140)/SQRT(COUNT(expt!CX140:DM140))</f>
        <v>2.9832269170118223E-2</v>
      </c>
      <c r="BL11">
        <f>AVERAGE('Gal4 ctrl'!DO140:EE140)</f>
        <v>0.56408272727272735</v>
      </c>
      <c r="BM11">
        <f>AVERAGE('UAS ctrl'!DO140:EE140)</f>
        <v>0.47631916666666668</v>
      </c>
      <c r="BN11">
        <f>AVERAGE(expt!DO140:EE140)</f>
        <v>0.70463083333333332</v>
      </c>
      <c r="BP11">
        <f>STDEV('Gal4 ctrl'!DO140:EE140)/SQRT(COUNT('Gal4 ctrl'!DO140:EE140))</f>
        <v>3.8393698490789371E-2</v>
      </c>
      <c r="BQ11">
        <f>STDEV('UAS ctrl'!DO140:EE140)/SQRT(COUNT('UAS ctrl'!DO140:EE140))</f>
        <v>3.8333814874281093E-2</v>
      </c>
      <c r="BR11">
        <f>STDEV(expt!DO140:EE140)/SQRT(COUNT(expt!DO140:EE140))</f>
        <v>2.8730452602683618E-2</v>
      </c>
      <c r="BT11">
        <f>AVERAGE('Gal4 ctrl'!EF140:EV140)</f>
        <v>0.57811818181818186</v>
      </c>
      <c r="BU11">
        <f>AVERAGE('UAS ctrl'!EF140:EV140)</f>
        <v>0.50279166666666664</v>
      </c>
      <c r="BV11">
        <f>AVERAGE(expt!EF140:EV140)</f>
        <v>0.69227166666666662</v>
      </c>
      <c r="BX11">
        <f>STDEV('Gal4 ctrl'!EF140:EV140)/SQRT(COUNT('Gal4 ctrl'!EF140:EV140))</f>
        <v>3.5237980873385158E-2</v>
      </c>
      <c r="BY11">
        <f>STDEV('UAS ctrl'!EF140:EV140)/SQRT(COUNT('UAS ctrl'!EF140:EV140))</f>
        <v>3.220981861015338E-2</v>
      </c>
      <c r="BZ11">
        <f>STDEV(expt!EF140:EV140)/SQRT(COUNT(expt!EF140:EV140))</f>
        <v>3.4884280492867521E-2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7.2044469696969706</v>
      </c>
      <c r="C16">
        <f t="shared" ref="C16:D16" si="0">C4</f>
        <v>5.8750437499999997</v>
      </c>
      <c r="D16">
        <f t="shared" si="0"/>
        <v>6.3311090277777771</v>
      </c>
      <c r="E16">
        <f>J4</f>
        <v>5.7071882575757575</v>
      </c>
      <c r="F16">
        <f t="shared" ref="F16:G16" si="1">K4</f>
        <v>5.5632804861111111</v>
      </c>
      <c r="G16">
        <f t="shared" si="1"/>
        <v>5.1272158333333335</v>
      </c>
      <c r="H16">
        <f>R4</f>
        <v>5.7854134848484842</v>
      </c>
      <c r="I16">
        <f t="shared" ref="I16:J16" si="2">S4</f>
        <v>3.9208120138888893</v>
      </c>
      <c r="J16">
        <f t="shared" si="2"/>
        <v>4.1012024305555554</v>
      </c>
      <c r="AB16" t="s">
        <v>27</v>
      </c>
      <c r="AC16">
        <f>AC4</f>
        <v>1.6274240909090913</v>
      </c>
      <c r="AD16">
        <f t="shared" ref="AD16:AE16" si="3">AD4</f>
        <v>1.5298990277777775</v>
      </c>
      <c r="AE16">
        <f t="shared" si="3"/>
        <v>1.6595023611111113</v>
      </c>
      <c r="AF16">
        <f>AK4</f>
        <v>1.470017803030303</v>
      </c>
      <c r="AG16">
        <f t="shared" ref="AG16" si="4">AL4</f>
        <v>1.4169220138888887</v>
      </c>
      <c r="AH16">
        <f t="shared" ref="AH16" si="5">AM4</f>
        <v>1.2643289583333333</v>
      </c>
      <c r="AI16">
        <f>AS4</f>
        <v>1.2782827272727273</v>
      </c>
      <c r="AJ16">
        <f t="shared" ref="AJ16" si="6">AT4</f>
        <v>1.1499545833333336</v>
      </c>
      <c r="AK16">
        <f>AU4</f>
        <v>1.1183518749999999</v>
      </c>
      <c r="BC16" t="s">
        <v>27</v>
      </c>
      <c r="BD16">
        <f>BD4</f>
        <v>0.7111227272727273</v>
      </c>
      <c r="BE16">
        <f t="shared" ref="BE16:BF16" si="7">BE4</f>
        <v>0.65242124999999995</v>
      </c>
      <c r="BF16">
        <f t="shared" si="7"/>
        <v>0.68522791666666671</v>
      </c>
      <c r="BG16">
        <f>BL4</f>
        <v>0.64646590909090917</v>
      </c>
      <c r="BH16">
        <f t="shared" ref="BH16" si="8">BM4</f>
        <v>0.61278749999999993</v>
      </c>
      <c r="BI16">
        <f t="shared" ref="BI16" si="9">BN4</f>
        <v>0.58524624999999997</v>
      </c>
      <c r="BJ16">
        <f>BT4</f>
        <v>0.61583931818181814</v>
      </c>
      <c r="BK16">
        <f t="shared" ref="BK16" si="10">BU4</f>
        <v>0.50712229166666667</v>
      </c>
      <c r="BL16">
        <f>BV4</f>
        <v>0.54701270833333338</v>
      </c>
    </row>
    <row r="17" spans="1:64" x14ac:dyDescent="0.2">
      <c r="A17" t="s">
        <v>39</v>
      </c>
      <c r="B17">
        <f>B10</f>
        <v>10.795636363636364</v>
      </c>
      <c r="C17">
        <f t="shared" ref="C17:D17" si="11">C10</f>
        <v>9.4540999999999986</v>
      </c>
      <c r="D17">
        <f t="shared" si="11"/>
        <v>12.892391666666668</v>
      </c>
      <c r="E17">
        <f>J10</f>
        <v>10.077781818181819</v>
      </c>
      <c r="F17">
        <f t="shared" ref="F17:G17" si="12">K10</f>
        <v>9.4027749999999983</v>
      </c>
      <c r="G17">
        <f t="shared" si="12"/>
        <v>15.502833333333333</v>
      </c>
      <c r="H17">
        <f>R10</f>
        <v>8.6561000000000021</v>
      </c>
      <c r="I17">
        <f t="shared" ref="I17:J17" si="13">S10</f>
        <v>8.7947583333333341</v>
      </c>
      <c r="J17">
        <f t="shared" si="13"/>
        <v>14.526133333333332</v>
      </c>
      <c r="AB17" t="s">
        <v>39</v>
      </c>
      <c r="AC17">
        <f>AC10</f>
        <v>2.7648181818181814</v>
      </c>
      <c r="AD17">
        <f t="shared" ref="AD17:AE17" si="14">AD10</f>
        <v>2.6240666666666668</v>
      </c>
      <c r="AE17">
        <f t="shared" si="14"/>
        <v>4.3053333333333335</v>
      </c>
      <c r="AF17">
        <f>AK10</f>
        <v>1.8873636363636364</v>
      </c>
      <c r="AG17">
        <f t="shared" ref="AG17" si="15">AL10</f>
        <v>1.8733333333333333</v>
      </c>
      <c r="AH17">
        <f t="shared" ref="AH17" si="16">AM10</f>
        <v>4.4964333333333331</v>
      </c>
      <c r="AI17">
        <f>AS10</f>
        <v>1.6411181818181821</v>
      </c>
      <c r="AJ17">
        <f t="shared" ref="AJ17" si="17">AT10</f>
        <v>1.5183583333333333</v>
      </c>
      <c r="AK17">
        <f t="shared" ref="AK17" si="18">AU10</f>
        <v>4.367258333333333</v>
      </c>
      <c r="BC17" t="s">
        <v>39</v>
      </c>
      <c r="BD17">
        <f>BD10</f>
        <v>0.82992909090909095</v>
      </c>
      <c r="BE17">
        <f t="shared" ref="BE17:BF17" si="19">BE10</f>
        <v>0.78917166666666672</v>
      </c>
      <c r="BF17">
        <f t="shared" si="19"/>
        <v>0.92744250000000006</v>
      </c>
      <c r="BG17">
        <f>BL10</f>
        <v>0.79751545454545469</v>
      </c>
      <c r="BH17">
        <f t="shared" ref="BH17" si="20">BM10</f>
        <v>0.7783699999999999</v>
      </c>
      <c r="BI17">
        <f t="shared" ref="BI17" si="21">BN10</f>
        <v>0.95222499999999999</v>
      </c>
      <c r="BJ17">
        <f>BT10</f>
        <v>0.77687727272727269</v>
      </c>
      <c r="BK17">
        <f t="shared" ref="BK17" si="22">BU10</f>
        <v>0.76012083333333325</v>
      </c>
      <c r="BL17">
        <f t="shared" ref="BL17" si="23">BV10</f>
        <v>0.95857249999999994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0.91610345388018388</v>
      </c>
      <c r="C21">
        <f t="shared" ref="C21:D21" si="24">G4</f>
        <v>0.78353066724956255</v>
      </c>
      <c r="D21">
        <f t="shared" si="24"/>
        <v>0.79553487678376156</v>
      </c>
      <c r="E21">
        <f>N4</f>
        <v>0.71495370672847003</v>
      </c>
      <c r="F21">
        <f t="shared" ref="F21:G21" si="25">O4</f>
        <v>0.7301811126644423</v>
      </c>
      <c r="G21">
        <f t="shared" si="25"/>
        <v>0.80767606807884029</v>
      </c>
      <c r="H21">
        <f>V4</f>
        <v>1.1447033225000045</v>
      </c>
      <c r="I21">
        <f t="shared" ref="I21:J21" si="26">W4</f>
        <v>0.70662072873558079</v>
      </c>
      <c r="J21">
        <f t="shared" si="26"/>
        <v>0.71721721958841145</v>
      </c>
      <c r="AB21" t="s">
        <v>27</v>
      </c>
      <c r="AC21">
        <f>AG4</f>
        <v>0.14221152334915926</v>
      </c>
      <c r="AD21">
        <f t="shared" ref="AD21" si="27">AH4</f>
        <v>0.11060395481289521</v>
      </c>
      <c r="AE21">
        <f t="shared" ref="AE21" si="28">AI4</f>
        <v>0.10452860174997589</v>
      </c>
      <c r="AF21">
        <f>AO4</f>
        <v>0.11094650071196745</v>
      </c>
      <c r="AG21">
        <f t="shared" ref="AG21" si="29">AP4</f>
        <v>9.4096049187521763E-2</v>
      </c>
      <c r="AH21">
        <f t="shared" ref="AH21" si="30">AQ4</f>
        <v>8.7827680901136712E-2</v>
      </c>
      <c r="AI21">
        <f>AW4</f>
        <v>0.12342148107218462</v>
      </c>
      <c r="AJ21">
        <f t="shared" ref="AJ21" si="31">AX4</f>
        <v>9.0002450296184006E-2</v>
      </c>
      <c r="AK21">
        <f>AY4</f>
        <v>7.2069172077910235E-2</v>
      </c>
      <c r="BC21" t="s">
        <v>27</v>
      </c>
      <c r="BD21">
        <f>BH4</f>
        <v>5.0413024243216267E-2</v>
      </c>
      <c r="BE21">
        <f t="shared" ref="BE21" si="32">BI4</f>
        <v>4.7024584444601947E-2</v>
      </c>
      <c r="BF21">
        <f t="shared" ref="BF21" si="33">BJ4</f>
        <v>4.7498186507280736E-2</v>
      </c>
      <c r="BG21">
        <f>BP4</f>
        <v>4.7823253532566029E-2</v>
      </c>
      <c r="BH21">
        <f t="shared" ref="BH21" si="34">BQ4</f>
        <v>4.3569097711322786E-2</v>
      </c>
      <c r="BI21">
        <f t="shared" ref="BI21" si="35">BR4</f>
        <v>4.7035839854560543E-2</v>
      </c>
      <c r="BJ21">
        <f>BX4</f>
        <v>6.2816541040603149E-2</v>
      </c>
      <c r="BK21">
        <f t="shared" ref="BK21" si="36">BY4</f>
        <v>4.7447376000603496E-2</v>
      </c>
      <c r="BL21">
        <f>BZ4</f>
        <v>5.566351452254642E-2</v>
      </c>
    </row>
    <row r="22" spans="1:64" x14ac:dyDescent="0.2">
      <c r="A22" t="s">
        <v>39</v>
      </c>
      <c r="B22">
        <f>F10</f>
        <v>0.60391761453073722</v>
      </c>
      <c r="C22">
        <f t="shared" ref="C22:D22" si="37">G10</f>
        <v>0.88563401591826552</v>
      </c>
      <c r="D22">
        <f t="shared" si="37"/>
        <v>0.69421651832253561</v>
      </c>
      <c r="E22">
        <f>N10</f>
        <v>0.66203238492857208</v>
      </c>
      <c r="F22">
        <f t="shared" ref="F22:G22" si="38">O10</f>
        <v>0.85014410597735324</v>
      </c>
      <c r="G22">
        <f t="shared" si="38"/>
        <v>0.91975395946937477</v>
      </c>
      <c r="H22">
        <f>V10</f>
        <v>0.83624617308541205</v>
      </c>
      <c r="I22">
        <f t="shared" ref="I22:J22" si="39">W10</f>
        <v>0.90200018674478466</v>
      </c>
      <c r="J22">
        <f t="shared" si="39"/>
        <v>1.0056204279202525</v>
      </c>
      <c r="AB22" t="s">
        <v>39</v>
      </c>
      <c r="AC22">
        <f>AG10</f>
        <v>0.16885192642623764</v>
      </c>
      <c r="AD22">
        <f t="shared" ref="AD22" si="40">AH10</f>
        <v>0.13896783655205816</v>
      </c>
      <c r="AE22">
        <f t="shared" ref="AE22" si="41">AI10</f>
        <v>0.1903061995731076</v>
      </c>
      <c r="AF22">
        <f>AO10</f>
        <v>0.12784552701154461</v>
      </c>
      <c r="AG22">
        <f t="shared" ref="AG22" si="42">AP10</f>
        <v>6.5729629098406198E-2</v>
      </c>
      <c r="AH22">
        <f t="shared" ref="AH22" si="43">AQ10</f>
        <v>0.19641251593048048</v>
      </c>
      <c r="AI22">
        <f>AW10</f>
        <v>9.8632944724994828E-2</v>
      </c>
      <c r="AJ22">
        <f t="shared" ref="AJ22" si="44">AX10</f>
        <v>6.8427845716816843E-2</v>
      </c>
      <c r="AK22">
        <f t="shared" ref="AK22" si="45">AY10</f>
        <v>0.22999118245888983</v>
      </c>
      <c r="BC22" t="s">
        <v>39</v>
      </c>
      <c r="BD22">
        <f>BH10</f>
        <v>3.8307920791553131E-2</v>
      </c>
      <c r="BE22">
        <f t="shared" ref="BE22" si="46">BI10</f>
        <v>4.3751336582757872E-2</v>
      </c>
      <c r="BF22">
        <f t="shared" ref="BF22" si="47">BJ10</f>
        <v>2.0678797409680427E-2</v>
      </c>
      <c r="BG22">
        <f>BP10</f>
        <v>2.6798352234406592E-2</v>
      </c>
      <c r="BH22">
        <f t="shared" ref="BH22" si="48">BQ10</f>
        <v>3.5927295165080302E-2</v>
      </c>
      <c r="BI22">
        <f t="shared" ref="BI22" si="49">BR10</f>
        <v>1.7590242108175839E-2</v>
      </c>
      <c r="BJ22">
        <f>BX10</f>
        <v>4.2009399534582728E-2</v>
      </c>
      <c r="BK22">
        <f t="shared" ref="BK22" si="50">BY10</f>
        <v>3.6075490619279525E-2</v>
      </c>
      <c r="BL22">
        <f t="shared" ref="BL22" si="51">BZ10</f>
        <v>1.7907531897898222E-2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89"/>
  <sheetViews>
    <sheetView workbookViewId="0">
      <selection activeCell="B13" sqref="B13:BZ14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7.2044469696969706</v>
      </c>
      <c r="C4">
        <f>AVERAGE('UAS ctrl'!C394:R394)</f>
        <v>5.8750437499999997</v>
      </c>
      <c r="D4">
        <f>AVERAGE(expt!C394:R394)</f>
        <v>6.3311090277777771</v>
      </c>
      <c r="F4">
        <f>STDEV('Gal4 ctrl'!C394:R394)/SQRT(COUNT('Gal4 ctrl'!C394:R394))</f>
        <v>0.91610345388018388</v>
      </c>
      <c r="G4">
        <f>STDEV('UAS ctrl'!C394:R394)/SQRT(COUNT('UAS ctrl'!C394:R394))</f>
        <v>0.78353066724956255</v>
      </c>
      <c r="H4">
        <f>STDEV(expt!C394:R394)/SQRT(COUNT(expt!C394:R394))</f>
        <v>0.79553487678376156</v>
      </c>
      <c r="J4">
        <f>AVERAGE('Gal4 ctrl'!AJ394:AY394)</f>
        <v>5.7071882575757575</v>
      </c>
      <c r="K4">
        <f>AVERAGE('UAS ctrl'!AJ394:AY394)</f>
        <v>5.5632804861111111</v>
      </c>
      <c r="L4">
        <f>AVERAGE(expt!AJ394:AY394)</f>
        <v>5.1272158333333335</v>
      </c>
      <c r="N4">
        <f>STDEV('Gal4 ctrl'!AJ394:AY394)/SQRT(COUNT('Gal4 ctrl'!AJ394:AY394))</f>
        <v>0.71495370672847003</v>
      </c>
      <c r="O4">
        <f>STDEV('UAS ctrl'!AJ394:AY394)/SQRT(COUNT('UAS ctrl'!AJ394:AY394))</f>
        <v>0.7301811126644423</v>
      </c>
      <c r="P4">
        <f>STDEV(expt!AJ394:AY394)/SQRT(COUNT(expt!AJ394:AY394))</f>
        <v>0.80767606807884029</v>
      </c>
      <c r="R4">
        <f>AVERAGE('Gal4 ctrl'!BQ394:CF394)</f>
        <v>5.7854134848484842</v>
      </c>
      <c r="S4">
        <f>AVERAGE('UAS ctrl'!BQ394:CF394)</f>
        <v>3.9208120138888893</v>
      </c>
      <c r="T4">
        <f>AVERAGE(expt!BQ394:CF394)</f>
        <v>4.1012024305555554</v>
      </c>
      <c r="V4">
        <f>STDEV('Gal4 ctrl'!BQ394:CF394)/SQRT(COUNT('Gal4 ctrl'!BQ394:CF394))</f>
        <v>1.1447033225000045</v>
      </c>
      <c r="W4">
        <f>STDEV('UAS ctrl'!BQ394:CF394)/SQRT(COUNT('UAS ctrl'!BQ394:CF394))</f>
        <v>0.70662072873558079</v>
      </c>
      <c r="X4">
        <f>STDEV(expt!BQ394:CF394)/SQRT(COUNT(expt!BQ394:CF394))</f>
        <v>0.71721721958841145</v>
      </c>
      <c r="AC4">
        <f>AVERAGE('Gal4 ctrl'!S394:AI394)</f>
        <v>1.6274240909090913</v>
      </c>
      <c r="AD4">
        <f>AVERAGE('UAS ctrl'!S394:AI394)</f>
        <v>1.5298990277777775</v>
      </c>
      <c r="AE4">
        <f>AVERAGE(expt!S394:AI394)</f>
        <v>1.6595023611111113</v>
      </c>
      <c r="AG4">
        <f>STDEV('Gal4 ctrl'!S394:AI394)/SQRT(COUNT('Gal4 ctrl'!S394:AI394))</f>
        <v>0.14221152334915926</v>
      </c>
      <c r="AH4">
        <f>STDEV('UAS ctrl'!S394:AI394)/SQRT(COUNT('UAS ctrl'!S394:AI394))</f>
        <v>0.11060395481289521</v>
      </c>
      <c r="AI4">
        <f>STDEV(expt!S394:AI394)/SQRT(COUNT(expt!S394:AI394))</f>
        <v>0.10452860174997589</v>
      </c>
      <c r="AK4">
        <f>AVERAGE('Gal4 ctrl'!AZ394:BP394)</f>
        <v>1.470017803030303</v>
      </c>
      <c r="AL4">
        <f>AVERAGE('UAS ctrl'!AZ394:BP394)</f>
        <v>1.4169220138888887</v>
      </c>
      <c r="AM4">
        <f>AVERAGE(expt!AZ394:BP394)</f>
        <v>1.2643289583333333</v>
      </c>
      <c r="AO4">
        <f>STDEV('Gal4 ctrl'!AZ394:BP394)/SQRT(COUNT('Gal4 ctrl'!AZ394:BP394))</f>
        <v>0.11094650071196745</v>
      </c>
      <c r="AP4">
        <f>STDEV('UAS ctrl'!AZ394:BP394)/SQRT(COUNT('UAS ctrl'!AZ394:BP394))</f>
        <v>9.4096049187521763E-2</v>
      </c>
      <c r="AQ4">
        <f>STDEV(expt!AZ394:BP394)/SQRT(COUNT(expt!AZ394:BP394))</f>
        <v>8.7827680901136712E-2</v>
      </c>
      <c r="AS4">
        <f>AVERAGE('Gal4 ctrl'!CG394:CW394)</f>
        <v>1.2782827272727273</v>
      </c>
      <c r="AT4">
        <f>AVERAGE('UAS ctrl'!CG394:CW394)</f>
        <v>1.1499545833333336</v>
      </c>
      <c r="AU4">
        <f>AVERAGE(expt!CG394:CW394)</f>
        <v>1.1183518749999999</v>
      </c>
      <c r="AW4">
        <f>STDEV('Gal4 ctrl'!CG394:CW394)/SQRT(COUNT('Gal4 ctrl'!CG394:CW394))</f>
        <v>0.12342148107218462</v>
      </c>
      <c r="AX4">
        <f>STDEV('UAS ctrl'!CG394:CW394)/SQRT(COUNT('UAS ctrl'!CG394:CW394))</f>
        <v>9.0002450296184006E-2</v>
      </c>
      <c r="AY4">
        <f>STDEV(expt!CG394:CW394)/SQRT(COUNT(expt!CG394:CW394))</f>
        <v>7.2069172077910235E-2</v>
      </c>
      <c r="BD4">
        <f>AVERAGE('Gal4 ctrl'!CX134:DM134)</f>
        <v>0.7111227272727273</v>
      </c>
      <c r="BE4">
        <f>AVERAGE('UAS ctrl'!CX134:DM134)</f>
        <v>0.65242124999999995</v>
      </c>
      <c r="BF4">
        <f>AVERAGE(expt!CX134:DM134)</f>
        <v>0.68522791666666671</v>
      </c>
      <c r="BH4">
        <f>STDEV('Gal4 ctrl'!CX134:DM134)/SQRT(COUNT('Gal4 ctrl'!CX134:DM134))</f>
        <v>5.0413024243216267E-2</v>
      </c>
      <c r="BI4">
        <f>STDEV('UAS ctrl'!CX134:DM134)/SQRT(COUNT('UAS ctrl'!CX134:DM134))</f>
        <v>4.7024584444601947E-2</v>
      </c>
      <c r="BJ4">
        <f>STDEV(expt!CX134:DM134)/SQRT(COUNT(expt!CX134:DM134))</f>
        <v>4.7498186507280736E-2</v>
      </c>
      <c r="BL4">
        <f>AVERAGE('Gal4 ctrl'!DO134:EE134)</f>
        <v>0.64646590909090917</v>
      </c>
      <c r="BM4">
        <f>AVERAGE('UAS ctrl'!DO134:EE134)</f>
        <v>0.61278749999999993</v>
      </c>
      <c r="BN4">
        <f>AVERAGE(expt!DO134:EE134)</f>
        <v>0.58524624999999997</v>
      </c>
      <c r="BP4">
        <f>STDEV('Gal4 ctrl'!DO134:EE134)/SQRT(COUNT('Gal4 ctrl'!DO134:EE134))</f>
        <v>4.7823253532566029E-2</v>
      </c>
      <c r="BQ4">
        <f>STDEV('UAS ctrl'!DO134:EE134)/SQRT(COUNT('UAS ctrl'!DO134:EE134))</f>
        <v>4.3569097711322786E-2</v>
      </c>
      <c r="BR4">
        <f>STDEV(expt!DO134:EE134)/SQRT(COUNT(expt!DO134:EE134))</f>
        <v>4.7035839854560543E-2</v>
      </c>
      <c r="BT4">
        <f>AVERAGE('Gal4 ctrl'!EF134:EV134)</f>
        <v>0.61583931818181814</v>
      </c>
      <c r="BU4">
        <f>AVERAGE('UAS ctrl'!EF134:EV134)</f>
        <v>0.50712229166666667</v>
      </c>
      <c r="BV4">
        <f>AVERAGE(expt!EF134:EV134)</f>
        <v>0.54701270833333338</v>
      </c>
      <c r="BX4">
        <f>STDEV('Gal4 ctrl'!EF134:EV134)/SQRT(COUNT('Gal4 ctrl'!EF134:EV134))</f>
        <v>6.2816541040603149E-2</v>
      </c>
      <c r="BY4">
        <f>STDEV('UAS ctrl'!EF134:EV134)/SQRT(COUNT('UAS ctrl'!EF134:EV134))</f>
        <v>4.7447376000603496E-2</v>
      </c>
      <c r="BZ4">
        <f>STDEV(expt!EF134:EV134)/SQRT(COUNT(expt!EF134:EV134))</f>
        <v>5.566351452254642E-2</v>
      </c>
    </row>
    <row r="5" spans="1:78" x14ac:dyDescent="0.2">
      <c r="A5" t="s">
        <v>35</v>
      </c>
      <c r="B5">
        <f>AVERAGE('Gal4 ctrl'!C395:R395)</f>
        <v>9.3713060606060612</v>
      </c>
      <c r="C5">
        <f>AVERAGE('UAS ctrl'!C395:R395)</f>
        <v>8.5251000000000001</v>
      </c>
      <c r="D5">
        <f>AVERAGE(expt!C395:R395)</f>
        <v>11.44553888888889</v>
      </c>
      <c r="F5">
        <f>STDEV('Gal4 ctrl'!C395:R395)/SQRT(COUNT('Gal4 ctrl'!C395:R395))</f>
        <v>0.55662461537446395</v>
      </c>
      <c r="G5">
        <f>STDEV('UAS ctrl'!C395:R395)/SQRT(COUNT('UAS ctrl'!C395:R395))</f>
        <v>0.84085882075876084</v>
      </c>
      <c r="H5">
        <f>STDEV(expt!C395:R395)/SQRT(COUNT(expt!C395:R395))</f>
        <v>0.75703672575285741</v>
      </c>
      <c r="J5">
        <f>AVERAGE('Gal4 ctrl'!AJ395:AY395)</f>
        <v>8.6232151515151525</v>
      </c>
      <c r="K5">
        <f>AVERAGE('UAS ctrl'!AJ395:AY395)</f>
        <v>8.4117888888888892</v>
      </c>
      <c r="L5">
        <f>AVERAGE(expt!AJ395:AY395)</f>
        <v>14.30923888888889</v>
      </c>
      <c r="N5">
        <f>STDEV('Gal4 ctrl'!AJ395:AY395)/SQRT(COUNT('Gal4 ctrl'!AJ395:AY395))</f>
        <v>0.64001128754824677</v>
      </c>
      <c r="O5">
        <f>STDEV('UAS ctrl'!AJ395:AY395)/SQRT(COUNT('UAS ctrl'!AJ395:AY395))</f>
        <v>0.84717021453553376</v>
      </c>
      <c r="P5">
        <f>STDEV(expt!AJ395:AY395)/SQRT(COUNT(expt!AJ395:AY395))</f>
        <v>0.89654534362686322</v>
      </c>
      <c r="R5">
        <f>AVERAGE('Gal4 ctrl'!BQ395:CF395)</f>
        <v>7.2606303030303021</v>
      </c>
      <c r="S5">
        <f>AVERAGE('UAS ctrl'!BQ395:CF395)</f>
        <v>8.1990111111111119</v>
      </c>
      <c r="T5">
        <f>AVERAGE(expt!BQ395:CF395)</f>
        <v>13.62211111111111</v>
      </c>
      <c r="V5">
        <f>STDEV('Gal4 ctrl'!BQ395:CF395)/SQRT(COUNT('Gal4 ctrl'!BQ395:CF395))</f>
        <v>0.80713444958454961</v>
      </c>
      <c r="W5">
        <f>STDEV('UAS ctrl'!BQ395:CF395)/SQRT(COUNT('UAS ctrl'!BQ395:CF395))</f>
        <v>0.86942731965579523</v>
      </c>
      <c r="X5">
        <f>STDEV(expt!BQ395:CF395)/SQRT(COUNT(expt!BQ395:CF395))</f>
        <v>0.93697396175433534</v>
      </c>
      <c r="AC5">
        <f>AVERAGE('Gal4 ctrl'!S395:AI395)</f>
        <v>2.1448848484848488</v>
      </c>
      <c r="AD5">
        <f>AVERAGE('UAS ctrl'!S395:AI395)</f>
        <v>2.0556722222222219</v>
      </c>
      <c r="AE5">
        <f>AVERAGE(expt!S395:AI395)</f>
        <v>3.277938888888889</v>
      </c>
      <c r="AG5">
        <f>STDEV('Gal4 ctrl'!S395:AI395)/SQRT(COUNT('Gal4 ctrl'!S395:AI395))</f>
        <v>0.11527719051837922</v>
      </c>
      <c r="AH5">
        <f>STDEV('UAS ctrl'!S395:AI395)/SQRT(COUNT('UAS ctrl'!S395:AI395))</f>
        <v>0.10757353688963252</v>
      </c>
      <c r="AI5">
        <f>STDEV(expt!S395:AI395)/SQRT(COUNT(expt!S395:AI395))</f>
        <v>0.12467486123565624</v>
      </c>
      <c r="AK5">
        <f>AVERAGE('Gal4 ctrl'!AZ395:BP395)</f>
        <v>1.6090472727272727</v>
      </c>
      <c r="AL5">
        <f>AVERAGE('UAS ctrl'!AZ395:BP395)</f>
        <v>1.5510166666666665</v>
      </c>
      <c r="AM5">
        <f>AVERAGE(expt!AZ395:BP395)</f>
        <v>3.4008499999999997</v>
      </c>
      <c r="AO5">
        <f>STDEV('Gal4 ctrl'!AZ395:BP395)/SQRT(COUNT('Gal4 ctrl'!AZ395:BP395))</f>
        <v>0.10743675254933535</v>
      </c>
      <c r="AP5">
        <f>STDEV('UAS ctrl'!AZ395:BP395)/SQRT(COUNT('UAS ctrl'!AZ395:BP395))</f>
        <v>5.7998589542237439E-2</v>
      </c>
      <c r="AQ5">
        <f>STDEV(expt!AZ395:BP395)/SQRT(COUNT(expt!AZ395:BP395))</f>
        <v>0.13372126989333355</v>
      </c>
      <c r="AS5">
        <f>AVERAGE('Gal4 ctrl'!CG395:CW395)</f>
        <v>1.3545348484848483</v>
      </c>
      <c r="AT5">
        <f>AVERAGE('UAS ctrl'!CG395:CW395)</f>
        <v>1.3226275000000001</v>
      </c>
      <c r="AU5">
        <f>AVERAGE(expt!CG395:CW395)</f>
        <v>3.4285416666666664</v>
      </c>
      <c r="AW5">
        <f>STDEV('Gal4 ctrl'!CG395:CW395)/SQRT(COUNT('Gal4 ctrl'!CG395:CW395))</f>
        <v>9.9291278330973176E-2</v>
      </c>
      <c r="AX5">
        <f>STDEV('UAS ctrl'!CG395:CW395)/SQRT(COUNT('UAS ctrl'!CG395:CW395))</f>
        <v>5.8309203370172688E-2</v>
      </c>
      <c r="AY5">
        <f>STDEV(expt!CG395:CW395)/SQRT(COUNT(expt!CG395:CW395))</f>
        <v>0.17562000089941127</v>
      </c>
      <c r="BD5">
        <f>AVERAGE('Gal4 ctrl'!CX135:DM135)</f>
        <v>0.81666636363636347</v>
      </c>
      <c r="BE5">
        <f>AVERAGE('UAS ctrl'!CX135:DM135)</f>
        <v>0.78629749999999998</v>
      </c>
      <c r="BF5">
        <f>AVERAGE(expt!CX135:DM135)</f>
        <v>0.91882166666666665</v>
      </c>
      <c r="BH5">
        <f>STDEV('Gal4 ctrl'!CX135:DM135)/SQRT(COUNT('Gal4 ctrl'!CX135:DM135))</f>
        <v>3.7970339387779717E-2</v>
      </c>
      <c r="BI5">
        <f>STDEV('UAS ctrl'!CX135:DM135)/SQRT(COUNT('UAS ctrl'!CX135:DM135))</f>
        <v>4.5038906886410296E-2</v>
      </c>
      <c r="BJ5">
        <f>STDEV(expt!CX135:DM135)/SQRT(COUNT(expt!CX135:DM135))</f>
        <v>2.5660137545196134E-2</v>
      </c>
      <c r="BL5">
        <f>AVERAGE('Gal4 ctrl'!DO135:EE135)</f>
        <v>0.78148000000000006</v>
      </c>
      <c r="BM5">
        <f>AVERAGE('UAS ctrl'!DO135:EE135)</f>
        <v>0.76915000000000011</v>
      </c>
      <c r="BN5">
        <f>AVERAGE(expt!DO135:EE135)</f>
        <v>0.9493516666666667</v>
      </c>
      <c r="BP5">
        <f>STDEV('Gal4 ctrl'!DO135:EE135)/SQRT(COUNT('Gal4 ctrl'!DO135:EE135))</f>
        <v>2.9711869223044061E-2</v>
      </c>
      <c r="BQ5">
        <f>STDEV('UAS ctrl'!DO135:EE135)/SQRT(COUNT('UAS ctrl'!DO135:EE135))</f>
        <v>3.7875477414732746E-2</v>
      </c>
      <c r="BR5">
        <f>STDEV(expt!DO135:EE135)/SQRT(COUNT(expt!DO135:EE135))</f>
        <v>1.8131338717449097E-2</v>
      </c>
      <c r="BT5">
        <f>AVERAGE('Gal4 ctrl'!EF135:EV135)</f>
        <v>0.74291818181818181</v>
      </c>
      <c r="BU5">
        <f>AVERAGE('UAS ctrl'!EF135:EV135)</f>
        <v>0.72503999999999991</v>
      </c>
      <c r="BV5">
        <f>AVERAGE(expt!EF135:EV135)</f>
        <v>0.95282583333333337</v>
      </c>
      <c r="BX5">
        <f>STDEV('Gal4 ctrl'!EF135:EV135)/SQRT(COUNT('Gal4 ctrl'!EF135:EV135))</f>
        <v>5.5164451313869968E-2</v>
      </c>
      <c r="BY5">
        <f>STDEV('UAS ctrl'!EF135:EV135)/SQRT(COUNT('UAS ctrl'!EF135:EV135))</f>
        <v>4.8139314840713578E-2</v>
      </c>
      <c r="BZ5">
        <f>STDEV(expt!EF135:EV135)/SQRT(COUNT(expt!EF135:EV135))</f>
        <v>1.9090919404909427E-2</v>
      </c>
    </row>
    <row r="6" spans="1:78" x14ac:dyDescent="0.2">
      <c r="A6" t="s">
        <v>36</v>
      </c>
      <c r="B6">
        <f>AVERAGE('Gal4 ctrl'!C396:R396)</f>
        <v>6.4006038961038962</v>
      </c>
      <c r="C6">
        <f>AVERAGE('UAS ctrl'!C396:R396)</f>
        <v>5.5495648809523814</v>
      </c>
      <c r="D6">
        <f>AVERAGE(expt!C396:R396)</f>
        <v>9.0977803571428577</v>
      </c>
      <c r="F6">
        <f>STDEV('Gal4 ctrl'!C396:R396)/SQRT(COUNT('Gal4 ctrl'!C396:R396))</f>
        <v>0.65381910603462989</v>
      </c>
      <c r="G6">
        <f>STDEV('UAS ctrl'!C396:R396)/SQRT(COUNT('UAS ctrl'!C396:R396))</f>
        <v>0.60434027418350944</v>
      </c>
      <c r="H6">
        <f>STDEV(expt!C396:R396)/SQRT(COUNT(expt!C396:R396))</f>
        <v>0.44253060545913747</v>
      </c>
      <c r="J6">
        <f>AVERAGE('Gal4 ctrl'!AJ396:AY396)</f>
        <v>5.9247396103896106</v>
      </c>
      <c r="K6">
        <f>AVERAGE('UAS ctrl'!AJ396:AY396)</f>
        <v>5.5525476190476191</v>
      </c>
      <c r="L6">
        <f>AVERAGE(expt!AJ396:AY396)</f>
        <v>9.8998577380952373</v>
      </c>
      <c r="N6">
        <f>STDEV('Gal4 ctrl'!AJ396:AY396)/SQRT(COUNT('Gal4 ctrl'!AJ396:AY396))</f>
        <v>0.49577148493713802</v>
      </c>
      <c r="O6">
        <f>STDEV('UAS ctrl'!AJ396:AY396)/SQRT(COUNT('UAS ctrl'!AJ396:AY396))</f>
        <v>0.60335922991544588</v>
      </c>
      <c r="P6">
        <f>STDEV(expt!AJ396:AY396)/SQRT(COUNT(expt!AJ396:AY396))</f>
        <v>0.55032697277375264</v>
      </c>
      <c r="R6">
        <f>AVERAGE('Gal4 ctrl'!BQ396:CF396)</f>
        <v>5.7624279220779222</v>
      </c>
      <c r="S6">
        <f>AVERAGE('UAS ctrl'!BQ396:CF396)</f>
        <v>5.8760804761904764</v>
      </c>
      <c r="T6">
        <f>AVERAGE(expt!BQ396:CF396)</f>
        <v>9.422330357142858</v>
      </c>
      <c r="V6">
        <f>STDEV('Gal4 ctrl'!BQ396:CF396)/SQRT(COUNT('Gal4 ctrl'!BQ396:CF396))</f>
        <v>0.5913704144397427</v>
      </c>
      <c r="W6">
        <f>STDEV('UAS ctrl'!BQ396:CF396)/SQRT(COUNT('UAS ctrl'!BQ396:CF396))</f>
        <v>0.56956245428399255</v>
      </c>
      <c r="X6">
        <f>STDEV(expt!BQ396:CF396)/SQRT(COUNT(expt!BQ396:CF396))</f>
        <v>0.68155183603609892</v>
      </c>
      <c r="AC6">
        <f>AVERAGE('Gal4 ctrl'!S396:AI396)</f>
        <v>1.5845755757575759</v>
      </c>
      <c r="AD6">
        <f>AVERAGE('UAS ctrl'!S396:AI396)</f>
        <v>1.551843222222222</v>
      </c>
      <c r="AE6">
        <f>AVERAGE(expt!S396:AI396)</f>
        <v>1.9097144444444443</v>
      </c>
      <c r="AG6">
        <f>STDEV('Gal4 ctrl'!S396:AI396)/SQRT(COUNT('Gal4 ctrl'!S396:AI396))</f>
        <v>9.3639065274364539E-2</v>
      </c>
      <c r="AH6">
        <f>STDEV('UAS ctrl'!S396:AI396)/SQRT(COUNT('UAS ctrl'!S396:AI396))</f>
        <v>9.4864715930838228E-2</v>
      </c>
      <c r="AI6">
        <f>STDEV(expt!S396:AI396)/SQRT(COUNT(expt!S396:AI396))</f>
        <v>5.2917512646277268E-2</v>
      </c>
      <c r="AK6">
        <f>AVERAGE('Gal4 ctrl'!AZ396:BP396)</f>
        <v>1.3254994545454544</v>
      </c>
      <c r="AL6">
        <f>AVERAGE('UAS ctrl'!AZ396:BP396)</f>
        <v>1.3357711666666667</v>
      </c>
      <c r="AM6">
        <f>AVERAGE(expt!AZ396:BP396)</f>
        <v>1.7202563333333332</v>
      </c>
      <c r="AO6">
        <f>STDEV('Gal4 ctrl'!AZ396:BP396)/SQRT(COUNT('Gal4 ctrl'!AZ396:BP396))</f>
        <v>7.5470389308431848E-2</v>
      </c>
      <c r="AP6">
        <f>STDEV('UAS ctrl'!AZ396:BP396)/SQRT(COUNT('UAS ctrl'!AZ396:BP396))</f>
        <v>5.9076452589046667E-2</v>
      </c>
      <c r="AQ6">
        <f>STDEV(expt!AZ396:BP396)/SQRT(COUNT(expt!AZ396:BP396))</f>
        <v>4.8792339511098758E-2</v>
      </c>
      <c r="AS6">
        <f>AVERAGE('Gal4 ctrl'!CG396:CW396)</f>
        <v>1.2454415151515152</v>
      </c>
      <c r="AT6">
        <f>AVERAGE('UAS ctrl'!CG396:CW396)</f>
        <v>1.1881667777777778</v>
      </c>
      <c r="AU6">
        <f>AVERAGE(expt!CG396:CW396)</f>
        <v>1.6459287777777778</v>
      </c>
      <c r="AW6">
        <f>STDEV('Gal4 ctrl'!CG396:CW396)/SQRT(COUNT('Gal4 ctrl'!CG396:CW396))</f>
        <v>7.1751128179894264E-2</v>
      </c>
      <c r="AX6">
        <f>STDEV('UAS ctrl'!CG396:CW396)/SQRT(COUNT('UAS ctrl'!CG396:CW396))</f>
        <v>5.7901565198096673E-2</v>
      </c>
      <c r="AY6">
        <f>STDEV(expt!CG396:CW396)/SQRT(COUNT(expt!CG396:CW396))</f>
        <v>4.7139347965991348E-2</v>
      </c>
      <c r="BD6">
        <f>AVERAGE('Gal4 ctrl'!CX136:DM136)</f>
        <v>0.69279618181818192</v>
      </c>
      <c r="BE6">
        <f>AVERAGE('UAS ctrl'!CX136:DM136)</f>
        <v>0.64671200000000006</v>
      </c>
      <c r="BF6">
        <f>AVERAGE(expt!CX136:DM136)</f>
        <v>0.85668883333333323</v>
      </c>
      <c r="BH6">
        <f>STDEV('Gal4 ctrl'!CX136:DM136)/SQRT(COUNT('Gal4 ctrl'!CX136:DM136))</f>
        <v>3.7954791496730665E-2</v>
      </c>
      <c r="BI6">
        <f>STDEV('UAS ctrl'!CX136:DM136)/SQRT(COUNT('UAS ctrl'!CX136:DM136))</f>
        <v>3.957076441623085E-2</v>
      </c>
      <c r="BJ6">
        <f>STDEV(expt!CX136:DM136)/SQRT(COUNT(expt!CX136:DM136))</f>
        <v>2.0092396190958511E-2</v>
      </c>
      <c r="BL6">
        <f>AVERAGE('Gal4 ctrl'!DO136:EE136)</f>
        <v>0.65927618181818182</v>
      </c>
      <c r="BM6">
        <f>AVERAGE('UAS ctrl'!DO136:EE136)</f>
        <v>0.62541583333333328</v>
      </c>
      <c r="BN6">
        <f>AVERAGE(expt!DO136:EE136)</f>
        <v>0.84602616666666675</v>
      </c>
      <c r="BP6">
        <f>STDEV('Gal4 ctrl'!DO136:EE136)/SQRT(COUNT('Gal4 ctrl'!DO136:EE136))</f>
        <v>3.5224990313391456E-2</v>
      </c>
      <c r="BQ6">
        <f>STDEV('UAS ctrl'!DO136:EE136)/SQRT(COUNT('UAS ctrl'!DO136:EE136))</f>
        <v>3.7832323749278342E-2</v>
      </c>
      <c r="BR6">
        <f>STDEV(expt!DO136:EE136)/SQRT(COUNT(expt!DO136:EE136))</f>
        <v>2.0400734421507187E-2</v>
      </c>
      <c r="BT6">
        <f>AVERAGE('Gal4 ctrl'!EF136:EV136)</f>
        <v>0.66812963636363643</v>
      </c>
      <c r="BU6">
        <f>AVERAGE('UAS ctrl'!EF136:EV136)</f>
        <v>0.63216716666666661</v>
      </c>
      <c r="BV6">
        <f>AVERAGE(expt!EF136:EV136)</f>
        <v>0.84523883333333327</v>
      </c>
      <c r="BX6">
        <f>STDEV('Gal4 ctrl'!EF136:EV136)/SQRT(COUNT('Gal4 ctrl'!EF136:EV136))</f>
        <v>3.7113807398637018E-2</v>
      </c>
      <c r="BY6">
        <f>STDEV('UAS ctrl'!EF136:EV136)/SQRT(COUNT('UAS ctrl'!EF136:EV136))</f>
        <v>3.4869606186527811E-2</v>
      </c>
      <c r="BZ6">
        <f>STDEV(expt!EF136:EV136)/SQRT(COUNT(expt!EF136:EV136))</f>
        <v>2.4480412099742773E-2</v>
      </c>
    </row>
    <row r="7" spans="1:78" x14ac:dyDescent="0.2">
      <c r="A7" t="s">
        <v>37</v>
      </c>
      <c r="B7">
        <f>AVERAGE('Gal4 ctrl'!C397:R397)</f>
        <v>6.3704242424242414</v>
      </c>
      <c r="C7">
        <f>AVERAGE('UAS ctrl'!C397:R397)</f>
        <v>4.4645861111111111</v>
      </c>
      <c r="D7">
        <f>AVERAGE(expt!C397:R397)</f>
        <v>4.9921222222222221</v>
      </c>
      <c r="F7">
        <f>STDEV('Gal4 ctrl'!C397:R397)/SQRT(COUNT('Gal4 ctrl'!C397:R397))</f>
        <v>0.821067372548966</v>
      </c>
      <c r="G7">
        <f>STDEV('UAS ctrl'!C397:R397)/SQRT(COUNT('UAS ctrl'!C397:R397))</f>
        <v>0.56737820878939493</v>
      </c>
      <c r="H7">
        <f>STDEV(expt!C397:R397)/SQRT(COUNT(expt!C397:R397))</f>
        <v>0.21239054393677576</v>
      </c>
      <c r="J7">
        <f>AVERAGE('Gal4 ctrl'!AJ397:AY397)</f>
        <v>5.9859242424242431</v>
      </c>
      <c r="K7">
        <f>AVERAGE('UAS ctrl'!AJ397:AY397)</f>
        <v>3.333194444444445</v>
      </c>
      <c r="L7">
        <f>AVERAGE(expt!AJ397:AY397)</f>
        <v>4.5554638888888883</v>
      </c>
      <c r="N7">
        <f>STDEV('Gal4 ctrl'!AJ397:AY397)/SQRT(COUNT('Gal4 ctrl'!AJ397:AY397))</f>
        <v>0.69810672387610506</v>
      </c>
      <c r="O7">
        <f>STDEV('UAS ctrl'!AJ397:AY397)/SQRT(COUNT('UAS ctrl'!AJ397:AY397))</f>
        <v>0.53917026948093461</v>
      </c>
      <c r="P7">
        <f>STDEV(expt!AJ397:AY397)/SQRT(COUNT(expt!AJ397:AY397))</f>
        <v>0.27915489326774462</v>
      </c>
      <c r="R7">
        <f>AVERAGE('Gal4 ctrl'!BQ397:CF397)</f>
        <v>6.0645848484848477</v>
      </c>
      <c r="S7">
        <f>AVERAGE('UAS ctrl'!BQ397:CF397)</f>
        <v>3.5544333333333338</v>
      </c>
      <c r="T7">
        <f>AVERAGE(expt!BQ397:CF397)</f>
        <v>4.0906361111111114</v>
      </c>
      <c r="V7">
        <f>STDEV('Gal4 ctrl'!BQ397:CF397)/SQRT(COUNT('Gal4 ctrl'!BQ397:CF397))</f>
        <v>0.78613227401613028</v>
      </c>
      <c r="W7">
        <f>STDEV('UAS ctrl'!BQ397:CF397)/SQRT(COUNT('UAS ctrl'!BQ397:CF397))</f>
        <v>0.43984017232234668</v>
      </c>
      <c r="X7">
        <f>STDEV(expt!BQ397:CF397)/SQRT(COUNT(expt!BQ397:CF397))</f>
        <v>0.26994928783819527</v>
      </c>
      <c r="AC7">
        <f>AVERAGE('Gal4 ctrl'!S397:AI397)</f>
        <v>1.5673000000000001</v>
      </c>
      <c r="AD7">
        <f>AVERAGE('UAS ctrl'!S397:AI397)</f>
        <v>1.5531427777777778</v>
      </c>
      <c r="AE7">
        <f>AVERAGE(expt!S397:AI397)</f>
        <v>1.3817744444444442</v>
      </c>
      <c r="AG7">
        <f>STDEV('Gal4 ctrl'!S397:AI397)/SQRT(COUNT('Gal4 ctrl'!S397:AI397))</f>
        <v>0.13045182554444662</v>
      </c>
      <c r="AH7">
        <f>STDEV('UAS ctrl'!S397:AI397)/SQRT(COUNT('UAS ctrl'!S397:AI397))</f>
        <v>0.13985678332997031</v>
      </c>
      <c r="AI7">
        <f>STDEV(expt!S397:AI397)/SQRT(COUNT(expt!S397:AI397))</f>
        <v>4.2586479413588944E-2</v>
      </c>
      <c r="AK7">
        <f>AVERAGE('Gal4 ctrl'!AZ397:BP397)</f>
        <v>1.3978496969696967</v>
      </c>
      <c r="AL7">
        <f>AVERAGE('UAS ctrl'!AZ397:BP397)</f>
        <v>1.1880322222222222</v>
      </c>
      <c r="AM7">
        <f>AVERAGE(expt!AZ397:BP397)</f>
        <v>1.2445466666666665</v>
      </c>
      <c r="AO7">
        <f>STDEV('Gal4 ctrl'!AZ397:BP397)/SQRT(COUNT('Gal4 ctrl'!AZ397:BP397))</f>
        <v>8.6769865370735111E-2</v>
      </c>
      <c r="AP7">
        <f>STDEV('UAS ctrl'!AZ397:BP397)/SQRT(COUNT('UAS ctrl'!AZ397:BP397))</f>
        <v>9.1795352392871857E-2</v>
      </c>
      <c r="AQ7">
        <f>STDEV(expt!AZ397:BP397)/SQRT(COUNT(expt!AZ397:BP397))</f>
        <v>3.5479390325635352E-2</v>
      </c>
      <c r="AS7">
        <f>AVERAGE('Gal4 ctrl'!CG397:CW397)</f>
        <v>1.365919696969697</v>
      </c>
      <c r="AT7">
        <f>AVERAGE('UAS ctrl'!CG397:CW397)</f>
        <v>1.1582761111111111</v>
      </c>
      <c r="AU7">
        <f>AVERAGE(expt!CG397:CW397)</f>
        <v>1.0948647222222221</v>
      </c>
      <c r="AW7">
        <f>STDEV('Gal4 ctrl'!CG397:CW397)/SQRT(COUNT('Gal4 ctrl'!CG397:CW397))</f>
        <v>0.10228570837150994</v>
      </c>
      <c r="AX7">
        <f>STDEV('UAS ctrl'!CG397:CW397)/SQRT(COUNT('UAS ctrl'!CG397:CW397))</f>
        <v>7.2722384104233151E-2</v>
      </c>
      <c r="AY7">
        <f>STDEV(expt!CG397:CW397)/SQRT(COUNT(expt!CG397:CW397))</f>
        <v>2.8352710463896601E-2</v>
      </c>
      <c r="BD7">
        <f>AVERAGE('Gal4 ctrl'!CX137:DM137)</f>
        <v>0.69340454545454544</v>
      </c>
      <c r="BE7">
        <f>AVERAGE('UAS ctrl'!CX137:DM137)</f>
        <v>0.57544999999999991</v>
      </c>
      <c r="BF7">
        <f>AVERAGE(expt!CX137:DM137)</f>
        <v>0.66784499999999991</v>
      </c>
      <c r="BH7">
        <f>STDEV('Gal4 ctrl'!CX137:DM137)/SQRT(COUNT('Gal4 ctrl'!CX137:DM137))</f>
        <v>4.9955901814657595E-2</v>
      </c>
      <c r="BI7">
        <f>STDEV('UAS ctrl'!CX137:DM137)/SQRT(COUNT('UAS ctrl'!CX137:DM137))</f>
        <v>3.9404846033312978E-2</v>
      </c>
      <c r="BJ7">
        <f>STDEV(expt!CX137:DM137)/SQRT(COUNT(expt!CX137:DM137))</f>
        <v>3.0128014937776924E-2</v>
      </c>
      <c r="BL7">
        <f>AVERAGE('Gal4 ctrl'!DO137:EE137)</f>
        <v>0.64808999999999994</v>
      </c>
      <c r="BM7">
        <f>AVERAGE('UAS ctrl'!DO137:EE137)</f>
        <v>0.49322833333333332</v>
      </c>
      <c r="BN7">
        <f>AVERAGE(expt!DO137:EE137)</f>
        <v>0.62141749999999996</v>
      </c>
      <c r="BP7">
        <f>STDEV('Gal4 ctrl'!DO137:EE137)/SQRT(COUNT('Gal4 ctrl'!DO137:EE137))</f>
        <v>3.4750077331503225E-2</v>
      </c>
      <c r="BQ7">
        <f>STDEV('UAS ctrl'!DO137:EE137)/SQRT(COUNT('UAS ctrl'!DO137:EE137))</f>
        <v>4.87485669071928E-2</v>
      </c>
      <c r="BR7">
        <f>STDEV(expt!DO137:EE137)/SQRT(COUNT(expt!DO137:EE137))</f>
        <v>2.9043981803073791E-2</v>
      </c>
      <c r="BT7">
        <f>AVERAGE('Gal4 ctrl'!EF137:EV137)</f>
        <v>0.67998090909090914</v>
      </c>
      <c r="BU7">
        <f>AVERAGE('UAS ctrl'!EF137:EV137)</f>
        <v>0.50625416666666667</v>
      </c>
      <c r="BV7">
        <f>AVERAGE(expt!EF137:EV137)</f>
        <v>0.52390999999999999</v>
      </c>
      <c r="BX7">
        <f>STDEV('Gal4 ctrl'!EF137:EV137)/SQRT(COUNT('Gal4 ctrl'!EF137:EV137))</f>
        <v>5.8435537653267464E-2</v>
      </c>
      <c r="BY7">
        <f>STDEV('UAS ctrl'!EF137:EV137)/SQRT(COUNT('UAS ctrl'!EF137:EV137))</f>
        <v>4.1460905215642614E-2</v>
      </c>
      <c r="BZ7">
        <f>STDEV(expt!EF137:EV137)/SQRT(COUNT(expt!EF137:EV137))</f>
        <v>3.325360657131797E-2</v>
      </c>
    </row>
    <row r="8" spans="1:78" x14ac:dyDescent="0.2">
      <c r="A8" t="s">
        <v>38</v>
      </c>
      <c r="B8">
        <f>AVERAGE('Gal4 ctrl'!C398:R398)</f>
        <v>6.9983341818181808</v>
      </c>
      <c r="C8">
        <f>AVERAGE('UAS ctrl'!C398:R398)</f>
        <v>5.6195667222222232</v>
      </c>
      <c r="D8">
        <f>AVERAGE(expt!C398:R398)</f>
        <v>1.1722357222222224</v>
      </c>
      <c r="F8">
        <f>STDEV('Gal4 ctrl'!C398:R398)/SQRT(COUNT('Gal4 ctrl'!C398:R398))</f>
        <v>1.1176180021424138</v>
      </c>
      <c r="G8">
        <f>STDEV('UAS ctrl'!C398:R398)/SQRT(COUNT('UAS ctrl'!C398:R398))</f>
        <v>0.76702289548639913</v>
      </c>
      <c r="H8">
        <f>STDEV(expt!C398:R398)/SQRT(COUNT(expt!C398:R398))</f>
        <v>7.0480628844380833E-2</v>
      </c>
      <c r="J8">
        <f>AVERAGE('Gal4 ctrl'!AJ398:AY398)</f>
        <v>5.7981927878787891</v>
      </c>
      <c r="K8">
        <f>AVERAGE('UAS ctrl'!AJ398:AY398)</f>
        <v>4.0227968888888883</v>
      </c>
      <c r="L8">
        <f>AVERAGE(expt!AJ398:AY398)</f>
        <v>0.96197833333333349</v>
      </c>
      <c r="N8">
        <f>STDEV('Gal4 ctrl'!AJ398:AY398)/SQRT(COUNT('Gal4 ctrl'!AJ398:AY398))</f>
        <v>1.0270385657781036</v>
      </c>
      <c r="O8">
        <f>STDEV('UAS ctrl'!AJ398:AY398)/SQRT(COUNT('UAS ctrl'!AJ398:AY398))</f>
        <v>0.708080176666534</v>
      </c>
      <c r="P8">
        <f>STDEV(expt!AJ398:AY398)/SQRT(COUNT(expt!AJ398:AY398))</f>
        <v>3.8473361875064678E-2</v>
      </c>
      <c r="R8">
        <f>AVERAGE('Gal4 ctrl'!BQ398:CF398)</f>
        <v>5.5460952727272721</v>
      </c>
      <c r="S8">
        <f>AVERAGE('UAS ctrl'!BQ398:CF398)</f>
        <v>3.2655416666666661</v>
      </c>
      <c r="T8">
        <f>AVERAGE(expt!BQ398:CF398)</f>
        <v>0.97085327777777797</v>
      </c>
      <c r="V8">
        <f>STDEV('Gal4 ctrl'!BQ398:CF398)/SQRT(COUNT('Gal4 ctrl'!BQ398:CF398))</f>
        <v>0.8844510583359374</v>
      </c>
      <c r="W8">
        <f>STDEV('UAS ctrl'!BQ398:CF398)/SQRT(COUNT('UAS ctrl'!BQ398:CF398))</f>
        <v>0.60633378638748703</v>
      </c>
      <c r="X8">
        <f>STDEV(expt!BQ398:CF398)/SQRT(COUNT(expt!BQ398:CF398))</f>
        <v>7.1580088099788206E-2</v>
      </c>
      <c r="AC8">
        <f>AVERAGE('Gal4 ctrl'!S398:AI398)</f>
        <v>1.6086383030303031</v>
      </c>
      <c r="AD8">
        <f>AVERAGE('UAS ctrl'!S398:AI398)</f>
        <v>1.5231065555555554</v>
      </c>
      <c r="AE8">
        <f>AVERAGE(expt!S398:AI398)</f>
        <v>1.0656673333333333</v>
      </c>
      <c r="AG8">
        <f>STDEV('Gal4 ctrl'!S398:AI398)/SQRT(COUNT('Gal4 ctrl'!S398:AI398))</f>
        <v>0.12468860027387241</v>
      </c>
      <c r="AH8">
        <f>STDEV('UAS ctrl'!S398:AI398)/SQRT(COUNT('UAS ctrl'!S398:AI398))</f>
        <v>8.5390081730599587E-2</v>
      </c>
      <c r="AI8">
        <f>STDEV(expt!S398:AI398)/SQRT(COUNT(expt!S398:AI398))</f>
        <v>2.5123295685498939E-2</v>
      </c>
      <c r="AK8">
        <f>AVERAGE('Gal4 ctrl'!AZ398:BP398)</f>
        <v>1.3260055757575755</v>
      </c>
      <c r="AL8">
        <f>AVERAGE('UAS ctrl'!AZ398:BP398)</f>
        <v>1.2361251111111109</v>
      </c>
      <c r="AM8">
        <f>AVERAGE(expt!AZ398:BP398)</f>
        <v>0.86532083333333343</v>
      </c>
      <c r="AO8">
        <f>STDEV('Gal4 ctrl'!AZ398:BP398)/SQRT(COUNT('Gal4 ctrl'!AZ398:BP398))</f>
        <v>8.6989482421600844E-2</v>
      </c>
      <c r="AP8">
        <f>STDEV('UAS ctrl'!AZ398:BP398)/SQRT(COUNT('UAS ctrl'!AZ398:BP398))</f>
        <v>8.8987304577310106E-2</v>
      </c>
      <c r="AQ8">
        <f>STDEV(expt!AZ398:BP398)/SQRT(COUNT(expt!AZ398:BP398))</f>
        <v>1.8213380265650263E-2</v>
      </c>
      <c r="AS8">
        <f>AVERAGE('Gal4 ctrl'!CG398:CW398)</f>
        <v>1.3113474545454546</v>
      </c>
      <c r="AT8">
        <f>AVERAGE('UAS ctrl'!CG398:CW398)</f>
        <v>1.1347158333333331</v>
      </c>
      <c r="AU8">
        <f>AVERAGE(expt!CG398:CW398)</f>
        <v>0.77595938888888882</v>
      </c>
      <c r="AW8">
        <f>STDEV('Gal4 ctrl'!CG398:CW398)/SQRT(COUNT('Gal4 ctrl'!CG398:CW398))</f>
        <v>9.7786987324792671E-2</v>
      </c>
      <c r="AX8">
        <f>STDEV('UAS ctrl'!CG398:CW398)/SQRT(COUNT('UAS ctrl'!CG398:CW398))</f>
        <v>9.9581926685408051E-2</v>
      </c>
      <c r="AY8">
        <f>STDEV(expt!CG398:CW398)/SQRT(COUNT(expt!CG398:CW398))</f>
        <v>2.3939082768724106E-2</v>
      </c>
      <c r="BD8">
        <f>AVERAGE('Gal4 ctrl'!CX138:DM138)</f>
        <v>0.68866309090909095</v>
      </c>
      <c r="BE8">
        <f>AVERAGE('UAS ctrl'!CX138:DM138)</f>
        <v>0.59668083333333322</v>
      </c>
      <c r="BF8">
        <f>AVERAGE(expt!CX138:DM138)</f>
        <v>0.34093369999999995</v>
      </c>
      <c r="BH8">
        <f>STDEV('Gal4 ctrl'!CX138:DM138)/SQRT(COUNT('Gal4 ctrl'!CX138:DM138))</f>
        <v>5.5120489507236303E-2</v>
      </c>
      <c r="BI8">
        <f>STDEV('UAS ctrl'!CX138:DM138)/SQRT(COUNT('UAS ctrl'!CX138:DM138))</f>
        <v>4.0631256877954686E-2</v>
      </c>
      <c r="BJ8">
        <f>STDEV(expt!CX138:DM138)/SQRT(COUNT(expt!CX138:DM138))</f>
        <v>1.8795286186822149E-2</v>
      </c>
      <c r="BL8">
        <f>AVERAGE('Gal4 ctrl'!DO138:EE138)</f>
        <v>0.60087418181818164</v>
      </c>
      <c r="BM8">
        <f>AVERAGE('UAS ctrl'!DO138:EE138)</f>
        <v>0.46990933333333329</v>
      </c>
      <c r="BN8">
        <f>AVERAGE(expt!DO138:EE138)</f>
        <v>0.28600608333333333</v>
      </c>
      <c r="BP8">
        <f>STDEV('Gal4 ctrl'!DO138:EE138)/SQRT(COUNT('Gal4 ctrl'!DO138:EE138))</f>
        <v>4.4585950671365539E-2</v>
      </c>
      <c r="BQ8">
        <f>STDEV('UAS ctrl'!DO138:EE138)/SQRT(COUNT('UAS ctrl'!DO138:EE138))</f>
        <v>4.2265965135178045E-2</v>
      </c>
      <c r="BR8">
        <f>STDEV(expt!DO138:EE138)/SQRT(COUNT(expt!DO138:EE138))</f>
        <v>1.808087059114168E-2</v>
      </c>
      <c r="BT8">
        <f>AVERAGE('Gal4 ctrl'!EF138:EV138)</f>
        <v>0.60491363636363638</v>
      </c>
      <c r="BU8">
        <f>AVERAGE('UAS ctrl'!EF138:EV138)</f>
        <v>0.43986539999999996</v>
      </c>
      <c r="BV8">
        <f>AVERAGE(expt!EF138:EV138)</f>
        <v>0.24569929999999995</v>
      </c>
      <c r="BX8">
        <f>STDEV('Gal4 ctrl'!EF138:EV138)/SQRT(COUNT('Gal4 ctrl'!EF138:EV138))</f>
        <v>4.8608272317911455E-2</v>
      </c>
      <c r="BY8">
        <f>STDEV('UAS ctrl'!EF138:EV138)/SQRT(COUNT('UAS ctrl'!EF138:EV138))</f>
        <v>4.5297828248657246E-2</v>
      </c>
      <c r="BZ8">
        <f>STDEV(expt!EF138:EV138)/SQRT(COUNT(expt!EF138:EV138))</f>
        <v>2.3595180683910116E-2</v>
      </c>
    </row>
    <row r="10" spans="1:78" x14ac:dyDescent="0.2">
      <c r="A10" t="s">
        <v>39</v>
      </c>
      <c r="B10">
        <f>AVERAGE('Gal4 ctrl'!C399:R399)</f>
        <v>10.795636363636364</v>
      </c>
      <c r="C10">
        <f>AVERAGE('UAS ctrl'!C399:R399)</f>
        <v>9.4540999999999986</v>
      </c>
      <c r="D10">
        <f>AVERAGE(expt!C399:R399)</f>
        <v>12.892391666666668</v>
      </c>
      <c r="F10">
        <f>STDEV('Gal4 ctrl'!C399:R399)/SQRT(COUNT('Gal4 ctrl'!C399:R399))</f>
        <v>0.60391761453073722</v>
      </c>
      <c r="G10">
        <f>STDEV('UAS ctrl'!C399:R399)/SQRT(COUNT('UAS ctrl'!C399:R399))</f>
        <v>0.88563401591826552</v>
      </c>
      <c r="H10">
        <f>STDEV(expt!C399:R399)/SQRT(COUNT(expt!C399:R399))</f>
        <v>0.69421651832253561</v>
      </c>
      <c r="J10">
        <f>AVERAGE('Gal4 ctrl'!AJ399:AY399)</f>
        <v>10.077781818181819</v>
      </c>
      <c r="K10">
        <f>AVERAGE('UAS ctrl'!AJ399:AY399)</f>
        <v>9.4027749999999983</v>
      </c>
      <c r="L10">
        <f>AVERAGE(expt!AJ399:AY399)</f>
        <v>15.502833333333333</v>
      </c>
      <c r="N10">
        <f>STDEV('Gal4 ctrl'!AJ399:AY399)/SQRT(COUNT('Gal4 ctrl'!AJ399:AY399))</f>
        <v>0.66203238492857208</v>
      </c>
      <c r="O10">
        <f>STDEV('UAS ctrl'!AJ399:AY399)/SQRT(COUNT('UAS ctrl'!AJ399:AY399))</f>
        <v>0.85014410597735324</v>
      </c>
      <c r="P10">
        <f>STDEV(expt!AJ399:AY399)/SQRT(COUNT(expt!AJ399:AY399))</f>
        <v>0.91975395946937477</v>
      </c>
      <c r="R10">
        <f>AVERAGE('Gal4 ctrl'!BQ399:CF399)</f>
        <v>8.6561000000000021</v>
      </c>
      <c r="S10">
        <f>AVERAGE('UAS ctrl'!BQ399:CF399)</f>
        <v>8.7947583333333341</v>
      </c>
      <c r="T10">
        <f>AVERAGE(expt!BQ399:CF399)</f>
        <v>14.526133333333332</v>
      </c>
      <c r="V10">
        <f>STDEV('Gal4 ctrl'!BQ399:CF399)/SQRT(COUNT('Gal4 ctrl'!BQ399:CF399))</f>
        <v>0.83624617308541205</v>
      </c>
      <c r="W10">
        <f>STDEV('UAS ctrl'!BQ399:CF399)/SQRT(COUNT('UAS ctrl'!BQ399:CF399))</f>
        <v>0.90200018674478466</v>
      </c>
      <c r="X10">
        <f>STDEV(expt!BQ399:CF399)/SQRT(COUNT(expt!BQ399:CF399))</f>
        <v>1.0056204279202525</v>
      </c>
      <c r="AC10">
        <f>AVERAGE('Gal4 ctrl'!S399:AI399)</f>
        <v>2.7648181818181814</v>
      </c>
      <c r="AD10">
        <f>AVERAGE('UAS ctrl'!S399:AI399)</f>
        <v>2.6240666666666668</v>
      </c>
      <c r="AE10">
        <f>AVERAGE(expt!S399:AI399)</f>
        <v>4.3053333333333335</v>
      </c>
      <c r="AG10">
        <f>STDEV('Gal4 ctrl'!S399:AI399)/SQRT(COUNT('Gal4 ctrl'!S399:AI399))</f>
        <v>0.16885192642623764</v>
      </c>
      <c r="AH10">
        <f>STDEV('UAS ctrl'!S399:AI399)/SQRT(COUNT('UAS ctrl'!S399:AI399))</f>
        <v>0.13896783655205816</v>
      </c>
      <c r="AI10">
        <f>STDEV(expt!S399:AI399)/SQRT(COUNT(expt!S399:AI399))</f>
        <v>0.1903061995731076</v>
      </c>
      <c r="AK10">
        <f>AVERAGE('Gal4 ctrl'!AZ399:BP399)</f>
        <v>1.8873636363636364</v>
      </c>
      <c r="AL10">
        <f>AVERAGE('UAS ctrl'!AZ399:BP399)</f>
        <v>1.8733333333333333</v>
      </c>
      <c r="AM10">
        <f>AVERAGE(expt!AZ399:BP399)</f>
        <v>4.4964333333333331</v>
      </c>
      <c r="AO10">
        <f>STDEV('Gal4 ctrl'!AZ399:BP399)/SQRT(COUNT('Gal4 ctrl'!AZ399:BP399))</f>
        <v>0.12784552701154461</v>
      </c>
      <c r="AP10">
        <f>STDEV('UAS ctrl'!AZ399:BP399)/SQRT(COUNT('UAS ctrl'!AZ399:BP399))</f>
        <v>6.5729629098406198E-2</v>
      </c>
      <c r="AQ10">
        <f>STDEV(expt!AZ399:BP399)/SQRT(COUNT(expt!AZ399:BP399))</f>
        <v>0.19641251593048048</v>
      </c>
      <c r="AS10">
        <f>AVERAGE('Gal4 ctrl'!CG399:CW399)</f>
        <v>1.6411181818181821</v>
      </c>
      <c r="AT10">
        <f>AVERAGE('UAS ctrl'!CG399:CW399)</f>
        <v>1.5183583333333333</v>
      </c>
      <c r="AU10">
        <f>AVERAGE(expt!CG399:CW399)</f>
        <v>4.367258333333333</v>
      </c>
      <c r="AW10">
        <f>STDEV('Gal4 ctrl'!CG399:CW399)/SQRT(COUNT('Gal4 ctrl'!CG399:CW399))</f>
        <v>9.8632944724994828E-2</v>
      </c>
      <c r="AX10">
        <f>STDEV('UAS ctrl'!CG399:CW399)/SQRT(COUNT('UAS ctrl'!CG399:CW399))</f>
        <v>6.8427845716816843E-2</v>
      </c>
      <c r="AY10">
        <f>STDEV(expt!CG399:CW399)/SQRT(COUNT(expt!CG399:CW399))</f>
        <v>0.22999118245888983</v>
      </c>
      <c r="BD10">
        <f>AVERAGE('Gal4 ctrl'!CX139:DM139)</f>
        <v>0.82992909090909095</v>
      </c>
      <c r="BE10">
        <f>AVERAGE('UAS ctrl'!CX139:DM139)</f>
        <v>0.78917166666666672</v>
      </c>
      <c r="BF10">
        <f>AVERAGE(expt!CX139:DM139)</f>
        <v>0.92744250000000006</v>
      </c>
      <c r="BH10">
        <f>STDEV('Gal4 ctrl'!CX139:DM139)/SQRT(COUNT('Gal4 ctrl'!CX139:DM139))</f>
        <v>3.8307920791553131E-2</v>
      </c>
      <c r="BI10">
        <f>STDEV('UAS ctrl'!CX139:DM139)/SQRT(COUNT('UAS ctrl'!CX139:DM139))</f>
        <v>4.3751336582757872E-2</v>
      </c>
      <c r="BJ10">
        <f>STDEV(expt!CX139:DM139)/SQRT(COUNT(expt!CX139:DM139))</f>
        <v>2.0678797409680427E-2</v>
      </c>
      <c r="BL10">
        <f>AVERAGE('Gal4 ctrl'!DO139:EE139)</f>
        <v>0.79751545454545469</v>
      </c>
      <c r="BM10">
        <f>AVERAGE('UAS ctrl'!DO139:EE139)</f>
        <v>0.7783699999999999</v>
      </c>
      <c r="BN10">
        <f>AVERAGE(expt!DO139:EE139)</f>
        <v>0.95222499999999999</v>
      </c>
      <c r="BP10">
        <f>STDEV('Gal4 ctrl'!DO139:EE139)/SQRT(COUNT('Gal4 ctrl'!DO139:EE139))</f>
        <v>2.6798352234406592E-2</v>
      </c>
      <c r="BQ10">
        <f>STDEV('UAS ctrl'!DO139:EE139)/SQRT(COUNT('UAS ctrl'!DO139:EE139))</f>
        <v>3.5927295165080302E-2</v>
      </c>
      <c r="BR10">
        <f>STDEV(expt!DO139:EE139)/SQRT(COUNT(expt!DO139:EE139))</f>
        <v>1.7590242108175839E-2</v>
      </c>
      <c r="BT10">
        <f>AVERAGE('Gal4 ctrl'!EF139:EV139)</f>
        <v>0.77687727272727269</v>
      </c>
      <c r="BU10">
        <f>AVERAGE('UAS ctrl'!EF139:EV139)</f>
        <v>0.76012083333333325</v>
      </c>
      <c r="BV10">
        <f>AVERAGE(expt!EF139:EV139)</f>
        <v>0.95857249999999994</v>
      </c>
      <c r="BX10">
        <f>STDEV('Gal4 ctrl'!EF139:EV139)/SQRT(COUNT('Gal4 ctrl'!EF139:EV139))</f>
        <v>4.2009399534582728E-2</v>
      </c>
      <c r="BY10">
        <f>STDEV('UAS ctrl'!EF139:EV139)/SQRT(COUNT('UAS ctrl'!EF139:EV139))</f>
        <v>3.6075490619279525E-2</v>
      </c>
      <c r="BZ10">
        <f>STDEV(expt!EF139:EV139)/SQRT(COUNT(expt!EF139:EV139))</f>
        <v>1.7907531897898222E-2</v>
      </c>
    </row>
    <row r="11" spans="1:78" x14ac:dyDescent="0.2">
      <c r="A11" t="s">
        <v>40</v>
      </c>
      <c r="B11">
        <f>AVERAGE('Gal4 ctrl'!C400:R400)</f>
        <v>3.9403909090909086</v>
      </c>
      <c r="C11">
        <f>AVERAGE('UAS ctrl'!C400:R400)</f>
        <v>2.9898416666666665</v>
      </c>
      <c r="D11">
        <f>AVERAGE(expt!C400:R400)</f>
        <v>5.3467416666666674</v>
      </c>
      <c r="F11">
        <f>STDEV('Gal4 ctrl'!C400:R400)/SQRT(COUNT('Gal4 ctrl'!C400:R400))</f>
        <v>0.61336811584658535</v>
      </c>
      <c r="G11">
        <f>STDEV('UAS ctrl'!C400:R400)/SQRT(COUNT('UAS ctrl'!C400:R400))</f>
        <v>0.45537351043823193</v>
      </c>
      <c r="H11">
        <f>STDEV(expt!C400:R400)/SQRT(COUNT(expt!C400:R400))</f>
        <v>0.31308493848444269</v>
      </c>
      <c r="J11">
        <f>AVERAGE('Gal4 ctrl'!AJ400:AY400)</f>
        <v>3.2795181818181813</v>
      </c>
      <c r="K11">
        <f>AVERAGE('UAS ctrl'!AJ400:AY400)</f>
        <v>2.9741750000000002</v>
      </c>
      <c r="L11">
        <f>AVERAGE(expt!AJ400:AY400)</f>
        <v>5.4357583333333324</v>
      </c>
      <c r="N11">
        <f>STDEV('Gal4 ctrl'!AJ400:AY400)/SQRT(COUNT('Gal4 ctrl'!AJ400:AY400))</f>
        <v>0.38271994955205119</v>
      </c>
      <c r="O11">
        <f>STDEV('UAS ctrl'!AJ400:AY400)/SQRT(COUNT('UAS ctrl'!AJ400:AY400))</f>
        <v>0.44270602961254418</v>
      </c>
      <c r="P11">
        <f>STDEV(expt!AJ400:AY400)/SQRT(COUNT(expt!AJ400:AY400))</f>
        <v>0.40649138208061547</v>
      </c>
      <c r="R11">
        <f>AVERAGE('Gal4 ctrl'!BQ400:CF400)</f>
        <v>3.6581727272727278</v>
      </c>
      <c r="S11">
        <f>AVERAGE('UAS ctrl'!BQ400:CF400)</f>
        <v>3.0040433333333336</v>
      </c>
      <c r="T11">
        <f>AVERAGE(expt!BQ400:CF400)</f>
        <v>5.374225</v>
      </c>
      <c r="V11">
        <f>STDEV('Gal4 ctrl'!BQ400:CF400)/SQRT(COUNT('Gal4 ctrl'!BQ400:CF400))</f>
        <v>0.49101552356332362</v>
      </c>
      <c r="W11">
        <f>STDEV('UAS ctrl'!BQ400:CF400)/SQRT(COUNT('UAS ctrl'!BQ400:CF400))</f>
        <v>0.36472139960841748</v>
      </c>
      <c r="X11">
        <f>STDEV(expt!BQ400:CF400)/SQRT(COUNT(expt!BQ400:CF400))</f>
        <v>0.45117529468499323</v>
      </c>
      <c r="AC11">
        <f>AVERAGE('Gal4 ctrl'!S400:AI400)</f>
        <v>1.1483281818181821</v>
      </c>
      <c r="AD11">
        <f>AVERAGE('UAS ctrl'!S400:AI400)</f>
        <v>1.0991475000000002</v>
      </c>
      <c r="AE11">
        <f>AVERAGE(expt!S400:AI400)</f>
        <v>1.2972083333333333</v>
      </c>
      <c r="AG11">
        <f>STDEV('Gal4 ctrl'!S400:AI400)/SQRT(COUNT('Gal4 ctrl'!S400:AI400))</f>
        <v>8.4286239778702851E-2</v>
      </c>
      <c r="AH11">
        <f>STDEV('UAS ctrl'!S400:AI400)/SQRT(COUNT('UAS ctrl'!S400:AI400))</f>
        <v>6.8715080367313497E-2</v>
      </c>
      <c r="AI11">
        <f>STDEV(expt!S400:AI400)/SQRT(COUNT(expt!S400:AI400))</f>
        <v>3.7724980587848359E-2</v>
      </c>
      <c r="AK11">
        <f>AVERAGE('Gal4 ctrl'!AZ400:BP400)</f>
        <v>0.98534909090909106</v>
      </c>
      <c r="AL11">
        <f>AVERAGE('UAS ctrl'!AZ400:BP400)</f>
        <v>0.97200583333333324</v>
      </c>
      <c r="AM11">
        <f>AVERAGE(expt!AZ400:BP400)</f>
        <v>1.0871033333333333</v>
      </c>
      <c r="AO11">
        <f>STDEV('Gal4 ctrl'!AZ400:BP400)/SQRT(COUNT('Gal4 ctrl'!AZ400:BP400))</f>
        <v>5.5323102004243077E-2</v>
      </c>
      <c r="AP11">
        <f>STDEV('UAS ctrl'!AZ400:BP400)/SQRT(COUNT('UAS ctrl'!AZ400:BP400))</f>
        <v>5.3677478651021224E-2</v>
      </c>
      <c r="AQ11">
        <f>STDEV(expt!AZ400:BP400)/SQRT(COUNT(expt!AZ400:BP400))</f>
        <v>2.119678875526558E-2</v>
      </c>
      <c r="AS11">
        <f>AVERAGE('Gal4 ctrl'!CG400:CW400)</f>
        <v>0.95041090909090908</v>
      </c>
      <c r="AT11">
        <f>AVERAGE('UAS ctrl'!CG400:CW400)</f>
        <v>0.91991666666666649</v>
      </c>
      <c r="AU11">
        <f>AVERAGE(expt!CG400:CW400)</f>
        <v>0.99694749999999999</v>
      </c>
      <c r="AW11">
        <f>STDEV('Gal4 ctrl'!CG400:CW400)/SQRT(COUNT('Gal4 ctrl'!CG400:CW400))</f>
        <v>5.4827592745632939E-2</v>
      </c>
      <c r="AX11">
        <f>STDEV('UAS ctrl'!CG400:CW400)/SQRT(COUNT('UAS ctrl'!CG400:CW400))</f>
        <v>5.4757802299090587E-2</v>
      </c>
      <c r="AY11">
        <f>STDEV(expt!CG400:CW400)/SQRT(COUNT(expt!CG400:CW400))</f>
        <v>2.2134111413566658E-2</v>
      </c>
      <c r="BD11">
        <f>AVERAGE('Gal4 ctrl'!CX140:DM140)</f>
        <v>0.56676545454545457</v>
      </c>
      <c r="BE11">
        <f>AVERAGE('UAS ctrl'!CX140:DM140)</f>
        <v>0.51119916666666665</v>
      </c>
      <c r="BF11">
        <f>AVERAGE(expt!CX140:DM140)</f>
        <v>0.75801333333333332</v>
      </c>
      <c r="BH11">
        <f>STDEV('Gal4 ctrl'!CX140:DM140)/SQRT(COUNT('Gal4 ctrl'!CX140:DM140))</f>
        <v>4.2942885395787091E-2</v>
      </c>
      <c r="BI11">
        <f>STDEV('UAS ctrl'!CX140:DM140)/SQRT(COUNT('UAS ctrl'!CX140:DM140))</f>
        <v>4.0373839385857889E-2</v>
      </c>
      <c r="BJ11">
        <f>STDEV(expt!CX140:DM140)/SQRT(COUNT(expt!CX140:DM140))</f>
        <v>2.9832269170118223E-2</v>
      </c>
      <c r="BL11">
        <f>AVERAGE('Gal4 ctrl'!DO140:EE140)</f>
        <v>0.56408272727272735</v>
      </c>
      <c r="BM11">
        <f>AVERAGE('UAS ctrl'!DO140:EE140)</f>
        <v>0.47631916666666668</v>
      </c>
      <c r="BN11">
        <f>AVERAGE(expt!DO140:EE140)</f>
        <v>0.70463083333333332</v>
      </c>
      <c r="BP11">
        <f>STDEV('Gal4 ctrl'!DO140:EE140)/SQRT(COUNT('Gal4 ctrl'!DO140:EE140))</f>
        <v>3.8393698490789371E-2</v>
      </c>
      <c r="BQ11">
        <f>STDEV('UAS ctrl'!DO140:EE140)/SQRT(COUNT('UAS ctrl'!DO140:EE140))</f>
        <v>3.8333814874281093E-2</v>
      </c>
      <c r="BR11">
        <f>STDEV(expt!DO140:EE140)/SQRT(COUNT(expt!DO140:EE140))</f>
        <v>2.8730452602683618E-2</v>
      </c>
      <c r="BT11">
        <f>AVERAGE('Gal4 ctrl'!EF140:EV140)</f>
        <v>0.57811818181818186</v>
      </c>
      <c r="BU11">
        <f>AVERAGE('UAS ctrl'!EF140:EV140)</f>
        <v>0.50279166666666664</v>
      </c>
      <c r="BV11">
        <f>AVERAGE(expt!EF140:EV140)</f>
        <v>0.69227166666666662</v>
      </c>
      <c r="BX11">
        <f>STDEV('Gal4 ctrl'!EF140:EV140)/SQRT(COUNT('Gal4 ctrl'!EF140:EV140))</f>
        <v>3.5237980873385158E-2</v>
      </c>
      <c r="BY11">
        <f>STDEV('UAS ctrl'!EF140:EV140)/SQRT(COUNT('UAS ctrl'!EF140:EV140))</f>
        <v>3.220981861015338E-2</v>
      </c>
      <c r="BZ11">
        <f>STDEV(expt!EF140:EV140)/SQRT(COUNT(expt!EF140:EV140))</f>
        <v>3.4884280492867521E-2</v>
      </c>
    </row>
    <row r="13" spans="1:78" x14ac:dyDescent="0.2">
      <c r="A13" s="5" t="s">
        <v>47</v>
      </c>
      <c r="B13">
        <f>AVERAGE('Gal4 ctrl'!C402:R402)</f>
        <v>2.1668590909090906</v>
      </c>
      <c r="C13">
        <f>AVERAGE('UAS ctrl'!C402:R402)</f>
        <v>2.6500562500000009</v>
      </c>
      <c r="D13">
        <f>AVERAGE(expt!C402:R402)</f>
        <v>5.1144298611111116</v>
      </c>
      <c r="F13">
        <f>STDEV('Gal4 ctrl'!C402:R402)/SQRT(COUNT('Gal4 ctrl'!C402:R402))</f>
        <v>0.59984899350748067</v>
      </c>
      <c r="G13">
        <f>STDEV('UAS ctrl'!C402:R402)/SQRT(COUNT('UAS ctrl'!C402:R402))</f>
        <v>0.46141159171707075</v>
      </c>
      <c r="H13">
        <f>STDEV(expt!C402:R402)/SQRT(COUNT(expt!C402:R402))</f>
        <v>0.55393620140568067</v>
      </c>
      <c r="J13">
        <f>AVERAGE('Gal4 ctrl'!AJ402:AY402)</f>
        <v>2.9160268939393941</v>
      </c>
      <c r="K13">
        <f>AVERAGE('UAS ctrl'!AJ402:AY402)</f>
        <v>2.8485084027777776</v>
      </c>
      <c r="L13">
        <f>AVERAGE(expt!AJ402:AY402)</f>
        <v>9.1820230555555558</v>
      </c>
      <c r="N13">
        <f>STDEV('Gal4 ctrl'!AJ402:AY402)/SQRT(COUNT('Gal4 ctrl'!AJ402:AY402))</f>
        <v>0.76786588991215254</v>
      </c>
      <c r="O13">
        <f>STDEV('UAS ctrl'!AJ402:AY402)/SQRT(COUNT('UAS ctrl'!AJ402:AY402))</f>
        <v>0.68707117401799167</v>
      </c>
      <c r="P13">
        <f>STDEV(expt!AJ402:AY402)/SQRT(COUNT(expt!AJ402:AY402))</f>
        <v>0.79742615441678344</v>
      </c>
      <c r="R13">
        <f>AVERAGE('Gal4 ctrl'!BQ402:CF402)</f>
        <v>1.4752168181818173</v>
      </c>
      <c r="S13">
        <f>AVERAGE('UAS ctrl'!BQ402:CF402)</f>
        <v>4.278199097222223</v>
      </c>
      <c r="T13">
        <f>AVERAGE(expt!BQ402:CF402)</f>
        <v>9.5209086805555572</v>
      </c>
      <c r="V13">
        <f>STDEV('Gal4 ctrl'!BQ402:CF402)/SQRT(COUNT('Gal4 ctrl'!BQ402:CF402))</f>
        <v>0.61929411846535454</v>
      </c>
      <c r="W13">
        <f>STDEV('UAS ctrl'!BQ402:CF402)/SQRT(COUNT('UAS ctrl'!BQ402:CF402))</f>
        <v>0.55944947965022473</v>
      </c>
      <c r="X13">
        <f>STDEV(expt!BQ402:CF402)/SQRT(COUNT(expt!BQ402:CF402))</f>
        <v>0.40975523169723421</v>
      </c>
      <c r="AC13">
        <f>AVERAGE('Gal4 ctrl'!S402:AI402)</f>
        <v>0.5174607575757576</v>
      </c>
      <c r="AD13">
        <f>AVERAGE('UAS ctrl'!S402:AI402)</f>
        <v>0.52577319444444459</v>
      </c>
      <c r="AE13">
        <f>AVERAGE(expt!S402:AI402)</f>
        <v>1.6184365277777779</v>
      </c>
      <c r="AG13">
        <f>STDEV('Gal4 ctrl'!S402:AI402)/SQRT(COUNT('Gal4 ctrl'!S402:AI402))</f>
        <v>0.12842897655610347</v>
      </c>
      <c r="AH13">
        <f>STDEV('UAS ctrl'!S402:AI402)/SQRT(COUNT('UAS ctrl'!S402:AI402))</f>
        <v>9.7657086383991884E-2</v>
      </c>
      <c r="AI13">
        <f>STDEV(expt!S402:AI402)/SQRT(COUNT(expt!S402:AI402))</f>
        <v>0.12994512263133892</v>
      </c>
      <c r="AK13">
        <f>AVERAGE('Gal4 ctrl'!AZ402:BP402)</f>
        <v>0.13902946969696972</v>
      </c>
      <c r="AL13">
        <f>AVERAGE('UAS ctrl'!AZ402:BP402)</f>
        <v>0.13409465277777785</v>
      </c>
      <c r="AM13">
        <f>AVERAGE(expt!AZ402:BP402)</f>
        <v>2.1365210416666667</v>
      </c>
      <c r="AO13">
        <f>STDEV('Gal4 ctrl'!AZ402:BP402)/SQRT(COUNT('Gal4 ctrl'!AZ402:BP402))</f>
        <v>6.0914497209044738E-2</v>
      </c>
      <c r="AP13">
        <f>STDEV('UAS ctrl'!AZ402:BP402)/SQRT(COUNT('UAS ctrl'!AZ402:BP402))</f>
        <v>6.8681823568800801E-2</v>
      </c>
      <c r="AQ13">
        <f>STDEV(expt!AZ402:BP402)/SQRT(COUNT(expt!AZ402:BP402))</f>
        <v>0.10967636014667136</v>
      </c>
      <c r="AS13">
        <f>AVERAGE('Gal4 ctrl'!CG402:CW402)</f>
        <v>7.6252121212121285E-2</v>
      </c>
      <c r="AT13">
        <f>AVERAGE('UAS ctrl'!CG402:CW402)</f>
        <v>0.17267291666666665</v>
      </c>
      <c r="AU13">
        <f>AVERAGE(expt!CG402:CW402)</f>
        <v>2.3101897916666672</v>
      </c>
      <c r="AW13">
        <f>STDEV('Gal4 ctrl'!CG402:CW402)/SQRT(COUNT('Gal4 ctrl'!CG402:CW402))</f>
        <v>5.007395649469263E-2</v>
      </c>
      <c r="AX13">
        <f>STDEV('UAS ctrl'!CG402:CW402)/SQRT(COUNT('UAS ctrl'!CG402:CW402))</f>
        <v>6.4759327402156938E-2</v>
      </c>
      <c r="AY13">
        <f>STDEV(expt!CG402:CW402)/SQRT(COUNT(expt!CG402:CW402))</f>
        <v>0.13570438770234272</v>
      </c>
      <c r="BD13">
        <f>AVERAGE('Gal4 ctrl'!CX142:DM142)</f>
        <v>0.1055436363636364</v>
      </c>
      <c r="BE13">
        <f>AVERAGE('UAS ctrl'!CX142:DM142)</f>
        <v>0.13387625</v>
      </c>
      <c r="BF13">
        <f>AVERAGE(expt!CX142:DM142)</f>
        <v>0.23359375000000004</v>
      </c>
      <c r="BH13">
        <f>STDEV('Gal4 ctrl'!CX142:DM142)/SQRT(COUNT('Gal4 ctrl'!CX142:DM142))</f>
        <v>2.2811386153040774E-2</v>
      </c>
      <c r="BI13">
        <f>STDEV('UAS ctrl'!CX142:DM142)/SQRT(COUNT('UAS ctrl'!CX142:DM142))</f>
        <v>2.3023143637328856E-2</v>
      </c>
      <c r="BJ13">
        <f>STDEV(expt!CX142:DM142)/SQRT(COUNT(expt!CX142:DM142))</f>
        <v>3.3182587189161207E-2</v>
      </c>
      <c r="BL13">
        <f>AVERAGE('Gal4 ctrl'!DO142:EE142)</f>
        <v>0.13501409090909089</v>
      </c>
      <c r="BM13">
        <f>AVERAGE('UAS ctrl'!DO142:EE142)</f>
        <v>0.15636249999999999</v>
      </c>
      <c r="BN13">
        <f>AVERAGE(expt!DO142:EE142)</f>
        <v>0.36410541666666668</v>
      </c>
      <c r="BP13">
        <f>STDEV('Gal4 ctrl'!DO142:EE142)/SQRT(COUNT('Gal4 ctrl'!DO142:EE142))</f>
        <v>3.69548790822746E-2</v>
      </c>
      <c r="BQ13">
        <f>STDEV('UAS ctrl'!DO142:EE142)/SQRT(COUNT('UAS ctrl'!DO142:EE142))</f>
        <v>3.1844391756848431E-2</v>
      </c>
      <c r="BR13">
        <f>STDEV(expt!DO142:EE142)/SQRT(COUNT(expt!DO142:EE142))</f>
        <v>4.4071337128897214E-2</v>
      </c>
      <c r="BT13">
        <f>AVERAGE('Gal4 ctrl'!EF142:EV142)</f>
        <v>0.12707886363636361</v>
      </c>
      <c r="BU13">
        <f>AVERAGE('UAS ctrl'!EF142:EV142)</f>
        <v>0.21791770833333338</v>
      </c>
      <c r="BV13">
        <f>AVERAGE(expt!EF142:EV142)</f>
        <v>0.40581312500000005</v>
      </c>
      <c r="BX13">
        <f>STDEV('Gal4 ctrl'!EF142:EV142)/SQRT(COUNT('Gal4 ctrl'!EF142:EV142))</f>
        <v>2.8832361120251594E-2</v>
      </c>
      <c r="BY13">
        <f>STDEV('UAS ctrl'!EF142:EV142)/SQRT(COUNT('UAS ctrl'!EF142:EV142))</f>
        <v>2.6526615349840642E-2</v>
      </c>
      <c r="BZ13">
        <f>STDEV(expt!EF142:EV142)/SQRT(COUNT(expt!EF142:EV142))</f>
        <v>4.560323916833553E-2</v>
      </c>
    </row>
    <row r="14" spans="1:78" x14ac:dyDescent="0.2">
      <c r="A14" s="5" t="s">
        <v>48</v>
      </c>
      <c r="B14">
        <f>AVERAGE('Gal4 ctrl'!C403:R403)</f>
        <v>-0.2061127878787879</v>
      </c>
      <c r="C14">
        <f>AVERAGE('UAS ctrl'!C403:R403)</f>
        <v>-0.25547702777777764</v>
      </c>
      <c r="D14">
        <f>AVERAGE(expt!C403:R403)</f>
        <v>-5.1588733055555549</v>
      </c>
      <c r="F14">
        <f>STDEV('Gal4 ctrl'!C403:R403)/SQRT(COUNT('Gal4 ctrl'!C403:R403))</f>
        <v>0.48396461421072506</v>
      </c>
      <c r="G14">
        <f>STDEV('UAS ctrl'!C403:R403)/SQRT(COUNT('UAS ctrl'!C403:R403))</f>
        <v>0.38147862014575906</v>
      </c>
      <c r="H14">
        <f>STDEV(expt!C403:R403)/SQRT(COUNT(expt!C403:R403))</f>
        <v>0.7993694414733612</v>
      </c>
      <c r="J14">
        <f>AVERAGE('Gal4 ctrl'!AJ403:AY403)</f>
        <v>9.1004530303030282E-2</v>
      </c>
      <c r="K14">
        <f>AVERAGE('UAS ctrl'!AJ403:AY403)</f>
        <v>-1.5404835972222226</v>
      </c>
      <c r="L14">
        <f>AVERAGE(expt!AJ403:AY403)</f>
        <v>-4.1652374999999999</v>
      </c>
      <c r="N14">
        <f>STDEV('Gal4 ctrl'!AJ403:AY403)/SQRT(COUNT('Gal4 ctrl'!AJ403:AY403))</f>
        <v>0.86512872774103255</v>
      </c>
      <c r="O14">
        <f>STDEV('UAS ctrl'!AJ403:AY403)/SQRT(COUNT('UAS ctrl'!AJ403:AY403))</f>
        <v>0.5495269441459415</v>
      </c>
      <c r="P14">
        <f>STDEV(expt!AJ403:AY403)/SQRT(COUNT(expt!AJ403:AY403))</f>
        <v>0.80451268019855582</v>
      </c>
      <c r="R14">
        <f>AVERAGE('Gal4 ctrl'!BQ403:CF403)</f>
        <v>-0.23931821212121276</v>
      </c>
      <c r="S14">
        <f>AVERAGE('UAS ctrl'!BQ403:CF403)</f>
        <v>-0.65527034722222233</v>
      </c>
      <c r="T14">
        <f>AVERAGE(expt!BQ403:CF403)</f>
        <v>-3.1303491527777769</v>
      </c>
      <c r="V14">
        <f>STDEV('Gal4 ctrl'!BQ403:CF403)/SQRT(COUNT('Gal4 ctrl'!BQ403:CF403))</f>
        <v>0.63479771730909129</v>
      </c>
      <c r="W14">
        <f>STDEV('UAS ctrl'!BQ403:CF403)/SQRT(COUNT('UAS ctrl'!BQ403:CF403))</f>
        <v>0.42956371479934324</v>
      </c>
      <c r="X14">
        <f>STDEV(expt!BQ403:CF403)/SQRT(COUNT(expt!BQ403:CF403))</f>
        <v>0.70504921725720016</v>
      </c>
      <c r="AC14">
        <f>AVERAGE('Gal4 ctrl'!S403:AI403)</f>
        <v>-1.878578787878785E-2</v>
      </c>
      <c r="AD14">
        <f>AVERAGE('UAS ctrl'!S403:AI403)</f>
        <v>-6.7924722222221885E-3</v>
      </c>
      <c r="AE14">
        <f>AVERAGE(expt!S403:AI403)</f>
        <v>-0.59383502777777786</v>
      </c>
      <c r="AG14">
        <f>STDEV('Gal4 ctrl'!S403:AI403)/SQRT(COUNT('Gal4 ctrl'!S403:AI403))</f>
        <v>4.1410828184489379E-2</v>
      </c>
      <c r="AH14">
        <f>STDEV('UAS ctrl'!S403:AI403)/SQRT(COUNT('UAS ctrl'!S403:AI403))</f>
        <v>4.9404905603345081E-2</v>
      </c>
      <c r="AI14">
        <f>STDEV(expt!S403:AI403)/SQRT(COUNT(expt!S403:AI403))</f>
        <v>0.10593903151732431</v>
      </c>
      <c r="AK14">
        <f>AVERAGE('Gal4 ctrl'!AZ403:BP403)</f>
        <v>-0.14401222727272731</v>
      </c>
      <c r="AL14">
        <f>AVERAGE('UAS ctrl'!AZ403:BP403)</f>
        <v>-0.18079690277777774</v>
      </c>
      <c r="AM14">
        <f>AVERAGE(expt!AZ403:BP403)</f>
        <v>-0.39900812499999994</v>
      </c>
      <c r="AO14">
        <f>STDEV('Gal4 ctrl'!AZ403:BP403)/SQRT(COUNT('Gal4 ctrl'!AZ403:BP403))</f>
        <v>7.4038880895334128E-2</v>
      </c>
      <c r="AP14">
        <f>STDEV('UAS ctrl'!AZ403:BP403)/SQRT(COUNT('UAS ctrl'!AZ403:BP403))</f>
        <v>7.3875974228549857E-2</v>
      </c>
      <c r="AQ14">
        <f>STDEV(expt!AZ403:BP403)/SQRT(COUNT(expt!AZ403:BP403))</f>
        <v>8.8083372302974181E-2</v>
      </c>
      <c r="AS14">
        <f>AVERAGE('Gal4 ctrl'!CG403:CW403)</f>
        <v>3.3064727272727287E-2</v>
      </c>
      <c r="AT14">
        <f>AVERAGE('UAS ctrl'!CG403:CW403)</f>
        <v>-1.5238750000000051E-2</v>
      </c>
      <c r="AU14">
        <f>AVERAGE(expt!CG403:CW403)</f>
        <v>-0.34239248611111101</v>
      </c>
      <c r="AW14">
        <f>STDEV('Gal4 ctrl'!CG403:CW403)/SQRT(COUNT('Gal4 ctrl'!CG403:CW403))</f>
        <v>6.4420962960379261E-2</v>
      </c>
      <c r="AX14">
        <f>STDEV('UAS ctrl'!CG403:CW403)/SQRT(COUNT('UAS ctrl'!CG403:CW403))</f>
        <v>4.7286509250649304E-2</v>
      </c>
      <c r="AY14">
        <f>STDEV(expt!CG403:CW403)/SQRT(COUNT(expt!CG403:CW403))</f>
        <v>8.0857398588246227E-2</v>
      </c>
      <c r="BD14">
        <f>AVERAGE('Gal4 ctrl'!CX143:DM143)</f>
        <v>-2.2459636363636338E-2</v>
      </c>
      <c r="BE14">
        <f>AVERAGE('UAS ctrl'!CX143:DM143)</f>
        <v>-5.5740416666666646E-2</v>
      </c>
      <c r="BF14">
        <f>AVERAGE(expt!CX143:DM143)</f>
        <v>-0.34429421666666665</v>
      </c>
      <c r="BH14">
        <f>STDEV('Gal4 ctrl'!CX143:DM143)/SQRT(COUNT('Gal4 ctrl'!CX143:DM143))</f>
        <v>2.272746800090655E-2</v>
      </c>
      <c r="BI14">
        <f>STDEV('UAS ctrl'!CX143:DM143)/SQRT(COUNT('UAS ctrl'!CX143:DM143))</f>
        <v>1.9504397201854297E-2</v>
      </c>
      <c r="BJ14">
        <f>STDEV(expt!CX143:DM143)/SQRT(COUNT(expt!CX143:DM143))</f>
        <v>4.4188066790664018E-2</v>
      </c>
      <c r="BL14">
        <f>AVERAGE('Gal4 ctrl'!DO143:EE143)</f>
        <v>-4.5591727272727312E-2</v>
      </c>
      <c r="BM14">
        <f>AVERAGE('UAS ctrl'!DO143:EE143)</f>
        <v>-0.14287816666666664</v>
      </c>
      <c r="BN14">
        <f>AVERAGE(expt!DO143:EE143)</f>
        <v>-0.29924016666666664</v>
      </c>
      <c r="BP14">
        <f>STDEV('Gal4 ctrl'!DO143:EE143)/SQRT(COUNT('Gal4 ctrl'!DO143:EE143))</f>
        <v>3.5054149333136504E-2</v>
      </c>
      <c r="BQ14">
        <f>STDEV('UAS ctrl'!DO143:EE143)/SQRT(COUNT('UAS ctrl'!DO143:EE143))</f>
        <v>3.517985731605202E-2</v>
      </c>
      <c r="BR14">
        <f>STDEV(expt!DO143:EE143)/SQRT(COUNT(expt!DO143:EE143))</f>
        <v>4.0289400959607119E-2</v>
      </c>
      <c r="BT14">
        <f>AVERAGE('Gal4 ctrl'!EF143:EV143)</f>
        <v>-1.092568181818181E-2</v>
      </c>
      <c r="BU14">
        <f>AVERAGE('UAS ctrl'!EF143:EV143)</f>
        <v>-6.7256891666666666E-2</v>
      </c>
      <c r="BV14">
        <f>AVERAGE(expt!EF143:EV143)</f>
        <v>-0.30131340833333337</v>
      </c>
      <c r="BX14">
        <f>STDEV('Gal4 ctrl'!EF143:EV143)/SQRT(COUNT('Gal4 ctrl'!EF143:EV143))</f>
        <v>3.4872115850716374E-2</v>
      </c>
      <c r="BY14">
        <f>STDEV('UAS ctrl'!EF143:EV143)/SQRT(COUNT('UAS ctrl'!EF143:EV143))</f>
        <v>2.4956838770673107E-2</v>
      </c>
      <c r="BZ14">
        <f>STDEV(expt!EF143:EV143)/SQRT(COUNT(expt!EF143:EV143))</f>
        <v>4.9982359837607994E-2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M17" s="1" t="s">
        <v>50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50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50</v>
      </c>
    </row>
    <row r="18" spans="1:72" x14ac:dyDescent="0.2">
      <c r="A18" t="s">
        <v>27</v>
      </c>
      <c r="B18">
        <f>B4</f>
        <v>7.2044469696969706</v>
      </c>
      <c r="C18">
        <f t="shared" ref="C18:D19" si="0">C4</f>
        <v>5.8750437499999997</v>
      </c>
      <c r="D18">
        <f t="shared" si="0"/>
        <v>6.3311090277777771</v>
      </c>
      <c r="E18">
        <f>J4</f>
        <v>5.7071882575757575</v>
      </c>
      <c r="F18">
        <f t="shared" ref="F18:G18" si="1">K4</f>
        <v>5.5632804861111111</v>
      </c>
      <c r="G18">
        <f t="shared" si="1"/>
        <v>5.1272158333333335</v>
      </c>
      <c r="H18">
        <f>R4</f>
        <v>5.7854134848484842</v>
      </c>
      <c r="I18">
        <f t="shared" ref="I18:J18" si="2">S4</f>
        <v>3.9208120138888893</v>
      </c>
      <c r="J18">
        <f t="shared" si="2"/>
        <v>4.1012024305555554</v>
      </c>
      <c r="M18" t="s">
        <v>51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>AC4</f>
        <v>1.6274240909090913</v>
      </c>
      <c r="AD18">
        <f t="shared" ref="AD18:AE19" si="3">AD4</f>
        <v>1.5298990277777775</v>
      </c>
      <c r="AE18">
        <f t="shared" si="3"/>
        <v>1.6595023611111113</v>
      </c>
      <c r="AF18">
        <f>AK4</f>
        <v>1.470017803030303</v>
      </c>
      <c r="AG18">
        <f t="shared" ref="AG18:AH18" si="4">AL4</f>
        <v>1.4169220138888887</v>
      </c>
      <c r="AH18">
        <f t="shared" si="4"/>
        <v>1.2643289583333333</v>
      </c>
      <c r="AI18">
        <f>AS4</f>
        <v>1.2782827272727273</v>
      </c>
      <c r="AJ18">
        <f t="shared" ref="AJ18" si="5">AT4</f>
        <v>1.1499545833333336</v>
      </c>
      <c r="AK18">
        <f>AU4</f>
        <v>1.1183518749999999</v>
      </c>
      <c r="AN18" t="s">
        <v>51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>
        <f>BD4</f>
        <v>0.7111227272727273</v>
      </c>
      <c r="BE18">
        <f t="shared" ref="BE18:BF19" si="6">BE4</f>
        <v>0.65242124999999995</v>
      </c>
      <c r="BF18">
        <f t="shared" si="6"/>
        <v>0.68522791666666671</v>
      </c>
      <c r="BG18">
        <f>BL4</f>
        <v>0.64646590909090917</v>
      </c>
      <c r="BH18">
        <f t="shared" ref="BH18:BI18" si="7">BM4</f>
        <v>0.61278749999999993</v>
      </c>
      <c r="BI18">
        <f t="shared" si="7"/>
        <v>0.58524624999999997</v>
      </c>
      <c r="BJ18">
        <f>BT4</f>
        <v>0.61583931818181814</v>
      </c>
      <c r="BK18">
        <f t="shared" ref="BK18" si="8">BU4</f>
        <v>0.50712229166666667</v>
      </c>
      <c r="BL18">
        <f>BV4</f>
        <v>0.54701270833333338</v>
      </c>
      <c r="BO18" t="s">
        <v>51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>B5</f>
        <v>9.3713060606060612</v>
      </c>
      <c r="C19">
        <f t="shared" si="0"/>
        <v>8.5251000000000001</v>
      </c>
      <c r="D19">
        <f t="shared" si="0"/>
        <v>11.44553888888889</v>
      </c>
      <c r="E19">
        <f>J5</f>
        <v>8.6232151515151525</v>
      </c>
      <c r="F19">
        <f t="shared" ref="F19" si="9">K5</f>
        <v>8.4117888888888892</v>
      </c>
      <c r="G19">
        <f t="shared" ref="G19" si="10">L5</f>
        <v>14.30923888888889</v>
      </c>
      <c r="H19">
        <f>R5</f>
        <v>7.2606303030303021</v>
      </c>
      <c r="I19">
        <f t="shared" ref="I19" si="11">S5</f>
        <v>8.1990111111111119</v>
      </c>
      <c r="J19">
        <f t="shared" ref="J19" si="12">T5</f>
        <v>13.62211111111111</v>
      </c>
      <c r="L19" t="s">
        <v>47</v>
      </c>
      <c r="M19">
        <f>MAX(P19,Q19,R19)</f>
        <v>6.2659961616161617</v>
      </c>
      <c r="N19">
        <f>AVERAGE(P19,Q19,R19)</f>
        <v>4.6576931186868684</v>
      </c>
      <c r="P19">
        <f>MIN(ABS(D13-B13),ABS(D13-C13))</f>
        <v>2.4643736111111108</v>
      </c>
      <c r="Q19">
        <f>MIN(ABS(L13-J13),ABS(L13-K13))</f>
        <v>6.2659961616161617</v>
      </c>
      <c r="R19">
        <f>MIN(ABS(T13-R13),ABS(T13-S13))</f>
        <v>5.2427095833333341</v>
      </c>
      <c r="AB19" t="s">
        <v>28</v>
      </c>
      <c r="AC19">
        <f>AC5</f>
        <v>2.1448848484848488</v>
      </c>
      <c r="AD19">
        <f t="shared" si="3"/>
        <v>2.0556722222222219</v>
      </c>
      <c r="AE19">
        <f t="shared" si="3"/>
        <v>3.277938888888889</v>
      </c>
      <c r="AF19">
        <f>AK5</f>
        <v>1.6090472727272727</v>
      </c>
      <c r="AG19">
        <f t="shared" ref="AG19" si="13">AL5</f>
        <v>1.5510166666666665</v>
      </c>
      <c r="AH19">
        <f t="shared" ref="AH19" si="14">AM5</f>
        <v>3.4008499999999997</v>
      </c>
      <c r="AI19">
        <f>AS5</f>
        <v>1.3545348484848483</v>
      </c>
      <c r="AJ19">
        <f t="shared" ref="AJ19" si="15">AT5</f>
        <v>1.3226275000000001</v>
      </c>
      <c r="AK19">
        <f>AU5</f>
        <v>3.4285416666666664</v>
      </c>
      <c r="AM19" t="s">
        <v>47</v>
      </c>
      <c r="AN19">
        <f>MAX(AQ19,AR19,AS19)</f>
        <v>2.1375168750000006</v>
      </c>
      <c r="AO19">
        <f>AVERAGE(AQ19,AR19,AS19)</f>
        <v>1.7425572601010104</v>
      </c>
      <c r="AQ19">
        <f>MIN(ABS(AE13-AC13),ABS(AE13-AD13))</f>
        <v>1.0926633333333333</v>
      </c>
      <c r="AR19">
        <f>MIN(ABS(AM13-AK13),ABS(AM13-AL13))</f>
        <v>1.9974915719696971</v>
      </c>
      <c r="AS19">
        <f>MIN(ABS(AU13-AS13),ABS(AU13-AT13))</f>
        <v>2.1375168750000006</v>
      </c>
      <c r="BC19" t="s">
        <v>28</v>
      </c>
      <c r="BD19">
        <f>BD5</f>
        <v>0.81666636363636347</v>
      </c>
      <c r="BE19">
        <f t="shared" si="6"/>
        <v>0.78629749999999998</v>
      </c>
      <c r="BF19">
        <f t="shared" si="6"/>
        <v>0.91882166666666665</v>
      </c>
      <c r="BG19">
        <f>BL5</f>
        <v>0.78148000000000006</v>
      </c>
      <c r="BH19">
        <f t="shared" ref="BH19" si="16">BM5</f>
        <v>0.76915000000000011</v>
      </c>
      <c r="BI19">
        <f t="shared" ref="BI19" si="17">BN5</f>
        <v>0.9493516666666667</v>
      </c>
      <c r="BJ19">
        <f>BT5</f>
        <v>0.74291818181818181</v>
      </c>
      <c r="BK19">
        <f t="shared" ref="BK19" si="18">BU5</f>
        <v>0.72503999999999991</v>
      </c>
      <c r="BL19">
        <f>BV5</f>
        <v>0.95282583333333337</v>
      </c>
      <c r="BN19" t="s">
        <v>47</v>
      </c>
      <c r="BO19" s="4">
        <f>MAX(BR19,BS19,BT19)</f>
        <v>0.20774291666666669</v>
      </c>
      <c r="BP19" s="4">
        <f>AVERAGE(BR19,BS19,BT19)</f>
        <v>0.16511861111111115</v>
      </c>
      <c r="BR19">
        <f>MIN(BF13-BD13,BF13-BE13)</f>
        <v>9.9717500000000042E-2</v>
      </c>
      <c r="BS19">
        <f>MIN(BN13-BL13,BN13-BM13)</f>
        <v>0.20774291666666669</v>
      </c>
      <c r="BT19">
        <f>MIN(BV13-BT13,BV13-BU13)</f>
        <v>0.18789541666666668</v>
      </c>
    </row>
    <row r="20" spans="1:72" x14ac:dyDescent="0.2">
      <c r="L20" t="s">
        <v>48</v>
      </c>
      <c r="M20">
        <f>MAX(P20,Q20,R20)</f>
        <v>4.9033962777777775</v>
      </c>
      <c r="N20">
        <f>AVERAGE(P20,Q20,R20)</f>
        <v>3.3344096620370363</v>
      </c>
      <c r="P20">
        <f>MIN(ABS(D14-B14),ABS(D14-C14))</f>
        <v>4.9033962777777775</v>
      </c>
      <c r="Q20">
        <f>MIN(ABS(L14-J14),ABS(L14-K14))</f>
        <v>2.6247539027777771</v>
      </c>
      <c r="R20">
        <f>MIN(ABS(T14-R14),ABS(T14-S14))</f>
        <v>2.4750788055555546</v>
      </c>
      <c r="AM20" t="s">
        <v>48</v>
      </c>
      <c r="AN20">
        <f>MAX(AQ20,AR20,AS20)</f>
        <v>0.57504923989899004</v>
      </c>
      <c r="AO20">
        <f>AVERAGE(AQ20,AR20,AS20)</f>
        <v>0.3734713994107744</v>
      </c>
      <c r="AQ20">
        <f>MIN(ABS(AE14-AC14),ABS(AE14-AD14))</f>
        <v>0.57504923989899004</v>
      </c>
      <c r="AR20">
        <f>MIN(ABS(AM14-AK14),ABS(AM14-AL14))</f>
        <v>0.2182112222222222</v>
      </c>
      <c r="AS20">
        <f>MIN(ABS(AU14-AS14),ABS(AU14-AT14))</f>
        <v>0.32715373611111098</v>
      </c>
      <c r="BN20" t="s">
        <v>48</v>
      </c>
      <c r="BO20" s="4">
        <f>MIN(BR20,BS20,BT20)</f>
        <v>-0.28855380000000003</v>
      </c>
      <c r="BP20" s="4">
        <f>AVERAGE(BR20,BS20,BT20)</f>
        <v>-0.2263241055555556</v>
      </c>
      <c r="BR20">
        <f>MAX(BF14-BD14,BF14-BE14)</f>
        <v>-0.28855380000000003</v>
      </c>
      <c r="BS20">
        <f>MAX(BN14-BL14,BN14-BM14)</f>
        <v>-0.156362</v>
      </c>
      <c r="BT20">
        <f>MAX(BV14-BT14,BV14-BU14)</f>
        <v>-0.23405651666666671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>F4</f>
        <v>0.91610345388018388</v>
      </c>
      <c r="C23">
        <f t="shared" ref="C23:D23" si="19">G4</f>
        <v>0.78353066724956255</v>
      </c>
      <c r="D23">
        <f t="shared" si="19"/>
        <v>0.79553487678376156</v>
      </c>
      <c r="E23">
        <f>N4</f>
        <v>0.71495370672847003</v>
      </c>
      <c r="F23">
        <f t="shared" ref="F23:G23" si="20">O4</f>
        <v>0.7301811126644423</v>
      </c>
      <c r="G23">
        <f t="shared" si="20"/>
        <v>0.80767606807884029</v>
      </c>
      <c r="H23">
        <f>V4</f>
        <v>1.1447033225000045</v>
      </c>
      <c r="I23">
        <f t="shared" ref="I23:J23" si="21">W4</f>
        <v>0.70662072873558079</v>
      </c>
      <c r="J23">
        <f t="shared" si="21"/>
        <v>0.71721721958841145</v>
      </c>
      <c r="AB23" t="s">
        <v>27</v>
      </c>
      <c r="AC23">
        <f>AG4</f>
        <v>0.14221152334915926</v>
      </c>
      <c r="AD23">
        <f t="shared" ref="AD23:AE23" si="22">AH4</f>
        <v>0.11060395481289521</v>
      </c>
      <c r="AE23">
        <f t="shared" si="22"/>
        <v>0.10452860174997589</v>
      </c>
      <c r="AF23">
        <f>AO4</f>
        <v>0.11094650071196745</v>
      </c>
      <c r="AG23">
        <f t="shared" ref="AG23:AH23" si="23">AP4</f>
        <v>9.4096049187521763E-2</v>
      </c>
      <c r="AH23">
        <f t="shared" si="23"/>
        <v>8.7827680901136712E-2</v>
      </c>
      <c r="AI23">
        <f>AW4</f>
        <v>0.12342148107218462</v>
      </c>
      <c r="AJ23">
        <f t="shared" ref="AJ23" si="24">AX4</f>
        <v>9.0002450296184006E-2</v>
      </c>
      <c r="AK23">
        <f>AY4</f>
        <v>7.2069172077910235E-2</v>
      </c>
      <c r="BC23" t="s">
        <v>27</v>
      </c>
      <c r="BD23">
        <f>BH4</f>
        <v>5.0413024243216267E-2</v>
      </c>
      <c r="BE23">
        <f t="shared" ref="BE23:BF23" si="25">BI4</f>
        <v>4.7024584444601947E-2</v>
      </c>
      <c r="BF23">
        <f t="shared" si="25"/>
        <v>4.7498186507280736E-2</v>
      </c>
      <c r="BG23">
        <f>BP4</f>
        <v>4.7823253532566029E-2</v>
      </c>
      <c r="BH23">
        <f t="shared" ref="BH23:BI23" si="26">BQ4</f>
        <v>4.3569097711322786E-2</v>
      </c>
      <c r="BI23">
        <f t="shared" si="26"/>
        <v>4.7035839854560543E-2</v>
      </c>
      <c r="BJ23">
        <f>BX4</f>
        <v>6.2816541040603149E-2</v>
      </c>
      <c r="BK23">
        <f t="shared" ref="BK23" si="27">BY4</f>
        <v>4.7447376000603496E-2</v>
      </c>
      <c r="BL23">
        <f>BZ4</f>
        <v>5.566351452254642E-2</v>
      </c>
    </row>
    <row r="24" spans="1:72" x14ac:dyDescent="0.2">
      <c r="A24" t="s">
        <v>28</v>
      </c>
      <c r="B24">
        <f>F5</f>
        <v>0.55662461537446395</v>
      </c>
      <c r="C24">
        <f t="shared" ref="C24" si="28">G5</f>
        <v>0.84085882075876084</v>
      </c>
      <c r="D24">
        <f t="shared" ref="D24" si="29">H5</f>
        <v>0.75703672575285741</v>
      </c>
      <c r="E24">
        <f>N5</f>
        <v>0.64001128754824677</v>
      </c>
      <c r="F24">
        <f t="shared" ref="F24" si="30">O5</f>
        <v>0.84717021453553376</v>
      </c>
      <c r="G24">
        <f t="shared" ref="G24" si="31">P5</f>
        <v>0.89654534362686322</v>
      </c>
      <c r="H24">
        <f>V5</f>
        <v>0.80713444958454961</v>
      </c>
      <c r="I24">
        <f t="shared" ref="I24" si="32">W5</f>
        <v>0.86942731965579523</v>
      </c>
      <c r="J24">
        <f t="shared" ref="J24" si="33">X5</f>
        <v>0.93697396175433534</v>
      </c>
      <c r="AB24" t="s">
        <v>28</v>
      </c>
      <c r="AC24">
        <f>AG5</f>
        <v>0.11527719051837922</v>
      </c>
      <c r="AD24">
        <f t="shared" ref="AD24" si="34">AH5</f>
        <v>0.10757353688963252</v>
      </c>
      <c r="AE24">
        <f t="shared" ref="AE24" si="35">AI5</f>
        <v>0.12467486123565624</v>
      </c>
      <c r="AF24">
        <f>AO5</f>
        <v>0.10743675254933535</v>
      </c>
      <c r="AG24">
        <f t="shared" ref="AG24" si="36">AP5</f>
        <v>5.7998589542237439E-2</v>
      </c>
      <c r="AH24">
        <f t="shared" ref="AH24" si="37">AQ5</f>
        <v>0.13372126989333355</v>
      </c>
      <c r="AI24">
        <f>AW5</f>
        <v>9.9291278330973176E-2</v>
      </c>
      <c r="AJ24">
        <f t="shared" ref="AJ24" si="38">AX5</f>
        <v>5.8309203370172688E-2</v>
      </c>
      <c r="AK24">
        <f>AY5</f>
        <v>0.17562000089941127</v>
      </c>
      <c r="BC24" t="s">
        <v>28</v>
      </c>
      <c r="BD24">
        <f>BH5</f>
        <v>3.7970339387779717E-2</v>
      </c>
      <c r="BE24">
        <f t="shared" ref="BE24" si="39">BI5</f>
        <v>4.5038906886410296E-2</v>
      </c>
      <c r="BF24">
        <f t="shared" ref="BF24" si="40">BJ5</f>
        <v>2.5660137545196134E-2</v>
      </c>
      <c r="BG24">
        <f>BP5</f>
        <v>2.9711869223044061E-2</v>
      </c>
      <c r="BH24">
        <f t="shared" ref="BH24" si="41">BQ5</f>
        <v>3.7875477414732746E-2</v>
      </c>
      <c r="BI24">
        <f t="shared" ref="BI24" si="42">BR5</f>
        <v>1.8131338717449097E-2</v>
      </c>
      <c r="BJ24">
        <f>BX5</f>
        <v>5.5164451313869968E-2</v>
      </c>
      <c r="BK24">
        <f t="shared" ref="BK24" si="43">BY5</f>
        <v>4.8139314840713578E-2</v>
      </c>
      <c r="BL24">
        <f>BZ5</f>
        <v>1.9090919404909427E-2</v>
      </c>
    </row>
    <row r="30" spans="1:72" x14ac:dyDescent="0.2">
      <c r="L30" s="1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  <c r="AD30" s="1" t="s">
        <v>62</v>
      </c>
      <c r="AE30" s="1" t="s">
        <v>47</v>
      </c>
    </row>
    <row r="31" spans="1:72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  <c r="AF31" t="s">
        <v>4</v>
      </c>
      <c r="AG31" t="s">
        <v>5</v>
      </c>
      <c r="AH31" t="s">
        <v>6</v>
      </c>
    </row>
    <row r="32" spans="1:72" x14ac:dyDescent="0.2">
      <c r="L32" t="s">
        <v>7</v>
      </c>
      <c r="M32" t="s">
        <v>0</v>
      </c>
      <c r="N32">
        <f>B13</f>
        <v>2.1668590909090906</v>
      </c>
      <c r="O32">
        <f>C13</f>
        <v>2.6500562500000009</v>
      </c>
      <c r="P32">
        <f>D13</f>
        <v>5.1144298611111116</v>
      </c>
      <c r="R32" t="s">
        <v>7</v>
      </c>
      <c r="S32" t="s">
        <v>0</v>
      </c>
      <c r="T32">
        <f>AC13</f>
        <v>0.5174607575757576</v>
      </c>
      <c r="U32">
        <f>AD13</f>
        <v>0.52577319444444459</v>
      </c>
      <c r="V32">
        <f>AE13</f>
        <v>1.6184365277777779</v>
      </c>
      <c r="X32" t="s">
        <v>7</v>
      </c>
      <c r="Y32" t="s">
        <v>0</v>
      </c>
      <c r="Z32">
        <f>BD13</f>
        <v>0.1055436363636364</v>
      </c>
      <c r="AA32">
        <f t="shared" ref="AA32:AB32" si="44">BE13</f>
        <v>0.13387625</v>
      </c>
      <c r="AB32">
        <f t="shared" si="44"/>
        <v>0.23359375000000004</v>
      </c>
      <c r="AD32" t="s">
        <v>7</v>
      </c>
      <c r="AE32" t="s">
        <v>0</v>
      </c>
      <c r="AF32">
        <f>B14</f>
        <v>-0.2061127878787879</v>
      </c>
      <c r="AG32">
        <f t="shared" ref="AG32:AH32" si="45">C14</f>
        <v>-0.25547702777777764</v>
      </c>
      <c r="AH32">
        <f t="shared" si="45"/>
        <v>-5.1588733055555549</v>
      </c>
    </row>
    <row r="33" spans="12:34" x14ac:dyDescent="0.2">
      <c r="M33" t="s">
        <v>2</v>
      </c>
      <c r="N33">
        <f>J13</f>
        <v>2.9160268939393941</v>
      </c>
      <c r="O33">
        <f>K13</f>
        <v>2.8485084027777776</v>
      </c>
      <c r="P33">
        <f>L13</f>
        <v>9.1820230555555558</v>
      </c>
      <c r="S33" t="s">
        <v>2</v>
      </c>
      <c r="T33">
        <f>AK13</f>
        <v>0.13902946969696972</v>
      </c>
      <c r="U33">
        <f>AL13</f>
        <v>0.13409465277777785</v>
      </c>
      <c r="V33">
        <f>AM13</f>
        <v>2.1365210416666667</v>
      </c>
      <c r="Y33" t="s">
        <v>2</v>
      </c>
      <c r="Z33">
        <f>BL13</f>
        <v>0.13501409090909089</v>
      </c>
      <c r="AA33">
        <f t="shared" ref="AA33:AB33" si="46">BM13</f>
        <v>0.15636249999999999</v>
      </c>
      <c r="AB33">
        <f t="shared" si="46"/>
        <v>0.36410541666666668</v>
      </c>
      <c r="AE33" t="s">
        <v>2</v>
      </c>
      <c r="AF33">
        <f>J14</f>
        <v>9.1004530303030282E-2</v>
      </c>
      <c r="AG33">
        <f t="shared" ref="AG33:AH33" si="47">K14</f>
        <v>-1.5404835972222226</v>
      </c>
      <c r="AH33">
        <f t="shared" si="47"/>
        <v>-4.1652374999999999</v>
      </c>
    </row>
    <row r="34" spans="12:34" x14ac:dyDescent="0.2">
      <c r="M34" t="s">
        <v>3</v>
      </c>
      <c r="N34">
        <f>R13</f>
        <v>1.4752168181818173</v>
      </c>
      <c r="O34">
        <f>S13</f>
        <v>4.278199097222223</v>
      </c>
      <c r="P34">
        <f>T13</f>
        <v>9.5209086805555572</v>
      </c>
      <c r="S34" t="s">
        <v>3</v>
      </c>
      <c r="T34">
        <f>AS13</f>
        <v>7.6252121212121285E-2</v>
      </c>
      <c r="U34">
        <f>AT13</f>
        <v>0.17267291666666665</v>
      </c>
      <c r="V34">
        <f>AU13</f>
        <v>2.3101897916666672</v>
      </c>
      <c r="Y34" t="s">
        <v>3</v>
      </c>
      <c r="Z34">
        <f>BT13</f>
        <v>0.12707886363636361</v>
      </c>
      <c r="AA34">
        <f t="shared" ref="AA34:AB34" si="48">BU13</f>
        <v>0.21791770833333338</v>
      </c>
      <c r="AB34">
        <f t="shared" si="48"/>
        <v>0.40581312500000005</v>
      </c>
      <c r="AE34" t="s">
        <v>3</v>
      </c>
      <c r="AF34">
        <f>R14</f>
        <v>-0.23931821212121276</v>
      </c>
      <c r="AG34">
        <f t="shared" ref="AG34:AH34" si="49">S14</f>
        <v>-0.65527034722222233</v>
      </c>
      <c r="AH34">
        <f t="shared" si="49"/>
        <v>-3.1303491527777769</v>
      </c>
    </row>
    <row r="37" spans="12:34" x14ac:dyDescent="0.2">
      <c r="L37" t="s">
        <v>8</v>
      </c>
      <c r="M37" t="s">
        <v>0</v>
      </c>
      <c r="N37">
        <f>F13</f>
        <v>0.59984899350748067</v>
      </c>
      <c r="O37">
        <f>G13</f>
        <v>0.46141159171707075</v>
      </c>
      <c r="P37">
        <f>H13</f>
        <v>0.55393620140568067</v>
      </c>
      <c r="R37" t="s">
        <v>8</v>
      </c>
      <c r="S37" t="s">
        <v>0</v>
      </c>
      <c r="T37">
        <f>AG13</f>
        <v>0.12842897655610347</v>
      </c>
      <c r="U37">
        <f>AH13</f>
        <v>9.7657086383991884E-2</v>
      </c>
      <c r="V37">
        <f>AI13</f>
        <v>0.12994512263133892</v>
      </c>
      <c r="X37" t="s">
        <v>8</v>
      </c>
      <c r="Y37" t="s">
        <v>0</v>
      </c>
      <c r="Z37">
        <f>BH13</f>
        <v>2.2811386153040774E-2</v>
      </c>
      <c r="AA37">
        <f t="shared" ref="AA37:AB37" si="50">BI13</f>
        <v>2.3023143637328856E-2</v>
      </c>
      <c r="AB37">
        <f t="shared" si="50"/>
        <v>3.3182587189161207E-2</v>
      </c>
      <c r="AD37" t="s">
        <v>8</v>
      </c>
      <c r="AE37" t="s">
        <v>0</v>
      </c>
      <c r="AF37">
        <f>F14</f>
        <v>0.48396461421072506</v>
      </c>
      <c r="AG37">
        <f t="shared" ref="AG37:AH37" si="51">G14</f>
        <v>0.38147862014575906</v>
      </c>
      <c r="AH37">
        <f t="shared" si="51"/>
        <v>0.7993694414733612</v>
      </c>
    </row>
    <row r="38" spans="12:34" x14ac:dyDescent="0.2">
      <c r="M38" t="s">
        <v>2</v>
      </c>
      <c r="N38">
        <f>N13</f>
        <v>0.76786588991215254</v>
      </c>
      <c r="O38">
        <f>O13</f>
        <v>0.68707117401799167</v>
      </c>
      <c r="P38">
        <f>P13</f>
        <v>0.79742615441678344</v>
      </c>
      <c r="S38" t="s">
        <v>2</v>
      </c>
      <c r="T38">
        <f>AO13</f>
        <v>6.0914497209044738E-2</v>
      </c>
      <c r="U38">
        <f>AP13</f>
        <v>6.8681823568800801E-2</v>
      </c>
      <c r="V38">
        <f>AQ13</f>
        <v>0.10967636014667136</v>
      </c>
      <c r="Y38" t="s">
        <v>2</v>
      </c>
      <c r="Z38">
        <f>BP13</f>
        <v>3.69548790822746E-2</v>
      </c>
      <c r="AA38">
        <f t="shared" ref="AA38:AB38" si="52">BQ13</f>
        <v>3.1844391756848431E-2</v>
      </c>
      <c r="AB38">
        <f t="shared" si="52"/>
        <v>4.4071337128897214E-2</v>
      </c>
      <c r="AE38" t="s">
        <v>2</v>
      </c>
      <c r="AF38">
        <f>N14</f>
        <v>0.86512872774103255</v>
      </c>
      <c r="AG38">
        <f t="shared" ref="AG38:AH38" si="53">O14</f>
        <v>0.5495269441459415</v>
      </c>
      <c r="AH38">
        <f t="shared" si="53"/>
        <v>0.80451268019855582</v>
      </c>
    </row>
    <row r="39" spans="12:34" x14ac:dyDescent="0.2">
      <c r="M39" t="s">
        <v>3</v>
      </c>
      <c r="N39">
        <f>V13</f>
        <v>0.61929411846535454</v>
      </c>
      <c r="O39">
        <f>W13</f>
        <v>0.55944947965022473</v>
      </c>
      <c r="P39">
        <f>X13</f>
        <v>0.40975523169723421</v>
      </c>
      <c r="S39" t="s">
        <v>3</v>
      </c>
      <c r="T39">
        <f>AW13</f>
        <v>5.007395649469263E-2</v>
      </c>
      <c r="U39">
        <f>AX13</f>
        <v>6.4759327402156938E-2</v>
      </c>
      <c r="V39">
        <f>AY13</f>
        <v>0.13570438770234272</v>
      </c>
      <c r="Y39" t="s">
        <v>3</v>
      </c>
      <c r="Z39">
        <f>BX13</f>
        <v>2.8832361120251594E-2</v>
      </c>
      <c r="AA39">
        <f t="shared" ref="AA39:AB39" si="54">BY13</f>
        <v>2.6526615349840642E-2</v>
      </c>
      <c r="AB39">
        <f t="shared" si="54"/>
        <v>4.560323916833553E-2</v>
      </c>
      <c r="AE39" t="s">
        <v>3</v>
      </c>
      <c r="AF39">
        <f>V14</f>
        <v>0.63479771730909129</v>
      </c>
      <c r="AG39">
        <f t="shared" ref="AG39:AH39" si="55">W14</f>
        <v>0.42956371479934324</v>
      </c>
      <c r="AH39">
        <f t="shared" si="55"/>
        <v>0.70504921725720016</v>
      </c>
    </row>
    <row r="54" spans="12:22" x14ac:dyDescent="0.2">
      <c r="L54" s="1" t="s">
        <v>55</v>
      </c>
    </row>
    <row r="55" spans="12:22" x14ac:dyDescent="0.2">
      <c r="L55" t="s">
        <v>52</v>
      </c>
      <c r="M55" t="s">
        <v>47</v>
      </c>
      <c r="R55" t="s">
        <v>53</v>
      </c>
      <c r="S55" t="s">
        <v>47</v>
      </c>
    </row>
    <row r="56" spans="12:22" x14ac:dyDescent="0.2">
      <c r="N56" t="s">
        <v>4</v>
      </c>
      <c r="O56" t="s">
        <v>5</v>
      </c>
      <c r="P56" t="s">
        <v>6</v>
      </c>
      <c r="T56" t="s">
        <v>4</v>
      </c>
      <c r="U56" t="s">
        <v>5</v>
      </c>
      <c r="V56" t="s">
        <v>6</v>
      </c>
    </row>
    <row r="57" spans="12:22" x14ac:dyDescent="0.2">
      <c r="L57" t="s">
        <v>7</v>
      </c>
      <c r="M57" t="s">
        <v>0</v>
      </c>
      <c r="N57">
        <v>1.7396631944444447</v>
      </c>
      <c r="O57">
        <v>4.5026107638888897</v>
      </c>
      <c r="P57">
        <v>6.7493395833333345</v>
      </c>
      <c r="R57" t="s">
        <v>7</v>
      </c>
      <c r="S57" t="s">
        <v>0</v>
      </c>
      <c r="T57">
        <v>0.13504652777777765</v>
      </c>
      <c r="U57">
        <v>0.47004812499999993</v>
      </c>
      <c r="V57">
        <v>1.1790631944444445</v>
      </c>
    </row>
    <row r="58" spans="12:22" x14ac:dyDescent="0.2">
      <c r="M58" t="s">
        <v>2</v>
      </c>
      <c r="N58">
        <v>1.955018055555555</v>
      </c>
      <c r="O58">
        <v>5.1598034722222215</v>
      </c>
      <c r="P58">
        <v>9.2301548611111102</v>
      </c>
      <c r="S58" t="s">
        <v>2</v>
      </c>
      <c r="T58">
        <v>-9.4910416666666761E-2</v>
      </c>
      <c r="U58">
        <v>8.8526180555555556E-2</v>
      </c>
      <c r="V58">
        <v>1.8967798611111111</v>
      </c>
    </row>
    <row r="59" spans="12:22" x14ac:dyDescent="0.2">
      <c r="M59" t="s">
        <v>3</v>
      </c>
      <c r="N59">
        <v>2.105575</v>
      </c>
      <c r="O59">
        <v>5.3350634722222239</v>
      </c>
      <c r="P59">
        <v>11.073128472222221</v>
      </c>
      <c r="S59" t="s">
        <v>3</v>
      </c>
      <c r="T59">
        <v>4.5806944444444421E-2</v>
      </c>
      <c r="U59">
        <v>0.13435625000000001</v>
      </c>
      <c r="V59">
        <v>2.2253180555555558</v>
      </c>
    </row>
    <row r="62" spans="12:22" x14ac:dyDescent="0.2">
      <c r="L62" t="s">
        <v>8</v>
      </c>
      <c r="M62" t="s">
        <v>0</v>
      </c>
      <c r="N62">
        <v>0.85396848884332421</v>
      </c>
      <c r="O62">
        <v>0.55103216739784833</v>
      </c>
      <c r="P62">
        <v>0.919998657098276</v>
      </c>
      <c r="R62" t="s">
        <v>8</v>
      </c>
      <c r="S62" t="s">
        <v>0</v>
      </c>
      <c r="T62">
        <v>5.2496557421384642E-2</v>
      </c>
      <c r="U62">
        <v>8.9544403810093168E-2</v>
      </c>
      <c r="V62">
        <v>0.15320480459209981</v>
      </c>
    </row>
    <row r="63" spans="12:22" x14ac:dyDescent="0.2">
      <c r="M63" t="s">
        <v>2</v>
      </c>
      <c r="N63">
        <v>0.48612775498472766</v>
      </c>
      <c r="O63">
        <v>0.73780562883464618</v>
      </c>
      <c r="P63">
        <v>0.5364755583999915</v>
      </c>
      <c r="S63" t="s">
        <v>2</v>
      </c>
      <c r="T63">
        <v>6.0347509366216592E-2</v>
      </c>
      <c r="U63">
        <v>5.1152873927084397E-2</v>
      </c>
      <c r="V63">
        <v>8.5461516547902211E-2</v>
      </c>
    </row>
    <row r="64" spans="12:22" x14ac:dyDescent="0.2">
      <c r="M64" t="s">
        <v>3</v>
      </c>
      <c r="N64">
        <v>0.51232318097825402</v>
      </c>
      <c r="O64">
        <v>0.55332892968870373</v>
      </c>
      <c r="P64">
        <v>0.62147946203332671</v>
      </c>
      <c r="S64" t="s">
        <v>3</v>
      </c>
      <c r="T64">
        <v>5.7820355079547629E-2</v>
      </c>
      <c r="U64">
        <v>5.8257392270250487E-2</v>
      </c>
      <c r="V64">
        <v>0.12890195247870867</v>
      </c>
    </row>
    <row r="67" spans="12:22" x14ac:dyDescent="0.2">
      <c r="L67" s="1" t="s">
        <v>57</v>
      </c>
    </row>
    <row r="68" spans="12:22" x14ac:dyDescent="0.2">
      <c r="L68" t="s">
        <v>52</v>
      </c>
      <c r="M68" t="s">
        <v>47</v>
      </c>
      <c r="R68" t="s">
        <v>53</v>
      </c>
      <c r="S68" t="s">
        <v>47</v>
      </c>
    </row>
    <row r="69" spans="12:22" x14ac:dyDescent="0.2">
      <c r="N69" t="s">
        <v>4</v>
      </c>
      <c r="O69" t="s">
        <v>5</v>
      </c>
      <c r="P69" t="s">
        <v>6</v>
      </c>
      <c r="T69" t="s">
        <v>4</v>
      </c>
      <c r="U69" t="s">
        <v>5</v>
      </c>
      <c r="V69" t="s">
        <v>6</v>
      </c>
    </row>
    <row r="70" spans="12:22" x14ac:dyDescent="0.2">
      <c r="L70" t="s">
        <v>7</v>
      </c>
      <c r="M70" t="s">
        <v>0</v>
      </c>
      <c r="N70">
        <v>-0.10006590909090907</v>
      </c>
      <c r="O70">
        <v>1.647204791666667</v>
      </c>
      <c r="P70">
        <v>6.0354641666666664</v>
      </c>
      <c r="R70" t="s">
        <v>7</v>
      </c>
      <c r="S70" t="s">
        <v>0</v>
      </c>
      <c r="T70">
        <v>0.48870681818181827</v>
      </c>
      <c r="U70">
        <v>0.23546062499999998</v>
      </c>
      <c r="V70">
        <v>1.1817825</v>
      </c>
    </row>
    <row r="71" spans="12:22" x14ac:dyDescent="0.2">
      <c r="M71" t="s">
        <v>2</v>
      </c>
      <c r="N71">
        <v>1.3157962121212117</v>
      </c>
      <c r="O71">
        <v>2.187579236111111</v>
      </c>
      <c r="P71">
        <v>8.211544166666668</v>
      </c>
      <c r="S71" t="s">
        <v>2</v>
      </c>
      <c r="T71">
        <v>0.30945325757575753</v>
      </c>
      <c r="U71">
        <v>0.22431430555555551</v>
      </c>
      <c r="V71">
        <v>2.2275398333333332</v>
      </c>
    </row>
    <row r="72" spans="12:22" x14ac:dyDescent="0.2">
      <c r="M72" t="s">
        <v>3</v>
      </c>
      <c r="N72">
        <v>0.51618484848484814</v>
      </c>
      <c r="O72">
        <v>1.0908646527777777</v>
      </c>
      <c r="P72">
        <v>9.8555358333333327</v>
      </c>
      <c r="S72" t="s">
        <v>3</v>
      </c>
      <c r="T72">
        <v>1.795787878787887E-2</v>
      </c>
      <c r="U72">
        <v>0.16684423611111102</v>
      </c>
      <c r="V72">
        <v>2.1354865833333339</v>
      </c>
    </row>
    <row r="75" spans="12:22" x14ac:dyDescent="0.2">
      <c r="L75" t="s">
        <v>8</v>
      </c>
      <c r="M75" t="s">
        <v>0</v>
      </c>
      <c r="N75">
        <v>0.43369790442320461</v>
      </c>
      <c r="O75">
        <v>0.44723562822998741</v>
      </c>
      <c r="P75">
        <v>0.5541749521297199</v>
      </c>
      <c r="R75" t="s">
        <v>8</v>
      </c>
      <c r="S75" t="s">
        <v>0</v>
      </c>
      <c r="T75">
        <v>0.10339343177086384</v>
      </c>
      <c r="U75">
        <v>0.12203592871200983</v>
      </c>
      <c r="V75">
        <v>0.16820600036203584</v>
      </c>
    </row>
    <row r="76" spans="12:22" x14ac:dyDescent="0.2">
      <c r="M76" t="s">
        <v>2</v>
      </c>
      <c r="N76">
        <v>0.71496228482269863</v>
      </c>
      <c r="O76">
        <v>0.33971561853793791</v>
      </c>
      <c r="P76">
        <v>0.82312153647859798</v>
      </c>
      <c r="S76" t="s">
        <v>2</v>
      </c>
      <c r="T76">
        <v>6.1729463409165658E-2</v>
      </c>
      <c r="U76">
        <v>8.576186672472913E-2</v>
      </c>
      <c r="V76">
        <v>0.18604633182644933</v>
      </c>
    </row>
    <row r="77" spans="12:22" x14ac:dyDescent="0.2">
      <c r="M77" t="s">
        <v>3</v>
      </c>
      <c r="N77">
        <v>0.61712752554588468</v>
      </c>
      <c r="O77">
        <v>0.3887064592925405</v>
      </c>
      <c r="P77">
        <v>0.8197502423672649</v>
      </c>
      <c r="S77" t="s">
        <v>3</v>
      </c>
      <c r="T77">
        <v>7.426016116986478E-2</v>
      </c>
      <c r="U77">
        <v>5.7468101741451068E-2</v>
      </c>
      <c r="V77">
        <v>0.1591316256694961</v>
      </c>
    </row>
    <row r="79" spans="12:22" x14ac:dyDescent="0.2">
      <c r="L79" s="1" t="s">
        <v>58</v>
      </c>
    </row>
    <row r="80" spans="12:22" x14ac:dyDescent="0.2">
      <c r="L80" t="s">
        <v>52</v>
      </c>
      <c r="M80" t="s">
        <v>47</v>
      </c>
      <c r="N80" t="s">
        <v>59</v>
      </c>
      <c r="R80" t="s">
        <v>53</v>
      </c>
      <c r="S80" t="s">
        <v>47</v>
      </c>
      <c r="T80" t="s">
        <v>59</v>
      </c>
    </row>
    <row r="81" spans="12:22" x14ac:dyDescent="0.2">
      <c r="N81" t="s">
        <v>56</v>
      </c>
      <c r="O81" t="s">
        <v>60</v>
      </c>
      <c r="P81" t="s">
        <v>61</v>
      </c>
      <c r="T81" t="s">
        <v>56</v>
      </c>
      <c r="U81" t="s">
        <v>60</v>
      </c>
      <c r="V81" t="s">
        <v>61</v>
      </c>
    </row>
    <row r="82" spans="12:22" x14ac:dyDescent="0.2">
      <c r="L82" t="s">
        <v>7</v>
      </c>
      <c r="M82" t="s">
        <v>0</v>
      </c>
      <c r="N82">
        <f>P32</f>
        <v>5.1144298611111116</v>
      </c>
      <c r="O82">
        <f>P57</f>
        <v>6.7493395833333345</v>
      </c>
      <c r="P82">
        <f>P70</f>
        <v>6.0354641666666664</v>
      </c>
      <c r="S82" t="s">
        <v>0</v>
      </c>
      <c r="T82">
        <f>V32</f>
        <v>1.6184365277777779</v>
      </c>
      <c r="U82">
        <f>V57</f>
        <v>1.1790631944444445</v>
      </c>
      <c r="V82">
        <f>V70</f>
        <v>1.1817825</v>
      </c>
    </row>
    <row r="83" spans="12:22" x14ac:dyDescent="0.2">
      <c r="M83" t="s">
        <v>2</v>
      </c>
      <c r="N83">
        <f t="shared" ref="N83:N84" si="56">P33</f>
        <v>9.1820230555555558</v>
      </c>
      <c r="O83">
        <f t="shared" ref="O83:O84" si="57">P58</f>
        <v>9.2301548611111102</v>
      </c>
      <c r="P83">
        <f t="shared" ref="P83:P84" si="58">P71</f>
        <v>8.211544166666668</v>
      </c>
      <c r="S83" t="s">
        <v>2</v>
      </c>
      <c r="T83">
        <f t="shared" ref="T83:T84" si="59">V33</f>
        <v>2.1365210416666667</v>
      </c>
      <c r="U83">
        <f t="shared" ref="U83:U84" si="60">V58</f>
        <v>1.8967798611111111</v>
      </c>
      <c r="V83">
        <f t="shared" ref="V83:V84" si="61">V71</f>
        <v>2.2275398333333332</v>
      </c>
    </row>
    <row r="84" spans="12:22" x14ac:dyDescent="0.2">
      <c r="M84" t="s">
        <v>3</v>
      </c>
      <c r="N84">
        <f t="shared" si="56"/>
        <v>9.5209086805555572</v>
      </c>
      <c r="O84">
        <f t="shared" si="57"/>
        <v>11.073128472222221</v>
      </c>
      <c r="P84">
        <f t="shared" si="58"/>
        <v>9.8555358333333327</v>
      </c>
      <c r="S84" t="s">
        <v>3</v>
      </c>
      <c r="T84">
        <f t="shared" si="59"/>
        <v>2.3101897916666672</v>
      </c>
      <c r="U84">
        <f t="shared" si="60"/>
        <v>2.2253180555555558</v>
      </c>
      <c r="V84">
        <f t="shared" si="61"/>
        <v>2.1354865833333339</v>
      </c>
    </row>
    <row r="87" spans="12:22" x14ac:dyDescent="0.2">
      <c r="L87" t="s">
        <v>8</v>
      </c>
      <c r="M87" t="s">
        <v>0</v>
      </c>
      <c r="N87">
        <f>P37</f>
        <v>0.55393620140568067</v>
      </c>
      <c r="O87">
        <f>P62</f>
        <v>0.919998657098276</v>
      </c>
      <c r="P87">
        <f>P75</f>
        <v>0.5541749521297199</v>
      </c>
      <c r="S87" t="s">
        <v>0</v>
      </c>
      <c r="T87">
        <f>V37</f>
        <v>0.12994512263133892</v>
      </c>
      <c r="U87">
        <f>V62</f>
        <v>0.15320480459209981</v>
      </c>
      <c r="V87">
        <f>V75</f>
        <v>0.16820600036203584</v>
      </c>
    </row>
    <row r="88" spans="12:22" x14ac:dyDescent="0.2">
      <c r="M88" t="s">
        <v>2</v>
      </c>
      <c r="N88">
        <f t="shared" ref="N88:N89" si="62">P38</f>
        <v>0.79742615441678344</v>
      </c>
      <c r="O88">
        <f t="shared" ref="O88:O89" si="63">P63</f>
        <v>0.5364755583999915</v>
      </c>
      <c r="P88">
        <f t="shared" ref="P88:P89" si="64">P76</f>
        <v>0.82312153647859798</v>
      </c>
      <c r="S88" t="s">
        <v>2</v>
      </c>
      <c r="T88">
        <f t="shared" ref="T88:T89" si="65">V38</f>
        <v>0.10967636014667136</v>
      </c>
      <c r="U88">
        <f t="shared" ref="U88:U89" si="66">V63</f>
        <v>8.5461516547902211E-2</v>
      </c>
      <c r="V88">
        <f t="shared" ref="V88:V89" si="67">V76</f>
        <v>0.18604633182644933</v>
      </c>
    </row>
    <row r="89" spans="12:22" x14ac:dyDescent="0.2">
      <c r="M89" t="s">
        <v>3</v>
      </c>
      <c r="N89">
        <f t="shared" si="62"/>
        <v>0.40975523169723421</v>
      </c>
      <c r="O89">
        <f t="shared" si="63"/>
        <v>0.62147946203332671</v>
      </c>
      <c r="P89">
        <f t="shared" si="64"/>
        <v>0.8197502423672649</v>
      </c>
      <c r="S89" t="s">
        <v>3</v>
      </c>
      <c r="T89">
        <f t="shared" si="65"/>
        <v>0.13570438770234272</v>
      </c>
      <c r="U89">
        <f t="shared" si="66"/>
        <v>0.12890195247870867</v>
      </c>
      <c r="V89">
        <f t="shared" si="67"/>
        <v>0.1591316256694961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D104-471E-F949-9995-D49369B93F4C}">
  <dimension ref="A1:CM393"/>
  <sheetViews>
    <sheetView workbookViewId="0">
      <selection activeCell="H1" sqref="H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6.7679454545454556</v>
      </c>
      <c r="Q4">
        <f>AVERAGE('UAS ctrl'!C2:R2)</f>
        <v>6.2179250000000001</v>
      </c>
      <c r="R4">
        <f>AVERAGE(expt!C2:R2)</f>
        <v>5.9715166666666661</v>
      </c>
      <c r="T4">
        <f>STDEV('Gal4 ctrl'!C2:R2)/SQRT(COUNT('Gal4 ctrl'!C2:R2))</f>
        <v>1.0310237593033107</v>
      </c>
      <c r="U4">
        <f>STDEV('UAS ctrl'!C2:R2)/SQRT(COUNT('UAS ctrl'!C2:R2))</f>
        <v>0.99897916289466637</v>
      </c>
      <c r="V4">
        <f>STDEV(expt!C2:R2)/SQRT(COUNT(expt!C2:R2))</f>
        <v>0.98796234399726335</v>
      </c>
      <c r="X4">
        <f>AVERAGE('Gal4 ctrl'!AJ2:AY2)</f>
        <v>5.930740000000001</v>
      </c>
      <c r="Y4">
        <f>AVERAGE('UAS ctrl'!AJ2:AY2)</f>
        <v>4.8853741666666659</v>
      </c>
      <c r="Z4">
        <f>AVERAGE(expt!AJ2:AY2)</f>
        <v>5.087168000000001</v>
      </c>
      <c r="AB4">
        <f>STDEV('Gal4 ctrl'!AJ2:AY2)/SQRT(COUNT('Gal4 ctrl'!AJ2:AY2))</f>
        <v>1.1835903115367394</v>
      </c>
      <c r="AC4">
        <f>STDEV('UAS ctrl'!AJ2:AY2)/SQRT(COUNT('UAS ctrl'!AJ2:AY2))</f>
        <v>0.65760110926745374</v>
      </c>
      <c r="AD4">
        <f>STDEV(expt!AJ2:AY2)/SQRT(COUNT(expt!AJ2:AY2))</f>
        <v>1.151057546256353</v>
      </c>
      <c r="AF4">
        <f>AVERAGE('Gal4 ctrl'!BQ2:CF2)</f>
        <v>5.6382852727272725</v>
      </c>
      <c r="AG4">
        <f>AVERAGE('UAS ctrl'!BQ2:CF2)</f>
        <v>3.7220968333333335</v>
      </c>
      <c r="AH4">
        <f>AVERAGE(expt!BQ2:CF2)</f>
        <v>3.285459083333333</v>
      </c>
      <c r="AJ4">
        <f>STDEV('Gal4 ctrl'!BQ2:CF2)/SQRT(COUNT('Gal4 ctrl'!BQ2:CF2))</f>
        <v>1.2155945039707128</v>
      </c>
      <c r="AK4">
        <f>STDEV('UAS ctrl'!BQ2:CF2)/SQRT(COUNT('UAS ctrl'!BQ2:CF2))</f>
        <v>0.9482430941916471</v>
      </c>
      <c r="AL4">
        <f>STDEV(expt!BQ2:CF2)/SQRT(COUNT(expt!BQ2:CF2))</f>
        <v>0.65467806495630454</v>
      </c>
      <c r="AP4">
        <f>AVERAGE('Gal4 ctrl'!S2:AI2)</f>
        <v>1.4587409090909091</v>
      </c>
      <c r="AQ4">
        <f>AVERAGE('UAS ctrl'!S2:AI2)</f>
        <v>1.4860466666666665</v>
      </c>
      <c r="AR4">
        <f>AVERAGE(expt!S2:AI2)</f>
        <v>1.4581166666666669</v>
      </c>
      <c r="AT4">
        <f>STDEV('Gal4 ctrl'!S2:AI2)/SQRT(COUNT('Gal4 ctrl'!S2:AI2))</f>
        <v>0.15512804263490032</v>
      </c>
      <c r="AU4">
        <f>STDEV('UAS ctrl'!S2:AI2)/SQRT(COUNT('UAS ctrl'!S2:AI2))</f>
        <v>0.15670552652325115</v>
      </c>
      <c r="AV4">
        <f>STDEV(expt!S2:AI2)/SQRT(COUNT(expt!S2:AI2))</f>
        <v>0.1659891044541017</v>
      </c>
      <c r="AX4">
        <f>AVERAGE('Gal4 ctrl'!AZ2:BP2)</f>
        <v>1.2545645454545453</v>
      </c>
      <c r="AY4">
        <f>AVERAGE('UAS ctrl'!AZ2:BP2)</f>
        <v>1.1056408333333334</v>
      </c>
      <c r="AZ4">
        <f>AVERAGE(expt!AZ2:BP2)</f>
        <v>1.0331939166666666</v>
      </c>
      <c r="BB4">
        <f>STDEV('Gal4 ctrl'!AZ2:BP2)/SQRT(COUNT('Gal4 ctrl'!AZ2:BP2))</f>
        <v>0.15921435960458327</v>
      </c>
      <c r="BC4">
        <f>STDEV('UAS ctrl'!AZ2:BP2)/SQRT(COUNT('UAS ctrl'!AZ2:BP2))</f>
        <v>0.11954266736988335</v>
      </c>
      <c r="BD4">
        <f>STDEV(expt!AZ2:BP2)/SQRT(COUNT(expt!AZ2:BP2))</f>
        <v>0.13572851012292433</v>
      </c>
      <c r="BF4">
        <f>AVERAGE('Gal4 ctrl'!CG2:CW2)</f>
        <v>1.0301217272727272</v>
      </c>
      <c r="BG4">
        <f>AVERAGE('UAS ctrl'!CG2:CW2)</f>
        <v>0.9037181666666666</v>
      </c>
      <c r="BH4">
        <f>AVERAGE(expt!CG2:CW2)</f>
        <v>0.86141908333333339</v>
      </c>
      <c r="BJ4">
        <f>STDEV('Gal4 ctrl'!CG2:CW2)/SQRT(COUNT('Gal4 ctrl'!CG2:CW2))</f>
        <v>0.17895246840199019</v>
      </c>
      <c r="BK4">
        <f>STDEV('UAS ctrl'!CG2:CW2)/SQRT(COUNT('UAS ctrl'!CG2:CW2))</f>
        <v>0.14131485844382216</v>
      </c>
      <c r="BL4">
        <f>STDEV(expt!CG2:CW2)/SQRT(COUNT(expt!CG2:CW2))</f>
        <v>0.1212338421214854</v>
      </c>
      <c r="BQ4">
        <f>AVERAGE('Gal4 ctrl'!CX2:DN2)</f>
        <v>0.68135545454545454</v>
      </c>
      <c r="BR4">
        <f>AVERAGE('UAS ctrl'!CX2:DN2)</f>
        <v>0.64609916666666667</v>
      </c>
      <c r="BS4">
        <f>AVERAGE(expt!CX2:DN2)</f>
        <v>0.69526583333333336</v>
      </c>
      <c r="BU4">
        <f>STDEV('Gal4 ctrl'!CX2:DN2)/SQRT(COUNT('Gal4 ctrl'!CX2:DN2))</f>
        <v>4.9949038872610069E-2</v>
      </c>
      <c r="BV4">
        <f>STDEV('UAS ctrl'!CX2:DN2)/SQRT(COUNT('UAS ctrl'!CX2:DN2))</f>
        <v>5.5607904161547837E-2</v>
      </c>
      <c r="BW4">
        <f>STDEV(expt!CX2:DN2)/SQRT(COUNT(expt!CX2:DN2))</f>
        <v>5.3347920800390608E-2</v>
      </c>
      <c r="BY4">
        <f>AVERAGE('Gal4 ctrl'!DO2:EE2)</f>
        <v>0.67168090909090905</v>
      </c>
      <c r="BZ4">
        <f>AVERAGE('UAS ctrl'!DO2:EE2)</f>
        <v>0.61235000000000006</v>
      </c>
      <c r="CA4">
        <f>AVERAGE(expt!DO2:EE2)</f>
        <v>0.56570333333333334</v>
      </c>
      <c r="CC4">
        <f>STDEV('Gal4 ctrl'!DO2:EE2)/SQRT(COUNT('Gal4 ctrl'!DO2:EE2))</f>
        <v>5.2648070040679264E-2</v>
      </c>
      <c r="CD4">
        <f>STDEV('UAS ctrl'!DO2:EE2)/SQRT(COUNT('UAS ctrl'!DO2:EE2))</f>
        <v>4.9424126592120338E-2</v>
      </c>
      <c r="CE4">
        <f>STDEV(expt!DO2:EE2)/SQRT(COUNT(expt!DO2:EE2))</f>
        <v>4.8605282234661526E-2</v>
      </c>
      <c r="CG4">
        <f>AVERAGE('Gal4 ctrl'!EF2:EV2)</f>
        <v>0.63908727272727262</v>
      </c>
      <c r="CH4">
        <f>AVERAGE('UAS ctrl'!EF2:EV2)</f>
        <v>0.46602416666666663</v>
      </c>
      <c r="CI4">
        <f>AVERAGE(expt!EF2:EV2)</f>
        <v>0.5506658333333333</v>
      </c>
      <c r="CK4">
        <f>STDEV('Gal4 ctrl'!EF2:EV2)/SQRT(COUNT('Gal4 ctrl'!EF2:EV2))</f>
        <v>5.3380538981762683E-2</v>
      </c>
      <c r="CL4">
        <f>STDEV('UAS ctrl'!EF2:EV2)/SQRT(COUNT('UAS ctrl'!EF2:EV2))</f>
        <v>5.2967337211724266E-2</v>
      </c>
      <c r="CM4">
        <f>STDEV(expt!EF2:EV2)/SQRT(COUNT(expt!EF2:EV2))</f>
        <v>4.8086363159492135E-2</v>
      </c>
    </row>
    <row r="5" spans="1:91" x14ac:dyDescent="0.2">
      <c r="O5">
        <v>2</v>
      </c>
      <c r="P5">
        <f>AVERAGE('Gal4 ctrl'!C3:R3)</f>
        <v>6.5399909090909087</v>
      </c>
      <c r="Q5">
        <f>AVERAGE('UAS ctrl'!C3:R3)</f>
        <v>6.2182833333333329</v>
      </c>
      <c r="R5">
        <f>AVERAGE(expt!C3:R3)</f>
        <v>6.4121833333333322</v>
      </c>
      <c r="T5">
        <f>STDEV('Gal4 ctrl'!C3:R3)/SQRT(COUNT('Gal4 ctrl'!C3:R3))</f>
        <v>0.83085996659042693</v>
      </c>
      <c r="U5">
        <f>STDEV('UAS ctrl'!C3:R3)/SQRT(COUNT('UAS ctrl'!C3:R3))</f>
        <v>0.8291669433683112</v>
      </c>
      <c r="V5">
        <f>STDEV(expt!C3:R3)/SQRT(COUNT(expt!C3:R3))</f>
        <v>0.94607702188478549</v>
      </c>
      <c r="X5">
        <f>AVERAGE('Gal4 ctrl'!AJ3:AY3)</f>
        <v>6.5325454545454535</v>
      </c>
      <c r="Y5">
        <f>AVERAGE('UAS ctrl'!AJ3:AY3)</f>
        <v>5.622325</v>
      </c>
      <c r="Z5">
        <f>AVERAGE(expt!AJ3:AY3)</f>
        <v>4.9826524999999995</v>
      </c>
      <c r="AB5">
        <f>STDEV('Gal4 ctrl'!AJ3:AY3)/SQRT(COUNT('Gal4 ctrl'!AJ3:AY3))</f>
        <v>1.0868760342763555</v>
      </c>
      <c r="AC5">
        <f>STDEV('UAS ctrl'!AJ3:AY3)/SQRT(COUNT('UAS ctrl'!AJ3:AY3))</f>
        <v>0.86216164018519081</v>
      </c>
      <c r="AD5">
        <f>STDEV(expt!AJ3:AY3)/SQRT(COUNT(expt!AJ3:AY3))</f>
        <v>0.96882540831756947</v>
      </c>
      <c r="AF5">
        <f>AVERAGE('Gal4 ctrl'!BQ3:CF3)</f>
        <v>6.6442972727272718</v>
      </c>
      <c r="AG5">
        <f>AVERAGE('UAS ctrl'!BQ3:CF3)</f>
        <v>3.3575141666666664</v>
      </c>
      <c r="AH5">
        <f>AVERAGE(expt!BQ3:CF3)</f>
        <v>4.105575</v>
      </c>
      <c r="AJ5">
        <f>STDEV('Gal4 ctrl'!BQ3:CF3)/SQRT(COUNT('Gal4 ctrl'!BQ3:CF3))</f>
        <v>1.1969684876417761</v>
      </c>
      <c r="AK5">
        <f>STDEV('UAS ctrl'!BQ3:CF3)/SQRT(COUNT('UAS ctrl'!BQ3:CF3))</f>
        <v>0.80891211692605136</v>
      </c>
      <c r="AL5">
        <f>STDEV(expt!BQ3:CF3)/SQRT(COUNT(expt!BQ3:CF3))</f>
        <v>0.69588495698087427</v>
      </c>
      <c r="AP5">
        <f>AVERAGE('Gal4 ctrl'!S3:AI3)</f>
        <v>1.58626</v>
      </c>
      <c r="AQ5">
        <f>AVERAGE('UAS ctrl'!S3:AI3)</f>
        <v>1.6086841666666665</v>
      </c>
      <c r="AR5">
        <f>AVERAGE(expt!S3:AI3)</f>
        <v>1.6620191666666668</v>
      </c>
      <c r="AT5">
        <f>STDEV('Gal4 ctrl'!S3:AI3)/SQRT(COUNT('Gal4 ctrl'!S3:AI3))</f>
        <v>0.15972262627897929</v>
      </c>
      <c r="AU5">
        <f>STDEV('UAS ctrl'!S3:AI3)/SQRT(COUNT('UAS ctrl'!S3:AI3))</f>
        <v>0.14028339577256593</v>
      </c>
      <c r="AV5">
        <f>STDEV(expt!S3:AI3)/SQRT(COUNT(expt!S3:AI3))</f>
        <v>0.14152340315328921</v>
      </c>
      <c r="AX5">
        <f>AVERAGE('Gal4 ctrl'!AZ3:BP3)</f>
        <v>1.4303354545454543</v>
      </c>
      <c r="AY5">
        <f>AVERAGE('UAS ctrl'!AZ3:BP3)</f>
        <v>1.4441683333333335</v>
      </c>
      <c r="AZ5">
        <f>AVERAGE(expt!AZ3:BP3)</f>
        <v>1.248845</v>
      </c>
      <c r="BB5">
        <f>STDEV('Gal4 ctrl'!AZ3:BP3)/SQRT(COUNT('Gal4 ctrl'!AZ3:BP3))</f>
        <v>0.11423473927411443</v>
      </c>
      <c r="BC5">
        <f>STDEV('UAS ctrl'!AZ3:BP3)/SQRT(COUNT('UAS ctrl'!AZ3:BP3))</f>
        <v>0.12752669414457676</v>
      </c>
      <c r="BD5">
        <f>STDEV(expt!AZ3:BP3)/SQRT(COUNT(expt!AZ3:BP3))</f>
        <v>0.13373522151998704</v>
      </c>
      <c r="BF5">
        <f>AVERAGE('Gal4 ctrl'!CG3:CW3)</f>
        <v>1.2360345454545454</v>
      </c>
      <c r="BG5">
        <f>AVERAGE('UAS ctrl'!CG3:CW3)</f>
        <v>0.96667916666666664</v>
      </c>
      <c r="BH5">
        <f>AVERAGE(expt!CG3:CW3)</f>
        <v>1.0151483333333333</v>
      </c>
      <c r="BJ5">
        <f>STDEV('Gal4 ctrl'!CG3:CW3)/SQRT(COUNT('Gal4 ctrl'!CG3:CW3))</f>
        <v>0.12178119858891226</v>
      </c>
      <c r="BK5">
        <f>STDEV('UAS ctrl'!CG3:CW3)/SQRT(COUNT('UAS ctrl'!CG3:CW3))</f>
        <v>0.13308598716994013</v>
      </c>
      <c r="BL5">
        <f>STDEV(expt!CG3:CW3)/SQRT(COUNT(expt!CG3:CW3))</f>
        <v>9.889710330526226E-2</v>
      </c>
      <c r="BQ5">
        <f>AVERAGE('Gal4 ctrl'!CX3:DN3)</f>
        <v>0.71065545454545453</v>
      </c>
      <c r="BR5">
        <f>AVERAGE('UAS ctrl'!CX3:DN3)</f>
        <v>0.62226416666666673</v>
      </c>
      <c r="BS5">
        <f>AVERAGE(expt!CX3:DN3)</f>
        <v>0.6690058333333333</v>
      </c>
      <c r="BU5">
        <f>STDEV('Gal4 ctrl'!CX3:DN3)/SQRT(COUNT('Gal4 ctrl'!CX3:DN3))</f>
        <v>4.9827185923196585E-2</v>
      </c>
      <c r="BV5">
        <f>STDEV('UAS ctrl'!CX3:DN3)/SQRT(COUNT('UAS ctrl'!CX3:DN3))</f>
        <v>5.1013589536133511E-2</v>
      </c>
      <c r="BW5">
        <f>STDEV(expt!CX3:DN3)/SQRT(COUNT(expt!CX3:DN3))</f>
        <v>5.7104951802723812E-2</v>
      </c>
      <c r="BY5">
        <f>AVERAGE('Gal4 ctrl'!DO3:EE3)</f>
        <v>0.64894363636363639</v>
      </c>
      <c r="BZ5">
        <f>AVERAGE('UAS ctrl'!DO3:EE3)</f>
        <v>0.58261916666666669</v>
      </c>
      <c r="CA5">
        <f>AVERAGE(expt!DO3:EE3)</f>
        <v>0.59475249999999991</v>
      </c>
      <c r="CC5">
        <f>STDEV('Gal4 ctrl'!DO3:EE3)/SQRT(COUNT('Gal4 ctrl'!DO3:EE3))</f>
        <v>5.4403147841290772E-2</v>
      </c>
      <c r="CD5">
        <f>STDEV('UAS ctrl'!DO3:EE3)/SQRT(COUNT('UAS ctrl'!DO3:EE3))</f>
        <v>4.3252659638985835E-2</v>
      </c>
      <c r="CE5">
        <f>STDEV(expt!DO3:EE3)/SQRT(COUNT(expt!DO3:EE3))</f>
        <v>5.2911521760745837E-2</v>
      </c>
      <c r="CG5">
        <f>AVERAGE('Gal4 ctrl'!EF3:EV3)</f>
        <v>0.63916636363636359</v>
      </c>
      <c r="CH5">
        <f>AVERAGE('UAS ctrl'!EF3:EV3)</f>
        <v>0.48138833333333331</v>
      </c>
      <c r="CI5">
        <f>AVERAGE(expt!EF3:EV3)</f>
        <v>0.56388166666666673</v>
      </c>
      <c r="CK5">
        <f>STDEV('Gal4 ctrl'!EF3:EV3)/SQRT(COUNT('Gal4 ctrl'!EF3:EV3))</f>
        <v>5.6124145432209949E-2</v>
      </c>
      <c r="CL5">
        <f>STDEV('UAS ctrl'!EF3:EV3)/SQRT(COUNT('UAS ctrl'!EF3:EV3))</f>
        <v>5.433433271761684E-2</v>
      </c>
      <c r="CM5">
        <f>STDEV(expt!EF3:EV3)/SQRT(COUNT(expt!EF3:EV3))</f>
        <v>5.6833805385491779E-2</v>
      </c>
    </row>
    <row r="6" spans="1:91" x14ac:dyDescent="0.2">
      <c r="O6">
        <v>3</v>
      </c>
      <c r="P6">
        <f>AVERAGE('Gal4 ctrl'!C4:R4)</f>
        <v>6.4171727272727273</v>
      </c>
      <c r="Q6">
        <f>AVERAGE('UAS ctrl'!C4:R4)</f>
        <v>6.4680166666666672</v>
      </c>
      <c r="R6">
        <f>AVERAGE(expt!C4:R4)</f>
        <v>6.2348583333333325</v>
      </c>
      <c r="T6">
        <f>STDEV('Gal4 ctrl'!C4:R4)/SQRT(COUNT('Gal4 ctrl'!C4:R4))</f>
        <v>0.93311396050496254</v>
      </c>
      <c r="U6">
        <f>STDEV('UAS ctrl'!C4:R4)/SQRT(COUNT('UAS ctrl'!C4:R4))</f>
        <v>0.96048982112768855</v>
      </c>
      <c r="V6">
        <f>STDEV(expt!C4:R4)/SQRT(COUNT(expt!C4:R4))</f>
        <v>0.93385244636644626</v>
      </c>
      <c r="X6">
        <f>AVERAGE('Gal4 ctrl'!AJ4:AY4)</f>
        <v>6.2114181818181828</v>
      </c>
      <c r="Y6">
        <f>AVERAGE('UAS ctrl'!AJ4:AY4)</f>
        <v>5.4336083333333329</v>
      </c>
      <c r="Z6">
        <f>AVERAGE(expt!AJ4:AY4)</f>
        <v>5.0387283333333333</v>
      </c>
      <c r="AB6">
        <f>STDEV('Gal4 ctrl'!AJ4:AY4)/SQRT(COUNT('Gal4 ctrl'!AJ4:AY4))</f>
        <v>1.1294757563351057</v>
      </c>
      <c r="AC6">
        <f>STDEV('UAS ctrl'!AJ4:AY4)/SQRT(COUNT('UAS ctrl'!AJ4:AY4))</f>
        <v>0.71765314430021843</v>
      </c>
      <c r="AD6">
        <f>STDEV(expt!AJ4:AY4)/SQRT(COUNT(expt!AJ4:AY4))</f>
        <v>0.9665808952568351</v>
      </c>
      <c r="AF6">
        <f>AVERAGE('Gal4 ctrl'!BQ4:CF4)</f>
        <v>6.5272636363636369</v>
      </c>
      <c r="AG6">
        <f>AVERAGE('UAS ctrl'!BQ4:CF4)</f>
        <v>3.2410349999999997</v>
      </c>
      <c r="AH6">
        <f>AVERAGE(expt!BQ4:CF4)</f>
        <v>4.3811416666666672</v>
      </c>
      <c r="AJ6">
        <f>STDEV('Gal4 ctrl'!BQ4:CF4)/SQRT(COUNT('Gal4 ctrl'!BQ4:CF4))</f>
        <v>1.1878905649222926</v>
      </c>
      <c r="AK6">
        <f>STDEV('UAS ctrl'!BQ4:CF4)/SQRT(COUNT('UAS ctrl'!BQ4:CF4))</f>
        <v>0.71927906782511342</v>
      </c>
      <c r="AL6">
        <f>STDEV(expt!BQ4:CF4)/SQRT(COUNT(expt!BQ4:CF4))</f>
        <v>0.76616156966205307</v>
      </c>
      <c r="AP6">
        <f>AVERAGE('Gal4 ctrl'!S4:AI4)</f>
        <v>1.593368181818182</v>
      </c>
      <c r="AQ6">
        <f>AVERAGE('UAS ctrl'!S4:AI4)</f>
        <v>1.5652675</v>
      </c>
      <c r="AR6">
        <f>AVERAGE(expt!S4:AI4)</f>
        <v>1.6824250000000001</v>
      </c>
      <c r="AT6">
        <f>STDEV('Gal4 ctrl'!S4:AI4)/SQRT(COUNT('Gal4 ctrl'!S4:AI4))</f>
        <v>0.1789444502775201</v>
      </c>
      <c r="AU6">
        <f>STDEV('UAS ctrl'!S4:AI4)/SQRT(COUNT('UAS ctrl'!S4:AI4))</f>
        <v>0.11377618937357344</v>
      </c>
      <c r="AV6">
        <f>STDEV(expt!S4:AI4)/SQRT(COUNT(expt!S4:AI4))</f>
        <v>0.12197004172970287</v>
      </c>
      <c r="AX6">
        <f>AVERAGE('Gal4 ctrl'!AZ4:BP4)</f>
        <v>1.4254272727272725</v>
      </c>
      <c r="AY6">
        <f>AVERAGE('UAS ctrl'!AZ4:BP4)</f>
        <v>1.3529150000000001</v>
      </c>
      <c r="AZ6">
        <f>AVERAGE(expt!AZ4:BP4)</f>
        <v>1.2010575000000001</v>
      </c>
      <c r="BB6">
        <f>STDEV('Gal4 ctrl'!AZ4:BP4)/SQRT(COUNT('Gal4 ctrl'!AZ4:BP4))</f>
        <v>9.4764609898718488E-2</v>
      </c>
      <c r="BC6">
        <f>STDEV('UAS ctrl'!AZ4:BP4)/SQRT(COUNT('UAS ctrl'!AZ4:BP4))</f>
        <v>9.1976699194398923E-2</v>
      </c>
      <c r="BD6">
        <f>STDEV(expt!AZ4:BP4)/SQRT(COUNT(expt!AZ4:BP4))</f>
        <v>8.3375717089505988E-2</v>
      </c>
      <c r="BF6">
        <f>AVERAGE('Gal4 ctrl'!CG4:CW4)</f>
        <v>1.3420563636363634</v>
      </c>
      <c r="BG6">
        <f>AVERAGE('UAS ctrl'!CG4:CW4)</f>
        <v>1.0627758333333335</v>
      </c>
      <c r="BH6">
        <f>AVERAGE(expt!CG4:CW4)</f>
        <v>1.0434275000000002</v>
      </c>
      <c r="BJ6">
        <f>STDEV('Gal4 ctrl'!CG4:CW4)/SQRT(COUNT('Gal4 ctrl'!CG4:CW4))</f>
        <v>0.1305928351805562</v>
      </c>
      <c r="BK6">
        <f>STDEV('UAS ctrl'!CG4:CW4)/SQRT(COUNT('UAS ctrl'!CG4:CW4))</f>
        <v>0.12247541613219785</v>
      </c>
      <c r="BL6">
        <f>STDEV(expt!CG4:CW4)/SQRT(COUNT(expt!CG4:CW4))</f>
        <v>7.6693201193327981E-2</v>
      </c>
      <c r="BQ6">
        <f>AVERAGE('Gal4 ctrl'!CX4:DN4)</f>
        <v>0.72404818181818176</v>
      </c>
      <c r="BR6">
        <f>AVERAGE('UAS ctrl'!CX4:DN4)</f>
        <v>0.66280833333333333</v>
      </c>
      <c r="BS6">
        <f>AVERAGE(expt!CX4:DN4)</f>
        <v>0.70053416666666657</v>
      </c>
      <c r="BU6">
        <f>STDEV('Gal4 ctrl'!CX4:DN4)/SQRT(COUNT('Gal4 ctrl'!CX4:DN4))</f>
        <v>5.4891911787343005E-2</v>
      </c>
      <c r="BV6">
        <f>STDEV('UAS ctrl'!CX4:DN4)/SQRT(COUNT('UAS ctrl'!CX4:DN4))</f>
        <v>5.2248139967376019E-2</v>
      </c>
      <c r="BW6">
        <f>STDEV(expt!CX4:DN4)/SQRT(COUNT(expt!CX4:DN4))</f>
        <v>5.4669675468635846E-2</v>
      </c>
      <c r="BY6">
        <f>AVERAGE('Gal4 ctrl'!DO4:EE4)</f>
        <v>0.62817454545454543</v>
      </c>
      <c r="BZ6">
        <f>AVERAGE('UAS ctrl'!DO4:EE4)</f>
        <v>0.59049416666666665</v>
      </c>
      <c r="CA6">
        <f>AVERAGE(expt!DO4:EE4)</f>
        <v>0.59830916666666667</v>
      </c>
      <c r="CC6">
        <f>STDEV('Gal4 ctrl'!DO4:EE4)/SQRT(COUNT('Gal4 ctrl'!DO4:EE4))</f>
        <v>5.711771410252283E-2</v>
      </c>
      <c r="CD6">
        <f>STDEV('UAS ctrl'!DO4:EE4)/SQRT(COUNT('UAS ctrl'!DO4:EE4))</f>
        <v>4.50548561008711E-2</v>
      </c>
      <c r="CE6">
        <f>STDEV(expt!DO4:EE4)/SQRT(COUNT(expt!DO4:EE4))</f>
        <v>5.1097169026401268E-2</v>
      </c>
      <c r="CG6">
        <f>AVERAGE('Gal4 ctrl'!EF4:EV4)</f>
        <v>0.6089845454545455</v>
      </c>
      <c r="CH6">
        <f>AVERAGE('UAS ctrl'!EF4:EV4)</f>
        <v>0.51419250000000005</v>
      </c>
      <c r="CI6">
        <f>AVERAGE(expt!EF4:EV4)</f>
        <v>0.55125416666666671</v>
      </c>
      <c r="CK6">
        <f>STDEV('Gal4 ctrl'!EF4:EV4)/SQRT(COUNT('Gal4 ctrl'!EF4:EV4))</f>
        <v>6.0454089392674819E-2</v>
      </c>
      <c r="CL6">
        <f>STDEV('UAS ctrl'!EF4:EV4)/SQRT(COUNT('UAS ctrl'!EF4:EV4))</f>
        <v>4.7484494935508166E-2</v>
      </c>
      <c r="CM6">
        <f>STDEV(expt!EF4:EV4)/SQRT(COUNT(expt!EF4:EV4))</f>
        <v>6.2238936822177876E-2</v>
      </c>
    </row>
    <row r="7" spans="1:91" x14ac:dyDescent="0.2">
      <c r="O7">
        <v>4</v>
      </c>
      <c r="P7">
        <f>AVERAGE('Gal4 ctrl'!C5:R5)</f>
        <v>6.4949272727272724</v>
      </c>
      <c r="Q7">
        <f>AVERAGE('UAS ctrl'!C5:R5)</f>
        <v>6.0050833333333342</v>
      </c>
      <c r="R7">
        <f>AVERAGE(expt!C5:R5)</f>
        <v>6.0719083333333339</v>
      </c>
      <c r="T7">
        <f>STDEV('Gal4 ctrl'!C5:R5)/SQRT(COUNT('Gal4 ctrl'!C5:R5))</f>
        <v>0.97161966942653577</v>
      </c>
      <c r="U7">
        <f>STDEV('UAS ctrl'!C5:R5)/SQRT(COUNT('UAS ctrl'!C5:R5))</f>
        <v>1.0177567577046764</v>
      </c>
      <c r="V7">
        <f>STDEV(expt!C5:R5)/SQRT(COUNT(expt!C5:R5))</f>
        <v>0.88675315203567318</v>
      </c>
      <c r="X7">
        <f>AVERAGE('Gal4 ctrl'!AJ5:AY5)</f>
        <v>5.7383545454545448</v>
      </c>
      <c r="Y7">
        <f>AVERAGE('UAS ctrl'!AJ5:AY5)</f>
        <v>5.4692499999999997</v>
      </c>
      <c r="Z7">
        <f>AVERAGE(expt!AJ5:AY5)</f>
        <v>5.0883666666666665</v>
      </c>
      <c r="AB7">
        <f>STDEV('Gal4 ctrl'!AJ5:AY5)/SQRT(COUNT('Gal4 ctrl'!AJ5:AY5))</f>
        <v>0.74794035668429093</v>
      </c>
      <c r="AC7">
        <f>STDEV('UAS ctrl'!AJ5:AY5)/SQRT(COUNT('UAS ctrl'!AJ5:AY5))</f>
        <v>0.74567047737813341</v>
      </c>
      <c r="AD7">
        <f>STDEV(expt!AJ5:AY5)/SQRT(COUNT(expt!AJ5:AY5))</f>
        <v>0.93486332150694063</v>
      </c>
      <c r="AF7">
        <f>AVERAGE('Gal4 ctrl'!BQ5:CF5)</f>
        <v>6.9044363636363641</v>
      </c>
      <c r="AG7">
        <f>AVERAGE('UAS ctrl'!BQ5:CF5)</f>
        <v>3.5808025000000003</v>
      </c>
      <c r="AH7">
        <f>AVERAGE(expt!BQ5:CF5)</f>
        <v>4.3280399999999988</v>
      </c>
      <c r="AJ7">
        <f>STDEV('Gal4 ctrl'!BQ5:CF5)/SQRT(COUNT('Gal4 ctrl'!BQ5:CF5))</f>
        <v>1.3285206243496237</v>
      </c>
      <c r="AK7">
        <f>STDEV('UAS ctrl'!BQ5:CF5)/SQRT(COUNT('UAS ctrl'!BQ5:CF5))</f>
        <v>0.74339963316991142</v>
      </c>
      <c r="AL7">
        <f>STDEV(expt!BQ5:CF5)/SQRT(COUNT(expt!BQ5:CF5))</f>
        <v>0.8629766104523805</v>
      </c>
      <c r="AP7">
        <f>AVERAGE('Gal4 ctrl'!S5:AI5)</f>
        <v>1.5272727272727273</v>
      </c>
      <c r="AQ7">
        <f>AVERAGE('UAS ctrl'!S5:AI5)</f>
        <v>1.5820091666666665</v>
      </c>
      <c r="AR7">
        <f>AVERAGE(expt!S5:AI5)</f>
        <v>1.5322083333333332</v>
      </c>
      <c r="AT7">
        <f>STDEV('Gal4 ctrl'!S5:AI5)/SQRT(COUNT('Gal4 ctrl'!S5:AI5))</f>
        <v>0.15176973652747711</v>
      </c>
      <c r="AU7">
        <f>STDEV('UAS ctrl'!S5:AI5)/SQRT(COUNT('UAS ctrl'!S5:AI5))</f>
        <v>0.13491114244848393</v>
      </c>
      <c r="AV7">
        <f>STDEV(expt!S5:AI5)/SQRT(COUNT(expt!S5:AI5))</f>
        <v>0.10846841843005388</v>
      </c>
      <c r="AX7">
        <f>AVERAGE('Gal4 ctrl'!AZ5:BP5)</f>
        <v>1.4759790909090909</v>
      </c>
      <c r="AY7">
        <f>AVERAGE('UAS ctrl'!AZ5:BP5)</f>
        <v>1.4006866666666664</v>
      </c>
      <c r="AZ7">
        <f>AVERAGE(expt!AZ5:BP5)</f>
        <v>1.2935008333333333</v>
      </c>
      <c r="BB7">
        <f>STDEV('Gal4 ctrl'!AZ5:BP5)/SQRT(COUNT('Gal4 ctrl'!AZ5:BP5))</f>
        <v>0.10579364657375193</v>
      </c>
      <c r="BC7">
        <f>STDEV('UAS ctrl'!AZ5:BP5)/SQRT(COUNT('UAS ctrl'!AZ5:BP5))</f>
        <v>8.1917247021588924E-2</v>
      </c>
      <c r="BD7">
        <f>STDEV(expt!AZ5:BP5)/SQRT(COUNT(expt!AZ5:BP5))</f>
        <v>0.12145999503801173</v>
      </c>
      <c r="BF7">
        <f>AVERAGE('Gal4 ctrl'!CG5:CW5)</f>
        <v>1.2448427272727274</v>
      </c>
      <c r="BG7">
        <f>AVERAGE('UAS ctrl'!CG5:CW5)</f>
        <v>1.1644499999999998</v>
      </c>
      <c r="BH7">
        <f>AVERAGE(expt!CG5:CW5)</f>
        <v>1.1708891666666668</v>
      </c>
      <c r="BJ7">
        <f>STDEV('Gal4 ctrl'!CG5:CW5)/SQRT(COUNT('Gal4 ctrl'!CG5:CW5))</f>
        <v>0.139170462005092</v>
      </c>
      <c r="BK7">
        <f>STDEV('UAS ctrl'!CG5:CW5)/SQRT(COUNT('UAS ctrl'!CG5:CW5))</f>
        <v>0.11956389227040287</v>
      </c>
      <c r="BL7">
        <f>STDEV(expt!CG5:CW5)/SQRT(COUNT(expt!CG5:CW5))</f>
        <v>0.10970486872471329</v>
      </c>
      <c r="BQ7">
        <f>AVERAGE('Gal4 ctrl'!CX5:DN5)</f>
        <v>0.70540090909090913</v>
      </c>
      <c r="BR7">
        <f>AVERAGE('UAS ctrl'!CX5:DN5)</f>
        <v>0.6702866666666667</v>
      </c>
      <c r="BS7">
        <f>AVERAGE(expt!CX5:DN5)</f>
        <v>0.7043558333333334</v>
      </c>
      <c r="BU7">
        <f>STDEV('Gal4 ctrl'!CX5:DN5)/SQRT(COUNT('Gal4 ctrl'!CX5:DN5))</f>
        <v>5.3011898397770506E-2</v>
      </c>
      <c r="BV7">
        <f>STDEV('UAS ctrl'!CX5:DN5)/SQRT(COUNT('UAS ctrl'!CX5:DN5))</f>
        <v>4.5804285980041305E-2</v>
      </c>
      <c r="BW7">
        <f>STDEV(expt!CX5:DN5)/SQRT(COUNT(expt!CX5:DN5))</f>
        <v>4.6679246174522848E-2</v>
      </c>
      <c r="BY7">
        <f>AVERAGE('Gal4 ctrl'!DO5:EE5)</f>
        <v>0.65200636363636366</v>
      </c>
      <c r="BZ7">
        <f>AVERAGE('UAS ctrl'!DO5:EE5)</f>
        <v>0.62876333333333334</v>
      </c>
      <c r="CA7">
        <f>AVERAGE(expt!DO5:EE5)</f>
        <v>0.58434666666666657</v>
      </c>
      <c r="CC7">
        <f>STDEV('Gal4 ctrl'!DO5:EE5)/SQRT(COUNT('Gal4 ctrl'!DO5:EE5))</f>
        <v>4.3718113393394278E-2</v>
      </c>
      <c r="CD7">
        <f>STDEV('UAS ctrl'!DO5:EE5)/SQRT(COUNT('UAS ctrl'!DO5:EE5))</f>
        <v>5.114814526589806E-2</v>
      </c>
      <c r="CE7">
        <f>STDEV(expt!DO5:EE5)/SQRT(COUNT(expt!DO5:EE5))</f>
        <v>4.1223078659185772E-2</v>
      </c>
      <c r="CG7">
        <f>AVERAGE('Gal4 ctrl'!EF5:EV5)</f>
        <v>0.5983427272727273</v>
      </c>
      <c r="CH7">
        <f>AVERAGE('UAS ctrl'!EF5:EV5)</f>
        <v>0.51311583333333333</v>
      </c>
      <c r="CI7">
        <f>AVERAGE(expt!EF5:EV5)</f>
        <v>0.54825166666666669</v>
      </c>
      <c r="CK7">
        <f>STDEV('Gal4 ctrl'!EF5:EV5)/SQRT(COUNT('Gal4 ctrl'!EF5:EV5))</f>
        <v>7.0848836329584025E-2</v>
      </c>
      <c r="CL7">
        <f>STDEV('UAS ctrl'!EF5:EV5)/SQRT(COUNT('UAS ctrl'!EF5:EV5))</f>
        <v>4.8142676217901713E-2</v>
      </c>
      <c r="CM7">
        <f>STDEV(expt!EF5:EV5)/SQRT(COUNT(expt!EF5:EV5))</f>
        <v>5.5417910268570708E-2</v>
      </c>
    </row>
    <row r="8" spans="1:91" x14ac:dyDescent="0.2">
      <c r="O8">
        <v>5</v>
      </c>
      <c r="P8">
        <f>AVERAGE('Gal4 ctrl'!C6:R6)</f>
        <v>7.0957454545454546</v>
      </c>
      <c r="Q8">
        <f>AVERAGE('UAS ctrl'!C6:R6)</f>
        <v>5.743850000000001</v>
      </c>
      <c r="R8">
        <f>AVERAGE(expt!C6:R6)</f>
        <v>5.9878749999999998</v>
      </c>
      <c r="T8">
        <f>STDEV('Gal4 ctrl'!C6:R6)/SQRT(COUNT('Gal4 ctrl'!C6:R6))</f>
        <v>0.93749296573008389</v>
      </c>
      <c r="U8">
        <f>STDEV('UAS ctrl'!C6:R6)/SQRT(COUNT('UAS ctrl'!C6:R6))</f>
        <v>0.83796540135236841</v>
      </c>
      <c r="V8">
        <f>STDEV(expt!C6:R6)/SQRT(COUNT(expt!C6:R6))</f>
        <v>0.9510198985526972</v>
      </c>
      <c r="X8">
        <f>AVERAGE('Gal4 ctrl'!AJ6:AY6)</f>
        <v>6.1363545454545454</v>
      </c>
      <c r="Y8">
        <f>AVERAGE('UAS ctrl'!AJ6:AY6)</f>
        <v>5.0542749999999996</v>
      </c>
      <c r="Z8">
        <f>AVERAGE(expt!AJ6:AY6)</f>
        <v>5.3527541666666671</v>
      </c>
      <c r="AB8">
        <f>STDEV('Gal4 ctrl'!AJ6:AY6)/SQRT(COUNT('Gal4 ctrl'!AJ6:AY6))</f>
        <v>0.84715630943266307</v>
      </c>
      <c r="AC8">
        <f>STDEV('UAS ctrl'!AJ6:AY6)/SQRT(COUNT('UAS ctrl'!AJ6:AY6))</f>
        <v>0.72550640737360272</v>
      </c>
      <c r="AD8">
        <f>STDEV(expt!AJ6:AY6)/SQRT(COUNT(expt!AJ6:AY6))</f>
        <v>0.90553813348284951</v>
      </c>
      <c r="AF8">
        <f>AVERAGE('Gal4 ctrl'!BQ6:CF6)</f>
        <v>5.7403090909090908</v>
      </c>
      <c r="AG8">
        <f>AVERAGE('UAS ctrl'!BQ6:CF6)</f>
        <v>3.3172316666666659</v>
      </c>
      <c r="AH8">
        <f>AVERAGE(expt!BQ6:CF6)</f>
        <v>4.3377499999999998</v>
      </c>
      <c r="AJ8">
        <f>STDEV('Gal4 ctrl'!BQ6:CF6)/SQRT(COUNT('Gal4 ctrl'!BQ6:CF6))</f>
        <v>1.2120889281397664</v>
      </c>
      <c r="AK8">
        <f>STDEV('UAS ctrl'!BQ6:CF6)/SQRT(COUNT('UAS ctrl'!BQ6:CF6))</f>
        <v>0.69478153302973</v>
      </c>
      <c r="AL8">
        <f>STDEV(expt!BQ6:CF6)/SQRT(COUNT(expt!BQ6:CF6))</f>
        <v>0.8703524142988045</v>
      </c>
      <c r="AP8">
        <f>AVERAGE('Gal4 ctrl'!S6:AI6)</f>
        <v>1.6250909090909089</v>
      </c>
      <c r="AQ8">
        <f>AVERAGE('UAS ctrl'!S6:AI6)</f>
        <v>1.5330075000000001</v>
      </c>
      <c r="AR8">
        <f>AVERAGE(expt!S6:AI6)</f>
        <v>1.5467866666666668</v>
      </c>
      <c r="AT8">
        <f>STDEV('Gal4 ctrl'!S6:AI6)/SQRT(COUNT('Gal4 ctrl'!S6:AI6))</f>
        <v>0.16456984781519782</v>
      </c>
      <c r="AU8">
        <f>STDEV('UAS ctrl'!S6:AI6)/SQRT(COUNT('UAS ctrl'!S6:AI6))</f>
        <v>0.10712966171834196</v>
      </c>
      <c r="AV8">
        <f>STDEV(expt!S6:AI6)/SQRT(COUNT(expt!S6:AI6))</f>
        <v>0.12240498304704529</v>
      </c>
      <c r="AX8">
        <f>AVERAGE('Gal4 ctrl'!AZ6:BP6)</f>
        <v>1.482790909090909</v>
      </c>
      <c r="AY8">
        <f>AVERAGE('UAS ctrl'!AZ6:BP6)</f>
        <v>1.4210791666666667</v>
      </c>
      <c r="AZ8">
        <f>AVERAGE(expt!AZ6:BP6)</f>
        <v>1.2351566666666667</v>
      </c>
      <c r="BB8">
        <f>STDEV('Gal4 ctrl'!AZ6:BP6)/SQRT(COUNT('Gal4 ctrl'!AZ6:BP6))</f>
        <v>0.10608042956733393</v>
      </c>
      <c r="BC8">
        <f>STDEV('UAS ctrl'!AZ6:BP6)/SQRT(COUNT('UAS ctrl'!AZ6:BP6))</f>
        <v>0.11564644255856751</v>
      </c>
      <c r="BD8">
        <f>STDEV(expt!AZ6:BP6)/SQRT(COUNT(expt!AZ6:BP6))</f>
        <v>0.10223171471928079</v>
      </c>
      <c r="BF8">
        <f>AVERAGE('Gal4 ctrl'!CG6:CW6)</f>
        <v>1.210070909090909</v>
      </c>
      <c r="BG8">
        <f>AVERAGE('UAS ctrl'!CG6:CW6)</f>
        <v>1.1159375</v>
      </c>
      <c r="BH8">
        <f>AVERAGE(expt!CG6:CW6)</f>
        <v>1.1232641666666667</v>
      </c>
      <c r="BJ8">
        <f>STDEV('Gal4 ctrl'!CG6:CW6)/SQRT(COUNT('Gal4 ctrl'!CG6:CW6))</f>
        <v>0.12451820814975784</v>
      </c>
      <c r="BK8">
        <f>STDEV('UAS ctrl'!CG6:CW6)/SQRT(COUNT('UAS ctrl'!CG6:CW6))</f>
        <v>0.10983003711054883</v>
      </c>
      <c r="BL8">
        <f>STDEV(expt!CG6:CW6)/SQRT(COUNT(expt!CG6:CW6))</f>
        <v>7.136390993775156E-2</v>
      </c>
      <c r="BQ8">
        <f>AVERAGE('Gal4 ctrl'!CX6:DN6)</f>
        <v>0.70438636363636364</v>
      </c>
      <c r="BR8">
        <f>AVERAGE('UAS ctrl'!CX6:DN6)</f>
        <v>0.65432583333333338</v>
      </c>
      <c r="BS8">
        <f>AVERAGE(expt!CX6:DN6)</f>
        <v>0.66701583333333325</v>
      </c>
      <c r="BU8">
        <f>STDEV('Gal4 ctrl'!CX6:DN6)/SQRT(COUNT('Gal4 ctrl'!CX6:DN6))</f>
        <v>4.9180072059408407E-2</v>
      </c>
      <c r="BV8">
        <f>STDEV('UAS ctrl'!CX6:DN6)/SQRT(COUNT('UAS ctrl'!CX6:DN6))</f>
        <v>4.3489089879798964E-2</v>
      </c>
      <c r="BW8">
        <f>STDEV(expt!CX6:DN6)/SQRT(COUNT(expt!CX6:DN6))</f>
        <v>3.9613143412224584E-2</v>
      </c>
      <c r="BY8">
        <f>AVERAGE('Gal4 ctrl'!DO6:EE6)</f>
        <v>0.65673909090909099</v>
      </c>
      <c r="BZ8">
        <f>AVERAGE('UAS ctrl'!DO6:EE6)</f>
        <v>0.64927333333333337</v>
      </c>
      <c r="CA8">
        <f>AVERAGE(expt!DO6:EE6)</f>
        <v>0.56357666666666673</v>
      </c>
      <c r="CC8">
        <f>STDEV('Gal4 ctrl'!DO6:EE6)/SQRT(COUNT('Gal4 ctrl'!DO6:EE6))</f>
        <v>4.07121396113682E-2</v>
      </c>
      <c r="CD8">
        <f>STDEV('UAS ctrl'!DO6:EE6)/SQRT(COUNT('UAS ctrl'!DO6:EE6))</f>
        <v>4.0844951698991216E-2</v>
      </c>
      <c r="CE8">
        <f>STDEV(expt!DO6:EE6)/SQRT(COUNT(expt!DO6:EE6))</f>
        <v>5.1657674960486073E-2</v>
      </c>
      <c r="CG8">
        <f>AVERAGE('Gal4 ctrl'!EF6:EV6)</f>
        <v>0.61686363636363639</v>
      </c>
      <c r="CH8">
        <f>AVERAGE('UAS ctrl'!EF6:EV6)</f>
        <v>0.51979249999999999</v>
      </c>
      <c r="CI8">
        <f>AVERAGE(expt!EF6:EV6)</f>
        <v>0.52466333333333337</v>
      </c>
      <c r="CK8">
        <f>STDEV('Gal4 ctrl'!EF6:EV6)/SQRT(COUNT('Gal4 ctrl'!EF6:EV6))</f>
        <v>6.9421289664466021E-2</v>
      </c>
      <c r="CL8">
        <f>STDEV('UAS ctrl'!EF6:EV6)/SQRT(COUNT('UAS ctrl'!EF6:EV6))</f>
        <v>4.601718318926358E-2</v>
      </c>
      <c r="CM8">
        <f>STDEV(expt!EF6:EV6)/SQRT(COUNT(expt!EF6:EV6))</f>
        <v>5.6019885110358575E-2</v>
      </c>
    </row>
    <row r="9" spans="1:91" x14ac:dyDescent="0.2">
      <c r="O9">
        <v>6</v>
      </c>
      <c r="P9">
        <f>AVERAGE('Gal4 ctrl'!C7:R7)</f>
        <v>7.4695181818181817</v>
      </c>
      <c r="Q9">
        <f>AVERAGE('UAS ctrl'!C7:R7)</f>
        <v>5.9430249999999987</v>
      </c>
      <c r="R9">
        <f>AVERAGE(expt!C7:R7)</f>
        <v>6.3361416666666672</v>
      </c>
      <c r="T9">
        <f>STDEV('Gal4 ctrl'!C7:R7)/SQRT(COUNT('Gal4 ctrl'!C7:R7))</f>
        <v>1.068887008640141</v>
      </c>
      <c r="U9">
        <f>STDEV('UAS ctrl'!C7:R7)/SQRT(COUNT('UAS ctrl'!C7:R7))</f>
        <v>0.90833194190538469</v>
      </c>
      <c r="V9">
        <f>STDEV(expt!C7:R7)/SQRT(COUNT(expt!C7:R7))</f>
        <v>1.0031146304822918</v>
      </c>
      <c r="X9">
        <f>AVERAGE('Gal4 ctrl'!AJ7:AY7)</f>
        <v>5.8726954545454539</v>
      </c>
      <c r="Y9">
        <f>AVERAGE('UAS ctrl'!AJ7:AY7)</f>
        <v>5.4266666666666667</v>
      </c>
      <c r="Z9">
        <f>AVERAGE(expt!AJ7:AY7)</f>
        <v>5.1695374999999997</v>
      </c>
      <c r="AB9">
        <f>STDEV('Gal4 ctrl'!AJ7:AY7)/SQRT(COUNT('Gal4 ctrl'!AJ7:AY7))</f>
        <v>0.96383416813112899</v>
      </c>
      <c r="AC9">
        <f>STDEV('UAS ctrl'!AJ7:AY7)/SQRT(COUNT('UAS ctrl'!AJ7:AY7))</f>
        <v>0.84708129053696968</v>
      </c>
      <c r="AD9">
        <f>STDEV(expt!AJ7:AY7)/SQRT(COUNT(expt!AJ7:AY7))</f>
        <v>1.0086145101664816</v>
      </c>
      <c r="AF9">
        <f>AVERAGE('Gal4 ctrl'!BQ7:CF7)</f>
        <v>5.6307445454545455</v>
      </c>
      <c r="AG9">
        <f>AVERAGE('UAS ctrl'!BQ7:CF7)</f>
        <v>3.3320174999999996</v>
      </c>
      <c r="AH9">
        <f>AVERAGE(expt!BQ7:CF7)</f>
        <v>4.1121416666666661</v>
      </c>
      <c r="AJ9">
        <f>STDEV('Gal4 ctrl'!BQ7:CF7)/SQRT(COUNT('Gal4 ctrl'!BQ7:CF7))</f>
        <v>1.2162141073178045</v>
      </c>
      <c r="AK9">
        <f>STDEV('UAS ctrl'!BQ7:CF7)/SQRT(COUNT('UAS ctrl'!BQ7:CF7))</f>
        <v>0.69319524947676836</v>
      </c>
      <c r="AL9">
        <f>STDEV(expt!BQ7:CF7)/SQRT(COUNT(expt!BQ7:CF7))</f>
        <v>0.735377511220488</v>
      </c>
      <c r="AP9">
        <f>AVERAGE('Gal4 ctrl'!S7:AI7)</f>
        <v>1.5952599999999999</v>
      </c>
      <c r="AQ9">
        <f>AVERAGE('UAS ctrl'!S7:AI7)</f>
        <v>1.4953649999999998</v>
      </c>
      <c r="AR9">
        <f>AVERAGE(expt!S7:AI7)</f>
        <v>1.5681558333333332</v>
      </c>
      <c r="AT9">
        <f>STDEV('Gal4 ctrl'!S7:AI7)/SQRT(COUNT('Gal4 ctrl'!S7:AI7))</f>
        <v>0.15904903646360125</v>
      </c>
      <c r="AU9">
        <f>STDEV('UAS ctrl'!S7:AI7)/SQRT(COUNT('UAS ctrl'!S7:AI7))</f>
        <v>0.10183407083376267</v>
      </c>
      <c r="AV9">
        <f>STDEV(expt!S7:AI7)/SQRT(COUNT(expt!S7:AI7))</f>
        <v>0.12286347502878561</v>
      </c>
      <c r="AX9">
        <f>AVERAGE('Gal4 ctrl'!AZ7:BP7)</f>
        <v>1.413739090909091</v>
      </c>
      <c r="AY9">
        <f>AVERAGE('UAS ctrl'!AZ7:BP7)</f>
        <v>1.3160824999999998</v>
      </c>
      <c r="AZ9">
        <f>AVERAGE(expt!AZ7:BP7)</f>
        <v>1.2477499999999999</v>
      </c>
      <c r="BB9">
        <f>STDEV('Gal4 ctrl'!AZ7:BP7)/SQRT(COUNT('Gal4 ctrl'!AZ7:BP7))</f>
        <v>0.12578609990018425</v>
      </c>
      <c r="BC9">
        <f>STDEV('UAS ctrl'!AZ7:BP7)/SQRT(COUNT('UAS ctrl'!AZ7:BP7))</f>
        <v>0.10226813043768675</v>
      </c>
      <c r="BD9">
        <f>STDEV(expt!AZ7:BP7)/SQRT(COUNT(expt!AZ7:BP7))</f>
        <v>0.1110201599424014</v>
      </c>
      <c r="BF9">
        <f>AVERAGE('Gal4 ctrl'!CG7:CW7)</f>
        <v>1.2259927272727273</v>
      </c>
      <c r="BG9">
        <f>AVERAGE('UAS ctrl'!CG7:CW7)</f>
        <v>1.0967591666666667</v>
      </c>
      <c r="BH9">
        <f>AVERAGE(expt!CG7:CW7)</f>
        <v>1.089955</v>
      </c>
      <c r="BJ9">
        <f>STDEV('Gal4 ctrl'!CG7:CW7)/SQRT(COUNT('Gal4 ctrl'!CG7:CW7))</f>
        <v>0.13121605956375143</v>
      </c>
      <c r="BK9">
        <f>STDEV('UAS ctrl'!CG7:CW7)/SQRT(COUNT('UAS ctrl'!CG7:CW7))</f>
        <v>7.1556671156909571E-2</v>
      </c>
      <c r="BL9">
        <f>STDEV(expt!CG7:CW7)/SQRT(COUNT(expt!CG7:CW7))</f>
        <v>8.4716362248244415E-2</v>
      </c>
      <c r="BQ9">
        <f>AVERAGE('Gal4 ctrl'!CX7:DN7)</f>
        <v>0.81666636363636347</v>
      </c>
      <c r="BR9">
        <f>AVERAGE('UAS ctrl'!CX7:DN7)</f>
        <v>0.78629749999999998</v>
      </c>
      <c r="BS9">
        <f>AVERAGE(expt!CX7:DN7)</f>
        <v>0.91882166666666665</v>
      </c>
      <c r="BU9">
        <f>STDEV('Gal4 ctrl'!CX7:DN7)/SQRT(COUNT('Gal4 ctrl'!CX7:DN7))</f>
        <v>3.7970339387779717E-2</v>
      </c>
      <c r="BV9">
        <f>STDEV('UAS ctrl'!CX7:DN7)/SQRT(COUNT('UAS ctrl'!CX7:DN7))</f>
        <v>4.5038906886410296E-2</v>
      </c>
      <c r="BW9">
        <f>STDEV(expt!CX7:DN7)/SQRT(COUNT(expt!CX7:DN7))</f>
        <v>2.5660137545196134E-2</v>
      </c>
      <c r="BY9">
        <f>AVERAGE('Gal4 ctrl'!DO7:EE7)</f>
        <v>0.78148000000000006</v>
      </c>
      <c r="BZ9">
        <f>AVERAGE('UAS ctrl'!DO7:EE7)</f>
        <v>0.76915000000000011</v>
      </c>
      <c r="CA9">
        <f>AVERAGE(expt!DO7:EE7)</f>
        <v>0.9493516666666667</v>
      </c>
      <c r="CC9">
        <f>STDEV('Gal4 ctrl'!DO7:EE7)/SQRT(COUNT('Gal4 ctrl'!DO7:EE7))</f>
        <v>2.9711869223044061E-2</v>
      </c>
      <c r="CD9">
        <f>STDEV('UAS ctrl'!DO7:EE7)/SQRT(COUNT('UAS ctrl'!DO7:EE7))</f>
        <v>3.7875477414732746E-2</v>
      </c>
      <c r="CE9">
        <f>STDEV(expt!DO7:EE7)/SQRT(COUNT(expt!DO7:EE7))</f>
        <v>1.8131338717449097E-2</v>
      </c>
      <c r="CG9">
        <f>AVERAGE('Gal4 ctrl'!EF7:EV7)</f>
        <v>0.74291818181818181</v>
      </c>
      <c r="CH9">
        <f>AVERAGE('UAS ctrl'!EF7:EV7)</f>
        <v>0.72503999999999991</v>
      </c>
      <c r="CI9">
        <f>AVERAGE(expt!EF7:EV7)</f>
        <v>0.95282583333333337</v>
      </c>
      <c r="CK9">
        <f>STDEV('Gal4 ctrl'!EF7:EV7)/SQRT(COUNT('Gal4 ctrl'!EF7:EV7))</f>
        <v>5.5164451313869968E-2</v>
      </c>
      <c r="CL9">
        <f>STDEV('UAS ctrl'!EF7:EV7)/SQRT(COUNT('UAS ctrl'!EF7:EV7))</f>
        <v>4.8139314840713578E-2</v>
      </c>
      <c r="CM9">
        <f>STDEV(expt!EF7:EV7)/SQRT(COUNT(expt!EF7:EV7))</f>
        <v>1.9090919404909427E-2</v>
      </c>
    </row>
    <row r="10" spans="1:91" x14ac:dyDescent="0.2">
      <c r="O10">
        <v>7</v>
      </c>
      <c r="P10">
        <f>AVERAGE('Gal4 ctrl'!C8:R8)</f>
        <v>7.4079363636363631</v>
      </c>
      <c r="Q10">
        <f>AVERAGE('UAS ctrl'!C8:R8)</f>
        <v>5.8747416666666661</v>
      </c>
      <c r="R10">
        <f>AVERAGE(expt!C8:R8)</f>
        <v>5.8793916666666668</v>
      </c>
      <c r="T10">
        <f>STDEV('Gal4 ctrl'!C8:R8)/SQRT(COUNT('Gal4 ctrl'!C8:R8))</f>
        <v>0.97858606619892075</v>
      </c>
      <c r="U10">
        <f>STDEV('UAS ctrl'!C8:R8)/SQRT(COUNT('UAS ctrl'!C8:R8))</f>
        <v>1.0282977203787393</v>
      </c>
      <c r="V10">
        <f>STDEV(expt!C8:R8)/SQRT(COUNT(expt!C8:R8))</f>
        <v>0.96934589766082424</v>
      </c>
      <c r="X10">
        <f>AVERAGE('Gal4 ctrl'!AJ8:AY8)</f>
        <v>5.5680818181818177</v>
      </c>
      <c r="Y10">
        <f>AVERAGE('UAS ctrl'!AJ8:AY8)</f>
        <v>5.1524499999999991</v>
      </c>
      <c r="Z10">
        <f>AVERAGE(expt!AJ8:AY8)</f>
        <v>5.1526199999999998</v>
      </c>
      <c r="AB10">
        <f>STDEV('Gal4 ctrl'!AJ8:AY8)/SQRT(COUNT('Gal4 ctrl'!AJ8:AY8))</f>
        <v>0.96665482114334345</v>
      </c>
      <c r="AC10">
        <f>STDEV('UAS ctrl'!AJ8:AY8)/SQRT(COUNT('UAS ctrl'!AJ8:AY8))</f>
        <v>0.70391800061577459</v>
      </c>
      <c r="AD10">
        <f>STDEV(expt!AJ8:AY8)/SQRT(COUNT(expt!AJ8:AY8))</f>
        <v>0.96718368230088048</v>
      </c>
      <c r="AF10">
        <f>AVERAGE('Gal4 ctrl'!BQ8:CF8)</f>
        <v>5.7310672727272731</v>
      </c>
      <c r="AG10">
        <f>AVERAGE('UAS ctrl'!BQ8:CF8)</f>
        <v>3.4643700000000002</v>
      </c>
      <c r="AH10">
        <f>AVERAGE(expt!BQ8:CF8)</f>
        <v>3.9026416666666663</v>
      </c>
      <c r="AJ10">
        <f>STDEV('Gal4 ctrl'!BQ8:CF8)/SQRT(COUNT('Gal4 ctrl'!BQ8:CF8))</f>
        <v>1.1713656088274922</v>
      </c>
      <c r="AK10">
        <f>STDEV('UAS ctrl'!BQ8:CF8)/SQRT(COUNT('UAS ctrl'!BQ8:CF8))</f>
        <v>0.69201357261825369</v>
      </c>
      <c r="AL10">
        <f>STDEV(expt!BQ8:CF8)/SQRT(COUNT(expt!BQ8:CF8))</f>
        <v>0.71413171578756196</v>
      </c>
      <c r="AP10">
        <f>AVERAGE('Gal4 ctrl'!S8:AI8)</f>
        <v>1.6264354545454545</v>
      </c>
      <c r="AQ10">
        <f>AVERAGE('UAS ctrl'!S8:AI8)</f>
        <v>1.4001883333333331</v>
      </c>
      <c r="AR10">
        <f>AVERAGE(expt!S8:AI8)</f>
        <v>1.7465866666666667</v>
      </c>
      <c r="AT10">
        <f>STDEV('Gal4 ctrl'!S8:AI8)/SQRT(COUNT('Gal4 ctrl'!S8:AI8))</f>
        <v>0.15956252586575961</v>
      </c>
      <c r="AU10">
        <f>STDEV('UAS ctrl'!S8:AI8)/SQRT(COUNT('UAS ctrl'!S8:AI8))</f>
        <v>0.11333209814277906</v>
      </c>
      <c r="AV10">
        <f>STDEV(expt!S8:AI8)/SQRT(COUNT(expt!S8:AI8))</f>
        <v>0.15592543000816858</v>
      </c>
      <c r="AX10">
        <f>AVERAGE('Gal4 ctrl'!AZ8:BP8)</f>
        <v>1.4557881818181819</v>
      </c>
      <c r="AY10">
        <f>AVERAGE('UAS ctrl'!AZ8:BP8)</f>
        <v>1.3905000000000001</v>
      </c>
      <c r="AZ10">
        <f>AVERAGE(expt!AZ8:BP8)</f>
        <v>1.2904058333333335</v>
      </c>
      <c r="BB10">
        <f>STDEV('Gal4 ctrl'!AZ8:BP8)/SQRT(COUNT('Gal4 ctrl'!AZ8:BP8))</f>
        <v>0.13583854478298962</v>
      </c>
      <c r="BC10">
        <f>STDEV('UAS ctrl'!AZ8:BP8)/SQRT(COUNT('UAS ctrl'!AZ8:BP8))</f>
        <v>9.9261704141581752E-2</v>
      </c>
      <c r="BD10">
        <f>STDEV(expt!AZ8:BP8)/SQRT(COUNT(expt!AZ8:BP8))</f>
        <v>0.10744171083879454</v>
      </c>
      <c r="BF10">
        <f>AVERAGE('Gal4 ctrl'!CG8:CW8)</f>
        <v>1.3337963636363634</v>
      </c>
      <c r="BG10">
        <f>AVERAGE('UAS ctrl'!CG8:CW8)</f>
        <v>1.1155341666666665</v>
      </c>
      <c r="BH10">
        <f>AVERAGE(expt!CG8:CW8)</f>
        <v>1.0679425</v>
      </c>
      <c r="BJ10">
        <f>STDEV('Gal4 ctrl'!CG8:CW8)/SQRT(COUNT('Gal4 ctrl'!CG8:CW8))</f>
        <v>0.1313361113415272</v>
      </c>
      <c r="BK10">
        <f>STDEV('UAS ctrl'!CG8:CW8)/SQRT(COUNT('UAS ctrl'!CG8:CW8))</f>
        <v>0.1176180945125157</v>
      </c>
      <c r="BL10">
        <f>STDEV(expt!CG8:CW8)/SQRT(COUNT(expt!CG8:CW8))</f>
        <v>9.0834246454612383E-2</v>
      </c>
      <c r="BQ10">
        <f>AVERAGE('Gal4 ctrl'!CX8:DN8)</f>
        <v>0.72611636363636367</v>
      </c>
      <c r="BR10">
        <f>AVERAGE('UAS ctrl'!CX8:DN8)</f>
        <v>0.72932333333333332</v>
      </c>
      <c r="BS10">
        <f>AVERAGE(expt!CX8:DN8)</f>
        <v>0.90259499999999993</v>
      </c>
      <c r="BU10">
        <f>STDEV('Gal4 ctrl'!CX8:DN8)/SQRT(COUNT('Gal4 ctrl'!CX8:DN8))</f>
        <v>3.0848766271860076E-2</v>
      </c>
      <c r="BV10">
        <f>STDEV('UAS ctrl'!CX8:DN8)/SQRT(COUNT('UAS ctrl'!CX8:DN8))</f>
        <v>4.7349145448967386E-2</v>
      </c>
      <c r="BW10">
        <f>STDEV(expt!CX8:DN8)/SQRT(COUNT(expt!CX8:DN8))</f>
        <v>2.6079174191587267E-2</v>
      </c>
      <c r="BY10">
        <f>AVERAGE('Gal4 ctrl'!DO8:EE8)</f>
        <v>0.67541818181818192</v>
      </c>
      <c r="BZ10">
        <f>AVERAGE('UAS ctrl'!DO8:EE8)</f>
        <v>0.72719833333333339</v>
      </c>
      <c r="CA10">
        <f>AVERAGE(expt!DO8:EE8)</f>
        <v>0.91528416666666657</v>
      </c>
      <c r="CC10">
        <f>STDEV('Gal4 ctrl'!DO8:EE8)/SQRT(COUNT('Gal4 ctrl'!DO8:EE8))</f>
        <v>3.300829545372367E-2</v>
      </c>
      <c r="CD10">
        <f>STDEV('UAS ctrl'!DO8:EE8)/SQRT(COUNT('UAS ctrl'!DO8:EE8))</f>
        <v>4.6077443617821609E-2</v>
      </c>
      <c r="CE10">
        <f>STDEV(expt!DO8:EE8)/SQRT(COUNT(expt!DO8:EE8))</f>
        <v>2.3262026197553312E-2</v>
      </c>
      <c r="CG10">
        <f>AVERAGE('Gal4 ctrl'!EF8:EV8)</f>
        <v>0.67801</v>
      </c>
      <c r="CH10">
        <f>AVERAGE('UAS ctrl'!EF8:EV8)</f>
        <v>0.73728000000000005</v>
      </c>
      <c r="CI10">
        <f>AVERAGE(expt!EF8:EV8)</f>
        <v>0.93980250000000021</v>
      </c>
      <c r="CK10">
        <f>STDEV('Gal4 ctrl'!EF8:EV8)/SQRT(COUNT('Gal4 ctrl'!EF8:EV8))</f>
        <v>3.9024174046352313E-2</v>
      </c>
      <c r="CL10">
        <f>STDEV('UAS ctrl'!EF8:EV8)/SQRT(COUNT('UAS ctrl'!EF8:EV8))</f>
        <v>4.1689691099112247E-2</v>
      </c>
      <c r="CM10">
        <f>STDEV(expt!EF8:EV8)/SQRT(COUNT(expt!EF8:EV8))</f>
        <v>2.330128209260364E-2</v>
      </c>
    </row>
    <row r="11" spans="1:91" x14ac:dyDescent="0.2">
      <c r="O11">
        <v>8</v>
      </c>
      <c r="P11">
        <f>AVERAGE('Gal4 ctrl'!C9:R9)</f>
        <v>7.3566909090909096</v>
      </c>
      <c r="Q11">
        <f>AVERAGE('UAS ctrl'!C9:R9)</f>
        <v>5.7873166666666664</v>
      </c>
      <c r="R11">
        <f>AVERAGE(expt!C9:R9)</f>
        <v>6.4575749999999994</v>
      </c>
      <c r="T11">
        <f>STDEV('Gal4 ctrl'!C9:R9)/SQRT(COUNT('Gal4 ctrl'!C9:R9))</f>
        <v>1.1519104860625353</v>
      </c>
      <c r="U11">
        <f>STDEV('UAS ctrl'!C9:R9)/SQRT(COUNT('UAS ctrl'!C9:R9))</f>
        <v>0.86490341104038504</v>
      </c>
      <c r="V11">
        <f>STDEV(expt!C9:R9)/SQRT(COUNT(expt!C9:R9))</f>
        <v>0.94556080474683701</v>
      </c>
      <c r="X11">
        <f>AVERAGE('Gal4 ctrl'!AJ9:AY9)</f>
        <v>5.77459090909091</v>
      </c>
      <c r="Y11">
        <f>AVERAGE('UAS ctrl'!AJ9:AY9)</f>
        <v>5.4791833333333324</v>
      </c>
      <c r="Z11">
        <f>AVERAGE(expt!AJ9:AY9)</f>
        <v>5.2163325</v>
      </c>
      <c r="AB11">
        <f>STDEV('Gal4 ctrl'!AJ9:AY9)/SQRT(COUNT('Gal4 ctrl'!AJ9:AY9))</f>
        <v>0.77235496778648505</v>
      </c>
      <c r="AC11">
        <f>STDEV('UAS ctrl'!AJ9:AY9)/SQRT(COUNT('UAS ctrl'!AJ9:AY9))</f>
        <v>0.83327747196103807</v>
      </c>
      <c r="AD11">
        <f>STDEV(expt!AJ9:AY9)/SQRT(COUNT(expt!AJ9:AY9))</f>
        <v>0.92465834747720765</v>
      </c>
      <c r="AF11">
        <f>AVERAGE('Gal4 ctrl'!BQ9:CF9)</f>
        <v>5.4896972727272724</v>
      </c>
      <c r="AG11">
        <f>AVERAGE('UAS ctrl'!BQ9:CF9)</f>
        <v>3.733401666666667</v>
      </c>
      <c r="AH11">
        <f>AVERAGE(expt!BQ9:CF9)</f>
        <v>3.7505808333333328</v>
      </c>
      <c r="AJ11">
        <f>STDEV('Gal4 ctrl'!BQ9:CF9)/SQRT(COUNT('Gal4 ctrl'!BQ9:CF9))</f>
        <v>1.0194242702838707</v>
      </c>
      <c r="AK11">
        <f>STDEV('UAS ctrl'!BQ9:CF9)/SQRT(COUNT('UAS ctrl'!BQ9:CF9))</f>
        <v>0.69331851804010203</v>
      </c>
      <c r="AL11">
        <f>STDEV(expt!BQ9:CF9)/SQRT(COUNT(expt!BQ9:CF9))</f>
        <v>0.67667268283912152</v>
      </c>
      <c r="AP11">
        <f>AVERAGE('Gal4 ctrl'!S9:AI9)</f>
        <v>1.6579354545454541</v>
      </c>
      <c r="AQ11">
        <f>AVERAGE('UAS ctrl'!S9:AI9)</f>
        <v>1.4317591666666665</v>
      </c>
      <c r="AR11">
        <f>AVERAGE(expt!S9:AI9)</f>
        <v>1.6639824999999997</v>
      </c>
      <c r="AT11">
        <f>STDEV('Gal4 ctrl'!S9:AI9)/SQRT(COUNT('Gal4 ctrl'!S9:AI9))</f>
        <v>0.14341282549063311</v>
      </c>
      <c r="AU11">
        <f>STDEV('UAS ctrl'!S9:AI9)/SQRT(COUNT('UAS ctrl'!S9:AI9))</f>
        <v>0.12227647425093668</v>
      </c>
      <c r="AV11">
        <f>STDEV(expt!S9:AI9)/SQRT(COUNT(expt!S9:AI9))</f>
        <v>0.11649493604630119</v>
      </c>
      <c r="AX11">
        <f>AVERAGE('Gal4 ctrl'!AZ9:BP9)</f>
        <v>1.6452990909090912</v>
      </c>
      <c r="AY11">
        <f>AVERAGE('UAS ctrl'!AZ9:BP9)</f>
        <v>1.4377783333333332</v>
      </c>
      <c r="AZ11">
        <f>AVERAGE(expt!AZ9:BP9)</f>
        <v>1.2609241666666666</v>
      </c>
      <c r="BB11">
        <f>STDEV('Gal4 ctrl'!AZ9:BP9)/SQRT(COUNT('Gal4 ctrl'!AZ9:BP9))</f>
        <v>0.16578354036324552</v>
      </c>
      <c r="BC11">
        <f>STDEV('UAS ctrl'!AZ9:BP9)/SQRT(COUNT('UAS ctrl'!AZ9:BP9))</f>
        <v>0.10545687744885443</v>
      </c>
      <c r="BD11">
        <f>STDEV(expt!AZ9:BP9)/SQRT(COUNT(expt!AZ9:BP9))</f>
        <v>0.11858352761621883</v>
      </c>
      <c r="BF11">
        <f>AVERAGE('Gal4 ctrl'!CG9:CW9)</f>
        <v>1.3211281818181819</v>
      </c>
      <c r="BG11">
        <f>AVERAGE('UAS ctrl'!CG9:CW9)</f>
        <v>1.1681558333333333</v>
      </c>
      <c r="BH11">
        <f>AVERAGE(expt!CG9:CW9)</f>
        <v>1.1468925000000001</v>
      </c>
      <c r="BJ11">
        <f>STDEV('Gal4 ctrl'!CG9:CW9)/SQRT(COUNT('Gal4 ctrl'!CG9:CW9))</f>
        <v>0.15295693041339317</v>
      </c>
      <c r="BK11">
        <f>STDEV('UAS ctrl'!CG9:CW9)/SQRT(COUNT('UAS ctrl'!CG9:CW9))</f>
        <v>8.6020809995079564E-2</v>
      </c>
      <c r="BL11">
        <f>STDEV(expt!CG9:CW9)/SQRT(COUNT(expt!CG9:CW9))</f>
        <v>0.10892251826430507</v>
      </c>
      <c r="BQ11">
        <f>AVERAGE('Gal4 ctrl'!CX9:DN9)</f>
        <v>0.63555000000000006</v>
      </c>
      <c r="BR11">
        <f>AVERAGE('UAS ctrl'!CX9:DN9)</f>
        <v>0.63182499999999997</v>
      </c>
      <c r="BS11">
        <f>AVERAGE(expt!CX9:DN9)</f>
        <v>0.86987083333333326</v>
      </c>
      <c r="BU11">
        <f>STDEV('Gal4 ctrl'!CX9:DN9)/SQRT(COUNT('Gal4 ctrl'!CX9:DN9))</f>
        <v>4.1528575485058221E-2</v>
      </c>
      <c r="BV11">
        <f>STDEV('UAS ctrl'!CX9:DN9)/SQRT(COUNT('UAS ctrl'!CX9:DN9))</f>
        <v>4.3711921186192167E-2</v>
      </c>
      <c r="BW11">
        <f>STDEV(expt!CX9:DN9)/SQRT(COUNT(expt!CX9:DN9))</f>
        <v>2.2460871143226528E-2</v>
      </c>
      <c r="BY11">
        <f>AVERAGE('Gal4 ctrl'!DO9:EE9)</f>
        <v>0.60589999999999999</v>
      </c>
      <c r="BZ11">
        <f>AVERAGE('UAS ctrl'!DO9:EE9)</f>
        <v>0.5949350000000001</v>
      </c>
      <c r="CA11">
        <f>AVERAGE(expt!DO9:EE9)</f>
        <v>0.86426083333333337</v>
      </c>
      <c r="CC11">
        <f>STDEV('Gal4 ctrl'!DO9:EE9)/SQRT(COUNT('Gal4 ctrl'!DO9:EE9))</f>
        <v>4.670283929464903E-2</v>
      </c>
      <c r="CD11">
        <f>STDEV('UAS ctrl'!DO9:EE9)/SQRT(COUNT('UAS ctrl'!DO9:EE9))</f>
        <v>4.1233887789932172E-2</v>
      </c>
      <c r="CE11">
        <f>STDEV(expt!DO9:EE9)/SQRT(COUNT(expt!DO9:EE9))</f>
        <v>2.8837040665276339E-2</v>
      </c>
      <c r="CG11">
        <f>AVERAGE('Gal4 ctrl'!EF9:EV9)</f>
        <v>0.64755454545454549</v>
      </c>
      <c r="CH11">
        <f>AVERAGE('UAS ctrl'!EF9:EV9)</f>
        <v>0.63709166666666672</v>
      </c>
      <c r="CI11">
        <f>AVERAGE(expt!EF9:EV9)</f>
        <v>0.84716666666666673</v>
      </c>
      <c r="CK11">
        <f>STDEV('Gal4 ctrl'!EF9:EV9)/SQRT(COUNT('Gal4 ctrl'!EF9:EV9))</f>
        <v>3.8631047696324437E-2</v>
      </c>
      <c r="CL11">
        <f>STDEV('UAS ctrl'!EF9:EV9)/SQRT(COUNT('UAS ctrl'!EF9:EV9))</f>
        <v>4.378793551558649E-2</v>
      </c>
      <c r="CM11">
        <f>STDEV(expt!EF9:EV9)/SQRT(COUNT(expt!EF9:EV9))</f>
        <v>2.644630524498838E-2</v>
      </c>
    </row>
    <row r="12" spans="1:91" x14ac:dyDescent="0.2">
      <c r="O12">
        <v>9</v>
      </c>
      <c r="P12">
        <f>AVERAGE('Gal4 ctrl'!C10:R10)</f>
        <v>7.0830000000000011</v>
      </c>
      <c r="Q12">
        <f>AVERAGE('UAS ctrl'!C10:R10)</f>
        <v>5.6771000000000003</v>
      </c>
      <c r="R12">
        <f>AVERAGE(expt!C10:R10)</f>
        <v>6.0009583333333341</v>
      </c>
      <c r="T12">
        <f>STDEV('Gal4 ctrl'!C10:R10)/SQRT(COUNT('Gal4 ctrl'!C10:R10))</f>
        <v>0.99705755528226814</v>
      </c>
      <c r="U12">
        <f>STDEV('UAS ctrl'!C10:R10)/SQRT(COUNT('UAS ctrl'!C10:R10))</f>
        <v>0.94461424417750006</v>
      </c>
      <c r="V12">
        <f>STDEV(expt!C10:R10)/SQRT(COUNT(expt!C10:R10))</f>
        <v>0.82208706669121001</v>
      </c>
      <c r="X12">
        <f>AVERAGE('Gal4 ctrl'!AJ10:AY10)</f>
        <v>5.0925181818181811</v>
      </c>
      <c r="Y12">
        <f>AVERAGE('UAS ctrl'!AJ10:AY10)</f>
        <v>5.3994999999999997</v>
      </c>
      <c r="Z12">
        <f>AVERAGE(expt!AJ10:AY10)</f>
        <v>5.2744808333333335</v>
      </c>
      <c r="AB12">
        <f>STDEV('Gal4 ctrl'!AJ10:AY10)/SQRT(COUNT('Gal4 ctrl'!AJ10:AY10))</f>
        <v>0.74677174227326792</v>
      </c>
      <c r="AC12">
        <f>STDEV('UAS ctrl'!AJ10:AY10)/SQRT(COUNT('UAS ctrl'!AJ10:AY10))</f>
        <v>0.76067725615421367</v>
      </c>
      <c r="AD12">
        <f>STDEV(expt!AJ10:AY10)/SQRT(COUNT(expt!AJ10:AY10))</f>
        <v>0.93795958369222265</v>
      </c>
      <c r="AF12">
        <f>AVERAGE('Gal4 ctrl'!BQ10:CF10)</f>
        <v>5.826922727272728</v>
      </c>
      <c r="AG12">
        <f>AVERAGE('UAS ctrl'!BQ10:CF10)</f>
        <v>3.9811674999999997</v>
      </c>
      <c r="AH12">
        <f>AVERAGE(expt!BQ10:CF10)</f>
        <v>4.1383916666666662</v>
      </c>
      <c r="AJ12">
        <f>STDEV('Gal4 ctrl'!BQ10:CF10)/SQRT(COUNT('Gal4 ctrl'!BQ10:CF10))</f>
        <v>1.0497021653645731</v>
      </c>
      <c r="AK12">
        <f>STDEV('UAS ctrl'!BQ10:CF10)/SQRT(COUNT('UAS ctrl'!BQ10:CF10))</f>
        <v>0.72057478919885709</v>
      </c>
      <c r="AL12">
        <f>STDEV(expt!BQ10:CF10)/SQRT(COUNT(expt!BQ10:CF10))</f>
        <v>0.8306023745540938</v>
      </c>
      <c r="AP12">
        <f>AVERAGE('Gal4 ctrl'!S10:AI10)</f>
        <v>1.6637336363636364</v>
      </c>
      <c r="AQ12">
        <f>AVERAGE('UAS ctrl'!S10:AI10)</f>
        <v>1.4832833333333333</v>
      </c>
      <c r="AR12">
        <f>AVERAGE(expt!S10:AI10)</f>
        <v>1.6770250000000002</v>
      </c>
      <c r="AT12">
        <f>STDEV('Gal4 ctrl'!S10:AI10)/SQRT(COUNT('Gal4 ctrl'!S10:AI10))</f>
        <v>0.1808385571430684</v>
      </c>
      <c r="AU12">
        <f>STDEV('UAS ctrl'!S10:AI10)/SQRT(COUNT('UAS ctrl'!S10:AI10))</f>
        <v>0.10257308542466383</v>
      </c>
      <c r="AV12">
        <f>STDEV(expt!S10:AI10)/SQRT(COUNT(expt!S10:AI10))</f>
        <v>0.1512263936624538</v>
      </c>
      <c r="AX12">
        <f>AVERAGE('Gal4 ctrl'!AZ10:BP10)</f>
        <v>1.412719090909091</v>
      </c>
      <c r="AY12">
        <f>AVERAGE('UAS ctrl'!AZ10:BP10)</f>
        <v>1.3882933333333334</v>
      </c>
      <c r="AZ12">
        <f>AVERAGE(expt!AZ10:BP10)</f>
        <v>1.2074441666666667</v>
      </c>
      <c r="BB12">
        <f>STDEV('Gal4 ctrl'!AZ10:BP10)/SQRT(COUNT('Gal4 ctrl'!AZ10:BP10))</f>
        <v>0.10246307601414746</v>
      </c>
      <c r="BC12">
        <f>STDEV('UAS ctrl'!AZ10:BP10)/SQRT(COUNT('UAS ctrl'!AZ10:BP10))</f>
        <v>0.10875123607331895</v>
      </c>
      <c r="BD12">
        <f>STDEV(expt!AZ10:BP10)/SQRT(COUNT(expt!AZ10:BP10))</f>
        <v>9.9634800536595708E-2</v>
      </c>
      <c r="BF12">
        <f>AVERAGE('Gal4 ctrl'!CG10:CW10)</f>
        <v>1.2148645454545455</v>
      </c>
      <c r="BG12">
        <f>AVERAGE('UAS ctrl'!CG10:CW10)</f>
        <v>1.1700366666666666</v>
      </c>
      <c r="BH12">
        <f>AVERAGE(expt!CG10:CW10)</f>
        <v>1.0584375000000001</v>
      </c>
      <c r="BJ12">
        <f>STDEV('Gal4 ctrl'!CG10:CW10)/SQRT(COUNT('Gal4 ctrl'!CG10:CW10))</f>
        <v>0.12166523504618319</v>
      </c>
      <c r="BK12">
        <f>STDEV('UAS ctrl'!CG10:CW10)/SQRT(COUNT('UAS ctrl'!CG10:CW10))</f>
        <v>9.7765788109887883E-2</v>
      </c>
      <c r="BL12">
        <f>STDEV(expt!CG10:CW10)/SQRT(COUNT(expt!CG10:CW10))</f>
        <v>7.8802239201812563E-2</v>
      </c>
      <c r="BQ12">
        <f>AVERAGE('Gal4 ctrl'!CX10:DN10)</f>
        <v>0.61790636363636364</v>
      </c>
      <c r="BR12">
        <f>AVERAGE('UAS ctrl'!CX10:DN10)</f>
        <v>0.54593000000000003</v>
      </c>
      <c r="BS12">
        <f>AVERAGE(expt!CX10:DN10)</f>
        <v>0.82519083333333321</v>
      </c>
      <c r="BU12">
        <f>STDEV('Gal4 ctrl'!CX10:DN10)/SQRT(COUNT('Gal4 ctrl'!CX10:DN10))</f>
        <v>4.4252142285537976E-2</v>
      </c>
      <c r="BV12">
        <f>STDEV('UAS ctrl'!CX10:DN10)/SQRT(COUNT('UAS ctrl'!CX10:DN10))</f>
        <v>4.1709106610456438E-2</v>
      </c>
      <c r="BW12">
        <f>STDEV(expt!CX10:DN10)/SQRT(COUNT(expt!CX10:DN10))</f>
        <v>2.0305736816578247E-2</v>
      </c>
      <c r="BY12">
        <f>AVERAGE('Gal4 ctrl'!DO10:EE10)</f>
        <v>0.60655272727272724</v>
      </c>
      <c r="BZ12">
        <f>AVERAGE('UAS ctrl'!DO10:EE10)</f>
        <v>0.53744666666666674</v>
      </c>
      <c r="CA12">
        <f>AVERAGE(expt!DO10:EE10)</f>
        <v>0.77657083333333332</v>
      </c>
      <c r="CC12">
        <f>STDEV('Gal4 ctrl'!DO10:EE10)/SQRT(COUNT('Gal4 ctrl'!DO10:EE10))</f>
        <v>4.489062364318825E-2</v>
      </c>
      <c r="CD12">
        <f>STDEV('UAS ctrl'!DO10:EE10)/SQRT(COUNT('UAS ctrl'!DO10:EE10))</f>
        <v>3.9083342055952978E-2</v>
      </c>
      <c r="CE12">
        <f>STDEV(expt!DO10:EE10)/SQRT(COUNT(expt!DO10:EE10))</f>
        <v>1.9575460614509228E-2</v>
      </c>
      <c r="CG12">
        <f>AVERAGE('Gal4 ctrl'!EF10:EV10)</f>
        <v>0.63407363636363645</v>
      </c>
      <c r="CH12">
        <f>AVERAGE('UAS ctrl'!EF10:EV10)</f>
        <v>0.53498166666666669</v>
      </c>
      <c r="CI12">
        <f>AVERAGE(expt!EF10:EV10)</f>
        <v>0.75712000000000002</v>
      </c>
      <c r="CK12">
        <f>STDEV('Gal4 ctrl'!EF10:EV10)/SQRT(COUNT('Gal4 ctrl'!EF10:EV10))</f>
        <v>3.8938181431894488E-2</v>
      </c>
      <c r="CL12">
        <f>STDEV('UAS ctrl'!EF10:EV10)/SQRT(COUNT('UAS ctrl'!EF10:EV10))</f>
        <v>3.2205195817232052E-2</v>
      </c>
      <c r="CM12">
        <f>STDEV(expt!EF10:EV10)/SQRT(COUNT(expt!EF10:EV10))</f>
        <v>4.2002808113195747E-2</v>
      </c>
    </row>
    <row r="13" spans="1:91" x14ac:dyDescent="0.2">
      <c r="O13">
        <v>10</v>
      </c>
      <c r="P13">
        <f>AVERAGE('Gal4 ctrl'!C11:R11)</f>
        <v>7.3581636363636358</v>
      </c>
      <c r="Q13">
        <f>AVERAGE('UAS ctrl'!C11:R11)</f>
        <v>5.7462000000000009</v>
      </c>
      <c r="R13">
        <f>AVERAGE(expt!C11:R11)</f>
        <v>6.3061333333333343</v>
      </c>
      <c r="T13">
        <f>STDEV('Gal4 ctrl'!C11:R11)/SQRT(COUNT('Gal4 ctrl'!C11:R11))</f>
        <v>1.0767979723802961</v>
      </c>
      <c r="U13">
        <f>STDEV('UAS ctrl'!C11:R11)/SQRT(COUNT('UAS ctrl'!C11:R11))</f>
        <v>0.80398192473651409</v>
      </c>
      <c r="V13">
        <f>STDEV(expt!C11:R11)/SQRT(COUNT(expt!C11:R11))</f>
        <v>0.87293791791590325</v>
      </c>
      <c r="X13">
        <f>AVERAGE('Gal4 ctrl'!AJ11:AY11)</f>
        <v>5.3135000000000003</v>
      </c>
      <c r="Y13">
        <f>AVERAGE('UAS ctrl'!AJ11:AY11)</f>
        <v>5.2449158333333337</v>
      </c>
      <c r="Z13">
        <f>AVERAGE(expt!AJ11:AY11)</f>
        <v>4.7840741666666657</v>
      </c>
      <c r="AB13">
        <f>STDEV('Gal4 ctrl'!AJ11:AY11)/SQRT(COUNT('Gal4 ctrl'!AJ11:AY11))</f>
        <v>0.75900621317375505</v>
      </c>
      <c r="AC13">
        <f>STDEV('UAS ctrl'!AJ11:AY11)/SQRT(COUNT('UAS ctrl'!AJ11:AY11))</f>
        <v>0.8944974093882041</v>
      </c>
      <c r="AD13">
        <f>STDEV(expt!AJ11:AY11)/SQRT(COUNT(expt!AJ11:AY11))</f>
        <v>0.77182039881762499</v>
      </c>
      <c r="AF13">
        <f>AVERAGE('Gal4 ctrl'!BQ11:CF11)</f>
        <v>5.8723018181818194</v>
      </c>
      <c r="AG13">
        <f>AVERAGE('UAS ctrl'!BQ11:CF11)</f>
        <v>4.7731500000000002</v>
      </c>
      <c r="AH13">
        <f>AVERAGE(expt!BQ11:CF11)</f>
        <v>3.9796583333333335</v>
      </c>
      <c r="AJ13">
        <f>STDEV('Gal4 ctrl'!BQ11:CF11)/SQRT(COUNT('Gal4 ctrl'!BQ11:CF11))</f>
        <v>1.2656208288143642</v>
      </c>
      <c r="AK13">
        <f>STDEV('UAS ctrl'!BQ11:CF11)/SQRT(COUNT('UAS ctrl'!BQ11:CF11))</f>
        <v>0.83891695579009518</v>
      </c>
      <c r="AL13">
        <f>STDEV(expt!BQ11:CF11)/SQRT(COUNT(expt!BQ11:CF11))</f>
        <v>0.79427127694417798</v>
      </c>
      <c r="AP13">
        <f>AVERAGE('Gal4 ctrl'!S11:AI11)</f>
        <v>1.5759054545454545</v>
      </c>
      <c r="AQ13">
        <f>AVERAGE('UAS ctrl'!S11:AI11)</f>
        <v>1.5204916666666666</v>
      </c>
      <c r="AR13">
        <f>AVERAGE(expt!S11:AI11)</f>
        <v>1.7833833333333331</v>
      </c>
      <c r="AT13">
        <f>STDEV('Gal4 ctrl'!S11:AI11)/SQRT(COUNT('Gal4 ctrl'!S11:AI11))</f>
        <v>0.15667899292017232</v>
      </c>
      <c r="AU13">
        <f>STDEV('UAS ctrl'!S11:AI11)/SQRT(COUNT('UAS ctrl'!S11:AI11))</f>
        <v>0.10465669451023224</v>
      </c>
      <c r="AV13">
        <f>STDEV(expt!S11:AI11)/SQRT(COUNT(expt!S11:AI11))</f>
        <v>0.14580379501718815</v>
      </c>
      <c r="AX13">
        <f>AVERAGE('Gal4 ctrl'!AZ11:BP11)</f>
        <v>1.47149</v>
      </c>
      <c r="AY13">
        <f>AVERAGE('UAS ctrl'!AZ11:BP11)</f>
        <v>1.3232099999999998</v>
      </c>
      <c r="AZ13">
        <f>AVERAGE(expt!AZ11:BP11)</f>
        <v>1.2201216666666665</v>
      </c>
      <c r="BB13">
        <f>STDEV('Gal4 ctrl'!AZ11:BP11)/SQRT(COUNT('Gal4 ctrl'!AZ11:BP11))</f>
        <v>0.12759874554099815</v>
      </c>
      <c r="BC13">
        <f>STDEV('UAS ctrl'!AZ11:BP11)/SQRT(COUNT('UAS ctrl'!AZ11:BP11))</f>
        <v>0.12949141401863487</v>
      </c>
      <c r="BD13">
        <f>STDEV(expt!AZ11:BP11)/SQRT(COUNT(expt!AZ11:BP11))</f>
        <v>8.6098139835195264E-2</v>
      </c>
      <c r="BF13">
        <f>AVERAGE('Gal4 ctrl'!CG11:CW11)</f>
        <v>1.2112654545454546</v>
      </c>
      <c r="BG13">
        <f>AVERAGE('UAS ctrl'!CG11:CW11)</f>
        <v>1.2020591666666667</v>
      </c>
      <c r="BH13">
        <f>AVERAGE(expt!CG11:CW11)</f>
        <v>1.1152974999999998</v>
      </c>
      <c r="BJ13">
        <f>STDEV('Gal4 ctrl'!CG11:CW11)/SQRT(COUNT('Gal4 ctrl'!CG11:CW11))</f>
        <v>0.11791885080514737</v>
      </c>
      <c r="BK13">
        <f>STDEV('UAS ctrl'!CG11:CW11)/SQRT(COUNT('UAS ctrl'!CG11:CW11))</f>
        <v>0.10109592862990525</v>
      </c>
      <c r="BL13">
        <f>STDEV(expt!CG11:CW11)/SQRT(COUNT(expt!CG11:CW11))</f>
        <v>9.1133596839567052E-2</v>
      </c>
      <c r="BQ13">
        <f>AVERAGE('Gal4 ctrl'!CX11:DN11)</f>
        <v>0.66774181818181821</v>
      </c>
      <c r="BR13">
        <f>AVERAGE('UAS ctrl'!CX11:DN11)</f>
        <v>0.54018416666666669</v>
      </c>
      <c r="BS13">
        <f>AVERAGE(expt!CX11:DN11)</f>
        <v>0.76696583333333335</v>
      </c>
      <c r="BU13">
        <f>STDEV('Gal4 ctrl'!CX11:DN11)/SQRT(COUNT('Gal4 ctrl'!CX11:DN11))</f>
        <v>5.3722449477394851E-2</v>
      </c>
      <c r="BV13">
        <f>STDEV('UAS ctrl'!CX11:DN11)/SQRT(COUNT('UAS ctrl'!CX11:DN11))</f>
        <v>4.0973809621963037E-2</v>
      </c>
      <c r="BW13">
        <f>STDEV(expt!CX11:DN11)/SQRT(COUNT(expt!CX11:DN11))</f>
        <v>3.1046982517174103E-2</v>
      </c>
      <c r="BY13">
        <f>AVERAGE('Gal4 ctrl'!DO11:EE11)</f>
        <v>0.62702999999999998</v>
      </c>
      <c r="BZ13">
        <f>AVERAGE('UAS ctrl'!DO11:EE11)</f>
        <v>0.49834916666666662</v>
      </c>
      <c r="CA13">
        <f>AVERAGE(expt!DO11:EE11)</f>
        <v>0.72466333333333333</v>
      </c>
      <c r="CC13">
        <f>STDEV('Gal4 ctrl'!DO11:EE11)/SQRT(COUNT('Gal4 ctrl'!DO11:EE11))</f>
        <v>4.1329452694174408E-2</v>
      </c>
      <c r="CD13">
        <f>STDEV('UAS ctrl'!DO11:EE11)/SQRT(COUNT('UAS ctrl'!DO11:EE11))</f>
        <v>4.2212093295540543E-2</v>
      </c>
      <c r="CE13">
        <f>STDEV(expt!DO11:EE11)/SQRT(COUNT(expt!DO11:EE11))</f>
        <v>3.4574355672984371E-2</v>
      </c>
      <c r="CG13">
        <f>AVERAGE('Gal4 ctrl'!EF11:EV11)</f>
        <v>0.63809181818181815</v>
      </c>
      <c r="CH13">
        <f>AVERAGE('UAS ctrl'!EF11:EV11)</f>
        <v>0.52644250000000004</v>
      </c>
      <c r="CI13">
        <f>AVERAGE(expt!EF11:EV11)</f>
        <v>0.7292791666666667</v>
      </c>
      <c r="CK13">
        <f>STDEV('Gal4 ctrl'!EF11:EV11)/SQRT(COUNT('Gal4 ctrl'!EF11:EV11))</f>
        <v>3.9845985284665479E-2</v>
      </c>
      <c r="CL13">
        <f>STDEV('UAS ctrl'!EF11:EV11)/SQRT(COUNT('UAS ctrl'!EF11:EV11))</f>
        <v>3.4233793160103998E-2</v>
      </c>
      <c r="CM13">
        <f>STDEV(expt!EF11:EV11)/SQRT(COUNT(expt!EF11:EV11))</f>
        <v>3.5105212693704049E-2</v>
      </c>
    </row>
    <row r="14" spans="1:91" x14ac:dyDescent="0.2">
      <c r="O14">
        <v>11</v>
      </c>
      <c r="P14">
        <f>AVERAGE('Gal4 ctrl'!C12:R12)</f>
        <v>7.2448727272727274</v>
      </c>
      <c r="Q14">
        <f>AVERAGE('UAS ctrl'!C12:R12)</f>
        <v>5.8739083333333335</v>
      </c>
      <c r="R14">
        <f>AVERAGE(expt!C12:R12)</f>
        <v>6.5196250000000004</v>
      </c>
      <c r="T14">
        <f>STDEV('Gal4 ctrl'!C12:R12)/SQRT(COUNT('Gal4 ctrl'!C12:R12))</f>
        <v>0.94271125735497696</v>
      </c>
      <c r="U14">
        <f>STDEV('UAS ctrl'!C12:R12)/SQRT(COUNT('UAS ctrl'!C12:R12))</f>
        <v>0.76827539426502589</v>
      </c>
      <c r="V14">
        <f>STDEV(expt!C12:R12)/SQRT(COUNT(expt!C12:R12))</f>
        <v>0.78742207186575852</v>
      </c>
      <c r="X14">
        <f>AVERAGE('Gal4 ctrl'!AJ12:AY12)</f>
        <v>5.915290909090908</v>
      </c>
      <c r="Y14">
        <f>AVERAGE('UAS ctrl'!AJ12:AY12)</f>
        <v>5.7217499999999992</v>
      </c>
      <c r="Z14">
        <f>AVERAGE(expt!AJ12:AY12)</f>
        <v>5.2433858333333339</v>
      </c>
      <c r="AB14">
        <f>STDEV('Gal4 ctrl'!AJ12:AY12)/SQRT(COUNT('Gal4 ctrl'!AJ12:AY12))</f>
        <v>0.74622676561418644</v>
      </c>
      <c r="AC14">
        <f>STDEV('UAS ctrl'!AJ12:AY12)/SQRT(COUNT('UAS ctrl'!AJ12:AY12))</f>
        <v>0.85141086674716149</v>
      </c>
      <c r="AD14">
        <f>STDEV(expt!AJ12:AY12)/SQRT(COUNT(expt!AJ12:AY12))</f>
        <v>0.89575335278126378</v>
      </c>
      <c r="AF14">
        <f>AVERAGE('Gal4 ctrl'!BQ12:CF12)</f>
        <v>5.6174009090909092</v>
      </c>
      <c r="AG14">
        <f>AVERAGE('UAS ctrl'!BQ12:CF12)</f>
        <v>4.3027683333333338</v>
      </c>
      <c r="AH14">
        <f>AVERAGE(expt!BQ12:CF12)</f>
        <v>3.7678416666666674</v>
      </c>
      <c r="AJ14">
        <f>STDEV('Gal4 ctrl'!BQ12:CF12)/SQRT(COUNT('Gal4 ctrl'!BQ12:CF12))</f>
        <v>1.2826966530573249</v>
      </c>
      <c r="AK14">
        <f>STDEV('UAS ctrl'!BQ12:CF12)/SQRT(COUNT('UAS ctrl'!BQ12:CF12))</f>
        <v>0.85926487673866714</v>
      </c>
      <c r="AL14">
        <f>STDEV(expt!BQ12:CF12)/SQRT(COUNT(expt!BQ12:CF12))</f>
        <v>0.67137746771868423</v>
      </c>
      <c r="AP14">
        <f>AVERAGE('Gal4 ctrl'!S12:AI12)</f>
        <v>1.7017090909090911</v>
      </c>
      <c r="AQ14">
        <f>AVERAGE('UAS ctrl'!S12:AI12)</f>
        <v>1.5466133333333334</v>
      </c>
      <c r="AR14">
        <f>AVERAGE(expt!S12:AI12)</f>
        <v>1.7349416666666668</v>
      </c>
      <c r="AT14">
        <f>STDEV('Gal4 ctrl'!S12:AI12)/SQRT(COUNT('Gal4 ctrl'!S12:AI12))</f>
        <v>0.15985159450084582</v>
      </c>
      <c r="AU14">
        <f>STDEV('UAS ctrl'!S12:AI12)/SQRT(COUNT('UAS ctrl'!S12:AI12))</f>
        <v>0.11622951026553308</v>
      </c>
      <c r="AV14">
        <f>STDEV(expt!S12:AI12)/SQRT(COUNT(expt!S12:AI12))</f>
        <v>0.11637728577863447</v>
      </c>
      <c r="AX14">
        <f>AVERAGE('Gal4 ctrl'!AZ12:BP12)</f>
        <v>1.3554190909090909</v>
      </c>
      <c r="AY14">
        <f>AVERAGE('UAS ctrl'!AZ12:BP12)</f>
        <v>1.4396541666666669</v>
      </c>
      <c r="AZ14">
        <f>AVERAGE(expt!AZ12:BP12)</f>
        <v>1.2907</v>
      </c>
      <c r="BB14">
        <f>STDEV('Gal4 ctrl'!AZ12:BP12)/SQRT(COUNT('Gal4 ctrl'!AZ12:BP12))</f>
        <v>9.5416505151739481E-2</v>
      </c>
      <c r="BC14">
        <f>STDEV('UAS ctrl'!AZ12:BP12)/SQRT(COUNT('UAS ctrl'!AZ12:BP12))</f>
        <v>0.16090069959760089</v>
      </c>
      <c r="BD14">
        <f>STDEV(expt!AZ12:BP12)/SQRT(COUNT(expt!AZ12:BP12))</f>
        <v>9.579834257913375E-2</v>
      </c>
      <c r="BF14">
        <f>AVERAGE('Gal4 ctrl'!CG12:CW12)</f>
        <v>1.2104463636363636</v>
      </c>
      <c r="BG14">
        <f>AVERAGE('UAS ctrl'!CG12:CW12)</f>
        <v>1.1679208333333333</v>
      </c>
      <c r="BH14">
        <f>AVERAGE(expt!CG12:CW12)</f>
        <v>1.1355183333333334</v>
      </c>
      <c r="BJ14">
        <f>STDEV('Gal4 ctrl'!CG12:CW12)/SQRT(COUNT('Gal4 ctrl'!CG12:CW12))</f>
        <v>0.12199841580396739</v>
      </c>
      <c r="BK14">
        <f>STDEV('UAS ctrl'!CG12:CW12)/SQRT(COUNT('UAS ctrl'!CG12:CW12))</f>
        <v>0.10200238176406928</v>
      </c>
      <c r="BL14">
        <f>STDEV(expt!CG12:CW12)/SQRT(COUNT(expt!CG12:CW12))</f>
        <v>0.11441697800504984</v>
      </c>
      <c r="BQ14">
        <f>AVERAGE('Gal4 ctrl'!CX12:DN12)</f>
        <v>0.69340454545454544</v>
      </c>
      <c r="BR14">
        <f>AVERAGE('UAS ctrl'!CX12:DN12)</f>
        <v>0.57544999999999991</v>
      </c>
      <c r="BS14">
        <f>AVERAGE(expt!CX12:DN12)</f>
        <v>0.66784499999999991</v>
      </c>
      <c r="BU14">
        <f>STDEV('Gal4 ctrl'!CX12:DN12)/SQRT(COUNT('Gal4 ctrl'!CX12:DN12))</f>
        <v>4.9955901814657595E-2</v>
      </c>
      <c r="BV14">
        <f>STDEV('UAS ctrl'!CX12:DN12)/SQRT(COUNT('UAS ctrl'!CX12:DN12))</f>
        <v>3.9404846033312978E-2</v>
      </c>
      <c r="BW14">
        <f>STDEV(expt!CX12:DN12)/SQRT(COUNT(expt!CX12:DN12))</f>
        <v>3.0128014937776924E-2</v>
      </c>
      <c r="BY14">
        <f>AVERAGE('Gal4 ctrl'!DO12:EE12)</f>
        <v>0.64808999999999994</v>
      </c>
      <c r="BZ14">
        <f>AVERAGE('UAS ctrl'!DO12:EE12)</f>
        <v>0.49322833333333332</v>
      </c>
      <c r="CA14">
        <f>AVERAGE(expt!DO12:EE12)</f>
        <v>0.62141749999999996</v>
      </c>
      <c r="CC14">
        <f>STDEV('Gal4 ctrl'!DO12:EE12)/SQRT(COUNT('Gal4 ctrl'!DO12:EE12))</f>
        <v>3.4750077331503225E-2</v>
      </c>
      <c r="CD14">
        <f>STDEV('UAS ctrl'!DO12:EE12)/SQRT(COUNT('UAS ctrl'!DO12:EE12))</f>
        <v>4.87485669071928E-2</v>
      </c>
      <c r="CE14">
        <f>STDEV(expt!DO12:EE12)/SQRT(COUNT(expt!DO12:EE12))</f>
        <v>2.9043981803073791E-2</v>
      </c>
      <c r="CG14">
        <f>AVERAGE('Gal4 ctrl'!EF12:EV12)</f>
        <v>0.67998090909090914</v>
      </c>
      <c r="CH14">
        <f>AVERAGE('UAS ctrl'!EF12:EV12)</f>
        <v>0.50625416666666667</v>
      </c>
      <c r="CI14">
        <f>AVERAGE(expt!EF12:EV12)</f>
        <v>0.52390999999999999</v>
      </c>
      <c r="CK14">
        <f>STDEV('Gal4 ctrl'!EF12:EV12)/SQRT(COUNT('Gal4 ctrl'!EF12:EV12))</f>
        <v>5.8435537653267464E-2</v>
      </c>
      <c r="CL14">
        <f>STDEV('UAS ctrl'!EF12:EV12)/SQRT(COUNT('UAS ctrl'!EF12:EV12))</f>
        <v>4.1460905215642614E-2</v>
      </c>
      <c r="CM14">
        <f>STDEV(expt!EF12:EV12)/SQRT(COUNT(expt!EF12:EV12))</f>
        <v>3.325360657131797E-2</v>
      </c>
    </row>
    <row r="15" spans="1:91" x14ac:dyDescent="0.2">
      <c r="O15">
        <v>12</v>
      </c>
      <c r="P15">
        <f>AVERAGE('Gal4 ctrl'!C13:R13)</f>
        <v>7.1795545454545451</v>
      </c>
      <c r="Q15">
        <f>AVERAGE('UAS ctrl'!C13:R13)</f>
        <v>6.2622250000000008</v>
      </c>
      <c r="R15">
        <f>AVERAGE(expt!C13:R13)</f>
        <v>7.1688666666666663</v>
      </c>
      <c r="T15">
        <f>STDEV('Gal4 ctrl'!C13:R13)/SQRT(COUNT('Gal4 ctrl'!C13:R13))</f>
        <v>0.88453484122381709</v>
      </c>
      <c r="U15">
        <f>STDEV('UAS ctrl'!C13:R13)/SQRT(COUNT('UAS ctrl'!C13:R13))</f>
        <v>0.75749237391150703</v>
      </c>
      <c r="V15">
        <f>STDEV(expt!C13:R13)/SQRT(COUNT(expt!C13:R13))</f>
        <v>0.92992529337717611</v>
      </c>
      <c r="X15">
        <f>AVERAGE('Gal4 ctrl'!AJ13:AY13)</f>
        <v>5.5389181818181816</v>
      </c>
      <c r="Y15">
        <f>AVERAGE('UAS ctrl'!AJ13:AY13)</f>
        <v>5.5931999999999995</v>
      </c>
      <c r="Z15">
        <f>AVERAGE(expt!AJ13:AY13)</f>
        <v>4.8426733333333329</v>
      </c>
      <c r="AB15">
        <f>STDEV('Gal4 ctrl'!AJ13:AY13)/SQRT(COUNT('Gal4 ctrl'!AJ13:AY13))</f>
        <v>0.77357085798947922</v>
      </c>
      <c r="AC15">
        <f>STDEV('UAS ctrl'!AJ13:AY13)/SQRT(COUNT('UAS ctrl'!AJ13:AY13))</f>
        <v>0.78241400098630287</v>
      </c>
      <c r="AD15">
        <f>STDEV(expt!AJ13:AY13)/SQRT(COUNT(expt!AJ13:AY13))</f>
        <v>0.7493337696361827</v>
      </c>
      <c r="AF15">
        <f>AVERAGE('Gal4 ctrl'!BQ13:CF13)</f>
        <v>5.5651527272727259</v>
      </c>
      <c r="AG15">
        <f>AVERAGE('UAS ctrl'!BQ13:CF13)</f>
        <v>4.4707483333333329</v>
      </c>
      <c r="AH15">
        <f>AVERAGE(expt!BQ13:CF13)</f>
        <v>4.5275083333333335</v>
      </c>
      <c r="AJ15">
        <f>STDEV('Gal4 ctrl'!BQ13:CF13)/SQRT(COUNT('Gal4 ctrl'!BQ13:CF13))</f>
        <v>1.1848443277364573</v>
      </c>
      <c r="AK15">
        <f>STDEV('UAS ctrl'!BQ13:CF13)/SQRT(COUNT('UAS ctrl'!BQ13:CF13))</f>
        <v>0.86733839127094725</v>
      </c>
      <c r="AL15">
        <f>STDEV(expt!BQ13:CF13)/SQRT(COUNT(expt!BQ13:CF13))</f>
        <v>0.70202537535704645</v>
      </c>
      <c r="AP15">
        <f>AVERAGE('Gal4 ctrl'!S13:AI13)</f>
        <v>1.681098181818182</v>
      </c>
      <c r="AQ15">
        <f>AVERAGE('UAS ctrl'!S13:AI13)</f>
        <v>1.5790608333333331</v>
      </c>
      <c r="AR15">
        <f>AVERAGE(expt!S13:AI13)</f>
        <v>1.7225499999999998</v>
      </c>
      <c r="AT15">
        <f>STDEV('Gal4 ctrl'!S13:AI13)/SQRT(COUNT('Gal4 ctrl'!S13:AI13))</f>
        <v>0.19397517020962041</v>
      </c>
      <c r="AU15">
        <f>STDEV('UAS ctrl'!S13:AI13)/SQRT(COUNT('UAS ctrl'!S13:AI13))</f>
        <v>0.12695082376747299</v>
      </c>
      <c r="AV15">
        <f>STDEV(expt!S13:AI13)/SQRT(COUNT(expt!S13:AI13))</f>
        <v>8.315967800235087E-2</v>
      </c>
      <c r="AX15">
        <f>AVERAGE('Gal4 ctrl'!AZ13:BP13)</f>
        <v>1.4255027272727272</v>
      </c>
      <c r="AY15">
        <f>AVERAGE('UAS ctrl'!AZ13:BP13)</f>
        <v>1.3769400000000003</v>
      </c>
      <c r="AZ15">
        <f>AVERAGE(expt!AZ13:BP13)</f>
        <v>1.3074783333333333</v>
      </c>
      <c r="BB15">
        <f>STDEV('Gal4 ctrl'!AZ13:BP13)/SQRT(COUNT('Gal4 ctrl'!AZ13:BP13))</f>
        <v>0.13427830748852723</v>
      </c>
      <c r="BC15">
        <f>STDEV('UAS ctrl'!AZ13:BP13)/SQRT(COUNT('UAS ctrl'!AZ13:BP13))</f>
        <v>0.10189823411203681</v>
      </c>
      <c r="BD15">
        <f>STDEV(expt!AZ13:BP13)/SQRT(COUNT(expt!AZ13:BP13))</f>
        <v>0.10625560549087422</v>
      </c>
      <c r="BF15">
        <f>AVERAGE('Gal4 ctrl'!CG13:CW13)</f>
        <v>1.3379399999999999</v>
      </c>
      <c r="BG15">
        <f>AVERAGE('UAS ctrl'!CG13:CW13)</f>
        <v>1.1971116666666666</v>
      </c>
      <c r="BH15">
        <f>AVERAGE(expt!CG13:CW13)</f>
        <v>1.1240874999999999</v>
      </c>
      <c r="BJ15">
        <f>STDEV('Gal4 ctrl'!CG13:CW13)/SQRT(COUNT('Gal4 ctrl'!CG13:CW13))</f>
        <v>0.14668445835131336</v>
      </c>
      <c r="BK15">
        <f>STDEV('UAS ctrl'!CG13:CW13)/SQRT(COUNT('UAS ctrl'!CG13:CW13))</f>
        <v>0.10453316996281509</v>
      </c>
      <c r="BL15">
        <f>STDEV(expt!CG13:CW13)/SQRT(COUNT(expt!CG13:CW13))</f>
        <v>7.0579169571922229E-2</v>
      </c>
      <c r="BQ15">
        <f>AVERAGE('Gal4 ctrl'!CX13:DN13)</f>
        <v>0.69579454545454544</v>
      </c>
      <c r="BR15">
        <f>AVERAGE('UAS ctrl'!CX13:DN13)</f>
        <v>0.58452166666666672</v>
      </c>
      <c r="BS15">
        <f>AVERAGE(expt!CX13:DN13)</f>
        <v>0.35611999999999999</v>
      </c>
      <c r="BU15">
        <f>STDEV('Gal4 ctrl'!CX13:DN13)/SQRT(COUNT('Gal4 ctrl'!CX13:DN13))</f>
        <v>4.8292457050080603E-2</v>
      </c>
      <c r="BV15">
        <f>STDEV('UAS ctrl'!CX13:DN13)/SQRT(COUNT('UAS ctrl'!CX13:DN13))</f>
        <v>4.0725500775114234E-2</v>
      </c>
      <c r="BW15">
        <f>STDEV(expt!CX13:DN13)/SQRT(COUNT(expt!CX13:DN13))</f>
        <v>3.1393397250203611E-2</v>
      </c>
      <c r="BY15">
        <f>AVERAGE('Gal4 ctrl'!DO13:EE13)</f>
        <v>0.59504909090909086</v>
      </c>
      <c r="BZ15">
        <f>AVERAGE('UAS ctrl'!DO13:EE13)</f>
        <v>0.42410083333333337</v>
      </c>
      <c r="CA15">
        <f>AVERAGE(expt!DO13:EE13)</f>
        <v>0.26595191666666668</v>
      </c>
      <c r="CC15">
        <f>STDEV('Gal4 ctrl'!DO13:EE13)/SQRT(COUNT('Gal4 ctrl'!DO13:EE13))</f>
        <v>5.0716538856212592E-2</v>
      </c>
      <c r="CD15">
        <f>STDEV('UAS ctrl'!DO13:EE13)/SQRT(COUNT('UAS ctrl'!DO13:EE13))</f>
        <v>3.9272564242860367E-2</v>
      </c>
      <c r="CE15">
        <f>STDEV(expt!DO13:EE13)/SQRT(COUNT(expt!DO13:EE13))</f>
        <v>3.3776364567113783E-2</v>
      </c>
      <c r="CG15">
        <f>AVERAGE('Gal4 ctrl'!EF13:EV13)</f>
        <v>0.59240545454545457</v>
      </c>
      <c r="CH15">
        <f>AVERAGE('UAS ctrl'!EF13:EV13)</f>
        <v>0.37400549999999999</v>
      </c>
      <c r="CI15">
        <f>AVERAGE(expt!EF13:EV13)</f>
        <v>0.21172308333333334</v>
      </c>
      <c r="CK15">
        <f>STDEV('Gal4 ctrl'!EF13:EV13)/SQRT(COUNT('Gal4 ctrl'!EF13:EV13))</f>
        <v>4.7072120031899041E-2</v>
      </c>
      <c r="CL15">
        <f>STDEV('UAS ctrl'!EF13:EV13)/SQRT(COUNT('UAS ctrl'!EF13:EV13))</f>
        <v>4.007081158219862E-2</v>
      </c>
      <c r="CM15">
        <f>STDEV(expt!EF13:EV13)/SQRT(COUNT(expt!EF13:EV13))</f>
        <v>2.9698417695187981E-2</v>
      </c>
    </row>
    <row r="16" spans="1:91" x14ac:dyDescent="0.2">
      <c r="O16">
        <v>13</v>
      </c>
      <c r="P16">
        <f>AVERAGE('Gal4 ctrl'!C14:R14)</f>
        <v>7.1795636363636337</v>
      </c>
      <c r="Q16">
        <f>AVERAGE('UAS ctrl'!C14:R14)</f>
        <v>5.8262166666666673</v>
      </c>
      <c r="R16">
        <f>AVERAGE(expt!C14:R14)</f>
        <v>6.7573666666666661</v>
      </c>
      <c r="T16">
        <f>STDEV('Gal4 ctrl'!C14:R14)/SQRT(COUNT('Gal4 ctrl'!C14:R14))</f>
        <v>0.95963531276424818</v>
      </c>
      <c r="U16">
        <f>STDEV('UAS ctrl'!C14:R14)/SQRT(COUNT('UAS ctrl'!C14:R14))</f>
        <v>0.75645599491806192</v>
      </c>
      <c r="V16">
        <f>STDEV(expt!C14:R14)/SQRT(COUNT(expt!C14:R14))</f>
        <v>0.62816194137814596</v>
      </c>
      <c r="X16">
        <f>AVERAGE('Gal4 ctrl'!AJ14:AY14)</f>
        <v>5.6956181818181806</v>
      </c>
      <c r="Y16">
        <f>AVERAGE('UAS ctrl'!AJ14:AY14)</f>
        <v>5.6063333333333327</v>
      </c>
      <c r="Z16">
        <f>AVERAGE(expt!AJ14:AY14)</f>
        <v>4.8702991666666664</v>
      </c>
      <c r="AB16">
        <f>STDEV('Gal4 ctrl'!AJ14:AY14)/SQRT(COUNT('Gal4 ctrl'!AJ14:AY14))</f>
        <v>0.69549596205849362</v>
      </c>
      <c r="AC16">
        <f>STDEV('UAS ctrl'!AJ14:AY14)/SQRT(COUNT('UAS ctrl'!AJ14:AY14))</f>
        <v>0.81318052352376502</v>
      </c>
      <c r="AD16">
        <f>STDEV(expt!AJ14:AY14)/SQRT(COUNT(expt!AJ14:AY14))</f>
        <v>0.73507863491999681</v>
      </c>
      <c r="AF16">
        <f>AVERAGE('Gal4 ctrl'!BQ14:CF14)</f>
        <v>5.4721500000000001</v>
      </c>
      <c r="AG16">
        <f>AVERAGE('UAS ctrl'!BQ14:CF14)</f>
        <v>3.9960891666666671</v>
      </c>
      <c r="AH16">
        <f>AVERAGE(expt!BQ14:CF14)</f>
        <v>4.3220416666666672</v>
      </c>
      <c r="AJ16">
        <f>STDEV('Gal4 ctrl'!BQ14:CF14)/SQRT(COUNT('Gal4 ctrl'!BQ14:CF14))</f>
        <v>1.1195070117211092</v>
      </c>
      <c r="AK16">
        <f>STDEV('UAS ctrl'!BQ14:CF14)/SQRT(COUNT('UAS ctrl'!BQ14:CF14))</f>
        <v>0.83685080920970423</v>
      </c>
      <c r="AL16">
        <f>STDEV(expt!BQ14:CF14)/SQRT(COUNT(expt!BQ14:CF14))</f>
        <v>0.74803823547737947</v>
      </c>
      <c r="AP16">
        <f>AVERAGE('Gal4 ctrl'!S14:AI14)</f>
        <v>1.6102454545454548</v>
      </c>
      <c r="AQ16">
        <f>AVERAGE('UAS ctrl'!S14:AI14)</f>
        <v>1.6699800000000005</v>
      </c>
      <c r="AR16">
        <f>AVERAGE(expt!S14:AI14)</f>
        <v>1.7081916666666663</v>
      </c>
      <c r="AT16">
        <f>STDEV('Gal4 ctrl'!S14:AI14)/SQRT(COUNT('Gal4 ctrl'!S14:AI14))</f>
        <v>0.11344835377918241</v>
      </c>
      <c r="AU16">
        <f>STDEV('UAS ctrl'!S14:AI14)/SQRT(COUNT('UAS ctrl'!S14:AI14))</f>
        <v>0.16769622302896903</v>
      </c>
      <c r="AV16">
        <f>STDEV(expt!S14:AI14)/SQRT(COUNT(expt!S14:AI14))</f>
        <v>0.10905254811907292</v>
      </c>
      <c r="AX16">
        <f>AVERAGE('Gal4 ctrl'!AZ14:BP14)</f>
        <v>1.5094345454545455</v>
      </c>
      <c r="AY16">
        <f>AVERAGE('UAS ctrl'!AZ14:BP14)</f>
        <v>1.5099716666666663</v>
      </c>
      <c r="AZ16">
        <f>AVERAGE(expt!AZ14:BP14)</f>
        <v>1.2550216666666667</v>
      </c>
      <c r="BB16">
        <f>STDEV('Gal4 ctrl'!AZ14:BP14)/SQRT(COUNT('Gal4 ctrl'!AZ14:BP14))</f>
        <v>0.13236081537952954</v>
      </c>
      <c r="BC16">
        <f>STDEV('UAS ctrl'!AZ14:BP14)/SQRT(COUNT('UAS ctrl'!AZ14:BP14))</f>
        <v>9.1736178628960455E-2</v>
      </c>
      <c r="BD16">
        <f>STDEV(expt!AZ14:BP14)/SQRT(COUNT(expt!AZ14:BP14))</f>
        <v>0.10483406747948373</v>
      </c>
      <c r="BF16">
        <f>AVERAGE('Gal4 ctrl'!CG14:CW14)</f>
        <v>1.3710990909090908</v>
      </c>
      <c r="BG16">
        <f>AVERAGE('UAS ctrl'!CG14:CW14)</f>
        <v>1.09968</v>
      </c>
      <c r="BH16">
        <f>AVERAGE(expt!CG14:CW14)</f>
        <v>1.0880849999999997</v>
      </c>
      <c r="BJ16">
        <f>STDEV('Gal4 ctrl'!CG14:CW14)/SQRT(COUNT('Gal4 ctrl'!CG14:CW14))</f>
        <v>0.15827545054259951</v>
      </c>
      <c r="BK16">
        <f>STDEV('UAS ctrl'!CG14:CW14)/SQRT(COUNT('UAS ctrl'!CG14:CW14))</f>
        <v>0.10782611392394414</v>
      </c>
      <c r="BL16">
        <f>STDEV(expt!CG14:CW14)/SQRT(COUNT(expt!CG14:CW14))</f>
        <v>7.379139983867726E-2</v>
      </c>
      <c r="BQ16">
        <f>AVERAGE('Gal4 ctrl'!CX14:DN14)</f>
        <v>0.69120181818181825</v>
      </c>
      <c r="BR16">
        <f>AVERAGE('UAS ctrl'!CX14:DN14)</f>
        <v>0.59667916666666665</v>
      </c>
      <c r="BS16">
        <f>AVERAGE(expt!CX14:DN14)</f>
        <v>0.25701666666666667</v>
      </c>
      <c r="BU16">
        <f>STDEV('Gal4 ctrl'!CX14:DN14)/SQRT(COUNT('Gal4 ctrl'!CX14:DN14))</f>
        <v>6.1764514375432858E-2</v>
      </c>
      <c r="BV16">
        <f>STDEV('UAS ctrl'!CX14:DN14)/SQRT(COUNT('UAS ctrl'!CX14:DN14))</f>
        <v>4.4809312909502609E-2</v>
      </c>
      <c r="BW16">
        <f>STDEV(expt!CX14:DN14)/SQRT(COUNT(expt!CX14:DN14))</f>
        <v>2.2338742210235418E-2</v>
      </c>
      <c r="BY16">
        <f>AVERAGE('Gal4 ctrl'!DO14:EE14)</f>
        <v>0.57573727272727271</v>
      </c>
      <c r="BZ16">
        <f>AVERAGE('UAS ctrl'!DO14:EE14)</f>
        <v>0.45816750000000001</v>
      </c>
      <c r="CA16">
        <f>AVERAGE(expt!DO14:EE14)</f>
        <v>0.21886883333333337</v>
      </c>
      <c r="CC16">
        <f>STDEV('Gal4 ctrl'!DO14:EE14)/SQRT(COUNT('Gal4 ctrl'!DO14:EE14))</f>
        <v>4.3381645450391526E-2</v>
      </c>
      <c r="CD16">
        <f>STDEV('UAS ctrl'!DO14:EE14)/SQRT(COUNT('UAS ctrl'!DO14:EE14))</f>
        <v>3.4534388244205495E-2</v>
      </c>
      <c r="CE16">
        <f>STDEV(expt!DO14:EE14)/SQRT(COUNT(expt!DO14:EE14))</f>
        <v>3.1526451438683288E-2</v>
      </c>
      <c r="CG16">
        <f>AVERAGE('Gal4 ctrl'!EF14:EV14)</f>
        <v>0.56739909090909091</v>
      </c>
      <c r="CH16">
        <f>AVERAGE('UAS ctrl'!EF14:EV14)</f>
        <v>0.4162063333333334</v>
      </c>
      <c r="CI16">
        <f>AVERAGE(expt!EF14:EV14)</f>
        <v>0.18205750000000001</v>
      </c>
      <c r="CK16">
        <f>STDEV('Gal4 ctrl'!EF14:EV14)/SQRT(COUNT('Gal4 ctrl'!EF14:EV14))</f>
        <v>5.4003546524187492E-2</v>
      </c>
      <c r="CL16">
        <f>STDEV('UAS ctrl'!EF14:EV14)/SQRT(COUNT('UAS ctrl'!EF14:EV14))</f>
        <v>4.887411015811409E-2</v>
      </c>
      <c r="CM16">
        <f>STDEV(expt!EF14:EV14)/SQRT(COUNT(expt!EF14:EV14))</f>
        <v>3.722903728081161E-2</v>
      </c>
    </row>
    <row r="17" spans="15:91" x14ac:dyDescent="0.2">
      <c r="O17">
        <v>14</v>
      </c>
      <c r="P17">
        <f>AVERAGE('Gal4 ctrl'!C15:R15)</f>
        <v>7.4943727272727276</v>
      </c>
      <c r="Q17">
        <f>AVERAGE('UAS ctrl'!C15:R15)</f>
        <v>5.8985166666666666</v>
      </c>
      <c r="R17">
        <f>AVERAGE(expt!C15:R15)</f>
        <v>6.4017166666666663</v>
      </c>
      <c r="T17">
        <f>STDEV('Gal4 ctrl'!C15:R15)/SQRT(COUNT('Gal4 ctrl'!C15:R15))</f>
        <v>0.93164770390869622</v>
      </c>
      <c r="U17">
        <f>STDEV('UAS ctrl'!C15:R15)/SQRT(COUNT('UAS ctrl'!C15:R15))</f>
        <v>0.63420059103702875</v>
      </c>
      <c r="V17">
        <f>STDEV(expt!C15:R15)/SQRT(COUNT(expt!C15:R15))</f>
        <v>0.7526895094938022</v>
      </c>
      <c r="X17">
        <f>AVERAGE('Gal4 ctrl'!AJ15:AY15)</f>
        <v>5.8490363636363636</v>
      </c>
      <c r="Y17">
        <f>AVERAGE('UAS ctrl'!AJ15:AY15)</f>
        <v>6.0771333333333324</v>
      </c>
      <c r="Z17">
        <f>AVERAGE(expt!AJ15:AY15)</f>
        <v>5.1532158333333333</v>
      </c>
      <c r="AB17">
        <f>STDEV('Gal4 ctrl'!AJ15:AY15)/SQRT(COUNT('Gal4 ctrl'!AJ15:AY15))</f>
        <v>0.77593407466833519</v>
      </c>
      <c r="AC17">
        <f>STDEV('UAS ctrl'!AJ15:AY15)/SQRT(COUNT('UAS ctrl'!AJ15:AY15))</f>
        <v>0.89293116606109824</v>
      </c>
      <c r="AD17">
        <f>STDEV(expt!AJ15:AY15)/SQRT(COUNT(expt!AJ15:AY15))</f>
        <v>0.82395849197220961</v>
      </c>
      <c r="AF17">
        <f>AVERAGE('Gal4 ctrl'!BQ15:CF15)</f>
        <v>5.8012727272727265</v>
      </c>
      <c r="AG17">
        <f>AVERAGE('UAS ctrl'!BQ15:CF15)</f>
        <v>4.0425491666666673</v>
      </c>
      <c r="AH17">
        <f>AVERAGE(expt!BQ15:CF15)</f>
        <v>3.9759166666666665</v>
      </c>
      <c r="AJ17">
        <f>STDEV('Gal4 ctrl'!BQ15:CF15)/SQRT(COUNT('Gal4 ctrl'!BQ15:CF15))</f>
        <v>1.1323999263102407</v>
      </c>
      <c r="AK17">
        <f>STDEV('UAS ctrl'!BQ15:CF15)/SQRT(COUNT('UAS ctrl'!BQ15:CF15))</f>
        <v>0.81493973187225777</v>
      </c>
      <c r="AL17">
        <f>STDEV(expt!BQ15:CF15)/SQRT(COUNT(expt!BQ15:CF15))</f>
        <v>0.7172687959062547</v>
      </c>
      <c r="AP17">
        <f>AVERAGE('Gal4 ctrl'!S15:AI15)</f>
        <v>1.6737936363636365</v>
      </c>
      <c r="AQ17">
        <f>AVERAGE('UAS ctrl'!S15:AI15)</f>
        <v>1.6123083333333337</v>
      </c>
      <c r="AR17">
        <f>AVERAGE(expt!S15:AI15)</f>
        <v>1.5851916666666668</v>
      </c>
      <c r="AT17">
        <f>STDEV('Gal4 ctrl'!S15:AI15)/SQRT(COUNT('Gal4 ctrl'!S15:AI15))</f>
        <v>0.14966319838085368</v>
      </c>
      <c r="AU17">
        <f>STDEV('UAS ctrl'!S15:AI15)/SQRT(COUNT('UAS ctrl'!S15:AI15))</f>
        <v>0.18769026163301222</v>
      </c>
      <c r="AV17">
        <f>STDEV(expt!S15:AI15)/SQRT(COUNT(expt!S15:AI15))</f>
        <v>0.11102528476578295</v>
      </c>
      <c r="AX17">
        <f>AVERAGE('Gal4 ctrl'!AZ15:BP15)</f>
        <v>1.5308481818181818</v>
      </c>
      <c r="AY17">
        <f>AVERAGE('UAS ctrl'!AZ15:BP15)</f>
        <v>1.556758333333333</v>
      </c>
      <c r="AZ17">
        <f>AVERAGE(expt!AZ15:BP15)</f>
        <v>1.283514166666667</v>
      </c>
      <c r="BB17">
        <f>STDEV('Gal4 ctrl'!AZ15:BP15)/SQRT(COUNT('Gal4 ctrl'!AZ15:BP15))</f>
        <v>0.10854377681435226</v>
      </c>
      <c r="BC17">
        <f>STDEV('UAS ctrl'!AZ15:BP15)/SQRT(COUNT('UAS ctrl'!AZ15:BP15))</f>
        <v>9.0448302208912867E-2</v>
      </c>
      <c r="BD17">
        <f>STDEV(expt!AZ15:BP15)/SQRT(COUNT(expt!AZ15:BP15))</f>
        <v>8.5067054063591455E-2</v>
      </c>
      <c r="BF17">
        <f>AVERAGE('Gal4 ctrl'!CG15:CW15)</f>
        <v>1.2907145454545452</v>
      </c>
      <c r="BG17">
        <f>AVERAGE('UAS ctrl'!CG15:CW15)</f>
        <v>1.1370766666666667</v>
      </c>
      <c r="BH17">
        <f>AVERAGE(expt!CG15:CW15)</f>
        <v>1.1789583333333333</v>
      </c>
      <c r="BJ17">
        <f>STDEV('Gal4 ctrl'!CG15:CW15)/SQRT(COUNT('Gal4 ctrl'!CG15:CW15))</f>
        <v>0.10648752754421237</v>
      </c>
      <c r="BK17">
        <f>STDEV('UAS ctrl'!CG15:CW15)/SQRT(COUNT('UAS ctrl'!CG15:CW15))</f>
        <v>9.4296220162150071E-2</v>
      </c>
      <c r="BL17">
        <f>STDEV(expt!CG15:CW15)/SQRT(COUNT(expt!CG15:CW15))</f>
        <v>8.914613376304649E-2</v>
      </c>
      <c r="BQ17">
        <f>AVERAGE('Gal4 ctrl'!CX15:DN15)</f>
        <v>0.68529545454545449</v>
      </c>
      <c r="BR17">
        <f>AVERAGE('UAS ctrl'!CX15:DN15)</f>
        <v>0.61838666666666675</v>
      </c>
      <c r="BS17">
        <f>AVERAGE(expt!CX15:DN15)</f>
        <v>0.22935191666666666</v>
      </c>
      <c r="BU17">
        <f>STDEV('Gal4 ctrl'!CX15:DN15)/SQRT(COUNT('Gal4 ctrl'!CX15:DN15))</f>
        <v>6.5684200845113075E-2</v>
      </c>
      <c r="BV17">
        <f>STDEV('UAS ctrl'!CX15:DN15)/SQRT(COUNT('UAS ctrl'!CX15:DN15))</f>
        <v>4.2675770951004791E-2</v>
      </c>
      <c r="BW17">
        <f>STDEV(expt!CX15:DN15)/SQRT(COUNT(expt!CX15:DN15))</f>
        <v>2.8790926677976898E-2</v>
      </c>
      <c r="BY17">
        <f>AVERAGE('Gal4 ctrl'!DO15:EE15)</f>
        <v>0.56408272727272724</v>
      </c>
      <c r="BZ17">
        <f>AVERAGE('UAS ctrl'!DO15:EE15)</f>
        <v>0.47833999999999999</v>
      </c>
      <c r="CA17">
        <f>AVERAGE(expt!DO15:EE15)</f>
        <v>0.17438525000000002</v>
      </c>
      <c r="CC17">
        <f>STDEV('Gal4 ctrl'!DO15:EE15)/SQRT(COUNT('Gal4 ctrl'!DO15:EE15))</f>
        <v>5.5933190895939851E-2</v>
      </c>
      <c r="CD17">
        <f>STDEV('UAS ctrl'!DO15:EE15)/SQRT(COUNT('UAS ctrl'!DO15:EE15))</f>
        <v>5.1126955841672837E-2</v>
      </c>
      <c r="CE17">
        <f>STDEV(expt!DO15:EE15)/SQRT(COUNT(expt!DO15:EE15))</f>
        <v>2.5573039481455385E-2</v>
      </c>
      <c r="CG17">
        <f>AVERAGE('Gal4 ctrl'!EF15:EV15)</f>
        <v>0.5963245454545455</v>
      </c>
      <c r="CH17">
        <f>AVERAGE('UAS ctrl'!EF15:EV15)</f>
        <v>0.43931466666666669</v>
      </c>
      <c r="CI17">
        <f>AVERAGE(expt!EF15:EV15)</f>
        <v>0.15159858333333329</v>
      </c>
      <c r="CK17">
        <f>STDEV('Gal4 ctrl'!EF15:EV15)/SQRT(COUNT('Gal4 ctrl'!EF15:EV15))</f>
        <v>4.5136601986004235E-2</v>
      </c>
      <c r="CL17">
        <f>STDEV('UAS ctrl'!EF15:EV15)/SQRT(COUNT('UAS ctrl'!EF15:EV15))</f>
        <v>5.0752515497791167E-2</v>
      </c>
      <c r="CM17">
        <f>STDEV(expt!EF15:EV15)/SQRT(COUNT(expt!EF15:EV15))</f>
        <v>2.4301816885705058E-2</v>
      </c>
    </row>
    <row r="18" spans="15:91" x14ac:dyDescent="0.2">
      <c r="O18">
        <v>15</v>
      </c>
      <c r="P18">
        <f>AVERAGE('Gal4 ctrl'!C16:R16)</f>
        <v>7.0890181818181812</v>
      </c>
      <c r="Q18">
        <f>AVERAGE('UAS ctrl'!C16:R16)</f>
        <v>5.8623416666666666</v>
      </c>
      <c r="R18">
        <f>AVERAGE(expt!C16:R16)</f>
        <v>6.08575</v>
      </c>
      <c r="T18">
        <f>STDEV('Gal4 ctrl'!C16:R16)/SQRT(COUNT('Gal4 ctrl'!C16:R16))</f>
        <v>0.9265167205299043</v>
      </c>
      <c r="U18">
        <f>STDEV('UAS ctrl'!C16:R16)/SQRT(COUNT('UAS ctrl'!C16:R16))</f>
        <v>0.78673098492763205</v>
      </c>
      <c r="V18">
        <f>STDEV(expt!C16:R16)/SQRT(COUNT(expt!C16:R16))</f>
        <v>0.68288727612537936</v>
      </c>
      <c r="X18">
        <f>AVERAGE('Gal4 ctrl'!AJ16:AY16)</f>
        <v>5.9913000000000007</v>
      </c>
      <c r="Y18">
        <f>AVERAGE('UAS ctrl'!AJ16:AY16)</f>
        <v>6.5347083333333345</v>
      </c>
      <c r="Z18">
        <f>AVERAGE(expt!AJ16:AY16)</f>
        <v>5.3788499999999999</v>
      </c>
      <c r="AB18">
        <f>STDEV('Gal4 ctrl'!AJ16:AY16)/SQRT(COUNT('Gal4 ctrl'!AJ16:AY16))</f>
        <v>0.72114879992714664</v>
      </c>
      <c r="AC18">
        <f>STDEV('UAS ctrl'!AJ16:AY16)/SQRT(COUNT('UAS ctrl'!AJ16:AY16))</f>
        <v>0.74117668858768471</v>
      </c>
      <c r="AD18">
        <f>STDEV(expt!AJ16:AY16)/SQRT(COUNT(expt!AJ16:AY16))</f>
        <v>0.97763828576986012</v>
      </c>
      <c r="AF18">
        <f>AVERAGE('Gal4 ctrl'!BQ16:CF16)</f>
        <v>5.7735063636363639</v>
      </c>
      <c r="AG18">
        <f>AVERAGE('UAS ctrl'!BQ16:CF16)</f>
        <v>4.0554483333333335</v>
      </c>
      <c r="AH18">
        <f>AVERAGE(expt!BQ16:CF16)</f>
        <v>4.0719166666666666</v>
      </c>
      <c r="AJ18">
        <f>STDEV('Gal4 ctrl'!BQ16:CF16)/SQRT(COUNT('Gal4 ctrl'!BQ16:CF16))</f>
        <v>1.2128061038706686</v>
      </c>
      <c r="AK18">
        <f>STDEV('UAS ctrl'!BQ16:CF16)/SQRT(COUNT('UAS ctrl'!BQ16:CF16))</f>
        <v>0.79852557937230062</v>
      </c>
      <c r="AL18">
        <f>STDEV(expt!BQ16:CF16)/SQRT(COUNT(expt!BQ16:CF16))</f>
        <v>0.77978550701102678</v>
      </c>
      <c r="AP18">
        <f>AVERAGE('Gal4 ctrl'!S16:AI16)</f>
        <v>1.5906090909090909</v>
      </c>
      <c r="AQ18">
        <f>AVERAGE('UAS ctrl'!S16:AI16)</f>
        <v>1.504721666666667</v>
      </c>
      <c r="AR18">
        <f>AVERAGE(expt!S16:AI16)</f>
        <v>1.6450250000000002</v>
      </c>
      <c r="AT18">
        <f>STDEV('Gal4 ctrl'!S16:AI16)/SQRT(COUNT('Gal4 ctrl'!S16:AI16))</f>
        <v>0.12478833530462376</v>
      </c>
      <c r="AU18">
        <f>STDEV('UAS ctrl'!S16:AI16)/SQRT(COUNT('UAS ctrl'!S16:AI16))</f>
        <v>0.11831554247289924</v>
      </c>
      <c r="AV18">
        <f>STDEV(expt!S16:AI16)/SQRT(COUNT(expt!S16:AI16))</f>
        <v>0.12068214959578971</v>
      </c>
      <c r="AX18">
        <f>AVERAGE('Gal4 ctrl'!AZ16:BP16)</f>
        <v>1.4612036363636365</v>
      </c>
      <c r="AY18">
        <f>AVERAGE('UAS ctrl'!AZ16:BP16)</f>
        <v>1.4421100000000002</v>
      </c>
      <c r="AZ18">
        <f>AVERAGE(expt!AZ16:BP16)</f>
        <v>1.2799300000000002</v>
      </c>
      <c r="BB18">
        <f>STDEV('Gal4 ctrl'!AZ16:BP16)/SQRT(COUNT('Gal4 ctrl'!AZ16:BP16))</f>
        <v>0.12454955076210138</v>
      </c>
      <c r="BC18">
        <f>STDEV('UAS ctrl'!AZ16:BP16)/SQRT(COUNT('UAS ctrl'!AZ16:BP16))</f>
        <v>7.3022371893616461E-2</v>
      </c>
      <c r="BD18">
        <f>STDEV(expt!AZ16:BP16)/SQRT(COUNT(expt!AZ16:BP16))</f>
        <v>8.8142827223257628E-2</v>
      </c>
      <c r="BF18">
        <f>AVERAGE('Gal4 ctrl'!CG16:CW16)</f>
        <v>1.3672318181818179</v>
      </c>
      <c r="BG18">
        <f>AVERAGE('UAS ctrl'!CG16:CW16)</f>
        <v>1.1647333333333334</v>
      </c>
      <c r="BH18">
        <f>AVERAGE(expt!CG16:CW16)</f>
        <v>1.120895</v>
      </c>
      <c r="BJ18">
        <f>STDEV('Gal4 ctrl'!CG16:CW16)/SQRT(COUNT('Gal4 ctrl'!CG16:CW16))</f>
        <v>0.13349718963891194</v>
      </c>
      <c r="BK18">
        <f>STDEV('UAS ctrl'!CG16:CW16)/SQRT(COUNT('UAS ctrl'!CG16:CW16))</f>
        <v>0.13106473725035675</v>
      </c>
      <c r="BL18">
        <f>STDEV(expt!CG16:CW16)/SQRT(COUNT(expt!CG16:CW16))</f>
        <v>6.0822862932478218E-2</v>
      </c>
      <c r="BQ18">
        <f>AVERAGE('Gal4 ctrl'!CX16:DN16)</f>
        <v>0.67761909090909089</v>
      </c>
      <c r="BR18">
        <f>AVERAGE('UAS ctrl'!CX16:DN16)</f>
        <v>0.60836666666666661</v>
      </c>
      <c r="BS18">
        <f>AVERAGE(expt!CX16:DN16)</f>
        <v>0.19433491666666666</v>
      </c>
      <c r="BU18">
        <f>STDEV('Gal4 ctrl'!CX16:DN16)/SQRT(COUNT('Gal4 ctrl'!CX16:DN16))</f>
        <v>6.5984946223355961E-2</v>
      </c>
      <c r="BV18">
        <f>STDEV('UAS ctrl'!CX16:DN16)/SQRT(COUNT('UAS ctrl'!CX16:DN16))</f>
        <v>5.0888883472828494E-2</v>
      </c>
      <c r="BW18">
        <f>STDEV(expt!CX16:DN16)/SQRT(COUNT(expt!CX16:DN16))</f>
        <v>3.1909338036080981E-2</v>
      </c>
      <c r="BY18">
        <f>AVERAGE('Gal4 ctrl'!DO16:EE16)</f>
        <v>0.62141181818181823</v>
      </c>
      <c r="BZ18">
        <f>AVERAGE('UAS ctrl'!DO16:EE16)</f>
        <v>0.49570999999999993</v>
      </c>
      <c r="CA18">
        <f>AVERAGE(expt!DO16:EE16)</f>
        <v>0.14940691666666664</v>
      </c>
      <c r="CC18">
        <f>STDEV('Gal4 ctrl'!DO16:EE16)/SQRT(COUNT('Gal4 ctrl'!DO16:EE16))</f>
        <v>5.8070873340931459E-2</v>
      </c>
      <c r="CD18">
        <f>STDEV('UAS ctrl'!DO16:EE16)/SQRT(COUNT('UAS ctrl'!DO16:EE16))</f>
        <v>5.5568127091749721E-2</v>
      </c>
      <c r="CE18">
        <f>STDEV(expt!DO16:EE16)/SQRT(COUNT(expt!DO16:EE16))</f>
        <v>2.2155814059252193E-2</v>
      </c>
      <c r="CG18">
        <f>AVERAGE('Gal4 ctrl'!EF16:EV16)</f>
        <v>0.58845818181818188</v>
      </c>
      <c r="CH18">
        <f>AVERAGE('UAS ctrl'!EF16:EV16)</f>
        <v>0.46354633333333339</v>
      </c>
      <c r="CI18">
        <f>AVERAGE(expt!EF16:EV16)</f>
        <v>0.15920733333333334</v>
      </c>
      <c r="CK18">
        <f>STDEV('Gal4 ctrl'!EF16:EV16)/SQRT(COUNT('Gal4 ctrl'!EF16:EV16))</f>
        <v>5.6043562063454941E-2</v>
      </c>
      <c r="CL18">
        <f>STDEV('UAS ctrl'!EF16:EV16)/SQRT(COUNT('UAS ctrl'!EF16:EV16))</f>
        <v>5.6244329538742123E-2</v>
      </c>
      <c r="CM18">
        <f>STDEV(expt!EF16:EV16)/SQRT(COUNT(expt!EF16:EV16))</f>
        <v>2.5968635138267186E-2</v>
      </c>
    </row>
    <row r="19" spans="15:91" x14ac:dyDescent="0.2">
      <c r="O19">
        <v>16</v>
      </c>
      <c r="P19">
        <f>AVERAGE('Gal4 ctrl'!C17:R17)</f>
        <v>6.005054545454545</v>
      </c>
      <c r="Q19">
        <f>AVERAGE('UAS ctrl'!C17:R17)</f>
        <v>5.7288000000000006</v>
      </c>
      <c r="R19">
        <f>AVERAGE(expt!C17:R17)</f>
        <v>6.5614583333333334</v>
      </c>
      <c r="T19">
        <f>STDEV('Gal4 ctrl'!C17:R17)/SQRT(COUNT('Gal4 ctrl'!C17:R17))</f>
        <v>0.68177600005275474</v>
      </c>
      <c r="U19">
        <f>STDEV('UAS ctrl'!C17:R17)/SQRT(COUNT('UAS ctrl'!C17:R17))</f>
        <v>0.64390414541672858</v>
      </c>
      <c r="V19">
        <f>STDEV(expt!C17:R17)/SQRT(COUNT(expt!C17:R17))</f>
        <v>0.45281072446515264</v>
      </c>
      <c r="X19">
        <f>AVERAGE('Gal4 ctrl'!AJ17:AY17)</f>
        <v>8.1100181818181802</v>
      </c>
      <c r="Y19">
        <f>AVERAGE('UAS ctrl'!AJ17:AY17)</f>
        <v>6.5623416666666659</v>
      </c>
      <c r="Z19">
        <f>AVERAGE(expt!AJ17:AY17)</f>
        <v>6.8519083333333333</v>
      </c>
      <c r="AB19">
        <f>STDEV('Gal4 ctrl'!AJ17:AY17)/SQRT(COUNT('Gal4 ctrl'!AJ17:AY17))</f>
        <v>0.84531252809168833</v>
      </c>
      <c r="AC19">
        <f>STDEV('UAS ctrl'!AJ17:AY17)/SQRT(COUNT('UAS ctrl'!AJ17:AY17))</f>
        <v>0.73358723918405755</v>
      </c>
      <c r="AD19">
        <f>STDEV(expt!AJ17:AY17)/SQRT(COUNT(expt!AJ17:AY17))</f>
        <v>0.52260596293353434</v>
      </c>
      <c r="AF19">
        <f>AVERAGE('Gal4 ctrl'!BQ17:CF17)</f>
        <v>7.3338272727272731</v>
      </c>
      <c r="AG19">
        <f>AVERAGE('UAS ctrl'!BQ17:CF17)</f>
        <v>5.2711083333333333</v>
      </c>
      <c r="AH19">
        <f>AVERAGE(expt!BQ17:CF17)</f>
        <v>6.6156166666666678</v>
      </c>
      <c r="AJ19">
        <f>STDEV('Gal4 ctrl'!BQ17:CF17)/SQRT(COUNT('Gal4 ctrl'!BQ17:CF17))</f>
        <v>1.1648142295187056</v>
      </c>
      <c r="AK19">
        <f>STDEV('UAS ctrl'!BQ17:CF17)/SQRT(COUNT('UAS ctrl'!BQ17:CF17))</f>
        <v>0.8062377868897227</v>
      </c>
      <c r="AL19">
        <f>STDEV(expt!BQ17:CF17)/SQRT(COUNT(expt!BQ17:CF17))</f>
        <v>0.58880523762406656</v>
      </c>
      <c r="AP19">
        <f>AVERAGE('Gal4 ctrl'!S17:AI17)</f>
        <v>2.7344090909090908</v>
      </c>
      <c r="AQ19">
        <f>AVERAGE('UAS ctrl'!S17:AI17)</f>
        <v>2.6138916666666669</v>
      </c>
      <c r="AR19">
        <f>AVERAGE(expt!S17:AI17)</f>
        <v>4.1778500000000003</v>
      </c>
      <c r="AT19">
        <f>STDEV('Gal4 ctrl'!S17:AI17)/SQRT(COUNT('Gal4 ctrl'!S17:AI17))</f>
        <v>0.17379443105135142</v>
      </c>
      <c r="AU19">
        <f>STDEV('UAS ctrl'!S17:AI17)/SQRT(COUNT('UAS ctrl'!S17:AI17))</f>
        <v>0.14002831340230076</v>
      </c>
      <c r="AV19">
        <f>STDEV(expt!S17:AI17)/SQRT(COUNT(expt!S17:AI17))</f>
        <v>0.24183186135550103</v>
      </c>
      <c r="AX19">
        <f>AVERAGE('Gal4 ctrl'!AZ17:BP17)</f>
        <v>1.8518181818181818</v>
      </c>
      <c r="AY19">
        <f>AVERAGE('UAS ctrl'!AZ17:BP17)</f>
        <v>1.7671583333333329</v>
      </c>
      <c r="AZ19">
        <f>AVERAGE(expt!AZ17:BP17)</f>
        <v>4.2241583333333343</v>
      </c>
      <c r="BB19">
        <f>STDEV('Gal4 ctrl'!AZ17:BP17)/SQRT(COUNT('Gal4 ctrl'!AZ17:BP17))</f>
        <v>0.13364526030991827</v>
      </c>
      <c r="BC19">
        <f>STDEV('UAS ctrl'!AZ17:BP17)/SQRT(COUNT('UAS ctrl'!AZ17:BP17))</f>
        <v>7.8423444100575238E-2</v>
      </c>
      <c r="BD19">
        <f>STDEV(expt!AZ17:BP17)/SQRT(COUNT(expt!AZ17:BP17))</f>
        <v>0.20234399170357029</v>
      </c>
      <c r="BF19">
        <f>AVERAGE('Gal4 ctrl'!CG17:CW17)</f>
        <v>1.5001909090909089</v>
      </c>
      <c r="BG19">
        <f>AVERAGE('UAS ctrl'!CG17:CW17)</f>
        <v>1.4176716666666664</v>
      </c>
      <c r="BH19">
        <f>AVERAGE(expt!CG17:CW17)</f>
        <v>4.173283333333333</v>
      </c>
      <c r="BJ19">
        <f>STDEV('Gal4 ctrl'!CG17:CW17)/SQRT(COUNT('Gal4 ctrl'!CG17:CW17))</f>
        <v>0.12348116028885142</v>
      </c>
      <c r="BK19">
        <f>STDEV('UAS ctrl'!CG17:CW17)/SQRT(COUNT('UAS ctrl'!CG17:CW17))</f>
        <v>9.4720225431573699E-2</v>
      </c>
      <c r="BL19">
        <f>STDEV(expt!CG17:CW17)/SQRT(COUNT(expt!CG17:CW17))</f>
        <v>0.25443194715350426</v>
      </c>
      <c r="BQ19">
        <f>AVERAGE('Gal4 ctrl'!CX17:DN17)</f>
        <v>0.67937636363636367</v>
      </c>
      <c r="BR19">
        <f>AVERAGE('UAS ctrl'!CX17:DN17)</f>
        <v>0.62240166666666663</v>
      </c>
      <c r="BS19">
        <f>AVERAGE(expt!CX17:DN17)</f>
        <v>0.1861915833333333</v>
      </c>
      <c r="BU19">
        <f>STDEV('Gal4 ctrl'!CX17:DN17)/SQRT(COUNT('Gal4 ctrl'!CX17:DN17))</f>
        <v>6.0834291380508304E-2</v>
      </c>
      <c r="BV19">
        <f>STDEV('UAS ctrl'!CX17:DN17)/SQRT(COUNT('UAS ctrl'!CX17:DN17))</f>
        <v>4.492169243542176E-2</v>
      </c>
      <c r="BW19">
        <f>STDEV(expt!CX17:DN17)/SQRT(COUNT(expt!CX17:DN17))</f>
        <v>2.8812484345741747E-2</v>
      </c>
      <c r="BY19">
        <f>AVERAGE('Gal4 ctrl'!DO17:EE17)</f>
        <v>0.59953999999999996</v>
      </c>
      <c r="BZ19">
        <f>AVERAGE('UAS ctrl'!DO17:EE17)</f>
        <v>0.5003683333333333</v>
      </c>
      <c r="CA19">
        <f>AVERAGE(expt!DO17:EE17)</f>
        <v>0.17737824999999999</v>
      </c>
      <c r="CC19">
        <f>STDEV('Gal4 ctrl'!DO17:EE17)/SQRT(COUNT('Gal4 ctrl'!DO17:EE17))</f>
        <v>5.6107671117074751E-2</v>
      </c>
      <c r="CD19">
        <f>STDEV('UAS ctrl'!DO17:EE17)/SQRT(COUNT('UAS ctrl'!DO17:EE17))</f>
        <v>4.4701481007824895E-2</v>
      </c>
      <c r="CE19">
        <f>STDEV(expt!DO17:EE17)/SQRT(COUNT(expt!DO17:EE17))</f>
        <v>2.5230450086103279E-2</v>
      </c>
      <c r="CG19">
        <f>AVERAGE('Gal4 ctrl'!EF17:EV17)</f>
        <v>0.61512363636363643</v>
      </c>
      <c r="CH19">
        <f>AVERAGE('UAS ctrl'!EF17:EV17)</f>
        <v>0.45579108333333335</v>
      </c>
      <c r="CI19">
        <f>AVERAGE(expt!EF17:EV17)</f>
        <v>0.15887541666666666</v>
      </c>
      <c r="CK19">
        <f>STDEV('Gal4 ctrl'!EF17:EV17)/SQRT(COUNT('Gal4 ctrl'!EF17:EV17))</f>
        <v>5.6469313505377247E-2</v>
      </c>
      <c r="CL19">
        <f>STDEV('UAS ctrl'!EF17:EV17)/SQRT(COUNT('UAS ctrl'!EF17:EV17))</f>
        <v>6.1204006159413189E-2</v>
      </c>
      <c r="CM19">
        <f>STDEV(expt!EF17:EV17)/SQRT(COUNT(expt!EF17:EV17))</f>
        <v>2.6378126922054879E-2</v>
      </c>
    </row>
    <row r="20" spans="15:91" x14ac:dyDescent="0.2">
      <c r="O20">
        <v>17</v>
      </c>
      <c r="P20">
        <f>AVERAGE('Gal4 ctrl'!C18:R18)</f>
        <v>9.3172909090909073</v>
      </c>
      <c r="Q20">
        <f>AVERAGE('UAS ctrl'!C18:R18)</f>
        <v>8.6977499999999974</v>
      </c>
      <c r="R20">
        <f>AVERAGE(expt!C18:R18)</f>
        <v>11.126125000000002</v>
      </c>
      <c r="T20">
        <f>STDEV('Gal4 ctrl'!C18:R18)/SQRT(COUNT('Gal4 ctrl'!C18:R18))</f>
        <v>0.61880860581289754</v>
      </c>
      <c r="U20">
        <f>STDEV('UAS ctrl'!C18:R18)/SQRT(COUNT('UAS ctrl'!C18:R18))</f>
        <v>0.83006247560596036</v>
      </c>
      <c r="V20">
        <f>STDEV(expt!C18:R18)/SQRT(COUNT(expt!C18:R18))</f>
        <v>0.62920704319067455</v>
      </c>
      <c r="X20">
        <f>AVERAGE('Gal4 ctrl'!AJ18:AY18)</f>
        <v>9.4642636363636345</v>
      </c>
      <c r="Y20">
        <f>AVERAGE('UAS ctrl'!AJ18:AY18)</f>
        <v>8.2868166666666667</v>
      </c>
      <c r="Z20">
        <f>AVERAGE(expt!AJ18:AY18)</f>
        <v>13.238033333333334</v>
      </c>
      <c r="AB20">
        <f>STDEV('Gal4 ctrl'!AJ18:AY18)/SQRT(COUNT('Gal4 ctrl'!AJ18:AY18))</f>
        <v>0.81059058035402853</v>
      </c>
      <c r="AC20">
        <f>STDEV('UAS ctrl'!AJ18:AY18)/SQRT(COUNT('UAS ctrl'!AJ18:AY18))</f>
        <v>0.9243443276373543</v>
      </c>
      <c r="AD20">
        <f>STDEV(expt!AJ18:AY18)/SQRT(COUNT(expt!AJ18:AY18))</f>
        <v>0.75807905643678475</v>
      </c>
      <c r="AF20">
        <f>AVERAGE('Gal4 ctrl'!BQ18:CF18)</f>
        <v>7.4861818181818203</v>
      </c>
      <c r="AG20">
        <f>AVERAGE('UAS ctrl'!BQ18:CF18)</f>
        <v>7.9584666666666664</v>
      </c>
      <c r="AH20">
        <f>AVERAGE(expt!BQ18:CF18)</f>
        <v>13.123049999999999</v>
      </c>
      <c r="AJ20">
        <f>STDEV('Gal4 ctrl'!BQ18:CF18)/SQRT(COUNT('Gal4 ctrl'!BQ18:CF18))</f>
        <v>0.94899903992845058</v>
      </c>
      <c r="AK20">
        <f>STDEV('UAS ctrl'!BQ18:CF18)/SQRT(COUNT('UAS ctrl'!BQ18:CF18))</f>
        <v>0.89173269472324745</v>
      </c>
      <c r="AL20">
        <f>STDEV(expt!BQ18:CF18)/SQRT(COUNT(expt!BQ18:CF18))</f>
        <v>0.8913900258907872</v>
      </c>
      <c r="AP20">
        <f>AVERAGE('Gal4 ctrl'!S18:AI18)</f>
        <v>2.165854545454545</v>
      </c>
      <c r="AQ20">
        <f>AVERAGE('UAS ctrl'!S18:AI18)</f>
        <v>2.021466666666667</v>
      </c>
      <c r="AR20">
        <f>AVERAGE(expt!S18:AI18)</f>
        <v>3.6369750000000001</v>
      </c>
      <c r="AT20">
        <f>STDEV('Gal4 ctrl'!S18:AI18)/SQRT(COUNT('Gal4 ctrl'!S18:AI18))</f>
        <v>0.14579203330500173</v>
      </c>
      <c r="AU20">
        <f>STDEV('UAS ctrl'!S18:AI18)/SQRT(COUNT('UAS ctrl'!S18:AI18))</f>
        <v>0.14346498534556057</v>
      </c>
      <c r="AV20">
        <f>STDEV(expt!S18:AI18)/SQRT(COUNT(expt!S18:AI18))</f>
        <v>0.1599565097735608</v>
      </c>
      <c r="AX20">
        <f>AVERAGE('Gal4 ctrl'!AZ18:BP18)</f>
        <v>1.6116300000000001</v>
      </c>
      <c r="AY20">
        <f>AVERAGE('UAS ctrl'!AZ18:BP18)</f>
        <v>1.5044500000000001</v>
      </c>
      <c r="AZ20">
        <f>AVERAGE(expt!AZ18:BP18)</f>
        <v>4.1822166666666662</v>
      </c>
      <c r="BB20">
        <f>STDEV('Gal4 ctrl'!AZ18:BP18)/SQRT(COUNT('Gal4 ctrl'!AZ18:BP18))</f>
        <v>0.11802425509576009</v>
      </c>
      <c r="BC20">
        <f>STDEV('UAS ctrl'!AZ18:BP18)/SQRT(COUNT('UAS ctrl'!AZ18:BP18))</f>
        <v>7.8116823450909784E-2</v>
      </c>
      <c r="BD20">
        <f>STDEV(expt!AZ18:BP18)/SQRT(COUNT(expt!AZ18:BP18))</f>
        <v>0.23312906226319696</v>
      </c>
      <c r="BF20">
        <f>AVERAGE('Gal4 ctrl'!CG18:CW18)</f>
        <v>1.325150909090909</v>
      </c>
      <c r="BG20">
        <f>AVERAGE('UAS ctrl'!CG18:CW18)</f>
        <v>1.3354691666666667</v>
      </c>
      <c r="BH20">
        <f>AVERAGE(expt!CG18:CW18)</f>
        <v>4.2160416666666665</v>
      </c>
      <c r="BJ20">
        <f>STDEV('Gal4 ctrl'!CG18:CW18)/SQRT(COUNT('Gal4 ctrl'!CG18:CW18))</f>
        <v>0.11755543806650647</v>
      </c>
      <c r="BK20">
        <f>STDEV('UAS ctrl'!CG18:CW18)/SQRT(COUNT('UAS ctrl'!CG18:CW18))</f>
        <v>5.8339233218414922E-2</v>
      </c>
      <c r="BL20">
        <f>STDEV(expt!CG18:CW18)/SQRT(COUNT(expt!CG18:CW18))</f>
        <v>0.2460415678289905</v>
      </c>
      <c r="BQ20">
        <f>AVERAGE('Gal4 ctrl'!CX18:DN18)</f>
        <v>0.66627636363636367</v>
      </c>
      <c r="BR20">
        <f>AVERAGE('UAS ctrl'!CX18:DN18)</f>
        <v>0.62509416666666662</v>
      </c>
      <c r="BS20">
        <f>AVERAGE(expt!CX18:DN18)</f>
        <v>0.18212183333333334</v>
      </c>
      <c r="BU20">
        <f>STDEV('Gal4 ctrl'!CX18:DN18)/SQRT(COUNT('Gal4 ctrl'!CX18:DN18))</f>
        <v>5.7693782101914073E-2</v>
      </c>
      <c r="BV20">
        <f>STDEV('UAS ctrl'!CX18:DN18)/SQRT(COUNT('UAS ctrl'!CX18:DN18))</f>
        <v>3.3698157994311806E-2</v>
      </c>
      <c r="BW20">
        <f>STDEV(expt!CX18:DN18)/SQRT(COUNT(expt!CX18:DN18))</f>
        <v>3.3498521565484531E-2</v>
      </c>
      <c r="BY20">
        <f>AVERAGE('Gal4 ctrl'!DO18:EE18)</f>
        <v>0.6464709090909091</v>
      </c>
      <c r="BZ20">
        <f>AVERAGE('UAS ctrl'!DO18:EE18)</f>
        <v>0.54157250000000001</v>
      </c>
      <c r="CA20">
        <f>AVERAGE(expt!DO18:EE18)</f>
        <v>0.17151133333333335</v>
      </c>
      <c r="CC20">
        <f>STDEV('Gal4 ctrl'!DO18:EE18)/SQRT(COUNT('Gal4 ctrl'!DO18:EE18))</f>
        <v>5.1029863332518577E-2</v>
      </c>
      <c r="CD20">
        <f>STDEV('UAS ctrl'!DO18:EE18)/SQRT(COUNT('UAS ctrl'!DO18:EE18))</f>
        <v>4.0838704720151171E-2</v>
      </c>
      <c r="CE20">
        <f>STDEV(expt!DO18:EE18)/SQRT(COUNT(expt!DO18:EE18))</f>
        <v>2.6389479830076595E-2</v>
      </c>
      <c r="CG20">
        <f>AVERAGE('Gal4 ctrl'!EF18:EV18)</f>
        <v>0.60921454545454545</v>
      </c>
      <c r="CH20">
        <f>AVERAGE('UAS ctrl'!EF18:EV18)</f>
        <v>0.47102466666666665</v>
      </c>
      <c r="CI20">
        <f>AVERAGE(expt!EF18:EV18)</f>
        <v>0.17785658333333335</v>
      </c>
      <c r="CK20">
        <f>STDEV('Gal4 ctrl'!EF18:EV18)/SQRT(COUNT('Gal4 ctrl'!EF18:EV18))</f>
        <v>6.1661884563593047E-2</v>
      </c>
      <c r="CL20">
        <f>STDEV('UAS ctrl'!EF18:EV18)/SQRT(COUNT('UAS ctrl'!EF18:EV18))</f>
        <v>5.2925952744367226E-2</v>
      </c>
      <c r="CM20">
        <f>STDEV(expt!EF18:EV18)/SQRT(COUNT(expt!EF18:EV18))</f>
        <v>1.6564253457762752E-2</v>
      </c>
    </row>
    <row r="21" spans="15:91" x14ac:dyDescent="0.2">
      <c r="O21">
        <v>18</v>
      </c>
      <c r="P21">
        <f>AVERAGE('Gal4 ctrl'!C19:R19)</f>
        <v>10.373645454545455</v>
      </c>
      <c r="Q21">
        <f>AVERAGE('UAS ctrl'!C19:R19)</f>
        <v>8.8972250000000006</v>
      </c>
      <c r="R21">
        <f>AVERAGE(expt!C19:R19)</f>
        <v>11.498458333333334</v>
      </c>
      <c r="T21">
        <f>STDEV('Gal4 ctrl'!C19:R19)/SQRT(COUNT('Gal4 ctrl'!C19:R19))</f>
        <v>0.68289300937111108</v>
      </c>
      <c r="U21">
        <f>STDEV('UAS ctrl'!C19:R19)/SQRT(COUNT('UAS ctrl'!C19:R19))</f>
        <v>0.89359700802219111</v>
      </c>
      <c r="V21">
        <f>STDEV(expt!C19:R19)/SQRT(COUNT(expt!C19:R19))</f>
        <v>0.87927467219314059</v>
      </c>
      <c r="X21">
        <f>AVERAGE('Gal4 ctrl'!AJ19:AY19)</f>
        <v>8.9571454545454561</v>
      </c>
      <c r="Y21">
        <f>AVERAGE('UAS ctrl'!AJ19:AY19)</f>
        <v>8.627933333333333</v>
      </c>
      <c r="Z21">
        <f>AVERAGE(expt!AJ19:AY19)</f>
        <v>15.188249999999998</v>
      </c>
      <c r="AB21">
        <f>STDEV('Gal4 ctrl'!AJ19:AY19)/SQRT(COUNT('Gal4 ctrl'!AJ19:AY19))</f>
        <v>0.70363439323191046</v>
      </c>
      <c r="AC21">
        <f>STDEV('UAS ctrl'!AJ19:AY19)/SQRT(COUNT('UAS ctrl'!AJ19:AY19))</f>
        <v>0.90019565527599432</v>
      </c>
      <c r="AD21">
        <f>STDEV(expt!AJ19:AY19)/SQRT(COUNT(expt!AJ19:AY19))</f>
        <v>0.97234268124603662</v>
      </c>
      <c r="AF21">
        <f>AVERAGE('Gal4 ctrl'!BQ19:CF19)</f>
        <v>7.5690454545454537</v>
      </c>
      <c r="AG21">
        <f>AVERAGE('UAS ctrl'!BQ19:CF19)</f>
        <v>8.3972916666666677</v>
      </c>
      <c r="AH21">
        <f>AVERAGE(expt!BQ19:CF19)</f>
        <v>14.257299999999999</v>
      </c>
      <c r="AJ21">
        <f>STDEV('Gal4 ctrl'!BQ19:CF19)/SQRT(COUNT('Gal4 ctrl'!BQ19:CF19))</f>
        <v>0.95033453921750866</v>
      </c>
      <c r="AK21">
        <f>STDEV('UAS ctrl'!BQ19:CF19)/SQRT(COUNT('UAS ctrl'!BQ19:CF19))</f>
        <v>0.89393771099000441</v>
      </c>
      <c r="AL21">
        <f>STDEV(expt!BQ19:CF19)/SQRT(COUNT(expt!BQ19:CF19))</f>
        <v>1.0288905126249854</v>
      </c>
      <c r="AP21">
        <f>AVERAGE('Gal4 ctrl'!S19:AI19)</f>
        <v>1.5343909090909091</v>
      </c>
      <c r="AQ21">
        <f>AVERAGE('UAS ctrl'!S19:AI19)</f>
        <v>1.5316583333333333</v>
      </c>
      <c r="AR21">
        <f>AVERAGE(expt!S19:AI19)</f>
        <v>2.018991666666667</v>
      </c>
      <c r="AT21">
        <f>STDEV('Gal4 ctrl'!S19:AI19)/SQRT(COUNT('Gal4 ctrl'!S19:AI19))</f>
        <v>9.2756344016848305E-2</v>
      </c>
      <c r="AU21">
        <f>STDEV('UAS ctrl'!S19:AI19)/SQRT(COUNT('UAS ctrl'!S19:AI19))</f>
        <v>6.513712628723789E-2</v>
      </c>
      <c r="AV21">
        <f>STDEV(expt!S19:AI19)/SQRT(COUNT(expt!S19:AI19))</f>
        <v>6.3641429781203837E-2</v>
      </c>
      <c r="AX21">
        <f>AVERAGE('Gal4 ctrl'!AZ19:BP19)</f>
        <v>1.3636936363636363</v>
      </c>
      <c r="AY21">
        <f>AVERAGE('UAS ctrl'!AZ19:BP19)</f>
        <v>1.3814416666666667</v>
      </c>
      <c r="AZ21">
        <f>AVERAGE(expt!AZ19:BP19)</f>
        <v>1.7961750000000001</v>
      </c>
      <c r="BB21">
        <f>STDEV('Gal4 ctrl'!AZ19:BP19)/SQRT(COUNT('Gal4 ctrl'!AZ19:BP19))</f>
        <v>8.2007501345056869E-2</v>
      </c>
      <c r="BC21">
        <f>STDEV('UAS ctrl'!AZ19:BP19)/SQRT(COUNT('UAS ctrl'!AZ19:BP19))</f>
        <v>3.7616162423950827E-2</v>
      </c>
      <c r="BD21">
        <f>STDEV(expt!AZ19:BP19)/SQRT(COUNT(expt!AZ19:BP19))</f>
        <v>7.151006829408145E-2</v>
      </c>
      <c r="BF21">
        <f>AVERAGE('Gal4 ctrl'!CG19:CW19)</f>
        <v>1.2382627272727273</v>
      </c>
      <c r="BG21">
        <f>AVERAGE('UAS ctrl'!CG19:CW19)</f>
        <v>1.2147416666666666</v>
      </c>
      <c r="BH21">
        <f>AVERAGE(expt!CG19:CW19)</f>
        <v>1.8963000000000001</v>
      </c>
      <c r="BJ21">
        <f>STDEV('Gal4 ctrl'!CG19:CW19)/SQRT(COUNT('Gal4 ctrl'!CG19:CW19))</f>
        <v>8.5271616892363428E-2</v>
      </c>
      <c r="BK21">
        <f>STDEV('UAS ctrl'!CG19:CW19)/SQRT(COUNT('UAS ctrl'!CG19:CW19))</f>
        <v>5.2345128652883183E-2</v>
      </c>
      <c r="BL21">
        <f>STDEV(expt!CG19:CW19)/SQRT(COUNT(expt!CG19:CW19))</f>
        <v>6.7209972880112559E-2</v>
      </c>
      <c r="BQ21">
        <f>AVERAGE('Gal4 ctrl'!CX19:DN19)</f>
        <v>0.64376818181818174</v>
      </c>
      <c r="BR21">
        <f>AVERAGE('UAS ctrl'!CX19:DN19)</f>
        <v>0.64331749999999999</v>
      </c>
      <c r="BS21">
        <f>AVERAGE(expt!CX19:DN19)</f>
        <v>0.22954491666666668</v>
      </c>
      <c r="BU21">
        <f>STDEV('Gal4 ctrl'!CX19:DN19)/SQRT(COUNT('Gal4 ctrl'!CX19:DN19))</f>
        <v>5.5831322307272259E-2</v>
      </c>
      <c r="BV21">
        <f>STDEV('UAS ctrl'!CX19:DN19)/SQRT(COUNT('UAS ctrl'!CX19:DN19))</f>
        <v>2.8342524778068978E-2</v>
      </c>
      <c r="BW21">
        <f>STDEV(expt!CX19:DN19)/SQRT(COUNT(expt!CX19:DN19))</f>
        <v>2.9373131589182446E-2</v>
      </c>
      <c r="BY21">
        <f>AVERAGE('Gal4 ctrl'!DO19:EE19)</f>
        <v>0.61717181818181821</v>
      </c>
      <c r="BZ21">
        <f>AVERAGE('UAS ctrl'!DO19:EE19)</f>
        <v>0.55366666666666664</v>
      </c>
      <c r="CA21">
        <f>AVERAGE(expt!DO19:EE19)</f>
        <v>0.19067741666666668</v>
      </c>
      <c r="CC21">
        <f>STDEV('Gal4 ctrl'!DO19:EE19)/SQRT(COUNT('Gal4 ctrl'!DO19:EE19))</f>
        <v>5.166246711840547E-2</v>
      </c>
      <c r="CD21">
        <f>STDEV('UAS ctrl'!DO19:EE19)/SQRT(COUNT('UAS ctrl'!DO19:EE19))</f>
        <v>4.3342987590062651E-2</v>
      </c>
      <c r="CE21">
        <f>STDEV(expt!DO19:EE19)/SQRT(COUNT(expt!DO19:EE19))</f>
        <v>2.2451103473069202E-2</v>
      </c>
      <c r="CG21">
        <f>AVERAGE('Gal4 ctrl'!EF19:EV19)</f>
        <v>0.58700181818181807</v>
      </c>
      <c r="CH21">
        <f>AVERAGE('UAS ctrl'!EF19:EV19)</f>
        <v>0.48225166666666669</v>
      </c>
      <c r="CI21">
        <f>AVERAGE(expt!EF19:EV19)</f>
        <v>0.17564608333333334</v>
      </c>
      <c r="CK21">
        <f>STDEV('Gal4 ctrl'!EF19:EV19)/SQRT(COUNT('Gal4 ctrl'!EF19:EV19))</f>
        <v>5.895930326494378E-2</v>
      </c>
      <c r="CL21">
        <f>STDEV('UAS ctrl'!EF19:EV19)/SQRT(COUNT('UAS ctrl'!EF19:EV19))</f>
        <v>4.9563569921705956E-2</v>
      </c>
      <c r="CM21">
        <f>STDEV(expt!EF19:EV19)/SQRT(COUNT(expt!EF19:EV19))</f>
        <v>2.0525831601083431E-2</v>
      </c>
    </row>
    <row r="22" spans="15:91" x14ac:dyDescent="0.2">
      <c r="O22">
        <v>19</v>
      </c>
      <c r="P22">
        <f>AVERAGE('Gal4 ctrl'!C20:R20)</f>
        <v>8.4229818181818175</v>
      </c>
      <c r="Q22">
        <f>AVERAGE('UAS ctrl'!C20:R20)</f>
        <v>7.9803250000000006</v>
      </c>
      <c r="R22">
        <f>AVERAGE(expt!C20:R20)</f>
        <v>11.712033333333336</v>
      </c>
      <c r="T22">
        <f>STDEV('Gal4 ctrl'!C20:R20)/SQRT(COUNT('Gal4 ctrl'!C20:R20))</f>
        <v>0.58678529383229294</v>
      </c>
      <c r="U22">
        <f>STDEV('UAS ctrl'!C20:R20)/SQRT(COUNT('UAS ctrl'!C20:R20))</f>
        <v>0.89458137434331209</v>
      </c>
      <c r="V22">
        <f>STDEV(expt!C20:R20)/SQRT(COUNT(expt!C20:R20))</f>
        <v>0.88280556314696423</v>
      </c>
      <c r="X22">
        <f>AVERAGE('Gal4 ctrl'!AJ20:AY20)</f>
        <v>7.4482363636363633</v>
      </c>
      <c r="Y22">
        <f>AVERAGE('UAS ctrl'!AJ20:AY20)</f>
        <v>8.3206166666666661</v>
      </c>
      <c r="Z22">
        <f>AVERAGE(expt!AJ20:AY20)</f>
        <v>14.501433333333337</v>
      </c>
      <c r="AB22">
        <f>STDEV('Gal4 ctrl'!AJ20:AY20)/SQRT(COUNT('Gal4 ctrl'!AJ20:AY20))</f>
        <v>0.60225251307415151</v>
      </c>
      <c r="AC22">
        <f>STDEV('UAS ctrl'!AJ20:AY20)/SQRT(COUNT('UAS ctrl'!AJ20:AY20))</f>
        <v>0.80783828675701341</v>
      </c>
      <c r="AD22">
        <f>STDEV(expt!AJ20:AY20)/SQRT(COUNT(expt!AJ20:AY20))</f>
        <v>1.0492309538876312</v>
      </c>
      <c r="AF22">
        <f>AVERAGE('Gal4 ctrl'!BQ20:CF20)</f>
        <v>6.7266636363636358</v>
      </c>
      <c r="AG22">
        <f>AVERAGE('UAS ctrl'!BQ20:CF20)</f>
        <v>8.2412749999999999</v>
      </c>
      <c r="AH22">
        <f>AVERAGE(expt!BQ20:CF20)</f>
        <v>13.485983333333335</v>
      </c>
      <c r="AJ22">
        <f>STDEV('Gal4 ctrl'!BQ20:CF20)/SQRT(COUNT('Gal4 ctrl'!BQ20:CF20))</f>
        <v>0.61228054744280436</v>
      </c>
      <c r="AK22">
        <f>STDEV('UAS ctrl'!BQ20:CF20)/SQRT(COUNT('UAS ctrl'!BQ20:CF20))</f>
        <v>0.86781331920444515</v>
      </c>
      <c r="AL22">
        <f>STDEV(expt!BQ20:CF20)/SQRT(COUNT(expt!BQ20:CF20))</f>
        <v>0.95730865718756553</v>
      </c>
      <c r="AP22">
        <f>AVERAGE('Gal4 ctrl'!S20:AI20)</f>
        <v>1.5621709090909091</v>
      </c>
      <c r="AQ22">
        <f>AVERAGE('UAS ctrl'!S20:AI20)</f>
        <v>1.389875</v>
      </c>
      <c r="AR22">
        <f>AVERAGE(expt!S20:AI20)</f>
        <v>1.7258916666666668</v>
      </c>
      <c r="AT22">
        <f>STDEV('Gal4 ctrl'!S20:AI20)/SQRT(COUNT('Gal4 ctrl'!S20:AI20))</f>
        <v>0.13679650225096851</v>
      </c>
      <c r="AU22">
        <f>STDEV('UAS ctrl'!S20:AI20)/SQRT(COUNT('UAS ctrl'!S20:AI20))</f>
        <v>6.4171532824142466E-2</v>
      </c>
      <c r="AV22">
        <f>STDEV(expt!S20:AI20)/SQRT(COUNT(expt!S20:AI20))</f>
        <v>6.486271219337604E-2</v>
      </c>
      <c r="AX22">
        <f>AVERAGE('Gal4 ctrl'!AZ20:BP20)</f>
        <v>1.2858636363636362</v>
      </c>
      <c r="AY22">
        <f>AVERAGE('UAS ctrl'!AZ20:BP20)</f>
        <v>1.33951</v>
      </c>
      <c r="AZ22">
        <f>AVERAGE(expt!AZ20:BP20)</f>
        <v>1.4900416666666665</v>
      </c>
      <c r="BB22">
        <f>STDEV('Gal4 ctrl'!AZ20:BP20)/SQRT(COUNT('Gal4 ctrl'!AZ20:BP20))</f>
        <v>7.1466663904136432E-2</v>
      </c>
      <c r="BC22">
        <f>STDEV('UAS ctrl'!AZ20:BP20)/SQRT(COUNT('UAS ctrl'!AZ20:BP20))</f>
        <v>8.872610014516398E-2</v>
      </c>
      <c r="BD22">
        <f>STDEV(expt!AZ20:BP20)/SQRT(COUNT(expt!AZ20:BP20))</f>
        <v>5.2004811051236347E-2</v>
      </c>
      <c r="BF22">
        <f>AVERAGE('Gal4 ctrl'!CG20:CW20)</f>
        <v>1.3196027272727273</v>
      </c>
      <c r="BG22">
        <f>AVERAGE('UAS ctrl'!CG20:CW20)</f>
        <v>1.1301266666666663</v>
      </c>
      <c r="BH22">
        <f>AVERAGE(expt!CG20:CW20)</f>
        <v>1.4398583333333335</v>
      </c>
      <c r="BJ22">
        <f>STDEV('Gal4 ctrl'!CG20:CW20)/SQRT(COUNT('Gal4 ctrl'!CG20:CW20))</f>
        <v>9.2797575537401852E-2</v>
      </c>
      <c r="BK22">
        <f>STDEV('UAS ctrl'!CG20:CW20)/SQRT(COUNT('UAS ctrl'!CG20:CW20))</f>
        <v>5.6475923930808247E-2</v>
      </c>
      <c r="BL22">
        <f>STDEV(expt!CG20:CW20)/SQRT(COUNT(expt!CG20:CW20))</f>
        <v>4.7652643823650975E-2</v>
      </c>
      <c r="BQ22">
        <f>AVERAGE('Gal4 ctrl'!CX20:DN20)</f>
        <v>0.67480636363636359</v>
      </c>
      <c r="BR22">
        <f>AVERAGE('UAS ctrl'!CX20:DN20)</f>
        <v>0.61479583333333332</v>
      </c>
      <c r="BS22">
        <f>AVERAGE(expt!CX20:DN20)</f>
        <v>0.22973825000000003</v>
      </c>
      <c r="BU22">
        <f>STDEV('Gal4 ctrl'!CX20:DN20)/SQRT(COUNT('Gal4 ctrl'!CX20:DN20))</f>
        <v>6.1639244262264734E-2</v>
      </c>
      <c r="BV22">
        <f>STDEV('UAS ctrl'!CX20:DN20)/SQRT(COUNT('UAS ctrl'!CX20:DN20))</f>
        <v>3.9167417396899377E-2</v>
      </c>
      <c r="BW22">
        <f>STDEV(expt!CX20:DN20)/SQRT(COUNT(expt!CX20:DN20))</f>
        <v>3.8253668856354027E-2</v>
      </c>
      <c r="BY22">
        <f>AVERAGE('Gal4 ctrl'!DO20:EE20)</f>
        <v>0.62226636363636356</v>
      </c>
      <c r="BZ22">
        <f>AVERAGE('UAS ctrl'!DO20:EE20)</f>
        <v>0.57288833333333333</v>
      </c>
      <c r="CA22">
        <f>AVERAGE(expt!DO20:EE20)</f>
        <v>0.21345441666666667</v>
      </c>
      <c r="CC22">
        <f>STDEV('Gal4 ctrl'!DO20:EE20)/SQRT(COUNT('Gal4 ctrl'!DO20:EE20))</f>
        <v>4.5736664788224544E-2</v>
      </c>
      <c r="CD22">
        <f>STDEV('UAS ctrl'!DO20:EE20)/SQRT(COUNT('UAS ctrl'!DO20:EE20))</f>
        <v>4.9005316777618643E-2</v>
      </c>
      <c r="CE22">
        <f>STDEV(expt!DO20:EE20)/SQRT(COUNT(expt!DO20:EE20))</f>
        <v>2.2863738419316826E-2</v>
      </c>
      <c r="CG22">
        <f>AVERAGE('Gal4 ctrl'!EF20:EV20)</f>
        <v>0.59055818181818176</v>
      </c>
      <c r="CH22">
        <f>AVERAGE('UAS ctrl'!EF20:EV20)</f>
        <v>0.50776333333333334</v>
      </c>
      <c r="CI22">
        <f>AVERAGE(expt!EF20:EV20)</f>
        <v>0.17864875000000002</v>
      </c>
      <c r="CK22">
        <f>STDEV('Gal4 ctrl'!EF20:EV20)/SQRT(COUNT('Gal4 ctrl'!EF20:EV20))</f>
        <v>6.0697427155570548E-2</v>
      </c>
      <c r="CL22">
        <f>STDEV('UAS ctrl'!EF20:EV20)/SQRT(COUNT('UAS ctrl'!EF20:EV20))</f>
        <v>5.3101755711049345E-2</v>
      </c>
      <c r="CM22">
        <f>STDEV(expt!EF20:EV20)/SQRT(COUNT(expt!EF20:EV20))</f>
        <v>3.0473144821879253E-2</v>
      </c>
    </row>
    <row r="23" spans="15:91" x14ac:dyDescent="0.2">
      <c r="O23">
        <v>20</v>
      </c>
      <c r="P23">
        <f>AVERAGE('Gal4 ctrl'!C21:R21)</f>
        <v>6.6698727272727272</v>
      </c>
      <c r="Q23">
        <f>AVERAGE('UAS ctrl'!C21:R21)</f>
        <v>7.3854749999999996</v>
      </c>
      <c r="R23">
        <f>AVERAGE(expt!C21:R21)</f>
        <v>11.152333333333331</v>
      </c>
      <c r="T23">
        <f>STDEV('Gal4 ctrl'!C21:R21)/SQRT(COUNT('Gal4 ctrl'!C21:R21))</f>
        <v>0.59797470318809687</v>
      </c>
      <c r="U23">
        <f>STDEV('UAS ctrl'!C21:R21)/SQRT(COUNT('UAS ctrl'!C21:R21))</f>
        <v>0.86138395181427763</v>
      </c>
      <c r="V23">
        <f>STDEV(expt!C21:R21)/SQRT(COUNT(expt!C21:R21))</f>
        <v>0.73072038804528616</v>
      </c>
      <c r="X23">
        <f>AVERAGE('Gal4 ctrl'!AJ21:AY21)</f>
        <v>6.12100909090909</v>
      </c>
      <c r="Y23">
        <f>AVERAGE('UAS ctrl'!AJ21:AY21)</f>
        <v>7.6121416666666661</v>
      </c>
      <c r="Z23">
        <f>AVERAGE(expt!AJ21:AY21)</f>
        <v>13.302124999999998</v>
      </c>
      <c r="AB23">
        <f>STDEV('Gal4 ctrl'!AJ21:AY21)/SQRT(COUNT('Gal4 ctrl'!AJ21:AY21))</f>
        <v>0.44734841260975089</v>
      </c>
      <c r="AC23">
        <f>STDEV('UAS ctrl'!AJ21:AY21)/SQRT(COUNT('UAS ctrl'!AJ21:AY21))</f>
        <v>0.7959534607853096</v>
      </c>
      <c r="AD23">
        <f>STDEV(expt!AJ21:AY21)/SQRT(COUNT(expt!AJ21:AY21))</f>
        <v>0.94404978049319632</v>
      </c>
      <c r="AF23">
        <f>AVERAGE('Gal4 ctrl'!BQ21:CF21)</f>
        <v>6.0001090909090919</v>
      </c>
      <c r="AG23">
        <f>AVERAGE('UAS ctrl'!BQ21:CF21)</f>
        <v>7.4813083333333337</v>
      </c>
      <c r="AH23">
        <f>AVERAGE(expt!BQ21:CF21)</f>
        <v>12.057600000000001</v>
      </c>
      <c r="AJ23">
        <f>STDEV('Gal4 ctrl'!BQ21:CF21)/SQRT(COUNT('Gal4 ctrl'!BQ21:CF21))</f>
        <v>0.48660163181255633</v>
      </c>
      <c r="AK23">
        <f>STDEV('UAS ctrl'!BQ21:CF21)/SQRT(COUNT('UAS ctrl'!BQ21:CF21))</f>
        <v>0.77253126164638786</v>
      </c>
      <c r="AL23">
        <f>STDEV(expt!BQ21:CF21)/SQRT(COUNT(expt!BQ21:CF21))</f>
        <v>0.8883897256817912</v>
      </c>
      <c r="AP23">
        <f>AVERAGE('Gal4 ctrl'!S21:AI21)</f>
        <v>1.4884536363636365</v>
      </c>
      <c r="AQ23">
        <f>AVERAGE('UAS ctrl'!S21:AI21)</f>
        <v>1.4420916666666665</v>
      </c>
      <c r="AR23">
        <f>AVERAGE(expt!S21:AI21)</f>
        <v>1.5997833333333331</v>
      </c>
      <c r="AT23">
        <f>STDEV('Gal4 ctrl'!S21:AI21)/SQRT(COUNT('Gal4 ctrl'!S21:AI21))</f>
        <v>0.12041993463989925</v>
      </c>
      <c r="AU23">
        <f>STDEV('UAS ctrl'!S21:AI21)/SQRT(COUNT('UAS ctrl'!S21:AI21))</f>
        <v>7.8759332740233848E-2</v>
      </c>
      <c r="AV23">
        <f>STDEV(expt!S21:AI21)/SQRT(COUNT(expt!S21:AI21))</f>
        <v>6.6631477265826383E-2</v>
      </c>
      <c r="AX23">
        <f>AVERAGE('Gal4 ctrl'!AZ21:BP21)</f>
        <v>1.3384309090909092</v>
      </c>
      <c r="AY23">
        <f>AVERAGE('UAS ctrl'!AZ21:BP21)</f>
        <v>1.4173891666666665</v>
      </c>
      <c r="AZ23">
        <f>AVERAGE(expt!AZ21:BP21)</f>
        <v>1.3510666666666669</v>
      </c>
      <c r="BB23">
        <f>STDEV('Gal4 ctrl'!AZ21:BP21)/SQRT(COUNT('Gal4 ctrl'!AZ21:BP21))</f>
        <v>9.4048251952770931E-2</v>
      </c>
      <c r="BC23">
        <f>STDEV('UAS ctrl'!AZ21:BP21)/SQRT(COUNT('UAS ctrl'!AZ21:BP21))</f>
        <v>8.6591071058499197E-2</v>
      </c>
      <c r="BD23">
        <f>STDEV(expt!AZ21:BP21)/SQRT(COUNT(expt!AZ21:BP21))</f>
        <v>5.8689424391056254E-2</v>
      </c>
      <c r="BF23">
        <f>AVERAGE('Gal4 ctrl'!CG21:CW21)</f>
        <v>1.1784536363636364</v>
      </c>
      <c r="BG23">
        <f>AVERAGE('UAS ctrl'!CG21:CW21)</f>
        <v>1.2775808333333332</v>
      </c>
      <c r="BH23">
        <f>AVERAGE(expt!CG21:CW21)</f>
        <v>1.2439333333333336</v>
      </c>
      <c r="BJ23">
        <f>STDEV('Gal4 ctrl'!CG21:CW21)/SQRT(COUNT('Gal4 ctrl'!CG21:CW21))</f>
        <v>6.0075267158225934E-2</v>
      </c>
      <c r="BK23">
        <f>STDEV('UAS ctrl'!CG21:CW21)/SQRT(COUNT('UAS ctrl'!CG21:CW21))</f>
        <v>7.3755209086281817E-2</v>
      </c>
      <c r="BL23">
        <f>STDEV(expt!CG21:CW21)/SQRT(COUNT(expt!CG21:CW21))</f>
        <v>2.9199847792601787E-2</v>
      </c>
      <c r="BQ23">
        <f>AVERAGE('Gal4 ctrl'!CX21:DN21)</f>
        <v>0.70663636363636351</v>
      </c>
      <c r="BR23">
        <f>AVERAGE('UAS ctrl'!CX21:DN21)</f>
        <v>0.63909083333333327</v>
      </c>
      <c r="BS23">
        <f>AVERAGE(expt!CX21:DN21)</f>
        <v>0.25231224999999996</v>
      </c>
      <c r="BU23">
        <f>STDEV('Gal4 ctrl'!CX21:DN21)/SQRT(COUNT('Gal4 ctrl'!CX21:DN21))</f>
        <v>4.6174318211686265E-2</v>
      </c>
      <c r="BV23">
        <f>STDEV('UAS ctrl'!CX21:DN21)/SQRT(COUNT('UAS ctrl'!CX21:DN21))</f>
        <v>4.6547617740987667E-2</v>
      </c>
      <c r="BW23">
        <f>STDEV(expt!CX21:DN21)/SQRT(COUNT(expt!CX21:DN21))</f>
        <v>4.2924670088233807E-2</v>
      </c>
      <c r="BY23">
        <f>AVERAGE('Gal4 ctrl'!DO21:EE21)</f>
        <v>0.62416727272727268</v>
      </c>
      <c r="BZ23">
        <f>AVERAGE('UAS ctrl'!DO21:EE21)</f>
        <v>0.56440749999999995</v>
      </c>
      <c r="CA23">
        <f>AVERAGE(expt!DO21:EE21)</f>
        <v>0.18286775</v>
      </c>
      <c r="CC23">
        <f>STDEV('Gal4 ctrl'!DO21:EE21)/SQRT(COUNT('Gal4 ctrl'!DO21:EE21))</f>
        <v>5.34087519911879E-2</v>
      </c>
      <c r="CD23">
        <f>STDEV('UAS ctrl'!DO21:EE21)/SQRT(COUNT('UAS ctrl'!DO21:EE21))</f>
        <v>5.004085058691668E-2</v>
      </c>
      <c r="CE23">
        <f>STDEV(expt!DO21:EE21)/SQRT(COUNT(expt!DO21:EE21))</f>
        <v>3.0605159894758149E-2</v>
      </c>
      <c r="CG23">
        <f>AVERAGE('Gal4 ctrl'!EF21:EV21)</f>
        <v>0.62262999999999991</v>
      </c>
      <c r="CH23">
        <f>AVERAGE('UAS ctrl'!EF21:EV21)</f>
        <v>0.50956083333333324</v>
      </c>
      <c r="CI23">
        <f>AVERAGE(expt!EF21:EV21)</f>
        <v>0.20356216666666668</v>
      </c>
      <c r="CK23">
        <f>STDEV('Gal4 ctrl'!EF21:EV21)/SQRT(COUNT('Gal4 ctrl'!EF21:EV21))</f>
        <v>5.8593090874111048E-2</v>
      </c>
      <c r="CL23">
        <f>STDEV('UAS ctrl'!EF21:EV21)/SQRT(COUNT('UAS ctrl'!EF21:EV21))</f>
        <v>5.6618755692340962E-2</v>
      </c>
      <c r="CM23">
        <f>STDEV(expt!EF21:EV21)/SQRT(COUNT(expt!EF21:EV21))</f>
        <v>3.4334189908151173E-2</v>
      </c>
    </row>
    <row r="24" spans="15:91" x14ac:dyDescent="0.2">
      <c r="O24">
        <v>21</v>
      </c>
      <c r="P24">
        <f>AVERAGE('Gal4 ctrl'!C22:R22)</f>
        <v>5.6604363636363635</v>
      </c>
      <c r="Q24">
        <f>AVERAGE('UAS ctrl'!C22:R22)</f>
        <v>6.1160000000000005</v>
      </c>
      <c r="R24">
        <f>AVERAGE(expt!C22:R22)</f>
        <v>10.878191666666668</v>
      </c>
      <c r="T24">
        <f>STDEV('Gal4 ctrl'!C22:R22)/SQRT(COUNT('Gal4 ctrl'!C22:R22))</f>
        <v>0.63426184430446142</v>
      </c>
      <c r="U24">
        <f>STDEV('UAS ctrl'!C22:R22)/SQRT(COUNT('UAS ctrl'!C22:R22))</f>
        <v>0.73296787653368722</v>
      </c>
      <c r="V24">
        <f>STDEV(expt!C22:R22)/SQRT(COUNT(expt!C22:R22))</f>
        <v>0.64775534212483343</v>
      </c>
      <c r="X24">
        <f>AVERAGE('Gal4 ctrl'!AJ22:AY22)</f>
        <v>5.0734818181818184</v>
      </c>
      <c r="Y24">
        <f>AVERAGE('UAS ctrl'!AJ22:AY22)</f>
        <v>6.5691166666666669</v>
      </c>
      <c r="Z24">
        <f>AVERAGE(expt!AJ22:AY22)</f>
        <v>11.799783333333332</v>
      </c>
      <c r="AB24">
        <f>STDEV('Gal4 ctrl'!AJ22:AY22)/SQRT(COUNT('Gal4 ctrl'!AJ22:AY22))</f>
        <v>0.44430326924056168</v>
      </c>
      <c r="AC24">
        <f>STDEV('UAS ctrl'!AJ22:AY22)/SQRT(COUNT('UAS ctrl'!AJ22:AY22))</f>
        <v>0.78047237394407365</v>
      </c>
      <c r="AD24">
        <f>STDEV(expt!AJ22:AY22)/SQRT(COUNT(expt!AJ22:AY22))</f>
        <v>0.76359665884483352</v>
      </c>
      <c r="AF24">
        <f>AVERAGE('Gal4 ctrl'!BQ22:CF22)</f>
        <v>5.2582727272727263</v>
      </c>
      <c r="AG24">
        <f>AVERAGE('UAS ctrl'!BQ22:CF22)</f>
        <v>7.1032916666666663</v>
      </c>
      <c r="AH24">
        <f>AVERAGE(expt!BQ22:CF22)</f>
        <v>10.187316666666669</v>
      </c>
      <c r="AJ24">
        <f>STDEV('Gal4 ctrl'!BQ22:CF22)/SQRT(COUNT('Gal4 ctrl'!BQ22:CF22))</f>
        <v>0.50862432414055725</v>
      </c>
      <c r="AK24">
        <f>STDEV('UAS ctrl'!BQ22:CF22)/SQRT(COUNT('UAS ctrl'!BQ22:CF22))</f>
        <v>0.83443116683801899</v>
      </c>
      <c r="AL24">
        <f>STDEV(expt!BQ22:CF22)/SQRT(COUNT(expt!BQ22:CF22))</f>
        <v>0.8069216920469775</v>
      </c>
      <c r="AP24">
        <f>AVERAGE('Gal4 ctrl'!S22:AI22)</f>
        <v>1.3384263636363638</v>
      </c>
      <c r="AQ24">
        <f>AVERAGE('UAS ctrl'!S22:AI22)</f>
        <v>1.3634916666666668</v>
      </c>
      <c r="AR24">
        <f>AVERAGE(expt!S22:AI22)</f>
        <v>1.6407666666666669</v>
      </c>
      <c r="AT24">
        <f>STDEV('Gal4 ctrl'!S22:AI22)/SQRT(COUNT('Gal4 ctrl'!S22:AI22))</f>
        <v>0.10376685801504247</v>
      </c>
      <c r="AU24">
        <f>STDEV('UAS ctrl'!S22:AI22)/SQRT(COUNT('UAS ctrl'!S22:AI22))</f>
        <v>6.9962475286629758E-2</v>
      </c>
      <c r="AV24">
        <f>STDEV(expt!S22:AI22)/SQRT(COUNT(expt!S22:AI22))</f>
        <v>8.0962152898870696E-2</v>
      </c>
      <c r="AX24">
        <f>AVERAGE('Gal4 ctrl'!AZ22:BP22)</f>
        <v>1.2621200000000001</v>
      </c>
      <c r="AY24">
        <f>AVERAGE('UAS ctrl'!AZ22:BP22)</f>
        <v>1.4726358333333334</v>
      </c>
      <c r="AZ24">
        <f>AVERAGE(expt!AZ22:BP22)</f>
        <v>1.2105666666666666</v>
      </c>
      <c r="BB24">
        <f>STDEV('Gal4 ctrl'!AZ22:BP22)/SQRT(COUNT('Gal4 ctrl'!AZ22:BP22))</f>
        <v>8.5386905106323532E-2</v>
      </c>
      <c r="BC24">
        <f>STDEV('UAS ctrl'!AZ22:BP22)/SQRT(COUNT('UAS ctrl'!AZ22:BP22))</f>
        <v>0.11558574454318982</v>
      </c>
      <c r="BD24">
        <f>STDEV(expt!AZ22:BP22)/SQRT(COUNT(expt!AZ22:BP22))</f>
        <v>5.8957274377469324E-2</v>
      </c>
      <c r="BF24">
        <f>AVERAGE('Gal4 ctrl'!CG22:CW22)</f>
        <v>1.1792554545454546</v>
      </c>
      <c r="BG24">
        <f>AVERAGE('UAS ctrl'!CG22:CW22)</f>
        <v>1.2157300000000002</v>
      </c>
      <c r="BH24">
        <f>AVERAGE(expt!CG22:CW22)</f>
        <v>1.1875166666666666</v>
      </c>
      <c r="BJ24">
        <f>STDEV('Gal4 ctrl'!CG22:CW22)/SQRT(COUNT('Gal4 ctrl'!CG22:CW22))</f>
        <v>6.9832922860257121E-2</v>
      </c>
      <c r="BK24">
        <f>STDEV('UAS ctrl'!CG22:CW22)/SQRT(COUNT('UAS ctrl'!CG22:CW22))</f>
        <v>5.8325538431576618E-2</v>
      </c>
      <c r="BL24">
        <f>STDEV(expt!CG22:CW22)/SQRT(COUNT(expt!CG22:CW22))</f>
        <v>3.7768462941048436E-2</v>
      </c>
      <c r="BQ24">
        <f>AVERAGE('Gal4 ctrl'!CX22:DN22)</f>
        <v>0.72680090909090911</v>
      </c>
      <c r="BR24">
        <f>AVERAGE('UAS ctrl'!CX22:DN22)</f>
        <v>0.64028916666666669</v>
      </c>
      <c r="BS24">
        <f>AVERAGE(expt!CX22:DN22)</f>
        <v>0.25171250000000006</v>
      </c>
      <c r="BU24">
        <f>STDEV('Gal4 ctrl'!CX22:DN22)/SQRT(COUNT('Gal4 ctrl'!CX22:DN22))</f>
        <v>6.3540844765817422E-2</v>
      </c>
      <c r="BV24">
        <f>STDEV('UAS ctrl'!CX22:DN22)/SQRT(COUNT('UAS ctrl'!CX22:DN22))</f>
        <v>5.0822316433473715E-2</v>
      </c>
      <c r="BW24">
        <f>STDEV(expt!CX22:DN22)/SQRT(COUNT(expt!CX22:DN22))</f>
        <v>3.7064184667113302E-2</v>
      </c>
      <c r="BY24">
        <f>AVERAGE('Gal4 ctrl'!DO22:EE22)</f>
        <v>0.62605545454545453</v>
      </c>
      <c r="BZ24">
        <f>AVERAGE('UAS ctrl'!DO22:EE22)</f>
        <v>0.5475133333333333</v>
      </c>
      <c r="CA24">
        <f>AVERAGE(expt!DO22:EE22)</f>
        <v>0.21819666666666668</v>
      </c>
      <c r="CC24">
        <f>STDEV('Gal4 ctrl'!DO22:EE22)/SQRT(COUNT('Gal4 ctrl'!DO22:EE22))</f>
        <v>4.7849527714276661E-2</v>
      </c>
      <c r="CD24">
        <f>STDEV('UAS ctrl'!DO22:EE22)/SQRT(COUNT('UAS ctrl'!DO22:EE22))</f>
        <v>4.1262644991773997E-2</v>
      </c>
      <c r="CE24">
        <f>STDEV(expt!DO22:EE22)/SQRT(COUNT(expt!DO22:EE22))</f>
        <v>3.3480262374821226E-2</v>
      </c>
      <c r="CG24">
        <f>AVERAGE('Gal4 ctrl'!EF22:EV22)</f>
        <v>0.64149818181818175</v>
      </c>
      <c r="CH24">
        <f>AVERAGE('UAS ctrl'!EF22:EV22)</f>
        <v>0.49781666666666674</v>
      </c>
      <c r="CI24">
        <f>AVERAGE(expt!EF22:EV22)</f>
        <v>0.18218608333333333</v>
      </c>
      <c r="CK24">
        <f>STDEV('Gal4 ctrl'!EF22:EV22)/SQRT(COUNT('Gal4 ctrl'!EF22:EV22))</f>
        <v>5.0168004450830209E-2</v>
      </c>
      <c r="CL24">
        <f>STDEV('UAS ctrl'!EF22:EV22)/SQRT(COUNT('UAS ctrl'!EF22:EV22))</f>
        <v>4.5452331512244579E-2</v>
      </c>
      <c r="CM24">
        <f>STDEV(expt!EF22:EV22)/SQRT(COUNT(expt!EF22:EV22))</f>
        <v>3.6541045800425082E-2</v>
      </c>
    </row>
    <row r="25" spans="15:91" x14ac:dyDescent="0.2">
      <c r="O25">
        <v>22</v>
      </c>
      <c r="P25">
        <f>AVERAGE('Gal4 ctrl'!C23:R23)</f>
        <v>5.7042727272727269</v>
      </c>
      <c r="Q25">
        <f>AVERAGE('UAS ctrl'!C23:R23)</f>
        <v>6.0608666666666657</v>
      </c>
      <c r="R25">
        <f>AVERAGE(expt!C23:R23)</f>
        <v>10.222566666666667</v>
      </c>
      <c r="T25">
        <f>STDEV('Gal4 ctrl'!C23:R23)/SQRT(COUNT('Gal4 ctrl'!C23:R23))</f>
        <v>0.85892553059472954</v>
      </c>
      <c r="U25">
        <f>STDEV('UAS ctrl'!C23:R23)/SQRT(COUNT('UAS ctrl'!C23:R23))</f>
        <v>0.73783225821498666</v>
      </c>
      <c r="V25">
        <f>STDEV(expt!C23:R23)/SQRT(COUNT(expt!C23:R23))</f>
        <v>0.39818659082283403</v>
      </c>
      <c r="X25">
        <f>AVERAGE('Gal4 ctrl'!AJ23:AY23)</f>
        <v>4.6851454545454549</v>
      </c>
      <c r="Y25">
        <f>AVERAGE('UAS ctrl'!AJ23:AY23)</f>
        <v>5.4849416666666677</v>
      </c>
      <c r="Z25">
        <f>AVERAGE(expt!AJ23:AY23)</f>
        <v>10.324466666666666</v>
      </c>
      <c r="AB25">
        <f>STDEV('Gal4 ctrl'!AJ23:AY23)/SQRT(COUNT('Gal4 ctrl'!AJ23:AY23))</f>
        <v>0.45959717705510861</v>
      </c>
      <c r="AC25">
        <f>STDEV('UAS ctrl'!AJ23:AY23)/SQRT(COUNT('UAS ctrl'!AJ23:AY23))</f>
        <v>0.67205569624646633</v>
      </c>
      <c r="AD25">
        <f>STDEV(expt!AJ23:AY23)/SQRT(COUNT(expt!AJ23:AY23))</f>
        <v>0.52459027133352309</v>
      </c>
      <c r="AF25">
        <f>AVERAGE('Gal4 ctrl'!BQ23:CF23)</f>
        <v>4.984854545454545</v>
      </c>
      <c r="AG25">
        <f>AVERAGE('UAS ctrl'!BQ23:CF23)</f>
        <v>7.0265250000000004</v>
      </c>
      <c r="AH25">
        <f>AVERAGE(expt!BQ23:CF23)</f>
        <v>9.4694833333333328</v>
      </c>
      <c r="AJ25">
        <f>STDEV('Gal4 ctrl'!BQ23:CF23)/SQRT(COUNT('Gal4 ctrl'!BQ23:CF23))</f>
        <v>0.67688232687059646</v>
      </c>
      <c r="AK25">
        <f>STDEV('UAS ctrl'!BQ23:CF23)/SQRT(COUNT('UAS ctrl'!BQ23:CF23))</f>
        <v>0.74787305539686044</v>
      </c>
      <c r="AL25">
        <f>STDEV(expt!BQ23:CF23)/SQRT(COUNT(expt!BQ23:CF23))</f>
        <v>0.79815699847659893</v>
      </c>
      <c r="AP25">
        <f>AVERAGE('Gal4 ctrl'!S23:AI23)</f>
        <v>1.378961818181818</v>
      </c>
      <c r="AQ25">
        <f>AVERAGE('UAS ctrl'!S23:AI23)</f>
        <v>1.3580658333333335</v>
      </c>
      <c r="AR25">
        <f>AVERAGE(expt!S23:AI23)</f>
        <v>1.5904666666666669</v>
      </c>
      <c r="AT25">
        <f>STDEV('Gal4 ctrl'!S23:AI23)/SQRT(COUNT('Gal4 ctrl'!S23:AI23))</f>
        <v>9.7192825790404794E-2</v>
      </c>
      <c r="AU25">
        <f>STDEV('UAS ctrl'!S23:AI23)/SQRT(COUNT('UAS ctrl'!S23:AI23))</f>
        <v>5.7649279220418945E-2</v>
      </c>
      <c r="AV25">
        <f>STDEV(expt!S23:AI23)/SQRT(COUNT(expt!S23:AI23))</f>
        <v>6.4641762620982243E-2</v>
      </c>
      <c r="AX25">
        <f>AVERAGE('Gal4 ctrl'!AZ23:BP23)</f>
        <v>1.2267790909090908</v>
      </c>
      <c r="AY25">
        <f>AVERAGE('UAS ctrl'!AZ23:BP23)</f>
        <v>1.3611825</v>
      </c>
      <c r="AZ25">
        <f>AVERAGE(expt!AZ23:BP23)</f>
        <v>1.2074450000000001</v>
      </c>
      <c r="BB25">
        <f>STDEV('Gal4 ctrl'!AZ23:BP23)/SQRT(COUNT('Gal4 ctrl'!AZ23:BP23))</f>
        <v>8.0873837217489516E-2</v>
      </c>
      <c r="BC25">
        <f>STDEV('UAS ctrl'!AZ23:BP23)/SQRT(COUNT('UAS ctrl'!AZ23:BP23))</f>
        <v>9.8822940596139802E-2</v>
      </c>
      <c r="BD25">
        <f>STDEV(expt!AZ23:BP23)/SQRT(COUNT(expt!AZ23:BP23))</f>
        <v>4.8972318348164075E-2</v>
      </c>
      <c r="BF25">
        <f>AVERAGE('Gal4 ctrl'!CG23:CW23)</f>
        <v>1.1213909090909091</v>
      </c>
      <c r="BG25">
        <f>AVERAGE('UAS ctrl'!CG23:CW23)</f>
        <v>1.220959166666667</v>
      </c>
      <c r="BH25">
        <f>AVERAGE(expt!CG23:CW23)</f>
        <v>1.135715</v>
      </c>
      <c r="BJ25">
        <f>STDEV('Gal4 ctrl'!CG23:CW23)/SQRT(COUNT('Gal4 ctrl'!CG23:CW23))</f>
        <v>6.3510514182578567E-2</v>
      </c>
      <c r="BK25">
        <f>STDEV('UAS ctrl'!CG23:CW23)/SQRT(COUNT('UAS ctrl'!CG23:CW23))</f>
        <v>7.4534790498355721E-2</v>
      </c>
      <c r="BL25">
        <f>STDEV(expt!CG23:CW23)/SQRT(COUNT(expt!CG23:CW23))</f>
        <v>4.7609254535481302E-2</v>
      </c>
      <c r="BQ25">
        <f>AVERAGE('Gal4 ctrl'!CX23:DN23)</f>
        <v>0.68368818181818181</v>
      </c>
      <c r="BR25">
        <f>AVERAGE('UAS ctrl'!CX23:DN23)</f>
        <v>0.64657166666666666</v>
      </c>
      <c r="BS25">
        <f>AVERAGE(expt!CX23:DN23)</f>
        <v>0.24985325000000003</v>
      </c>
      <c r="BU25">
        <f>STDEV('Gal4 ctrl'!CX23:DN23)/SQRT(COUNT('Gal4 ctrl'!CX23:DN23))</f>
        <v>5.452153987717627E-2</v>
      </c>
      <c r="BV25">
        <f>STDEV('UAS ctrl'!CX23:DN23)/SQRT(COUNT('UAS ctrl'!CX23:DN23))</f>
        <v>5.1390810386407741E-2</v>
      </c>
      <c r="BW25">
        <f>STDEV(expt!CX23:DN23)/SQRT(COUNT(expt!CX23:DN23))</f>
        <v>3.5019154479245883E-2</v>
      </c>
      <c r="BY25">
        <f>AVERAGE('Gal4 ctrl'!DO23:EE23)</f>
        <v>0.62882727272727268</v>
      </c>
      <c r="BZ25">
        <f>AVERAGE('UAS ctrl'!DO23:EE23)</f>
        <v>0.56285666666666667</v>
      </c>
      <c r="CA25">
        <f>AVERAGE(expt!DO23:EE23)</f>
        <v>0.2131116666666667</v>
      </c>
      <c r="CC25">
        <f>STDEV('Gal4 ctrl'!DO23:EE23)/SQRT(COUNT('Gal4 ctrl'!DO23:EE23))</f>
        <v>4.8618612954503655E-2</v>
      </c>
      <c r="CD25">
        <f>STDEV('UAS ctrl'!DO23:EE23)/SQRT(COUNT('UAS ctrl'!DO23:EE23))</f>
        <v>4.906416229507201E-2</v>
      </c>
      <c r="CE25">
        <f>STDEV(expt!DO23:EE23)/SQRT(COUNT(expt!DO23:EE23))</f>
        <v>3.2331014962963249E-2</v>
      </c>
      <c r="CG25">
        <f>AVERAGE('Gal4 ctrl'!EF23:EV23)</f>
        <v>0.61272272727272725</v>
      </c>
      <c r="CH25">
        <f>AVERAGE('UAS ctrl'!EF23:EV23)</f>
        <v>0.50162083333333329</v>
      </c>
      <c r="CI25">
        <f>AVERAGE(expt!EF23:EV23)</f>
        <v>0.18205741666666667</v>
      </c>
      <c r="CK25">
        <f>STDEV('Gal4 ctrl'!EF23:EV23)/SQRT(COUNT('Gal4 ctrl'!EF23:EV23))</f>
        <v>5.359382261029217E-2</v>
      </c>
      <c r="CL25">
        <f>STDEV('UAS ctrl'!EF23:EV23)/SQRT(COUNT('UAS ctrl'!EF23:EV23))</f>
        <v>5.1883574551780907E-2</v>
      </c>
      <c r="CM25">
        <f>STDEV(expt!EF23:EV23)/SQRT(COUNT(expt!EF23:EV23))</f>
        <v>3.0537602253629607E-2</v>
      </c>
    </row>
    <row r="26" spans="15:91" x14ac:dyDescent="0.2">
      <c r="O26">
        <v>23</v>
      </c>
      <c r="P26">
        <f>AVERAGE('Gal4 ctrl'!C24:R24)</f>
        <v>5.6141727272727273</v>
      </c>
      <c r="Q26">
        <f>AVERAGE('UAS ctrl'!C24:R24)</f>
        <v>5.2995916666666671</v>
      </c>
      <c r="R26">
        <f>AVERAGE(expt!C24:R24)</f>
        <v>9.7849083333333322</v>
      </c>
      <c r="T26">
        <f>STDEV('Gal4 ctrl'!C24:R24)/SQRT(COUNT('Gal4 ctrl'!C24:R24))</f>
        <v>0.78326867654266219</v>
      </c>
      <c r="U26">
        <f>STDEV('UAS ctrl'!C24:R24)/SQRT(COUNT('UAS ctrl'!C24:R24))</f>
        <v>0.70136773764037519</v>
      </c>
      <c r="V26">
        <f>STDEV(expt!C24:R24)/SQRT(COUNT(expt!C24:R24))</f>
        <v>0.42513563565738832</v>
      </c>
      <c r="X26">
        <f>AVERAGE('Gal4 ctrl'!AJ24:AY24)</f>
        <v>4.7149999999999999</v>
      </c>
      <c r="Y26">
        <f>AVERAGE('UAS ctrl'!AJ24:AY24)</f>
        <v>4.8313250000000005</v>
      </c>
      <c r="Z26">
        <f>AVERAGE(expt!AJ24:AY24)</f>
        <v>9.1468166666666679</v>
      </c>
      <c r="AB26">
        <f>STDEV('Gal4 ctrl'!AJ24:AY24)/SQRT(COUNT('Gal4 ctrl'!AJ24:AY24))</f>
        <v>0.64598350893670831</v>
      </c>
      <c r="AC26">
        <f>STDEV('UAS ctrl'!AJ24:AY24)/SQRT(COUNT('UAS ctrl'!AJ24:AY24))</f>
        <v>0.63527069822158455</v>
      </c>
      <c r="AD26">
        <f>STDEV(expt!AJ24:AY24)/SQRT(COUNT(expt!AJ24:AY24))</f>
        <v>0.53629477856884</v>
      </c>
      <c r="AF26">
        <f>AVERAGE('Gal4 ctrl'!BQ24:CF24)</f>
        <v>5.1971909090909083</v>
      </c>
      <c r="AG26">
        <f>AVERAGE('UAS ctrl'!BQ24:CF24)</f>
        <v>6.2673250000000005</v>
      </c>
      <c r="AH26">
        <f>AVERAGE(expt!BQ24:CF24)</f>
        <v>9.0023333333333344</v>
      </c>
      <c r="AJ26">
        <f>STDEV('Gal4 ctrl'!BQ24:CF24)/SQRT(COUNT('Gal4 ctrl'!BQ24:CF24))</f>
        <v>0.56496773833146652</v>
      </c>
      <c r="AK26">
        <f>STDEV('UAS ctrl'!BQ24:CF24)/SQRT(COUNT('UAS ctrl'!BQ24:CF24))</f>
        <v>0.77093697695932384</v>
      </c>
      <c r="AL26">
        <f>STDEV(expt!BQ24:CF24)/SQRT(COUNT(expt!BQ24:CF24))</f>
        <v>0.68614470394186966</v>
      </c>
      <c r="AP26">
        <f>AVERAGE('Gal4 ctrl'!S24:AI24)</f>
        <v>1.3731509090909091</v>
      </c>
      <c r="AQ26">
        <f>AVERAGE('UAS ctrl'!S24:AI24)</f>
        <v>1.3620491666666668</v>
      </c>
      <c r="AR26">
        <f>AVERAGE(expt!S24:AI24)</f>
        <v>1.5627166666666665</v>
      </c>
      <c r="AT26">
        <f>STDEV('Gal4 ctrl'!S24:AI24)/SQRT(COUNT('Gal4 ctrl'!S24:AI24))</f>
        <v>8.9718587366321545E-2</v>
      </c>
      <c r="AU26">
        <f>STDEV('UAS ctrl'!S24:AI24)/SQRT(COUNT('UAS ctrl'!S24:AI24))</f>
        <v>0.11515978770925159</v>
      </c>
      <c r="AV26">
        <f>STDEV(expt!S24:AI24)/SQRT(COUNT(expt!S24:AI24))</f>
        <v>7.1898800758462778E-2</v>
      </c>
      <c r="AX26">
        <f>AVERAGE('Gal4 ctrl'!AZ24:BP24)</f>
        <v>1.252411818181818</v>
      </c>
      <c r="AY26">
        <f>AVERAGE('UAS ctrl'!AZ24:BP24)</f>
        <v>1.2919566666666664</v>
      </c>
      <c r="AZ26">
        <f>AVERAGE(expt!AZ24:BP24)</f>
        <v>1.2683</v>
      </c>
      <c r="BB26">
        <f>STDEV('Gal4 ctrl'!AZ24:BP24)/SQRT(COUNT('Gal4 ctrl'!AZ24:BP24))</f>
        <v>0.10709559920351741</v>
      </c>
      <c r="BC26">
        <f>STDEV('UAS ctrl'!AZ24:BP24)/SQRT(COUNT('UAS ctrl'!AZ24:BP24))</f>
        <v>0.10379833561412563</v>
      </c>
      <c r="BD26">
        <f>STDEV(expt!AZ24:BP24)/SQRT(COUNT(expt!AZ24:BP24))</f>
        <v>4.424747381934907E-2</v>
      </c>
      <c r="BF26">
        <f>AVERAGE('Gal4 ctrl'!CG24:CW24)</f>
        <v>1.2053972727272728</v>
      </c>
      <c r="BG26">
        <f>AVERAGE('UAS ctrl'!CG24:CW24)</f>
        <v>1.2687025000000001</v>
      </c>
      <c r="BH26">
        <f>AVERAGE(expt!CG24:CW24)</f>
        <v>1.1533491666666669</v>
      </c>
      <c r="BJ26">
        <f>STDEV('Gal4 ctrl'!CG24:CW24)/SQRT(COUNT('Gal4 ctrl'!CG24:CW24))</f>
        <v>8.1001640366004143E-2</v>
      </c>
      <c r="BK26">
        <f>STDEV('UAS ctrl'!CG24:CW24)/SQRT(COUNT('UAS ctrl'!CG24:CW24))</f>
        <v>8.2012753758042109E-2</v>
      </c>
      <c r="BL26">
        <f>STDEV(expt!CG24:CW24)/SQRT(COUNT(expt!CG24:CW24))</f>
        <v>3.6555769048050586E-2</v>
      </c>
      <c r="BQ26">
        <f>AVERAGE('Gal4 ctrl'!CX24:DN24)</f>
        <v>0.67457363636363632</v>
      </c>
      <c r="BR26">
        <f>AVERAGE('UAS ctrl'!CX24:DN24)</f>
        <v>0.62994500000000009</v>
      </c>
      <c r="BS26">
        <f>AVERAGE(expt!CX24:DN24)</f>
        <v>0.27342158333333338</v>
      </c>
      <c r="BU26">
        <f>STDEV('Gal4 ctrl'!CX24:DN24)/SQRT(COUNT('Gal4 ctrl'!CX24:DN24))</f>
        <v>6.0605618600509427E-2</v>
      </c>
      <c r="BV26">
        <f>STDEV('UAS ctrl'!CX24:DN24)/SQRT(COUNT('UAS ctrl'!CX24:DN24))</f>
        <v>4.7289326787662116E-2</v>
      </c>
      <c r="BW26">
        <f>STDEV(expt!CX24:DN24)/SQRT(COUNT(expt!CX24:DN24))</f>
        <v>4.1344226434980522E-2</v>
      </c>
      <c r="BY26">
        <f>AVERAGE('Gal4 ctrl'!DO24:EE24)</f>
        <v>0.6628590909090909</v>
      </c>
      <c r="BZ26">
        <f>AVERAGE('UAS ctrl'!DO24:EE24)</f>
        <v>0.5522475</v>
      </c>
      <c r="CA26">
        <f>AVERAGE(expt!DO24:EE24)</f>
        <v>0.22760974999999997</v>
      </c>
      <c r="CC26">
        <f>STDEV('Gal4 ctrl'!DO24:EE24)/SQRT(COUNT('Gal4 ctrl'!DO24:EE24))</f>
        <v>4.4218155906092883E-2</v>
      </c>
      <c r="CD26">
        <f>STDEV('UAS ctrl'!DO24:EE24)/SQRT(COUNT('UAS ctrl'!DO24:EE24))</f>
        <v>4.4615256836800038E-2</v>
      </c>
      <c r="CE26">
        <f>STDEV(expt!DO24:EE24)/SQRT(COUNT(expt!DO24:EE24))</f>
        <v>3.7612260820135447E-2</v>
      </c>
      <c r="CG26">
        <f>AVERAGE('Gal4 ctrl'!EF24:EV24)</f>
        <v>0.59012545454545462</v>
      </c>
      <c r="CH26">
        <f>AVERAGE('UAS ctrl'!EF24:EV24)</f>
        <v>0.52018833333333336</v>
      </c>
      <c r="CI26">
        <f>AVERAGE(expt!EF24:EV24)</f>
        <v>0.19034583333333335</v>
      </c>
      <c r="CK26">
        <f>STDEV('Gal4 ctrl'!EF24:EV24)/SQRT(COUNT('Gal4 ctrl'!EF24:EV24))</f>
        <v>6.5608064905628538E-2</v>
      </c>
      <c r="CL26">
        <f>STDEV('UAS ctrl'!EF24:EV24)/SQRT(COUNT('UAS ctrl'!EF24:EV24))</f>
        <v>5.5866377672916398E-2</v>
      </c>
      <c r="CM26">
        <f>STDEV(expt!EF24:EV24)/SQRT(COUNT(expt!EF24:EV24))</f>
        <v>2.4014819082036183E-2</v>
      </c>
    </row>
    <row r="27" spans="15:91" x14ac:dyDescent="0.2">
      <c r="O27">
        <v>24</v>
      </c>
      <c r="P27">
        <f>AVERAGE('Gal4 ctrl'!C25:R25)</f>
        <v>5.3309545454545457</v>
      </c>
      <c r="Q27">
        <f>AVERAGE('UAS ctrl'!C25:R25)</f>
        <v>4.3981250000000003</v>
      </c>
      <c r="R27">
        <f>AVERAGE(expt!C25:R25)</f>
        <v>9.3627416666666647</v>
      </c>
      <c r="T27">
        <f>STDEV('Gal4 ctrl'!C25:R25)/SQRT(COUNT('Gal4 ctrl'!C25:R25))</f>
        <v>0.70492152101733163</v>
      </c>
      <c r="U27">
        <f>STDEV('UAS ctrl'!C25:R25)/SQRT(COUNT('UAS ctrl'!C25:R25))</f>
        <v>0.71382707842847126</v>
      </c>
      <c r="V27">
        <f>STDEV(expt!C25:R25)/SQRT(COUNT(expt!C25:R25))</f>
        <v>0.60050456315708234</v>
      </c>
      <c r="X27">
        <f>AVERAGE('Gal4 ctrl'!AJ25:AY25)</f>
        <v>4.7051181818181815</v>
      </c>
      <c r="Y27">
        <f>AVERAGE('UAS ctrl'!AJ25:AY25)</f>
        <v>4.7918166666666666</v>
      </c>
      <c r="Z27">
        <f>AVERAGE(expt!AJ25:AY25)</f>
        <v>8.5521166666666648</v>
      </c>
      <c r="AB27">
        <f>STDEV('Gal4 ctrl'!AJ25:AY25)/SQRT(COUNT('Gal4 ctrl'!AJ25:AY25))</f>
        <v>0.72892186210721654</v>
      </c>
      <c r="AC27">
        <f>STDEV('UAS ctrl'!AJ25:AY25)/SQRT(COUNT('UAS ctrl'!AJ25:AY25))</f>
        <v>0.60809744195658411</v>
      </c>
      <c r="AD27">
        <f>STDEV(expt!AJ25:AY25)/SQRT(COUNT(expt!AJ25:AY25))</f>
        <v>0.48495803689650141</v>
      </c>
      <c r="AF27">
        <f>AVERAGE('Gal4 ctrl'!BQ25:CF25)</f>
        <v>5.2762000000000002</v>
      </c>
      <c r="AG27">
        <f>AVERAGE('UAS ctrl'!BQ25:CF25)</f>
        <v>5.4783499999999998</v>
      </c>
      <c r="AH27">
        <f>AVERAGE(expt!BQ25:CF25)</f>
        <v>7.7476499999999993</v>
      </c>
      <c r="AJ27">
        <f>STDEV('Gal4 ctrl'!BQ25:CF25)/SQRT(COUNT('Gal4 ctrl'!BQ25:CF25))</f>
        <v>0.60734552828457733</v>
      </c>
      <c r="AK27">
        <f>STDEV('UAS ctrl'!BQ25:CF25)/SQRT(COUNT('UAS ctrl'!BQ25:CF25))</f>
        <v>0.64296295989973595</v>
      </c>
      <c r="AL27">
        <f>STDEV(expt!BQ25:CF25)/SQRT(COUNT(expt!BQ25:CF25))</f>
        <v>0.6708779423714919</v>
      </c>
      <c r="AP27">
        <f>AVERAGE('Gal4 ctrl'!S25:AI25)</f>
        <v>1.4142145454545452</v>
      </c>
      <c r="AQ27">
        <f>AVERAGE('UAS ctrl'!S25:AI25)</f>
        <v>1.3675491666666666</v>
      </c>
      <c r="AR27">
        <f>AVERAGE(expt!S25:AI25)</f>
        <v>1.5387583333333337</v>
      </c>
      <c r="AT27">
        <f>STDEV('Gal4 ctrl'!S25:AI25)/SQRT(COUNT('Gal4 ctrl'!S25:AI25))</f>
        <v>9.9765736114556802E-2</v>
      </c>
      <c r="AU27">
        <f>STDEV('UAS ctrl'!S25:AI25)/SQRT(COUNT('UAS ctrl'!S25:AI25))</f>
        <v>0.13368416543128089</v>
      </c>
      <c r="AV27">
        <f>STDEV(expt!S25:AI25)/SQRT(COUNT(expt!S25:AI25))</f>
        <v>7.2236008877396216E-2</v>
      </c>
      <c r="AX27">
        <f>AVERAGE('Gal4 ctrl'!AZ25:BP25)</f>
        <v>1.106149090909091</v>
      </c>
      <c r="AY27">
        <f>AVERAGE('UAS ctrl'!AZ25:BP25)</f>
        <v>1.3228950000000002</v>
      </c>
      <c r="AZ27">
        <f>AVERAGE(expt!AZ25:BP25)</f>
        <v>1.3089916666666666</v>
      </c>
      <c r="BB27">
        <f>STDEV('Gal4 ctrl'!AZ25:BP25)/SQRT(COUNT('Gal4 ctrl'!AZ25:BP25))</f>
        <v>7.0548318869920107E-2</v>
      </c>
      <c r="BC27">
        <f>STDEV('UAS ctrl'!AZ25:BP25)/SQRT(COUNT('UAS ctrl'!AZ25:BP25))</f>
        <v>9.8728494370964121E-2</v>
      </c>
      <c r="BD27">
        <f>STDEV(expt!AZ25:BP25)/SQRT(COUNT(expt!AZ25:BP25))</f>
        <v>4.8720286140022863E-2</v>
      </c>
      <c r="BF27">
        <f>AVERAGE('Gal4 ctrl'!CG25:CW25)</f>
        <v>1.227600909090909</v>
      </c>
      <c r="BG27">
        <f>AVERAGE('UAS ctrl'!CG25:CW25)</f>
        <v>1.13463</v>
      </c>
      <c r="BH27">
        <f>AVERAGE(expt!CG25:CW25)</f>
        <v>1.1491749999999998</v>
      </c>
      <c r="BJ27">
        <f>STDEV('Gal4 ctrl'!CG25:CW25)/SQRT(COUNT('Gal4 ctrl'!CG25:CW25))</f>
        <v>9.2268528540387279E-2</v>
      </c>
      <c r="BK27">
        <f>STDEV('UAS ctrl'!CG25:CW25)/SQRT(COUNT('UAS ctrl'!CG25:CW25))</f>
        <v>6.7092057844111347E-2</v>
      </c>
      <c r="BL27">
        <f>STDEV(expt!CG25:CW25)/SQRT(COUNT(expt!CG25:CW25))</f>
        <v>2.4885794064327563E-2</v>
      </c>
      <c r="BQ27">
        <f>AVERAGE('Gal4 ctrl'!CX25:DN25)</f>
        <v>0.64011181818181817</v>
      </c>
      <c r="BR27">
        <f>AVERAGE('UAS ctrl'!CX25:DN25)</f>
        <v>0.63595916666666663</v>
      </c>
      <c r="BS27">
        <f>AVERAGE(expt!CX25:DN25)</f>
        <v>0.28016499999999994</v>
      </c>
      <c r="BU27">
        <f>STDEV('Gal4 ctrl'!CX25:DN25)/SQRT(COUNT('Gal4 ctrl'!CX25:DN25))</f>
        <v>5.5383624225908971E-2</v>
      </c>
      <c r="BV27">
        <f>STDEV('UAS ctrl'!CX25:DN25)/SQRT(COUNT('UAS ctrl'!CX25:DN25))</f>
        <v>4.2273770029565998E-2</v>
      </c>
      <c r="BW27">
        <f>STDEV(expt!CX25:DN25)/SQRT(COUNT(expt!CX25:DN25))</f>
        <v>4.1541249552630687E-2</v>
      </c>
      <c r="BY27">
        <f>AVERAGE('Gal4 ctrl'!DO25:EE25)</f>
        <v>0.66044727272727277</v>
      </c>
      <c r="BZ27">
        <f>AVERAGE('UAS ctrl'!DO25:EE25)</f>
        <v>0.57856166666666675</v>
      </c>
      <c r="CA27">
        <f>AVERAGE(expt!DO25:EE25)</f>
        <v>0.23442641666666666</v>
      </c>
      <c r="CC27">
        <f>STDEV('Gal4 ctrl'!DO25:EE25)/SQRT(COUNT('Gal4 ctrl'!DO25:EE25))</f>
        <v>4.6205558286086343E-2</v>
      </c>
      <c r="CD27">
        <f>STDEV('UAS ctrl'!DO25:EE25)/SQRT(COUNT('UAS ctrl'!DO25:EE25))</f>
        <v>4.517790014895201E-2</v>
      </c>
      <c r="CE27">
        <f>STDEV(expt!DO25:EE25)/SQRT(COUNT(expt!DO25:EE25))</f>
        <v>3.61988736237491E-2</v>
      </c>
      <c r="CG27">
        <f>AVERAGE('Gal4 ctrl'!EF25:EV25)</f>
        <v>0.56484545454545454</v>
      </c>
      <c r="CH27">
        <f>AVERAGE('UAS ctrl'!EF25:EV25)</f>
        <v>0.45947500000000002</v>
      </c>
      <c r="CI27">
        <f>AVERAGE(expt!EF25:EV25)</f>
        <v>0.21223883333333335</v>
      </c>
      <c r="CK27">
        <f>STDEV('Gal4 ctrl'!EF25:EV25)/SQRT(COUNT('Gal4 ctrl'!EF25:EV25))</f>
        <v>6.7791137451917671E-2</v>
      </c>
      <c r="CL27">
        <f>STDEV('UAS ctrl'!EF25:EV25)/SQRT(COUNT('UAS ctrl'!EF25:EV25))</f>
        <v>5.8947013874300437E-2</v>
      </c>
      <c r="CM27">
        <f>STDEV(expt!EF25:EV25)/SQRT(COUNT(expt!EF25:EV25))</f>
        <v>3.5181477162002525E-2</v>
      </c>
    </row>
    <row r="28" spans="15:91" x14ac:dyDescent="0.2">
      <c r="O28">
        <v>25</v>
      </c>
      <c r="P28">
        <f>AVERAGE('Gal4 ctrl'!C26:R26)</f>
        <v>5.2998090909090916</v>
      </c>
      <c r="Q28">
        <f>AVERAGE('UAS ctrl'!C26:R26)</f>
        <v>3.8497666666666657</v>
      </c>
      <c r="R28">
        <f>AVERAGE(expt!C26:R26)</f>
        <v>8.2535666666666678</v>
      </c>
      <c r="T28">
        <f>STDEV('Gal4 ctrl'!C26:R26)/SQRT(COUNT('Gal4 ctrl'!C26:R26))</f>
        <v>0.83384187463860659</v>
      </c>
      <c r="U28">
        <f>STDEV('UAS ctrl'!C26:R26)/SQRT(COUNT('UAS ctrl'!C26:R26))</f>
        <v>0.64496394864403528</v>
      </c>
      <c r="V28">
        <f>STDEV(expt!C26:R26)/SQRT(COUNT(expt!C26:R26))</f>
        <v>0.56062405059996345</v>
      </c>
      <c r="X28">
        <f>AVERAGE('Gal4 ctrl'!AJ26:AY26)</f>
        <v>4.4078000000000008</v>
      </c>
      <c r="Y28">
        <f>AVERAGE('UAS ctrl'!AJ26:AY26)</f>
        <v>4.0364666666666666</v>
      </c>
      <c r="Z28">
        <f>AVERAGE(expt!AJ26:AY26)</f>
        <v>7.6258333333333317</v>
      </c>
      <c r="AB28">
        <f>STDEV('Gal4 ctrl'!AJ26:AY26)/SQRT(COUNT('Gal4 ctrl'!AJ26:AY26))</f>
        <v>0.66589722930794659</v>
      </c>
      <c r="AC28">
        <f>STDEV('UAS ctrl'!AJ26:AY26)/SQRT(COUNT('UAS ctrl'!AJ26:AY26))</f>
        <v>0.41575378081579273</v>
      </c>
      <c r="AD28">
        <f>STDEV(expt!AJ26:AY26)/SQRT(COUNT(expt!AJ26:AY26))</f>
        <v>0.58787810789948403</v>
      </c>
      <c r="AF28">
        <f>AVERAGE('Gal4 ctrl'!BQ26:CF26)</f>
        <v>5.2206545454545452</v>
      </c>
      <c r="AG28">
        <f>AVERAGE('UAS ctrl'!BQ26:CF26)</f>
        <v>4.7136000000000005</v>
      </c>
      <c r="AH28">
        <f>AVERAGE(expt!BQ26:CF26)</f>
        <v>7.4515166666666666</v>
      </c>
      <c r="AJ28">
        <f>STDEV('Gal4 ctrl'!BQ26:CF26)/SQRT(COUNT('Gal4 ctrl'!BQ26:CF26))</f>
        <v>0.6608138452439658</v>
      </c>
      <c r="AK28">
        <f>STDEV('UAS ctrl'!BQ26:CF26)/SQRT(COUNT('UAS ctrl'!BQ26:CF26))</f>
        <v>0.53762869678437031</v>
      </c>
      <c r="AL28">
        <f>STDEV(expt!BQ26:CF26)/SQRT(COUNT(expt!BQ26:CF26))</f>
        <v>0.78443568993348067</v>
      </c>
      <c r="AP28">
        <f>AVERAGE('Gal4 ctrl'!S26:AI26)</f>
        <v>1.3873663636363636</v>
      </c>
      <c r="AQ28">
        <f>AVERAGE('UAS ctrl'!S26:AI26)</f>
        <v>1.5463483333333334</v>
      </c>
      <c r="AR28">
        <f>AVERAGE(expt!S26:AI26)</f>
        <v>1.572775</v>
      </c>
      <c r="AT28">
        <f>STDEV('Gal4 ctrl'!S26:AI26)/SQRT(COUNT('Gal4 ctrl'!S26:AI26))</f>
        <v>9.2729263619447111E-2</v>
      </c>
      <c r="AU28">
        <f>STDEV('UAS ctrl'!S26:AI26)/SQRT(COUNT('UAS ctrl'!S26:AI26))</f>
        <v>0.1609908611270035</v>
      </c>
      <c r="AV28">
        <f>STDEV(expt!S26:AI26)/SQRT(COUNT(expt!S26:AI26))</f>
        <v>8.6518994345610223E-2</v>
      </c>
      <c r="AX28">
        <f>AVERAGE('Gal4 ctrl'!AZ26:BP26)</f>
        <v>1.145868181818182</v>
      </c>
      <c r="AY28">
        <f>AVERAGE('UAS ctrl'!AZ26:BP26)</f>
        <v>1.2145175000000001</v>
      </c>
      <c r="AZ28">
        <f>AVERAGE(expt!AZ26:BP26)</f>
        <v>1.2788916666666668</v>
      </c>
      <c r="BB28">
        <f>STDEV('Gal4 ctrl'!AZ26:BP26)/SQRT(COUNT('Gal4 ctrl'!AZ26:BP26))</f>
        <v>7.8468254783449196E-2</v>
      </c>
      <c r="BC28">
        <f>STDEV('UAS ctrl'!AZ26:BP26)/SQRT(COUNT('UAS ctrl'!AZ26:BP26))</f>
        <v>4.6954119968407114E-2</v>
      </c>
      <c r="BD28">
        <f>STDEV(expt!AZ26:BP26)/SQRT(COUNT(expt!AZ26:BP26))</f>
        <v>5.5067849964815889E-2</v>
      </c>
      <c r="BF28">
        <f>AVERAGE('Gal4 ctrl'!CG26:CW26)</f>
        <v>1.224298181818182</v>
      </c>
      <c r="BG28">
        <f>AVERAGE('UAS ctrl'!CG26:CW26)</f>
        <v>1.1838366666666666</v>
      </c>
      <c r="BH28">
        <f>AVERAGE(expt!CG26:CW26)</f>
        <v>1.1616941666666665</v>
      </c>
      <c r="BJ28">
        <f>STDEV('Gal4 ctrl'!CG26:CW26)/SQRT(COUNT('Gal4 ctrl'!CG26:CW26))</f>
        <v>9.0540786648571459E-2</v>
      </c>
      <c r="BK28">
        <f>STDEV('UAS ctrl'!CG26:CW26)/SQRT(COUNT('UAS ctrl'!CG26:CW26))</f>
        <v>7.2661366358685586E-2</v>
      </c>
      <c r="BL28">
        <f>STDEV(expt!CG26:CW26)/SQRT(COUNT(expt!CG26:CW26))</f>
        <v>4.145101129113845E-2</v>
      </c>
      <c r="BQ28">
        <f>AVERAGE('Gal4 ctrl'!CX26:DN26)</f>
        <v>0.66022818181818177</v>
      </c>
      <c r="BR28">
        <f>AVERAGE('UAS ctrl'!CX26:DN26)</f>
        <v>0.64225083333333333</v>
      </c>
      <c r="BS28">
        <f>AVERAGE(expt!CX26:DN26)</f>
        <v>0.25564466666666669</v>
      </c>
      <c r="BU28">
        <f>STDEV('Gal4 ctrl'!CX26:DN26)/SQRT(COUNT('Gal4 ctrl'!CX26:DN26))</f>
        <v>4.8451341304600395E-2</v>
      </c>
      <c r="BV28">
        <f>STDEV('UAS ctrl'!CX26:DN26)/SQRT(COUNT('UAS ctrl'!CX26:DN26))</f>
        <v>3.87810203785761E-2</v>
      </c>
      <c r="BW28">
        <f>STDEV(expt!CX26:DN26)/SQRT(COUNT(expt!CX26:DN26))</f>
        <v>4.6756626336150284E-2</v>
      </c>
      <c r="BY28">
        <f>AVERAGE('Gal4 ctrl'!DO26:EE26)</f>
        <v>0.67218454545454542</v>
      </c>
      <c r="BZ28">
        <f>AVERAGE('UAS ctrl'!DO26:EE26)</f>
        <v>0.58256750000000002</v>
      </c>
      <c r="CA28">
        <f>AVERAGE(expt!DO26:EE26)</f>
        <v>0.25385891666666666</v>
      </c>
      <c r="CC28">
        <f>STDEV('Gal4 ctrl'!DO26:EE26)/SQRT(COUNT('Gal4 ctrl'!DO26:EE26))</f>
        <v>5.4030319171295554E-2</v>
      </c>
      <c r="CD28">
        <f>STDEV('UAS ctrl'!DO26:EE26)/SQRT(COUNT('UAS ctrl'!DO26:EE26))</f>
        <v>4.5598632740085104E-2</v>
      </c>
      <c r="CE28">
        <f>STDEV(expt!DO26:EE26)/SQRT(COUNT(expt!DO26:EE26))</f>
        <v>3.8035359648593489E-2</v>
      </c>
      <c r="CG28">
        <f>AVERAGE('Gal4 ctrl'!EF26:EV26)</f>
        <v>0.62787363636363647</v>
      </c>
      <c r="CH28">
        <f>AVERAGE('UAS ctrl'!EF26:EV26)</f>
        <v>0.47377750000000002</v>
      </c>
      <c r="CI28">
        <f>AVERAGE(expt!EF26:EV26)</f>
        <v>0.25544266666666671</v>
      </c>
      <c r="CK28">
        <f>STDEV('Gal4 ctrl'!EF26:EV26)/SQRT(COUNT('Gal4 ctrl'!EF26:EV26))</f>
        <v>5.4541128189030161E-2</v>
      </c>
      <c r="CL28">
        <f>STDEV('UAS ctrl'!EF26:EV26)/SQRT(COUNT('UAS ctrl'!EF26:EV26))</f>
        <v>4.9012606976303892E-2</v>
      </c>
      <c r="CM28">
        <f>STDEV(expt!EF26:EV26)/SQRT(COUNT(expt!EF26:EV26))</f>
        <v>3.8486578206177298E-2</v>
      </c>
    </row>
    <row r="29" spans="15:91" x14ac:dyDescent="0.2">
      <c r="O29">
        <v>26</v>
      </c>
      <c r="P29">
        <f>AVERAGE('Gal4 ctrl'!C27:R27)</f>
        <v>5.2612727272727273</v>
      </c>
      <c r="Q29">
        <f>AVERAGE('UAS ctrl'!C27:R27)</f>
        <v>3.5586916666666668</v>
      </c>
      <c r="R29">
        <f>AVERAGE(expt!C27:R27)</f>
        <v>7.4661499999999998</v>
      </c>
      <c r="T29">
        <f>STDEV('Gal4 ctrl'!C27:R27)/SQRT(COUNT('Gal4 ctrl'!C27:R27))</f>
        <v>0.7108190814560218</v>
      </c>
      <c r="U29">
        <f>STDEV('UAS ctrl'!C27:R27)/SQRT(COUNT('UAS ctrl'!C27:R27))</f>
        <v>0.41424488044939672</v>
      </c>
      <c r="V29">
        <f>STDEV(expt!C27:R27)/SQRT(COUNT(expt!C27:R27))</f>
        <v>0.41630399249426731</v>
      </c>
      <c r="X29">
        <f>AVERAGE('Gal4 ctrl'!AJ27:AY27)</f>
        <v>4.6462272727272724</v>
      </c>
      <c r="Y29">
        <f>AVERAGE('UAS ctrl'!AJ27:AY27)</f>
        <v>3.7731166666666667</v>
      </c>
      <c r="Z29">
        <f>AVERAGE(expt!AJ27:AY27)</f>
        <v>7.1571999999999996</v>
      </c>
      <c r="AB29">
        <f>STDEV('Gal4 ctrl'!AJ27:AY27)/SQRT(COUNT('Gal4 ctrl'!AJ27:AY27))</f>
        <v>0.530874953447936</v>
      </c>
      <c r="AC29">
        <f>STDEV('UAS ctrl'!AJ27:AY27)/SQRT(COUNT('UAS ctrl'!AJ27:AY27))</f>
        <v>0.41838633423155352</v>
      </c>
      <c r="AD29">
        <f>STDEV(expt!AJ27:AY27)/SQRT(COUNT(expt!AJ27:AY27))</f>
        <v>0.58006470707494429</v>
      </c>
      <c r="AF29">
        <f>AVERAGE('Gal4 ctrl'!BQ27:CF27)</f>
        <v>5.3463272727272733</v>
      </c>
      <c r="AG29">
        <f>AVERAGE('UAS ctrl'!BQ27:CF27)</f>
        <v>3.9720166666666672</v>
      </c>
      <c r="AH29">
        <f>AVERAGE(expt!BQ27:CF27)</f>
        <v>7.4471583333333333</v>
      </c>
      <c r="AJ29">
        <f>STDEV('Gal4 ctrl'!BQ27:CF27)/SQRT(COUNT('Gal4 ctrl'!BQ27:CF27))</f>
        <v>0.72220561565890296</v>
      </c>
      <c r="AK29">
        <f>STDEV('UAS ctrl'!BQ27:CF27)/SQRT(COUNT('UAS ctrl'!BQ27:CF27))</f>
        <v>0.47586672039638145</v>
      </c>
      <c r="AL29">
        <f>STDEV(expt!BQ27:CF27)/SQRT(COUNT(expt!BQ27:CF27))</f>
        <v>0.8011755328661655</v>
      </c>
      <c r="AP29">
        <f>AVERAGE('Gal4 ctrl'!S27:AI27)</f>
        <v>1.3957890909090909</v>
      </c>
      <c r="AQ29">
        <f>AVERAGE('UAS ctrl'!S27:AI27)</f>
        <v>1.4897225000000001</v>
      </c>
      <c r="AR29">
        <f>AVERAGE(expt!S27:AI27)</f>
        <v>1.4857000000000002</v>
      </c>
      <c r="AT29">
        <f>STDEV('Gal4 ctrl'!S27:AI27)/SQRT(COUNT('Gal4 ctrl'!S27:AI27))</f>
        <v>9.856905741158456E-2</v>
      </c>
      <c r="AU29">
        <f>STDEV('UAS ctrl'!S27:AI27)/SQRT(COUNT('UAS ctrl'!S27:AI27))</f>
        <v>0.16795272632195424</v>
      </c>
      <c r="AV29">
        <f>STDEV(expt!S27:AI27)/SQRT(COUNT(expt!S27:AI27))</f>
        <v>6.1613159013609503E-2</v>
      </c>
      <c r="AX29">
        <f>AVERAGE('Gal4 ctrl'!AZ27:BP27)</f>
        <v>1.3306681818181816</v>
      </c>
      <c r="AY29">
        <f>AVERAGE('UAS ctrl'!AZ27:BP27)</f>
        <v>1.2078075000000001</v>
      </c>
      <c r="AZ29">
        <f>AVERAGE(expt!AZ27:BP27)</f>
        <v>1.3036716666666666</v>
      </c>
      <c r="BB29">
        <f>STDEV('Gal4 ctrl'!AZ27:BP27)/SQRT(COUNT('Gal4 ctrl'!AZ27:BP27))</f>
        <v>8.0899942766787497E-2</v>
      </c>
      <c r="BC29">
        <f>STDEV('UAS ctrl'!AZ27:BP27)/SQRT(COUNT('UAS ctrl'!AZ27:BP27))</f>
        <v>6.1958602346524651E-2</v>
      </c>
      <c r="BD29">
        <f>STDEV(expt!AZ27:BP27)/SQRT(COUNT(expt!AZ27:BP27))</f>
        <v>5.5344008323604921E-2</v>
      </c>
      <c r="BF29">
        <f>AVERAGE('Gal4 ctrl'!CG27:CW27)</f>
        <v>1.2629436363636362</v>
      </c>
      <c r="BG29">
        <f>AVERAGE('UAS ctrl'!CG27:CW27)</f>
        <v>1.1129458333333333</v>
      </c>
      <c r="BH29">
        <f>AVERAGE(expt!CG27:CW27)</f>
        <v>1.2256783333333334</v>
      </c>
      <c r="BJ29">
        <f>STDEV('Gal4 ctrl'!CG27:CW27)/SQRT(COUNT('Gal4 ctrl'!CG27:CW27))</f>
        <v>8.1230087207688151E-2</v>
      </c>
      <c r="BK29">
        <f>STDEV('UAS ctrl'!CG27:CW27)/SQRT(COUNT('UAS ctrl'!CG27:CW27))</f>
        <v>6.1758927160595979E-2</v>
      </c>
      <c r="BL29">
        <f>STDEV(expt!CG27:CW27)/SQRT(COUNT(expt!CG27:CW27))</f>
        <v>4.825955753720558E-2</v>
      </c>
      <c r="BQ29">
        <f>AVERAGE('Gal4 ctrl'!CX27:DN27)</f>
        <v>0.67093727272727266</v>
      </c>
      <c r="BR29">
        <f>AVERAGE('UAS ctrl'!CX27:DN27)</f>
        <v>0.60177333333333338</v>
      </c>
      <c r="BS29">
        <f>AVERAGE(expt!CX27:DN27)</f>
        <v>0.2758249166666667</v>
      </c>
      <c r="BU29">
        <f>STDEV('Gal4 ctrl'!CX27:DN27)/SQRT(COUNT('Gal4 ctrl'!CX27:DN27))</f>
        <v>4.8095054028283166E-2</v>
      </c>
      <c r="BV29">
        <f>STDEV('UAS ctrl'!CX27:DN27)/SQRT(COUNT('UAS ctrl'!CX27:DN27))</f>
        <v>4.2576950467490146E-2</v>
      </c>
      <c r="BW29">
        <f>STDEV(expt!CX27:DN27)/SQRT(COUNT(expt!CX27:DN27))</f>
        <v>4.7956798550718702E-2</v>
      </c>
      <c r="BY29">
        <f>AVERAGE('Gal4 ctrl'!DO27:EE27)</f>
        <v>0.66977181818181819</v>
      </c>
      <c r="BZ29">
        <f>AVERAGE('UAS ctrl'!DO27:EE27)</f>
        <v>0.56367666666666671</v>
      </c>
      <c r="CA29">
        <f>AVERAGE(expt!DO27:EE27)</f>
        <v>0.26922108333333333</v>
      </c>
      <c r="CC29">
        <f>STDEV('Gal4 ctrl'!DO27:EE27)/SQRT(COUNT('Gal4 ctrl'!DO27:EE27))</f>
        <v>5.6713631435295273E-2</v>
      </c>
      <c r="CD29">
        <f>STDEV('UAS ctrl'!DO27:EE27)/SQRT(COUNT('UAS ctrl'!DO27:EE27))</f>
        <v>4.2409266074643369E-2</v>
      </c>
      <c r="CE29">
        <f>STDEV(expt!DO27:EE27)/SQRT(COUNT(expt!DO27:EE27))</f>
        <v>3.9618356546126873E-2</v>
      </c>
      <c r="CG29">
        <f>AVERAGE('Gal4 ctrl'!EF27:EV27)</f>
        <v>0.62145363636363637</v>
      </c>
      <c r="CH29">
        <f>AVERAGE('UAS ctrl'!EF27:EV27)</f>
        <v>0.5068975</v>
      </c>
      <c r="CI29">
        <f>AVERAGE(expt!EF27:EV27)</f>
        <v>0.24349666666666669</v>
      </c>
      <c r="CK29">
        <f>STDEV('Gal4 ctrl'!EF27:EV27)/SQRT(COUNT('Gal4 ctrl'!EF27:EV27))</f>
        <v>5.5656944992969387E-2</v>
      </c>
      <c r="CL29">
        <f>STDEV('UAS ctrl'!EF27:EV27)/SQRT(COUNT('UAS ctrl'!EF27:EV27))</f>
        <v>5.5452681727716772E-2</v>
      </c>
      <c r="CM29">
        <f>STDEV(expt!EF27:EV27)/SQRT(COUNT(expt!EF27:EV27))</f>
        <v>3.2908590416976566E-2</v>
      </c>
    </row>
    <row r="30" spans="15:91" x14ac:dyDescent="0.2">
      <c r="O30">
        <v>27</v>
      </c>
      <c r="P30">
        <f>AVERAGE('Gal4 ctrl'!C28:R28)</f>
        <v>5.4046272727272733</v>
      </c>
      <c r="Q30">
        <f>AVERAGE('UAS ctrl'!C28:R28)</f>
        <v>4.0285583333333337</v>
      </c>
      <c r="R30">
        <f>AVERAGE(expt!C28:R28)</f>
        <v>6.6670249999999989</v>
      </c>
      <c r="T30">
        <f>STDEV('Gal4 ctrl'!C28:R28)/SQRT(COUNT('Gal4 ctrl'!C28:R28))</f>
        <v>0.83364753202591091</v>
      </c>
      <c r="U30">
        <f>STDEV('UAS ctrl'!C28:R28)/SQRT(COUNT('UAS ctrl'!C28:R28))</f>
        <v>0.52884475975273648</v>
      </c>
      <c r="V30">
        <f>STDEV(expt!C28:R28)/SQRT(COUNT(expt!C28:R28))</f>
        <v>0.40553502821562848</v>
      </c>
      <c r="X30">
        <f>AVERAGE('Gal4 ctrl'!AJ28:AY28)</f>
        <v>5.0203727272727274</v>
      </c>
      <c r="Y30">
        <f>AVERAGE('UAS ctrl'!AJ28:AY28)</f>
        <v>3.8489499999999999</v>
      </c>
      <c r="Z30">
        <f>AVERAGE(expt!AJ28:AY28)</f>
        <v>7.2703166666666661</v>
      </c>
      <c r="AB30">
        <f>STDEV('Gal4 ctrl'!AJ28:AY28)/SQRT(COUNT('Gal4 ctrl'!AJ28:AY28))</f>
        <v>0.78018975583343708</v>
      </c>
      <c r="AC30">
        <f>STDEV('UAS ctrl'!AJ28:AY28)/SQRT(COUNT('UAS ctrl'!AJ28:AY28))</f>
        <v>0.51875129740619108</v>
      </c>
      <c r="AD30">
        <f>STDEV(expt!AJ28:AY28)/SQRT(COUNT(expt!AJ28:AY28))</f>
        <v>0.54561540912232009</v>
      </c>
      <c r="AF30">
        <f>AVERAGE('Gal4 ctrl'!BQ28:CF28)</f>
        <v>5.4331181818181813</v>
      </c>
      <c r="AG30">
        <f>AVERAGE('UAS ctrl'!BQ28:CF28)</f>
        <v>3.9362166666666667</v>
      </c>
      <c r="AH30">
        <f>AVERAGE(expt!BQ28:CF28)</f>
        <v>7.1276333333333346</v>
      </c>
      <c r="AJ30">
        <f>STDEV('Gal4 ctrl'!BQ28:CF28)/SQRT(COUNT('Gal4 ctrl'!BQ28:CF28))</f>
        <v>0.7883920094168877</v>
      </c>
      <c r="AK30">
        <f>STDEV('UAS ctrl'!BQ28:CF28)/SQRT(COUNT('UAS ctrl'!BQ28:CF28))</f>
        <v>0.39507029942770783</v>
      </c>
      <c r="AL30">
        <f>STDEV(expt!BQ28:CF28)/SQRT(COUNT(expt!BQ28:CF28))</f>
        <v>0.68489780042003401</v>
      </c>
      <c r="AP30">
        <f>AVERAGE('Gal4 ctrl'!S28:AI28)</f>
        <v>1.4289536363636364</v>
      </c>
      <c r="AQ30">
        <f>AVERAGE('UAS ctrl'!S28:AI28)</f>
        <v>1.4592441666666669</v>
      </c>
      <c r="AR30">
        <f>AVERAGE(expt!S28:AI28)</f>
        <v>1.4771333333333334</v>
      </c>
      <c r="AT30">
        <f>STDEV('Gal4 ctrl'!S28:AI28)/SQRT(COUNT('Gal4 ctrl'!S28:AI28))</f>
        <v>0.12118220447118398</v>
      </c>
      <c r="AU30">
        <f>STDEV('UAS ctrl'!S28:AI28)/SQRT(COUNT('UAS ctrl'!S28:AI28))</f>
        <v>0.10553939984854654</v>
      </c>
      <c r="AV30">
        <f>STDEV(expt!S28:AI28)/SQRT(COUNT(expt!S28:AI28))</f>
        <v>4.6954349740955963E-2</v>
      </c>
      <c r="AX30">
        <f>AVERAGE('Gal4 ctrl'!AZ28:BP28)</f>
        <v>1.2332436363636363</v>
      </c>
      <c r="AY30">
        <f>AVERAGE('UAS ctrl'!AZ28:BP28)</f>
        <v>1.2854108333333334</v>
      </c>
      <c r="AZ30">
        <f>AVERAGE(expt!AZ28:BP28)</f>
        <v>1.288295</v>
      </c>
      <c r="BB30">
        <f>STDEV('Gal4 ctrl'!AZ28:BP28)/SQRT(COUNT('Gal4 ctrl'!AZ28:BP28))</f>
        <v>8.8051987404887511E-2</v>
      </c>
      <c r="BC30">
        <f>STDEV('UAS ctrl'!AZ28:BP28)/SQRT(COUNT('UAS ctrl'!AZ28:BP28))</f>
        <v>9.6998970296458306E-2</v>
      </c>
      <c r="BD30">
        <f>STDEV(expt!AZ28:BP28)/SQRT(COUNT(expt!AZ28:BP28))</f>
        <v>4.8288642815884089E-2</v>
      </c>
      <c r="BF30">
        <f>AVERAGE('Gal4 ctrl'!CG28:CW28)</f>
        <v>1.2184763636363636</v>
      </c>
      <c r="BG30">
        <f>AVERAGE('UAS ctrl'!CG28:CW28)</f>
        <v>1.0726441666666664</v>
      </c>
      <c r="BH30">
        <f>AVERAGE(expt!CG28:CW28)</f>
        <v>1.1919525000000002</v>
      </c>
      <c r="BJ30">
        <f>STDEV('Gal4 ctrl'!CG28:CW28)/SQRT(COUNT('Gal4 ctrl'!CG28:CW28))</f>
        <v>9.9174980461741405E-2</v>
      </c>
      <c r="BK30">
        <f>STDEV('UAS ctrl'!CG28:CW28)/SQRT(COUNT('UAS ctrl'!CG28:CW28))</f>
        <v>5.7776856387552061E-2</v>
      </c>
      <c r="BL30">
        <f>STDEV(expt!CG28:CW28)/SQRT(COUNT(expt!CG28:CW28))</f>
        <v>6.0029988555279135E-2</v>
      </c>
      <c r="BQ30">
        <f>AVERAGE('Gal4 ctrl'!CX28:DN28)</f>
        <v>0.65308363636363631</v>
      </c>
      <c r="BR30">
        <f>AVERAGE('UAS ctrl'!CX28:DN28)</f>
        <v>0.61378250000000001</v>
      </c>
      <c r="BS30">
        <f>AVERAGE(expt!CX28:DN28)</f>
        <v>0.28798191666666667</v>
      </c>
      <c r="BU30">
        <f>STDEV('Gal4 ctrl'!CX28:DN28)/SQRT(COUNT('Gal4 ctrl'!CX28:DN28))</f>
        <v>6.175862451766604E-2</v>
      </c>
      <c r="BV30">
        <f>STDEV('UAS ctrl'!CX28:DN28)/SQRT(COUNT('UAS ctrl'!CX28:DN28))</f>
        <v>4.488890051653445E-2</v>
      </c>
      <c r="BW30">
        <f>STDEV(expt!CX28:DN28)/SQRT(COUNT(expt!CX28:DN28))</f>
        <v>5.0585726324075021E-2</v>
      </c>
      <c r="BY30">
        <f>AVERAGE('Gal4 ctrl'!DO28:EE28)</f>
        <v>0.68632090909090904</v>
      </c>
      <c r="BZ30">
        <f>AVERAGE('UAS ctrl'!DO28:EE28)</f>
        <v>0.56820999999999999</v>
      </c>
      <c r="CA30">
        <f>AVERAGE(expt!DO28:EE28)</f>
        <v>0.28538525000000003</v>
      </c>
      <c r="CC30">
        <f>STDEV('Gal4 ctrl'!DO28:EE28)/SQRT(COUNT('Gal4 ctrl'!DO28:EE28))</f>
        <v>4.6755840907936511E-2</v>
      </c>
      <c r="CD30">
        <f>STDEV('UAS ctrl'!DO28:EE28)/SQRT(COUNT('UAS ctrl'!DO28:EE28))</f>
        <v>4.1619514198524901E-2</v>
      </c>
      <c r="CE30">
        <f>STDEV(expt!DO28:EE28)/SQRT(COUNT(expt!DO28:EE28))</f>
        <v>3.846395411943361E-2</v>
      </c>
      <c r="CG30">
        <f>AVERAGE('Gal4 ctrl'!EF28:EV28)</f>
        <v>0.61598727272727272</v>
      </c>
      <c r="CH30">
        <f>AVERAGE('UAS ctrl'!EF28:EV28)</f>
        <v>0.50569083333333331</v>
      </c>
      <c r="CI30">
        <f>AVERAGE(expt!EF28:EV28)</f>
        <v>0.26094000000000001</v>
      </c>
      <c r="CK30">
        <f>STDEV('Gal4 ctrl'!EF28:EV28)/SQRT(COUNT('Gal4 ctrl'!EF28:EV28))</f>
        <v>5.3144466385862017E-2</v>
      </c>
      <c r="CL30">
        <f>STDEV('UAS ctrl'!EF28:EV28)/SQRT(COUNT('UAS ctrl'!EF28:EV28))</f>
        <v>5.0501408958117694E-2</v>
      </c>
      <c r="CM30">
        <f>STDEV(expt!EF28:EV28)/SQRT(COUNT(expt!EF28:EV28))</f>
        <v>2.0602830491037508E-2</v>
      </c>
    </row>
    <row r="31" spans="15:91" x14ac:dyDescent="0.2">
      <c r="O31">
        <v>28</v>
      </c>
      <c r="P31">
        <f>AVERAGE('Gal4 ctrl'!C29:R29)</f>
        <v>5.6502454545454546</v>
      </c>
      <c r="Q31">
        <f>AVERAGE('UAS ctrl'!C29:R29)</f>
        <v>3.6350833333333337</v>
      </c>
      <c r="R31">
        <f>AVERAGE(expt!C29:R29)</f>
        <v>6.597483333333332</v>
      </c>
      <c r="T31">
        <f>STDEV('Gal4 ctrl'!C29:R29)/SQRT(COUNT('Gal4 ctrl'!C29:R29))</f>
        <v>1.0136848438304533</v>
      </c>
      <c r="U31">
        <f>STDEV('UAS ctrl'!C29:R29)/SQRT(COUNT('UAS ctrl'!C29:R29))</f>
        <v>0.57061290251816232</v>
      </c>
      <c r="V31">
        <f>STDEV(expt!C29:R29)/SQRT(COUNT(expt!C29:R29))</f>
        <v>0.41416825903602339</v>
      </c>
      <c r="X31">
        <f>AVERAGE('Gal4 ctrl'!AJ29:AY29)</f>
        <v>5.7244454545454539</v>
      </c>
      <c r="Y31">
        <f>AVERAGE('UAS ctrl'!AJ29:AY29)</f>
        <v>3.887983333333334</v>
      </c>
      <c r="Z31">
        <f>AVERAGE(expt!AJ29:AY29)</f>
        <v>6.8561083333333341</v>
      </c>
      <c r="AB31">
        <f>STDEV('Gal4 ctrl'!AJ29:AY29)/SQRT(COUNT('Gal4 ctrl'!AJ29:AY29))</f>
        <v>0.8809060010078098</v>
      </c>
      <c r="AC31">
        <f>STDEV('UAS ctrl'!AJ29:AY29)/SQRT(COUNT('UAS ctrl'!AJ29:AY29))</f>
        <v>0.56806117225990072</v>
      </c>
      <c r="AD31">
        <f>STDEV(expt!AJ29:AY29)/SQRT(COUNT(expt!AJ29:AY29))</f>
        <v>0.59072302237203544</v>
      </c>
      <c r="AF31">
        <f>AVERAGE('Gal4 ctrl'!BQ29:CF29)</f>
        <v>5.2708454545454551</v>
      </c>
      <c r="AG31">
        <f>AVERAGE('UAS ctrl'!BQ29:CF29)</f>
        <v>3.7291083333333326</v>
      </c>
      <c r="AH31">
        <f>AVERAGE(expt!BQ29:CF29)</f>
        <v>7.4136500000000014</v>
      </c>
      <c r="AJ31">
        <f>STDEV('Gal4 ctrl'!BQ29:CF29)/SQRT(COUNT('Gal4 ctrl'!BQ29:CF29))</f>
        <v>0.78307443224111961</v>
      </c>
      <c r="AK31">
        <f>STDEV('UAS ctrl'!BQ29:CF29)/SQRT(COUNT('UAS ctrl'!BQ29:CF29))</f>
        <v>0.42369488762164403</v>
      </c>
      <c r="AL31">
        <f>STDEV(expt!BQ29:CF29)/SQRT(COUNT(expt!BQ29:CF29))</f>
        <v>0.6786993728537839</v>
      </c>
      <c r="AP31">
        <f>AVERAGE('Gal4 ctrl'!S29:AI29)</f>
        <v>1.5308363636363638</v>
      </c>
      <c r="AQ31">
        <f>AVERAGE('UAS ctrl'!S29:AI29)</f>
        <v>1.4488166666666666</v>
      </c>
      <c r="AR31">
        <f>AVERAGE(expt!S29:AI29)</f>
        <v>1.5348249999999999</v>
      </c>
      <c r="AT31">
        <f>STDEV('Gal4 ctrl'!S29:AI29)/SQRT(COUNT('Gal4 ctrl'!S29:AI29))</f>
        <v>0.118694229217712</v>
      </c>
      <c r="AU31">
        <f>STDEV('UAS ctrl'!S29:AI29)/SQRT(COUNT('UAS ctrl'!S29:AI29))</f>
        <v>0.10938200147864707</v>
      </c>
      <c r="AV31">
        <f>STDEV(expt!S29:AI29)/SQRT(COUNT(expt!S29:AI29))</f>
        <v>7.19215019530446E-2</v>
      </c>
      <c r="AX31">
        <f>AVERAGE('Gal4 ctrl'!AZ29:BP29)</f>
        <v>1.270158181818182</v>
      </c>
      <c r="AY31">
        <f>AVERAGE('UAS ctrl'!AZ29:BP29)</f>
        <v>1.2534408333333331</v>
      </c>
      <c r="AZ31">
        <f>AVERAGE(expt!AZ29:BP29)</f>
        <v>1.2508166666666667</v>
      </c>
      <c r="BB31">
        <f>STDEV('Gal4 ctrl'!AZ29:BP29)/SQRT(COUNT('Gal4 ctrl'!AZ29:BP29))</f>
        <v>7.0320064921603018E-2</v>
      </c>
      <c r="BC31">
        <f>STDEV('UAS ctrl'!AZ29:BP29)/SQRT(COUNT('UAS ctrl'!AZ29:BP29))</f>
        <v>8.36375291874005E-2</v>
      </c>
      <c r="BD31">
        <f>STDEV(expt!AZ29:BP29)/SQRT(COUNT(expt!AZ29:BP29))</f>
        <v>4.8301381549557869E-2</v>
      </c>
      <c r="BF31">
        <f>AVERAGE('Gal4 ctrl'!CG29:CW29)</f>
        <v>1.2230454545454543</v>
      </c>
      <c r="BG31">
        <f>AVERAGE('UAS ctrl'!CG29:CW29)</f>
        <v>1.0801800000000001</v>
      </c>
      <c r="BH31">
        <f>AVERAGE(expt!CG29:CW29)</f>
        <v>1.1483008333333333</v>
      </c>
      <c r="BJ31">
        <f>STDEV('Gal4 ctrl'!CG29:CW29)/SQRT(COUNT('Gal4 ctrl'!CG29:CW29))</f>
        <v>9.1231524768417116E-2</v>
      </c>
      <c r="BK31">
        <f>STDEV('UAS ctrl'!CG29:CW29)/SQRT(COUNT('UAS ctrl'!CG29:CW29))</f>
        <v>7.7953475207778386E-2</v>
      </c>
      <c r="BL31">
        <f>STDEV(expt!CG29:CW29)/SQRT(COUNT(expt!CG29:CW29))</f>
        <v>3.3825351808028079E-2</v>
      </c>
      <c r="BQ31">
        <f>AVERAGE('Gal4 ctrl'!CX29:DN29)</f>
        <v>0.65860909090909092</v>
      </c>
      <c r="BR31">
        <f>AVERAGE('UAS ctrl'!CX29:DN29)</f>
        <v>0.59501083333333338</v>
      </c>
      <c r="BS31">
        <f>AVERAGE(expt!CX29:DN29)</f>
        <v>0.2873189166666667</v>
      </c>
      <c r="BU31">
        <f>STDEV('Gal4 ctrl'!CX29:DN29)/SQRT(COUNT('Gal4 ctrl'!CX29:DN29))</f>
        <v>6.7296810331741855E-2</v>
      </c>
      <c r="BV31">
        <f>STDEV('UAS ctrl'!CX29:DN29)/SQRT(COUNT('UAS ctrl'!CX29:DN29))</f>
        <v>5.3048230805593594E-2</v>
      </c>
      <c r="BW31">
        <f>STDEV(expt!CX29:DN29)/SQRT(COUNT(expt!CX29:DN29))</f>
        <v>4.5510092420063292E-2</v>
      </c>
      <c r="BY31">
        <f>AVERAGE('Gal4 ctrl'!DO29:EE29)</f>
        <v>0.68281272727272724</v>
      </c>
      <c r="BZ31">
        <f>AVERAGE('UAS ctrl'!DO29:EE29)</f>
        <v>0.57527249999999996</v>
      </c>
      <c r="CA31">
        <f>AVERAGE(expt!DO29:EE29)</f>
        <v>0.26768416666666667</v>
      </c>
      <c r="CC31">
        <f>STDEV('Gal4 ctrl'!DO29:EE29)/SQRT(COUNT('Gal4 ctrl'!DO29:EE29))</f>
        <v>4.3539610661200483E-2</v>
      </c>
      <c r="CD31">
        <f>STDEV('UAS ctrl'!DO29:EE29)/SQRT(COUNT('UAS ctrl'!DO29:EE29))</f>
        <v>5.9823053908817383E-2</v>
      </c>
      <c r="CE31">
        <f>STDEV(expt!DO29:EE29)/SQRT(COUNT(expt!DO29:EE29))</f>
        <v>3.3146222657371119E-2</v>
      </c>
      <c r="CG31">
        <f>AVERAGE('Gal4 ctrl'!EF29:EV29)</f>
        <v>0.59639545454545451</v>
      </c>
      <c r="CH31">
        <f>AVERAGE('UAS ctrl'!EF29:EV29)</f>
        <v>0.50390583333333339</v>
      </c>
      <c r="CI31">
        <f>AVERAGE(expt!EF29:EV29)</f>
        <v>0.26661525000000003</v>
      </c>
      <c r="CK31">
        <f>STDEV('Gal4 ctrl'!EF29:EV29)/SQRT(COUNT('Gal4 ctrl'!EF29:EV29))</f>
        <v>5.7939270327781192E-2</v>
      </c>
      <c r="CL31">
        <f>STDEV('UAS ctrl'!EF29:EV29)/SQRT(COUNT('UAS ctrl'!EF29:EV29))</f>
        <v>5.560268254999079E-2</v>
      </c>
      <c r="CM31">
        <f>STDEV(expt!EF29:EV29)/SQRT(COUNT(expt!EF29:EV29))</f>
        <v>3.9073150802348966E-2</v>
      </c>
    </row>
    <row r="32" spans="15:91" x14ac:dyDescent="0.2">
      <c r="O32">
        <v>29</v>
      </c>
      <c r="P32">
        <f>AVERAGE('Gal4 ctrl'!C30:R30)</f>
        <v>5.4205545454545447</v>
      </c>
      <c r="Q32">
        <f>AVERAGE('UAS ctrl'!C30:R30)</f>
        <v>3.6544166666666666</v>
      </c>
      <c r="R32">
        <f>AVERAGE(expt!C30:R30)</f>
        <v>6.4893666666666663</v>
      </c>
      <c r="T32">
        <f>STDEV('Gal4 ctrl'!C30:R30)/SQRT(COUNT('Gal4 ctrl'!C30:R30))</f>
        <v>0.96774413789480129</v>
      </c>
      <c r="U32">
        <f>STDEV('UAS ctrl'!C30:R30)/SQRT(COUNT('UAS ctrl'!C30:R30))</f>
        <v>0.53748539146227381</v>
      </c>
      <c r="V32">
        <f>STDEV(expt!C30:R30)/SQRT(COUNT(expt!C30:R30))</f>
        <v>0.3749923014024566</v>
      </c>
      <c r="X32">
        <f>AVERAGE('Gal4 ctrl'!AJ30:AY30)</f>
        <v>5.7408727272727269</v>
      </c>
      <c r="Y32">
        <f>AVERAGE('UAS ctrl'!AJ30:AY30)</f>
        <v>4.0553249999999998</v>
      </c>
      <c r="Z32">
        <f>AVERAGE(expt!AJ30:AY30)</f>
        <v>6.7294666666666663</v>
      </c>
      <c r="AB32">
        <f>STDEV('Gal4 ctrl'!AJ30:AY30)/SQRT(COUNT('Gal4 ctrl'!AJ30:AY30))</f>
        <v>0.79105775379216836</v>
      </c>
      <c r="AC32">
        <f>STDEV('UAS ctrl'!AJ30:AY30)/SQRT(COUNT('UAS ctrl'!AJ30:AY30))</f>
        <v>0.73543821446241608</v>
      </c>
      <c r="AD32">
        <f>STDEV(expt!AJ30:AY30)/SQRT(COUNT(expt!AJ30:AY30))</f>
        <v>0.6543486254947507</v>
      </c>
      <c r="AF32">
        <f>AVERAGE('Gal4 ctrl'!BQ30:CF30)</f>
        <v>5.3185818181818192</v>
      </c>
      <c r="AG32">
        <f>AVERAGE('UAS ctrl'!BQ30:CF30)</f>
        <v>3.8784833333333331</v>
      </c>
      <c r="AH32">
        <f>AVERAGE(expt!BQ30:CF30)</f>
        <v>6.6728833333333339</v>
      </c>
      <c r="AJ32">
        <f>STDEV('Gal4 ctrl'!BQ30:CF30)/SQRT(COUNT('Gal4 ctrl'!BQ30:CF30))</f>
        <v>0.70003875864362242</v>
      </c>
      <c r="AK32">
        <f>STDEV('UAS ctrl'!BQ30:CF30)/SQRT(COUNT('UAS ctrl'!BQ30:CF30))</f>
        <v>0.43565215826970372</v>
      </c>
      <c r="AL32">
        <f>STDEV(expt!BQ30:CF30)/SQRT(COUNT(expt!BQ30:CF30))</f>
        <v>0.62593689073809056</v>
      </c>
      <c r="AP32">
        <f>AVERAGE('Gal4 ctrl'!S30:AI30)</f>
        <v>1.5068345454545458</v>
      </c>
      <c r="AQ32">
        <f>AVERAGE('UAS ctrl'!S30:AI30)</f>
        <v>1.4390558333333336</v>
      </c>
      <c r="AR32">
        <f>AVERAGE(expt!S30:AI30)</f>
        <v>1.5457416666666666</v>
      </c>
      <c r="AT32">
        <f>STDEV('Gal4 ctrl'!S30:AI30)/SQRT(COUNT('Gal4 ctrl'!S30:AI30))</f>
        <v>0.12984623463132774</v>
      </c>
      <c r="AU32">
        <f>STDEV('UAS ctrl'!S30:AI30)/SQRT(COUNT('UAS ctrl'!S30:AI30))</f>
        <v>0.1645148291992303</v>
      </c>
      <c r="AV32">
        <f>STDEV(expt!S30:AI30)/SQRT(COUNT(expt!S30:AI30))</f>
        <v>4.5632999852136077E-2</v>
      </c>
      <c r="AX32">
        <f>AVERAGE('Gal4 ctrl'!AZ30:BP30)</f>
        <v>1.3725863636363635</v>
      </c>
      <c r="AY32">
        <f>AVERAGE('UAS ctrl'!AZ30:BP30)</f>
        <v>1.0852358333333332</v>
      </c>
      <c r="AZ32">
        <f>AVERAGE(expt!AZ30:BP30)</f>
        <v>1.3123499999999999</v>
      </c>
      <c r="BB32">
        <f>STDEV('Gal4 ctrl'!AZ30:BP30)/SQRT(COUNT('Gal4 ctrl'!AZ30:BP30))</f>
        <v>0.10598294507970915</v>
      </c>
      <c r="BC32">
        <f>STDEV('UAS ctrl'!AZ30:BP30)/SQRT(COUNT('UAS ctrl'!AZ30:BP30))</f>
        <v>6.8542195635335743E-2</v>
      </c>
      <c r="BD32">
        <f>STDEV(expt!AZ30:BP30)/SQRT(COUNT(expt!AZ30:BP30))</f>
        <v>5.8690298485896464E-2</v>
      </c>
      <c r="BF32">
        <f>AVERAGE('Gal4 ctrl'!CG30:CW30)</f>
        <v>1.2129027272727273</v>
      </c>
      <c r="BG32">
        <f>AVERAGE('UAS ctrl'!CG30:CW30)</f>
        <v>1.0700149999999999</v>
      </c>
      <c r="BH32">
        <f>AVERAGE(expt!CG30:CW30)</f>
        <v>1.1572433333333334</v>
      </c>
      <c r="BJ32">
        <f>STDEV('Gal4 ctrl'!CG30:CW30)/SQRT(COUNT('Gal4 ctrl'!CG30:CW30))</f>
        <v>0.10326810404424303</v>
      </c>
      <c r="BK32">
        <f>STDEV('UAS ctrl'!CG30:CW30)/SQRT(COUNT('UAS ctrl'!CG30:CW30))</f>
        <v>7.6619584573081045E-2</v>
      </c>
      <c r="BL32">
        <f>STDEV(expt!CG30:CW30)/SQRT(COUNT(expt!CG30:CW30))</f>
        <v>4.1448687140325534E-2</v>
      </c>
      <c r="BQ32">
        <f>AVERAGE('Gal4 ctrl'!CX30:DN30)</f>
        <v>0.67558727272727281</v>
      </c>
      <c r="BR32">
        <f>AVERAGE('UAS ctrl'!CX30:DN30)</f>
        <v>0.62333249999999996</v>
      </c>
      <c r="BS32">
        <f>AVERAGE(expt!CX30:DN30)</f>
        <v>0.3012730833333333</v>
      </c>
      <c r="BU32">
        <f>STDEV('Gal4 ctrl'!CX30:DN30)/SQRT(COUNT('Gal4 ctrl'!CX30:DN30))</f>
        <v>6.3669354353579177E-2</v>
      </c>
      <c r="BV32">
        <f>STDEV('UAS ctrl'!CX30:DN30)/SQRT(COUNT('UAS ctrl'!CX30:DN30))</f>
        <v>5.5160751172245372E-2</v>
      </c>
      <c r="BW32">
        <f>STDEV(expt!CX30:DN30)/SQRT(COUNT(expt!CX30:DN30))</f>
        <v>4.6974807504799897E-2</v>
      </c>
      <c r="BY32">
        <f>AVERAGE('Gal4 ctrl'!DO30:EE30)</f>
        <v>0.65724272727272737</v>
      </c>
      <c r="BZ32">
        <f>AVERAGE('UAS ctrl'!DO30:EE30)</f>
        <v>0.54410666666666663</v>
      </c>
      <c r="CA32">
        <f>AVERAGE(expt!DO30:EE30)</f>
        <v>0.24930916666666667</v>
      </c>
      <c r="CC32">
        <f>STDEV('Gal4 ctrl'!DO30:EE30)/SQRT(COUNT('Gal4 ctrl'!DO30:EE30))</f>
        <v>4.3908826511532141E-2</v>
      </c>
      <c r="CD32">
        <f>STDEV('UAS ctrl'!DO30:EE30)/SQRT(COUNT('UAS ctrl'!DO30:EE30))</f>
        <v>4.6850901196554301E-2</v>
      </c>
      <c r="CE32">
        <f>STDEV(expt!DO30:EE30)/SQRT(COUNT(expt!DO30:EE30))</f>
        <v>3.5330123884933513E-2</v>
      </c>
      <c r="CG32">
        <f>AVERAGE('Gal4 ctrl'!EF30:EV30)</f>
        <v>0.64169818181818183</v>
      </c>
      <c r="CH32">
        <f>AVERAGE('UAS ctrl'!EF30:EV30)</f>
        <v>0.48647000000000001</v>
      </c>
      <c r="CI32">
        <f>AVERAGE(expt!EF30:EV30)</f>
        <v>0.27315574999999997</v>
      </c>
      <c r="CK32">
        <f>STDEV('Gal4 ctrl'!EF30:EV30)/SQRT(COUNT('Gal4 ctrl'!EF30:EV30))</f>
        <v>5.6454779905822719E-2</v>
      </c>
      <c r="CL32">
        <f>STDEV('UAS ctrl'!EF30:EV30)/SQRT(COUNT('UAS ctrl'!EF30:EV30))</f>
        <v>4.6898220422398509E-2</v>
      </c>
      <c r="CM32">
        <f>STDEV(expt!EF30:EV30)/SQRT(COUNT(expt!EF30:EV30))</f>
        <v>4.3900051498576308E-2</v>
      </c>
    </row>
    <row r="33" spans="15:91" x14ac:dyDescent="0.2">
      <c r="O33">
        <v>30</v>
      </c>
      <c r="P33">
        <f>AVERAGE('Gal4 ctrl'!C31:R31)</f>
        <v>5.4783181818181816</v>
      </c>
      <c r="Q33">
        <f>AVERAGE('UAS ctrl'!C31:R31)</f>
        <v>4.1320333333333332</v>
      </c>
      <c r="R33">
        <f>AVERAGE(expt!C31:R31)</f>
        <v>6.1579750000000004</v>
      </c>
      <c r="T33">
        <f>STDEV('Gal4 ctrl'!C31:R31)/SQRT(COUNT('Gal4 ctrl'!C31:R31))</f>
        <v>0.76015685520318554</v>
      </c>
      <c r="U33">
        <f>STDEV('UAS ctrl'!C31:R31)/SQRT(COUNT('UAS ctrl'!C31:R31))</f>
        <v>0.5561002756388963</v>
      </c>
      <c r="V33">
        <f>STDEV(expt!C31:R31)/SQRT(COUNT(expt!C31:R31))</f>
        <v>0.45008939046913654</v>
      </c>
      <c r="X33">
        <f>AVERAGE('Gal4 ctrl'!AJ31:AY31)</f>
        <v>6.2372363636363639</v>
      </c>
      <c r="Y33">
        <f>AVERAGE('UAS ctrl'!AJ31:AY31)</f>
        <v>3.6091166666666665</v>
      </c>
      <c r="Z33">
        <f>AVERAGE(expt!AJ31:AY31)</f>
        <v>6.9060583333333341</v>
      </c>
      <c r="AB33">
        <f>STDEV('Gal4 ctrl'!AJ31:AY31)/SQRT(COUNT('Gal4 ctrl'!AJ31:AY31))</f>
        <v>0.7005629287512265</v>
      </c>
      <c r="AC33">
        <f>STDEV('UAS ctrl'!AJ31:AY31)/SQRT(COUNT('UAS ctrl'!AJ31:AY31))</f>
        <v>0.61449187617399648</v>
      </c>
      <c r="AD33">
        <f>STDEV(expt!AJ31:AY31)/SQRT(COUNT(expt!AJ31:AY31))</f>
        <v>0.60999380380091073</v>
      </c>
      <c r="AF33">
        <f>AVERAGE('Gal4 ctrl'!BQ31:CF31)</f>
        <v>5.5859454545454552</v>
      </c>
      <c r="AG33">
        <f>AVERAGE('UAS ctrl'!BQ31:CF31)</f>
        <v>4.0818683333333334</v>
      </c>
      <c r="AH33">
        <f>AVERAGE(expt!BQ31:CF31)</f>
        <v>6.4690666666666665</v>
      </c>
      <c r="AJ33">
        <f>STDEV('Gal4 ctrl'!BQ31:CF31)/SQRT(COUNT('Gal4 ctrl'!BQ31:CF31))</f>
        <v>0.80250996927975127</v>
      </c>
      <c r="AK33">
        <f>STDEV('UAS ctrl'!BQ31:CF31)/SQRT(COUNT('UAS ctrl'!BQ31:CF31))</f>
        <v>0.63274643178936307</v>
      </c>
      <c r="AL33">
        <f>STDEV(expt!BQ31:CF31)/SQRT(COUNT(expt!BQ31:CF31))</f>
        <v>0.60917826001487252</v>
      </c>
      <c r="AP33">
        <f>AVERAGE('Gal4 ctrl'!S31:AI31)</f>
        <v>1.5288209090909093</v>
      </c>
      <c r="AQ33">
        <f>AVERAGE('UAS ctrl'!S31:AI31)</f>
        <v>1.4443216666666665</v>
      </c>
      <c r="AR33">
        <f>AVERAGE(expt!S31:AI31)</f>
        <v>1.5373416666666664</v>
      </c>
      <c r="AT33">
        <f>STDEV('Gal4 ctrl'!S31:AI31)/SQRT(COUNT('Gal4 ctrl'!S31:AI31))</f>
        <v>0.14795737027606373</v>
      </c>
      <c r="AU33">
        <f>STDEV('UAS ctrl'!S31:AI31)/SQRT(COUNT('UAS ctrl'!S31:AI31))</f>
        <v>0.10534639895352249</v>
      </c>
      <c r="AV33">
        <f>STDEV(expt!S31:AI31)/SQRT(COUNT(expt!S31:AI31))</f>
        <v>6.5261435150702915E-2</v>
      </c>
      <c r="AX33">
        <f>AVERAGE('Gal4 ctrl'!AZ31:BP31)</f>
        <v>1.2310709090909089</v>
      </c>
      <c r="AY33">
        <f>AVERAGE('UAS ctrl'!AZ31:BP31)</f>
        <v>1.1315358333333334</v>
      </c>
      <c r="AZ33">
        <f>AVERAGE(expt!AZ31:BP31)</f>
        <v>1.3308583333333333</v>
      </c>
      <c r="BB33">
        <f>STDEV('Gal4 ctrl'!AZ31:BP31)/SQRT(COUNT('Gal4 ctrl'!AZ31:BP31))</f>
        <v>8.4018109221703496E-2</v>
      </c>
      <c r="BC33">
        <f>STDEV('UAS ctrl'!AZ31:BP31)/SQRT(COUNT('UAS ctrl'!AZ31:BP31))</f>
        <v>7.0254857747048829E-2</v>
      </c>
      <c r="BD33">
        <f>STDEV(expt!AZ31:BP31)/SQRT(COUNT(expt!AZ31:BP31))</f>
        <v>4.897708100105426E-2</v>
      </c>
      <c r="BF33">
        <f>AVERAGE('Gal4 ctrl'!CG31:CW31)</f>
        <v>1.244650909090909</v>
      </c>
      <c r="BG33">
        <f>AVERAGE('UAS ctrl'!CG31:CW31)</f>
        <v>1.0872683333333335</v>
      </c>
      <c r="BH33">
        <f>AVERAGE(expt!CG31:CW31)</f>
        <v>1.20889</v>
      </c>
      <c r="BJ33">
        <f>STDEV('Gal4 ctrl'!CG31:CW31)/SQRT(COUNT('Gal4 ctrl'!CG31:CW31))</f>
        <v>9.1738753885491964E-2</v>
      </c>
      <c r="BK33">
        <f>STDEV('UAS ctrl'!CG31:CW31)/SQRT(COUNT('UAS ctrl'!CG31:CW31))</f>
        <v>8.689063478525054E-2</v>
      </c>
      <c r="BL33">
        <f>STDEV(expt!CG31:CW31)/SQRT(COUNT(expt!CG31:CW31))</f>
        <v>4.8230160719515323E-2</v>
      </c>
      <c r="BQ33">
        <f>AVERAGE('Gal4 ctrl'!CX31:DN31)</f>
        <v>0.67215272727272724</v>
      </c>
      <c r="BR33">
        <f>AVERAGE('UAS ctrl'!CX31:DN31)</f>
        <v>0.6294116666666667</v>
      </c>
      <c r="BS33">
        <f>AVERAGE(expt!CX31:DN31)</f>
        <v>0.33320441666666673</v>
      </c>
      <c r="BU33">
        <f>STDEV('Gal4 ctrl'!CX31:DN31)/SQRT(COUNT('Gal4 ctrl'!CX31:DN31))</f>
        <v>6.0963898946103663E-2</v>
      </c>
      <c r="BV33">
        <f>STDEV('UAS ctrl'!CX31:DN31)/SQRT(COUNT('UAS ctrl'!CX31:DN31))</f>
        <v>4.5066652235182372E-2</v>
      </c>
      <c r="BW33">
        <f>STDEV(expt!CX31:DN31)/SQRT(COUNT(expt!CX31:DN31))</f>
        <v>4.095291002859227E-2</v>
      </c>
      <c r="BY33">
        <f>AVERAGE('Gal4 ctrl'!DO31:EE31)</f>
        <v>0.67472545454545452</v>
      </c>
      <c r="BZ33">
        <f>AVERAGE('UAS ctrl'!DO31:EE31)</f>
        <v>0.55504750000000003</v>
      </c>
      <c r="CA33">
        <f>AVERAGE(expt!DO31:EE31)</f>
        <v>0.26153108333333336</v>
      </c>
      <c r="CC33">
        <f>STDEV('Gal4 ctrl'!DO31:EE31)/SQRT(COUNT('Gal4 ctrl'!DO31:EE31))</f>
        <v>4.960293674157247E-2</v>
      </c>
      <c r="CD33">
        <f>STDEV('UAS ctrl'!DO31:EE31)/SQRT(COUNT('UAS ctrl'!DO31:EE31))</f>
        <v>4.2516834778512501E-2</v>
      </c>
      <c r="CE33">
        <f>STDEV(expt!DO31:EE31)/SQRT(COUNT(expt!DO31:EE31))</f>
        <v>3.8760040311659721E-2</v>
      </c>
      <c r="CG33">
        <f>AVERAGE('Gal4 ctrl'!EF31:EV31)</f>
        <v>0.61641909090909086</v>
      </c>
      <c r="CH33">
        <f>AVERAGE('UAS ctrl'!EF31:EV31)</f>
        <v>0.48620249999999993</v>
      </c>
      <c r="CI33">
        <f>AVERAGE(expt!EF31:EV31)</f>
        <v>0.2744908333333333</v>
      </c>
      <c r="CK33">
        <f>STDEV('Gal4 ctrl'!EF31:EV31)/SQRT(COUNT('Gal4 ctrl'!EF31:EV31))</f>
        <v>5.6229790979104001E-2</v>
      </c>
      <c r="CL33">
        <f>STDEV('UAS ctrl'!EF31:EV31)/SQRT(COUNT('UAS ctrl'!EF31:EV31))</f>
        <v>4.8492877345231895E-2</v>
      </c>
      <c r="CM33">
        <f>STDEV(expt!EF31:EV31)/SQRT(COUNT(expt!EF31:EV31))</f>
        <v>3.5185825840647618E-2</v>
      </c>
    </row>
    <row r="34" spans="15:91" x14ac:dyDescent="0.2">
      <c r="O34">
        <v>31</v>
      </c>
      <c r="P34">
        <f>AVERAGE('Gal4 ctrl'!C32:R32)</f>
        <v>5.5984000000000007</v>
      </c>
      <c r="Q34">
        <f>AVERAGE('UAS ctrl'!C32:R32)</f>
        <v>3.9874000000000005</v>
      </c>
      <c r="R34">
        <f>AVERAGE(expt!C32:R32)</f>
        <v>5.9490249999999998</v>
      </c>
      <c r="T34">
        <f>STDEV('Gal4 ctrl'!C32:R32)/SQRT(COUNT('Gal4 ctrl'!C32:R32))</f>
        <v>0.65091635533020908</v>
      </c>
      <c r="U34">
        <f>STDEV('UAS ctrl'!C32:R32)/SQRT(COUNT('UAS ctrl'!C32:R32))</f>
        <v>0.50089402420556817</v>
      </c>
      <c r="V34">
        <f>STDEV(expt!C32:R32)/SQRT(COUNT(expt!C32:R32))</f>
        <v>0.26075753951300923</v>
      </c>
      <c r="X34">
        <f>AVERAGE('Gal4 ctrl'!AJ32:AY32)</f>
        <v>5.628690909090909</v>
      </c>
      <c r="Y34">
        <f>AVERAGE('UAS ctrl'!AJ32:AY32)</f>
        <v>3.7592083333333339</v>
      </c>
      <c r="Z34">
        <f>AVERAGE(expt!AJ32:AY32)</f>
        <v>5.9759916666666664</v>
      </c>
      <c r="AB34">
        <f>STDEV('Gal4 ctrl'!AJ32:AY32)/SQRT(COUNT('Gal4 ctrl'!AJ32:AY32))</f>
        <v>0.7597337586830305</v>
      </c>
      <c r="AC34">
        <f>STDEV('UAS ctrl'!AJ32:AY32)/SQRT(COUNT('UAS ctrl'!AJ32:AY32))</f>
        <v>0.63260126275972717</v>
      </c>
      <c r="AD34">
        <f>STDEV(expt!AJ32:AY32)/SQRT(COUNT(expt!AJ32:AY32))</f>
        <v>0.51854297555138718</v>
      </c>
      <c r="AF34">
        <f>AVERAGE('Gal4 ctrl'!BQ32:CF32)</f>
        <v>5.8918181818181816</v>
      </c>
      <c r="AG34">
        <f>AVERAGE('UAS ctrl'!BQ32:CF32)</f>
        <v>4.3071333333333328</v>
      </c>
      <c r="AH34">
        <f>AVERAGE(expt!BQ32:CF32)</f>
        <v>5.7687333333333335</v>
      </c>
      <c r="AJ34">
        <f>STDEV('Gal4 ctrl'!BQ32:CF32)/SQRT(COUNT('Gal4 ctrl'!BQ32:CF32))</f>
        <v>0.75716354409889297</v>
      </c>
      <c r="AK34">
        <f>STDEV('UAS ctrl'!BQ32:CF32)/SQRT(COUNT('UAS ctrl'!BQ32:CF32))</f>
        <v>0.60731780137641878</v>
      </c>
      <c r="AL34">
        <f>STDEV(expt!BQ32:CF32)/SQRT(COUNT(expt!BQ32:CF32))</f>
        <v>0.42705957950202217</v>
      </c>
      <c r="AP34">
        <f>AVERAGE('Gal4 ctrl'!S32:AI32)</f>
        <v>1.5593000000000001</v>
      </c>
      <c r="AQ34">
        <f>AVERAGE('UAS ctrl'!S32:AI32)</f>
        <v>1.4947683333333337</v>
      </c>
      <c r="AR34">
        <f>AVERAGE(expt!S32:AI32)</f>
        <v>1.5265916666666668</v>
      </c>
      <c r="AT34">
        <f>STDEV('Gal4 ctrl'!S32:AI32)/SQRT(COUNT('Gal4 ctrl'!S32:AI32))</f>
        <v>0.13750458967546555</v>
      </c>
      <c r="AU34">
        <f>STDEV('UAS ctrl'!S32:AI32)/SQRT(COUNT('UAS ctrl'!S32:AI32))</f>
        <v>0.1398124244589182</v>
      </c>
      <c r="AV34">
        <f>STDEV(expt!S32:AI32)/SQRT(COUNT(expt!S32:AI32))</f>
        <v>5.4956185658865016E-2</v>
      </c>
      <c r="AX34">
        <f>AVERAGE('Gal4 ctrl'!AZ32:BP32)</f>
        <v>1.2995854545454546</v>
      </c>
      <c r="AY34">
        <f>AVERAGE('UAS ctrl'!AZ32:BP32)</f>
        <v>1.1908900000000002</v>
      </c>
      <c r="AZ34">
        <f>AVERAGE(expt!AZ32:BP32)</f>
        <v>1.3466500000000001</v>
      </c>
      <c r="BB34">
        <f>STDEV('Gal4 ctrl'!AZ32:BP32)/SQRT(COUNT('Gal4 ctrl'!AZ32:BP32))</f>
        <v>8.7926408447515522E-2</v>
      </c>
      <c r="BC34">
        <f>STDEV('UAS ctrl'!AZ32:BP32)/SQRT(COUNT('UAS ctrl'!AZ32:BP32))</f>
        <v>8.246829929975466E-2</v>
      </c>
      <c r="BD34">
        <f>STDEV(expt!AZ32:BP32)/SQRT(COUNT(expt!AZ32:BP32))</f>
        <v>3.7184206691453385E-2</v>
      </c>
      <c r="BF34">
        <f>AVERAGE('Gal4 ctrl'!CG32:CW32)</f>
        <v>1.3685490909090909</v>
      </c>
      <c r="BG34">
        <f>AVERAGE('UAS ctrl'!CG32:CW32)</f>
        <v>1.1704858333333332</v>
      </c>
      <c r="BH34">
        <f>AVERAGE(expt!CG32:CW32)</f>
        <v>1.2607708333333332</v>
      </c>
      <c r="BJ34">
        <f>STDEV('Gal4 ctrl'!CG32:CW32)/SQRT(COUNT('Gal4 ctrl'!CG32:CW32))</f>
        <v>0.11633700205128629</v>
      </c>
      <c r="BK34">
        <f>STDEV('UAS ctrl'!CG32:CW32)/SQRT(COUNT('UAS ctrl'!CG32:CW32))</f>
        <v>7.2520022861593078E-2</v>
      </c>
      <c r="BL34">
        <f>STDEV(expt!CG32:CW32)/SQRT(COUNT(expt!CG32:CW32))</f>
        <v>5.6252208865160372E-2</v>
      </c>
      <c r="BQ34">
        <f>AVERAGE('Gal4 ctrl'!CX32:DN32)</f>
        <v>0.67463454545454538</v>
      </c>
      <c r="BR34">
        <f>AVERAGE('UAS ctrl'!CX32:DN32)</f>
        <v>0.63689083333333329</v>
      </c>
      <c r="BS34">
        <f>AVERAGE(expt!CX32:DN32)</f>
        <v>0.32705191666666666</v>
      </c>
      <c r="BU34">
        <f>STDEV('Gal4 ctrl'!CX32:DN32)/SQRT(COUNT('Gal4 ctrl'!CX32:DN32))</f>
        <v>6.2597886275142761E-2</v>
      </c>
      <c r="BV34">
        <f>STDEV('UAS ctrl'!CX32:DN32)/SQRT(COUNT('UAS ctrl'!CX32:DN32))</f>
        <v>3.9244589367629278E-2</v>
      </c>
      <c r="BW34">
        <f>STDEV(expt!CX32:DN32)/SQRT(COUNT(expt!CX32:DN32))</f>
        <v>4.9639516474224675E-2</v>
      </c>
      <c r="BY34">
        <f>AVERAGE('Gal4 ctrl'!DO32:EE32)</f>
        <v>0.66963181818181816</v>
      </c>
      <c r="BZ34">
        <f>AVERAGE('UAS ctrl'!DO32:EE32)</f>
        <v>0.55778083333333328</v>
      </c>
      <c r="CA34">
        <f>AVERAGE(expt!DO32:EE32)</f>
        <v>0.2739563333333333</v>
      </c>
      <c r="CC34">
        <f>STDEV('Gal4 ctrl'!DO32:EE32)/SQRT(COUNT('Gal4 ctrl'!DO32:EE32))</f>
        <v>5.2214539333898587E-2</v>
      </c>
      <c r="CD34">
        <f>STDEV('UAS ctrl'!DO32:EE32)/SQRT(COUNT('UAS ctrl'!DO32:EE32))</f>
        <v>4.7620895853675009E-2</v>
      </c>
      <c r="CE34">
        <f>STDEV(expt!DO32:EE32)/SQRT(COUNT(expt!DO32:EE32))</f>
        <v>4.0180579129749011E-2</v>
      </c>
      <c r="CG34">
        <f>AVERAGE('Gal4 ctrl'!EF32:EV32)</f>
        <v>0.62348272727272724</v>
      </c>
      <c r="CH34">
        <f>AVERAGE('UAS ctrl'!EF32:EV32)</f>
        <v>0.50430083333333331</v>
      </c>
      <c r="CI34">
        <f>AVERAGE(expt!EF32:EV32)</f>
        <v>0.29459550000000001</v>
      </c>
      <c r="CK34">
        <f>STDEV('Gal4 ctrl'!EF32:EV32)/SQRT(COUNT('Gal4 ctrl'!EF32:EV32))</f>
        <v>6.0231354536123508E-2</v>
      </c>
      <c r="CL34">
        <f>STDEV('UAS ctrl'!EF32:EV32)/SQRT(COUNT('UAS ctrl'!EF32:EV32))</f>
        <v>4.4522833101242706E-2</v>
      </c>
      <c r="CM34">
        <f>STDEV(expt!EF32:EV32)/SQRT(COUNT(expt!EF32:EV32))</f>
        <v>3.0706721590818879E-2</v>
      </c>
    </row>
    <row r="35" spans="15:91" x14ac:dyDescent="0.2">
      <c r="O35">
        <v>32</v>
      </c>
      <c r="P35">
        <f>AVERAGE('Gal4 ctrl'!C33:R33)</f>
        <v>6.4156181818181812</v>
      </c>
      <c r="Q35">
        <f>AVERAGE('UAS ctrl'!C33:R33)</f>
        <v>4.6449083333333334</v>
      </c>
      <c r="R35">
        <f>AVERAGE(expt!C33:R33)</f>
        <v>5.1295583333333337</v>
      </c>
      <c r="T35">
        <f>STDEV('Gal4 ctrl'!C33:R33)/SQRT(COUNT('Gal4 ctrl'!C33:R33))</f>
        <v>0.90465593588423387</v>
      </c>
      <c r="U35">
        <f>STDEV('UAS ctrl'!C33:R33)/SQRT(COUNT('UAS ctrl'!C33:R33))</f>
        <v>0.60270649478608029</v>
      </c>
      <c r="V35">
        <f>STDEV(expt!C33:R33)/SQRT(COUNT(expt!C33:R33))</f>
        <v>0.29731949565019605</v>
      </c>
      <c r="X35">
        <f>AVERAGE('Gal4 ctrl'!AJ33:AY33)</f>
        <v>6.3423363636363641</v>
      </c>
      <c r="Y35">
        <f>AVERAGE('UAS ctrl'!AJ33:AY33)</f>
        <v>3.4655666666666671</v>
      </c>
      <c r="Z35">
        <f>AVERAGE(expt!AJ33:AY33)</f>
        <v>4.7002916666666668</v>
      </c>
      <c r="AB35">
        <f>STDEV('Gal4 ctrl'!AJ33:AY33)/SQRT(COUNT('Gal4 ctrl'!AJ33:AY33))</f>
        <v>0.7274210922870824</v>
      </c>
      <c r="AC35">
        <f>STDEV('UAS ctrl'!AJ33:AY33)/SQRT(COUNT('UAS ctrl'!AJ33:AY33))</f>
        <v>0.53863929831276558</v>
      </c>
      <c r="AD35">
        <f>STDEV(expt!AJ33:AY33)/SQRT(COUNT(expt!AJ33:AY33))</f>
        <v>0.28531730912727016</v>
      </c>
      <c r="AF35">
        <f>AVERAGE('Gal4 ctrl'!BQ33:CF33)</f>
        <v>6.3543818181818184</v>
      </c>
      <c r="AG35">
        <f>AVERAGE('UAS ctrl'!BQ33:CF33)</f>
        <v>3.8042916666666664</v>
      </c>
      <c r="AH35">
        <f>AVERAGE(expt!BQ33:CF33)</f>
        <v>3.9512416666666663</v>
      </c>
      <c r="AJ35">
        <f>STDEV('Gal4 ctrl'!BQ33:CF33)/SQRT(COUNT('Gal4 ctrl'!BQ33:CF33))</f>
        <v>0.84443963827748791</v>
      </c>
      <c r="AK35">
        <f>STDEV('UAS ctrl'!BQ33:CF33)/SQRT(COUNT('UAS ctrl'!BQ33:CF33))</f>
        <v>0.50202747562415917</v>
      </c>
      <c r="AL35">
        <f>STDEV(expt!BQ33:CF33)/SQRT(COUNT(expt!BQ33:CF33))</f>
        <v>0.30002850961966276</v>
      </c>
      <c r="AP35">
        <f>AVERAGE('Gal4 ctrl'!S33:AI33)</f>
        <v>1.5880818181818179</v>
      </c>
      <c r="AQ35">
        <f>AVERAGE('UAS ctrl'!S33:AI33)</f>
        <v>1.5687641666666667</v>
      </c>
      <c r="AR35">
        <f>AVERAGE(expt!S33:AI33)</f>
        <v>1.3429833333333334</v>
      </c>
      <c r="AT35">
        <f>STDEV('Gal4 ctrl'!S33:AI33)/SQRT(COUNT('Gal4 ctrl'!S33:AI33))</f>
        <v>0.14279022682254242</v>
      </c>
      <c r="AU35">
        <f>STDEV('UAS ctrl'!S33:AI33)/SQRT(COUNT('UAS ctrl'!S33:AI33))</f>
        <v>0.14104097479777511</v>
      </c>
      <c r="AV35">
        <f>STDEV(expt!S33:AI33)/SQRT(COUNT(expt!S33:AI33))</f>
        <v>5.0202169809036697E-2</v>
      </c>
      <c r="AX35">
        <f>AVERAGE('Gal4 ctrl'!AZ33:BP33)</f>
        <v>1.4900363636363636</v>
      </c>
      <c r="AY35">
        <f>AVERAGE('UAS ctrl'!AZ33:BP33)</f>
        <v>1.2221066666666667</v>
      </c>
      <c r="AZ35">
        <f>AVERAGE(expt!AZ33:BP33)</f>
        <v>1.2825733333333333</v>
      </c>
      <c r="BB35">
        <f>STDEV('Gal4 ctrl'!AZ33:BP33)/SQRT(COUNT('Gal4 ctrl'!AZ33:BP33))</f>
        <v>0.1255216839454277</v>
      </c>
      <c r="BC35">
        <f>STDEV('UAS ctrl'!AZ33:BP33)/SQRT(COUNT('UAS ctrl'!AZ33:BP33))</f>
        <v>0.10622495911930947</v>
      </c>
      <c r="BD35">
        <f>STDEV(expt!AZ33:BP33)/SQRT(COUNT(expt!AZ33:BP33))</f>
        <v>6.7191801778659077E-2</v>
      </c>
      <c r="BF35">
        <f>AVERAGE('Gal4 ctrl'!CG33:CW33)</f>
        <v>1.4068681818181816</v>
      </c>
      <c r="BG35">
        <f>AVERAGE('UAS ctrl'!CG33:CW33)</f>
        <v>1.2318891666666667</v>
      </c>
      <c r="BH35">
        <f>AVERAGE(expt!CG33:CW33)</f>
        <v>1.0823</v>
      </c>
      <c r="BJ35">
        <f>STDEV('Gal4 ctrl'!CG33:CW33)/SQRT(COUNT('Gal4 ctrl'!CG33:CW33))</f>
        <v>0.11857985451177241</v>
      </c>
      <c r="BK35">
        <f>STDEV('UAS ctrl'!CG33:CW33)/SQRT(COUNT('UAS ctrl'!CG33:CW33))</f>
        <v>8.8324503373350544E-2</v>
      </c>
      <c r="BL35">
        <f>STDEV(expt!CG33:CW33)/SQRT(COUNT(expt!CG33:CW33))</f>
        <v>3.2050021793591607E-2</v>
      </c>
      <c r="BQ35">
        <f>AVERAGE('Gal4 ctrl'!CX33:DN33)</f>
        <v>0.67754818181818188</v>
      </c>
      <c r="BR35">
        <f>AVERAGE('UAS ctrl'!CX33:DN33)</f>
        <v>0.63955333333333331</v>
      </c>
      <c r="BS35">
        <f>AVERAGE(expt!CX33:DN33)</f>
        <v>0.33773416666666667</v>
      </c>
      <c r="BU35">
        <f>STDEV('Gal4 ctrl'!CX33:DN33)/SQRT(COUNT('Gal4 ctrl'!CX33:DN33))</f>
        <v>6.5646736993176039E-2</v>
      </c>
      <c r="BV35">
        <f>STDEV('UAS ctrl'!CX33:DN33)/SQRT(COUNT('UAS ctrl'!CX33:DN33))</f>
        <v>4.3553681042171638E-2</v>
      </c>
      <c r="BW35">
        <f>STDEV(expt!CX33:DN33)/SQRT(COUNT(expt!CX33:DN33))</f>
        <v>4.5733771263998961E-2</v>
      </c>
      <c r="BY35">
        <f>AVERAGE('Gal4 ctrl'!DO33:EE33)</f>
        <v>0.65388545454545455</v>
      </c>
      <c r="BZ35">
        <f>AVERAGE('UAS ctrl'!DO33:EE33)</f>
        <v>0.55878749999999999</v>
      </c>
      <c r="CA35">
        <f>AVERAGE(expt!DO33:EE33)</f>
        <v>0.29420000000000002</v>
      </c>
      <c r="CC35">
        <f>STDEV('Gal4 ctrl'!DO33:EE33)/SQRT(COUNT('Gal4 ctrl'!DO33:EE33))</f>
        <v>4.670305386868339E-2</v>
      </c>
      <c r="CD35">
        <f>STDEV('UAS ctrl'!DO33:EE33)/SQRT(COUNT('UAS ctrl'!DO33:EE33))</f>
        <v>5.090049964220153E-2</v>
      </c>
      <c r="CE35">
        <f>STDEV(expt!DO33:EE33)/SQRT(COUNT(expt!DO33:EE33))</f>
        <v>4.2778023138480399E-2</v>
      </c>
      <c r="CG35">
        <f>AVERAGE('Gal4 ctrl'!EF33:EV33)</f>
        <v>0.62260909090909089</v>
      </c>
      <c r="CH35">
        <f>AVERAGE('UAS ctrl'!EF33:EV33)</f>
        <v>0.49801916666666662</v>
      </c>
      <c r="CI35">
        <f>AVERAGE(expt!EF33:EV33)</f>
        <v>0.30969250000000004</v>
      </c>
      <c r="CK35">
        <f>STDEV('Gal4 ctrl'!EF33:EV33)/SQRT(COUNT('Gal4 ctrl'!EF33:EV33))</f>
        <v>7.0111902146815522E-2</v>
      </c>
      <c r="CL35">
        <f>STDEV('UAS ctrl'!EF33:EV33)/SQRT(COUNT('UAS ctrl'!EF33:EV33))</f>
        <v>4.4805912411846789E-2</v>
      </c>
      <c r="CM35">
        <f>STDEV(expt!EF33:EV33)/SQRT(COUNT(expt!EF33:EV33))</f>
        <v>2.8663632066081496E-2</v>
      </c>
    </row>
    <row r="36" spans="15:91" x14ac:dyDescent="0.2">
      <c r="O36">
        <v>33</v>
      </c>
      <c r="P36">
        <f>AVERAGE('Gal4 ctrl'!C34:R34)</f>
        <v>7.0972545454545459</v>
      </c>
      <c r="Q36">
        <f>AVERAGE('UAS ctrl'!C34:R34)</f>
        <v>4.7614500000000008</v>
      </c>
      <c r="R36">
        <f>AVERAGE(expt!C34:R34)</f>
        <v>3.8977833333333329</v>
      </c>
      <c r="T36">
        <f>STDEV('Gal4 ctrl'!C34:R34)/SQRT(COUNT('Gal4 ctrl'!C34:R34))</f>
        <v>1.0088149023269948</v>
      </c>
      <c r="U36">
        <f>STDEV('UAS ctrl'!C34:R34)/SQRT(COUNT('UAS ctrl'!C34:R34))</f>
        <v>0.71230997769102011</v>
      </c>
      <c r="V36">
        <f>STDEV(expt!C34:R34)/SQRT(COUNT(expt!C34:R34))</f>
        <v>0.23779967149394177</v>
      </c>
      <c r="X36">
        <f>AVERAGE('Gal4 ctrl'!AJ34:AY34)</f>
        <v>5.9867454545454537</v>
      </c>
      <c r="Y36">
        <f>AVERAGE('UAS ctrl'!AJ34:AY34)</f>
        <v>2.774808333333334</v>
      </c>
      <c r="Z36">
        <f>AVERAGE(expt!AJ34:AY34)</f>
        <v>2.9901083333333336</v>
      </c>
      <c r="AB36">
        <f>STDEV('Gal4 ctrl'!AJ34:AY34)/SQRT(COUNT('Gal4 ctrl'!AJ34:AY34))</f>
        <v>0.67638623129414643</v>
      </c>
      <c r="AC36">
        <f>STDEV('UAS ctrl'!AJ34:AY34)/SQRT(COUNT('UAS ctrl'!AJ34:AY34))</f>
        <v>0.48649236990782829</v>
      </c>
      <c r="AD36">
        <f>STDEV(expt!AJ34:AY34)/SQRT(COUNT(expt!AJ34:AY34))</f>
        <v>0.10654994451197473</v>
      </c>
      <c r="AF36">
        <f>AVERAGE('Gal4 ctrl'!BQ34:CF34)</f>
        <v>5.9475545454545458</v>
      </c>
      <c r="AG36">
        <f>AVERAGE('UAS ctrl'!BQ34:CF34)</f>
        <v>2.5518750000000003</v>
      </c>
      <c r="AH36">
        <f>AVERAGE(expt!BQ34:CF34)</f>
        <v>2.5519333333333334</v>
      </c>
      <c r="AJ36">
        <f>STDEV('Gal4 ctrl'!BQ34:CF34)/SQRT(COUNT('Gal4 ctrl'!BQ34:CF34))</f>
        <v>0.85710048019880647</v>
      </c>
      <c r="AK36">
        <f>STDEV('UAS ctrl'!BQ34:CF34)/SQRT(COUNT('UAS ctrl'!BQ34:CF34))</f>
        <v>0.29635037977822276</v>
      </c>
      <c r="AL36">
        <f>STDEV(expt!BQ34:CF34)/SQRT(COUNT(expt!BQ34:CF34))</f>
        <v>0.2543896234225182</v>
      </c>
      <c r="AP36">
        <f>AVERAGE('Gal4 ctrl'!S34:AI34)</f>
        <v>1.5545181818181819</v>
      </c>
      <c r="AQ36">
        <f>AVERAGE('UAS ctrl'!S34:AI34)</f>
        <v>1.5958958333333333</v>
      </c>
      <c r="AR36">
        <f>AVERAGE(expt!S34:AI34)</f>
        <v>1.2757483333333333</v>
      </c>
      <c r="AT36">
        <f>STDEV('Gal4 ctrl'!S34:AI34)/SQRT(COUNT('Gal4 ctrl'!S34:AI34))</f>
        <v>0.1345670071803915</v>
      </c>
      <c r="AU36">
        <f>STDEV('UAS ctrl'!S34:AI34)/SQRT(COUNT('UAS ctrl'!S34:AI34))</f>
        <v>0.14951043143630569</v>
      </c>
      <c r="AV36">
        <f>STDEV(expt!S34:AI34)/SQRT(COUNT(expt!S34:AI34))</f>
        <v>5.73057715882377E-2</v>
      </c>
      <c r="AX36">
        <f>AVERAGE('Gal4 ctrl'!AZ34:BP34)</f>
        <v>1.4039272727272727</v>
      </c>
      <c r="AY36">
        <f>AVERAGE('UAS ctrl'!AZ34:BP34)</f>
        <v>1.1511</v>
      </c>
      <c r="AZ36">
        <f>AVERAGE(expt!AZ34:BP34)</f>
        <v>1.1044166666666668</v>
      </c>
      <c r="BB36">
        <f>STDEV('Gal4 ctrl'!AZ34:BP34)/SQRT(COUNT('Gal4 ctrl'!AZ34:BP34))</f>
        <v>7.593584144874517E-2</v>
      </c>
      <c r="BC36">
        <f>STDEV('UAS ctrl'!AZ34:BP34)/SQRT(COUNT('UAS ctrl'!AZ34:BP34))</f>
        <v>0.11345037760531201</v>
      </c>
      <c r="BD36">
        <f>STDEV(expt!AZ34:BP34)/SQRT(COUNT(expt!AZ34:BP34))</f>
        <v>3.9651446080345883E-2</v>
      </c>
      <c r="BF36">
        <f>AVERAGE('Gal4 ctrl'!CG34:CW34)</f>
        <v>1.3223418181818181</v>
      </c>
      <c r="BG36">
        <f>AVERAGE('UAS ctrl'!CG34:CW34)</f>
        <v>1.0724533333333333</v>
      </c>
      <c r="BH36">
        <f>AVERAGE(expt!CG34:CW34)</f>
        <v>0.94152333333333316</v>
      </c>
      <c r="BJ36">
        <f>STDEV('Gal4 ctrl'!CG34:CW34)/SQRT(COUNT('Gal4 ctrl'!CG34:CW34))</f>
        <v>0.10745729994931366</v>
      </c>
      <c r="BK36">
        <f>STDEV('UAS ctrl'!CG34:CW34)/SQRT(COUNT('UAS ctrl'!CG34:CW34))</f>
        <v>8.6087021373665223E-2</v>
      </c>
      <c r="BL36">
        <f>STDEV(expt!CG34:CW34)/SQRT(COUNT(expt!CG34:CW34))</f>
        <v>4.4237298319701669E-2</v>
      </c>
      <c r="BQ36">
        <f>AVERAGE('Gal4 ctrl'!CX34:DN34)</f>
        <v>0.67944818181818178</v>
      </c>
      <c r="BR36">
        <f>AVERAGE('UAS ctrl'!CX34:DN34)</f>
        <v>0.62046083333333335</v>
      </c>
      <c r="BS36">
        <f>AVERAGE(expt!CX34:DN34)</f>
        <v>0.33741274999999993</v>
      </c>
      <c r="BU36">
        <f>STDEV('Gal4 ctrl'!CX34:DN34)/SQRT(COUNT('Gal4 ctrl'!CX34:DN34))</f>
        <v>6.7405201725604422E-2</v>
      </c>
      <c r="BV36">
        <f>STDEV('UAS ctrl'!CX34:DN34)/SQRT(COUNT('UAS ctrl'!CX34:DN34))</f>
        <v>4.2101933941370663E-2</v>
      </c>
      <c r="BW36">
        <f>STDEV(expt!CX34:DN34)/SQRT(COUNT(expt!CX34:DN34))</f>
        <v>4.7659234115771262E-2</v>
      </c>
      <c r="BY36">
        <f>AVERAGE('Gal4 ctrl'!DO34:EE34)</f>
        <v>0.66656636363636368</v>
      </c>
      <c r="BZ36">
        <f>AVERAGE('UAS ctrl'!DO34:EE34)</f>
        <v>0.55625583333333328</v>
      </c>
      <c r="CA36">
        <f>AVERAGE(expt!DO34:EE34)</f>
        <v>0.29733999999999999</v>
      </c>
      <c r="CC36">
        <f>STDEV('Gal4 ctrl'!DO34:EE34)/SQRT(COUNT('Gal4 ctrl'!DO34:EE34))</f>
        <v>5.1739735693050959E-2</v>
      </c>
      <c r="CD36">
        <f>STDEV('UAS ctrl'!DO34:EE34)/SQRT(COUNT('UAS ctrl'!DO34:EE34))</f>
        <v>5.4983776153410775E-2</v>
      </c>
      <c r="CE36">
        <f>STDEV(expt!DO34:EE34)/SQRT(COUNT(expt!DO34:EE34))</f>
        <v>3.7702256503484619E-2</v>
      </c>
      <c r="CG36">
        <f>AVERAGE('Gal4 ctrl'!EF34:EV34)</f>
        <v>0.59499999999999997</v>
      </c>
      <c r="CH36">
        <f>AVERAGE('UAS ctrl'!EF34:EV34)</f>
        <v>0.50688916666666672</v>
      </c>
      <c r="CI36">
        <f>AVERAGE(expt!EF34:EV34)</f>
        <v>0.29452250000000002</v>
      </c>
      <c r="CK36">
        <f>STDEV('Gal4 ctrl'!EF34:EV34)/SQRT(COUNT('Gal4 ctrl'!EF34:EV34))</f>
        <v>5.8163804974321519E-2</v>
      </c>
      <c r="CL36">
        <f>STDEV('UAS ctrl'!EF34:EV34)/SQRT(COUNT('UAS ctrl'!EF34:EV34))</f>
        <v>5.5728915043328837E-2</v>
      </c>
      <c r="CM36">
        <f>STDEV(expt!EF34:EV34)/SQRT(COUNT(expt!EF34:EV34))</f>
        <v>3.5385755011941598E-2</v>
      </c>
    </row>
    <row r="37" spans="15:91" x14ac:dyDescent="0.2">
      <c r="O37">
        <v>34</v>
      </c>
      <c r="P37">
        <f>AVERAGE('Gal4 ctrl'!C35:R35)</f>
        <v>7.7262818181818167</v>
      </c>
      <c r="Q37">
        <f>AVERAGE('UAS ctrl'!C35:R35)</f>
        <v>4.9631333333333325</v>
      </c>
      <c r="R37">
        <f>AVERAGE(expt!C35:R35)</f>
        <v>3.0733250000000001</v>
      </c>
      <c r="T37">
        <f>STDEV('Gal4 ctrl'!C35:R35)/SQRT(COUNT('Gal4 ctrl'!C35:R35))</f>
        <v>1.0716480556785766</v>
      </c>
      <c r="U37">
        <f>STDEV('UAS ctrl'!C35:R35)/SQRT(COUNT('UAS ctrl'!C35:R35))</f>
        <v>0.69002865754425324</v>
      </c>
      <c r="V37">
        <f>STDEV(expt!C35:R35)/SQRT(COUNT(expt!C35:R35))</f>
        <v>0.25477365864655549</v>
      </c>
      <c r="X37">
        <f>AVERAGE('Gal4 ctrl'!AJ35:AY35)</f>
        <v>5.603354545454545</v>
      </c>
      <c r="Y37">
        <f>AVERAGE('UAS ctrl'!AJ35:AY35)</f>
        <v>2.8766750000000001</v>
      </c>
      <c r="Z37">
        <f>AVERAGE(expt!AJ35:AY35)</f>
        <v>2.1919333333333335</v>
      </c>
      <c r="AB37">
        <f>STDEV('Gal4 ctrl'!AJ35:AY35)/SQRT(COUNT('Gal4 ctrl'!AJ35:AY35))</f>
        <v>0.77470765516755269</v>
      </c>
      <c r="AC37">
        <f>STDEV('UAS ctrl'!AJ35:AY35)/SQRT(COUNT('UAS ctrl'!AJ35:AY35))</f>
        <v>0.55211667315569746</v>
      </c>
      <c r="AD37">
        <f>STDEV(expt!AJ35:AY35)/SQRT(COUNT(expt!AJ35:AY35))</f>
        <v>0.10494911633835775</v>
      </c>
      <c r="AF37">
        <f>AVERAGE('Gal4 ctrl'!BQ35:CF35)</f>
        <v>5.6809454545454541</v>
      </c>
      <c r="AG37">
        <f>AVERAGE('UAS ctrl'!BQ35:CF35)</f>
        <v>2.1445216666666664</v>
      </c>
      <c r="AH37">
        <f>AVERAGE(expt!BQ35:CF35)</f>
        <v>1.8181999999999998</v>
      </c>
      <c r="AJ37">
        <f>STDEV('Gal4 ctrl'!BQ35:CF35)/SQRT(COUNT('Gal4 ctrl'!BQ35:CF35))</f>
        <v>0.8649673590650313</v>
      </c>
      <c r="AK37">
        <f>STDEV('UAS ctrl'!BQ35:CF35)/SQRT(COUNT('UAS ctrl'!BQ35:CF35))</f>
        <v>0.29742961049081396</v>
      </c>
      <c r="AL37">
        <f>STDEV(expt!BQ35:CF35)/SQRT(COUNT(expt!BQ35:CF35))</f>
        <v>0.11616527150155687</v>
      </c>
      <c r="AP37">
        <f>AVERAGE('Gal4 ctrl'!S35:AI35)</f>
        <v>1.5686454545454545</v>
      </c>
      <c r="AQ37">
        <f>AVERAGE('UAS ctrl'!S35:AI35)</f>
        <v>1.6045966666666667</v>
      </c>
      <c r="AR37">
        <f>AVERAGE(expt!S35:AI35)</f>
        <v>1.1860283333333335</v>
      </c>
      <c r="AT37">
        <f>STDEV('Gal4 ctrl'!S35:AI35)/SQRT(COUNT('Gal4 ctrl'!S35:AI35))</f>
        <v>0.10959211099978151</v>
      </c>
      <c r="AU37">
        <f>STDEV('UAS ctrl'!S35:AI35)/SQRT(COUNT('UAS ctrl'!S35:AI35))</f>
        <v>0.11002148665721014</v>
      </c>
      <c r="AV37">
        <f>STDEV(expt!S35:AI35)/SQRT(COUNT(expt!S35:AI35))</f>
        <v>4.9623704270288171E-2</v>
      </c>
      <c r="AX37">
        <f>AVERAGE('Gal4 ctrl'!AZ35:BP35)</f>
        <v>1.335749090909091</v>
      </c>
      <c r="AY37">
        <f>AVERAGE('UAS ctrl'!AZ35:BP35)</f>
        <v>1.1864941666666668</v>
      </c>
      <c r="AZ37">
        <f>AVERAGE(expt!AZ35:BP35)</f>
        <v>0.98633083333333349</v>
      </c>
      <c r="BB37">
        <f>STDEV('Gal4 ctrl'!AZ35:BP35)/SQRT(COUNT('Gal4 ctrl'!AZ35:BP35))</f>
        <v>8.2427981849221038E-2</v>
      </c>
      <c r="BC37">
        <f>STDEV('UAS ctrl'!AZ35:BP35)/SQRT(COUNT('UAS ctrl'!AZ35:BP35))</f>
        <v>8.0932800505506566E-2</v>
      </c>
      <c r="BD37">
        <f>STDEV(expt!AZ35:BP35)/SQRT(COUNT(expt!AZ35:BP35))</f>
        <v>3.7348513691134344E-2</v>
      </c>
      <c r="BF37">
        <f>AVERAGE('Gal4 ctrl'!CG35:CW35)</f>
        <v>1.3005572727272727</v>
      </c>
      <c r="BG37">
        <f>AVERAGE('UAS ctrl'!CG35:CW35)</f>
        <v>0.9937216666666665</v>
      </c>
      <c r="BH37">
        <f>AVERAGE(expt!CG35:CW35)</f>
        <v>0.91291666666666649</v>
      </c>
      <c r="BJ37">
        <f>STDEV('Gal4 ctrl'!CG35:CW35)/SQRT(COUNT('Gal4 ctrl'!CG35:CW35))</f>
        <v>9.1019278218617064E-2</v>
      </c>
      <c r="BK37">
        <f>STDEV('UAS ctrl'!CG35:CW35)/SQRT(COUNT('UAS ctrl'!CG35:CW35))</f>
        <v>8.135313956089324E-2</v>
      </c>
      <c r="BL37">
        <f>STDEV(expt!CG35:CW35)/SQRT(COUNT(expt!CG35:CW35))</f>
        <v>3.8290252563990337E-2</v>
      </c>
      <c r="BQ37">
        <f>AVERAGE('Gal4 ctrl'!CX35:DN35)</f>
        <v>0.69146454545454539</v>
      </c>
      <c r="BR37">
        <f>AVERAGE('UAS ctrl'!CX35:DN35)</f>
        <v>0.63321583333333331</v>
      </c>
      <c r="BS37">
        <f>AVERAGE(expt!CX35:DN35)</f>
        <v>0.31790691666666671</v>
      </c>
      <c r="BU37">
        <f>STDEV('Gal4 ctrl'!CX35:DN35)/SQRT(COUNT('Gal4 ctrl'!CX35:DN35))</f>
        <v>6.260213046568773E-2</v>
      </c>
      <c r="BV37">
        <f>STDEV('UAS ctrl'!CX35:DN35)/SQRT(COUNT('UAS ctrl'!CX35:DN35))</f>
        <v>4.641763858606518E-2</v>
      </c>
      <c r="BW37">
        <f>STDEV(expt!CX35:DN35)/SQRT(COUNT(expt!CX35:DN35))</f>
        <v>6.0043011326913927E-2</v>
      </c>
      <c r="BY37">
        <f>AVERAGE('Gal4 ctrl'!DO35:EE35)</f>
        <v>0.64717545454545455</v>
      </c>
      <c r="BZ37">
        <f>AVERAGE('UAS ctrl'!DO35:EE35)</f>
        <v>0.54109416666666665</v>
      </c>
      <c r="CA37">
        <f>AVERAGE(expt!DO35:EE35)</f>
        <v>0.31971250000000001</v>
      </c>
      <c r="CC37">
        <f>STDEV('Gal4 ctrl'!DO35:EE35)/SQRT(COUNT('Gal4 ctrl'!DO35:EE35))</f>
        <v>6.7604639557888827E-2</v>
      </c>
      <c r="CD37">
        <f>STDEV('UAS ctrl'!DO35:EE35)/SQRT(COUNT('UAS ctrl'!DO35:EE35))</f>
        <v>4.9185042649075861E-2</v>
      </c>
      <c r="CE37">
        <f>STDEV(expt!DO35:EE35)/SQRT(COUNT(expt!DO35:EE35))</f>
        <v>4.2664390749994133E-2</v>
      </c>
      <c r="CG37">
        <f>AVERAGE('Gal4 ctrl'!EF35:EV35)</f>
        <v>0.64840090909090908</v>
      </c>
      <c r="CH37">
        <f>AVERAGE('UAS ctrl'!EF35:EV35)</f>
        <v>0.49888583333333331</v>
      </c>
      <c r="CI37">
        <f>AVERAGE(expt!EF35:EV35)</f>
        <v>0.31923000000000001</v>
      </c>
      <c r="CK37">
        <f>STDEV('Gal4 ctrl'!EF35:EV35)/SQRT(COUNT('Gal4 ctrl'!EF35:EV35))</f>
        <v>6.9235949469970151E-2</v>
      </c>
      <c r="CL37">
        <f>STDEV('UAS ctrl'!EF35:EV35)/SQRT(COUNT('UAS ctrl'!EF35:EV35))</f>
        <v>5.0813337062445715E-2</v>
      </c>
      <c r="CM37">
        <f>STDEV(expt!EF35:EV35)/SQRT(COUNT(expt!EF35:EV35))</f>
        <v>4.3865454845332219E-2</v>
      </c>
    </row>
    <row r="38" spans="15:91" x14ac:dyDescent="0.2">
      <c r="O38">
        <v>35</v>
      </c>
      <c r="P38">
        <f>AVERAGE('Gal4 ctrl'!C36:R36)</f>
        <v>7.574727272727273</v>
      </c>
      <c r="Q38">
        <f>AVERAGE('UAS ctrl'!C36:R36)</f>
        <v>5.9038333333333339</v>
      </c>
      <c r="R38">
        <f>AVERAGE(expt!C36:R36)</f>
        <v>2.4159250000000001</v>
      </c>
      <c r="T38">
        <f>STDEV('Gal4 ctrl'!C36:R36)/SQRT(COUNT('Gal4 ctrl'!C36:R36))</f>
        <v>1.040321583855065</v>
      </c>
      <c r="U38">
        <f>STDEV('UAS ctrl'!C36:R36)/SQRT(COUNT('UAS ctrl'!C36:R36))</f>
        <v>1.0072544222345767</v>
      </c>
      <c r="V38">
        <f>STDEV(expt!C36:R36)/SQRT(COUNT(expt!C36:R36))</f>
        <v>0.19308772387142706</v>
      </c>
      <c r="X38">
        <f>AVERAGE('Gal4 ctrl'!AJ36:AY36)</f>
        <v>5.0915454545454546</v>
      </c>
      <c r="Y38">
        <f>AVERAGE('UAS ctrl'!AJ36:AY36)</f>
        <v>2.9871675</v>
      </c>
      <c r="Z38">
        <f>AVERAGE(expt!AJ36:AY36)</f>
        <v>1.8323833333333333</v>
      </c>
      <c r="AB38">
        <f>STDEV('Gal4 ctrl'!AJ36:AY36)/SQRT(COUNT('Gal4 ctrl'!AJ36:AY36))</f>
        <v>0.81390559496827386</v>
      </c>
      <c r="AC38">
        <f>STDEV('UAS ctrl'!AJ36:AY36)/SQRT(COUNT('UAS ctrl'!AJ36:AY36))</f>
        <v>0.58100882126658215</v>
      </c>
      <c r="AD38">
        <f>STDEV(expt!AJ36:AY36)/SQRT(COUNT(expt!AJ36:AY36))</f>
        <v>0.10743691442334016</v>
      </c>
      <c r="AF38">
        <f>AVERAGE('Gal4 ctrl'!BQ36:CF36)</f>
        <v>4.9978909090909092</v>
      </c>
      <c r="AG38">
        <f>AVERAGE('UAS ctrl'!BQ36:CF36)</f>
        <v>2.1441808333333334</v>
      </c>
      <c r="AH38">
        <f>AVERAGE(expt!BQ36:CF36)</f>
        <v>1.6968958333333337</v>
      </c>
      <c r="AJ38">
        <f>STDEV('Gal4 ctrl'!BQ36:CF36)/SQRT(COUNT('Gal4 ctrl'!BQ36:CF36))</f>
        <v>0.72482255878180835</v>
      </c>
      <c r="AK38">
        <f>STDEV('UAS ctrl'!BQ36:CF36)/SQRT(COUNT('UAS ctrl'!BQ36:CF36))</f>
        <v>0.36173566710827704</v>
      </c>
      <c r="AL38">
        <f>STDEV(expt!BQ36:CF36)/SQRT(COUNT(expt!BQ36:CF36))</f>
        <v>0.16012636303423955</v>
      </c>
      <c r="AP38">
        <f>AVERAGE('Gal4 ctrl'!S36:AI36)</f>
        <v>1.5749363636363638</v>
      </c>
      <c r="AQ38">
        <f>AVERAGE('UAS ctrl'!S36:AI36)</f>
        <v>1.469424166666667</v>
      </c>
      <c r="AR38">
        <f>AVERAGE(expt!S36:AI36)</f>
        <v>1.1451008333333332</v>
      </c>
      <c r="AT38">
        <f>STDEV('Gal4 ctrl'!S36:AI36)/SQRT(COUNT('Gal4 ctrl'!S36:AI36))</f>
        <v>9.9333223658119613E-2</v>
      </c>
      <c r="AU38">
        <f>STDEV('UAS ctrl'!S36:AI36)/SQRT(COUNT('UAS ctrl'!S36:AI36))</f>
        <v>9.5068465244936687E-2</v>
      </c>
      <c r="AV38">
        <f>STDEV(expt!S36:AI36)/SQRT(COUNT(expt!S36:AI36))</f>
        <v>6.1374443038371036E-2</v>
      </c>
      <c r="AX38">
        <f>AVERAGE('Gal4 ctrl'!AZ36:BP36)</f>
        <v>1.2437918181818182</v>
      </c>
      <c r="AY38">
        <f>AVERAGE('UAS ctrl'!AZ36:BP36)</f>
        <v>1.1472591666666667</v>
      </c>
      <c r="AZ38">
        <f>AVERAGE(expt!AZ36:BP36)</f>
        <v>0.94533999999999996</v>
      </c>
      <c r="BB38">
        <f>STDEV('Gal4 ctrl'!AZ36:BP36)/SQRT(COUNT('Gal4 ctrl'!AZ36:BP36))</f>
        <v>7.613007656538405E-2</v>
      </c>
      <c r="BC38">
        <f>STDEV('UAS ctrl'!AZ36:BP36)/SQRT(COUNT('UAS ctrl'!AZ36:BP36))</f>
        <v>7.9332487932772741E-2</v>
      </c>
      <c r="BD38">
        <f>STDEV(expt!AZ36:BP36)/SQRT(COUNT(expt!AZ36:BP36))</f>
        <v>5.1528092146934941E-2</v>
      </c>
      <c r="BF38">
        <f>AVERAGE('Gal4 ctrl'!CG36:CW36)</f>
        <v>1.3637363636363635</v>
      </c>
      <c r="BG38">
        <f>AVERAGE('UAS ctrl'!CG36:CW36)</f>
        <v>1.0587433333333334</v>
      </c>
      <c r="BH38">
        <f>AVERAGE(expt!CG36:CW36)</f>
        <v>0.86885250000000003</v>
      </c>
      <c r="BJ38">
        <f>STDEV('Gal4 ctrl'!CG36:CW36)/SQRT(COUNT('Gal4 ctrl'!CG36:CW36))</f>
        <v>9.0330222741316579E-2</v>
      </c>
      <c r="BK38">
        <f>STDEV('UAS ctrl'!CG36:CW36)/SQRT(COUNT('UAS ctrl'!CG36:CW36))</f>
        <v>0.12638728670801549</v>
      </c>
      <c r="BL38">
        <f>STDEV(expt!CG36:CW36)/SQRT(COUNT(expt!CG36:CW36))</f>
        <v>6.1134157950946046E-2</v>
      </c>
      <c r="BQ38">
        <f>AVERAGE('Gal4 ctrl'!CX36:DN36)</f>
        <v>0.69815545454545458</v>
      </c>
      <c r="BR38">
        <f>AVERAGE('UAS ctrl'!CX36:DN36)</f>
        <v>0.62841749999999996</v>
      </c>
      <c r="BS38">
        <f>AVERAGE(expt!CX36:DN36)</f>
        <v>0.38682666666666665</v>
      </c>
      <c r="BU38">
        <f>STDEV('Gal4 ctrl'!CX36:DN36)/SQRT(COUNT('Gal4 ctrl'!CX36:DN36))</f>
        <v>6.5801190226367545E-2</v>
      </c>
      <c r="BV38">
        <f>STDEV('UAS ctrl'!CX36:DN36)/SQRT(COUNT('UAS ctrl'!CX36:DN36))</f>
        <v>4.0576736545393087E-2</v>
      </c>
      <c r="BW38">
        <f>STDEV(expt!CX36:DN36)/SQRT(COUNT(expt!CX36:DN36))</f>
        <v>5.8460598014406423E-2</v>
      </c>
      <c r="BY38">
        <f>AVERAGE('Gal4 ctrl'!DO36:EE36)</f>
        <v>0.62489000000000006</v>
      </c>
      <c r="BZ38">
        <f>AVERAGE('UAS ctrl'!DO36:EE36)</f>
        <v>0.53567666666666669</v>
      </c>
      <c r="CA38">
        <f>AVERAGE(expt!DO36:EE36)</f>
        <v>0.33593083333333329</v>
      </c>
      <c r="CC38">
        <f>STDEV('Gal4 ctrl'!DO36:EE36)/SQRT(COUNT('Gal4 ctrl'!DO36:EE36))</f>
        <v>6.2930379121403882E-2</v>
      </c>
      <c r="CD38">
        <f>STDEV('UAS ctrl'!DO36:EE36)/SQRT(COUNT('UAS ctrl'!DO36:EE36))</f>
        <v>5.0631163872169642E-2</v>
      </c>
      <c r="CE38">
        <f>STDEV(expt!DO36:EE36)/SQRT(COUNT(expt!DO36:EE36))</f>
        <v>3.8060590041811122E-2</v>
      </c>
      <c r="CG38">
        <f>AVERAGE('Gal4 ctrl'!EF36:EV36)</f>
        <v>0.63134999999999997</v>
      </c>
      <c r="CH38">
        <f>AVERAGE('UAS ctrl'!EF36:EV36)</f>
        <v>0.49735583333333339</v>
      </c>
      <c r="CI38">
        <f>AVERAGE(expt!EF36:EV36)</f>
        <v>0.30769250000000004</v>
      </c>
      <c r="CK38">
        <f>STDEV('Gal4 ctrl'!EF36:EV36)/SQRT(COUNT('Gal4 ctrl'!EF36:EV36))</f>
        <v>6.3679749485573922E-2</v>
      </c>
      <c r="CL38">
        <f>STDEV('UAS ctrl'!EF36:EV36)/SQRT(COUNT('UAS ctrl'!EF36:EV36))</f>
        <v>5.0332126231637311E-2</v>
      </c>
      <c r="CM38">
        <f>STDEV(expt!EF36:EV36)/SQRT(COUNT(expt!EF36:EV36))</f>
        <v>3.0608321955256968E-2</v>
      </c>
    </row>
    <row r="39" spans="15:91" x14ac:dyDescent="0.2">
      <c r="O39">
        <v>36</v>
      </c>
      <c r="P39">
        <f>AVERAGE('Gal4 ctrl'!C37:R37)</f>
        <v>7.5441636363636375</v>
      </c>
      <c r="Q39">
        <f>AVERAGE('UAS ctrl'!C37:R37)</f>
        <v>5.6422750000000006</v>
      </c>
      <c r="R39">
        <f>AVERAGE(expt!C37:R37)</f>
        <v>2.0899833333333331</v>
      </c>
      <c r="T39">
        <f>STDEV('Gal4 ctrl'!C37:R37)/SQRT(COUNT('Gal4 ctrl'!C37:R37))</f>
        <v>1.1224024841442668</v>
      </c>
      <c r="U39">
        <f>STDEV('UAS ctrl'!C37:R37)/SQRT(COUNT('UAS ctrl'!C37:R37))</f>
        <v>1.0288236844354348</v>
      </c>
      <c r="V39">
        <f>STDEV(expt!C37:R37)/SQRT(COUNT(expt!C37:R37))</f>
        <v>0.18094777617318256</v>
      </c>
      <c r="X39">
        <f>AVERAGE('Gal4 ctrl'!AJ37:AY37)</f>
        <v>5.0352272727272727</v>
      </c>
      <c r="Y39">
        <f>AVERAGE('UAS ctrl'!AJ37:AY37)</f>
        <v>3.1591774999999997</v>
      </c>
      <c r="Z39">
        <f>AVERAGE(expt!AJ37:AY37)</f>
        <v>1.771701666666667</v>
      </c>
      <c r="AB39">
        <f>STDEV('Gal4 ctrl'!AJ37:AY37)/SQRT(COUNT('Gal4 ctrl'!AJ37:AY37))</f>
        <v>0.79689306777702329</v>
      </c>
      <c r="AC39">
        <f>STDEV('UAS ctrl'!AJ37:AY37)/SQRT(COUNT('UAS ctrl'!AJ37:AY37))</f>
        <v>0.58907640441077169</v>
      </c>
      <c r="AD39">
        <f>STDEV(expt!AJ37:AY37)/SQRT(COUNT(expt!AJ37:AY37))</f>
        <v>0.22203144370832256</v>
      </c>
      <c r="AF39">
        <f>AVERAGE('Gal4 ctrl'!BQ37:CF37)</f>
        <v>4.3540818181818191</v>
      </c>
      <c r="AG39">
        <f>AVERAGE('UAS ctrl'!BQ37:CF37)</f>
        <v>1.9449941666666668</v>
      </c>
      <c r="AH39">
        <f>AVERAGE(expt!BQ37:CF37)</f>
        <v>1.3741516666666669</v>
      </c>
      <c r="AJ39">
        <f>STDEV('Gal4 ctrl'!BQ37:CF37)/SQRT(COUNT('Gal4 ctrl'!BQ37:CF37))</f>
        <v>0.55869691357628704</v>
      </c>
      <c r="AK39">
        <f>STDEV('UAS ctrl'!BQ37:CF37)/SQRT(COUNT('UAS ctrl'!BQ37:CF37))</f>
        <v>0.38390394475397632</v>
      </c>
      <c r="AL39">
        <f>STDEV(expt!BQ37:CF37)/SQRT(COUNT(expt!BQ37:CF37))</f>
        <v>9.8580812118430339E-2</v>
      </c>
      <c r="AP39">
        <f>AVERAGE('Gal4 ctrl'!S37:AI37)</f>
        <v>1.5885454545454545</v>
      </c>
      <c r="AQ39">
        <f>AVERAGE('UAS ctrl'!S37:AI37)</f>
        <v>1.5225</v>
      </c>
      <c r="AR39">
        <f>AVERAGE(expt!S37:AI37)</f>
        <v>1.1430583333333331</v>
      </c>
      <c r="AT39">
        <f>STDEV('Gal4 ctrl'!S37:AI37)/SQRT(COUNT('Gal4 ctrl'!S37:AI37))</f>
        <v>0.12623490827071443</v>
      </c>
      <c r="AU39">
        <f>STDEV('UAS ctrl'!S37:AI37)/SQRT(COUNT('UAS ctrl'!S37:AI37))</f>
        <v>0.10084432046326151</v>
      </c>
      <c r="AV39">
        <f>STDEV(expt!S37:AI37)/SQRT(COUNT(expt!S37:AI37))</f>
        <v>7.8813749654460627E-2</v>
      </c>
      <c r="AX39">
        <f>AVERAGE('Gal4 ctrl'!AZ37:BP37)</f>
        <v>1.2892390909090907</v>
      </c>
      <c r="AY39">
        <f>AVERAGE('UAS ctrl'!AZ37:BP37)</f>
        <v>1.1118600000000001</v>
      </c>
      <c r="AZ39">
        <f>AVERAGE(expt!AZ37:BP37)</f>
        <v>0.89402083333333338</v>
      </c>
      <c r="BB39">
        <f>STDEV('Gal4 ctrl'!AZ37:BP37)/SQRT(COUNT('Gal4 ctrl'!AZ37:BP37))</f>
        <v>7.5809959893198109E-2</v>
      </c>
      <c r="BC39">
        <f>STDEV('UAS ctrl'!AZ37:BP37)/SQRT(COUNT('UAS ctrl'!AZ37:BP37))</f>
        <v>8.8606844680546054E-2</v>
      </c>
      <c r="BD39">
        <f>STDEV(expt!AZ37:BP37)/SQRT(COUNT(expt!AZ37:BP37))</f>
        <v>8.5163773272249652E-2</v>
      </c>
      <c r="BF39">
        <f>AVERAGE('Gal4 ctrl'!CG37:CW37)</f>
        <v>1.3070527272727273</v>
      </c>
      <c r="BG39">
        <f>AVERAGE('UAS ctrl'!CG37:CW37)</f>
        <v>1.0580291666666666</v>
      </c>
      <c r="BH39">
        <f>AVERAGE(expt!CG37:CW37)</f>
        <v>0.78048583333333321</v>
      </c>
      <c r="BJ39">
        <f>STDEV('Gal4 ctrl'!CG37:CW37)/SQRT(COUNT('Gal4 ctrl'!CG37:CW37))</f>
        <v>0.11588372270270736</v>
      </c>
      <c r="BK39">
        <f>STDEV('UAS ctrl'!CG37:CW37)/SQRT(COUNT('UAS ctrl'!CG37:CW37))</f>
        <v>0.1416688496612111</v>
      </c>
      <c r="BL39">
        <f>STDEV(expt!CG37:CW37)/SQRT(COUNT(expt!CG37:CW37))</f>
        <v>5.8927311534074309E-2</v>
      </c>
      <c r="BQ39">
        <f>AVERAGE('Gal4 ctrl'!CX37:DN37)</f>
        <v>0.67114909090909081</v>
      </c>
      <c r="BR39">
        <f>AVERAGE('UAS ctrl'!CX37:DN37)</f>
        <v>0.65599166666666664</v>
      </c>
      <c r="BS39">
        <f>AVERAGE(expt!CX37:DN37)</f>
        <v>0.38214749999999992</v>
      </c>
      <c r="BU39">
        <f>STDEV('Gal4 ctrl'!CX37:DN37)/SQRT(COUNT('Gal4 ctrl'!CX37:DN37))</f>
        <v>6.2583505762730585E-2</v>
      </c>
      <c r="BV39">
        <f>STDEV('UAS ctrl'!CX37:DN37)/SQRT(COUNT('UAS ctrl'!CX37:DN37))</f>
        <v>3.8870754856071429E-2</v>
      </c>
      <c r="BW39">
        <f>STDEV(expt!CX37:DN37)/SQRT(COUNT(expt!CX37:DN37))</f>
        <v>5.048909093279165E-2</v>
      </c>
      <c r="BY39">
        <f>AVERAGE('Gal4 ctrl'!DO37:EE37)</f>
        <v>0.67094818181818183</v>
      </c>
      <c r="BZ39">
        <f>AVERAGE('UAS ctrl'!DO37:EE37)</f>
        <v>0.55089333333333335</v>
      </c>
      <c r="CA39">
        <f>AVERAGE(expt!DO37:EE37)</f>
        <v>0.34401666666666669</v>
      </c>
      <c r="CC39">
        <f>STDEV('Gal4 ctrl'!DO37:EE37)/SQRT(COUNT('Gal4 ctrl'!DO37:EE37))</f>
        <v>6.3751537618792528E-2</v>
      </c>
      <c r="CD39">
        <f>STDEV('UAS ctrl'!DO37:EE37)/SQRT(COUNT('UAS ctrl'!DO37:EE37))</f>
        <v>5.3590536935077412E-2</v>
      </c>
      <c r="CE39">
        <f>STDEV(expt!DO37:EE37)/SQRT(COUNT(expt!DO37:EE37))</f>
        <v>3.5424524105212851E-2</v>
      </c>
      <c r="CG39">
        <f>AVERAGE('Gal4 ctrl'!EF37:EV37)</f>
        <v>0.59068909090909094</v>
      </c>
      <c r="CH39">
        <f>AVERAGE('UAS ctrl'!EF37:EV37)</f>
        <v>0.4985633333333333</v>
      </c>
      <c r="CI39">
        <f>AVERAGE(expt!EF37:EV37)</f>
        <v>0.31878250000000002</v>
      </c>
      <c r="CK39">
        <f>STDEV('Gal4 ctrl'!EF37:EV37)/SQRT(COUNT('Gal4 ctrl'!EF37:EV37))</f>
        <v>6.3658236865518372E-2</v>
      </c>
      <c r="CL39">
        <f>STDEV('UAS ctrl'!EF37:EV37)/SQRT(COUNT('UAS ctrl'!EF37:EV37))</f>
        <v>5.0536281496314603E-2</v>
      </c>
      <c r="CM39">
        <f>STDEV(expt!EF37:EV37)/SQRT(COUNT(expt!EF37:EV37))</f>
        <v>4.0932398705985418E-2</v>
      </c>
    </row>
    <row r="40" spans="15:91" x14ac:dyDescent="0.2">
      <c r="O40">
        <v>37</v>
      </c>
      <c r="P40">
        <f>AVERAGE('Gal4 ctrl'!C38:R38)</f>
        <v>7.3518999999999997</v>
      </c>
      <c r="Q40">
        <f>AVERAGE('UAS ctrl'!C38:R38)</f>
        <v>5.8761333333333328</v>
      </c>
      <c r="R40">
        <f>AVERAGE(expt!C38:R38)</f>
        <v>1.7861083333333336</v>
      </c>
      <c r="T40">
        <f>STDEV('Gal4 ctrl'!C38:R38)/SQRT(COUNT('Gal4 ctrl'!C38:R38))</f>
        <v>1.2101802811602458</v>
      </c>
      <c r="U40">
        <f>STDEV('UAS ctrl'!C38:R38)/SQRT(COUNT('UAS ctrl'!C38:R38))</f>
        <v>0.92860221490978268</v>
      </c>
      <c r="V40">
        <f>STDEV(expt!C38:R38)/SQRT(COUNT(expt!C38:R38))</f>
        <v>0.14412380907459957</v>
      </c>
      <c r="X40">
        <f>AVERAGE('Gal4 ctrl'!AJ38:AY38)</f>
        <v>5.5613363636363635</v>
      </c>
      <c r="Y40">
        <f>AVERAGE('UAS ctrl'!AJ38:AY38)</f>
        <v>3.1232833333333332</v>
      </c>
      <c r="Z40">
        <f>AVERAGE(expt!AJ38:AY38)</f>
        <v>1.7786000000000002</v>
      </c>
      <c r="AB40">
        <f>STDEV('Gal4 ctrl'!AJ38:AY38)/SQRT(COUNT('Gal4 ctrl'!AJ38:AY38))</f>
        <v>0.93796786999368831</v>
      </c>
      <c r="AC40">
        <f>STDEV('UAS ctrl'!AJ38:AY38)/SQRT(COUNT('UAS ctrl'!AJ38:AY38))</f>
        <v>0.48455378424042628</v>
      </c>
      <c r="AD40">
        <f>STDEV(expt!AJ38:AY38)/SQRT(COUNT(expt!AJ38:AY38))</f>
        <v>0.22582797958542758</v>
      </c>
      <c r="AF40">
        <f>AVERAGE('Gal4 ctrl'!BQ38:CF38)</f>
        <v>4.7542072727272728</v>
      </c>
      <c r="AG40">
        <f>AVERAGE('UAS ctrl'!BQ38:CF38)</f>
        <v>2.4741683333333335</v>
      </c>
      <c r="AH40">
        <f>AVERAGE(expt!BQ38:CF38)</f>
        <v>1.3150241666666667</v>
      </c>
      <c r="AJ40">
        <f>STDEV('Gal4 ctrl'!BQ38:CF38)/SQRT(COUNT('Gal4 ctrl'!BQ38:CF38))</f>
        <v>0.824379498321551</v>
      </c>
      <c r="AK40">
        <f>STDEV('UAS ctrl'!BQ38:CF38)/SQRT(COUNT('UAS ctrl'!BQ38:CF38))</f>
        <v>0.52435212325340474</v>
      </c>
      <c r="AL40">
        <f>STDEV(expt!BQ38:CF38)/SQRT(COUNT(expt!BQ38:CF38))</f>
        <v>8.4900186827955235E-2</v>
      </c>
      <c r="AP40">
        <f>AVERAGE('Gal4 ctrl'!S38:AI38)</f>
        <v>1.6860545454545457</v>
      </c>
      <c r="AQ40">
        <f>AVERAGE('UAS ctrl'!S38:AI38)</f>
        <v>1.5589583333333332</v>
      </c>
      <c r="AR40">
        <f>AVERAGE(expt!S38:AI38)</f>
        <v>1.0691483333333334</v>
      </c>
      <c r="AT40">
        <f>STDEV('Gal4 ctrl'!S38:AI38)/SQRT(COUNT('Gal4 ctrl'!S38:AI38))</f>
        <v>0.13013196055168277</v>
      </c>
      <c r="AU40">
        <f>STDEV('UAS ctrl'!S38:AI38)/SQRT(COUNT('UAS ctrl'!S38:AI38))</f>
        <v>9.8948980164047545E-2</v>
      </c>
      <c r="AV40">
        <f>STDEV(expt!S38:AI38)/SQRT(COUNT(expt!S38:AI38))</f>
        <v>6.5818147272264885E-2</v>
      </c>
      <c r="AX40">
        <f>AVERAGE('Gal4 ctrl'!AZ38:BP38)</f>
        <v>1.3585900000000002</v>
      </c>
      <c r="AY40">
        <f>AVERAGE('UAS ctrl'!AZ38:BP38)</f>
        <v>1.1864075000000003</v>
      </c>
      <c r="AZ40">
        <f>AVERAGE(expt!AZ38:BP38)</f>
        <v>0.97603833333333334</v>
      </c>
      <c r="BB40">
        <f>STDEV('Gal4 ctrl'!AZ38:BP38)/SQRT(COUNT('Gal4 ctrl'!AZ38:BP38))</f>
        <v>0.10374735707477084</v>
      </c>
      <c r="BC40">
        <f>STDEV('UAS ctrl'!AZ38:BP38)/SQRT(COUNT('UAS ctrl'!AZ38:BP38))</f>
        <v>0.10893487970040122</v>
      </c>
      <c r="BD40">
        <f>STDEV(expt!AZ38:BP38)/SQRT(COUNT(expt!AZ38:BP38))</f>
        <v>7.3394820040915562E-2</v>
      </c>
      <c r="BF40">
        <f>AVERAGE('Gal4 ctrl'!CG38:CW38)</f>
        <v>1.3196300000000001</v>
      </c>
      <c r="BG40">
        <f>AVERAGE('UAS ctrl'!CG38:CW38)</f>
        <v>1.1115225000000002</v>
      </c>
      <c r="BH40">
        <f>AVERAGE(expt!CG38:CW38)</f>
        <v>0.71759833333333345</v>
      </c>
      <c r="BJ40">
        <f>STDEV('Gal4 ctrl'!CG38:CW38)/SQRT(COUNT('Gal4 ctrl'!CG38:CW38))</f>
        <v>0.12124131702742864</v>
      </c>
      <c r="BK40">
        <f>STDEV('UAS ctrl'!CG38:CW38)/SQRT(COUNT('UAS ctrl'!CG38:CW38))</f>
        <v>0.11149540199192474</v>
      </c>
      <c r="BL40">
        <f>STDEV(expt!CG38:CW38)/SQRT(COUNT(expt!CG38:CW38))</f>
        <v>4.384251039720799E-2</v>
      </c>
      <c r="BQ40">
        <f>AVERAGE('Gal4 ctrl'!CX38:DN38)</f>
        <v>0.69016</v>
      </c>
      <c r="BR40">
        <f>AVERAGE('UAS ctrl'!CX38:DN38)</f>
        <v>0.63668749999999996</v>
      </c>
      <c r="BS40">
        <f>AVERAGE(expt!CX38:DN38)</f>
        <v>0.38442166666666666</v>
      </c>
      <c r="BU40">
        <f>STDEV('Gal4 ctrl'!CX38:DN38)/SQRT(COUNT('Gal4 ctrl'!CX38:DN38))</f>
        <v>6.3521240241498675E-2</v>
      </c>
      <c r="BV40">
        <f>STDEV('UAS ctrl'!CX38:DN38)/SQRT(COUNT('UAS ctrl'!CX38:DN38))</f>
        <v>5.1434597646310747E-2</v>
      </c>
      <c r="BW40">
        <f>STDEV(expt!CX38:DN38)/SQRT(COUNT(expt!CX38:DN38))</f>
        <v>5.2676865571274677E-2</v>
      </c>
      <c r="BY40">
        <f>AVERAGE('Gal4 ctrl'!DO38:EE38)</f>
        <v>0.67662454545454542</v>
      </c>
      <c r="BZ40">
        <f>AVERAGE('UAS ctrl'!DO38:EE38)</f>
        <v>0.56345583333333338</v>
      </c>
      <c r="CA40">
        <f>AVERAGE(expt!DO38:EE38)</f>
        <v>0.35991333333333336</v>
      </c>
      <c r="CC40">
        <f>STDEV('Gal4 ctrl'!DO38:EE38)/SQRT(COUNT('Gal4 ctrl'!DO38:EE38))</f>
        <v>5.316205639985299E-2</v>
      </c>
      <c r="CD40">
        <f>STDEV('UAS ctrl'!DO38:EE38)/SQRT(COUNT('UAS ctrl'!DO38:EE38))</f>
        <v>5.0584418406688467E-2</v>
      </c>
      <c r="CE40">
        <f>STDEV(expt!DO38:EE38)/SQRT(COUNT(expt!DO38:EE38))</f>
        <v>3.9884230884302145E-2</v>
      </c>
      <c r="CG40">
        <f>AVERAGE('Gal4 ctrl'!EF38:EV38)</f>
        <v>0.63135090909090907</v>
      </c>
      <c r="CH40">
        <f>AVERAGE('UAS ctrl'!EF38:EV38)</f>
        <v>0.46215499999999993</v>
      </c>
      <c r="CI40">
        <f>AVERAGE(expt!EF38:EV38)</f>
        <v>0.3066233333333333</v>
      </c>
      <c r="CK40">
        <f>STDEV('Gal4 ctrl'!EF38:EV38)/SQRT(COUNT('Gal4 ctrl'!EF38:EV38))</f>
        <v>6.5730070736370397E-2</v>
      </c>
      <c r="CL40">
        <f>STDEV('UAS ctrl'!EF38:EV38)/SQRT(COUNT('UAS ctrl'!EF38:EV38))</f>
        <v>5.3817406155472008E-2</v>
      </c>
      <c r="CM40">
        <f>STDEV(expt!EF38:EV38)/SQRT(COUNT(expt!EF38:EV38))</f>
        <v>4.4346901045318084E-2</v>
      </c>
    </row>
    <row r="41" spans="15:91" x14ac:dyDescent="0.2">
      <c r="O41">
        <v>38</v>
      </c>
      <c r="P41">
        <f>AVERAGE('Gal4 ctrl'!C39:R39)</f>
        <v>6.9588454545454539</v>
      </c>
      <c r="Q41">
        <f>AVERAGE('UAS ctrl'!C39:R39)</f>
        <v>5.4461416666666658</v>
      </c>
      <c r="R41">
        <f>AVERAGE(expt!C39:R39)</f>
        <v>1.6016816666666669</v>
      </c>
      <c r="T41">
        <f>STDEV('Gal4 ctrl'!C39:R39)/SQRT(COUNT('Gal4 ctrl'!C39:R39))</f>
        <v>1.2276913948444892</v>
      </c>
      <c r="U41">
        <f>STDEV('UAS ctrl'!C39:R39)/SQRT(COUNT('UAS ctrl'!C39:R39))</f>
        <v>0.96288299365155749</v>
      </c>
      <c r="V41">
        <f>STDEV(expt!C39:R39)/SQRT(COUNT(expt!C39:R39))</f>
        <v>0.11915302059926647</v>
      </c>
      <c r="X41">
        <f>AVERAGE('Gal4 ctrl'!AJ39:AY39)</f>
        <v>4.9576818181818183</v>
      </c>
      <c r="Y41">
        <f>AVERAGE('UAS ctrl'!AJ39:AY39)</f>
        <v>3.0024408333333334</v>
      </c>
      <c r="Z41">
        <f>AVERAGE(expt!AJ39:AY39)</f>
        <v>1.2734933333333334</v>
      </c>
      <c r="AB41">
        <f>STDEV('Gal4 ctrl'!AJ39:AY39)/SQRT(COUNT('Gal4 ctrl'!AJ39:AY39))</f>
        <v>0.81559865049803437</v>
      </c>
      <c r="AC41">
        <f>STDEV('UAS ctrl'!AJ39:AY39)/SQRT(COUNT('UAS ctrl'!AJ39:AY39))</f>
        <v>0.53021868615903167</v>
      </c>
      <c r="AD41">
        <f>STDEV(expt!AJ39:AY39)/SQRT(COUNT(expt!AJ39:AY39))</f>
        <v>8.9679480688536803E-2</v>
      </c>
      <c r="AF41">
        <f>AVERAGE('Gal4 ctrl'!BQ39:CF39)</f>
        <v>4.8894999999999991</v>
      </c>
      <c r="AG41">
        <f>AVERAGE('UAS ctrl'!BQ39:CF39)</f>
        <v>2.3625283333333331</v>
      </c>
      <c r="AH41">
        <f>AVERAGE(expt!BQ39:CF39)</f>
        <v>1.2563499999999999</v>
      </c>
      <c r="AJ41">
        <f>STDEV('Gal4 ctrl'!BQ39:CF39)/SQRT(COUNT('Gal4 ctrl'!BQ39:CF39))</f>
        <v>0.84692128892616925</v>
      </c>
      <c r="AK41">
        <f>STDEV('UAS ctrl'!BQ39:CF39)/SQRT(COUNT('UAS ctrl'!BQ39:CF39))</f>
        <v>0.4344451751194805</v>
      </c>
      <c r="AL41">
        <f>STDEV(expt!BQ39:CF39)/SQRT(COUNT(expt!BQ39:CF39))</f>
        <v>0.1620880748141878</v>
      </c>
      <c r="AP41">
        <f>AVERAGE('Gal4 ctrl'!S39:AI39)</f>
        <v>1.7549363636363635</v>
      </c>
      <c r="AQ41">
        <f>AVERAGE('UAS ctrl'!S39:AI39)</f>
        <v>1.5816083333333333</v>
      </c>
      <c r="AR41">
        <f>AVERAGE(expt!S39:AI39)</f>
        <v>0.91533833333333314</v>
      </c>
      <c r="AT41">
        <f>STDEV('Gal4 ctrl'!S39:AI39)/SQRT(COUNT('Gal4 ctrl'!S39:AI39))</f>
        <v>0.13770825107168852</v>
      </c>
      <c r="AU41">
        <f>STDEV('UAS ctrl'!S39:AI39)/SQRT(COUNT('UAS ctrl'!S39:AI39))</f>
        <v>0.11153498734826574</v>
      </c>
      <c r="AV41">
        <f>STDEV(expt!S39:AI39)/SQRT(COUNT(expt!S39:AI39))</f>
        <v>4.6924909580535565E-2</v>
      </c>
      <c r="AX41">
        <f>AVERAGE('Gal4 ctrl'!AZ39:BP39)</f>
        <v>1.3085936363636361</v>
      </c>
      <c r="AY41">
        <f>AVERAGE('UAS ctrl'!AZ39:BP39)</f>
        <v>1.1894341666666668</v>
      </c>
      <c r="AZ41">
        <f>AVERAGE(expt!AZ39:BP39)</f>
        <v>0.76182916666666667</v>
      </c>
      <c r="BB41">
        <f>STDEV('Gal4 ctrl'!AZ39:BP39)/SQRT(COUNT('Gal4 ctrl'!AZ39:BP39))</f>
        <v>0.12365817181593611</v>
      </c>
      <c r="BC41">
        <f>STDEV('UAS ctrl'!AZ39:BP39)/SQRT(COUNT('UAS ctrl'!AZ39:BP39))</f>
        <v>0.1295855517190509</v>
      </c>
      <c r="BD41">
        <f>STDEV(expt!AZ39:BP39)/SQRT(COUNT(expt!AZ39:BP39))</f>
        <v>3.9182712550506989E-2</v>
      </c>
      <c r="BF41">
        <f>AVERAGE('Gal4 ctrl'!CG39:CW39)</f>
        <v>1.3132636363636363</v>
      </c>
      <c r="BG41">
        <f>AVERAGE('UAS ctrl'!CG39:CW39)</f>
        <v>1.1092583333333332</v>
      </c>
      <c r="BH41">
        <f>AVERAGE(expt!CG39:CW39)</f>
        <v>0.72484999999999999</v>
      </c>
      <c r="BJ41">
        <f>STDEV('Gal4 ctrl'!CG39:CW39)/SQRT(COUNT('Gal4 ctrl'!CG39:CW39))</f>
        <v>0.11055270834454523</v>
      </c>
      <c r="BK41">
        <f>STDEV('UAS ctrl'!CG39:CW39)/SQRT(COUNT('UAS ctrl'!CG39:CW39))</f>
        <v>0.11173542972490008</v>
      </c>
      <c r="BL41">
        <f>STDEV(expt!CG39:CW39)/SQRT(COUNT(expt!CG39:CW39))</f>
        <v>6.30536047560111E-2</v>
      </c>
      <c r="BQ41">
        <f>AVERAGE('Gal4 ctrl'!CX39:DN39)</f>
        <v>0.67515727272727277</v>
      </c>
      <c r="BR41">
        <f>AVERAGE('UAS ctrl'!CX39:DN39)</f>
        <v>0.64170749999999999</v>
      </c>
      <c r="BS41">
        <f>AVERAGE(expt!CX39:DN39)</f>
        <v>0.3845508333333334</v>
      </c>
      <c r="BU41">
        <f>STDEV('Gal4 ctrl'!CX39:DN39)/SQRT(COUNT('Gal4 ctrl'!CX39:DN39))</f>
        <v>5.3827373976966353E-2</v>
      </c>
      <c r="BV41">
        <f>STDEV('UAS ctrl'!CX39:DN39)/SQRT(COUNT('UAS ctrl'!CX39:DN39))</f>
        <v>4.0951832573139904E-2</v>
      </c>
      <c r="BW41">
        <f>STDEV(expt!CX39:DN39)/SQRT(COUNT(expt!CX39:DN39))</f>
        <v>5.6661938476428433E-2</v>
      </c>
      <c r="BY41">
        <f>AVERAGE('Gal4 ctrl'!DO39:EE39)</f>
        <v>0.62270000000000003</v>
      </c>
      <c r="BZ41">
        <f>AVERAGE('UAS ctrl'!DO39:EE39)</f>
        <v>0.54377583333333335</v>
      </c>
      <c r="CA41">
        <f>AVERAGE(expt!DO39:EE39)</f>
        <v>0.3599033333333333</v>
      </c>
      <c r="CC41">
        <f>STDEV('Gal4 ctrl'!DO39:EE39)/SQRT(COUNT('Gal4 ctrl'!DO39:EE39))</f>
        <v>5.3980716135907714E-2</v>
      </c>
      <c r="CD41">
        <f>STDEV('UAS ctrl'!DO39:EE39)/SQRT(COUNT('UAS ctrl'!DO39:EE39))</f>
        <v>5.2046845645087172E-2</v>
      </c>
      <c r="CE41">
        <f>STDEV(expt!DO39:EE39)/SQRT(COUNT(expt!DO39:EE39))</f>
        <v>5.622667783628206E-2</v>
      </c>
      <c r="CG41">
        <f>AVERAGE('Gal4 ctrl'!EF39:EV39)</f>
        <v>0.60476545454545449</v>
      </c>
      <c r="CH41">
        <f>AVERAGE('UAS ctrl'!EF39:EV39)</f>
        <v>0.4433846666666667</v>
      </c>
      <c r="CI41">
        <f>AVERAGE(expt!EF39:EV39)</f>
        <v>0.31931416666666673</v>
      </c>
      <c r="CK41">
        <f>STDEV('Gal4 ctrl'!EF39:EV39)/SQRT(COUNT('Gal4 ctrl'!EF39:EV39))</f>
        <v>5.8716868172049852E-2</v>
      </c>
      <c r="CL41">
        <f>STDEV('UAS ctrl'!EF39:EV39)/SQRT(COUNT('UAS ctrl'!EF39:EV39))</f>
        <v>5.1624999921833357E-2</v>
      </c>
      <c r="CM41">
        <f>STDEV(expt!EF39:EV39)/SQRT(COUNT(expt!EF39:EV39))</f>
        <v>3.7801525311102965E-2</v>
      </c>
    </row>
    <row r="42" spans="15:91" x14ac:dyDescent="0.2">
      <c r="O42">
        <v>39</v>
      </c>
      <c r="P42">
        <f>AVERAGE('Gal4 ctrl'!C40:R40)</f>
        <v>7.0260454545454536</v>
      </c>
      <c r="Q42">
        <f>AVERAGE('UAS ctrl'!C40:R40)</f>
        <v>5.4885583333333336</v>
      </c>
      <c r="R42">
        <f>AVERAGE(expt!C40:R40)</f>
        <v>1.374576666666667</v>
      </c>
      <c r="T42">
        <f>STDEV('Gal4 ctrl'!C40:R40)/SQRT(COUNT('Gal4 ctrl'!C40:R40))</f>
        <v>1.1588557775482786</v>
      </c>
      <c r="U42">
        <f>STDEV('UAS ctrl'!C40:R40)/SQRT(COUNT('UAS ctrl'!C40:R40))</f>
        <v>0.99462249412881265</v>
      </c>
      <c r="V42">
        <f>STDEV(expt!C40:R40)/SQRT(COUNT(expt!C40:R40))</f>
        <v>0.15190710589606096</v>
      </c>
      <c r="X42">
        <f>AVERAGE('Gal4 ctrl'!AJ40:AY40)</f>
        <v>4.6701454545454553</v>
      </c>
      <c r="Y42">
        <f>AVERAGE('UAS ctrl'!AJ40:AY40)</f>
        <v>3.3964008333333333</v>
      </c>
      <c r="Z42">
        <f>AVERAGE(expt!AJ40:AY40)</f>
        <v>1.1369100000000001</v>
      </c>
      <c r="AB42">
        <f>STDEV('Gal4 ctrl'!AJ40:AY40)/SQRT(COUNT('Gal4 ctrl'!AJ40:AY40))</f>
        <v>0.78783724327064952</v>
      </c>
      <c r="AC42">
        <f>STDEV('UAS ctrl'!AJ40:AY40)/SQRT(COUNT('UAS ctrl'!AJ40:AY40))</f>
        <v>0.81326330329453744</v>
      </c>
      <c r="AD42">
        <f>STDEV(expt!AJ40:AY40)/SQRT(COUNT(expt!AJ40:AY40))</f>
        <v>6.9643489482310639E-2</v>
      </c>
      <c r="AF42">
        <f>AVERAGE('Gal4 ctrl'!BQ40:CF40)</f>
        <v>5.3031936363636358</v>
      </c>
      <c r="AG42">
        <f>AVERAGE('UAS ctrl'!BQ40:CF40)</f>
        <v>2.5785366666666665</v>
      </c>
      <c r="AH42">
        <f>AVERAGE(expt!BQ40:CF40)</f>
        <v>1.2390625000000002</v>
      </c>
      <c r="AJ42">
        <f>STDEV('Gal4 ctrl'!BQ40:CF40)/SQRT(COUNT('Gal4 ctrl'!BQ40:CF40))</f>
        <v>0.80056005688321752</v>
      </c>
      <c r="AK42">
        <f>STDEV('UAS ctrl'!BQ40:CF40)/SQRT(COUNT('UAS ctrl'!BQ40:CF40))</f>
        <v>0.54096329469855087</v>
      </c>
      <c r="AL42">
        <f>STDEV(expt!BQ40:CF40)/SQRT(COUNT(expt!BQ40:CF40))</f>
        <v>0.18326442749904578</v>
      </c>
      <c r="AP42">
        <f>AVERAGE('Gal4 ctrl'!S40:AI40)</f>
        <v>1.6684672727272731</v>
      </c>
      <c r="AQ42">
        <f>AVERAGE('UAS ctrl'!S40:AI40)</f>
        <v>1.5098675000000001</v>
      </c>
      <c r="AR42">
        <f>AVERAGE(expt!S40:AI40)</f>
        <v>0.90361249999999993</v>
      </c>
      <c r="AT42">
        <f>STDEV('Gal4 ctrl'!S40:AI40)/SQRT(COUNT('Gal4 ctrl'!S40:AI40))</f>
        <v>0.1425495835209048</v>
      </c>
      <c r="AU42">
        <f>STDEV('UAS ctrl'!S40:AI40)/SQRT(COUNT('UAS ctrl'!S40:AI40))</f>
        <v>0.112051399103708</v>
      </c>
      <c r="AV42">
        <f>STDEV(expt!S40:AI40)/SQRT(COUNT(expt!S40:AI40))</f>
        <v>7.8821907594627955E-2</v>
      </c>
      <c r="AX42">
        <f>AVERAGE('Gal4 ctrl'!AZ40:BP40)</f>
        <v>1.2963481818181819</v>
      </c>
      <c r="AY42">
        <f>AVERAGE('UAS ctrl'!AZ40:BP40)</f>
        <v>1.2788116666666669</v>
      </c>
      <c r="AZ42">
        <f>AVERAGE(expt!AZ40:BP40)</f>
        <v>0.72467916666666643</v>
      </c>
      <c r="BB42">
        <f>STDEV('Gal4 ctrl'!AZ40:BP40)/SQRT(COUNT('Gal4 ctrl'!AZ40:BP40))</f>
        <v>0.12119464280703145</v>
      </c>
      <c r="BC42">
        <f>STDEV('UAS ctrl'!AZ40:BP40)/SQRT(COUNT('UAS ctrl'!AZ40:BP40))</f>
        <v>0.14990970174920401</v>
      </c>
      <c r="BD42">
        <f>STDEV(expt!AZ40:BP40)/SQRT(COUNT(expt!AZ40:BP40))</f>
        <v>4.8209334212784269E-2</v>
      </c>
      <c r="BF42">
        <f>AVERAGE('Gal4 ctrl'!CG40:CW40)</f>
        <v>1.3125900000000001</v>
      </c>
      <c r="BG42">
        <f>AVERAGE('UAS ctrl'!CG40:CW40)</f>
        <v>1.1310983333333333</v>
      </c>
      <c r="BH42">
        <f>AVERAGE(expt!CG40:CW40)</f>
        <v>0.72106999999999999</v>
      </c>
      <c r="BJ42">
        <f>STDEV('Gal4 ctrl'!CG40:CW40)/SQRT(COUNT('Gal4 ctrl'!CG40:CW40))</f>
        <v>0.1110255816303775</v>
      </c>
      <c r="BK42">
        <f>STDEV('UAS ctrl'!CG40:CW40)/SQRT(COUNT('UAS ctrl'!CG40:CW40))</f>
        <v>0.14238319300306296</v>
      </c>
      <c r="BL42">
        <f>STDEV(expt!CG40:CW40)/SQRT(COUNT(expt!CG40:CW40))</f>
        <v>7.2214933757331443E-2</v>
      </c>
      <c r="BQ42">
        <f>AVERAGE('Gal4 ctrl'!CX40:DN40)</f>
        <v>0.65343454545454549</v>
      </c>
      <c r="BR42">
        <f>AVERAGE('UAS ctrl'!CX40:DN40)</f>
        <v>0.64024333333333339</v>
      </c>
      <c r="BS42">
        <f>AVERAGE(expt!CX40:DN40)</f>
        <v>0.39410000000000006</v>
      </c>
      <c r="BU42">
        <f>STDEV('Gal4 ctrl'!CX40:DN40)/SQRT(COUNT('Gal4 ctrl'!CX40:DN40))</f>
        <v>5.4193418761181639E-2</v>
      </c>
      <c r="BV42">
        <f>STDEV('UAS ctrl'!CX40:DN40)/SQRT(COUNT('UAS ctrl'!CX40:DN40))</f>
        <v>3.7071668025623235E-2</v>
      </c>
      <c r="BW42">
        <f>STDEV(expt!CX40:DN40)/SQRT(COUNT(expt!CX40:DN40))</f>
        <v>5.7509783581367713E-2</v>
      </c>
      <c r="BY42">
        <f>AVERAGE('Gal4 ctrl'!DO40:EE40)</f>
        <v>0.65314363636363637</v>
      </c>
      <c r="BZ42">
        <f>AVERAGE('UAS ctrl'!DO40:EE40)</f>
        <v>0.50979000000000008</v>
      </c>
      <c r="CA42">
        <f>AVERAGE(expt!DO40:EE40)</f>
        <v>0.36364166666666664</v>
      </c>
      <c r="CC42">
        <f>STDEV('Gal4 ctrl'!DO40:EE40)/SQRT(COUNT('Gal4 ctrl'!DO40:EE40))</f>
        <v>6.4875877268865997E-2</v>
      </c>
      <c r="CD42">
        <f>STDEV('UAS ctrl'!DO40:EE40)/SQRT(COUNT('UAS ctrl'!DO40:EE40))</f>
        <v>4.5848866959993191E-2</v>
      </c>
      <c r="CE42">
        <f>STDEV(expt!DO40:EE40)/SQRT(COUNT(expt!DO40:EE40))</f>
        <v>5.1675529975340626E-2</v>
      </c>
      <c r="CG42">
        <f>AVERAGE('Gal4 ctrl'!EF40:EV40)</f>
        <v>0.64847090909090899</v>
      </c>
      <c r="CH42">
        <f>AVERAGE('UAS ctrl'!EF40:EV40)</f>
        <v>0.42335275</v>
      </c>
      <c r="CI42">
        <f>AVERAGE(expt!EF40:EV40)</f>
        <v>0.34294750000000002</v>
      </c>
      <c r="CK42">
        <f>STDEV('Gal4 ctrl'!EF40:EV40)/SQRT(COUNT('Gal4 ctrl'!EF40:EV40))</f>
        <v>6.8299277334850417E-2</v>
      </c>
      <c r="CL42">
        <f>STDEV('UAS ctrl'!EF40:EV40)/SQRT(COUNT('UAS ctrl'!EF40:EV40))</f>
        <v>4.9709528124398647E-2</v>
      </c>
      <c r="CM42">
        <f>STDEV(expt!EF40:EV40)/SQRT(COUNT(expt!EF40:EV40))</f>
        <v>4.6262521746779112E-2</v>
      </c>
    </row>
    <row r="43" spans="15:91" x14ac:dyDescent="0.2">
      <c r="O43">
        <v>40</v>
      </c>
      <c r="P43">
        <f>AVERAGE('Gal4 ctrl'!C41:R41)</f>
        <v>7.0452272727272733</v>
      </c>
      <c r="Q43">
        <f>AVERAGE('UAS ctrl'!C41:R41)</f>
        <v>5.1191166666666668</v>
      </c>
      <c r="R43">
        <f>AVERAGE(expt!C41:R41)</f>
        <v>1.4010266666666666</v>
      </c>
      <c r="T43">
        <f>STDEV('Gal4 ctrl'!C41:R41)/SQRT(COUNT('Gal4 ctrl'!C41:R41))</f>
        <v>1.1073357677606117</v>
      </c>
      <c r="U43">
        <f>STDEV('UAS ctrl'!C41:R41)/SQRT(COUNT('UAS ctrl'!C41:R41))</f>
        <v>0.8246017792660203</v>
      </c>
      <c r="V43">
        <f>STDEV(expt!C41:R41)/SQRT(COUNT(expt!C41:R41))</f>
        <v>0.13255256408670341</v>
      </c>
      <c r="X43">
        <f>AVERAGE('Gal4 ctrl'!AJ41:AY41)</f>
        <v>4.8373154545454549</v>
      </c>
      <c r="Y43">
        <f>AVERAGE('UAS ctrl'!AJ41:AY41)</f>
        <v>3.5704525</v>
      </c>
      <c r="Z43">
        <f>AVERAGE(expt!AJ41:AY41)</f>
        <v>1.1522366666666664</v>
      </c>
      <c r="AB43">
        <f>STDEV('Gal4 ctrl'!AJ41:AY41)/SQRT(COUNT('Gal4 ctrl'!AJ41:AY41))</f>
        <v>0.99653520821016595</v>
      </c>
      <c r="AC43">
        <f>STDEV('UAS ctrl'!AJ41:AY41)/SQRT(COUNT('UAS ctrl'!AJ41:AY41))</f>
        <v>0.77257894616620282</v>
      </c>
      <c r="AD43">
        <f>STDEV(expt!AJ41:AY41)/SQRT(COUNT(expt!AJ41:AY41))</f>
        <v>5.7269626175864702E-2</v>
      </c>
      <c r="AF43">
        <f>AVERAGE('Gal4 ctrl'!BQ41:CF41)</f>
        <v>5.2723136363636369</v>
      </c>
      <c r="AG43">
        <f>AVERAGE('UAS ctrl'!BQ41:CF41)</f>
        <v>2.7324650000000008</v>
      </c>
      <c r="AH43">
        <f>AVERAGE(expt!BQ41:CF41)</f>
        <v>1.1170199999999999</v>
      </c>
      <c r="AJ43">
        <f>STDEV('Gal4 ctrl'!BQ41:CF41)/SQRT(COUNT('Gal4 ctrl'!BQ41:CF41))</f>
        <v>0.86815372565448812</v>
      </c>
      <c r="AK43">
        <f>STDEV('UAS ctrl'!BQ41:CF41)/SQRT(COUNT('UAS ctrl'!BQ41:CF41))</f>
        <v>0.55705643162873464</v>
      </c>
      <c r="AL43">
        <f>STDEV(expt!BQ41:CF41)/SQRT(COUNT(expt!BQ41:CF41))</f>
        <v>0.14103242531203236</v>
      </c>
      <c r="AP43">
        <f>AVERAGE('Gal4 ctrl'!S41:AI41)</f>
        <v>1.6191199999999997</v>
      </c>
      <c r="AQ43">
        <f>AVERAGE('UAS ctrl'!S41:AI41)</f>
        <v>1.5640083333333334</v>
      </c>
      <c r="AR43">
        <f>AVERAGE(expt!S41:AI41)</f>
        <v>0.94360333333333346</v>
      </c>
      <c r="AT43">
        <f>STDEV('Gal4 ctrl'!S41:AI41)/SQRT(COUNT('Gal4 ctrl'!S41:AI41))</f>
        <v>0.18912050271045336</v>
      </c>
      <c r="AU43">
        <f>STDEV('UAS ctrl'!S41:AI41)/SQRT(COUNT('UAS ctrl'!S41:AI41))</f>
        <v>0.10358611075898021</v>
      </c>
      <c r="AV43">
        <f>STDEV(expt!S41:AI41)/SQRT(COUNT(expt!S41:AI41))</f>
        <v>6.2951632050152237E-2</v>
      </c>
      <c r="AX43">
        <f>AVERAGE('Gal4 ctrl'!AZ41:BP41)</f>
        <v>1.2371572727272728</v>
      </c>
      <c r="AY43">
        <f>AVERAGE('UAS ctrl'!AZ41:BP41)</f>
        <v>1.2624500000000001</v>
      </c>
      <c r="AZ43">
        <f>AVERAGE(expt!AZ41:BP41)</f>
        <v>0.73637333333333332</v>
      </c>
      <c r="BB43">
        <f>STDEV('Gal4 ctrl'!AZ41:BP41)/SQRT(COUNT('Gal4 ctrl'!AZ41:BP41))</f>
        <v>0.10328820643837397</v>
      </c>
      <c r="BC43">
        <f>STDEV('UAS ctrl'!AZ41:BP41)/SQRT(COUNT('UAS ctrl'!AZ41:BP41))</f>
        <v>0.13456202873497686</v>
      </c>
      <c r="BD43">
        <f>STDEV(expt!AZ41:BP41)/SQRT(COUNT(expt!AZ41:BP41))</f>
        <v>3.2655829920211363E-2</v>
      </c>
      <c r="BF43">
        <f>AVERAGE('Gal4 ctrl'!CG41:CW41)</f>
        <v>1.2609209090909093</v>
      </c>
      <c r="BG43">
        <f>AVERAGE('UAS ctrl'!CG41:CW41)</f>
        <v>1.2521133333333332</v>
      </c>
      <c r="BH43">
        <f>AVERAGE(expt!CG41:CW41)</f>
        <v>0.67478833333333332</v>
      </c>
      <c r="BJ43">
        <f>STDEV('Gal4 ctrl'!CG41:CW41)/SQRT(COUNT('Gal4 ctrl'!CG41:CW41))</f>
        <v>0.13937788206203705</v>
      </c>
      <c r="BK43">
        <f>STDEV('UAS ctrl'!CG41:CW41)/SQRT(COUNT('UAS ctrl'!CG41:CW41))</f>
        <v>0.15480709832373382</v>
      </c>
      <c r="BL43">
        <f>STDEV(expt!CG41:CW41)/SQRT(COUNT(expt!CG41:CW41))</f>
        <v>5.1414620633619339E-2</v>
      </c>
      <c r="BQ43">
        <f>AVERAGE('Gal4 ctrl'!CX41:DN41)</f>
        <v>0.65576636363636365</v>
      </c>
      <c r="BR43">
        <f>AVERAGE('UAS ctrl'!CX41:DN41)</f>
        <v>0.65065916666666668</v>
      </c>
      <c r="BS43">
        <f>AVERAGE(expt!CX41:DN41)</f>
        <v>0.42655749999999998</v>
      </c>
      <c r="BU43">
        <f>STDEV('Gal4 ctrl'!CX41:DN41)/SQRT(COUNT('Gal4 ctrl'!CX41:DN41))</f>
        <v>6.8976223021516972E-2</v>
      </c>
      <c r="BV43">
        <f>STDEV('UAS ctrl'!CX41:DN41)/SQRT(COUNT('UAS ctrl'!CX41:DN41))</f>
        <v>3.6973469572243199E-2</v>
      </c>
      <c r="BW43">
        <f>STDEV(expt!CX41:DN41)/SQRT(COUNT(expt!CX41:DN41))</f>
        <v>5.7694869922211504E-2</v>
      </c>
      <c r="BY43">
        <f>AVERAGE('Gal4 ctrl'!DO41:EE41)</f>
        <v>0.62714000000000003</v>
      </c>
      <c r="BZ43">
        <f>AVERAGE('UAS ctrl'!DO41:EE41)</f>
        <v>0.51184333333333332</v>
      </c>
      <c r="CA43">
        <f>AVERAGE(expt!DO41:EE41)</f>
        <v>0.39890916666666665</v>
      </c>
      <c r="CC43">
        <f>STDEV('Gal4 ctrl'!DO41:EE41)/SQRT(COUNT('Gal4 ctrl'!DO41:EE41))</f>
        <v>5.3447224011593457E-2</v>
      </c>
      <c r="CD43">
        <f>STDEV('UAS ctrl'!DO41:EE41)/SQRT(COUNT('UAS ctrl'!DO41:EE41))</f>
        <v>4.6081160669918728E-2</v>
      </c>
      <c r="CE43">
        <f>STDEV(expt!DO41:EE41)/SQRT(COUNT(expt!DO41:EE41))</f>
        <v>4.841480578166419E-2</v>
      </c>
      <c r="CG43">
        <f>AVERAGE('Gal4 ctrl'!EF41:EV41)</f>
        <v>0.59587272727272722</v>
      </c>
      <c r="CH43">
        <f>AVERAGE('UAS ctrl'!EF41:EV41)</f>
        <v>0.44994166666666668</v>
      </c>
      <c r="CI43">
        <f>AVERAGE(expt!EF41:EV41)</f>
        <v>0.31456416666666664</v>
      </c>
      <c r="CK43">
        <f>STDEV('Gal4 ctrl'!EF41:EV41)/SQRT(COUNT('Gal4 ctrl'!EF41:EV41))</f>
        <v>5.8800336364079782E-2</v>
      </c>
      <c r="CL43">
        <f>STDEV('UAS ctrl'!EF41:EV41)/SQRT(COUNT('UAS ctrl'!EF41:EV41))</f>
        <v>5.4315060607886496E-2</v>
      </c>
      <c r="CM43">
        <f>STDEV(expt!EF41:EV41)/SQRT(COUNT(expt!EF41:EV41))</f>
        <v>4.4416475281724238E-2</v>
      </c>
    </row>
    <row r="44" spans="15:91" x14ac:dyDescent="0.2">
      <c r="O44">
        <v>41</v>
      </c>
      <c r="P44">
        <f>AVERAGE('Gal4 ctrl'!C42:R42)</f>
        <v>7.1138363636363655</v>
      </c>
      <c r="Q44">
        <f>AVERAGE('UAS ctrl'!C42:R42)</f>
        <v>5.4274666666666667</v>
      </c>
      <c r="R44">
        <f>AVERAGE(expt!C42:R42)</f>
        <v>1.3111233333333334</v>
      </c>
      <c r="T44">
        <f>STDEV('Gal4 ctrl'!C42:R42)/SQRT(COUNT('Gal4 ctrl'!C42:R42))</f>
        <v>1.2096589436901566</v>
      </c>
      <c r="U44">
        <f>STDEV('UAS ctrl'!C42:R42)/SQRT(COUNT('UAS ctrl'!C42:R42))</f>
        <v>0.95654717710116199</v>
      </c>
      <c r="V44">
        <f>STDEV(expt!C42:R42)/SQRT(COUNT(expt!C42:R42))</f>
        <v>0.10230731671554753</v>
      </c>
      <c r="X44">
        <f>AVERAGE('Gal4 ctrl'!AJ42:AY42)</f>
        <v>5.091368181818182</v>
      </c>
      <c r="Y44">
        <f>AVERAGE('UAS ctrl'!AJ42:AY42)</f>
        <v>4.0474924999999997</v>
      </c>
      <c r="Z44">
        <f>AVERAGE(expt!AJ42:AY42)</f>
        <v>0.9851700000000001</v>
      </c>
      <c r="AB44">
        <f>STDEV('Gal4 ctrl'!AJ42:AY42)/SQRT(COUNT('Gal4 ctrl'!AJ42:AY42))</f>
        <v>0.98014785624583478</v>
      </c>
      <c r="AC44">
        <f>STDEV('UAS ctrl'!AJ42:AY42)/SQRT(COUNT('UAS ctrl'!AJ42:AY42))</f>
        <v>0.99724845397992035</v>
      </c>
      <c r="AD44">
        <f>STDEV(expt!AJ42:AY42)/SQRT(COUNT(expt!AJ42:AY42))</f>
        <v>8.5559730447462304E-2</v>
      </c>
      <c r="AF44">
        <f>AVERAGE('Gal4 ctrl'!BQ42:CF42)</f>
        <v>5.4922000000000004</v>
      </c>
      <c r="AG44">
        <f>AVERAGE('UAS ctrl'!BQ42:CF42)</f>
        <v>2.865581666666666</v>
      </c>
      <c r="AH44">
        <f>AVERAGE(expt!BQ42:CF42)</f>
        <v>1.0267866666666667</v>
      </c>
      <c r="AJ44">
        <f>STDEV('Gal4 ctrl'!BQ42:CF42)/SQRT(COUNT('Gal4 ctrl'!BQ42:CF42))</f>
        <v>0.90807359994060544</v>
      </c>
      <c r="AK44">
        <f>STDEV('UAS ctrl'!BQ42:CF42)/SQRT(COUNT('UAS ctrl'!BQ42:CF42))</f>
        <v>0.5589317510931463</v>
      </c>
      <c r="AL44">
        <f>STDEV(expt!BQ42:CF42)/SQRT(COUNT(expt!BQ42:CF42))</f>
        <v>9.136189567214581E-2</v>
      </c>
      <c r="AP44">
        <f>AVERAGE('Gal4 ctrl'!S42:AI42)</f>
        <v>1.6007181818181819</v>
      </c>
      <c r="AQ44">
        <f>AVERAGE('UAS ctrl'!S42:AI42)</f>
        <v>1.5876416666666664</v>
      </c>
      <c r="AR44">
        <f>AVERAGE(expt!S42:AI42)</f>
        <v>0.95661583333333322</v>
      </c>
      <c r="AT44">
        <f>STDEV('Gal4 ctrl'!S42:AI42)/SQRT(COUNT('Gal4 ctrl'!S42:AI42))</f>
        <v>0.15389912210641074</v>
      </c>
      <c r="AU44">
        <f>STDEV('UAS ctrl'!S42:AI42)/SQRT(COUNT('UAS ctrl'!S42:AI42))</f>
        <v>0.11152826076036682</v>
      </c>
      <c r="AV44">
        <f>STDEV(expt!S42:AI42)/SQRT(COUNT(expt!S42:AI42))</f>
        <v>5.1736692630384086E-2</v>
      </c>
      <c r="AX44">
        <f>AVERAGE('Gal4 ctrl'!AZ42:BP42)</f>
        <v>1.2586136363636364</v>
      </c>
      <c r="AY44">
        <f>AVERAGE('UAS ctrl'!AZ42:BP42)</f>
        <v>1.2967925</v>
      </c>
      <c r="AZ44">
        <f>AVERAGE(expt!AZ42:BP42)</f>
        <v>0.69905333333333319</v>
      </c>
      <c r="BB44">
        <f>STDEV('Gal4 ctrl'!AZ42:BP42)/SQRT(COUNT('Gal4 ctrl'!AZ42:BP42))</f>
        <v>9.4568667195013625E-2</v>
      </c>
      <c r="BC44">
        <f>STDEV('UAS ctrl'!AZ42:BP42)/SQRT(COUNT('UAS ctrl'!AZ42:BP42))</f>
        <v>0.11765290405258844</v>
      </c>
      <c r="BD44">
        <f>STDEV(expt!AZ42:BP42)/SQRT(COUNT(expt!AZ42:BP42))</f>
        <v>3.868848921158282E-2</v>
      </c>
      <c r="BF44">
        <f>AVERAGE('Gal4 ctrl'!CG42:CW42)</f>
        <v>1.2493336363636363</v>
      </c>
      <c r="BG44">
        <f>AVERAGE('UAS ctrl'!CG42:CW42)</f>
        <v>1.2097525</v>
      </c>
      <c r="BH44">
        <f>AVERAGE(expt!CG42:CW42)</f>
        <v>0.65687583333333321</v>
      </c>
      <c r="BJ44">
        <f>STDEV('Gal4 ctrl'!CG42:CW42)/SQRT(COUNT('Gal4 ctrl'!CG42:CW42))</f>
        <v>9.3592743213959079E-2</v>
      </c>
      <c r="BK44">
        <f>STDEV('UAS ctrl'!CG42:CW42)/SQRT(COUNT('UAS ctrl'!CG42:CW42))</f>
        <v>0.12618217291801007</v>
      </c>
      <c r="BL44">
        <f>STDEV(expt!CG42:CW42)/SQRT(COUNT(expt!CG42:CW42))</f>
        <v>3.7132898720152921E-2</v>
      </c>
      <c r="BQ44">
        <f>AVERAGE('Gal4 ctrl'!CX42:DN42)</f>
        <v>0.65730363636363631</v>
      </c>
      <c r="BR44">
        <f>AVERAGE('UAS ctrl'!CX42:DN42)</f>
        <v>0.61787249999999994</v>
      </c>
      <c r="BS44">
        <f>AVERAGE(expt!CX42:DN42)</f>
        <v>0.43410333333333334</v>
      </c>
      <c r="BU44">
        <f>STDEV('Gal4 ctrl'!CX42:DN42)/SQRT(COUNT('Gal4 ctrl'!CX42:DN42))</f>
        <v>6.635002159721147E-2</v>
      </c>
      <c r="BV44">
        <f>STDEV('UAS ctrl'!CX42:DN42)/SQRT(COUNT('UAS ctrl'!CX42:DN42))</f>
        <v>3.669635732737643E-2</v>
      </c>
      <c r="BW44">
        <f>STDEV(expt!CX42:DN42)/SQRT(COUNT(expt!CX42:DN42))</f>
        <v>5.5988822468544037E-2</v>
      </c>
      <c r="BY44">
        <f>AVERAGE('Gal4 ctrl'!DO42:EE42)</f>
        <v>0.63602181818181824</v>
      </c>
      <c r="BZ44">
        <f>AVERAGE('UAS ctrl'!DO42:EE42)</f>
        <v>0.48866916666666671</v>
      </c>
      <c r="CA44">
        <f>AVERAGE(expt!DO42:EE42)</f>
        <v>0.37953916666666671</v>
      </c>
      <c r="CC44">
        <f>STDEV('Gal4 ctrl'!DO42:EE42)/SQRT(COUNT('Gal4 ctrl'!DO42:EE42))</f>
        <v>5.7264661954475271E-2</v>
      </c>
      <c r="CD44">
        <f>STDEV('UAS ctrl'!DO42:EE42)/SQRT(COUNT('UAS ctrl'!DO42:EE42))</f>
        <v>4.5296844419129317E-2</v>
      </c>
      <c r="CE44">
        <f>STDEV(expt!DO42:EE42)/SQRT(COUNT(expt!DO42:EE42))</f>
        <v>5.0973066914738838E-2</v>
      </c>
      <c r="CG44">
        <f>AVERAGE('Gal4 ctrl'!EF42:EV42)</f>
        <v>0.59302818181818184</v>
      </c>
      <c r="CH44">
        <f>AVERAGE('UAS ctrl'!EF42:EV42)</f>
        <v>0.45488000000000001</v>
      </c>
      <c r="CI44">
        <f>AVERAGE(expt!EF42:EV42)</f>
        <v>0.34421166666666664</v>
      </c>
      <c r="CK44">
        <f>STDEV('Gal4 ctrl'!EF42:EV42)/SQRT(COUNT('Gal4 ctrl'!EF42:EV42))</f>
        <v>6.562338040693308E-2</v>
      </c>
      <c r="CL44">
        <f>STDEV('UAS ctrl'!EF42:EV42)/SQRT(COUNT('UAS ctrl'!EF42:EV42))</f>
        <v>5.5025450544050579E-2</v>
      </c>
      <c r="CM44">
        <f>STDEV(expt!EF42:EV42)/SQRT(COUNT(expt!EF42:EV42))</f>
        <v>5.0184313570431127E-2</v>
      </c>
    </row>
    <row r="45" spans="15:91" x14ac:dyDescent="0.2">
      <c r="O45">
        <v>42</v>
      </c>
      <c r="P45">
        <f>AVERAGE('Gal4 ctrl'!C43:R43)</f>
        <v>6.5012009090909091</v>
      </c>
      <c r="Q45">
        <f>AVERAGE('UAS ctrl'!C43:R43)</f>
        <v>5.7247750000000002</v>
      </c>
      <c r="R45">
        <f>AVERAGE(expt!C43:R43)</f>
        <v>1.2761008333333332</v>
      </c>
      <c r="T45">
        <f>STDEV('Gal4 ctrl'!C43:R43)/SQRT(COUNT('Gal4 ctrl'!C43:R43))</f>
        <v>1.3610498666239934</v>
      </c>
      <c r="U45">
        <f>STDEV('UAS ctrl'!C43:R43)/SQRT(COUNT('UAS ctrl'!C43:R43))</f>
        <v>1.0275142781670341</v>
      </c>
      <c r="V45">
        <f>STDEV(expt!C43:R43)/SQRT(COUNT(expt!C43:R43))</f>
        <v>0.13280162493562694</v>
      </c>
      <c r="X45">
        <f>AVERAGE('Gal4 ctrl'!AJ43:AY43)</f>
        <v>5.0101545454545455</v>
      </c>
      <c r="Y45">
        <f>AVERAGE('UAS ctrl'!AJ43:AY43)</f>
        <v>4.5828475000000006</v>
      </c>
      <c r="Z45">
        <f>AVERAGE(expt!AJ43:AY43)</f>
        <v>0.87297000000000013</v>
      </c>
      <c r="AB45">
        <f>STDEV('Gal4 ctrl'!AJ43:AY43)/SQRT(COUNT('Gal4 ctrl'!AJ43:AY43))</f>
        <v>0.97303133803253627</v>
      </c>
      <c r="AC45">
        <f>STDEV('UAS ctrl'!AJ43:AY43)/SQRT(COUNT('UAS ctrl'!AJ43:AY43))</f>
        <v>1.0535269226465449</v>
      </c>
      <c r="AD45">
        <f>STDEV(expt!AJ43:AY43)/SQRT(COUNT(expt!AJ43:AY43))</f>
        <v>7.7935043533740589E-2</v>
      </c>
      <c r="AF45">
        <f>AVERAGE('Gal4 ctrl'!BQ43:CF43)</f>
        <v>5.4396363636363638</v>
      </c>
      <c r="AG45">
        <f>AVERAGE('UAS ctrl'!BQ43:CF43)</f>
        <v>3.2541841666666662</v>
      </c>
      <c r="AH45">
        <f>AVERAGE(expt!BQ43:CF43)</f>
        <v>0.97900166666666655</v>
      </c>
      <c r="AJ45">
        <f>STDEV('Gal4 ctrl'!BQ43:CF43)/SQRT(COUNT('Gal4 ctrl'!BQ43:CF43))</f>
        <v>0.8951496406414382</v>
      </c>
      <c r="AK45">
        <f>STDEV('UAS ctrl'!BQ43:CF43)/SQRT(COUNT('UAS ctrl'!BQ43:CF43))</f>
        <v>0.5475045856947276</v>
      </c>
      <c r="AL45">
        <f>STDEV(expt!BQ43:CF43)/SQRT(COUNT(expt!BQ43:CF43))</f>
        <v>7.0321734181064924E-2</v>
      </c>
      <c r="AP45">
        <f>AVERAGE('Gal4 ctrl'!S43:AI43)</f>
        <v>1.6094027272727274</v>
      </c>
      <c r="AQ45">
        <f>AVERAGE('UAS ctrl'!S43:AI43)</f>
        <v>1.5034750000000001</v>
      </c>
      <c r="AR45">
        <f>AVERAGE(expt!S43:AI43)</f>
        <v>0.90172249999999998</v>
      </c>
      <c r="AT45">
        <f>STDEV('Gal4 ctrl'!S43:AI43)/SQRT(COUNT('Gal4 ctrl'!S43:AI43))</f>
        <v>0.14254177450896732</v>
      </c>
      <c r="AU45">
        <f>STDEV('UAS ctrl'!S43:AI43)/SQRT(COUNT('UAS ctrl'!S43:AI43))</f>
        <v>8.1591433304215727E-2</v>
      </c>
      <c r="AV45">
        <f>STDEV(expt!S43:AI43)/SQRT(COUNT(expt!S43:AI43))</f>
        <v>7.5586588418013842E-2</v>
      </c>
      <c r="AX45">
        <f>AVERAGE('Gal4 ctrl'!AZ43:BP43)</f>
        <v>1.3148009090909092</v>
      </c>
      <c r="AY45">
        <f>AVERAGE('UAS ctrl'!AZ43:BP43)</f>
        <v>1.3187800000000001</v>
      </c>
      <c r="AZ45">
        <f>AVERAGE(expt!AZ43:BP43)</f>
        <v>0.64811333333333343</v>
      </c>
      <c r="BB45">
        <f>STDEV('Gal4 ctrl'!AZ43:BP43)/SQRT(COUNT('Gal4 ctrl'!AZ43:BP43))</f>
        <v>0.11945924190781571</v>
      </c>
      <c r="BC45">
        <f>STDEV('UAS ctrl'!AZ43:BP43)/SQRT(COUNT('UAS ctrl'!AZ43:BP43))</f>
        <v>0.13733124164522137</v>
      </c>
      <c r="BD45">
        <f>STDEV(expt!AZ43:BP43)/SQRT(COUNT(expt!AZ43:BP43))</f>
        <v>3.4824085019921798E-2</v>
      </c>
      <c r="BF45">
        <f>AVERAGE('Gal4 ctrl'!CG43:CW43)</f>
        <v>1.2406299999999999</v>
      </c>
      <c r="BG45">
        <f>AVERAGE('UAS ctrl'!CG43:CW43)</f>
        <v>1.1932875000000001</v>
      </c>
      <c r="BH45">
        <f>AVERAGE(expt!CG43:CW43)</f>
        <v>0.58890666666666658</v>
      </c>
      <c r="BJ45">
        <f>STDEV('Gal4 ctrl'!CG43:CW43)/SQRT(COUNT('Gal4 ctrl'!CG43:CW43))</f>
        <v>0.13278066357034754</v>
      </c>
      <c r="BK45">
        <f>STDEV('UAS ctrl'!CG43:CW43)/SQRT(COUNT('UAS ctrl'!CG43:CW43))</f>
        <v>0.13266784484663197</v>
      </c>
      <c r="BL45">
        <f>STDEV(expt!CG43:CW43)/SQRT(COUNT(expt!CG43:CW43))</f>
        <v>3.042063218649918E-2</v>
      </c>
      <c r="BQ45">
        <f>AVERAGE('Gal4 ctrl'!CX43:DN43)</f>
        <v>0.66895636363636368</v>
      </c>
      <c r="BR45">
        <f>AVERAGE('UAS ctrl'!CX43:DN43)</f>
        <v>0.60562249999999995</v>
      </c>
      <c r="BS45">
        <f>AVERAGE(expt!CX43:DN43)</f>
        <v>0.40885500000000002</v>
      </c>
      <c r="BU45">
        <f>STDEV('Gal4 ctrl'!CX43:DN43)/SQRT(COUNT('Gal4 ctrl'!CX43:DN43))</f>
        <v>6.0813126562560875E-2</v>
      </c>
      <c r="BV45">
        <f>STDEV('UAS ctrl'!CX43:DN43)/SQRT(COUNT('UAS ctrl'!CX43:DN43))</f>
        <v>5.3424385167191474E-2</v>
      </c>
      <c r="BW45">
        <f>STDEV(expt!CX43:DN43)/SQRT(COUNT(expt!CX43:DN43))</f>
        <v>5.4152177864091856E-2</v>
      </c>
      <c r="BY45">
        <f>AVERAGE('Gal4 ctrl'!DO43:EE43)</f>
        <v>0.64716363636363639</v>
      </c>
      <c r="BZ45">
        <f>AVERAGE('UAS ctrl'!DO43:EE43)</f>
        <v>0.49709749999999997</v>
      </c>
      <c r="CA45">
        <f>AVERAGE(expt!DO43:EE43)</f>
        <v>0.39302499999999996</v>
      </c>
      <c r="CC45">
        <f>STDEV('Gal4 ctrl'!DO43:EE43)/SQRT(COUNT('Gal4 ctrl'!DO43:EE43))</f>
        <v>6.1897149563871059E-2</v>
      </c>
      <c r="CD45">
        <f>STDEV('UAS ctrl'!DO43:EE43)/SQRT(COUNT('UAS ctrl'!DO43:EE43))</f>
        <v>4.6979964058273462E-2</v>
      </c>
      <c r="CE45">
        <f>STDEV(expt!DO43:EE43)/SQRT(COUNT(expt!DO43:EE43))</f>
        <v>6.2458162973063003E-2</v>
      </c>
      <c r="CG45">
        <f>AVERAGE('Gal4 ctrl'!EF43:EV43)</f>
        <v>0.6156963636363636</v>
      </c>
      <c r="CH45">
        <f>AVERAGE('UAS ctrl'!EF43:EV43)</f>
        <v>0.45280716666666665</v>
      </c>
      <c r="CI45">
        <f>AVERAGE(expt!EF43:EV43)</f>
        <v>0.30648666666666663</v>
      </c>
      <c r="CK45">
        <f>STDEV('Gal4 ctrl'!EF43:EV43)/SQRT(COUNT('Gal4 ctrl'!EF43:EV43))</f>
        <v>5.8384087313282221E-2</v>
      </c>
      <c r="CL45">
        <f>STDEV('UAS ctrl'!EF43:EV43)/SQRT(COUNT('UAS ctrl'!EF43:EV43))</f>
        <v>5.116313732322373E-2</v>
      </c>
      <c r="CM45">
        <f>STDEV(expt!EF43:EV43)/SQRT(COUNT(expt!EF43:EV43))</f>
        <v>5.0847034705908255E-2</v>
      </c>
    </row>
    <row r="46" spans="15:91" x14ac:dyDescent="0.2">
      <c r="O46">
        <v>43</v>
      </c>
      <c r="P46">
        <f>AVERAGE('Gal4 ctrl'!C44:R44)</f>
        <v>6.7129545454545454</v>
      </c>
      <c r="Q46">
        <f>AVERAGE('UAS ctrl'!C44:R44)</f>
        <v>5.2696749999999994</v>
      </c>
      <c r="R46">
        <f>AVERAGE(expt!C44:R44)</f>
        <v>1.2106416666666668</v>
      </c>
      <c r="T46">
        <f>STDEV('Gal4 ctrl'!C44:R44)/SQRT(COUNT('Gal4 ctrl'!C44:R44))</f>
        <v>1.2288442457235715</v>
      </c>
      <c r="U46">
        <f>STDEV('UAS ctrl'!C44:R44)/SQRT(COUNT('UAS ctrl'!C44:R44))</f>
        <v>0.95974441240371533</v>
      </c>
      <c r="V46">
        <f>STDEV(expt!C44:R44)/SQRT(COUNT(expt!C44:R44))</f>
        <v>0.13900677656161409</v>
      </c>
      <c r="X46">
        <f>AVERAGE('Gal4 ctrl'!AJ44:AY44)</f>
        <v>5.6060136363636355</v>
      </c>
      <c r="Y46">
        <f>AVERAGE('UAS ctrl'!AJ44:AY44)</f>
        <v>4.1394391666666666</v>
      </c>
      <c r="Z46">
        <f>AVERAGE(expt!AJ44:AY44)</f>
        <v>0.80479499999999993</v>
      </c>
      <c r="AB46">
        <f>STDEV('Gal4 ctrl'!AJ44:AY44)/SQRT(COUNT('Gal4 ctrl'!AJ44:AY44))</f>
        <v>1.2296094082684612</v>
      </c>
      <c r="AC46">
        <f>STDEV('UAS ctrl'!AJ44:AY44)/SQRT(COUNT('UAS ctrl'!AJ44:AY44))</f>
        <v>0.96587972653169241</v>
      </c>
      <c r="AD46">
        <f>STDEV(expt!AJ44:AY44)/SQRT(COUNT(expt!AJ44:AY44))</f>
        <v>7.626006846093622E-2</v>
      </c>
      <c r="AF46">
        <f>AVERAGE('Gal4 ctrl'!BQ44:CF44)</f>
        <v>5.3032699999999995</v>
      </c>
      <c r="AG46">
        <f>AVERAGE('UAS ctrl'!BQ44:CF44)</f>
        <v>3.5121366666666667</v>
      </c>
      <c r="AH46">
        <f>AVERAGE(expt!BQ44:CF44)</f>
        <v>0.94095166666666674</v>
      </c>
      <c r="AJ46">
        <f>STDEV('Gal4 ctrl'!BQ44:CF44)/SQRT(COUNT('Gal4 ctrl'!BQ44:CF44))</f>
        <v>0.96720137501312209</v>
      </c>
      <c r="AK46">
        <f>STDEV('UAS ctrl'!BQ44:CF44)/SQRT(COUNT('UAS ctrl'!BQ44:CF44))</f>
        <v>0.83257195570306863</v>
      </c>
      <c r="AL46">
        <f>STDEV(expt!BQ44:CF44)/SQRT(COUNT(expt!BQ44:CF44))</f>
        <v>7.7278277582455937E-2</v>
      </c>
      <c r="AP46">
        <f>AVERAGE('Gal4 ctrl'!S44:AI44)</f>
        <v>1.4803136363636362</v>
      </c>
      <c r="AQ46">
        <f>AVERAGE('UAS ctrl'!S44:AI44)</f>
        <v>1.4759058333333333</v>
      </c>
      <c r="AR46">
        <f>AVERAGE(expt!S44:AI44)</f>
        <v>0.93405249999999995</v>
      </c>
      <c r="AT46">
        <f>STDEV('Gal4 ctrl'!S44:AI44)/SQRT(COUNT('Gal4 ctrl'!S44:AI44))</f>
        <v>0.13270878977721201</v>
      </c>
      <c r="AU46">
        <f>STDEV('UAS ctrl'!S44:AI44)/SQRT(COUNT('UAS ctrl'!S44:AI44))</f>
        <v>0.12700725147788677</v>
      </c>
      <c r="AV46">
        <f>STDEV(expt!S44:AI44)/SQRT(COUNT(expt!S44:AI44))</f>
        <v>8.2109235769639535E-2</v>
      </c>
      <c r="AX46">
        <f>AVERAGE('Gal4 ctrl'!AZ44:BP44)</f>
        <v>1.3257963636363639</v>
      </c>
      <c r="AY46">
        <f>AVERAGE('UAS ctrl'!AZ44:BP44)</f>
        <v>1.4091975000000003</v>
      </c>
      <c r="AZ46">
        <f>AVERAGE(expt!AZ44:BP44)</f>
        <v>0.65163083333333327</v>
      </c>
      <c r="BB46">
        <f>STDEV('Gal4 ctrl'!AZ44:BP44)/SQRT(COUNT('Gal4 ctrl'!AZ44:BP44))</f>
        <v>0.13334101792889544</v>
      </c>
      <c r="BC46">
        <f>STDEV('UAS ctrl'!AZ44:BP44)/SQRT(COUNT('UAS ctrl'!AZ44:BP44))</f>
        <v>0.14131583945365911</v>
      </c>
      <c r="BD46">
        <f>STDEV(expt!AZ44:BP44)/SQRT(COUNT(expt!AZ44:BP44))</f>
        <v>3.8622149114330775E-2</v>
      </c>
      <c r="BF46">
        <f>AVERAGE('Gal4 ctrl'!CG44:CW44)</f>
        <v>1.240071818181818</v>
      </c>
      <c r="BG46">
        <f>AVERAGE('UAS ctrl'!CG44:CW44)</f>
        <v>1.2106200000000003</v>
      </c>
      <c r="BH46">
        <f>AVERAGE(expt!CG44:CW44)</f>
        <v>0.59043666666666672</v>
      </c>
      <c r="BJ46">
        <f>STDEV('Gal4 ctrl'!CG44:CW44)/SQRT(COUNT('Gal4 ctrl'!CG44:CW44))</f>
        <v>0.13380670334355238</v>
      </c>
      <c r="BK46">
        <f>STDEV('UAS ctrl'!CG44:CW44)/SQRT(COUNT('UAS ctrl'!CG44:CW44))</f>
        <v>0.13398048771889853</v>
      </c>
      <c r="BL46">
        <f>STDEV(expt!CG44:CW44)/SQRT(COUNT(expt!CG44:CW44))</f>
        <v>2.51686150560252E-2</v>
      </c>
      <c r="BQ46">
        <f>AVERAGE('Gal4 ctrl'!CX44:DN44)</f>
        <v>0.70014545454545452</v>
      </c>
      <c r="BR46">
        <f>AVERAGE('UAS ctrl'!CX44:DN44)</f>
        <v>0.61438083333333338</v>
      </c>
      <c r="BS46">
        <f>AVERAGE(expt!CX44:DN44)</f>
        <v>0.40338666666666673</v>
      </c>
      <c r="BU46">
        <f>STDEV('Gal4 ctrl'!CX44:DN44)/SQRT(COUNT('Gal4 ctrl'!CX44:DN44))</f>
        <v>5.8817665564686643E-2</v>
      </c>
      <c r="BV46">
        <f>STDEV('UAS ctrl'!CX44:DN44)/SQRT(COUNT('UAS ctrl'!CX44:DN44))</f>
        <v>4.3504076636882785E-2</v>
      </c>
      <c r="BW46">
        <f>STDEV(expt!CX44:DN44)/SQRT(COUNT(expt!CX44:DN44))</f>
        <v>5.9777243824827887E-2</v>
      </c>
      <c r="BY46">
        <f>AVERAGE('Gal4 ctrl'!DO44:EE44)</f>
        <v>0.61956454545454553</v>
      </c>
      <c r="BZ46">
        <f>AVERAGE('UAS ctrl'!DO44:EE44)</f>
        <v>0.52157666666666669</v>
      </c>
      <c r="CA46">
        <f>AVERAGE(expt!DO44:EE44)</f>
        <v>0.39589666666666662</v>
      </c>
      <c r="CC46">
        <f>STDEV('Gal4 ctrl'!DO44:EE44)/SQRT(COUNT('Gal4 ctrl'!DO44:EE44))</f>
        <v>5.8383702090155809E-2</v>
      </c>
      <c r="CD46">
        <f>STDEV('UAS ctrl'!DO44:EE44)/SQRT(COUNT('UAS ctrl'!DO44:EE44))</f>
        <v>5.2415716997708174E-2</v>
      </c>
      <c r="CE46">
        <f>STDEV(expt!DO44:EE44)/SQRT(COUNT(expt!DO44:EE44))</f>
        <v>6.1607320026179371E-2</v>
      </c>
      <c r="CG46">
        <f>AVERAGE('Gal4 ctrl'!EF44:EV44)</f>
        <v>0.60484545454545457</v>
      </c>
      <c r="CH46">
        <f>AVERAGE('UAS ctrl'!EF44:EV44)</f>
        <v>0.44278466666666666</v>
      </c>
      <c r="CI46">
        <f>AVERAGE(expt!EF44:EV44)</f>
        <v>0.27923333333333339</v>
      </c>
      <c r="CK46">
        <f>STDEV('Gal4 ctrl'!EF44:EV44)/SQRT(COUNT('Gal4 ctrl'!EF44:EV44))</f>
        <v>5.9690321849352905E-2</v>
      </c>
      <c r="CL46">
        <f>STDEV('UAS ctrl'!EF44:EV44)/SQRT(COUNT('UAS ctrl'!EF44:EV44))</f>
        <v>5.0108032428932914E-2</v>
      </c>
      <c r="CM46">
        <f>STDEV(expt!EF44:EV44)/SQRT(COUNT(expt!EF44:EV44))</f>
        <v>4.2735858716094824E-2</v>
      </c>
    </row>
    <row r="47" spans="15:91" x14ac:dyDescent="0.2">
      <c r="O47">
        <v>44</v>
      </c>
      <c r="P47">
        <f>AVERAGE('Gal4 ctrl'!C45:R45)</f>
        <v>6.9740272727272723</v>
      </c>
      <c r="Q47">
        <f>AVERAGE('UAS ctrl'!C45:R45)</f>
        <v>5.5653583333333332</v>
      </c>
      <c r="R47">
        <f>AVERAGE(expt!C45:R45)</f>
        <v>1.1612800000000001</v>
      </c>
      <c r="T47">
        <f>STDEV('Gal4 ctrl'!C45:R45)/SQRT(COUNT('Gal4 ctrl'!C45:R45))</f>
        <v>1.1110680553651493</v>
      </c>
      <c r="U47">
        <f>STDEV('UAS ctrl'!C45:R45)/SQRT(COUNT('UAS ctrl'!C45:R45))</f>
        <v>1.1500229625809149</v>
      </c>
      <c r="V47">
        <f>STDEV(expt!C45:R45)/SQRT(COUNT(expt!C45:R45))</f>
        <v>9.4361622495588618E-2</v>
      </c>
      <c r="X47">
        <f>AVERAGE('Gal4 ctrl'!AJ45:AY45)</f>
        <v>5.9273909090909092</v>
      </c>
      <c r="Y47">
        <f>AVERAGE('UAS ctrl'!AJ45:AY45)</f>
        <v>4.3140241666666661</v>
      </c>
      <c r="Z47">
        <f>AVERAGE(expt!AJ45:AY45)</f>
        <v>0.73896916666666657</v>
      </c>
      <c r="AB47">
        <f>STDEV('Gal4 ctrl'!AJ45:AY45)/SQRT(COUNT('Gal4 ctrl'!AJ45:AY45))</f>
        <v>1.203179622988003</v>
      </c>
      <c r="AC47">
        <f>STDEV('UAS ctrl'!AJ45:AY45)/SQRT(COUNT('UAS ctrl'!AJ45:AY45))</f>
        <v>1.0263157419650348</v>
      </c>
      <c r="AD47">
        <f>STDEV(expt!AJ45:AY45)/SQRT(COUNT(expt!AJ45:AY45))</f>
        <v>9.6471995987360878E-2</v>
      </c>
      <c r="AF47">
        <f>AVERAGE('Gal4 ctrl'!BQ45:CF45)</f>
        <v>5.5410909090909088</v>
      </c>
      <c r="AG47">
        <f>AVERAGE('UAS ctrl'!BQ45:CF45)</f>
        <v>3.3437225000000006</v>
      </c>
      <c r="AH47">
        <f>AVERAGE(expt!BQ45:CF45)</f>
        <v>0.76749749999999983</v>
      </c>
      <c r="AJ47">
        <f>STDEV('Gal4 ctrl'!BQ45:CF45)/SQRT(COUNT('Gal4 ctrl'!BQ45:CF45))</f>
        <v>1.0089783622740329</v>
      </c>
      <c r="AK47">
        <f>STDEV('UAS ctrl'!BQ45:CF45)/SQRT(COUNT('UAS ctrl'!BQ45:CF45))</f>
        <v>0.77486927652554349</v>
      </c>
      <c r="AL47">
        <f>STDEV(expt!BQ45:CF45)/SQRT(COUNT(expt!BQ45:CF45))</f>
        <v>6.9288802378435529E-2</v>
      </c>
      <c r="AP47">
        <f>AVERAGE('Gal4 ctrl'!S45:AI45)</f>
        <v>1.650927272727273</v>
      </c>
      <c r="AQ47">
        <f>AVERAGE('UAS ctrl'!S45:AI45)</f>
        <v>1.3901558333333333</v>
      </c>
      <c r="AR47">
        <f>AVERAGE(expt!S45:AI45)</f>
        <v>0.91548333333333343</v>
      </c>
      <c r="AT47">
        <f>STDEV('Gal4 ctrl'!S45:AI45)/SQRT(COUNT('Gal4 ctrl'!S45:AI45))</f>
        <v>0.16166897518240428</v>
      </c>
      <c r="AU47">
        <f>STDEV('UAS ctrl'!S45:AI45)/SQRT(COUNT('UAS ctrl'!S45:AI45))</f>
        <v>8.7015480140190074E-2</v>
      </c>
      <c r="AV47">
        <f>STDEV(expt!S45:AI45)/SQRT(COUNT(expt!S45:AI45))</f>
        <v>6.1720644161063036E-2</v>
      </c>
      <c r="AX47">
        <f>AVERAGE('Gal4 ctrl'!AZ45:BP45)</f>
        <v>1.3581909090909092</v>
      </c>
      <c r="AY47">
        <f>AVERAGE('UAS ctrl'!AZ45:BP45)</f>
        <v>1.3039541666666665</v>
      </c>
      <c r="AZ47">
        <f>AVERAGE(expt!AZ45:BP45)</f>
        <v>0.60424999999999995</v>
      </c>
      <c r="BB47">
        <f>STDEV('Gal4 ctrl'!AZ45:BP45)/SQRT(COUNT('Gal4 ctrl'!AZ45:BP45))</f>
        <v>0.13017900216418482</v>
      </c>
      <c r="BC47">
        <f>STDEV('UAS ctrl'!AZ45:BP45)/SQRT(COUNT('UAS ctrl'!AZ45:BP45))</f>
        <v>0.1346364126220124</v>
      </c>
      <c r="BD47">
        <f>STDEV(expt!AZ45:BP45)/SQRT(COUNT(expt!AZ45:BP45))</f>
        <v>3.3332975528382817E-2</v>
      </c>
      <c r="BF47">
        <f>AVERAGE('Gal4 ctrl'!CG45:CW45)</f>
        <v>1.3340136363636363</v>
      </c>
      <c r="BG47">
        <f>AVERAGE('UAS ctrl'!CG45:CW45)</f>
        <v>1.1784299999999999</v>
      </c>
      <c r="BH47">
        <f>AVERAGE(expt!CG45:CW45)</f>
        <v>0.56426666666666658</v>
      </c>
      <c r="BJ47">
        <f>STDEV('Gal4 ctrl'!CG45:CW45)/SQRT(COUNT('Gal4 ctrl'!CG45:CW45))</f>
        <v>0.14240201943328495</v>
      </c>
      <c r="BK47">
        <f>STDEV('UAS ctrl'!CG45:CW45)/SQRT(COUNT('UAS ctrl'!CG45:CW45))</f>
        <v>0.1139469557746193</v>
      </c>
      <c r="BL47">
        <f>STDEV(expt!CG45:CW45)/SQRT(COUNT(expt!CG45:CW45))</f>
        <v>3.0620951861908201E-2</v>
      </c>
      <c r="BQ47">
        <f>AVERAGE('Gal4 ctrl'!CX45:DN45)</f>
        <v>0.6511827272727273</v>
      </c>
      <c r="BR47">
        <f>AVERAGE('UAS ctrl'!CX45:DN45)</f>
        <v>0.62574583333333333</v>
      </c>
      <c r="BS47">
        <f>AVERAGE(expt!CX45:DN45)</f>
        <v>0.43130333333333332</v>
      </c>
      <c r="BU47">
        <f>STDEV('Gal4 ctrl'!CX45:DN45)/SQRT(COUNT('Gal4 ctrl'!CX45:DN45))</f>
        <v>5.8053173792980695E-2</v>
      </c>
      <c r="BV47">
        <f>STDEV('UAS ctrl'!CX45:DN45)/SQRT(COUNT('UAS ctrl'!CX45:DN45))</f>
        <v>3.5449029978999617E-2</v>
      </c>
      <c r="BW47">
        <f>STDEV(expt!CX45:DN45)/SQRT(COUNT(expt!CX45:DN45))</f>
        <v>6.8346574966094406E-2</v>
      </c>
      <c r="BY47">
        <f>AVERAGE('Gal4 ctrl'!DO45:EE45)</f>
        <v>0.66139272727272724</v>
      </c>
      <c r="BZ47">
        <f>AVERAGE('UAS ctrl'!DO45:EE45)</f>
        <v>0.56998499999999996</v>
      </c>
      <c r="CA47">
        <f>AVERAGE(expt!DO45:EE45)</f>
        <v>0.38173916666666674</v>
      </c>
      <c r="CC47">
        <f>STDEV('Gal4 ctrl'!DO45:EE45)/SQRT(COUNT('Gal4 ctrl'!DO45:EE45))</f>
        <v>5.0074505745137818E-2</v>
      </c>
      <c r="CD47">
        <f>STDEV('UAS ctrl'!DO45:EE45)/SQRT(COUNT('UAS ctrl'!DO45:EE45))</f>
        <v>5.5933345633779864E-2</v>
      </c>
      <c r="CE47">
        <f>STDEV(expt!DO45:EE45)/SQRT(COUNT(expt!DO45:EE45))</f>
        <v>6.5070238477686004E-2</v>
      </c>
      <c r="CG47">
        <f>AVERAGE('Gal4 ctrl'!EF45:EV45)</f>
        <v>0.55922909090909101</v>
      </c>
      <c r="CH47">
        <f>AVERAGE('UAS ctrl'!EF45:EV45)</f>
        <v>0.47446166666666661</v>
      </c>
      <c r="CI47">
        <f>AVERAGE(expt!EF45:EV45)</f>
        <v>0.36492249999999998</v>
      </c>
      <c r="CK47">
        <f>STDEV('Gal4 ctrl'!EF45:EV45)/SQRT(COUNT('Gal4 ctrl'!EF45:EV45))</f>
        <v>5.7411496448558141E-2</v>
      </c>
      <c r="CL47">
        <f>STDEV('UAS ctrl'!EF45:EV45)/SQRT(COUNT('UAS ctrl'!EF45:EV45))</f>
        <v>5.0427449307761635E-2</v>
      </c>
      <c r="CM47">
        <f>STDEV(expt!EF45:EV45)/SQRT(COUNT(expt!EF45:EV45))</f>
        <v>4.4525891074148886E-2</v>
      </c>
    </row>
    <row r="48" spans="15:91" x14ac:dyDescent="0.2">
      <c r="O48">
        <v>45</v>
      </c>
      <c r="P48">
        <f>AVERAGE('Gal4 ctrl'!C46:R46)</f>
        <v>7.7310909090909092</v>
      </c>
      <c r="Q48">
        <f>AVERAGE('UAS ctrl'!C46:R46)</f>
        <v>5.4616425000000008</v>
      </c>
      <c r="R48">
        <f>AVERAGE(expt!C46:R46)</f>
        <v>1.1153133333333334</v>
      </c>
      <c r="T48">
        <f>STDEV('Gal4 ctrl'!C46:R46)/SQRT(COUNT('Gal4 ctrl'!C46:R46))</f>
        <v>1.2746842943507468</v>
      </c>
      <c r="U48">
        <f>STDEV('UAS ctrl'!C46:R46)/SQRT(COUNT('UAS ctrl'!C46:R46))</f>
        <v>1.0437723390185181</v>
      </c>
      <c r="V48">
        <f>STDEV(expt!C46:R46)/SQRT(COUNT(expt!C46:R46))</f>
        <v>0.16736042563487599</v>
      </c>
      <c r="X48">
        <f>AVERAGE('Gal4 ctrl'!AJ46:AY46)</f>
        <v>6.6776636363636364</v>
      </c>
      <c r="Y48">
        <f>AVERAGE('UAS ctrl'!AJ46:AY46)</f>
        <v>3.9206425</v>
      </c>
      <c r="Z48">
        <f>AVERAGE(expt!AJ46:AY46)</f>
        <v>0.80115999999999998</v>
      </c>
      <c r="AB48">
        <f>STDEV('Gal4 ctrl'!AJ46:AY46)/SQRT(COUNT('Gal4 ctrl'!AJ46:AY46))</f>
        <v>1.1725922144991967</v>
      </c>
      <c r="AC48">
        <f>STDEV('UAS ctrl'!AJ46:AY46)/SQRT(COUNT('UAS ctrl'!AJ46:AY46))</f>
        <v>0.94788650631375915</v>
      </c>
      <c r="AD48">
        <f>STDEV(expt!AJ46:AY46)/SQRT(COUNT(expt!AJ46:AY46))</f>
        <v>8.9785747080412912E-2</v>
      </c>
      <c r="AF48">
        <f>AVERAGE('Gal4 ctrl'!BQ46:CF46)</f>
        <v>5.7915600000000005</v>
      </c>
      <c r="AG48">
        <f>AVERAGE('UAS ctrl'!BQ46:CF46)</f>
        <v>3.1851458333333333</v>
      </c>
      <c r="AH48">
        <f>AVERAGE(expt!BQ46:CF46)</f>
        <v>0.78233249999999999</v>
      </c>
      <c r="AJ48">
        <f>STDEV('Gal4 ctrl'!BQ46:CF46)/SQRT(COUNT('Gal4 ctrl'!BQ46:CF46))</f>
        <v>0.94524750346139497</v>
      </c>
      <c r="AK48">
        <f>STDEV('UAS ctrl'!BQ46:CF46)/SQRT(COUNT('UAS ctrl'!BQ46:CF46))</f>
        <v>0.73902377466826941</v>
      </c>
      <c r="AL48">
        <f>STDEV(expt!BQ46:CF46)/SQRT(COUNT(expt!BQ46:CF46))</f>
        <v>6.6356343204871784E-2</v>
      </c>
      <c r="AP48">
        <f>AVERAGE('Gal4 ctrl'!S46:AI46)</f>
        <v>1.6256072727272726</v>
      </c>
      <c r="AQ48">
        <f>AVERAGE('UAS ctrl'!S46:AI46)</f>
        <v>1.4190283333333333</v>
      </c>
      <c r="AR48">
        <f>AVERAGE(expt!S46:AI46)</f>
        <v>0.8259225</v>
      </c>
      <c r="AT48">
        <f>STDEV('Gal4 ctrl'!S46:AI46)/SQRT(COUNT('Gal4 ctrl'!S46:AI46))</f>
        <v>0.17033855786260138</v>
      </c>
      <c r="AU48">
        <f>STDEV('UAS ctrl'!S46:AI46)/SQRT(COUNT('UAS ctrl'!S46:AI46))</f>
        <v>0.11553380293645496</v>
      </c>
      <c r="AV48">
        <f>STDEV(expt!S46:AI46)/SQRT(COUNT(expt!S46:AI46))</f>
        <v>6.6784691179543332E-2</v>
      </c>
      <c r="AX48">
        <f>AVERAGE('Gal4 ctrl'!AZ46:BP46)</f>
        <v>1.3696636363636363</v>
      </c>
      <c r="AY48">
        <f>AVERAGE('UAS ctrl'!AZ46:BP46)</f>
        <v>1.2863391666666668</v>
      </c>
      <c r="AZ48">
        <f>AVERAGE(expt!AZ46:BP46)</f>
        <v>0.61851333333333336</v>
      </c>
      <c r="BB48">
        <f>STDEV('Gal4 ctrl'!AZ46:BP46)/SQRT(COUNT('Gal4 ctrl'!AZ46:BP46))</f>
        <v>0.10752747896804428</v>
      </c>
      <c r="BC48">
        <f>STDEV('UAS ctrl'!AZ46:BP46)/SQRT(COUNT('UAS ctrl'!AZ46:BP46))</f>
        <v>0.11675780610110371</v>
      </c>
      <c r="BD48">
        <f>STDEV(expt!AZ46:BP46)/SQRT(COUNT(expt!AZ46:BP46))</f>
        <v>3.8636911114956589E-2</v>
      </c>
      <c r="BF48">
        <f>AVERAGE('Gal4 ctrl'!CG46:CW46)</f>
        <v>1.3306527272727273</v>
      </c>
      <c r="BG48">
        <f>AVERAGE('UAS ctrl'!CG46:CW46)</f>
        <v>1.0393324999999998</v>
      </c>
      <c r="BH48">
        <f>AVERAGE(expt!CG46:CW46)</f>
        <v>0.55374916666666663</v>
      </c>
      <c r="BJ48">
        <f>STDEV('Gal4 ctrl'!CG46:CW46)/SQRT(COUNT('Gal4 ctrl'!CG46:CW46))</f>
        <v>0.10568565081144177</v>
      </c>
      <c r="BK48">
        <f>STDEV('UAS ctrl'!CG46:CW46)/SQRT(COUNT('UAS ctrl'!CG46:CW46))</f>
        <v>9.1941974851442898E-2</v>
      </c>
      <c r="BL48">
        <f>STDEV(expt!CG46:CW46)/SQRT(COUNT(expt!CG46:CW46))</f>
        <v>3.7337564995395138E-2</v>
      </c>
      <c r="BQ48">
        <f>AVERAGE('Gal4 ctrl'!CX46:DN46)</f>
        <v>0.61161636363636351</v>
      </c>
      <c r="BR48">
        <f>AVERAGE('UAS ctrl'!CX46:DN46)</f>
        <v>0.65932666666666673</v>
      </c>
      <c r="BS48">
        <f>AVERAGE(expt!CX46:DN46)</f>
        <v>0.42060833333333331</v>
      </c>
      <c r="BU48">
        <f>STDEV('Gal4 ctrl'!CX46:DN46)/SQRT(COUNT('Gal4 ctrl'!CX46:DN46))</f>
        <v>7.4651492492816052E-2</v>
      </c>
      <c r="BV48">
        <f>STDEV('UAS ctrl'!CX46:DN46)/SQRT(COUNT('UAS ctrl'!CX46:DN46))</f>
        <v>4.8239719745362369E-2</v>
      </c>
      <c r="BW48">
        <f>STDEV(expt!CX46:DN46)/SQRT(COUNT(expt!CX46:DN46))</f>
        <v>6.4579278138571616E-2</v>
      </c>
      <c r="BY48">
        <f>AVERAGE('Gal4 ctrl'!DO46:EE46)</f>
        <v>0.6785845454545455</v>
      </c>
      <c r="BZ48">
        <f>AVERAGE('UAS ctrl'!DO46:EE46)</f>
        <v>0.5806891666666667</v>
      </c>
      <c r="CA48">
        <f>AVERAGE(expt!DO46:EE46)</f>
        <v>0.3947</v>
      </c>
      <c r="CC48">
        <f>STDEV('Gal4 ctrl'!DO46:EE46)/SQRT(COUNT('Gal4 ctrl'!DO46:EE46))</f>
        <v>5.4889040773407421E-2</v>
      </c>
      <c r="CD48">
        <f>STDEV('UAS ctrl'!DO46:EE46)/SQRT(COUNT('UAS ctrl'!DO46:EE46))</f>
        <v>5.7377939700993148E-2</v>
      </c>
      <c r="CE48">
        <f>STDEV(expt!DO46:EE46)/SQRT(COUNT(expt!DO46:EE46))</f>
        <v>5.9753875745985417E-2</v>
      </c>
      <c r="CG48">
        <f>AVERAGE('Gal4 ctrl'!EF46:EV46)</f>
        <v>0.58291090909090915</v>
      </c>
      <c r="CH48">
        <f>AVERAGE('UAS ctrl'!EF46:EV46)</f>
        <v>0.45849833333333329</v>
      </c>
      <c r="CI48">
        <f>AVERAGE(expt!EF46:EV46)</f>
        <v>0.35677333333333333</v>
      </c>
      <c r="CK48">
        <f>STDEV('Gal4 ctrl'!EF46:EV46)/SQRT(COUNT('Gal4 ctrl'!EF46:EV46))</f>
        <v>6.9413727571510639E-2</v>
      </c>
      <c r="CL48">
        <f>STDEV('UAS ctrl'!EF46:EV46)/SQRT(COUNT('UAS ctrl'!EF46:EV46))</f>
        <v>5.0833037795961579E-2</v>
      </c>
      <c r="CM48">
        <f>STDEV(expt!EF46:EV46)/SQRT(COUNT(expt!EF46:EV46))</f>
        <v>4.0909269164033674E-2</v>
      </c>
    </row>
    <row r="49" spans="1:91" x14ac:dyDescent="0.2">
      <c r="O49">
        <v>46</v>
      </c>
      <c r="P49">
        <f>AVERAGE('Gal4 ctrl'!C47:R47)</f>
        <v>7.0256999999999978</v>
      </c>
      <c r="Q49">
        <f>AVERAGE('UAS ctrl'!C47:R47)</f>
        <v>5.5973916666666668</v>
      </c>
      <c r="R49">
        <f>AVERAGE(expt!C47:R47)</f>
        <v>0.9605733333333335</v>
      </c>
      <c r="T49">
        <f>STDEV('Gal4 ctrl'!C47:R47)/SQRT(COUNT('Gal4 ctrl'!C47:R47))</f>
        <v>1.3328875006063825</v>
      </c>
      <c r="U49">
        <f>STDEV('UAS ctrl'!C47:R47)/SQRT(COUNT('UAS ctrl'!C47:R47))</f>
        <v>0.90524346218408025</v>
      </c>
      <c r="V49">
        <f>STDEV(expt!C47:R47)/SQRT(COUNT(expt!C47:R47))</f>
        <v>9.8688729986065774E-2</v>
      </c>
      <c r="X49">
        <f>AVERAGE('Gal4 ctrl'!AJ47:AY47)</f>
        <v>6.0649181818181823</v>
      </c>
      <c r="Y49">
        <f>AVERAGE('UAS ctrl'!AJ47:AY47)</f>
        <v>3.5315299999999996</v>
      </c>
      <c r="Z49">
        <f>AVERAGE(expt!AJ47:AY47)</f>
        <v>0.88944583333333338</v>
      </c>
      <c r="AB49">
        <f>STDEV('Gal4 ctrl'!AJ47:AY47)/SQRT(COUNT('Gal4 ctrl'!AJ47:AY47))</f>
        <v>1.2781112609001097</v>
      </c>
      <c r="AC49">
        <f>STDEV('UAS ctrl'!AJ47:AY47)/SQRT(COUNT('UAS ctrl'!AJ47:AY47))</f>
        <v>0.75460485049120174</v>
      </c>
      <c r="AD49">
        <f>STDEV(expt!AJ47:AY47)/SQRT(COUNT(expt!AJ47:AY47))</f>
        <v>7.7729031611360563E-2</v>
      </c>
      <c r="AF49">
        <f>AVERAGE('Gal4 ctrl'!BQ47:CF47)</f>
        <v>6.0741545454545465</v>
      </c>
      <c r="AG49">
        <f>AVERAGE('UAS ctrl'!BQ47:CF47)</f>
        <v>3.1792408333333331</v>
      </c>
      <c r="AH49">
        <f>AVERAGE(expt!BQ47:CF47)</f>
        <v>0.79684083333333333</v>
      </c>
      <c r="AJ49">
        <f>STDEV('Gal4 ctrl'!BQ47:CF47)/SQRT(COUNT('Gal4 ctrl'!BQ47:CF47))</f>
        <v>0.96102600214218303</v>
      </c>
      <c r="AK49">
        <f>STDEV('UAS ctrl'!BQ47:CF47)/SQRT(COUNT('UAS ctrl'!BQ47:CF47))</f>
        <v>0.75790898182299393</v>
      </c>
      <c r="AL49">
        <f>STDEV(expt!BQ47:CF47)/SQRT(COUNT(expt!BQ47:CF47))</f>
        <v>9.1799929791832366E-2</v>
      </c>
      <c r="AP49">
        <f>AVERAGE('Gal4 ctrl'!S47:AI47)</f>
        <v>1.5444309090909092</v>
      </c>
      <c r="AQ49">
        <f>AVERAGE('UAS ctrl'!S47:AI47)</f>
        <v>1.6165341666666668</v>
      </c>
      <c r="AR49">
        <f>AVERAGE(expt!S47:AI47)</f>
        <v>0.74518666666666666</v>
      </c>
      <c r="AT49">
        <f>STDEV('Gal4 ctrl'!S47:AI47)/SQRT(COUNT('Gal4 ctrl'!S47:AI47))</f>
        <v>0.13737593957296065</v>
      </c>
      <c r="AU49">
        <f>STDEV('UAS ctrl'!S47:AI47)/SQRT(COUNT('UAS ctrl'!S47:AI47))</f>
        <v>0.11057813136899214</v>
      </c>
      <c r="AV49">
        <f>STDEV(expt!S47:AI47)/SQRT(COUNT(expt!S47:AI47))</f>
        <v>6.4911465326304887E-2</v>
      </c>
      <c r="AX49">
        <f>AVERAGE('Gal4 ctrl'!AZ47:BP47)</f>
        <v>1.2879772727272729</v>
      </c>
      <c r="AY49">
        <f>AVERAGE('UAS ctrl'!AZ47:BP47)</f>
        <v>1.3111308333333334</v>
      </c>
      <c r="AZ49">
        <f>AVERAGE(expt!AZ47:BP47)</f>
        <v>0.65755999999999992</v>
      </c>
      <c r="BB49">
        <f>STDEV('Gal4 ctrl'!AZ47:BP47)/SQRT(COUNT('Gal4 ctrl'!AZ47:BP47))</f>
        <v>9.8784054510937122E-2</v>
      </c>
      <c r="BC49">
        <f>STDEV('UAS ctrl'!AZ47:BP47)/SQRT(COUNT('UAS ctrl'!AZ47:BP47))</f>
        <v>0.14010374302019979</v>
      </c>
      <c r="BD49">
        <f>STDEV(expt!AZ47:BP47)/SQRT(COUNT(expt!AZ47:BP47))</f>
        <v>4.6287418115051326E-2</v>
      </c>
      <c r="BF49">
        <f>AVERAGE('Gal4 ctrl'!CG47:CW47)</f>
        <v>1.2999000000000001</v>
      </c>
      <c r="BG49">
        <f>AVERAGE('UAS ctrl'!CG47:CW47)</f>
        <v>1.0418674999999999</v>
      </c>
      <c r="BH49">
        <f>AVERAGE(expt!CG47:CW47)</f>
        <v>0.55927666666666664</v>
      </c>
      <c r="BJ49">
        <f>STDEV('Gal4 ctrl'!CG47:CW47)/SQRT(COUNT('Gal4 ctrl'!CG47:CW47))</f>
        <v>0.11650199608122203</v>
      </c>
      <c r="BK49">
        <f>STDEV('UAS ctrl'!CG47:CW47)/SQRT(COUNT('UAS ctrl'!CG47:CW47))</f>
        <v>0.10867184902211967</v>
      </c>
      <c r="BL49">
        <f>STDEV(expt!CG47:CW47)/SQRT(COUNT(expt!CG47:CW47))</f>
        <v>3.7806256242996501E-2</v>
      </c>
      <c r="BQ49">
        <f>AVERAGE('Gal4 ctrl'!CX47:DN47)</f>
        <v>0.63296818181818182</v>
      </c>
      <c r="BR49">
        <f>AVERAGE('UAS ctrl'!CX47:DN47)</f>
        <v>0.64656999999999998</v>
      </c>
      <c r="BS49">
        <f>AVERAGE(expt!CX47:DN47)</f>
        <v>0.46617083333333337</v>
      </c>
      <c r="BU49">
        <f>STDEV('Gal4 ctrl'!CX47:DN47)/SQRT(COUNT('Gal4 ctrl'!CX47:DN47))</f>
        <v>6.7696073430083284E-2</v>
      </c>
      <c r="BV49">
        <f>STDEV('UAS ctrl'!CX47:DN47)/SQRT(COUNT('UAS ctrl'!CX47:DN47))</f>
        <v>4.9019412898453678E-2</v>
      </c>
      <c r="BW49">
        <f>STDEV(expt!CX47:DN47)/SQRT(COUNT(expt!CX47:DN47))</f>
        <v>5.9796097223135607E-2</v>
      </c>
      <c r="BY49">
        <f>AVERAGE('Gal4 ctrl'!DO47:EE47)</f>
        <v>0.66401454545454541</v>
      </c>
      <c r="BZ49">
        <f>AVERAGE('UAS ctrl'!DO47:EE47)</f>
        <v>0.56611500000000003</v>
      </c>
      <c r="CA49">
        <f>AVERAGE(expt!DO47:EE47)</f>
        <v>0.4182683333333333</v>
      </c>
      <c r="CC49">
        <f>STDEV('Gal4 ctrl'!DO47:EE47)/SQRT(COUNT('Gal4 ctrl'!DO47:EE47))</f>
        <v>5.2830022445293806E-2</v>
      </c>
      <c r="CD49">
        <f>STDEV('UAS ctrl'!DO47:EE47)/SQRT(COUNT('UAS ctrl'!DO47:EE47))</f>
        <v>5.970485781083585E-2</v>
      </c>
      <c r="CE49">
        <f>STDEV(expt!DO47:EE47)/SQRT(COUNT(expt!DO47:EE47))</f>
        <v>6.3562064799419907E-2</v>
      </c>
      <c r="CG49">
        <f>AVERAGE('Gal4 ctrl'!EF47:EV47)</f>
        <v>0.56330909090909098</v>
      </c>
      <c r="CH49">
        <f>AVERAGE('UAS ctrl'!EF47:EV47)</f>
        <v>0.47913</v>
      </c>
      <c r="CI49">
        <f>AVERAGE(expt!EF47:EV47)</f>
        <v>0.35656916666666666</v>
      </c>
      <c r="CK49">
        <f>STDEV('Gal4 ctrl'!EF47:EV47)/SQRT(COUNT('Gal4 ctrl'!EF47:EV47))</f>
        <v>5.6541539765098875E-2</v>
      </c>
      <c r="CL49">
        <f>STDEV('UAS ctrl'!EF47:EV47)/SQRT(COUNT('UAS ctrl'!EF47:EV47))</f>
        <v>5.6433797390205744E-2</v>
      </c>
      <c r="CM49">
        <f>STDEV(expt!EF47:EV47)/SQRT(COUNT(expt!EF47:EV47))</f>
        <v>5.5995702492817628E-2</v>
      </c>
    </row>
    <row r="50" spans="1:91" x14ac:dyDescent="0.2">
      <c r="O50">
        <v>47</v>
      </c>
      <c r="P50">
        <f>AVERAGE('Gal4 ctrl'!C48:R48)</f>
        <v>6.7668936363636369</v>
      </c>
      <c r="Q50">
        <f>AVERAGE('UAS ctrl'!C48:R48)</f>
        <v>5.478158333333333</v>
      </c>
      <c r="R50">
        <f>AVERAGE(expt!C48:R48)</f>
        <v>0.91389083333333343</v>
      </c>
      <c r="T50">
        <f>STDEV('Gal4 ctrl'!C48:R48)/SQRT(COUNT('Gal4 ctrl'!C48:R48))</f>
        <v>1.2718658991220677</v>
      </c>
      <c r="U50">
        <f>STDEV('UAS ctrl'!C48:R48)/SQRT(COUNT('UAS ctrl'!C48:R48))</f>
        <v>0.68918224240853965</v>
      </c>
      <c r="V50">
        <f>STDEV(expt!C48:R48)/SQRT(COUNT(expt!C48:R48))</f>
        <v>0.11715411358327255</v>
      </c>
      <c r="X50">
        <f>AVERAGE('Gal4 ctrl'!AJ48:AY48)</f>
        <v>5.8040027272727261</v>
      </c>
      <c r="Y50">
        <f>AVERAGE('UAS ctrl'!AJ48:AY48)</f>
        <v>3.9942599999999993</v>
      </c>
      <c r="Z50">
        <f>AVERAGE(expt!AJ48:AY48)</f>
        <v>0.79264499999999993</v>
      </c>
      <c r="AB50">
        <f>STDEV('Gal4 ctrl'!AJ48:AY48)/SQRT(COUNT('Gal4 ctrl'!AJ48:AY48))</f>
        <v>1.2810022830354306</v>
      </c>
      <c r="AC50">
        <f>STDEV('UAS ctrl'!AJ48:AY48)/SQRT(COUNT('UAS ctrl'!AJ48:AY48))</f>
        <v>0.73382223598791507</v>
      </c>
      <c r="AD50">
        <f>STDEV(expt!AJ48:AY48)/SQRT(COUNT(expt!AJ48:AY48))</f>
        <v>6.6105203887898326E-2</v>
      </c>
      <c r="AF50">
        <f>AVERAGE('Gal4 ctrl'!BQ48:CF48)</f>
        <v>5.781918181818182</v>
      </c>
      <c r="AG50">
        <f>AVERAGE('UAS ctrl'!BQ48:CF48)</f>
        <v>3.2487141666666663</v>
      </c>
      <c r="AH50">
        <f>AVERAGE(expt!BQ48:CF48)</f>
        <v>0.81538333333333346</v>
      </c>
      <c r="AJ50">
        <f>STDEV('Gal4 ctrl'!BQ48:CF48)/SQRT(COUNT('Gal4 ctrl'!BQ48:CF48))</f>
        <v>1.0341661124542612</v>
      </c>
      <c r="AK50">
        <f>STDEV('UAS ctrl'!BQ48:CF48)/SQRT(COUNT('UAS ctrl'!BQ48:CF48))</f>
        <v>0.68885704997971475</v>
      </c>
      <c r="AL50">
        <f>STDEV(expt!BQ48:CF48)/SQRT(COUNT(expt!BQ48:CF48))</f>
        <v>8.6167933195076013E-2</v>
      </c>
      <c r="AP50">
        <f>AVERAGE('Gal4 ctrl'!S48:AI48)</f>
        <v>1.5933181818181821</v>
      </c>
      <c r="AQ50">
        <f>AVERAGE('UAS ctrl'!S48:AI48)</f>
        <v>1.6020733333333332</v>
      </c>
      <c r="AR50">
        <f>AVERAGE(expt!S48:AI48)</f>
        <v>0.72271666666666656</v>
      </c>
      <c r="AT50">
        <f>STDEV('Gal4 ctrl'!S48:AI48)/SQRT(COUNT('Gal4 ctrl'!S48:AI48))</f>
        <v>0.16136134446310885</v>
      </c>
      <c r="AU50">
        <f>STDEV('UAS ctrl'!S48:AI48)/SQRT(COUNT('UAS ctrl'!S48:AI48))</f>
        <v>0.14816270085022187</v>
      </c>
      <c r="AV50">
        <f>STDEV(expt!S48:AI48)/SQRT(COUNT(expt!S48:AI48))</f>
        <v>3.794199780552885E-2</v>
      </c>
      <c r="AX50">
        <f>AVERAGE('Gal4 ctrl'!AZ48:BP48)</f>
        <v>1.3718281818181817</v>
      </c>
      <c r="AY50">
        <f>AVERAGE('UAS ctrl'!AZ48:BP48)</f>
        <v>1.2896733333333332</v>
      </c>
      <c r="AZ50">
        <f>AVERAGE(expt!AZ48:BP48)</f>
        <v>0.58784250000000005</v>
      </c>
      <c r="BB50">
        <f>STDEV('Gal4 ctrl'!AZ48:BP48)/SQRT(COUNT('Gal4 ctrl'!AZ48:BP48))</f>
        <v>0.14185949225661901</v>
      </c>
      <c r="BC50">
        <f>STDEV('UAS ctrl'!AZ48:BP48)/SQRT(COUNT('UAS ctrl'!AZ48:BP48))</f>
        <v>0.12572542507826773</v>
      </c>
      <c r="BD50">
        <f>STDEV(expt!AZ48:BP48)/SQRT(COUNT(expt!AZ48:BP48))</f>
        <v>3.8978053170691647E-2</v>
      </c>
      <c r="BF50">
        <f>AVERAGE('Gal4 ctrl'!CG48:CW48)</f>
        <v>1.1773318181818178</v>
      </c>
      <c r="BG50">
        <f>AVERAGE('UAS ctrl'!CG48:CW48)</f>
        <v>1.1146041666666668</v>
      </c>
      <c r="BH50">
        <f>AVERAGE(expt!CG48:CW48)</f>
        <v>0.5517266666666667</v>
      </c>
      <c r="BJ50">
        <f>STDEV('Gal4 ctrl'!CG48:CW48)/SQRT(COUNT('Gal4 ctrl'!CG48:CW48))</f>
        <v>0.10780248191457485</v>
      </c>
      <c r="BK50">
        <f>STDEV('UAS ctrl'!CG48:CW48)/SQRT(COUNT('UAS ctrl'!CG48:CW48))</f>
        <v>0.11716000685709711</v>
      </c>
      <c r="BL50">
        <f>STDEV(expt!CG48:CW48)/SQRT(COUNT(expt!CG48:CW48))</f>
        <v>2.3947541638027165E-2</v>
      </c>
      <c r="BQ50">
        <f>AVERAGE('Gal4 ctrl'!CX48:DN48)</f>
        <v>0.60682454545454545</v>
      </c>
      <c r="BR50">
        <f>AVERAGE('UAS ctrl'!CX48:DN48)</f>
        <v>0.64584166666666665</v>
      </c>
      <c r="BS50">
        <f>AVERAGE(expt!CX48:DN48)</f>
        <v>0.46838000000000002</v>
      </c>
      <c r="BU50">
        <f>STDEV('Gal4 ctrl'!CX48:DN48)/SQRT(COUNT('Gal4 ctrl'!CX48:DN48))</f>
        <v>5.4728019969226625E-2</v>
      </c>
      <c r="BV50">
        <f>STDEV('UAS ctrl'!CX48:DN48)/SQRT(COUNT('UAS ctrl'!CX48:DN48))</f>
        <v>4.3105688119229914E-2</v>
      </c>
      <c r="BW50">
        <f>STDEV(expt!CX48:DN48)/SQRT(COUNT(expt!CX48:DN48))</f>
        <v>5.7778744977821407E-2</v>
      </c>
      <c r="BY50">
        <f>AVERAGE('Gal4 ctrl'!DO48:EE48)</f>
        <v>0.64906363636363629</v>
      </c>
      <c r="BZ50">
        <f>AVERAGE('UAS ctrl'!DO48:EE48)</f>
        <v>0.5582516666666667</v>
      </c>
      <c r="CA50">
        <f>AVERAGE(expt!DO48:EE48)</f>
        <v>0.38928416666666665</v>
      </c>
      <c r="CC50">
        <f>STDEV('Gal4 ctrl'!DO48:EE48)/SQRT(COUNT('Gal4 ctrl'!DO48:EE48))</f>
        <v>6.8034069223010099E-2</v>
      </c>
      <c r="CD50">
        <f>STDEV('UAS ctrl'!DO48:EE48)/SQRT(COUNT('UAS ctrl'!DO48:EE48))</f>
        <v>4.4605549539799075E-2</v>
      </c>
      <c r="CE50">
        <f>STDEV(expt!DO48:EE48)/SQRT(COUNT(expt!DO48:EE48))</f>
        <v>6.1392520216824731E-2</v>
      </c>
      <c r="CG50">
        <f>AVERAGE('Gal4 ctrl'!EF48:EV48)</f>
        <v>0.52257545454545451</v>
      </c>
      <c r="CH50">
        <f>AVERAGE('UAS ctrl'!EF48:EV48)</f>
        <v>0.49415999999999999</v>
      </c>
      <c r="CI50">
        <f>AVERAGE(expt!EF48:EV48)</f>
        <v>0.3288666666666667</v>
      </c>
      <c r="CK50">
        <f>STDEV('Gal4 ctrl'!EF48:EV48)/SQRT(COUNT('Gal4 ctrl'!EF48:EV48))</f>
        <v>5.7036025479334895E-2</v>
      </c>
      <c r="CL50">
        <f>STDEV('UAS ctrl'!EF48:EV48)/SQRT(COUNT('UAS ctrl'!EF48:EV48))</f>
        <v>4.8070065450592447E-2</v>
      </c>
      <c r="CM50">
        <f>STDEV(expt!EF48:EV48)/SQRT(COUNT(expt!EF48:EV48))</f>
        <v>4.7055139566214862E-2</v>
      </c>
    </row>
    <row r="51" spans="1:91" x14ac:dyDescent="0.2">
      <c r="O51">
        <v>48</v>
      </c>
      <c r="P51">
        <f>AVERAGE('Gal4 ctrl'!C49:R49)</f>
        <v>6.5796999999999999</v>
      </c>
      <c r="Q51">
        <f>AVERAGE('UAS ctrl'!C49:R49)</f>
        <v>5.2391583333333331</v>
      </c>
      <c r="R51">
        <f>AVERAGE(expt!C49:R49)</f>
        <v>0.88852666666666658</v>
      </c>
      <c r="T51">
        <f>STDEV('Gal4 ctrl'!C49:R49)/SQRT(COUNT('Gal4 ctrl'!C49:R49))</f>
        <v>1.2337035214050709</v>
      </c>
      <c r="U51">
        <f>STDEV('UAS ctrl'!C49:R49)/SQRT(COUNT('UAS ctrl'!C49:R49))</f>
        <v>0.73996364892885869</v>
      </c>
      <c r="V51">
        <f>STDEV(expt!C49:R49)/SQRT(COUNT(expt!C49:R49))</f>
        <v>9.1911939799885517E-2</v>
      </c>
      <c r="X51">
        <f>AVERAGE('Gal4 ctrl'!AJ49:AY49)</f>
        <v>5.8076609090909095</v>
      </c>
      <c r="Y51">
        <f>AVERAGE('UAS ctrl'!AJ49:AY49)</f>
        <v>4.1610900000000006</v>
      </c>
      <c r="Z51">
        <f>AVERAGE(expt!AJ49:AY49)</f>
        <v>0.71700750000000013</v>
      </c>
      <c r="AB51">
        <f>STDEV('Gal4 ctrl'!AJ49:AY49)/SQRT(COUNT('Gal4 ctrl'!AJ49:AY49))</f>
        <v>1.0658382065180214</v>
      </c>
      <c r="AC51">
        <f>STDEV('UAS ctrl'!AJ49:AY49)/SQRT(COUNT('UAS ctrl'!AJ49:AY49))</f>
        <v>0.78515193591412424</v>
      </c>
      <c r="AD51">
        <f>STDEV(expt!AJ49:AY49)/SQRT(COUNT(expt!AJ49:AY49))</f>
        <v>5.6107896842317768E-2</v>
      </c>
      <c r="AF51">
        <f>AVERAGE('Gal4 ctrl'!BQ49:CF49)</f>
        <v>5.2169400000000001</v>
      </c>
      <c r="AG51">
        <f>AVERAGE('UAS ctrl'!BQ49:CF49)</f>
        <v>3.7076325000000003</v>
      </c>
      <c r="AH51">
        <f>AVERAGE(expt!BQ49:CF49)</f>
        <v>0.89877083333333341</v>
      </c>
      <c r="AJ51">
        <f>STDEV('Gal4 ctrl'!BQ49:CF49)/SQRT(COUNT('Gal4 ctrl'!BQ49:CF49))</f>
        <v>1.0480148578232</v>
      </c>
      <c r="AK51">
        <f>STDEV('UAS ctrl'!BQ49:CF49)/SQRT(COUNT('UAS ctrl'!BQ49:CF49))</f>
        <v>0.79637941805124768</v>
      </c>
      <c r="AL51">
        <f>STDEV(expt!BQ49:CF49)/SQRT(COUNT(expt!BQ49:CF49))</f>
        <v>9.2821435828041782E-2</v>
      </c>
      <c r="AP51">
        <f>AVERAGE('Gal4 ctrl'!S49:AI49)</f>
        <v>1.6403118181818181</v>
      </c>
      <c r="AQ51">
        <f>AVERAGE('UAS ctrl'!S49:AI49)</f>
        <v>1.4788300000000001</v>
      </c>
      <c r="AR51">
        <f>AVERAGE(expt!S49:AI49)</f>
        <v>0.70130249999999983</v>
      </c>
      <c r="AT51">
        <f>STDEV('Gal4 ctrl'!S49:AI49)/SQRT(COUNT('Gal4 ctrl'!S49:AI49))</f>
        <v>0.16659037922029088</v>
      </c>
      <c r="AU51">
        <f>STDEV('UAS ctrl'!S49:AI49)/SQRT(COUNT('UAS ctrl'!S49:AI49))</f>
        <v>0.11925059376003619</v>
      </c>
      <c r="AV51">
        <f>STDEV(expt!S49:AI49)/SQRT(COUNT(expt!S49:AI49))</f>
        <v>3.1891363966502689E-2</v>
      </c>
      <c r="AX51">
        <f>AVERAGE('Gal4 ctrl'!AZ49:BP49)</f>
        <v>1.3205681818181818</v>
      </c>
      <c r="AY51">
        <f>AVERAGE('UAS ctrl'!AZ49:BP49)</f>
        <v>1.2962900000000002</v>
      </c>
      <c r="AZ51">
        <f>AVERAGE(expt!AZ49:BP49)</f>
        <v>0.5627091666666667</v>
      </c>
      <c r="BB51">
        <f>STDEV('Gal4 ctrl'!AZ49:BP49)/SQRT(COUNT('Gal4 ctrl'!AZ49:BP49))</f>
        <v>0.1249899379064221</v>
      </c>
      <c r="BC51">
        <f>STDEV('UAS ctrl'!AZ49:BP49)/SQRT(COUNT('UAS ctrl'!AZ49:BP49))</f>
        <v>0.1208841142156277</v>
      </c>
      <c r="BD51">
        <f>STDEV(expt!AZ49:BP49)/SQRT(COUNT(expt!AZ49:BP49))</f>
        <v>3.1200054862479117E-2</v>
      </c>
      <c r="BF51">
        <f>AVERAGE('Gal4 ctrl'!CG49:CW49)</f>
        <v>1.206339090909091</v>
      </c>
      <c r="BG51">
        <f>AVERAGE('UAS ctrl'!CG49:CW49)</f>
        <v>1.0618766666666668</v>
      </c>
      <c r="BH51">
        <f>AVERAGE(expt!CG49:CW49)</f>
        <v>0.62488416666666668</v>
      </c>
      <c r="BJ51">
        <f>STDEV('Gal4 ctrl'!CG49:CW49)/SQRT(COUNT('Gal4 ctrl'!CG49:CW49))</f>
        <v>0.11134995530435106</v>
      </c>
      <c r="BK51">
        <f>STDEV('UAS ctrl'!CG49:CW49)/SQRT(COUNT('UAS ctrl'!CG49:CW49))</f>
        <v>0.10222037744080881</v>
      </c>
      <c r="BL51">
        <f>STDEV(expt!CG49:CW49)/SQRT(COUNT(expt!CG49:CW49))</f>
        <v>3.6441435861723818E-2</v>
      </c>
      <c r="BQ51">
        <f>AVERAGE('Gal4 ctrl'!CX49:DN49)</f>
        <v>0.61767454545454548</v>
      </c>
      <c r="BR51">
        <f>AVERAGE('UAS ctrl'!CX49:DN49)</f>
        <v>0.61224416666666659</v>
      </c>
      <c r="BS51">
        <f>AVERAGE(expt!CX49:DN49)</f>
        <v>0.4732541666666667</v>
      </c>
      <c r="BU51">
        <f>STDEV('Gal4 ctrl'!CX49:DN49)/SQRT(COUNT('Gal4 ctrl'!CX49:DN49))</f>
        <v>6.0696713620240726E-2</v>
      </c>
      <c r="BV51">
        <f>STDEV('UAS ctrl'!CX49:DN49)/SQRT(COUNT('UAS ctrl'!CX49:DN49))</f>
        <v>4.4239751894242708E-2</v>
      </c>
      <c r="BW51">
        <f>STDEV(expt!CX49:DN49)/SQRT(COUNT(expt!CX49:DN49))</f>
        <v>7.6843673528147402E-2</v>
      </c>
      <c r="BY51">
        <f>AVERAGE('Gal4 ctrl'!DO49:EE49)</f>
        <v>0.6448445454545455</v>
      </c>
      <c r="BZ51">
        <f>AVERAGE('UAS ctrl'!DO49:EE49)</f>
        <v>0.55733166666666667</v>
      </c>
      <c r="CA51">
        <f>AVERAGE(expt!DO49:EE49)</f>
        <v>0.40739249999999999</v>
      </c>
      <c r="CC51">
        <f>STDEV('Gal4 ctrl'!DO49:EE49)/SQRT(COUNT('Gal4 ctrl'!DO49:EE49))</f>
        <v>6.2861920622086495E-2</v>
      </c>
      <c r="CD51">
        <f>STDEV('UAS ctrl'!DO49:EE49)/SQRT(COUNT('UAS ctrl'!DO49:EE49))</f>
        <v>4.6958007172645949E-2</v>
      </c>
      <c r="CE51">
        <f>STDEV(expt!DO49:EE49)/SQRT(COUNT(expt!DO49:EE49))</f>
        <v>5.7349527304133716E-2</v>
      </c>
      <c r="CG51">
        <f>AVERAGE('Gal4 ctrl'!EF49:EV49)</f>
        <v>0.57833000000000001</v>
      </c>
      <c r="CH51">
        <f>AVERAGE('UAS ctrl'!EF49:EV49)</f>
        <v>0.49436250000000004</v>
      </c>
      <c r="CI51">
        <f>AVERAGE(expt!EF49:EV49)</f>
        <v>0.32559666666666665</v>
      </c>
      <c r="CK51">
        <f>STDEV('Gal4 ctrl'!EF49:EV49)/SQRT(COUNT('Gal4 ctrl'!EF49:EV49))</f>
        <v>5.7040433155310585E-2</v>
      </c>
      <c r="CL51">
        <f>STDEV('UAS ctrl'!EF49:EV49)/SQRT(COUNT('UAS ctrl'!EF49:EV49))</f>
        <v>4.7802400949670185E-2</v>
      </c>
      <c r="CM51">
        <f>STDEV(expt!EF49:EV49)/SQRT(COUNT(expt!EF49:EV49))</f>
        <v>3.4276757018673318E-2</v>
      </c>
    </row>
    <row r="52" spans="1:91" x14ac:dyDescent="0.2">
      <c r="A52" s="1" t="s">
        <v>23</v>
      </c>
      <c r="O52">
        <v>49</v>
      </c>
      <c r="P52">
        <f>AVERAGE('Gal4 ctrl'!C50:R50)</f>
        <v>7.2054272727272712</v>
      </c>
      <c r="Q52">
        <f>AVERAGE('UAS ctrl'!C50:R50)</f>
        <v>5.8991333333333342</v>
      </c>
      <c r="R52">
        <f>AVERAGE(expt!C50:R50)</f>
        <v>0.91596833333333327</v>
      </c>
      <c r="T52">
        <f>STDEV('Gal4 ctrl'!C50:R50)/SQRT(COUNT('Gal4 ctrl'!C50:R50))</f>
        <v>1.2164745654472875</v>
      </c>
      <c r="U52">
        <f>STDEV('UAS ctrl'!C50:R50)/SQRT(COUNT('UAS ctrl'!C50:R50))</f>
        <v>0.81220316538947768</v>
      </c>
      <c r="V52">
        <f>STDEV(expt!C50:R50)/SQRT(COUNT(expt!C50:R50))</f>
        <v>7.6846472847759431E-2</v>
      </c>
      <c r="X52">
        <f>AVERAGE('Gal4 ctrl'!AJ50:AY50)</f>
        <v>7.4767363636363635</v>
      </c>
      <c r="Y52">
        <f>AVERAGE('UAS ctrl'!AJ50:AY50)</f>
        <v>4.1098333333333334</v>
      </c>
      <c r="Z52">
        <f>AVERAGE(expt!AJ50:AY50)</f>
        <v>0.8199508333333333</v>
      </c>
      <c r="AB52">
        <f>STDEV('Gal4 ctrl'!AJ50:AY50)/SQRT(COUNT('Gal4 ctrl'!AJ50:AY50))</f>
        <v>1.2267187066073848</v>
      </c>
      <c r="AC52">
        <f>STDEV('UAS ctrl'!AJ50:AY50)/SQRT(COUNT('UAS ctrl'!AJ50:AY50))</f>
        <v>0.51486600541825767</v>
      </c>
      <c r="AD52">
        <f>STDEV(expt!AJ50:AY50)/SQRT(COUNT(expt!AJ50:AY50))</f>
        <v>7.1240082302395188E-2</v>
      </c>
      <c r="AF52">
        <f>AVERAGE('Gal4 ctrl'!BQ50:CF50)</f>
        <v>5.8904818181818177</v>
      </c>
      <c r="AG52">
        <f>AVERAGE('UAS ctrl'!BQ50:CF50)</f>
        <v>4.0212250000000003</v>
      </c>
      <c r="AH52">
        <f>AVERAGE(expt!BQ50:CF50)</f>
        <v>0.8422925</v>
      </c>
      <c r="AJ52">
        <f>STDEV('Gal4 ctrl'!BQ50:CF50)/SQRT(COUNT('Gal4 ctrl'!BQ50:CF50))</f>
        <v>1.0896775627194566</v>
      </c>
      <c r="AK52">
        <f>STDEV('UAS ctrl'!BQ50:CF50)/SQRT(COUNT('UAS ctrl'!BQ50:CF50))</f>
        <v>0.67676112299296365</v>
      </c>
      <c r="AL52">
        <f>STDEV(expt!BQ50:CF50)/SQRT(COUNT(expt!BQ50:CF50))</f>
        <v>6.4734009785557614E-2</v>
      </c>
      <c r="AP52">
        <f>AVERAGE('Gal4 ctrl'!S50:AI50)</f>
        <v>1.6392881818181819</v>
      </c>
      <c r="AQ52">
        <f>AVERAGE('UAS ctrl'!S50:AI50)</f>
        <v>1.5594500000000002</v>
      </c>
      <c r="AR52">
        <f>AVERAGE(expt!S50:AI50)</f>
        <v>0.77177416666666676</v>
      </c>
      <c r="AT52">
        <f>STDEV('Gal4 ctrl'!S50:AI50)/SQRT(COUNT('Gal4 ctrl'!S50:AI50))</f>
        <v>0.13527417973621478</v>
      </c>
      <c r="AU52">
        <f>STDEV('UAS ctrl'!S50:AI50)/SQRT(COUNT('UAS ctrl'!S50:AI50))</f>
        <v>0.1477914170530393</v>
      </c>
      <c r="AV52">
        <f>STDEV(expt!S50:AI50)/SQRT(COUNT(expt!S50:AI50))</f>
        <v>5.7178928539071625E-2</v>
      </c>
      <c r="AX52">
        <f>AVERAGE('Gal4 ctrl'!AZ50:BP50)</f>
        <v>1.435258181818182</v>
      </c>
      <c r="AY52">
        <f>AVERAGE('UAS ctrl'!AZ50:BP50)</f>
        <v>1.3397841666666668</v>
      </c>
      <c r="AZ52">
        <f>AVERAGE(expt!AZ50:BP50)</f>
        <v>0.62207583333333338</v>
      </c>
      <c r="BB52">
        <f>STDEV('Gal4 ctrl'!AZ50:BP50)/SQRT(COUNT('Gal4 ctrl'!AZ50:BP50))</f>
        <v>0.12466495302368114</v>
      </c>
      <c r="BC52">
        <f>STDEV('UAS ctrl'!AZ50:BP50)/SQRT(COUNT('UAS ctrl'!AZ50:BP50))</f>
        <v>0.11331971514967522</v>
      </c>
      <c r="BD52">
        <f>STDEV(expt!AZ50:BP50)/SQRT(COUNT(expt!AZ50:BP50))</f>
        <v>3.2278369304177448E-2</v>
      </c>
      <c r="BF52">
        <f>AVERAGE('Gal4 ctrl'!CG50:CW50)</f>
        <v>1.3599390909090907</v>
      </c>
      <c r="BG52">
        <f>AVERAGE('UAS ctrl'!CG50:CW50)</f>
        <v>1.0796658333333333</v>
      </c>
      <c r="BH52">
        <f>AVERAGE(expt!CG50:CW50)</f>
        <v>0.59285166666666678</v>
      </c>
      <c r="BJ52">
        <f>STDEV('Gal4 ctrl'!CG50:CW50)/SQRT(COUNT('Gal4 ctrl'!CG50:CW50))</f>
        <v>0.11172411671332204</v>
      </c>
      <c r="BK52">
        <f>STDEV('UAS ctrl'!CG50:CW50)/SQRT(COUNT('UAS ctrl'!CG50:CW50))</f>
        <v>9.7312693373493325E-2</v>
      </c>
      <c r="BL52">
        <f>STDEV(expt!CG50:CW50)/SQRT(COUNT(expt!CG50:CW50))</f>
        <v>2.8990626197500809E-2</v>
      </c>
      <c r="BQ52">
        <f>AVERAGE('Gal4 ctrl'!CX50:DN50)</f>
        <v>0.58700090909090907</v>
      </c>
      <c r="BR52">
        <f>AVERAGE('UAS ctrl'!CX50:DN50)</f>
        <v>0.65731916666666668</v>
      </c>
      <c r="BS52">
        <f>AVERAGE(expt!CX50:DN50)</f>
        <v>0.45180083333333326</v>
      </c>
      <c r="BU52">
        <f>STDEV('Gal4 ctrl'!CX50:DN50)/SQRT(COUNT('Gal4 ctrl'!CX50:DN50))</f>
        <v>5.9024997746787392E-2</v>
      </c>
      <c r="BV52">
        <f>STDEV('UAS ctrl'!CX50:DN50)/SQRT(COUNT('UAS ctrl'!CX50:DN50))</f>
        <v>4.8847467498299976E-2</v>
      </c>
      <c r="BW52">
        <f>STDEV(expt!CX50:DN50)/SQRT(COUNT(expt!CX50:DN50))</f>
        <v>6.444542817621482E-2</v>
      </c>
      <c r="BY52">
        <f>AVERAGE('Gal4 ctrl'!DO50:EE50)</f>
        <v>0.63652454545454551</v>
      </c>
      <c r="BZ52">
        <f>AVERAGE('UAS ctrl'!DO50:EE50)</f>
        <v>0.55318750000000005</v>
      </c>
      <c r="CA52">
        <f>AVERAGE(expt!DO50:EE50)</f>
        <v>0.41813999999999996</v>
      </c>
      <c r="CC52">
        <f>STDEV('Gal4 ctrl'!DO50:EE50)/SQRT(COUNT('Gal4 ctrl'!DO50:EE50))</f>
        <v>6.7986316957079157E-2</v>
      </c>
      <c r="CD52">
        <f>STDEV('UAS ctrl'!DO50:EE50)/SQRT(COUNT('UAS ctrl'!DO50:EE50))</f>
        <v>4.3299450870004468E-2</v>
      </c>
      <c r="CE52">
        <f>STDEV(expt!DO50:EE50)/SQRT(COUNT(expt!DO50:EE50))</f>
        <v>5.5207359961688053E-2</v>
      </c>
      <c r="CG52">
        <f>AVERAGE('Gal4 ctrl'!EF50:EV50)</f>
        <v>0.59332909090909081</v>
      </c>
      <c r="CH52">
        <f>AVERAGE('UAS ctrl'!EF50:EV50)</f>
        <v>0.51298583333333336</v>
      </c>
      <c r="CI52">
        <f>AVERAGE(expt!EF50:EV50)</f>
        <v>0.34689891666666667</v>
      </c>
      <c r="CK52">
        <f>STDEV('Gal4 ctrl'!EF50:EV50)/SQRT(COUNT('Gal4 ctrl'!EF50:EV50))</f>
        <v>5.3929624165616363E-2</v>
      </c>
      <c r="CL52">
        <f>STDEV('UAS ctrl'!EF50:EV50)/SQRT(COUNT('UAS ctrl'!EF50:EV50))</f>
        <v>5.2945951721777088E-2</v>
      </c>
      <c r="CM52">
        <f>STDEV(expt!EF50:EV50)/SQRT(COUNT(expt!EF50:EV50))</f>
        <v>5.2628036288634737E-2</v>
      </c>
    </row>
    <row r="53" spans="1:91" x14ac:dyDescent="0.2">
      <c r="O53">
        <v>50</v>
      </c>
      <c r="P53">
        <f>AVERAGE('Gal4 ctrl'!C51:R51)</f>
        <v>7.1860727272727276</v>
      </c>
      <c r="Q53">
        <f>AVERAGE('UAS ctrl'!C51:R51)</f>
        <v>6.4811666666666667</v>
      </c>
      <c r="R53">
        <f>AVERAGE(expt!C51:R51)</f>
        <v>0.86899083333333349</v>
      </c>
      <c r="T53">
        <f>STDEV('Gal4 ctrl'!C51:R51)/SQRT(COUNT('Gal4 ctrl'!C51:R51))</f>
        <v>1.1638432041450897</v>
      </c>
      <c r="U53">
        <f>STDEV('UAS ctrl'!C51:R51)/SQRT(COUNT('UAS ctrl'!C51:R51))</f>
        <v>0.7839381893666586</v>
      </c>
      <c r="V53">
        <f>STDEV(expt!C51:R51)/SQRT(COUNT(expt!C51:R51))</f>
        <v>8.7640498417202325E-2</v>
      </c>
      <c r="X53">
        <f>AVERAGE('Gal4 ctrl'!AJ51:AY51)</f>
        <v>6.9753581818181827</v>
      </c>
      <c r="Y53">
        <f>AVERAGE('UAS ctrl'!AJ51:AY51)</f>
        <v>5.6725416666666675</v>
      </c>
      <c r="Z53">
        <f>AVERAGE(expt!AJ51:AY51)</f>
        <v>0.85746333333333313</v>
      </c>
      <c r="AB53">
        <f>STDEV('Gal4 ctrl'!AJ51:AY51)/SQRT(COUNT('Gal4 ctrl'!AJ51:AY51))</f>
        <v>1.3941139600750121</v>
      </c>
      <c r="AC53">
        <f>STDEV('UAS ctrl'!AJ51:AY51)/SQRT(COUNT('UAS ctrl'!AJ51:AY51))</f>
        <v>0.93029079548297866</v>
      </c>
      <c r="AD53">
        <f>STDEV(expt!AJ51:AY51)/SQRT(COUNT(expt!AJ51:AY51))</f>
        <v>7.1731200021787359E-2</v>
      </c>
      <c r="AF53">
        <f>AVERAGE('Gal4 ctrl'!BQ51:CF51)</f>
        <v>6.2041354545454537</v>
      </c>
      <c r="AG53">
        <f>AVERAGE('UAS ctrl'!BQ51:CF51)</f>
        <v>4.3132708333333332</v>
      </c>
      <c r="AH53">
        <f>AVERAGE(expt!BQ51:CF51)</f>
        <v>0.89184416666666666</v>
      </c>
      <c r="AJ53">
        <f>STDEV('Gal4 ctrl'!BQ51:CF51)/SQRT(COUNT('Gal4 ctrl'!BQ51:CF51))</f>
        <v>1.2737892736893799</v>
      </c>
      <c r="AK53">
        <f>STDEV('UAS ctrl'!BQ51:CF51)/SQRT(COUNT('UAS ctrl'!BQ51:CF51))</f>
        <v>0.74748292035971142</v>
      </c>
      <c r="AL53">
        <f>STDEV(expt!BQ51:CF51)/SQRT(COUNT(expt!BQ51:CF51))</f>
        <v>4.9769454662082747E-2</v>
      </c>
      <c r="AP53">
        <f>AVERAGE('Gal4 ctrl'!S51:AI51)</f>
        <v>1.4975745454545455</v>
      </c>
      <c r="AQ53">
        <f>AVERAGE('UAS ctrl'!S51:AI51)</f>
        <v>1.5152166666666667</v>
      </c>
      <c r="AR53">
        <f>AVERAGE(expt!S51:AI51)</f>
        <v>0.73566333333333345</v>
      </c>
      <c r="AT53">
        <f>STDEV('Gal4 ctrl'!S51:AI51)/SQRT(COUNT('Gal4 ctrl'!S51:AI51))</f>
        <v>0.15120431316818045</v>
      </c>
      <c r="AU53">
        <f>STDEV('UAS ctrl'!S51:AI51)/SQRT(COUNT('UAS ctrl'!S51:AI51))</f>
        <v>0.12737426767466251</v>
      </c>
      <c r="AV53">
        <f>STDEV(expt!S51:AI51)/SQRT(COUNT(expt!S51:AI51))</f>
        <v>3.1939642683465781E-2</v>
      </c>
      <c r="AX53">
        <f>AVERAGE('Gal4 ctrl'!AZ51:BP51)</f>
        <v>1.3350181818181817</v>
      </c>
      <c r="AY53">
        <f>AVERAGE('UAS ctrl'!AZ51:BP51)</f>
        <v>1.3685458333333334</v>
      </c>
      <c r="AZ53">
        <f>AVERAGE(expt!AZ51:BP51)</f>
        <v>0.59251416666666656</v>
      </c>
      <c r="BB53">
        <f>STDEV('Gal4 ctrl'!AZ51:BP51)/SQRT(COUNT('Gal4 ctrl'!AZ51:BP51))</f>
        <v>0.11780794371902865</v>
      </c>
      <c r="BC53">
        <f>STDEV('UAS ctrl'!AZ51:BP51)/SQRT(COUNT('UAS ctrl'!AZ51:BP51))</f>
        <v>0.1362095267129326</v>
      </c>
      <c r="BD53">
        <f>STDEV(expt!AZ51:BP51)/SQRT(COUNT(expt!AZ51:BP51))</f>
        <v>2.8844970583572854E-2</v>
      </c>
      <c r="BF53">
        <f>AVERAGE('Gal4 ctrl'!CG51:CW51)</f>
        <v>1.2522090909090908</v>
      </c>
      <c r="BG53">
        <f>AVERAGE('UAS ctrl'!CG51:CW51)</f>
        <v>1.1021508333333332</v>
      </c>
      <c r="BH53">
        <f>AVERAGE(expt!CG51:CW51)</f>
        <v>0.62186083333333342</v>
      </c>
      <c r="BJ53">
        <f>STDEV('Gal4 ctrl'!CG51:CW51)/SQRT(COUNT('Gal4 ctrl'!CG51:CW51))</f>
        <v>8.7364922703613068E-2</v>
      </c>
      <c r="BK53">
        <f>STDEV('UAS ctrl'!CG51:CW51)/SQRT(COUNT('UAS ctrl'!CG51:CW51))</f>
        <v>0.1026167656531755</v>
      </c>
      <c r="BL53">
        <f>STDEV(expt!CG51:CW51)/SQRT(COUNT(expt!CG51:CW51))</f>
        <v>3.0985530040755528E-2</v>
      </c>
      <c r="BQ53">
        <f>AVERAGE('Gal4 ctrl'!CX51:DN51)</f>
        <v>0.62669818181818171</v>
      </c>
      <c r="BR53">
        <f>AVERAGE('UAS ctrl'!CX51:DN51)</f>
        <v>0.63162250000000009</v>
      </c>
      <c r="BS53">
        <f>AVERAGE(expt!CX51:DN51)</f>
        <v>0.46656583333333329</v>
      </c>
      <c r="BU53">
        <f>STDEV('Gal4 ctrl'!CX51:DN51)/SQRT(COUNT('Gal4 ctrl'!CX51:DN51))</f>
        <v>6.7670274994647783E-2</v>
      </c>
      <c r="BV53">
        <f>STDEV('UAS ctrl'!CX51:DN51)/SQRT(COUNT('UAS ctrl'!CX51:DN51))</f>
        <v>3.9460984358642426E-2</v>
      </c>
      <c r="BW53">
        <f>STDEV(expt!CX51:DN51)/SQRT(COUNT(expt!CX51:DN51))</f>
        <v>6.6799327698693789E-2</v>
      </c>
      <c r="BY53">
        <f>AVERAGE('Gal4 ctrl'!DO51:EE51)</f>
        <v>0.63864545454545452</v>
      </c>
      <c r="BZ53">
        <f>AVERAGE('UAS ctrl'!DO51:EE51)</f>
        <v>0.55031333333333332</v>
      </c>
      <c r="CA53">
        <f>AVERAGE(expt!DO51:EE51)</f>
        <v>0.38588416666666664</v>
      </c>
      <c r="CC53">
        <f>STDEV('Gal4 ctrl'!DO51:EE51)/SQRT(COUNT('Gal4 ctrl'!DO51:EE51))</f>
        <v>6.0735498970590669E-2</v>
      </c>
      <c r="CD53">
        <f>STDEV('UAS ctrl'!DO51:EE51)/SQRT(COUNT('UAS ctrl'!DO51:EE51))</f>
        <v>4.8825964890360792E-2</v>
      </c>
      <c r="CE53">
        <f>STDEV(expt!DO51:EE51)/SQRT(COUNT(expt!DO51:EE51))</f>
        <v>4.9977465853309214E-2</v>
      </c>
      <c r="CG53">
        <f>AVERAGE('Gal4 ctrl'!EF51:EV51)</f>
        <v>0.62189454545454548</v>
      </c>
      <c r="CH53">
        <f>AVERAGE('UAS ctrl'!EF51:EV51)</f>
        <v>0.49422499999999997</v>
      </c>
      <c r="CI53">
        <f>AVERAGE(expt!EF51:EV51)</f>
        <v>0.35691916666666668</v>
      </c>
      <c r="CK53">
        <f>STDEV('Gal4 ctrl'!EF51:EV51)/SQRT(COUNT('Gal4 ctrl'!EF51:EV51))</f>
        <v>5.3135804781259004E-2</v>
      </c>
      <c r="CL53">
        <f>STDEV('UAS ctrl'!EF51:EV51)/SQRT(COUNT('UAS ctrl'!EF51:EV51))</f>
        <v>5.4839361257967081E-2</v>
      </c>
      <c r="CM53">
        <f>STDEV(expt!EF51:EV51)/SQRT(COUNT(expt!EF51:EV51))</f>
        <v>4.5928888025292977E-2</v>
      </c>
    </row>
    <row r="54" spans="1:91" x14ac:dyDescent="0.2">
      <c r="O54">
        <v>51</v>
      </c>
      <c r="P54">
        <f>AVERAGE('Gal4 ctrl'!C52:R52)</f>
        <v>6.7960909090909096</v>
      </c>
      <c r="Q54">
        <f>AVERAGE('UAS ctrl'!C52:R52)</f>
        <v>6.2196250000000006</v>
      </c>
      <c r="R54">
        <f>AVERAGE(expt!C52:R52)</f>
        <v>0.79773333333333341</v>
      </c>
      <c r="T54">
        <f>STDEV('Gal4 ctrl'!C52:R52)/SQRT(COUNT('Gal4 ctrl'!C52:R52))</f>
        <v>1.1876381546777115</v>
      </c>
      <c r="U54">
        <f>STDEV('UAS ctrl'!C52:R52)/SQRT(COUNT('UAS ctrl'!C52:R52))</f>
        <v>0.55580097131608908</v>
      </c>
      <c r="V54">
        <f>STDEV(expt!C52:R52)/SQRT(COUNT(expt!C52:R52))</f>
        <v>7.9283164051519681E-2</v>
      </c>
      <c r="X54">
        <f>AVERAGE('Gal4 ctrl'!AJ52:AY52)</f>
        <v>6.5051454545454552</v>
      </c>
      <c r="Y54">
        <f>AVERAGE('UAS ctrl'!AJ52:AY52)</f>
        <v>4.7756750000000006</v>
      </c>
      <c r="Z54">
        <f>AVERAGE(expt!AJ52:AY52)</f>
        <v>0.80885833333333323</v>
      </c>
      <c r="AB54">
        <f>STDEV('Gal4 ctrl'!AJ52:AY52)/SQRT(COUNT('Gal4 ctrl'!AJ52:AY52))</f>
        <v>1.1271751745252885</v>
      </c>
      <c r="AC54">
        <f>STDEV('UAS ctrl'!AJ52:AY52)/SQRT(COUNT('UAS ctrl'!AJ52:AY52))</f>
        <v>0.71135300789208789</v>
      </c>
      <c r="AD54">
        <f>STDEV(expt!AJ52:AY52)/SQRT(COUNT(expt!AJ52:AY52))</f>
        <v>8.7322407758359366E-2</v>
      </c>
      <c r="AF54">
        <f>AVERAGE('Gal4 ctrl'!BQ52:CF52)</f>
        <v>6.2368272727272736</v>
      </c>
      <c r="AG54">
        <f>AVERAGE('UAS ctrl'!BQ52:CF52)</f>
        <v>4.2045725000000003</v>
      </c>
      <c r="AH54">
        <f>AVERAGE(expt!BQ52:CF52)</f>
        <v>0.89364083333333344</v>
      </c>
      <c r="AJ54">
        <f>STDEV('Gal4 ctrl'!BQ52:CF52)/SQRT(COUNT('Gal4 ctrl'!BQ52:CF52))</f>
        <v>1.1560373338648087</v>
      </c>
      <c r="AK54">
        <f>STDEV('UAS ctrl'!BQ52:CF52)/SQRT(COUNT('UAS ctrl'!BQ52:CF52))</f>
        <v>0.86470544436462604</v>
      </c>
      <c r="AL54">
        <f>STDEV(expt!BQ52:CF52)/SQRT(COUNT(expt!BQ52:CF52))</f>
        <v>7.3894106978493038E-2</v>
      </c>
      <c r="AP54">
        <f>AVERAGE('Gal4 ctrl'!S52:AI52)</f>
        <v>1.5211572727272726</v>
      </c>
      <c r="AQ54">
        <f>AVERAGE('UAS ctrl'!S52:AI52)</f>
        <v>1.5007000000000001</v>
      </c>
      <c r="AR54">
        <f>AVERAGE(expt!S52:AI52)</f>
        <v>0.65217000000000003</v>
      </c>
      <c r="AT54">
        <f>STDEV('Gal4 ctrl'!S52:AI52)/SQRT(COUNT('Gal4 ctrl'!S52:AI52))</f>
        <v>0.15619292525062434</v>
      </c>
      <c r="AU54">
        <f>STDEV('UAS ctrl'!S52:AI52)/SQRT(COUNT('UAS ctrl'!S52:AI52))</f>
        <v>9.6089525806390325E-2</v>
      </c>
      <c r="AV54">
        <f>STDEV(expt!S52:AI52)/SQRT(COUNT(expt!S52:AI52))</f>
        <v>4.8097780724333447E-2</v>
      </c>
      <c r="AX54">
        <f>AVERAGE('Gal4 ctrl'!AZ52:BP52)</f>
        <v>1.2938536363636366</v>
      </c>
      <c r="AY54">
        <f>AVERAGE('UAS ctrl'!AZ52:BP52)</f>
        <v>1.2675208333333334</v>
      </c>
      <c r="AZ54">
        <f>AVERAGE(expt!AZ52:BP52)</f>
        <v>0.57810749999999989</v>
      </c>
      <c r="BB54">
        <f>STDEV('Gal4 ctrl'!AZ52:BP52)/SQRT(COUNT('Gal4 ctrl'!AZ52:BP52))</f>
        <v>0.11123435385194384</v>
      </c>
      <c r="BC54">
        <f>STDEV('UAS ctrl'!AZ52:BP52)/SQRT(COUNT('UAS ctrl'!AZ52:BP52))</f>
        <v>0.12356007323429417</v>
      </c>
      <c r="BD54">
        <f>STDEV(expt!AZ52:BP52)/SQRT(COUNT(expt!AZ52:BP52))</f>
        <v>3.761660960760832E-2</v>
      </c>
      <c r="BF54">
        <f>AVERAGE('Gal4 ctrl'!CG52:CW52)</f>
        <v>1.1469072727272727</v>
      </c>
      <c r="BG54">
        <f>AVERAGE('UAS ctrl'!CG52:CW52)</f>
        <v>1.1651283333333333</v>
      </c>
      <c r="BH54">
        <f>AVERAGE(expt!CG52:CW52)</f>
        <v>0.61535499999999999</v>
      </c>
      <c r="BJ54">
        <f>STDEV('Gal4 ctrl'!CG52:CW52)/SQRT(COUNT('Gal4 ctrl'!CG52:CW52))</f>
        <v>9.4160772811871879E-2</v>
      </c>
      <c r="BK54">
        <f>STDEV('UAS ctrl'!CG52:CW52)/SQRT(COUNT('UAS ctrl'!CG52:CW52))</f>
        <v>9.4730540344652947E-2</v>
      </c>
      <c r="BL54">
        <f>STDEV(expt!CG52:CW52)/SQRT(COUNT(expt!CG52:CW52))</f>
        <v>4.4487118760446358E-2</v>
      </c>
      <c r="BQ54">
        <f>AVERAGE('Gal4 ctrl'!CX52:DN52)</f>
        <v>0.59165272727272722</v>
      </c>
      <c r="BR54">
        <f>AVERAGE('UAS ctrl'!CX52:DN52)</f>
        <v>0.66126833333333335</v>
      </c>
      <c r="BS54">
        <f>AVERAGE(expt!CX52:DN52)</f>
        <v>0.46115166666666663</v>
      </c>
      <c r="BU54">
        <f>STDEV('Gal4 ctrl'!CX52:DN52)/SQRT(COUNT('Gal4 ctrl'!CX52:DN52))</f>
        <v>7.5378978478942843E-2</v>
      </c>
      <c r="BV54">
        <f>STDEV('UAS ctrl'!CX52:DN52)/SQRT(COUNT('UAS ctrl'!CX52:DN52))</f>
        <v>4.4144944472439197E-2</v>
      </c>
      <c r="BW54">
        <f>STDEV(expt!CX52:DN52)/SQRT(COUNT(expt!CX52:DN52))</f>
        <v>6.9222975755703742E-2</v>
      </c>
      <c r="BY54">
        <f>AVERAGE('Gal4 ctrl'!DO52:EE52)</f>
        <v>0.64935545454545451</v>
      </c>
      <c r="BZ54">
        <f>AVERAGE('UAS ctrl'!DO52:EE52)</f>
        <v>0.5519816666666667</v>
      </c>
      <c r="CA54">
        <f>AVERAGE(expt!DO52:EE52)</f>
        <v>0.39496750000000008</v>
      </c>
      <c r="CC54">
        <f>STDEV('Gal4 ctrl'!DO52:EE52)/SQRT(COUNT('Gal4 ctrl'!DO52:EE52))</f>
        <v>5.9092470653492581E-2</v>
      </c>
      <c r="CD54">
        <f>STDEV('UAS ctrl'!DO52:EE52)/SQRT(COUNT('UAS ctrl'!DO52:EE52))</f>
        <v>5.2995994414577266E-2</v>
      </c>
      <c r="CE54">
        <f>STDEV(expt!DO52:EE52)/SQRT(COUNT(expt!DO52:EE52))</f>
        <v>6.143475608102341E-2</v>
      </c>
      <c r="CG54">
        <f>AVERAGE('Gal4 ctrl'!EF52:EV52)</f>
        <v>0.60645363636363647</v>
      </c>
      <c r="CH54">
        <f>AVERAGE('UAS ctrl'!EF52:EV52)</f>
        <v>0.51726833333333333</v>
      </c>
      <c r="CI54">
        <f>AVERAGE(expt!EF52:EV52)</f>
        <v>0.37433666666666671</v>
      </c>
      <c r="CK54">
        <f>STDEV('Gal4 ctrl'!EF52:EV52)/SQRT(COUNT('Gal4 ctrl'!EF52:EV52))</f>
        <v>5.3512517231913727E-2</v>
      </c>
      <c r="CL54">
        <f>STDEV('UAS ctrl'!EF52:EV52)/SQRT(COUNT('UAS ctrl'!EF52:EV52))</f>
        <v>4.6737067127568789E-2</v>
      </c>
      <c r="CM54">
        <f>STDEV(expt!EF52:EV52)/SQRT(COUNT(expt!EF52:EV52))</f>
        <v>5.6386290824359857E-2</v>
      </c>
    </row>
    <row r="55" spans="1:91" x14ac:dyDescent="0.2">
      <c r="O55">
        <v>52</v>
      </c>
      <c r="P55">
        <f>AVERAGE('Gal4 ctrl'!C53:R53)</f>
        <v>6.1408818181818168</v>
      </c>
      <c r="Q55">
        <f>AVERAGE('UAS ctrl'!C53:R53)</f>
        <v>6.0030499999999991</v>
      </c>
      <c r="R55">
        <f>AVERAGE(expt!C53:R53)</f>
        <v>0.98225666666666678</v>
      </c>
      <c r="T55">
        <f>STDEV('Gal4 ctrl'!C53:R53)/SQRT(COUNT('Gal4 ctrl'!C53:R53))</f>
        <v>1.1683224758615691</v>
      </c>
      <c r="U55">
        <f>STDEV('UAS ctrl'!C53:R53)/SQRT(COUNT('UAS ctrl'!C53:R53))</f>
        <v>0.56808239325849907</v>
      </c>
      <c r="V55">
        <f>STDEV(expt!C53:R53)/SQRT(COUNT(expt!C53:R53))</f>
        <v>0.1680803746558307</v>
      </c>
      <c r="X55">
        <f>AVERAGE('Gal4 ctrl'!AJ53:AY53)</f>
        <v>5.9212636363636362</v>
      </c>
      <c r="Y55">
        <f>AVERAGE('UAS ctrl'!AJ53:AY53)</f>
        <v>5.0828166666666652</v>
      </c>
      <c r="Z55">
        <f>AVERAGE(expt!AJ53:AY53)</f>
        <v>0.91235999999999995</v>
      </c>
      <c r="AB55">
        <f>STDEV('Gal4 ctrl'!AJ53:AY53)/SQRT(COUNT('Gal4 ctrl'!AJ53:AY53))</f>
        <v>0.90945409092715179</v>
      </c>
      <c r="AC55">
        <f>STDEV('UAS ctrl'!AJ53:AY53)/SQRT(COUNT('UAS ctrl'!AJ53:AY53))</f>
        <v>0.8163770713037608</v>
      </c>
      <c r="AD55">
        <f>STDEV(expt!AJ53:AY53)/SQRT(COUNT(expt!AJ53:AY53))</f>
        <v>0.14654138430884131</v>
      </c>
      <c r="AF55">
        <f>AVERAGE('Gal4 ctrl'!BQ53:CF53)</f>
        <v>5.322275454545454</v>
      </c>
      <c r="AG55">
        <f>AVERAGE('UAS ctrl'!BQ53:CF53)</f>
        <v>4.0142475000000006</v>
      </c>
      <c r="AH55">
        <f>AVERAGE(expt!BQ53:CF53)</f>
        <v>0.87563916666666675</v>
      </c>
      <c r="AJ55">
        <f>STDEV('Gal4 ctrl'!BQ53:CF53)/SQRT(COUNT('Gal4 ctrl'!BQ53:CF53))</f>
        <v>1.0741217774631804</v>
      </c>
      <c r="AK55">
        <f>STDEV('UAS ctrl'!BQ53:CF53)/SQRT(COUNT('UAS ctrl'!BQ53:CF53))</f>
        <v>0.73852692676657372</v>
      </c>
      <c r="AL55">
        <f>STDEV(expt!BQ53:CF53)/SQRT(COUNT(expt!BQ53:CF53))</f>
        <v>9.7469285600864611E-2</v>
      </c>
      <c r="AP55">
        <f>AVERAGE('Gal4 ctrl'!S53:AI53)</f>
        <v>1.5346518181818183</v>
      </c>
      <c r="AQ55">
        <f>AVERAGE('UAS ctrl'!S53:AI53)</f>
        <v>1.5323833333333334</v>
      </c>
      <c r="AR55">
        <f>AVERAGE(expt!S53:AI53)</f>
        <v>0.69424083333333331</v>
      </c>
      <c r="AT55">
        <f>STDEV('Gal4 ctrl'!S53:AI53)/SQRT(COUNT('Gal4 ctrl'!S53:AI53))</f>
        <v>0.15091374915866329</v>
      </c>
      <c r="AU55">
        <f>STDEV('UAS ctrl'!S53:AI53)/SQRT(COUNT('UAS ctrl'!S53:AI53))</f>
        <v>0.11132403211464556</v>
      </c>
      <c r="AV55">
        <f>STDEV(expt!S53:AI53)/SQRT(COUNT(expt!S53:AI53))</f>
        <v>3.9311941309000689E-2</v>
      </c>
      <c r="AX55">
        <f>AVERAGE('Gal4 ctrl'!AZ53:BP53)</f>
        <v>1.2465672727272727</v>
      </c>
      <c r="AY55">
        <f>AVERAGE('UAS ctrl'!AZ53:BP53)</f>
        <v>1.4185033333333334</v>
      </c>
      <c r="AZ55">
        <f>AVERAGE(expt!AZ53:BP53)</f>
        <v>0.55228583333333325</v>
      </c>
      <c r="BB55">
        <f>STDEV('Gal4 ctrl'!AZ53:BP53)/SQRT(COUNT('Gal4 ctrl'!AZ53:BP53))</f>
        <v>0.1245102822631777</v>
      </c>
      <c r="BC55">
        <f>STDEV('UAS ctrl'!AZ53:BP53)/SQRT(COUNT('UAS ctrl'!AZ53:BP53))</f>
        <v>0.14803039413197777</v>
      </c>
      <c r="BD55">
        <f>STDEV(expt!AZ53:BP53)/SQRT(COUNT(expt!AZ53:BP53))</f>
        <v>2.2144558858963194E-2</v>
      </c>
      <c r="BF55">
        <f>AVERAGE('Gal4 ctrl'!CG53:CW53)</f>
        <v>1.2364563636363639</v>
      </c>
      <c r="BG55">
        <f>AVERAGE('UAS ctrl'!CG53:CW53)</f>
        <v>1.039315</v>
      </c>
      <c r="BH55">
        <f>AVERAGE(expt!CG53:CW53)</f>
        <v>0.57014583333333324</v>
      </c>
      <c r="BJ55">
        <f>STDEV('Gal4 ctrl'!CG53:CW53)/SQRT(COUNT('Gal4 ctrl'!CG53:CW53))</f>
        <v>0.11259097030056661</v>
      </c>
      <c r="BK55">
        <f>STDEV('UAS ctrl'!CG53:CW53)/SQRT(COUNT('UAS ctrl'!CG53:CW53))</f>
        <v>8.1401377366241243E-2</v>
      </c>
      <c r="BL55">
        <f>STDEV(expt!CG53:CW53)/SQRT(COUNT(expt!CG53:CW53))</f>
        <v>3.6547012883332279E-2</v>
      </c>
      <c r="BQ55">
        <f>AVERAGE('Gal4 ctrl'!CX53:DN53)</f>
        <v>0.63136090909090903</v>
      </c>
      <c r="BR55">
        <f>AVERAGE('UAS ctrl'!CX53:DN53)</f>
        <v>0.63354666666666659</v>
      </c>
      <c r="BS55">
        <f>AVERAGE(expt!CX53:DN53)</f>
        <v>0.45461249999999992</v>
      </c>
      <c r="BU55">
        <f>STDEV('Gal4 ctrl'!CX53:DN53)/SQRT(COUNT('Gal4 ctrl'!CX53:DN53))</f>
        <v>6.4742268017881396E-2</v>
      </c>
      <c r="BV55">
        <f>STDEV('UAS ctrl'!CX53:DN53)/SQRT(COUNT('UAS ctrl'!CX53:DN53))</f>
        <v>5.0477517712784269E-2</v>
      </c>
      <c r="BW55">
        <f>STDEV(expt!CX53:DN53)/SQRT(COUNT(expt!CX53:DN53))</f>
        <v>5.9118958607675645E-2</v>
      </c>
      <c r="BY55">
        <f>AVERAGE('Gal4 ctrl'!DO53:EE53)</f>
        <v>0.62822545454545453</v>
      </c>
      <c r="BZ55">
        <f>AVERAGE('UAS ctrl'!DO53:EE53)</f>
        <v>0.57937249999999996</v>
      </c>
      <c r="CA55">
        <f>AVERAGE(expt!DO53:EE53)</f>
        <v>0.40926083333333335</v>
      </c>
      <c r="CC55">
        <f>STDEV('Gal4 ctrl'!DO53:EE53)/SQRT(COUNT('Gal4 ctrl'!DO53:EE53))</f>
        <v>5.9938297688139762E-2</v>
      </c>
      <c r="CD55">
        <f>STDEV('UAS ctrl'!DO53:EE53)/SQRT(COUNT('UAS ctrl'!DO53:EE53))</f>
        <v>5.5477606158141637E-2</v>
      </c>
      <c r="CE55">
        <f>STDEV(expt!DO53:EE53)/SQRT(COUNT(expt!DO53:EE53))</f>
        <v>4.9466725247938659E-2</v>
      </c>
      <c r="CG55">
        <f>AVERAGE('Gal4 ctrl'!EF53:EV53)</f>
        <v>0.61804727272727267</v>
      </c>
      <c r="CH55">
        <f>AVERAGE('UAS ctrl'!EF53:EV53)</f>
        <v>0.4558935833333333</v>
      </c>
      <c r="CI55">
        <f>AVERAGE(expt!EF53:EV53)</f>
        <v>0.38502083333333337</v>
      </c>
      <c r="CK55">
        <f>STDEV('Gal4 ctrl'!EF53:EV53)/SQRT(COUNT('Gal4 ctrl'!EF53:EV53))</f>
        <v>4.6565394702521891E-2</v>
      </c>
      <c r="CL55">
        <f>STDEV('UAS ctrl'!EF53:EV53)/SQRT(COUNT('UAS ctrl'!EF53:EV53))</f>
        <v>5.3547167694877287E-2</v>
      </c>
      <c r="CM55">
        <f>STDEV(expt!EF53:EV53)/SQRT(COUNT(expt!EF53:EV53))</f>
        <v>5.7158857786188483E-2</v>
      </c>
    </row>
    <row r="56" spans="1:91" x14ac:dyDescent="0.2">
      <c r="O56">
        <v>53</v>
      </c>
      <c r="P56">
        <f>AVERAGE('Gal4 ctrl'!C54:R54)</f>
        <v>6.2850636363636365</v>
      </c>
      <c r="Q56">
        <f>AVERAGE('UAS ctrl'!C54:R54)</f>
        <v>6.1559166666666671</v>
      </c>
      <c r="R56">
        <f>AVERAGE(expt!C54:R54)</f>
        <v>0.9192433333333333</v>
      </c>
      <c r="T56">
        <f>STDEV('Gal4 ctrl'!C54:R54)/SQRT(COUNT('Gal4 ctrl'!C54:R54))</f>
        <v>1.082595730914842</v>
      </c>
      <c r="U56">
        <f>STDEV('UAS ctrl'!C54:R54)/SQRT(COUNT('UAS ctrl'!C54:R54))</f>
        <v>0.64372702087063982</v>
      </c>
      <c r="V56">
        <f>STDEV(expt!C54:R54)/SQRT(COUNT(expt!C54:R54))</f>
        <v>0.14793901023391337</v>
      </c>
      <c r="X56">
        <f>AVERAGE('Gal4 ctrl'!AJ54:AY54)</f>
        <v>5.4765081818181818</v>
      </c>
      <c r="Y56">
        <f>AVERAGE('UAS ctrl'!AJ54:AY54)</f>
        <v>5.5313499999999998</v>
      </c>
      <c r="Z56">
        <f>AVERAGE(expt!AJ54:AY54)</f>
        <v>0.7707775</v>
      </c>
      <c r="AB56">
        <f>STDEV('Gal4 ctrl'!AJ54:AY54)/SQRT(COUNT('Gal4 ctrl'!AJ54:AY54))</f>
        <v>1.040533019577264</v>
      </c>
      <c r="AC56">
        <f>STDEV('UAS ctrl'!AJ54:AY54)/SQRT(COUNT('UAS ctrl'!AJ54:AY54))</f>
        <v>0.8990668591361658</v>
      </c>
      <c r="AD56">
        <f>STDEV(expt!AJ54:AY54)/SQRT(COUNT(expt!AJ54:AY54))</f>
        <v>6.8004999951262385E-2</v>
      </c>
      <c r="AF56">
        <f>AVERAGE('Gal4 ctrl'!BQ54:CF54)</f>
        <v>4.7160181818181819</v>
      </c>
      <c r="AG56">
        <f>AVERAGE('UAS ctrl'!BQ54:CF54)</f>
        <v>4.4417233333333339</v>
      </c>
      <c r="AH56">
        <f>AVERAGE(expt!BQ54:CF54)</f>
        <v>0.73698833333333347</v>
      </c>
      <c r="AJ56">
        <f>STDEV('Gal4 ctrl'!BQ54:CF54)/SQRT(COUNT('Gal4 ctrl'!BQ54:CF54))</f>
        <v>0.85872685410841965</v>
      </c>
      <c r="AK56">
        <f>STDEV('UAS ctrl'!BQ54:CF54)/SQRT(COUNT('UAS ctrl'!BQ54:CF54))</f>
        <v>0.85356394843010752</v>
      </c>
      <c r="AL56">
        <f>STDEV(expt!BQ54:CF54)/SQRT(COUNT(expt!BQ54:CF54))</f>
        <v>6.6036939419761659E-2</v>
      </c>
      <c r="AP56">
        <f>AVERAGE('Gal4 ctrl'!S54:AI54)</f>
        <v>1.4959090909090911</v>
      </c>
      <c r="AQ56">
        <f>AVERAGE('UAS ctrl'!S54:AI54)</f>
        <v>1.5256666666666663</v>
      </c>
      <c r="AR56">
        <f>AVERAGE(expt!S54:AI54)</f>
        <v>0.68025083333333336</v>
      </c>
      <c r="AT56">
        <f>STDEV('Gal4 ctrl'!S54:AI54)/SQRT(COUNT('Gal4 ctrl'!S54:AI54))</f>
        <v>0.12811208406174879</v>
      </c>
      <c r="AU56">
        <f>STDEV('UAS ctrl'!S54:AI54)/SQRT(COUNT('UAS ctrl'!S54:AI54))</f>
        <v>8.254296616082038E-2</v>
      </c>
      <c r="AV56">
        <f>STDEV(expt!S54:AI54)/SQRT(COUNT(expt!S54:AI54))</f>
        <v>5.7121280244362929E-2</v>
      </c>
      <c r="AX56">
        <f>AVERAGE('Gal4 ctrl'!AZ54:BP54)</f>
        <v>1.2886090909090908</v>
      </c>
      <c r="AY56">
        <f>AVERAGE('UAS ctrl'!AZ54:BP54)</f>
        <v>1.3658299999999999</v>
      </c>
      <c r="AZ56">
        <f>AVERAGE(expt!AZ54:BP54)</f>
        <v>0.59648666666666672</v>
      </c>
      <c r="BB56">
        <f>STDEV('Gal4 ctrl'!AZ54:BP54)/SQRT(COUNT('Gal4 ctrl'!AZ54:BP54))</f>
        <v>9.9551000693153813E-2</v>
      </c>
      <c r="BC56">
        <f>STDEV('UAS ctrl'!AZ54:BP54)/SQRT(COUNT('UAS ctrl'!AZ54:BP54))</f>
        <v>0.10722741588876349</v>
      </c>
      <c r="BD56">
        <f>STDEV(expt!AZ54:BP54)/SQRT(COUNT(expt!AZ54:BP54))</f>
        <v>3.4375108205523072E-2</v>
      </c>
      <c r="BF56">
        <f>AVERAGE('Gal4 ctrl'!CG54:CW54)</f>
        <v>1.1797881818181819</v>
      </c>
      <c r="BG56">
        <f>AVERAGE('UAS ctrl'!CG54:CW54)</f>
        <v>1.1643141666666665</v>
      </c>
      <c r="BH56">
        <f>AVERAGE(expt!CG54:CW54)</f>
        <v>0.56227499999999997</v>
      </c>
      <c r="BJ56">
        <f>STDEV('Gal4 ctrl'!CG54:CW54)/SQRT(COUNT('Gal4 ctrl'!CG54:CW54))</f>
        <v>0.11270256496894157</v>
      </c>
      <c r="BK56">
        <f>STDEV('UAS ctrl'!CG54:CW54)/SQRT(COUNT('UAS ctrl'!CG54:CW54))</f>
        <v>0.11677211858130854</v>
      </c>
      <c r="BL56">
        <f>STDEV(expt!CG54:CW54)/SQRT(COUNT(expt!CG54:CW54))</f>
        <v>3.1219216971816247E-2</v>
      </c>
      <c r="BQ56">
        <f>AVERAGE('Gal4 ctrl'!CX54:DN54)</f>
        <v>0.63478636363636365</v>
      </c>
      <c r="BR56">
        <f>AVERAGE('UAS ctrl'!CX54:DN54)</f>
        <v>0.6177975</v>
      </c>
      <c r="BS56">
        <f>AVERAGE(expt!CX54:DN54)</f>
        <v>0.45374666666666669</v>
      </c>
      <c r="BU56">
        <f>STDEV('Gal4 ctrl'!CX54:DN54)/SQRT(COUNT('Gal4 ctrl'!CX54:DN54))</f>
        <v>6.046224130920258E-2</v>
      </c>
      <c r="BV56">
        <f>STDEV('UAS ctrl'!CX54:DN54)/SQRT(COUNT('UAS ctrl'!CX54:DN54))</f>
        <v>4.7281492793644513E-2</v>
      </c>
      <c r="BW56">
        <f>STDEV(expt!CX54:DN54)/SQRT(COUNT(expt!CX54:DN54))</f>
        <v>6.0766183046330968E-2</v>
      </c>
      <c r="BY56">
        <f>AVERAGE('Gal4 ctrl'!DO54:EE54)</f>
        <v>0.6535736363636363</v>
      </c>
      <c r="BZ56">
        <f>AVERAGE('UAS ctrl'!DO54:EE54)</f>
        <v>0.54257833333333327</v>
      </c>
      <c r="CA56">
        <f>AVERAGE(expt!DO54:EE54)</f>
        <v>0.42508499999999999</v>
      </c>
      <c r="CC56">
        <f>STDEV('Gal4 ctrl'!DO54:EE54)/SQRT(COUNT('Gal4 ctrl'!DO54:EE54))</f>
        <v>6.4483361536456216E-2</v>
      </c>
      <c r="CD56">
        <f>STDEV('UAS ctrl'!DO54:EE54)/SQRT(COUNT('UAS ctrl'!DO54:EE54))</f>
        <v>5.414422380050888E-2</v>
      </c>
      <c r="CE56">
        <f>STDEV(expt!DO54:EE54)/SQRT(COUNT(expt!DO54:EE54))</f>
        <v>5.8804999497568983E-2</v>
      </c>
      <c r="CG56">
        <f>AVERAGE('Gal4 ctrl'!EF54:EV54)</f>
        <v>0.64585909090909088</v>
      </c>
      <c r="CH56">
        <f>AVERAGE('UAS ctrl'!EF54:EV54)</f>
        <v>0.46136274999999999</v>
      </c>
      <c r="CI56">
        <f>AVERAGE(expt!EF54:EV54)</f>
        <v>0.37340499999999999</v>
      </c>
      <c r="CK56">
        <f>STDEV('Gal4 ctrl'!EF54:EV54)/SQRT(COUNT('Gal4 ctrl'!EF54:EV54))</f>
        <v>6.6267374537544235E-2</v>
      </c>
      <c r="CL56">
        <f>STDEV('UAS ctrl'!EF54:EV54)/SQRT(COUNT('UAS ctrl'!EF54:EV54))</f>
        <v>5.4358392576230471E-2</v>
      </c>
      <c r="CM56">
        <f>STDEV(expt!EF54:EV54)/SQRT(COUNT(expt!EF54:EV54))</f>
        <v>5.6102204387360882E-2</v>
      </c>
    </row>
    <row r="57" spans="1:91" x14ac:dyDescent="0.2">
      <c r="O57">
        <v>54</v>
      </c>
      <c r="P57">
        <f>AVERAGE('Gal4 ctrl'!C55:R55)</f>
        <v>5.9581181818181816</v>
      </c>
      <c r="Q57">
        <f>AVERAGE('UAS ctrl'!C55:R55)</f>
        <v>6.0895916666666663</v>
      </c>
      <c r="R57">
        <f>AVERAGE(expt!C55:R55)</f>
        <v>0.9193800000000002</v>
      </c>
      <c r="T57">
        <f>STDEV('Gal4 ctrl'!C55:R55)/SQRT(COUNT('Gal4 ctrl'!C55:R55))</f>
        <v>0.97415772577864146</v>
      </c>
      <c r="U57">
        <f>STDEV('UAS ctrl'!C55:R55)/SQRT(COUNT('UAS ctrl'!C55:R55))</f>
        <v>0.57119337375442336</v>
      </c>
      <c r="V57">
        <f>STDEV(expt!C55:R55)/SQRT(COUNT(expt!C55:R55))</f>
        <v>9.9362243812499015E-2</v>
      </c>
      <c r="X57">
        <f>AVERAGE('Gal4 ctrl'!AJ55:AY55)</f>
        <v>6.1996354545454544</v>
      </c>
      <c r="Y57">
        <f>AVERAGE('UAS ctrl'!AJ55:AY55)</f>
        <v>5.3742249999999991</v>
      </c>
      <c r="Z57">
        <f>AVERAGE(expt!AJ55:AY55)</f>
        <v>0.96787750000000006</v>
      </c>
      <c r="AB57">
        <f>STDEV('Gal4 ctrl'!AJ55:AY55)/SQRT(COUNT('Gal4 ctrl'!AJ55:AY55))</f>
        <v>1.0998444335626945</v>
      </c>
      <c r="AC57">
        <f>STDEV('UAS ctrl'!AJ55:AY55)/SQRT(COUNT('UAS ctrl'!AJ55:AY55))</f>
        <v>0.84294773240361376</v>
      </c>
      <c r="AD57">
        <f>STDEV(expt!AJ55:AY55)/SQRT(COUNT(expt!AJ55:AY55))</f>
        <v>8.4201970610757446E-2</v>
      </c>
      <c r="AF57">
        <f>AVERAGE('Gal4 ctrl'!BQ55:CF55)</f>
        <v>5.1150818181818174</v>
      </c>
      <c r="AG57">
        <f>AVERAGE('UAS ctrl'!BQ55:CF55)</f>
        <v>4.3728083333333325</v>
      </c>
      <c r="AH57">
        <f>AVERAGE(expt!BQ55:CF55)</f>
        <v>0.71967999999999999</v>
      </c>
      <c r="AJ57">
        <f>STDEV('Gal4 ctrl'!BQ55:CF55)/SQRT(COUNT('Gal4 ctrl'!BQ55:CF55))</f>
        <v>1.1050804892790056</v>
      </c>
      <c r="AK57">
        <f>STDEV('UAS ctrl'!BQ55:CF55)/SQRT(COUNT('UAS ctrl'!BQ55:CF55))</f>
        <v>0.89436308965098221</v>
      </c>
      <c r="AL57">
        <f>STDEV(expt!BQ55:CF55)/SQRT(COUNT(expt!BQ55:CF55))</f>
        <v>6.1914116383711387E-2</v>
      </c>
      <c r="AP57">
        <f>AVERAGE('Gal4 ctrl'!S55:AI55)</f>
        <v>1.7134872727272727</v>
      </c>
      <c r="AQ57">
        <f>AVERAGE('UAS ctrl'!S55:AI55)</f>
        <v>1.4288291666666666</v>
      </c>
      <c r="AR57">
        <f>AVERAGE(expt!S55:AI55)</f>
        <v>0.69474250000000015</v>
      </c>
      <c r="AT57">
        <f>STDEV('Gal4 ctrl'!S55:AI55)/SQRT(COUNT('Gal4 ctrl'!S55:AI55))</f>
        <v>0.16179040149690255</v>
      </c>
      <c r="AU57">
        <f>STDEV('UAS ctrl'!S55:AI55)/SQRT(COUNT('UAS ctrl'!S55:AI55))</f>
        <v>9.7564870505500334E-2</v>
      </c>
      <c r="AV57">
        <f>STDEV(expt!S55:AI55)/SQRT(COUNT(expt!S55:AI55))</f>
        <v>4.5418825010571352E-2</v>
      </c>
      <c r="AX57">
        <f>AVERAGE('Gal4 ctrl'!AZ55:BP55)</f>
        <v>1.2448481818181818</v>
      </c>
      <c r="AY57">
        <f>AVERAGE('UAS ctrl'!AZ55:BP55)</f>
        <v>1.3013341666666667</v>
      </c>
      <c r="AZ57">
        <f>AVERAGE(expt!AZ55:BP55)</f>
        <v>0.63407416666666672</v>
      </c>
      <c r="BB57">
        <f>STDEV('Gal4 ctrl'!AZ55:BP55)/SQRT(COUNT('Gal4 ctrl'!AZ55:BP55))</f>
        <v>0.10696439141405194</v>
      </c>
      <c r="BC57">
        <f>STDEV('UAS ctrl'!AZ55:BP55)/SQRT(COUNT('UAS ctrl'!AZ55:BP55))</f>
        <v>0.12201958036152841</v>
      </c>
      <c r="BD57">
        <f>STDEV(expt!AZ55:BP55)/SQRT(COUNT(expt!AZ55:BP55))</f>
        <v>3.4645932146946251E-2</v>
      </c>
      <c r="BF57">
        <f>AVERAGE('Gal4 ctrl'!CG55:CW55)</f>
        <v>1.1567100000000001</v>
      </c>
      <c r="BG57">
        <f>AVERAGE('UAS ctrl'!CG55:CW55)</f>
        <v>1.1616191666666666</v>
      </c>
      <c r="BH57">
        <f>AVERAGE(expt!CG55:CW55)</f>
        <v>0.54854250000000004</v>
      </c>
      <c r="BJ57">
        <f>STDEV('Gal4 ctrl'!CG55:CW55)/SQRT(COUNT('Gal4 ctrl'!CG55:CW55))</f>
        <v>0.11051179796334373</v>
      </c>
      <c r="BK57">
        <f>STDEV('UAS ctrl'!CG55:CW55)/SQRT(COUNT('UAS ctrl'!CG55:CW55))</f>
        <v>0.11975625878790758</v>
      </c>
      <c r="BL57">
        <f>STDEV(expt!CG55:CW55)/SQRT(COUNT(expt!CG55:CW55))</f>
        <v>3.167345225045913E-2</v>
      </c>
      <c r="BQ57">
        <f>AVERAGE('Gal4 ctrl'!CX55:DN55)</f>
        <v>0.64592999999999989</v>
      </c>
      <c r="BR57">
        <f>AVERAGE('UAS ctrl'!CX55:DN55)</f>
        <v>0.61339583333333336</v>
      </c>
      <c r="BS57">
        <f>AVERAGE(expt!CX55:DN55)</f>
        <v>0.47305166666666665</v>
      </c>
      <c r="BU57">
        <f>STDEV('Gal4 ctrl'!CX55:DN55)/SQRT(COUNT('Gal4 ctrl'!CX55:DN55))</f>
        <v>6.0847276864443176E-2</v>
      </c>
      <c r="BV57">
        <f>STDEV('UAS ctrl'!CX55:DN55)/SQRT(COUNT('UAS ctrl'!CX55:DN55))</f>
        <v>4.8097113682983403E-2</v>
      </c>
      <c r="BW57">
        <f>STDEV(expt!CX55:DN55)/SQRT(COUNT(expt!CX55:DN55))</f>
        <v>6.023770482912514E-2</v>
      </c>
      <c r="BY57">
        <f>AVERAGE('Gal4 ctrl'!DO55:EE55)</f>
        <v>0.64563727272727267</v>
      </c>
      <c r="BZ57">
        <f>AVERAGE('UAS ctrl'!DO55:EE55)</f>
        <v>0.52669083333333333</v>
      </c>
      <c r="CA57">
        <f>AVERAGE(expt!DO55:EE55)</f>
        <v>0.46922833333333336</v>
      </c>
      <c r="CC57">
        <f>STDEV('Gal4 ctrl'!DO55:EE55)/SQRT(COUNT('Gal4 ctrl'!DO55:EE55))</f>
        <v>6.2765370505643792E-2</v>
      </c>
      <c r="CD57">
        <f>STDEV('UAS ctrl'!DO55:EE55)/SQRT(COUNT('UAS ctrl'!DO55:EE55))</f>
        <v>4.8739780085836001E-2</v>
      </c>
      <c r="CE57">
        <f>STDEV(expt!DO55:EE55)/SQRT(COUNT(expt!DO55:EE55))</f>
        <v>6.963517264604463E-2</v>
      </c>
      <c r="CG57">
        <f>AVERAGE('Gal4 ctrl'!EF55:EV55)</f>
        <v>0.65293000000000001</v>
      </c>
      <c r="CH57">
        <f>AVERAGE('UAS ctrl'!EF55:EV55)</f>
        <v>0.49175750000000001</v>
      </c>
      <c r="CI57">
        <f>AVERAGE(expt!EF55:EV55)</f>
        <v>0.38008333333333333</v>
      </c>
      <c r="CK57">
        <f>STDEV('Gal4 ctrl'!EF55:EV55)/SQRT(COUNT('Gal4 ctrl'!EF55:EV55))</f>
        <v>6.0898305305574101E-2</v>
      </c>
      <c r="CL57">
        <f>STDEV('UAS ctrl'!EF55:EV55)/SQRT(COUNT('UAS ctrl'!EF55:EV55))</f>
        <v>4.4848587899208481E-2</v>
      </c>
      <c r="CM57">
        <f>STDEV(expt!EF55:EV55)/SQRT(COUNT(expt!EF55:EV55))</f>
        <v>5.7935051963035264E-2</v>
      </c>
    </row>
    <row r="58" spans="1:91" x14ac:dyDescent="0.2">
      <c r="O58">
        <v>55</v>
      </c>
      <c r="P58">
        <f>AVERAGE('Gal4 ctrl'!C56:R56)</f>
        <v>5.8438000000000008</v>
      </c>
      <c r="Q58">
        <f>AVERAGE('UAS ctrl'!C56:R56)</f>
        <v>5.730999999999999</v>
      </c>
      <c r="R58">
        <f>AVERAGE(expt!C56:R56)</f>
        <v>1.0634975000000002</v>
      </c>
      <c r="T58">
        <f>STDEV('Gal4 ctrl'!C56:R56)/SQRT(COUNT('Gal4 ctrl'!C56:R56))</f>
        <v>0.9079924476057557</v>
      </c>
      <c r="U58">
        <f>STDEV('UAS ctrl'!C56:R56)/SQRT(COUNT('UAS ctrl'!C56:R56))</f>
        <v>0.77097719250548324</v>
      </c>
      <c r="V58">
        <f>STDEV(expt!C56:R56)/SQRT(COUNT(expt!C56:R56))</f>
        <v>0.15229425614492106</v>
      </c>
      <c r="X58">
        <f>AVERAGE('Gal4 ctrl'!AJ56:AY56)</f>
        <v>6.4123427272727271</v>
      </c>
      <c r="Y58">
        <f>AVERAGE('UAS ctrl'!AJ56:AY56)</f>
        <v>5.2713499999999991</v>
      </c>
      <c r="Z58">
        <f>AVERAGE(expt!AJ56:AY56)</f>
        <v>1.0444133333333336</v>
      </c>
      <c r="AB58">
        <f>STDEV('Gal4 ctrl'!AJ56:AY56)/SQRT(COUNT('Gal4 ctrl'!AJ56:AY56))</f>
        <v>1.0828533555246871</v>
      </c>
      <c r="AC58">
        <f>STDEV('UAS ctrl'!AJ56:AY56)/SQRT(COUNT('UAS ctrl'!AJ56:AY56))</f>
        <v>0.82309579208895645</v>
      </c>
      <c r="AD58">
        <f>STDEV(expt!AJ56:AY56)/SQRT(COUNT(expt!AJ56:AY56))</f>
        <v>9.5026535044829608E-2</v>
      </c>
      <c r="AF58">
        <f>AVERAGE('Gal4 ctrl'!BQ56:CF56)</f>
        <v>4.8178800000000015</v>
      </c>
      <c r="AG58">
        <f>AVERAGE('UAS ctrl'!BQ56:CF56)</f>
        <v>4.8059458333333334</v>
      </c>
      <c r="AH58">
        <f>AVERAGE(expt!BQ56:CF56)</f>
        <v>0.7115366666666666</v>
      </c>
      <c r="AJ58">
        <f>STDEV('Gal4 ctrl'!BQ56:CF56)/SQRT(COUNT('Gal4 ctrl'!BQ56:CF56))</f>
        <v>1.0103413020810881</v>
      </c>
      <c r="AK58">
        <f>STDEV('UAS ctrl'!BQ56:CF56)/SQRT(COUNT('UAS ctrl'!BQ56:CF56))</f>
        <v>0.96147790046653869</v>
      </c>
      <c r="AL58">
        <f>STDEV(expt!BQ56:CF56)/SQRT(COUNT(expt!BQ56:CF56))</f>
        <v>5.7557708094669022E-2</v>
      </c>
      <c r="AP58">
        <f>AVERAGE('Gal4 ctrl'!S56:AI56)</f>
        <v>1.669910909090909</v>
      </c>
      <c r="AQ58">
        <f>AVERAGE('UAS ctrl'!S56:AI56)</f>
        <v>1.4069075</v>
      </c>
      <c r="AR58">
        <f>AVERAGE(expt!S56:AI56)</f>
        <v>0.72624916666666683</v>
      </c>
      <c r="AT58">
        <f>STDEV('Gal4 ctrl'!S56:AI56)/SQRT(COUNT('Gal4 ctrl'!S56:AI56))</f>
        <v>0.18390651283862361</v>
      </c>
      <c r="AU58">
        <f>STDEV('UAS ctrl'!S56:AI56)/SQRT(COUNT('UAS ctrl'!S56:AI56))</f>
        <v>8.2754572126047532E-2</v>
      </c>
      <c r="AV58">
        <f>STDEV(expt!S56:AI56)/SQRT(COUNT(expt!S56:AI56))</f>
        <v>4.347990673964644E-2</v>
      </c>
      <c r="AX58">
        <f>AVERAGE('Gal4 ctrl'!AZ56:BP56)</f>
        <v>1.2986609090909091</v>
      </c>
      <c r="AY58">
        <f>AVERAGE('UAS ctrl'!AZ56:BP56)</f>
        <v>1.2909425000000001</v>
      </c>
      <c r="AZ58">
        <f>AVERAGE(expt!AZ56:BP56)</f>
        <v>0.6833433333333333</v>
      </c>
      <c r="BB58">
        <f>STDEV('Gal4 ctrl'!AZ56:BP56)/SQRT(COUNT('Gal4 ctrl'!AZ56:BP56))</f>
        <v>0.12247291003211914</v>
      </c>
      <c r="BC58">
        <f>STDEV('UAS ctrl'!AZ56:BP56)/SQRT(COUNT('UAS ctrl'!AZ56:BP56))</f>
        <v>0.11211063212984324</v>
      </c>
      <c r="BD58">
        <f>STDEV(expt!AZ56:BP56)/SQRT(COUNT(expt!AZ56:BP56))</f>
        <v>4.0228772895613669E-2</v>
      </c>
      <c r="BF58">
        <f>AVERAGE('Gal4 ctrl'!CG56:CW56)</f>
        <v>1.2113818181818183</v>
      </c>
      <c r="BG58">
        <f>AVERAGE('UAS ctrl'!CG56:CW56)</f>
        <v>1.1176741666666665</v>
      </c>
      <c r="BH58">
        <f>AVERAGE(expt!CG56:CW56)</f>
        <v>0.52426583333333343</v>
      </c>
      <c r="BJ58">
        <f>STDEV('Gal4 ctrl'!CG56:CW56)/SQRT(COUNT('Gal4 ctrl'!CG56:CW56))</f>
        <v>0.12743606815553485</v>
      </c>
      <c r="BK58">
        <f>STDEV('UAS ctrl'!CG56:CW56)/SQRT(COUNT('UAS ctrl'!CG56:CW56))</f>
        <v>9.79690288139832E-2</v>
      </c>
      <c r="BL58">
        <f>STDEV(expt!CG56:CW56)/SQRT(COUNT(expt!CG56:CW56))</f>
        <v>2.0981942144352988E-2</v>
      </c>
      <c r="BQ58">
        <f>AVERAGE('Gal4 ctrl'!CX56:DN56)</f>
        <v>0.66320181818181811</v>
      </c>
      <c r="BR58">
        <f>AVERAGE('UAS ctrl'!CX56:DN56)</f>
        <v>0.61599333333333328</v>
      </c>
      <c r="BS58">
        <f>AVERAGE(expt!CX56:DN56)</f>
        <v>0.48012416666666669</v>
      </c>
      <c r="BU58">
        <f>STDEV('Gal4 ctrl'!CX56:DN56)/SQRT(COUNT('Gal4 ctrl'!CX56:DN56))</f>
        <v>6.4324093391034412E-2</v>
      </c>
      <c r="BV58">
        <f>STDEV('UAS ctrl'!CX56:DN56)/SQRT(COUNT('UAS ctrl'!CX56:DN56))</f>
        <v>4.6283582898902685E-2</v>
      </c>
      <c r="BW58">
        <f>STDEV(expt!CX56:DN56)/SQRT(COUNT(expt!CX56:DN56))</f>
        <v>6.1486332682597421E-2</v>
      </c>
      <c r="BY58">
        <f>AVERAGE('Gal4 ctrl'!DO56:EE56)</f>
        <v>0.60702636363636353</v>
      </c>
      <c r="BZ58">
        <f>AVERAGE('UAS ctrl'!DO56:EE56)</f>
        <v>0.55827083333333327</v>
      </c>
      <c r="CA58">
        <f>AVERAGE(expt!DO56:EE56)</f>
        <v>0.46829833333333332</v>
      </c>
      <c r="CC58">
        <f>STDEV('Gal4 ctrl'!DO56:EE56)/SQRT(COUNT('Gal4 ctrl'!DO56:EE56))</f>
        <v>5.9558522865752979E-2</v>
      </c>
      <c r="CD58">
        <f>STDEV('UAS ctrl'!DO56:EE56)/SQRT(COUNT('UAS ctrl'!DO56:EE56))</f>
        <v>4.0357823515103794E-2</v>
      </c>
      <c r="CE58">
        <f>STDEV(expt!DO56:EE56)/SQRT(COUNT(expt!DO56:EE56))</f>
        <v>6.8840569113046118E-2</v>
      </c>
      <c r="CG58">
        <f>AVERAGE('Gal4 ctrl'!EF56:EV56)</f>
        <v>0.64993909090909086</v>
      </c>
      <c r="CH58">
        <f>AVERAGE('UAS ctrl'!EF56:EV56)</f>
        <v>0.45837</v>
      </c>
      <c r="CI58">
        <f>AVERAGE(expt!EF56:EV56)</f>
        <v>0.34869525000000001</v>
      </c>
      <c r="CK58">
        <f>STDEV('Gal4 ctrl'!EF56:EV56)/SQRT(COUNT('Gal4 ctrl'!EF56:EV56))</f>
        <v>7.3691821606848285E-2</v>
      </c>
      <c r="CL58">
        <f>STDEV('UAS ctrl'!EF56:EV56)/SQRT(COUNT('UAS ctrl'!EF56:EV56))</f>
        <v>4.274813059885741E-2</v>
      </c>
      <c r="CM58">
        <f>STDEV(expt!EF56:EV56)/SQRT(COUNT(expt!EF56:EV56))</f>
        <v>4.7713106588124943E-2</v>
      </c>
    </row>
    <row r="59" spans="1:91" x14ac:dyDescent="0.2">
      <c r="O59">
        <v>56</v>
      </c>
      <c r="P59">
        <f>AVERAGE('Gal4 ctrl'!C57:R57)</f>
        <v>6.3520636363636358</v>
      </c>
      <c r="Q59">
        <f>AVERAGE('UAS ctrl'!C57:R57)</f>
        <v>5.9848333333333343</v>
      </c>
      <c r="R59">
        <f>AVERAGE(expt!C57:R57)</f>
        <v>0.93474333333333315</v>
      </c>
      <c r="T59">
        <f>STDEV('Gal4 ctrl'!C57:R57)/SQRT(COUNT('Gal4 ctrl'!C57:R57))</f>
        <v>1.164673352511161</v>
      </c>
      <c r="U59">
        <f>STDEV('UAS ctrl'!C57:R57)/SQRT(COUNT('UAS ctrl'!C57:R57))</f>
        <v>0.82683336924984419</v>
      </c>
      <c r="V59">
        <f>STDEV(expt!C57:R57)/SQRT(COUNT(expt!C57:R57))</f>
        <v>0.1610793302360454</v>
      </c>
      <c r="X59">
        <f>AVERAGE('Gal4 ctrl'!AJ57:AY57)</f>
        <v>5.9340454545454548</v>
      </c>
      <c r="Y59">
        <f>AVERAGE('UAS ctrl'!AJ57:AY57)</f>
        <v>5.4782166666666656</v>
      </c>
      <c r="Z59">
        <f>AVERAGE(expt!AJ57:AY57)</f>
        <v>0.88508999999999993</v>
      </c>
      <c r="AB59">
        <f>STDEV('Gal4 ctrl'!AJ57:AY57)/SQRT(COUNT('Gal4 ctrl'!AJ57:AY57))</f>
        <v>0.99487111996421063</v>
      </c>
      <c r="AC59">
        <f>STDEV('UAS ctrl'!AJ57:AY57)/SQRT(COUNT('UAS ctrl'!AJ57:AY57))</f>
        <v>0.9373393009611104</v>
      </c>
      <c r="AD59">
        <f>STDEV(expt!AJ57:AY57)/SQRT(COUNT(expt!AJ57:AY57))</f>
        <v>0.10541250073215254</v>
      </c>
      <c r="AF59">
        <f>AVERAGE('Gal4 ctrl'!BQ57:CF57)</f>
        <v>4.6689818181818188</v>
      </c>
      <c r="AG59">
        <f>AVERAGE('UAS ctrl'!BQ57:CF57)</f>
        <v>4.8431749999999996</v>
      </c>
      <c r="AH59">
        <f>AVERAGE(expt!BQ57:CF57)</f>
        <v>0.75910583333333326</v>
      </c>
      <c r="AJ59">
        <f>STDEV('Gal4 ctrl'!BQ57:CF57)/SQRT(COUNT('Gal4 ctrl'!BQ57:CF57))</f>
        <v>0.87497572483918118</v>
      </c>
      <c r="AK59">
        <f>STDEV('UAS ctrl'!BQ57:CF57)/SQRT(COUNT('UAS ctrl'!BQ57:CF57))</f>
        <v>0.96968795083193471</v>
      </c>
      <c r="AL59">
        <f>STDEV(expt!BQ57:CF57)/SQRT(COUNT(expt!BQ57:CF57))</f>
        <v>5.9212186341162265E-2</v>
      </c>
      <c r="AP59">
        <f>AVERAGE('Gal4 ctrl'!S57:AI57)</f>
        <v>1.5994781818181816</v>
      </c>
      <c r="AQ59">
        <f>AVERAGE('UAS ctrl'!S57:AI57)</f>
        <v>1.3622591666666668</v>
      </c>
      <c r="AR59">
        <f>AVERAGE(expt!S57:AI57)</f>
        <v>0.69282999999999995</v>
      </c>
      <c r="AT59">
        <f>STDEV('Gal4 ctrl'!S57:AI57)/SQRT(COUNT('Gal4 ctrl'!S57:AI57))</f>
        <v>0.18719875862456603</v>
      </c>
      <c r="AU59">
        <f>STDEV('UAS ctrl'!S57:AI57)/SQRT(COUNT('UAS ctrl'!S57:AI57))</f>
        <v>8.4711322724085408E-2</v>
      </c>
      <c r="AV59">
        <f>STDEV(expt!S57:AI57)/SQRT(COUNT(expt!S57:AI57))</f>
        <v>3.9113667068112555E-2</v>
      </c>
      <c r="AX59">
        <f>AVERAGE('Gal4 ctrl'!AZ57:BP57)</f>
        <v>1.3510709090909092</v>
      </c>
      <c r="AY59">
        <f>AVERAGE('UAS ctrl'!AZ57:BP57)</f>
        <v>1.3998900000000001</v>
      </c>
      <c r="AZ59">
        <f>AVERAGE(expt!AZ57:BP57)</f>
        <v>0.67250750000000004</v>
      </c>
      <c r="BB59">
        <f>STDEV('Gal4 ctrl'!AZ57:BP57)/SQRT(COUNT('Gal4 ctrl'!AZ57:BP57))</f>
        <v>0.13337514164909944</v>
      </c>
      <c r="BC59">
        <f>STDEV('UAS ctrl'!AZ57:BP57)/SQRT(COUNT('UAS ctrl'!AZ57:BP57))</f>
        <v>0.10926767907022612</v>
      </c>
      <c r="BD59">
        <f>STDEV(expt!AZ57:BP57)/SQRT(COUNT(expt!AZ57:BP57))</f>
        <v>4.1034848440721979E-2</v>
      </c>
      <c r="BF59">
        <f>AVERAGE('Gal4 ctrl'!CG57:CW57)</f>
        <v>1.2881954545454546</v>
      </c>
      <c r="BG59">
        <f>AVERAGE('UAS ctrl'!CG57:CW57)</f>
        <v>1.1279283333333334</v>
      </c>
      <c r="BH59">
        <f>AVERAGE(expt!CG57:CW57)</f>
        <v>0.54005083333333326</v>
      </c>
      <c r="BJ59">
        <f>STDEV('Gal4 ctrl'!CG57:CW57)/SQRT(COUNT('Gal4 ctrl'!CG57:CW57))</f>
        <v>0.14586825697035738</v>
      </c>
      <c r="BK59">
        <f>STDEV('UAS ctrl'!CG57:CW57)/SQRT(COUNT('UAS ctrl'!CG57:CW57))</f>
        <v>9.1534994540367218E-2</v>
      </c>
      <c r="BL59">
        <f>STDEV(expt!CG57:CW57)/SQRT(COUNT(expt!CG57:CW57))</f>
        <v>2.4500650314756227E-2</v>
      </c>
      <c r="BQ59">
        <f>AVERAGE('Gal4 ctrl'!CX57:DN57)</f>
        <v>0.67528727272727274</v>
      </c>
      <c r="BR59">
        <f>AVERAGE('UAS ctrl'!CX57:DN57)</f>
        <v>0.66494500000000001</v>
      </c>
      <c r="BS59">
        <f>AVERAGE(expt!CX57:DN57)</f>
        <v>0.50983666666666672</v>
      </c>
      <c r="BU59">
        <f>STDEV('Gal4 ctrl'!CX57:DN57)/SQRT(COUNT('Gal4 ctrl'!CX57:DN57))</f>
        <v>6.2444346029679611E-2</v>
      </c>
      <c r="BV59">
        <f>STDEV('UAS ctrl'!CX57:DN57)/SQRT(COUNT('UAS ctrl'!CX57:DN57))</f>
        <v>4.2520608559529362E-2</v>
      </c>
      <c r="BW59">
        <f>STDEV(expt!CX57:DN57)/SQRT(COUNT(expt!CX57:DN57))</f>
        <v>7.1747696661722982E-2</v>
      </c>
      <c r="BY59">
        <f>AVERAGE('Gal4 ctrl'!DO57:EE57)</f>
        <v>0.60600909090909094</v>
      </c>
      <c r="BZ59">
        <f>AVERAGE('UAS ctrl'!DO57:EE57)</f>
        <v>0.53348833333333334</v>
      </c>
      <c r="CA59">
        <f>AVERAGE(expt!DO57:EE57)</f>
        <v>0.46102166666666666</v>
      </c>
      <c r="CC59">
        <f>STDEV('Gal4 ctrl'!DO57:EE57)/SQRT(COUNT('Gal4 ctrl'!DO57:EE57))</f>
        <v>5.8428329203852034E-2</v>
      </c>
      <c r="CD59">
        <f>STDEV('UAS ctrl'!DO57:EE57)/SQRT(COUNT('UAS ctrl'!DO57:EE57))</f>
        <v>4.4751657846950253E-2</v>
      </c>
      <c r="CE59">
        <f>STDEV(expt!DO57:EE57)/SQRT(COUNT(expt!DO57:EE57))</f>
        <v>6.9555512120996865E-2</v>
      </c>
      <c r="CG59">
        <f>AVERAGE('Gal4 ctrl'!EF57:EV57)</f>
        <v>0.67056545454545458</v>
      </c>
      <c r="CH59">
        <f>AVERAGE('UAS ctrl'!EF57:EV57)</f>
        <v>0.47906500000000002</v>
      </c>
      <c r="CI59">
        <f>AVERAGE(expt!EF57:EV57)</f>
        <v>0.38682583333333337</v>
      </c>
      <c r="CK59">
        <f>STDEV('Gal4 ctrl'!EF57:EV57)/SQRT(COUNT('Gal4 ctrl'!EF57:EV57))</f>
        <v>6.0560604556902473E-2</v>
      </c>
      <c r="CL59">
        <f>STDEV('UAS ctrl'!EF57:EV57)/SQRT(COUNT('UAS ctrl'!EF57:EV57))</f>
        <v>4.9749344589865858E-2</v>
      </c>
      <c r="CM59">
        <f>STDEV(expt!EF57:EV57)/SQRT(COUNT(expt!EF57:EV57))</f>
        <v>5.6131407732460926E-2</v>
      </c>
    </row>
    <row r="60" spans="1:91" x14ac:dyDescent="0.2">
      <c r="O60">
        <v>57</v>
      </c>
      <c r="P60">
        <f>AVERAGE('Gal4 ctrl'!C58:R58)</f>
        <v>6.7723727272727272</v>
      </c>
      <c r="Q60">
        <f>AVERAGE('UAS ctrl'!C58:R58)</f>
        <v>5.6405166666666666</v>
      </c>
      <c r="R60">
        <f>AVERAGE(expt!C58:R58)</f>
        <v>0.84755916666666675</v>
      </c>
      <c r="T60">
        <f>STDEV('Gal4 ctrl'!C58:R58)/SQRT(COUNT('Gal4 ctrl'!C58:R58))</f>
        <v>1.2666798680079068</v>
      </c>
      <c r="U60">
        <f>STDEV('UAS ctrl'!C58:R58)/SQRT(COUNT('UAS ctrl'!C58:R58))</f>
        <v>0.94336656319296486</v>
      </c>
      <c r="V60">
        <f>STDEV(expt!C58:R58)/SQRT(COUNT(expt!C58:R58))</f>
        <v>0.14189670946415578</v>
      </c>
      <c r="X60">
        <f>AVERAGE('Gal4 ctrl'!AJ58:AY58)</f>
        <v>5.6908272727272724</v>
      </c>
      <c r="Y60">
        <f>AVERAGE('UAS ctrl'!AJ58:AY58)</f>
        <v>6.4582916666666677</v>
      </c>
      <c r="Z60">
        <f>AVERAGE(expt!AJ58:AY58)</f>
        <v>0.77981583333333315</v>
      </c>
      <c r="AB60">
        <f>STDEV('Gal4 ctrl'!AJ58:AY58)/SQRT(COUNT('Gal4 ctrl'!AJ58:AY58))</f>
        <v>1.0376935865913852</v>
      </c>
      <c r="AC60">
        <f>STDEV('UAS ctrl'!AJ58:AY58)/SQRT(COUNT('UAS ctrl'!AJ58:AY58))</f>
        <v>1.2619446942846109</v>
      </c>
      <c r="AD60">
        <f>STDEV(expt!AJ58:AY58)/SQRT(COUNT(expt!AJ58:AY58))</f>
        <v>6.5695158571887041E-2</v>
      </c>
      <c r="AF60">
        <f>AVERAGE('Gal4 ctrl'!BQ58:CF58)</f>
        <v>5.5981090909090909</v>
      </c>
      <c r="AG60">
        <f>AVERAGE('UAS ctrl'!BQ58:CF58)</f>
        <v>4.9463499999999989</v>
      </c>
      <c r="AH60">
        <f>AVERAGE(expt!BQ58:CF58)</f>
        <v>0.64470333333333329</v>
      </c>
      <c r="AJ60">
        <f>STDEV('Gal4 ctrl'!BQ58:CF58)/SQRT(COUNT('Gal4 ctrl'!BQ58:CF58))</f>
        <v>1.030002626162102</v>
      </c>
      <c r="AK60">
        <f>STDEV('UAS ctrl'!BQ58:CF58)/SQRT(COUNT('UAS ctrl'!BQ58:CF58))</f>
        <v>0.948032539509158</v>
      </c>
      <c r="AL60">
        <f>STDEV(expt!BQ58:CF58)/SQRT(COUNT(expt!BQ58:CF58))</f>
        <v>4.9963009503900639E-2</v>
      </c>
      <c r="AP60">
        <f>AVERAGE('Gal4 ctrl'!S58:AI58)</f>
        <v>1.5871118181818182</v>
      </c>
      <c r="AQ60">
        <f>AVERAGE('UAS ctrl'!S58:AI58)</f>
        <v>1.4397033333333333</v>
      </c>
      <c r="AR60">
        <f>AVERAGE(expt!S58:AI58)</f>
        <v>0.6160199999999999</v>
      </c>
      <c r="AT60">
        <f>STDEV('Gal4 ctrl'!S58:AI58)/SQRT(COUNT('Gal4 ctrl'!S58:AI58))</f>
        <v>0.14704266586030662</v>
      </c>
      <c r="AU60">
        <f>STDEV('UAS ctrl'!S58:AI58)/SQRT(COUNT('UAS ctrl'!S58:AI58))</f>
        <v>0.11747535978478924</v>
      </c>
      <c r="AV60">
        <f>STDEV(expt!S58:AI58)/SQRT(COUNT(expt!S58:AI58))</f>
        <v>4.3929925518496032E-2</v>
      </c>
      <c r="AX60">
        <f>AVERAGE('Gal4 ctrl'!AZ58:BP58)</f>
        <v>1.3641545454545456</v>
      </c>
      <c r="AY60">
        <f>AVERAGE('UAS ctrl'!AZ58:BP58)</f>
        <v>1.3321633333333336</v>
      </c>
      <c r="AZ60">
        <f>AVERAGE(expt!AZ58:BP58)</f>
        <v>0.62318833333333334</v>
      </c>
      <c r="BB60">
        <f>STDEV('Gal4 ctrl'!AZ58:BP58)/SQRT(COUNT('Gal4 ctrl'!AZ58:BP58))</f>
        <v>0.15795714827626567</v>
      </c>
      <c r="BC60">
        <f>STDEV('UAS ctrl'!AZ58:BP58)/SQRT(COUNT('UAS ctrl'!AZ58:BP58))</f>
        <v>0.10122745934904524</v>
      </c>
      <c r="BD60">
        <f>STDEV(expt!AZ58:BP58)/SQRT(COUNT(expt!AZ58:BP58))</f>
        <v>3.050803316548387E-2</v>
      </c>
      <c r="BF60">
        <f>AVERAGE('Gal4 ctrl'!CG58:CW58)</f>
        <v>1.2555354545454547</v>
      </c>
      <c r="BG60">
        <f>AVERAGE('UAS ctrl'!CG58:CW58)</f>
        <v>1.1134491666666666</v>
      </c>
      <c r="BH60">
        <f>AVERAGE(expt!CG58:CW58)</f>
        <v>0.49812833333333328</v>
      </c>
      <c r="BJ60">
        <f>STDEV('Gal4 ctrl'!CG58:CW58)/SQRT(COUNT('Gal4 ctrl'!CG58:CW58))</f>
        <v>0.1125216187176622</v>
      </c>
      <c r="BK60">
        <f>STDEV('UAS ctrl'!CG58:CW58)/SQRT(COUNT('UAS ctrl'!CG58:CW58))</f>
        <v>8.4814333135619924E-2</v>
      </c>
      <c r="BL60">
        <f>STDEV(expt!CG58:CW58)/SQRT(COUNT(expt!CG58:CW58))</f>
        <v>2.6107582517326141E-2</v>
      </c>
      <c r="BQ60">
        <f>AVERAGE('Gal4 ctrl'!CX58:DN58)</f>
        <v>0.64716454545454549</v>
      </c>
      <c r="BR60">
        <f>AVERAGE('UAS ctrl'!CX58:DN58)</f>
        <v>0.65018999999999993</v>
      </c>
      <c r="BS60">
        <f>AVERAGE(expt!CX58:DN58)</f>
        <v>0.48480250000000003</v>
      </c>
      <c r="BU60">
        <f>STDEV('Gal4 ctrl'!CX58:DN58)/SQRT(COUNT('Gal4 ctrl'!CX58:DN58))</f>
        <v>6.2649972681756164E-2</v>
      </c>
      <c r="BV60">
        <f>STDEV('UAS ctrl'!CX58:DN58)/SQRT(COUNT('UAS ctrl'!CX58:DN58))</f>
        <v>5.0005249300206077E-2</v>
      </c>
      <c r="BW60">
        <f>STDEV(expt!CX58:DN58)/SQRT(COUNT(expt!CX58:DN58))</f>
        <v>7.0309148776702898E-2</v>
      </c>
      <c r="BY60">
        <f>AVERAGE('Gal4 ctrl'!DO58:EE58)</f>
        <v>0.62795454545454543</v>
      </c>
      <c r="BZ60">
        <f>AVERAGE('UAS ctrl'!DO58:EE58)</f>
        <v>0.57221333333333335</v>
      </c>
      <c r="CA60">
        <f>AVERAGE(expt!DO58:EE58)</f>
        <v>0.47532583333333339</v>
      </c>
      <c r="CC60">
        <f>STDEV('Gal4 ctrl'!DO58:EE58)/SQRT(COUNT('Gal4 ctrl'!DO58:EE58))</f>
        <v>5.5964216722727687E-2</v>
      </c>
      <c r="CD60">
        <f>STDEV('UAS ctrl'!DO58:EE58)/SQRT(COUNT('UAS ctrl'!DO58:EE58))</f>
        <v>4.3666995690409778E-2</v>
      </c>
      <c r="CE60">
        <f>STDEV(expt!DO58:EE58)/SQRT(COUNT(expt!DO58:EE58))</f>
        <v>6.0720092506745843E-2</v>
      </c>
      <c r="CG60">
        <f>AVERAGE('Gal4 ctrl'!EF58:EV58)</f>
        <v>0.65512181818181814</v>
      </c>
      <c r="CH60">
        <f>AVERAGE('UAS ctrl'!EF58:EV58)</f>
        <v>0.45962999999999998</v>
      </c>
      <c r="CI60">
        <f>AVERAGE(expt!EF58:EV58)</f>
        <v>0.36980500000000011</v>
      </c>
      <c r="CK60">
        <f>STDEV('Gal4 ctrl'!EF58:EV58)/SQRT(COUNT('Gal4 ctrl'!EF58:EV58))</f>
        <v>6.3601577393506151E-2</v>
      </c>
      <c r="CL60">
        <f>STDEV('UAS ctrl'!EF58:EV58)/SQRT(COUNT('UAS ctrl'!EF58:EV58))</f>
        <v>5.7450875168057788E-2</v>
      </c>
      <c r="CM60">
        <f>STDEV(expt!EF58:EV58)/SQRT(COUNT(expt!EF58:EV58))</f>
        <v>4.5590748737595228E-2</v>
      </c>
    </row>
    <row r="61" spans="1:91" x14ac:dyDescent="0.2">
      <c r="O61">
        <v>58</v>
      </c>
      <c r="P61">
        <f>AVERAGE('Gal4 ctrl'!C59:R59)</f>
        <v>7.2913272727272727</v>
      </c>
      <c r="Q61">
        <f>AVERAGE('UAS ctrl'!C59:R59)</f>
        <v>5.2965</v>
      </c>
      <c r="R61">
        <f>AVERAGE(expt!C59:R59)</f>
        <v>0.94836249999999989</v>
      </c>
      <c r="T61">
        <f>STDEV('Gal4 ctrl'!C59:R59)/SQRT(COUNT('Gal4 ctrl'!C59:R59))</f>
        <v>1.1603602419539538</v>
      </c>
      <c r="U61">
        <f>STDEV('UAS ctrl'!C59:R59)/SQRT(COUNT('UAS ctrl'!C59:R59))</f>
        <v>0.75314604553771058</v>
      </c>
      <c r="V61">
        <f>STDEV(expt!C59:R59)/SQRT(COUNT(expt!C59:R59))</f>
        <v>0.17910715307748803</v>
      </c>
      <c r="X61">
        <f>AVERAGE('Gal4 ctrl'!AJ59:AY59)</f>
        <v>5.5822981818181825</v>
      </c>
      <c r="Y61">
        <f>AVERAGE('UAS ctrl'!AJ59:AY59)</f>
        <v>6.0605083333333338</v>
      </c>
      <c r="Z61">
        <f>AVERAGE(expt!AJ59:AY59)</f>
        <v>0.67530333333333326</v>
      </c>
      <c r="AB61">
        <f>STDEV('Gal4 ctrl'!AJ59:AY59)/SQRT(COUNT('Gal4 ctrl'!AJ59:AY59))</f>
        <v>0.98463344587241108</v>
      </c>
      <c r="AC61">
        <f>STDEV('UAS ctrl'!AJ59:AY59)/SQRT(COUNT('UAS ctrl'!AJ59:AY59))</f>
        <v>1.1634203068420608</v>
      </c>
      <c r="AD61">
        <f>STDEV(expt!AJ59:AY59)/SQRT(COUNT(expt!AJ59:AY59))</f>
        <v>4.607277004803377E-2</v>
      </c>
      <c r="AF61">
        <f>AVERAGE('Gal4 ctrl'!BQ59:CF59)</f>
        <v>5.2535663636363639</v>
      </c>
      <c r="AG61">
        <f>AVERAGE('UAS ctrl'!BQ59:CF59)</f>
        <v>4.4510275000000012</v>
      </c>
      <c r="AH61">
        <f>AVERAGE(expt!BQ59:CF59)</f>
        <v>0.67123333333333335</v>
      </c>
      <c r="AJ61">
        <f>STDEV('Gal4 ctrl'!BQ59:CF59)/SQRT(COUNT('Gal4 ctrl'!BQ59:CF59))</f>
        <v>0.89681485046932274</v>
      </c>
      <c r="AK61">
        <f>STDEV('UAS ctrl'!BQ59:CF59)/SQRT(COUNT('UAS ctrl'!BQ59:CF59))</f>
        <v>0.78848621808166974</v>
      </c>
      <c r="AL61">
        <f>STDEV(expt!BQ59:CF59)/SQRT(COUNT(expt!BQ59:CF59))</f>
        <v>5.6557788887459111E-2</v>
      </c>
      <c r="AP61">
        <f>AVERAGE('Gal4 ctrl'!S59:AI59)</f>
        <v>1.55141</v>
      </c>
      <c r="AQ61">
        <f>AVERAGE('UAS ctrl'!S59:AI59)</f>
        <v>1.5100675000000001</v>
      </c>
      <c r="AR61">
        <f>AVERAGE(expt!S59:AI59)</f>
        <v>0.6401458333333333</v>
      </c>
      <c r="AT61">
        <f>STDEV('Gal4 ctrl'!S59:AI59)/SQRT(COUNT('Gal4 ctrl'!S59:AI59))</f>
        <v>9.0824461012338945E-2</v>
      </c>
      <c r="AU61">
        <f>STDEV('UAS ctrl'!S59:AI59)/SQRT(COUNT('UAS ctrl'!S59:AI59))</f>
        <v>0.12246065457887403</v>
      </c>
      <c r="AV61">
        <f>STDEV(expt!S59:AI59)/SQRT(COUNT(expt!S59:AI59))</f>
        <v>5.7490937131078307E-2</v>
      </c>
      <c r="AX61">
        <f>AVERAGE('Gal4 ctrl'!AZ59:BP59)</f>
        <v>1.3852190909090907</v>
      </c>
      <c r="AY61">
        <f>AVERAGE('UAS ctrl'!AZ59:BP59)</f>
        <v>1.3630258333333334</v>
      </c>
      <c r="AZ61">
        <f>AVERAGE(expt!AZ59:BP59)</f>
        <v>0.54963916666666679</v>
      </c>
      <c r="BB61">
        <f>STDEV('Gal4 ctrl'!AZ59:BP59)/SQRT(COUNT('Gal4 ctrl'!AZ59:BP59))</f>
        <v>0.15852327734124186</v>
      </c>
      <c r="BC61">
        <f>STDEV('UAS ctrl'!AZ59:BP59)/SQRT(COUNT('UAS ctrl'!AZ59:BP59))</f>
        <v>0.12604083217930612</v>
      </c>
      <c r="BD61">
        <f>STDEV(expt!AZ59:BP59)/SQRT(COUNT(expt!AZ59:BP59))</f>
        <v>2.3994030427357971E-2</v>
      </c>
      <c r="BF61">
        <f>AVERAGE('Gal4 ctrl'!CG59:CW59)</f>
        <v>1.3069254545454545</v>
      </c>
      <c r="BG61">
        <f>AVERAGE('UAS ctrl'!CG59:CW59)</f>
        <v>1.1241174999999999</v>
      </c>
      <c r="BH61">
        <f>AVERAGE(expt!CG59:CW59)</f>
        <v>0.48900750000000004</v>
      </c>
      <c r="BJ61">
        <f>STDEV('Gal4 ctrl'!CG59:CW59)/SQRT(COUNT('Gal4 ctrl'!CG59:CW59))</f>
        <v>0.11910304342622166</v>
      </c>
      <c r="BK61">
        <f>STDEV('UAS ctrl'!CG59:CW59)/SQRT(COUNT('UAS ctrl'!CG59:CW59))</f>
        <v>8.4344799691728894E-2</v>
      </c>
      <c r="BL61">
        <f>STDEV(expt!CG59:CW59)/SQRT(COUNT(expt!CG59:CW59))</f>
        <v>2.2780769273100493E-2</v>
      </c>
      <c r="BQ61">
        <f>AVERAGE('Gal4 ctrl'!CX59:DN59)</f>
        <v>0.66020545454545454</v>
      </c>
      <c r="BR61">
        <f>AVERAGE('UAS ctrl'!CX59:DN59)</f>
        <v>0.64926000000000006</v>
      </c>
      <c r="BS61">
        <f>AVERAGE(expt!CX59:DN59)</f>
        <v>0.50183166666666668</v>
      </c>
      <c r="BU61">
        <f>STDEV('Gal4 ctrl'!CX59:DN59)/SQRT(COUNT('Gal4 ctrl'!CX59:DN59))</f>
        <v>6.9065290642769728E-2</v>
      </c>
      <c r="BV61">
        <f>STDEV('UAS ctrl'!CX59:DN59)/SQRT(COUNT('UAS ctrl'!CX59:DN59))</f>
        <v>4.470184236254765E-2</v>
      </c>
      <c r="BW61">
        <f>STDEV(expt!CX59:DN59)/SQRT(COUNT(expt!CX59:DN59))</f>
        <v>6.4711845138758189E-2</v>
      </c>
      <c r="BY61">
        <f>AVERAGE('Gal4 ctrl'!DO59:EE59)</f>
        <v>0.63618272727272729</v>
      </c>
      <c r="BZ61">
        <f>AVERAGE('UAS ctrl'!DO59:EE59)</f>
        <v>0.59019333333333324</v>
      </c>
      <c r="CA61">
        <f>AVERAGE(expt!DO59:EE59)</f>
        <v>0.45695250000000004</v>
      </c>
      <c r="CC61">
        <f>STDEV('Gal4 ctrl'!DO59:EE59)/SQRT(COUNT('Gal4 ctrl'!DO59:EE59))</f>
        <v>5.7234930626337298E-2</v>
      </c>
      <c r="CD61">
        <f>STDEV('UAS ctrl'!DO59:EE59)/SQRT(COUNT('UAS ctrl'!DO59:EE59))</f>
        <v>4.1612945161938614E-2</v>
      </c>
      <c r="CE61">
        <f>STDEV(expt!DO59:EE59)/SQRT(COUNT(expt!DO59:EE59))</f>
        <v>6.5645239806708763E-2</v>
      </c>
      <c r="CG61">
        <f>AVERAGE('Gal4 ctrl'!EF59:EV59)</f>
        <v>0.65097181818181815</v>
      </c>
      <c r="CH61">
        <f>AVERAGE('UAS ctrl'!EF59:EV59)</f>
        <v>0.44860750000000005</v>
      </c>
      <c r="CI61">
        <f>AVERAGE(expt!EF59:EV59)</f>
        <v>0.37874858333333333</v>
      </c>
      <c r="CK61">
        <f>STDEV('Gal4 ctrl'!EF59:EV59)/SQRT(COUNT('Gal4 ctrl'!EF59:EV59))</f>
        <v>5.8859852049642301E-2</v>
      </c>
      <c r="CL61">
        <f>STDEV('UAS ctrl'!EF59:EV59)/SQRT(COUNT('UAS ctrl'!EF59:EV59))</f>
        <v>4.8327749731689212E-2</v>
      </c>
      <c r="CM61">
        <f>STDEV(expt!EF59:EV59)/SQRT(COUNT(expt!EF59:EV59))</f>
        <v>6.2760068555071269E-2</v>
      </c>
    </row>
    <row r="62" spans="1:91" x14ac:dyDescent="0.2">
      <c r="O62">
        <v>59</v>
      </c>
      <c r="P62">
        <f>AVERAGE('Gal4 ctrl'!C60:R60)</f>
        <v>6.5016727272727284</v>
      </c>
      <c r="Q62">
        <f>AVERAGE('UAS ctrl'!C60:R60)</f>
        <v>5.8611083333333331</v>
      </c>
      <c r="R62">
        <f>AVERAGE(expt!C60:R60)</f>
        <v>1.0218741666666666</v>
      </c>
      <c r="T62">
        <f>STDEV('Gal4 ctrl'!C60:R60)/SQRT(COUNT('Gal4 ctrl'!C60:R60))</f>
        <v>0.88028021438330051</v>
      </c>
      <c r="U62">
        <f>STDEV('UAS ctrl'!C60:R60)/SQRT(COUNT('UAS ctrl'!C60:R60))</f>
        <v>0.80528225039219459</v>
      </c>
      <c r="V62">
        <f>STDEV(expt!C60:R60)/SQRT(COUNT(expt!C60:R60))</f>
        <v>0.22138517789842821</v>
      </c>
      <c r="X62">
        <f>AVERAGE('Gal4 ctrl'!AJ60:AY60)</f>
        <v>5.352581818181819</v>
      </c>
      <c r="Y62">
        <f>AVERAGE('UAS ctrl'!AJ60:AY60)</f>
        <v>5.9901749999999998</v>
      </c>
      <c r="Z62">
        <f>AVERAGE(expt!AJ60:AY60)</f>
        <v>0.59904250000000003</v>
      </c>
      <c r="AB62">
        <f>STDEV('Gal4 ctrl'!AJ60:AY60)/SQRT(COUNT('Gal4 ctrl'!AJ60:AY60))</f>
        <v>0.79938864649728369</v>
      </c>
      <c r="AC62">
        <f>STDEV('UAS ctrl'!AJ60:AY60)/SQRT(COUNT('UAS ctrl'!AJ60:AY60))</f>
        <v>1.0556229729783007</v>
      </c>
      <c r="AD62">
        <f>STDEV(expt!AJ60:AY60)/SQRT(COUNT(expt!AJ60:AY60))</f>
        <v>5.3550685196716984E-2</v>
      </c>
      <c r="AF62">
        <f>AVERAGE('Gal4 ctrl'!BQ60:CF60)</f>
        <v>6.0006536363636362</v>
      </c>
      <c r="AG62">
        <f>AVERAGE('UAS ctrl'!BQ60:CF60)</f>
        <v>4.6122083333333341</v>
      </c>
      <c r="AH62">
        <f>AVERAGE(expt!BQ60:CF60)</f>
        <v>0.70924333333333334</v>
      </c>
      <c r="AJ62">
        <f>STDEV('Gal4 ctrl'!BQ60:CF60)/SQRT(COUNT('Gal4 ctrl'!BQ60:CF60))</f>
        <v>1.0894685608065755</v>
      </c>
      <c r="AK62">
        <f>STDEV('UAS ctrl'!BQ60:CF60)/SQRT(COUNT('UAS ctrl'!BQ60:CF60))</f>
        <v>0.85727508512996908</v>
      </c>
      <c r="AL62">
        <f>STDEV(expt!BQ60:CF60)/SQRT(COUNT(expt!BQ60:CF60))</f>
        <v>7.1641175822513628E-2</v>
      </c>
      <c r="AP62">
        <f>AVERAGE('Gal4 ctrl'!S60:AI60)</f>
        <v>1.5698972727272724</v>
      </c>
      <c r="AQ62">
        <f>AVERAGE('UAS ctrl'!S60:AI60)</f>
        <v>1.5917750000000002</v>
      </c>
      <c r="AR62">
        <f>AVERAGE(expt!S60:AI60)</f>
        <v>0.66822416666666662</v>
      </c>
      <c r="AT62">
        <f>STDEV('Gal4 ctrl'!S60:AI60)/SQRT(COUNT('Gal4 ctrl'!S60:AI60))</f>
        <v>9.9313944219978301E-2</v>
      </c>
      <c r="AU62">
        <f>STDEV('UAS ctrl'!S60:AI60)/SQRT(COUNT('UAS ctrl'!S60:AI60))</f>
        <v>0.15470599052327555</v>
      </c>
      <c r="AV62">
        <f>STDEV(expt!S60:AI60)/SQRT(COUNT(expt!S60:AI60))</f>
        <v>6.4260189764528713E-2</v>
      </c>
      <c r="AX62">
        <f>AVERAGE('Gal4 ctrl'!AZ60:BP60)</f>
        <v>1.39015</v>
      </c>
      <c r="AY62">
        <f>AVERAGE('UAS ctrl'!AZ60:BP60)</f>
        <v>1.3027391666666666</v>
      </c>
      <c r="AZ62">
        <f>AVERAGE(expt!AZ60:BP60)</f>
        <v>0.53218833333333337</v>
      </c>
      <c r="BB62">
        <f>STDEV('Gal4 ctrl'!AZ60:BP60)/SQRT(COUNT('Gal4 ctrl'!AZ60:BP60))</f>
        <v>0.10213937695842142</v>
      </c>
      <c r="BC62">
        <f>STDEV('UAS ctrl'!AZ60:BP60)/SQRT(COUNT('UAS ctrl'!AZ60:BP60))</f>
        <v>0.12059315054459047</v>
      </c>
      <c r="BD62">
        <f>STDEV(expt!AZ60:BP60)/SQRT(COUNT(expt!AZ60:BP60))</f>
        <v>2.4205303289222043E-2</v>
      </c>
      <c r="BF62">
        <f>AVERAGE('Gal4 ctrl'!CG60:CW60)</f>
        <v>1.2077054545454546</v>
      </c>
      <c r="BG62">
        <f>AVERAGE('UAS ctrl'!CG60:CW60)</f>
        <v>1.1918333333333333</v>
      </c>
      <c r="BH62">
        <f>AVERAGE(expt!CG60:CW60)</f>
        <v>0.51662249999999998</v>
      </c>
      <c r="BJ62">
        <f>STDEV('Gal4 ctrl'!CG60:CW60)/SQRT(COUNT('Gal4 ctrl'!CG60:CW60))</f>
        <v>0.10488263473879755</v>
      </c>
      <c r="BK62">
        <f>STDEV('UAS ctrl'!CG60:CW60)/SQRT(COUNT('UAS ctrl'!CG60:CW60))</f>
        <v>9.4301167835029953E-2</v>
      </c>
      <c r="BL62">
        <f>STDEV(expt!CG60:CW60)/SQRT(COUNT(expt!CG60:CW60))</f>
        <v>2.4230720424919371E-2</v>
      </c>
      <c r="BQ62">
        <f>AVERAGE('Gal4 ctrl'!CX60:DN60)</f>
        <v>0.68309454545454551</v>
      </c>
      <c r="BR62">
        <f>AVERAGE('UAS ctrl'!CX60:DN60)</f>
        <v>0.67631083333333342</v>
      </c>
      <c r="BS62">
        <f>AVERAGE(expt!CX60:DN60)</f>
        <v>0.5257491666666666</v>
      </c>
      <c r="BU62">
        <f>STDEV('Gal4 ctrl'!CX60:DN60)/SQRT(COUNT('Gal4 ctrl'!CX60:DN60))</f>
        <v>5.568864240927783E-2</v>
      </c>
      <c r="BV62">
        <f>STDEV('UAS ctrl'!CX60:DN60)/SQRT(COUNT('UAS ctrl'!CX60:DN60))</f>
        <v>3.7649388027911471E-2</v>
      </c>
      <c r="BW62">
        <f>STDEV(expt!CX60:DN60)/SQRT(COUNT(expt!CX60:DN60))</f>
        <v>5.9803391188662076E-2</v>
      </c>
      <c r="BY62">
        <f>AVERAGE('Gal4 ctrl'!DO60:EE60)</f>
        <v>0.64477363636363638</v>
      </c>
      <c r="BZ62">
        <f>AVERAGE('UAS ctrl'!DO60:EE60)</f>
        <v>0.57870083333333333</v>
      </c>
      <c r="CA62">
        <f>AVERAGE(expt!DO60:EE60)</f>
        <v>0.50391333333333332</v>
      </c>
      <c r="CC62">
        <f>STDEV('Gal4 ctrl'!DO60:EE60)/SQRT(COUNT('Gal4 ctrl'!DO60:EE60))</f>
        <v>5.6081202915913508E-2</v>
      </c>
      <c r="CD62">
        <f>STDEV('UAS ctrl'!DO60:EE60)/SQRT(COUNT('UAS ctrl'!DO60:EE60))</f>
        <v>5.1909589518968263E-2</v>
      </c>
      <c r="CE62">
        <f>STDEV(expt!DO60:EE60)/SQRT(COUNT(expt!DO60:EE60))</f>
        <v>5.4928538896948022E-2</v>
      </c>
      <c r="CG62">
        <f>AVERAGE('Gal4 ctrl'!EF60:EV60)</f>
        <v>0.64033181818181817</v>
      </c>
      <c r="CH62">
        <f>AVERAGE('UAS ctrl'!EF60:EV60)</f>
        <v>0.48439749999999998</v>
      </c>
      <c r="CI62">
        <f>AVERAGE(expt!EF60:EV60)</f>
        <v>0.35885441666666668</v>
      </c>
      <c r="CK62">
        <f>STDEV('Gal4 ctrl'!EF60:EV60)/SQRT(COUNT('Gal4 ctrl'!EF60:EV60))</f>
        <v>6.9041625281330038E-2</v>
      </c>
      <c r="CL62">
        <f>STDEV('UAS ctrl'!EF60:EV60)/SQRT(COUNT('UAS ctrl'!EF60:EV60))</f>
        <v>5.4841276496496304E-2</v>
      </c>
      <c r="CM62">
        <f>STDEV(expt!EF60:EV60)/SQRT(COUNT(expt!EF60:EV60))</f>
        <v>5.6813881089984898E-2</v>
      </c>
    </row>
    <row r="63" spans="1:91" x14ac:dyDescent="0.2">
      <c r="O63">
        <v>60</v>
      </c>
      <c r="P63">
        <f>AVERAGE('Gal4 ctrl'!C61:R61)</f>
        <v>6.5361272727272732</v>
      </c>
      <c r="Q63">
        <f>AVERAGE('UAS ctrl'!C61:R61)</f>
        <v>6.1577833333333318</v>
      </c>
      <c r="R63">
        <f>AVERAGE(expt!C61:R61)</f>
        <v>0.84178833333333325</v>
      </c>
      <c r="T63">
        <f>STDEV('Gal4 ctrl'!C61:R61)/SQRT(COUNT('Gal4 ctrl'!C61:R61))</f>
        <v>0.73742965742699329</v>
      </c>
      <c r="U63">
        <f>STDEV('UAS ctrl'!C61:R61)/SQRT(COUNT('UAS ctrl'!C61:R61))</f>
        <v>0.99836913178847941</v>
      </c>
      <c r="V63">
        <f>STDEV(expt!C61:R61)/SQRT(COUNT(expt!C61:R61))</f>
        <v>0.17089524859892061</v>
      </c>
      <c r="X63">
        <f>AVERAGE('Gal4 ctrl'!AJ61:AY61)</f>
        <v>5.3581090909090907</v>
      </c>
      <c r="Y63">
        <f>AVERAGE('UAS ctrl'!AJ61:AY61)</f>
        <v>5.8780916666666663</v>
      </c>
      <c r="Z63">
        <f>AVERAGE(expt!AJ61:AY61)</f>
        <v>0.69502083333333342</v>
      </c>
      <c r="AB63">
        <f>STDEV('Gal4 ctrl'!AJ61:AY61)/SQRT(COUNT('Gal4 ctrl'!AJ61:AY61))</f>
        <v>0.88522437684203648</v>
      </c>
      <c r="AC63">
        <f>STDEV('UAS ctrl'!AJ61:AY61)/SQRT(COUNT('UAS ctrl'!AJ61:AY61))</f>
        <v>0.95647652313680398</v>
      </c>
      <c r="AD63">
        <f>STDEV(expt!AJ61:AY61)/SQRT(COUNT(expt!AJ61:AY61))</f>
        <v>3.9292602134659037E-2</v>
      </c>
      <c r="AF63">
        <f>AVERAGE('Gal4 ctrl'!BQ61:CF61)</f>
        <v>5.6592500000000001</v>
      </c>
      <c r="AG63">
        <f>AVERAGE('UAS ctrl'!BQ61:CF61)</f>
        <v>4.5764225000000005</v>
      </c>
      <c r="AH63">
        <f>AVERAGE(expt!BQ61:CF61)</f>
        <v>0.78815833333333307</v>
      </c>
      <c r="AJ63">
        <f>STDEV('Gal4 ctrl'!BQ61:CF61)/SQRT(COUNT('Gal4 ctrl'!BQ61:CF61))</f>
        <v>1.1149060784535745</v>
      </c>
      <c r="AK63">
        <f>STDEV('UAS ctrl'!BQ61:CF61)/SQRT(COUNT('UAS ctrl'!BQ61:CF61))</f>
        <v>0.83831021776143189</v>
      </c>
      <c r="AL63">
        <f>STDEV(expt!BQ61:CF61)/SQRT(COUNT(expt!BQ61:CF61))</f>
        <v>0.19020206221930078</v>
      </c>
      <c r="AP63">
        <f>AVERAGE('Gal4 ctrl'!S61:AI61)</f>
        <v>1.6306590909090908</v>
      </c>
      <c r="AQ63">
        <f>AVERAGE('UAS ctrl'!S61:AI61)</f>
        <v>1.567075833333333</v>
      </c>
      <c r="AR63">
        <f>AVERAGE(expt!S61:AI61)</f>
        <v>0.61310083333333332</v>
      </c>
      <c r="AT63">
        <f>STDEV('Gal4 ctrl'!S61:AI61)/SQRT(COUNT('Gal4 ctrl'!S61:AI61))</f>
        <v>0.1582037010856259</v>
      </c>
      <c r="AU63">
        <f>STDEV('UAS ctrl'!S61:AI61)/SQRT(COUNT('UAS ctrl'!S61:AI61))</f>
        <v>0.13486830341427908</v>
      </c>
      <c r="AV63">
        <f>STDEV(expt!S61:AI61)/SQRT(COUNT(expt!S61:AI61))</f>
        <v>4.4786685410827025E-2</v>
      </c>
      <c r="AX63">
        <f>AVERAGE('Gal4 ctrl'!AZ61:BP61)</f>
        <v>1.3874727272727276</v>
      </c>
      <c r="AY63">
        <f>AVERAGE('UAS ctrl'!AZ61:BP61)</f>
        <v>1.2524683333333333</v>
      </c>
      <c r="AZ63">
        <f>AVERAGE(expt!AZ61:BP61)</f>
        <v>0.53822500000000006</v>
      </c>
      <c r="BB63">
        <f>STDEV('Gal4 ctrl'!AZ61:BP61)/SQRT(COUNT('Gal4 ctrl'!AZ61:BP61))</f>
        <v>0.13464100027373033</v>
      </c>
      <c r="BC63">
        <f>STDEV('UAS ctrl'!AZ61:BP61)/SQRT(COUNT('UAS ctrl'!AZ61:BP61))</f>
        <v>0.10818394941188621</v>
      </c>
      <c r="BD63">
        <f>STDEV(expt!AZ61:BP61)/SQRT(COUNT(expt!AZ61:BP61))</f>
        <v>2.472461580116362E-2</v>
      </c>
      <c r="BF63">
        <f>AVERAGE('Gal4 ctrl'!CG61:CW61)</f>
        <v>1.2311999999999999</v>
      </c>
      <c r="BG63">
        <f>AVERAGE('UAS ctrl'!CG61:CW61)</f>
        <v>1.2014808333333333</v>
      </c>
      <c r="BH63">
        <f>AVERAGE(expt!CG61:CW61)</f>
        <v>0.5572450000000001</v>
      </c>
      <c r="BJ63">
        <f>STDEV('Gal4 ctrl'!CG61:CW61)/SQRT(COUNT('Gal4 ctrl'!CG61:CW61))</f>
        <v>0.11836356493294879</v>
      </c>
      <c r="BK63">
        <f>STDEV('UAS ctrl'!CG61:CW61)/SQRT(COUNT('UAS ctrl'!CG61:CW61))</f>
        <v>0.12140506292459437</v>
      </c>
      <c r="BL63">
        <f>STDEV(expt!CG61:CW61)/SQRT(COUNT(expt!CG61:CW61))</f>
        <v>4.0111693101698515E-2</v>
      </c>
      <c r="BQ63">
        <f>AVERAGE('Gal4 ctrl'!CX61:DN61)</f>
        <v>0.66013636363636363</v>
      </c>
      <c r="BR63">
        <f>AVERAGE('UAS ctrl'!CX61:DN61)</f>
        <v>0.68404666666666658</v>
      </c>
      <c r="BS63">
        <f>AVERAGE(expt!CX61:DN61)</f>
        <v>0.50197999999999998</v>
      </c>
      <c r="BU63">
        <f>STDEV('Gal4 ctrl'!CX61:DN61)/SQRT(COUNT('Gal4 ctrl'!CX61:DN61))</f>
        <v>5.9675518739760403E-2</v>
      </c>
      <c r="BV63">
        <f>STDEV('UAS ctrl'!CX61:DN61)/SQRT(COUNT('UAS ctrl'!CX61:DN61))</f>
        <v>4.7584207103371801E-2</v>
      </c>
      <c r="BW63">
        <f>STDEV(expt!CX61:DN61)/SQRT(COUNT(expt!CX61:DN61))</f>
        <v>6.352006125483653E-2</v>
      </c>
      <c r="BY63">
        <f>AVERAGE('Gal4 ctrl'!DO61:EE61)</f>
        <v>0.64928454545454539</v>
      </c>
      <c r="BZ63">
        <f>AVERAGE('UAS ctrl'!DO61:EE61)</f>
        <v>0.54750250000000011</v>
      </c>
      <c r="CA63">
        <f>AVERAGE(expt!DO61:EE61)</f>
        <v>0.45923500000000006</v>
      </c>
      <c r="CC63">
        <f>STDEV('Gal4 ctrl'!DO61:EE61)/SQRT(COUNT('Gal4 ctrl'!DO61:EE61))</f>
        <v>5.201277273837538E-2</v>
      </c>
      <c r="CD63">
        <f>STDEV('UAS ctrl'!DO61:EE61)/SQRT(COUNT('UAS ctrl'!DO61:EE61))</f>
        <v>4.2456340143389719E-2</v>
      </c>
      <c r="CE63">
        <f>STDEV(expt!DO61:EE61)/SQRT(COUNT(expt!DO61:EE61))</f>
        <v>5.2219660127081201E-2</v>
      </c>
      <c r="CG63">
        <f>AVERAGE('Gal4 ctrl'!EF61:EV61)</f>
        <v>0.60566909090909082</v>
      </c>
      <c r="CH63">
        <f>AVERAGE('UAS ctrl'!EF61:EV61)</f>
        <v>0.49101133333333341</v>
      </c>
      <c r="CI63">
        <f>AVERAGE(expt!EF61:EV61)</f>
        <v>0.34068166666666672</v>
      </c>
      <c r="CK63">
        <f>STDEV('Gal4 ctrl'!EF61:EV61)/SQRT(COUNT('Gal4 ctrl'!EF61:EV61))</f>
        <v>5.0488927525197465E-2</v>
      </c>
      <c r="CL63">
        <f>STDEV('UAS ctrl'!EF61:EV61)/SQRT(COUNT('UAS ctrl'!EF61:EV61))</f>
        <v>5.4378266207347641E-2</v>
      </c>
      <c r="CM63">
        <f>STDEV(expt!EF61:EV61)/SQRT(COUNT(expt!EF61:EV61))</f>
        <v>5.8021931509655129E-2</v>
      </c>
    </row>
    <row r="64" spans="1:91" x14ac:dyDescent="0.2">
      <c r="O64">
        <v>61</v>
      </c>
      <c r="P64">
        <f>AVERAGE('Gal4 ctrl'!C62:R62)</f>
        <v>6.9590545454545456</v>
      </c>
      <c r="Q64">
        <f>AVERAGE('UAS ctrl'!C62:R62)</f>
        <v>6.4229500000000002</v>
      </c>
      <c r="R64">
        <f>AVERAGE(expt!C62:R62)</f>
        <v>0.93352583333333339</v>
      </c>
      <c r="T64">
        <f>STDEV('Gal4 ctrl'!C62:R62)/SQRT(COUNT('Gal4 ctrl'!C62:R62))</f>
        <v>0.87798480442054794</v>
      </c>
      <c r="U64">
        <f>STDEV('UAS ctrl'!C62:R62)/SQRT(COUNT('UAS ctrl'!C62:R62))</f>
        <v>0.91808488289317214</v>
      </c>
      <c r="V64">
        <f>STDEV(expt!C62:R62)/SQRT(COUNT(expt!C62:R62))</f>
        <v>0.1615109048361672</v>
      </c>
      <c r="X64">
        <f>AVERAGE('Gal4 ctrl'!AJ62:AY62)</f>
        <v>5.3655363636363642</v>
      </c>
      <c r="Y64">
        <f>AVERAGE('UAS ctrl'!AJ62:AY62)</f>
        <v>5.3293999999999997</v>
      </c>
      <c r="Z64">
        <f>AVERAGE(expt!AJ62:AY62)</f>
        <v>0.6881491666666667</v>
      </c>
      <c r="AB64">
        <f>STDEV('Gal4 ctrl'!AJ62:AY62)/SQRT(COUNT('Gal4 ctrl'!AJ62:AY62))</f>
        <v>0.820742392789792</v>
      </c>
      <c r="AC64">
        <f>STDEV('UAS ctrl'!AJ62:AY62)/SQRT(COUNT('UAS ctrl'!AJ62:AY62))</f>
        <v>0.86119441440010491</v>
      </c>
      <c r="AD64">
        <f>STDEV(expt!AJ62:AY62)/SQRT(COUNT(expt!AJ62:AY62))</f>
        <v>7.4839513065264943E-2</v>
      </c>
      <c r="AF64">
        <f>AVERAGE('Gal4 ctrl'!BQ62:CF62)</f>
        <v>5.959545454545454</v>
      </c>
      <c r="AG64">
        <f>AVERAGE('UAS ctrl'!BQ62:CF62)</f>
        <v>4.7665674999999998</v>
      </c>
      <c r="AH64">
        <f>AVERAGE(expt!BQ62:CF62)</f>
        <v>0.77404583333333343</v>
      </c>
      <c r="AJ64">
        <f>STDEV('Gal4 ctrl'!BQ62:CF62)/SQRT(COUNT('Gal4 ctrl'!BQ62:CF62))</f>
        <v>1.078014710083784</v>
      </c>
      <c r="AK64">
        <f>STDEV('UAS ctrl'!BQ62:CF62)/SQRT(COUNT('UAS ctrl'!BQ62:CF62))</f>
        <v>0.88860999011149311</v>
      </c>
      <c r="AL64">
        <f>STDEV(expt!BQ62:CF62)/SQRT(COUNT(expt!BQ62:CF62))</f>
        <v>0.20008615748562203</v>
      </c>
      <c r="AP64">
        <f>AVERAGE('Gal4 ctrl'!S62:AI62)</f>
        <v>1.5316027272727271</v>
      </c>
      <c r="AQ64">
        <f>AVERAGE('UAS ctrl'!S62:AI62)</f>
        <v>1.4447658333333333</v>
      </c>
      <c r="AR64">
        <f>AVERAGE(expt!S62:AI62)</f>
        <v>0.66113083333333333</v>
      </c>
      <c r="AT64">
        <f>STDEV('Gal4 ctrl'!S62:AI62)/SQRT(COUNT('Gal4 ctrl'!S62:AI62))</f>
        <v>0.14002088931227974</v>
      </c>
      <c r="AU64">
        <f>STDEV('UAS ctrl'!S62:AI62)/SQRT(COUNT('UAS ctrl'!S62:AI62))</f>
        <v>0.10979363259438232</v>
      </c>
      <c r="AV64">
        <f>STDEV(expt!S62:AI62)/SQRT(COUNT(expt!S62:AI62))</f>
        <v>5.4958764396843642E-2</v>
      </c>
      <c r="AX64">
        <f>AVERAGE('Gal4 ctrl'!AZ62:BP62)</f>
        <v>1.4289781818181817</v>
      </c>
      <c r="AY64">
        <f>AVERAGE('UAS ctrl'!AZ62:BP62)</f>
        <v>1.3481216666666667</v>
      </c>
      <c r="AZ64">
        <f>AVERAGE(expt!AZ62:BP62)</f>
        <v>0.56904916666666661</v>
      </c>
      <c r="BB64">
        <f>STDEV('Gal4 ctrl'!AZ62:BP62)/SQRT(COUNT('Gal4 ctrl'!AZ62:BP62))</f>
        <v>0.1351086541728426</v>
      </c>
      <c r="BC64">
        <f>STDEV('UAS ctrl'!AZ62:BP62)/SQRT(COUNT('UAS ctrl'!AZ62:BP62))</f>
        <v>9.8303313161537675E-2</v>
      </c>
      <c r="BD64">
        <f>STDEV(expt!AZ62:BP62)/SQRT(COUNT(expt!AZ62:BP62))</f>
        <v>2.6587865723385045E-2</v>
      </c>
      <c r="BF64">
        <f>AVERAGE('Gal4 ctrl'!CG62:CW62)</f>
        <v>1.1869118181818183</v>
      </c>
      <c r="BG64">
        <f>AVERAGE('UAS ctrl'!CG62:CW62)</f>
        <v>1.1653366666666667</v>
      </c>
      <c r="BH64">
        <f>AVERAGE(expt!CG62:CW62)</f>
        <v>0.49013500000000004</v>
      </c>
      <c r="BJ64">
        <f>STDEV('Gal4 ctrl'!CG62:CW62)/SQRT(COUNT('Gal4 ctrl'!CG62:CW62))</f>
        <v>9.886286019089234E-2</v>
      </c>
      <c r="BK64">
        <f>STDEV('UAS ctrl'!CG62:CW62)/SQRT(COUNT('UAS ctrl'!CG62:CW62))</f>
        <v>0.11694536828853649</v>
      </c>
      <c r="BL64">
        <f>STDEV(expt!CG62:CW62)/SQRT(COUNT(expt!CG62:CW62))</f>
        <v>3.0121688966791349E-2</v>
      </c>
      <c r="BQ64">
        <f>AVERAGE('Gal4 ctrl'!CX62:DN62)</f>
        <v>0.66342090909090912</v>
      </c>
      <c r="BR64">
        <f>AVERAGE('UAS ctrl'!CX62:DN62)</f>
        <v>0.63989250000000009</v>
      </c>
      <c r="BS64">
        <f>AVERAGE(expt!CX62:DN62)</f>
        <v>0.52013333333333334</v>
      </c>
      <c r="BU64">
        <f>STDEV('Gal4 ctrl'!CX62:DN62)/SQRT(COUNT('Gal4 ctrl'!CX62:DN62))</f>
        <v>5.9097379490503948E-2</v>
      </c>
      <c r="BV64">
        <f>STDEV('UAS ctrl'!CX62:DN62)/SQRT(COUNT('UAS ctrl'!CX62:DN62))</f>
        <v>4.8804306738749956E-2</v>
      </c>
      <c r="BW64">
        <f>STDEV(expt!CX62:DN62)/SQRT(COUNT(expt!CX62:DN62))</f>
        <v>7.015336405607249E-2</v>
      </c>
      <c r="BY64">
        <f>AVERAGE('Gal4 ctrl'!DO62:EE62)</f>
        <v>0.62226818181818178</v>
      </c>
      <c r="BZ64">
        <f>AVERAGE('UAS ctrl'!DO62:EE62)</f>
        <v>0.56856000000000007</v>
      </c>
      <c r="CA64">
        <f>AVERAGE(expt!DO62:EE62)</f>
        <v>0.45942916666666661</v>
      </c>
      <c r="CC64">
        <f>STDEV('Gal4 ctrl'!DO62:EE62)/SQRT(COUNT('Gal4 ctrl'!DO62:EE62))</f>
        <v>5.488153295662785E-2</v>
      </c>
      <c r="CD64">
        <f>STDEV('UAS ctrl'!DO62:EE62)/SQRT(COUNT('UAS ctrl'!DO62:EE62))</f>
        <v>5.6170764111849972E-2</v>
      </c>
      <c r="CE64">
        <f>STDEV(expt!DO62:EE62)/SQRT(COUNT(expt!DO62:EE62))</f>
        <v>5.5701716276511555E-2</v>
      </c>
      <c r="CG64">
        <f>AVERAGE('Gal4 ctrl'!EF62:EV62)</f>
        <v>0.59028636363636366</v>
      </c>
      <c r="CH64">
        <f>AVERAGE('UAS ctrl'!EF62:EV62)</f>
        <v>0.46388716666666668</v>
      </c>
      <c r="CI64">
        <f>AVERAGE(expt!EF62:EV62)</f>
        <v>0.34936716666666667</v>
      </c>
      <c r="CK64">
        <f>STDEV('Gal4 ctrl'!EF62:EV62)/SQRT(COUNT('Gal4 ctrl'!EF62:EV62))</f>
        <v>5.1949753980915912E-2</v>
      </c>
      <c r="CL64">
        <f>STDEV('UAS ctrl'!EF62:EV62)/SQRT(COUNT('UAS ctrl'!EF62:EV62))</f>
        <v>5.1157704148889906E-2</v>
      </c>
      <c r="CM64">
        <f>STDEV(expt!EF62:EV62)/SQRT(COUNT(expt!EF62:EV62))</f>
        <v>6.0959226278697744E-2</v>
      </c>
    </row>
    <row r="65" spans="15:91" x14ac:dyDescent="0.2">
      <c r="O65">
        <v>62</v>
      </c>
      <c r="P65">
        <f>AVERAGE('Gal4 ctrl'!C63:R63)</f>
        <v>7.361381818181818</v>
      </c>
      <c r="Q65">
        <f>AVERAGE('UAS ctrl'!C63:R63)</f>
        <v>5.8615833333333329</v>
      </c>
      <c r="R65">
        <f>AVERAGE(expt!C63:R63)</f>
        <v>1.04355</v>
      </c>
      <c r="T65">
        <f>STDEV('Gal4 ctrl'!C63:R63)/SQRT(COUNT('Gal4 ctrl'!C63:R63))</f>
        <v>1.0437087812062045</v>
      </c>
      <c r="U65">
        <f>STDEV('UAS ctrl'!C63:R63)/SQRT(COUNT('UAS ctrl'!C63:R63))</f>
        <v>0.85532854451705087</v>
      </c>
      <c r="V65">
        <f>STDEV(expt!C63:R63)/SQRT(COUNT(expt!C63:R63))</f>
        <v>0.18642455805759528</v>
      </c>
      <c r="X65">
        <f>AVERAGE('Gal4 ctrl'!AJ63:AY63)</f>
        <v>5.8812454545454536</v>
      </c>
      <c r="Y65">
        <f>AVERAGE('UAS ctrl'!AJ63:AY63)</f>
        <v>5.2515666666666663</v>
      </c>
      <c r="Z65">
        <f>AVERAGE(expt!AJ63:AY63)</f>
        <v>0.70780416666666668</v>
      </c>
      <c r="AB65">
        <f>STDEV('Gal4 ctrl'!AJ63:AY63)/SQRT(COUNT('Gal4 ctrl'!AJ63:AY63))</f>
        <v>1.0106686395526516</v>
      </c>
      <c r="AC65">
        <f>STDEV('UAS ctrl'!AJ63:AY63)/SQRT(COUNT('UAS ctrl'!AJ63:AY63))</f>
        <v>0.78929375866957641</v>
      </c>
      <c r="AD65">
        <f>STDEV(expt!AJ63:AY63)/SQRT(COUNT(expt!AJ63:AY63))</f>
        <v>9.0194024347332341E-2</v>
      </c>
      <c r="AF65">
        <f>AVERAGE('Gal4 ctrl'!BQ63:CF63)</f>
        <v>5.646645454545455</v>
      </c>
      <c r="AG65">
        <f>AVERAGE('UAS ctrl'!BQ63:CF63)</f>
        <v>4.374834166666667</v>
      </c>
      <c r="AH65">
        <f>AVERAGE(expt!BQ63:CF63)</f>
        <v>0.73891999999999991</v>
      </c>
      <c r="AJ65">
        <f>STDEV('Gal4 ctrl'!BQ63:CF63)/SQRT(COUNT('Gal4 ctrl'!BQ63:CF63))</f>
        <v>0.9647657855537819</v>
      </c>
      <c r="AK65">
        <f>STDEV('UAS ctrl'!BQ63:CF63)/SQRT(COUNT('UAS ctrl'!BQ63:CF63))</f>
        <v>0.87981386727315725</v>
      </c>
      <c r="AL65">
        <f>STDEV(expt!BQ63:CF63)/SQRT(COUNT(expt!BQ63:CF63))</f>
        <v>0.14374343919678989</v>
      </c>
      <c r="AP65">
        <f>AVERAGE('Gal4 ctrl'!S63:AI63)</f>
        <v>1.5217381818181819</v>
      </c>
      <c r="AQ65">
        <f>AVERAGE('UAS ctrl'!S63:AI63)</f>
        <v>1.5349883333333334</v>
      </c>
      <c r="AR65">
        <f>AVERAGE(expt!S63:AI63)</f>
        <v>0.69427416666666675</v>
      </c>
      <c r="AT65">
        <f>STDEV('Gal4 ctrl'!S63:AI63)/SQRT(COUNT('Gal4 ctrl'!S63:AI63))</f>
        <v>0.13169860786051107</v>
      </c>
      <c r="AU65">
        <f>STDEV('UAS ctrl'!S63:AI63)/SQRT(COUNT('UAS ctrl'!S63:AI63))</f>
        <v>0.12920196948161933</v>
      </c>
      <c r="AV65">
        <f>STDEV(expt!S63:AI63)/SQRT(COUNT(expt!S63:AI63))</f>
        <v>6.7811693508214421E-2</v>
      </c>
      <c r="AX65">
        <f>AVERAGE('Gal4 ctrl'!AZ63:BP63)</f>
        <v>1.435559090909091</v>
      </c>
      <c r="AY65">
        <f>AVERAGE('UAS ctrl'!AZ63:BP63)</f>
        <v>1.2991866666666667</v>
      </c>
      <c r="AZ65">
        <f>AVERAGE(expt!AZ63:BP63)</f>
        <v>0.54839249999999995</v>
      </c>
      <c r="BB65">
        <f>STDEV('Gal4 ctrl'!AZ63:BP63)/SQRT(COUNT('Gal4 ctrl'!AZ63:BP63))</f>
        <v>0.15228180027623756</v>
      </c>
      <c r="BC65">
        <f>STDEV('UAS ctrl'!AZ63:BP63)/SQRT(COUNT('UAS ctrl'!AZ63:BP63))</f>
        <v>9.5999518135890569E-2</v>
      </c>
      <c r="BD65">
        <f>STDEV(expt!AZ63:BP63)/SQRT(COUNT(expt!AZ63:BP63))</f>
        <v>3.7589589168089667E-2</v>
      </c>
      <c r="BF65">
        <f>AVERAGE('Gal4 ctrl'!CG63:CW63)</f>
        <v>1.227417272727273</v>
      </c>
      <c r="BG65">
        <f>AVERAGE('UAS ctrl'!CG63:CW63)</f>
        <v>1.0983216666666666</v>
      </c>
      <c r="BH65">
        <f>AVERAGE(expt!CG63:CW63)</f>
        <v>0.52913583333333336</v>
      </c>
      <c r="BJ65">
        <f>STDEV('Gal4 ctrl'!CG63:CW63)/SQRT(COUNT('Gal4 ctrl'!CG63:CW63))</f>
        <v>9.8093677584151287E-2</v>
      </c>
      <c r="BK65">
        <f>STDEV('UAS ctrl'!CG63:CW63)/SQRT(COUNT('UAS ctrl'!CG63:CW63))</f>
        <v>0.11748516073177805</v>
      </c>
      <c r="BL65">
        <f>STDEV(expt!CG63:CW63)/SQRT(COUNT(expt!CG63:CW63))</f>
        <v>2.8008924077285981E-2</v>
      </c>
      <c r="BQ65">
        <f>AVERAGE('Gal4 ctrl'!CX63:DN63)</f>
        <v>0.69504090909090899</v>
      </c>
      <c r="BR65">
        <f>AVERAGE('UAS ctrl'!CX63:DN63)</f>
        <v>0.64136666666666664</v>
      </c>
      <c r="BS65">
        <f>AVERAGE(expt!CX63:DN63)</f>
        <v>0.53223500000000001</v>
      </c>
      <c r="BU65">
        <f>STDEV('Gal4 ctrl'!CX63:DN63)/SQRT(COUNT('Gal4 ctrl'!CX63:DN63))</f>
        <v>6.0505631675595438E-2</v>
      </c>
      <c r="BV65">
        <f>STDEV('UAS ctrl'!CX63:DN63)/SQRT(COUNT('UAS ctrl'!CX63:DN63))</f>
        <v>5.1950973732136869E-2</v>
      </c>
      <c r="BW65">
        <f>STDEV(expt!CX63:DN63)/SQRT(COUNT(expt!CX63:DN63))</f>
        <v>4.8682808232724577E-2</v>
      </c>
      <c r="BY65">
        <f>AVERAGE('Gal4 ctrl'!DO63:EE63)</f>
        <v>0.66627454545454545</v>
      </c>
      <c r="BZ65">
        <f>AVERAGE('UAS ctrl'!DO63:EE63)</f>
        <v>0.56192666666666669</v>
      </c>
      <c r="CA65">
        <f>AVERAGE(expt!DO63:EE63)</f>
        <v>0.43418500000000004</v>
      </c>
      <c r="CC65">
        <f>STDEV('Gal4 ctrl'!DO63:EE63)/SQRT(COUNT('Gal4 ctrl'!DO63:EE63))</f>
        <v>6.0714364024034434E-2</v>
      </c>
      <c r="CD65">
        <f>STDEV('UAS ctrl'!DO63:EE63)/SQRT(COUNT('UAS ctrl'!DO63:EE63))</f>
        <v>5.6924461980041315E-2</v>
      </c>
      <c r="CE65">
        <f>STDEV(expt!DO63:EE63)/SQRT(COUNT(expt!DO63:EE63))</f>
        <v>5.3803948944010534E-2</v>
      </c>
      <c r="CG65">
        <f>AVERAGE('Gal4 ctrl'!EF63:EV63)</f>
        <v>0.59035636363636368</v>
      </c>
      <c r="CH65">
        <f>AVERAGE('UAS ctrl'!EF63:EV63)</f>
        <v>0.4988210833333333</v>
      </c>
      <c r="CI65">
        <f>AVERAGE(expt!EF63:EV63)</f>
        <v>0.38155775000000003</v>
      </c>
      <c r="CK65">
        <f>STDEV('Gal4 ctrl'!EF63:EV63)/SQRT(COUNT('Gal4 ctrl'!EF63:EV63))</f>
        <v>4.8154326384934151E-2</v>
      </c>
      <c r="CL65">
        <f>STDEV('UAS ctrl'!EF63:EV63)/SQRT(COUNT('UAS ctrl'!EF63:EV63))</f>
        <v>5.7869912542605116E-2</v>
      </c>
      <c r="CM65">
        <f>STDEV(expt!EF63:EV63)/SQRT(COUNT(expt!EF63:EV63))</f>
        <v>6.3392257656752313E-2</v>
      </c>
    </row>
    <row r="66" spans="15:91" x14ac:dyDescent="0.2">
      <c r="O66">
        <v>63</v>
      </c>
      <c r="P66">
        <f>AVERAGE('Gal4 ctrl'!C64:R64)</f>
        <v>7.3703272727272742</v>
      </c>
      <c r="Q66">
        <f>AVERAGE('UAS ctrl'!C64:R64)</f>
        <v>6.1715583333333335</v>
      </c>
      <c r="R66">
        <f>AVERAGE(expt!C64:R64)</f>
        <v>0.88799250000000018</v>
      </c>
      <c r="T66">
        <f>STDEV('Gal4 ctrl'!C64:R64)/SQRT(COUNT('Gal4 ctrl'!C64:R64))</f>
        <v>1.1910946552028896</v>
      </c>
      <c r="U66">
        <f>STDEV('UAS ctrl'!C64:R64)/SQRT(COUNT('UAS ctrl'!C64:R64))</f>
        <v>1.0097203444562453</v>
      </c>
      <c r="V66">
        <f>STDEV(expt!C64:R64)/SQRT(COUNT(expt!C64:R64))</f>
        <v>0.15024182123216917</v>
      </c>
      <c r="X66">
        <f>AVERAGE('Gal4 ctrl'!AJ64:AY64)</f>
        <v>6.0030090909090914</v>
      </c>
      <c r="Y66">
        <f>AVERAGE('UAS ctrl'!AJ64:AY64)</f>
        <v>5.3302166666666677</v>
      </c>
      <c r="Z66">
        <f>AVERAGE(expt!AJ64:AY64)</f>
        <v>0.71451750000000003</v>
      </c>
      <c r="AB66">
        <f>STDEV('Gal4 ctrl'!AJ64:AY64)/SQRT(COUNT('Gal4 ctrl'!AJ64:AY64))</f>
        <v>1.0784258929699799</v>
      </c>
      <c r="AC66">
        <f>STDEV('UAS ctrl'!AJ64:AY64)/SQRT(COUNT('UAS ctrl'!AJ64:AY64))</f>
        <v>0.74592251758977901</v>
      </c>
      <c r="AD66">
        <f>STDEV(expt!AJ64:AY64)/SQRT(COUNT(expt!AJ64:AY64))</f>
        <v>4.185374549918567E-2</v>
      </c>
      <c r="AF66">
        <f>AVERAGE('Gal4 ctrl'!BQ64:CF64)</f>
        <v>5.6169909090909087</v>
      </c>
      <c r="AG66">
        <f>AVERAGE('UAS ctrl'!BQ64:CF64)</f>
        <v>4.8065841666666662</v>
      </c>
      <c r="AH66">
        <f>AVERAGE(expt!BQ64:CF64)</f>
        <v>0.73237750000000001</v>
      </c>
      <c r="AJ66">
        <f>STDEV('Gal4 ctrl'!BQ64:CF64)/SQRT(COUNT('Gal4 ctrl'!BQ64:CF64))</f>
        <v>0.96205956141967031</v>
      </c>
      <c r="AK66">
        <f>STDEV('UAS ctrl'!BQ64:CF64)/SQRT(COUNT('UAS ctrl'!BQ64:CF64))</f>
        <v>0.95893844243569537</v>
      </c>
      <c r="AL66">
        <f>STDEV(expt!BQ64:CF64)/SQRT(COUNT(expt!BQ64:CF64))</f>
        <v>0.16423336382759982</v>
      </c>
      <c r="AP66">
        <f>AVERAGE('Gal4 ctrl'!S64:AI64)</f>
        <v>1.5739736363636361</v>
      </c>
      <c r="AQ66">
        <f>AVERAGE('UAS ctrl'!S64:AI64)</f>
        <v>1.4647766666666664</v>
      </c>
      <c r="AR66">
        <f>AVERAGE(expt!S64:AI64)</f>
        <v>0.65226250000000008</v>
      </c>
      <c r="AT66">
        <f>STDEV('Gal4 ctrl'!S64:AI64)/SQRT(COUNT('Gal4 ctrl'!S64:AI64))</f>
        <v>0.1634277570297307</v>
      </c>
      <c r="AU66">
        <f>STDEV('UAS ctrl'!S64:AI64)/SQRT(COUNT('UAS ctrl'!S64:AI64))</f>
        <v>0.13395266587850957</v>
      </c>
      <c r="AV66">
        <f>STDEV(expt!S64:AI64)/SQRT(COUNT(expt!S64:AI64))</f>
        <v>6.0915048734369377E-2</v>
      </c>
      <c r="AX66">
        <f>AVERAGE('Gal4 ctrl'!AZ64:BP64)</f>
        <v>1.4164554545454544</v>
      </c>
      <c r="AY66">
        <f>AVERAGE('UAS ctrl'!AZ64:BP64)</f>
        <v>1.2317116666666668</v>
      </c>
      <c r="AZ66">
        <f>AVERAGE(expt!AZ64:BP64)</f>
        <v>0.55660916666666671</v>
      </c>
      <c r="BB66">
        <f>STDEV('Gal4 ctrl'!AZ64:BP64)/SQRT(COUNT('Gal4 ctrl'!AZ64:BP64))</f>
        <v>0.13810882593983401</v>
      </c>
      <c r="BC66">
        <f>STDEV('UAS ctrl'!AZ64:BP64)/SQRT(COUNT('UAS ctrl'!AZ64:BP64))</f>
        <v>8.8589251261885243E-2</v>
      </c>
      <c r="BD66">
        <f>STDEV(expt!AZ64:BP64)/SQRT(COUNT(expt!AZ64:BP64))</f>
        <v>2.1343705212768977E-2</v>
      </c>
      <c r="BF66">
        <f>AVERAGE('Gal4 ctrl'!CG64:CW64)</f>
        <v>1.3066599999999999</v>
      </c>
      <c r="BG66">
        <f>AVERAGE('UAS ctrl'!CG64:CW64)</f>
        <v>1.0919641666666668</v>
      </c>
      <c r="BH66">
        <f>AVERAGE(expt!CG64:CW64)</f>
        <v>0.56104666666666658</v>
      </c>
      <c r="BJ66">
        <f>STDEV('Gal4 ctrl'!CG64:CW64)/SQRT(COUNT('Gal4 ctrl'!CG64:CW64))</f>
        <v>0.1174728819383826</v>
      </c>
      <c r="BK66">
        <f>STDEV('UAS ctrl'!CG64:CW64)/SQRT(COUNT('UAS ctrl'!CG64:CW64))</f>
        <v>0.10407424194803475</v>
      </c>
      <c r="BL66">
        <f>STDEV(expt!CG64:CW64)/SQRT(COUNT(expt!CG64:CW64))</f>
        <v>4.5968562714977387E-2</v>
      </c>
      <c r="BQ66">
        <f>AVERAGE('Gal4 ctrl'!CX64:DN64)</f>
        <v>0.71332818181818181</v>
      </c>
      <c r="BR66">
        <f>AVERAGE('UAS ctrl'!CX64:DN64)</f>
        <v>0.67022249999999994</v>
      </c>
      <c r="BS66">
        <f>AVERAGE(expt!CX64:DN64)</f>
        <v>0.54925666666666662</v>
      </c>
      <c r="BU66">
        <f>STDEV('Gal4 ctrl'!CX64:DN64)/SQRT(COUNT('Gal4 ctrl'!CX64:DN64))</f>
        <v>5.3995528818566924E-2</v>
      </c>
      <c r="BV66">
        <f>STDEV('UAS ctrl'!CX64:DN64)/SQRT(COUNT('UAS ctrl'!CX64:DN64))</f>
        <v>4.6127038234098569E-2</v>
      </c>
      <c r="BW66">
        <f>STDEV(expt!CX64:DN64)/SQRT(COUNT(expt!CX64:DN64))</f>
        <v>6.1613151209950291E-2</v>
      </c>
      <c r="BY66">
        <f>AVERAGE('Gal4 ctrl'!DO64:EE64)</f>
        <v>0.65235818181818184</v>
      </c>
      <c r="BZ66">
        <f>AVERAGE('UAS ctrl'!DO64:EE64)</f>
        <v>0.55593250000000005</v>
      </c>
      <c r="CA66">
        <f>AVERAGE(expt!DO64:EE64)</f>
        <v>0.44265833333333332</v>
      </c>
      <c r="CC66">
        <f>STDEV('Gal4 ctrl'!DO64:EE64)/SQRT(COUNT('Gal4 ctrl'!DO64:EE64))</f>
        <v>6.2851544348107719E-2</v>
      </c>
      <c r="CD66">
        <f>STDEV('UAS ctrl'!DO64:EE64)/SQRT(COUNT('UAS ctrl'!DO64:EE64))</f>
        <v>5.7318887628575566E-2</v>
      </c>
      <c r="CE66">
        <f>STDEV(expt!DO64:EE64)/SQRT(COUNT(expt!DO64:EE64))</f>
        <v>5.4395892180486488E-2</v>
      </c>
      <c r="CG66">
        <f>AVERAGE('Gal4 ctrl'!EF64:EV64)</f>
        <v>0.63676545454545452</v>
      </c>
      <c r="CH66">
        <f>AVERAGE('UAS ctrl'!EF64:EV64)</f>
        <v>0.51438633333333339</v>
      </c>
      <c r="CI66">
        <f>AVERAGE(expt!EF64:EV64)</f>
        <v>0.4076583333333334</v>
      </c>
      <c r="CK66">
        <f>STDEV('Gal4 ctrl'!EF64:EV64)/SQRT(COUNT('Gal4 ctrl'!EF64:EV64))</f>
        <v>5.4763850740555911E-2</v>
      </c>
      <c r="CL66">
        <f>STDEV('UAS ctrl'!EF64:EV64)/SQRT(COUNT('UAS ctrl'!EF64:EV64))</f>
        <v>4.9817623769002589E-2</v>
      </c>
      <c r="CM66">
        <f>STDEV(expt!EF64:EV64)/SQRT(COUNT(expt!EF64:EV64))</f>
        <v>6.1470361000775429E-2</v>
      </c>
    </row>
    <row r="67" spans="15:91" x14ac:dyDescent="0.2">
      <c r="O67">
        <v>64</v>
      </c>
      <c r="P67">
        <f>AVERAGE('Gal4 ctrl'!C65:R65)</f>
        <v>6.8077818181818177</v>
      </c>
      <c r="Q67">
        <f>AVERAGE('UAS ctrl'!C65:R65)</f>
        <v>6.4988250000000001</v>
      </c>
      <c r="R67">
        <f>AVERAGE(expt!C65:R65)</f>
        <v>0.92933833333333338</v>
      </c>
      <c r="T67">
        <f>STDEV('Gal4 ctrl'!C65:R65)/SQRT(COUNT('Gal4 ctrl'!C65:R65))</f>
        <v>1.1739082633213791</v>
      </c>
      <c r="U67">
        <f>STDEV('UAS ctrl'!C65:R65)/SQRT(COUNT('UAS ctrl'!C65:R65))</f>
        <v>0.81479208020103722</v>
      </c>
      <c r="V67">
        <f>STDEV(expt!C65:R65)/SQRT(COUNT(expt!C65:R65))</f>
        <v>0.1649526305458324</v>
      </c>
      <c r="X67">
        <f>AVERAGE('Gal4 ctrl'!AJ65:AY65)</f>
        <v>5.8569363636363647</v>
      </c>
      <c r="Y67">
        <f>AVERAGE('UAS ctrl'!AJ65:AY65)</f>
        <v>5.385675</v>
      </c>
      <c r="Z67">
        <f>AVERAGE(expt!AJ65:AY65)</f>
        <v>0.68023916666666662</v>
      </c>
      <c r="AB67">
        <f>STDEV('Gal4 ctrl'!AJ65:AY65)/SQRT(COUNT('Gal4 ctrl'!AJ65:AY65))</f>
        <v>1.1384487533699466</v>
      </c>
      <c r="AC67">
        <f>STDEV('UAS ctrl'!AJ65:AY65)/SQRT(COUNT('UAS ctrl'!AJ65:AY65))</f>
        <v>0.77669275545905281</v>
      </c>
      <c r="AD67">
        <f>STDEV(expt!AJ65:AY65)/SQRT(COUNT(expt!AJ65:AY65))</f>
        <v>8.6859275890777493E-2</v>
      </c>
      <c r="AF67">
        <f>AVERAGE('Gal4 ctrl'!BQ65:CF65)</f>
        <v>5.7822181818181813</v>
      </c>
      <c r="AG67">
        <f>AVERAGE('UAS ctrl'!BQ65:CF65)</f>
        <v>4.5644475</v>
      </c>
      <c r="AH67">
        <f>AVERAGE(expt!BQ65:CF65)</f>
        <v>0.64163500000000007</v>
      </c>
      <c r="AJ67">
        <f>STDEV('Gal4 ctrl'!BQ65:CF65)/SQRT(COUNT('Gal4 ctrl'!BQ65:CF65))</f>
        <v>1.0880966557014871</v>
      </c>
      <c r="AK67">
        <f>STDEV('UAS ctrl'!BQ65:CF65)/SQRT(COUNT('UAS ctrl'!BQ65:CF65))</f>
        <v>0.85176723151368794</v>
      </c>
      <c r="AL67">
        <f>STDEV(expt!BQ65:CF65)/SQRT(COUNT(expt!BQ65:CF65))</f>
        <v>0.12130841871969444</v>
      </c>
      <c r="AP67">
        <f>AVERAGE('Gal4 ctrl'!S65:AI65)</f>
        <v>1.4370590909090912</v>
      </c>
      <c r="AQ67">
        <f>AVERAGE('UAS ctrl'!S65:AI65)</f>
        <v>1.4779633333333335</v>
      </c>
      <c r="AR67">
        <f>AVERAGE(expt!S65:AI65)</f>
        <v>0.70789333333333326</v>
      </c>
      <c r="AT67">
        <f>STDEV('Gal4 ctrl'!S65:AI65)/SQRT(COUNT('Gal4 ctrl'!S65:AI65))</f>
        <v>0.13238828546400577</v>
      </c>
      <c r="AU67">
        <f>STDEV('UAS ctrl'!S65:AI65)/SQRT(COUNT('UAS ctrl'!S65:AI65))</f>
        <v>0.11500331067259111</v>
      </c>
      <c r="AV67">
        <f>STDEV(expt!S65:AI65)/SQRT(COUNT(expt!S65:AI65))</f>
        <v>7.9542799764934419E-2</v>
      </c>
      <c r="AX67">
        <f>AVERAGE('Gal4 ctrl'!AZ65:BP65)</f>
        <v>1.2357899999999999</v>
      </c>
      <c r="AY67">
        <f>AVERAGE('UAS ctrl'!AZ65:BP65)</f>
        <v>1.2977874999999999</v>
      </c>
      <c r="AZ67">
        <f>AVERAGE(expt!AZ65:BP65)</f>
        <v>0.53768166666666661</v>
      </c>
      <c r="BB67">
        <f>STDEV('Gal4 ctrl'!AZ65:BP65)/SQRT(COUNT('Gal4 ctrl'!AZ65:BP65))</f>
        <v>0.11032961275609136</v>
      </c>
      <c r="BC67">
        <f>STDEV('UAS ctrl'!AZ65:BP65)/SQRT(COUNT('UAS ctrl'!AZ65:BP65))</f>
        <v>8.7833782907753566E-2</v>
      </c>
      <c r="BD67">
        <f>STDEV(expt!AZ65:BP65)/SQRT(COUNT(expt!AZ65:BP65))</f>
        <v>3.0732012596514566E-2</v>
      </c>
      <c r="BF67">
        <f>AVERAGE('Gal4 ctrl'!CG65:CW65)</f>
        <v>1.1503336363636365</v>
      </c>
      <c r="BG67">
        <f>AVERAGE('UAS ctrl'!CG65:CW65)</f>
        <v>1.1081166666666664</v>
      </c>
      <c r="BH67">
        <f>AVERAGE(expt!CG65:CW65)</f>
        <v>0.4995091666666665</v>
      </c>
      <c r="BJ67">
        <f>STDEV('Gal4 ctrl'!CG65:CW65)/SQRT(COUNT('Gal4 ctrl'!CG65:CW65))</f>
        <v>0.10332094287635714</v>
      </c>
      <c r="BK67">
        <f>STDEV('UAS ctrl'!CG65:CW65)/SQRT(COUNT('UAS ctrl'!CG65:CW65))</f>
        <v>9.4132378292112323E-2</v>
      </c>
      <c r="BL67">
        <f>STDEV(expt!CG65:CW65)/SQRT(COUNT(expt!CG65:CW65))</f>
        <v>3.3048267213970202E-2</v>
      </c>
      <c r="BQ67">
        <f>AVERAGE('Gal4 ctrl'!CX65:DN65)</f>
        <v>0.70859545454545458</v>
      </c>
      <c r="BR67">
        <f>AVERAGE('UAS ctrl'!CX65:DN65)</f>
        <v>0.64985833333333332</v>
      </c>
      <c r="BS67">
        <f>AVERAGE(expt!CX65:DN65)</f>
        <v>0.55186333333333326</v>
      </c>
      <c r="BU67">
        <f>STDEV('Gal4 ctrl'!CX65:DN65)/SQRT(COUNT('Gal4 ctrl'!CX65:DN65))</f>
        <v>6.330957403345483E-2</v>
      </c>
      <c r="BV67">
        <f>STDEV('UAS ctrl'!CX65:DN65)/SQRT(COUNT('UAS ctrl'!CX65:DN65))</f>
        <v>4.0610540780377964E-2</v>
      </c>
      <c r="BW67">
        <f>STDEV(expt!CX65:DN65)/SQRT(COUNT(expt!CX65:DN65))</f>
        <v>6.1077756531566295E-2</v>
      </c>
      <c r="BY67">
        <f>AVERAGE('Gal4 ctrl'!DO65:EE65)</f>
        <v>0.67274636363636364</v>
      </c>
      <c r="BZ67">
        <f>AVERAGE('UAS ctrl'!DO65:EE65)</f>
        <v>0.55420999999999998</v>
      </c>
      <c r="CA67">
        <f>AVERAGE(expt!DO65:EE65)</f>
        <v>0.48306249999999995</v>
      </c>
      <c r="CC67">
        <f>STDEV('Gal4 ctrl'!DO65:EE65)/SQRT(COUNT('Gal4 ctrl'!DO65:EE65))</f>
        <v>6.2977420142211249E-2</v>
      </c>
      <c r="CD67">
        <f>STDEV('UAS ctrl'!DO65:EE65)/SQRT(COUNT('UAS ctrl'!DO65:EE65))</f>
        <v>4.7864752879147043E-2</v>
      </c>
      <c r="CE67">
        <f>STDEV(expt!DO65:EE65)/SQRT(COUNT(expt!DO65:EE65))</f>
        <v>6.4313801503454601E-2</v>
      </c>
      <c r="CG67">
        <f>AVERAGE('Gal4 ctrl'!EF65:EV65)</f>
        <v>0.64622909090909098</v>
      </c>
      <c r="CH67">
        <f>AVERAGE('UAS ctrl'!EF65:EV65)</f>
        <v>0.48505999999999999</v>
      </c>
      <c r="CI67">
        <f>AVERAGE(expt!EF65:EV65)</f>
        <v>0.39416716666666668</v>
      </c>
      <c r="CK67">
        <f>STDEV('Gal4 ctrl'!EF65:EV65)/SQRT(COUNT('Gal4 ctrl'!EF65:EV65))</f>
        <v>6.6455595214939489E-2</v>
      </c>
      <c r="CL67">
        <f>STDEV('UAS ctrl'!EF65:EV65)/SQRT(COUNT('UAS ctrl'!EF65:EV65))</f>
        <v>4.8930757972440772E-2</v>
      </c>
      <c r="CM67">
        <f>STDEV(expt!EF65:EV65)/SQRT(COUNT(expt!EF65:EV65))</f>
        <v>6.4625436533292988E-2</v>
      </c>
    </row>
    <row r="68" spans="15:91" x14ac:dyDescent="0.2">
      <c r="O68">
        <v>65</v>
      </c>
      <c r="P68">
        <f>AVERAGE('Gal4 ctrl'!C66:R66)</f>
        <v>6.2225272727272731</v>
      </c>
      <c r="Q68">
        <f>AVERAGE('UAS ctrl'!C66:R66)</f>
        <v>6.4636583333333339</v>
      </c>
      <c r="R68">
        <f>AVERAGE(expt!C66:R66)</f>
        <v>1.0212291666666664</v>
      </c>
      <c r="T68">
        <f>STDEV('Gal4 ctrl'!C66:R66)/SQRT(COUNT('Gal4 ctrl'!C66:R66))</f>
        <v>1.0583511784495825</v>
      </c>
      <c r="U68">
        <f>STDEV('UAS ctrl'!C66:R66)/SQRT(COUNT('UAS ctrl'!C66:R66))</f>
        <v>0.77126334441167343</v>
      </c>
      <c r="V68">
        <f>STDEV(expt!C66:R66)/SQRT(COUNT(expt!C66:R66))</f>
        <v>0.18878215766382603</v>
      </c>
      <c r="X68">
        <f>AVERAGE('Gal4 ctrl'!AJ66:AY66)</f>
        <v>6.1601727272727267</v>
      </c>
      <c r="Y68">
        <f>AVERAGE('UAS ctrl'!AJ66:AY66)</f>
        <v>5.4412666666666674</v>
      </c>
      <c r="Z68">
        <f>AVERAGE(expt!AJ66:AY66)</f>
        <v>0.74020249999999999</v>
      </c>
      <c r="AB68">
        <f>STDEV('Gal4 ctrl'!AJ66:AY66)/SQRT(COUNT('Gal4 ctrl'!AJ66:AY66))</f>
        <v>1.0255657333740607</v>
      </c>
      <c r="AC68">
        <f>STDEV('UAS ctrl'!AJ66:AY66)/SQRT(COUNT('UAS ctrl'!AJ66:AY66))</f>
        <v>0.85751058084587262</v>
      </c>
      <c r="AD68">
        <f>STDEV(expt!AJ66:AY66)/SQRT(COUNT(expt!AJ66:AY66))</f>
        <v>0.14030549784107468</v>
      </c>
      <c r="AF68">
        <f>AVERAGE('Gal4 ctrl'!BQ66:CF66)</f>
        <v>6.2054</v>
      </c>
      <c r="AG68">
        <f>AVERAGE('UAS ctrl'!BQ66:CF66)</f>
        <v>4.9820525000000009</v>
      </c>
      <c r="AH68">
        <f>AVERAGE(expt!BQ66:CF66)</f>
        <v>0.60281166666666663</v>
      </c>
      <c r="AJ68">
        <f>STDEV('Gal4 ctrl'!BQ66:CF66)/SQRT(COUNT('Gal4 ctrl'!BQ66:CF66))</f>
        <v>1.0851775881477561</v>
      </c>
      <c r="AK68">
        <f>STDEV('UAS ctrl'!BQ66:CF66)/SQRT(COUNT('UAS ctrl'!BQ66:CF66))</f>
        <v>1.039385657578789</v>
      </c>
      <c r="AL68">
        <f>STDEV(expt!BQ66:CF66)/SQRT(COUNT(expt!BQ66:CF66))</f>
        <v>7.2682216509385403E-2</v>
      </c>
      <c r="AP68">
        <f>AVERAGE('Gal4 ctrl'!S66:AI66)</f>
        <v>1.461130909090909</v>
      </c>
      <c r="AQ68">
        <f>AVERAGE('UAS ctrl'!S66:AI66)</f>
        <v>1.4683391666666665</v>
      </c>
      <c r="AR68">
        <f>AVERAGE(expt!S66:AI66)</f>
        <v>0.64241833333333331</v>
      </c>
      <c r="AT68">
        <f>STDEV('Gal4 ctrl'!S66:AI66)/SQRT(COUNT('Gal4 ctrl'!S66:AI66))</f>
        <v>0.17164318773365839</v>
      </c>
      <c r="AU68">
        <f>STDEV('UAS ctrl'!S66:AI66)/SQRT(COUNT('UAS ctrl'!S66:AI66))</f>
        <v>9.4044704734361523E-2</v>
      </c>
      <c r="AV68">
        <f>STDEV(expt!S66:AI66)/SQRT(COUNT(expt!S66:AI66))</f>
        <v>5.4452903696309847E-2</v>
      </c>
      <c r="AX68">
        <f>AVERAGE('Gal4 ctrl'!AZ66:BP66)</f>
        <v>1.2815481818181818</v>
      </c>
      <c r="AY68">
        <f>AVERAGE('UAS ctrl'!AZ66:BP66)</f>
        <v>1.2544583333333332</v>
      </c>
      <c r="AZ68">
        <f>AVERAGE(expt!AZ66:BP66)</f>
        <v>0.60570666666666662</v>
      </c>
      <c r="BB68">
        <f>STDEV('Gal4 ctrl'!AZ66:BP66)/SQRT(COUNT('Gal4 ctrl'!AZ66:BP66))</f>
        <v>0.11616318175753063</v>
      </c>
      <c r="BC68">
        <f>STDEV('UAS ctrl'!AZ66:BP66)/SQRT(COUNT('UAS ctrl'!AZ66:BP66))</f>
        <v>9.3364541861566772E-2</v>
      </c>
      <c r="BD68">
        <f>STDEV(expt!AZ66:BP66)/SQRT(COUNT(expt!AZ66:BP66))</f>
        <v>3.357723724655011E-2</v>
      </c>
      <c r="BF68">
        <f>AVERAGE('Gal4 ctrl'!CG66:CW66)</f>
        <v>1.1011363636363638</v>
      </c>
      <c r="BG68">
        <f>AVERAGE('UAS ctrl'!CG66:CW66)</f>
        <v>1.0212291666666666</v>
      </c>
      <c r="BH68">
        <f>AVERAGE(expt!CG66:CW66)</f>
        <v>0.51864083333333333</v>
      </c>
      <c r="BJ68">
        <f>STDEV('Gal4 ctrl'!CG66:CW66)/SQRT(COUNT('Gal4 ctrl'!CG66:CW66))</f>
        <v>9.6958045540539425E-2</v>
      </c>
      <c r="BK68">
        <f>STDEV('UAS ctrl'!CG66:CW66)/SQRT(COUNT('UAS ctrl'!CG66:CW66))</f>
        <v>7.9353373097219848E-2</v>
      </c>
      <c r="BL68">
        <f>STDEV(expt!CG66:CW66)/SQRT(COUNT(expt!CG66:CW66))</f>
        <v>3.213423795859012E-2</v>
      </c>
      <c r="BQ68">
        <f>AVERAGE('Gal4 ctrl'!CX66:DN66)</f>
        <v>0.70175090909090909</v>
      </c>
      <c r="BR68">
        <f>AVERAGE('UAS ctrl'!CX66:DN66)</f>
        <v>0.60449833333333336</v>
      </c>
      <c r="BS68">
        <f>AVERAGE(expt!CX66:DN66)</f>
        <v>0.53749416666666661</v>
      </c>
      <c r="BU68">
        <f>STDEV('Gal4 ctrl'!CX66:DN66)/SQRT(COUNT('Gal4 ctrl'!CX66:DN66))</f>
        <v>4.8532282067141892E-2</v>
      </c>
      <c r="BV68">
        <f>STDEV('UAS ctrl'!CX66:DN66)/SQRT(COUNT('UAS ctrl'!CX66:DN66))</f>
        <v>3.9492706419711622E-2</v>
      </c>
      <c r="BW68">
        <f>STDEV(expt!CX66:DN66)/SQRT(COUNT(expt!CX66:DN66))</f>
        <v>6.2110292826043481E-2</v>
      </c>
      <c r="BY68">
        <f>AVERAGE('Gal4 ctrl'!DO66:EE66)</f>
        <v>0.66153363636363627</v>
      </c>
      <c r="BZ68">
        <f>AVERAGE('UAS ctrl'!DO66:EE66)</f>
        <v>0.53302416666666674</v>
      </c>
      <c r="CA68">
        <f>AVERAGE(expt!DO66:EE66)</f>
        <v>0.43951666666666661</v>
      </c>
      <c r="CC68">
        <f>STDEV('Gal4 ctrl'!DO66:EE66)/SQRT(COUNT('Gal4 ctrl'!DO66:EE66))</f>
        <v>5.8564378100634411E-2</v>
      </c>
      <c r="CD68">
        <f>STDEV('UAS ctrl'!DO66:EE66)/SQRT(COUNT('UAS ctrl'!DO66:EE66))</f>
        <v>3.7569828369647167E-2</v>
      </c>
      <c r="CE68">
        <f>STDEV(expt!DO66:EE66)/SQRT(COUNT(expt!DO66:EE66))</f>
        <v>5.6348418793299361E-2</v>
      </c>
      <c r="CG68">
        <f>AVERAGE('Gal4 ctrl'!EF66:EV66)</f>
        <v>0.61942272727272729</v>
      </c>
      <c r="CH68">
        <f>AVERAGE('UAS ctrl'!EF66:EV66)</f>
        <v>0.49680249999999998</v>
      </c>
      <c r="CI68">
        <f>AVERAGE(expt!EF66:EV66)</f>
        <v>0.38915583333333342</v>
      </c>
      <c r="CK68">
        <f>STDEV('Gal4 ctrl'!EF66:EV66)/SQRT(COUNT('Gal4 ctrl'!EF66:EV66))</f>
        <v>6.2732700057696572E-2</v>
      </c>
      <c r="CL68">
        <f>STDEV('UAS ctrl'!EF66:EV66)/SQRT(COUNT('UAS ctrl'!EF66:EV66))</f>
        <v>5.5655796182196904E-2</v>
      </c>
      <c r="CM68">
        <f>STDEV(expt!EF66:EV66)/SQRT(COUNT(expt!EF66:EV66))</f>
        <v>5.4898084023782795E-2</v>
      </c>
    </row>
    <row r="69" spans="15:91" x14ac:dyDescent="0.2">
      <c r="O69">
        <v>66</v>
      </c>
      <c r="P69">
        <f>AVERAGE('Gal4 ctrl'!C67:R67)</f>
        <v>6.4358363636363629</v>
      </c>
      <c r="Q69">
        <f>AVERAGE('UAS ctrl'!C67:R67)</f>
        <v>6.4937916666666666</v>
      </c>
      <c r="R69">
        <f>AVERAGE(expt!C67:R67)</f>
        <v>1.1208783333333334</v>
      </c>
      <c r="T69">
        <f>STDEV('Gal4 ctrl'!C67:R67)/SQRT(COUNT('Gal4 ctrl'!C67:R67))</f>
        <v>0.94727296855694076</v>
      </c>
      <c r="U69">
        <f>STDEV('UAS ctrl'!C67:R67)/SQRT(COUNT('UAS ctrl'!C67:R67))</f>
        <v>0.83534547792735814</v>
      </c>
      <c r="V69">
        <f>STDEV(expt!C67:R67)/SQRT(COUNT(expt!C67:R67))</f>
        <v>0.2128769344182766</v>
      </c>
      <c r="X69">
        <f>AVERAGE('Gal4 ctrl'!AJ67:AY67)</f>
        <v>5.7717090909090905</v>
      </c>
      <c r="Y69">
        <f>AVERAGE('UAS ctrl'!AJ67:AY67)</f>
        <v>5.5940166666666657</v>
      </c>
      <c r="Z69">
        <f>AVERAGE(expt!AJ67:AY67)</f>
        <v>0.75175833333333342</v>
      </c>
      <c r="AB69">
        <f>STDEV('Gal4 ctrl'!AJ67:AY67)/SQRT(COUNT('Gal4 ctrl'!AJ67:AY67))</f>
        <v>0.8222685358152384</v>
      </c>
      <c r="AC69">
        <f>STDEV('UAS ctrl'!AJ67:AY67)/SQRT(COUNT('UAS ctrl'!AJ67:AY67))</f>
        <v>0.78205582977421673</v>
      </c>
      <c r="AD69">
        <f>STDEV(expt!AJ67:AY67)/SQRT(COUNT(expt!AJ67:AY67))</f>
        <v>0.12808112999918722</v>
      </c>
      <c r="AF69">
        <f>AVERAGE('Gal4 ctrl'!BQ67:CF67)</f>
        <v>5.7402363636363631</v>
      </c>
      <c r="AG69">
        <f>AVERAGE('UAS ctrl'!BQ67:CF67)</f>
        <v>4.215978333333334</v>
      </c>
      <c r="AH69">
        <f>AVERAGE(expt!BQ67:CF67)</f>
        <v>0.69555583333333326</v>
      </c>
      <c r="AJ69">
        <f>STDEV('Gal4 ctrl'!BQ67:CF67)/SQRT(COUNT('Gal4 ctrl'!BQ67:CF67))</f>
        <v>1.1064461372317416</v>
      </c>
      <c r="AK69">
        <f>STDEV('UAS ctrl'!BQ67:CF67)/SQRT(COUNT('UAS ctrl'!BQ67:CF67))</f>
        <v>0.88787662930352185</v>
      </c>
      <c r="AL69">
        <f>STDEV(expt!BQ67:CF67)/SQRT(COUNT(expt!BQ67:CF67))</f>
        <v>0.10097813504296392</v>
      </c>
      <c r="AP69">
        <f>AVERAGE('Gal4 ctrl'!S67:AI67)</f>
        <v>1.4549727272727273</v>
      </c>
      <c r="AQ69">
        <f>AVERAGE('UAS ctrl'!S67:AI67)</f>
        <v>1.424275</v>
      </c>
      <c r="AR69">
        <f>AVERAGE(expt!S67:AI67)</f>
        <v>0.71753583333333326</v>
      </c>
      <c r="AT69">
        <f>STDEV('Gal4 ctrl'!S67:AI67)/SQRT(COUNT('Gal4 ctrl'!S67:AI67))</f>
        <v>0.1337068320352125</v>
      </c>
      <c r="AU69">
        <f>STDEV('UAS ctrl'!S67:AI67)/SQRT(COUNT('UAS ctrl'!S67:AI67))</f>
        <v>0.12464330915018695</v>
      </c>
      <c r="AV69">
        <f>STDEV(expt!S67:AI67)/SQRT(COUNT(expt!S67:AI67))</f>
        <v>6.5055677278382115E-2</v>
      </c>
      <c r="AX69">
        <f>AVERAGE('Gal4 ctrl'!AZ67:BP67)</f>
        <v>1.2713045454545455</v>
      </c>
      <c r="AY69">
        <f>AVERAGE('UAS ctrl'!AZ67:BP67)</f>
        <v>1.2745624999999998</v>
      </c>
      <c r="AZ69">
        <f>AVERAGE(expt!AZ67:BP67)</f>
        <v>0.58350000000000002</v>
      </c>
      <c r="BB69">
        <f>STDEV('Gal4 ctrl'!AZ67:BP67)/SQRT(COUNT('Gal4 ctrl'!AZ67:BP67))</f>
        <v>0.11902834679462332</v>
      </c>
      <c r="BC69">
        <f>STDEV('UAS ctrl'!AZ67:BP67)/SQRT(COUNT('UAS ctrl'!AZ67:BP67))</f>
        <v>0.1052847554947219</v>
      </c>
      <c r="BD69">
        <f>STDEV(expt!AZ67:BP67)/SQRT(COUNT(expt!AZ67:BP67))</f>
        <v>3.6898727086527874E-2</v>
      </c>
      <c r="BF69">
        <f>AVERAGE('Gal4 ctrl'!CG67:CW67)</f>
        <v>1.1698181818181816</v>
      </c>
      <c r="BG69">
        <f>AVERAGE('UAS ctrl'!CG67:CW67)</f>
        <v>1.1392708333333335</v>
      </c>
      <c r="BH69">
        <f>AVERAGE(expt!CG67:CW67)</f>
        <v>0.57245583333333339</v>
      </c>
      <c r="BJ69">
        <f>STDEV('Gal4 ctrl'!CG67:CW67)/SQRT(COUNT('Gal4 ctrl'!CG67:CW67))</f>
        <v>9.3409522512606327E-2</v>
      </c>
      <c r="BK69">
        <f>STDEV('UAS ctrl'!CG67:CW67)/SQRT(COUNT('UAS ctrl'!CG67:CW67))</f>
        <v>0.11566398098658077</v>
      </c>
      <c r="BL69">
        <f>STDEV(expt!CG67:CW67)/SQRT(COUNT(expt!CG67:CW67))</f>
        <v>4.1126715888645277E-2</v>
      </c>
      <c r="BQ69">
        <f>AVERAGE('Gal4 ctrl'!CX67:DN67)</f>
        <v>0.67822090909090915</v>
      </c>
      <c r="BR69">
        <f>AVERAGE('UAS ctrl'!CX67:DN67)</f>
        <v>0.61884833333333333</v>
      </c>
      <c r="BS69">
        <f>AVERAGE(expt!CX67:DN67)</f>
        <v>0.57302583333333323</v>
      </c>
      <c r="BU69">
        <f>STDEV('Gal4 ctrl'!CX67:DN67)/SQRT(COUNT('Gal4 ctrl'!CX67:DN67))</f>
        <v>5.8505766109838708E-2</v>
      </c>
      <c r="BV69">
        <f>STDEV('UAS ctrl'!CX67:DN67)/SQRT(COUNT('UAS ctrl'!CX67:DN67))</f>
        <v>5.0858939931535979E-2</v>
      </c>
      <c r="BW69">
        <f>STDEV(expt!CX67:DN67)/SQRT(COUNT(expt!CX67:DN67))</f>
        <v>5.9302694525351661E-2</v>
      </c>
      <c r="BY69">
        <f>AVERAGE('Gal4 ctrl'!DO67:EE67)</f>
        <v>0.62998272727272731</v>
      </c>
      <c r="BZ69">
        <f>AVERAGE('UAS ctrl'!DO67:EE67)</f>
        <v>0.52621083333333341</v>
      </c>
      <c r="CA69">
        <f>AVERAGE(expt!DO67:EE67)</f>
        <v>0.46616383333333333</v>
      </c>
      <c r="CC69">
        <f>STDEV('Gal4 ctrl'!DO67:EE67)/SQRT(COUNT('Gal4 ctrl'!DO67:EE67))</f>
        <v>6.6462116291790344E-2</v>
      </c>
      <c r="CD69">
        <f>STDEV('UAS ctrl'!DO67:EE67)/SQRT(COUNT('UAS ctrl'!DO67:EE67))</f>
        <v>4.6022993404455585E-2</v>
      </c>
      <c r="CE69">
        <f>STDEV(expt!DO67:EE67)/SQRT(COUNT(expt!DO67:EE67))</f>
        <v>6.3162680908452007E-2</v>
      </c>
      <c r="CG69">
        <f>AVERAGE('Gal4 ctrl'!EF67:EV67)</f>
        <v>0.63216454545454548</v>
      </c>
      <c r="CH69">
        <f>AVERAGE('UAS ctrl'!EF67:EV67)</f>
        <v>0.45901499999999995</v>
      </c>
      <c r="CI69">
        <f>AVERAGE(expt!EF67:EV67)</f>
        <v>0.41219166666666668</v>
      </c>
      <c r="CK69">
        <f>STDEV('Gal4 ctrl'!EF67:EV67)/SQRT(COUNT('Gal4 ctrl'!EF67:EV67))</f>
        <v>5.8744675276900034E-2</v>
      </c>
      <c r="CL69">
        <f>STDEV('UAS ctrl'!EF67:EV67)/SQRT(COUNT('UAS ctrl'!EF67:EV67))</f>
        <v>4.9558512639101701E-2</v>
      </c>
      <c r="CM69">
        <f>STDEV(expt!EF67:EV67)/SQRT(COUNT(expt!EF67:EV67))</f>
        <v>6.5472725096528975E-2</v>
      </c>
    </row>
    <row r="70" spans="15:91" x14ac:dyDescent="0.2">
      <c r="O70">
        <v>67</v>
      </c>
      <c r="P70">
        <f>AVERAGE('Gal4 ctrl'!C68:R68)</f>
        <v>7.0119727272727266</v>
      </c>
      <c r="Q70">
        <f>AVERAGE('UAS ctrl'!C68:R68)</f>
        <v>6.1548666666666669</v>
      </c>
      <c r="R70">
        <f>AVERAGE(expt!C68:R68)</f>
        <v>1.0840641666666666</v>
      </c>
      <c r="T70">
        <f>STDEV('Gal4 ctrl'!C68:R68)/SQRT(COUNT('Gal4 ctrl'!C68:R68))</f>
        <v>1.100100952482495</v>
      </c>
      <c r="U70">
        <f>STDEV('UAS ctrl'!C68:R68)/SQRT(COUNT('UAS ctrl'!C68:R68))</f>
        <v>0.84148700167613932</v>
      </c>
      <c r="V70">
        <f>STDEV(expt!C68:R68)/SQRT(COUNT(expt!C68:R68))</f>
        <v>0.19151608884253812</v>
      </c>
      <c r="X70">
        <f>AVERAGE('Gal4 ctrl'!AJ68:AY68)</f>
        <v>5.7794090909090903</v>
      </c>
      <c r="Y70">
        <f>AVERAGE('UAS ctrl'!AJ68:AY68)</f>
        <v>5.8005833333333321</v>
      </c>
      <c r="Z70">
        <f>AVERAGE(expt!AJ68:AY68)</f>
        <v>0.83803666666666665</v>
      </c>
      <c r="AB70">
        <f>STDEV('Gal4 ctrl'!AJ68:AY68)/SQRT(COUNT('Gal4 ctrl'!AJ68:AY68))</f>
        <v>0.75039397560754706</v>
      </c>
      <c r="AC70">
        <f>STDEV('UAS ctrl'!AJ68:AY68)/SQRT(COUNT('UAS ctrl'!AJ68:AY68))</f>
        <v>0.90887898716390259</v>
      </c>
      <c r="AD70">
        <f>STDEV(expt!AJ68:AY68)/SQRT(COUNT(expt!AJ68:AY68))</f>
        <v>0.25042272933113841</v>
      </c>
      <c r="AF70">
        <f>AVERAGE('Gal4 ctrl'!BQ68:CF68)</f>
        <v>5.8237072727272725</v>
      </c>
      <c r="AG70">
        <f>AVERAGE('UAS ctrl'!BQ68:CF68)</f>
        <v>4.7455958333333337</v>
      </c>
      <c r="AH70">
        <f>AVERAGE(expt!BQ68:CF68)</f>
        <v>0.6818941666666668</v>
      </c>
      <c r="AJ70">
        <f>STDEV('Gal4 ctrl'!BQ68:CF68)/SQRT(COUNT('Gal4 ctrl'!BQ68:CF68))</f>
        <v>1.2279913706012251</v>
      </c>
      <c r="AK70">
        <f>STDEV('UAS ctrl'!BQ68:CF68)/SQRT(COUNT('UAS ctrl'!BQ68:CF68))</f>
        <v>0.84756425018943438</v>
      </c>
      <c r="AL70">
        <f>STDEV(expt!BQ68:CF68)/SQRT(COUNT(expt!BQ68:CF68))</f>
        <v>7.8548083000915273E-2</v>
      </c>
      <c r="AP70">
        <f>AVERAGE('Gal4 ctrl'!S68:AI68)</f>
        <v>1.4751463636363633</v>
      </c>
      <c r="AQ70">
        <f>AVERAGE('UAS ctrl'!S68:AI68)</f>
        <v>1.5569433333333336</v>
      </c>
      <c r="AR70">
        <f>AVERAGE(expt!S68:AI68)</f>
        <v>0.67946583333333332</v>
      </c>
      <c r="AT70">
        <f>STDEV('Gal4 ctrl'!S68:AI68)/SQRT(COUNT('Gal4 ctrl'!S68:AI68))</f>
        <v>0.13736256392397705</v>
      </c>
      <c r="AU70">
        <f>STDEV('UAS ctrl'!S68:AI68)/SQRT(COUNT('UAS ctrl'!S68:AI68))</f>
        <v>0.14121906216473329</v>
      </c>
      <c r="AV70">
        <f>STDEV(expt!S68:AI68)/SQRT(COUNT(expt!S68:AI68))</f>
        <v>5.0807055007874975E-2</v>
      </c>
      <c r="AX70">
        <f>AVERAGE('Gal4 ctrl'!AZ68:BP68)</f>
        <v>1.4051745454545455</v>
      </c>
      <c r="AY70">
        <f>AVERAGE('UAS ctrl'!AZ68:BP68)</f>
        <v>1.3173824999999999</v>
      </c>
      <c r="AZ70">
        <f>AVERAGE(expt!AZ68:BP68)</f>
        <v>0.57340749999999996</v>
      </c>
      <c r="BB70">
        <f>STDEV('Gal4 ctrl'!AZ68:BP68)/SQRT(COUNT('Gal4 ctrl'!AZ68:BP68))</f>
        <v>0.10521766042882572</v>
      </c>
      <c r="BC70">
        <f>STDEV('UAS ctrl'!AZ68:BP68)/SQRT(COUNT('UAS ctrl'!AZ68:BP68))</f>
        <v>9.1639608530943426E-2</v>
      </c>
      <c r="BD70">
        <f>STDEV(expt!AZ68:BP68)/SQRT(COUNT(expt!AZ68:BP68))</f>
        <v>4.019426738345188E-2</v>
      </c>
      <c r="BF70">
        <f>AVERAGE('Gal4 ctrl'!CG68:CW68)</f>
        <v>1.1470072727272729</v>
      </c>
      <c r="BG70">
        <f>AVERAGE('UAS ctrl'!CG68:CW68)</f>
        <v>1.1432216666666668</v>
      </c>
      <c r="BH70">
        <f>AVERAGE(expt!CG68:CW68)</f>
        <v>0.52763083333333327</v>
      </c>
      <c r="BJ70">
        <f>STDEV('Gal4 ctrl'!CG68:CW68)/SQRT(COUNT('Gal4 ctrl'!CG68:CW68))</f>
        <v>0.11520592236268921</v>
      </c>
      <c r="BK70">
        <f>STDEV('UAS ctrl'!CG68:CW68)/SQRT(COUNT('UAS ctrl'!CG68:CW68))</f>
        <v>0.10498309143679399</v>
      </c>
      <c r="BL70">
        <f>STDEV(expt!CG68:CW68)/SQRT(COUNT(expt!CG68:CW68))</f>
        <v>3.2121895616030793E-2</v>
      </c>
      <c r="BQ70">
        <f>AVERAGE('Gal4 ctrl'!CX68:DN68)</f>
        <v>0.67930636363636365</v>
      </c>
      <c r="BR70">
        <f>AVERAGE('UAS ctrl'!CX68:DN68)</f>
        <v>0.61150749999999998</v>
      </c>
      <c r="BS70">
        <f>AVERAGE(expt!CX68:DN68)</f>
        <v>0.57003250000000005</v>
      </c>
      <c r="BU70">
        <f>STDEV('Gal4 ctrl'!CX68:DN68)/SQRT(COUNT('Gal4 ctrl'!CX68:DN68))</f>
        <v>6.3354946025945116E-2</v>
      </c>
      <c r="BV70">
        <f>STDEV('UAS ctrl'!CX68:DN68)/SQRT(COUNT('UAS ctrl'!CX68:DN68))</f>
        <v>4.7991157883904872E-2</v>
      </c>
      <c r="BW70">
        <f>STDEV(expt!CX68:DN68)/SQRT(COUNT(expt!CX68:DN68))</f>
        <v>6.0329480696409789E-2</v>
      </c>
      <c r="BY70">
        <f>AVERAGE('Gal4 ctrl'!DO68:EE68)</f>
        <v>0.61985454545454555</v>
      </c>
      <c r="BZ70">
        <f>AVERAGE('UAS ctrl'!DO68:EE68)</f>
        <v>0.55287583333333334</v>
      </c>
      <c r="CA70">
        <f>AVERAGE(expt!DO68:EE68)</f>
        <v>0.45106583333333333</v>
      </c>
      <c r="CC70">
        <f>STDEV('Gal4 ctrl'!DO68:EE68)/SQRT(COUNT('Gal4 ctrl'!DO68:EE68))</f>
        <v>6.4377176494379004E-2</v>
      </c>
      <c r="CD70">
        <f>STDEV('UAS ctrl'!DO68:EE68)/SQRT(COUNT('UAS ctrl'!DO68:EE68))</f>
        <v>4.115051000196366E-2</v>
      </c>
      <c r="CE70">
        <f>STDEV(expt!DO68:EE68)/SQRT(COUNT(expt!DO68:EE68))</f>
        <v>5.6938885863895498E-2</v>
      </c>
      <c r="CG70">
        <f>AVERAGE('Gal4 ctrl'!EF68:EV68)</f>
        <v>0.64039363636363644</v>
      </c>
      <c r="CH70">
        <f>AVERAGE('UAS ctrl'!EF68:EV68)</f>
        <v>0.51386083333333332</v>
      </c>
      <c r="CI70">
        <f>AVERAGE(expt!EF68:EV68)</f>
        <v>0.43317083333333334</v>
      </c>
      <c r="CK70">
        <f>STDEV('Gal4 ctrl'!EF68:EV68)/SQRT(COUNT('Gal4 ctrl'!EF68:EV68))</f>
        <v>5.4526436345096435E-2</v>
      </c>
      <c r="CL70">
        <f>STDEV('UAS ctrl'!EF68:EV68)/SQRT(COUNT('UAS ctrl'!EF68:EV68))</f>
        <v>4.9241703292216457E-2</v>
      </c>
      <c r="CM70">
        <f>STDEV(expt!EF68:EV68)/SQRT(COUNT(expt!EF68:EV68))</f>
        <v>5.7661012607626579E-2</v>
      </c>
    </row>
    <row r="71" spans="15:91" x14ac:dyDescent="0.2">
      <c r="O71">
        <v>68</v>
      </c>
      <c r="P71">
        <f>AVERAGE('Gal4 ctrl'!C69:R69)</f>
        <v>6.9103636363636358</v>
      </c>
      <c r="Q71">
        <f>AVERAGE('UAS ctrl'!C69:R69)</f>
        <v>6.0836583333333332</v>
      </c>
      <c r="R71">
        <f>AVERAGE(expt!C69:R69)</f>
        <v>1.1065974999999997</v>
      </c>
      <c r="T71">
        <f>STDEV('Gal4 ctrl'!C69:R69)/SQRT(COUNT('Gal4 ctrl'!C69:R69))</f>
        <v>1.1927281707590853</v>
      </c>
      <c r="U71">
        <f>STDEV('UAS ctrl'!C69:R69)/SQRT(COUNT('UAS ctrl'!C69:R69))</f>
        <v>0.77124246015255926</v>
      </c>
      <c r="V71">
        <f>STDEV(expt!C69:R69)/SQRT(COUNT(expt!C69:R69))</f>
        <v>0.2449370386481077</v>
      </c>
      <c r="X71">
        <f>AVERAGE('Gal4 ctrl'!AJ69:AY69)</f>
        <v>5.9920636363636364</v>
      </c>
      <c r="Y71">
        <f>AVERAGE('UAS ctrl'!AJ69:AY69)</f>
        <v>5.1777333333333333</v>
      </c>
      <c r="Z71">
        <f>AVERAGE(expt!AJ69:AY69)</f>
        <v>0.77868833333333332</v>
      </c>
      <c r="AB71">
        <f>STDEV('Gal4 ctrl'!AJ69:AY69)/SQRT(COUNT('Gal4 ctrl'!AJ69:AY69))</f>
        <v>0.73434689007217646</v>
      </c>
      <c r="AC71">
        <f>STDEV('UAS ctrl'!AJ69:AY69)/SQRT(COUNT('UAS ctrl'!AJ69:AY69))</f>
        <v>0.82459264464095205</v>
      </c>
      <c r="AD71">
        <f>STDEV(expt!AJ69:AY69)/SQRT(COUNT(expt!AJ69:AY69))</f>
        <v>0.16199585439810402</v>
      </c>
      <c r="AF71">
        <f>AVERAGE('Gal4 ctrl'!BQ69:CF69)</f>
        <v>5.7750554545454547</v>
      </c>
      <c r="AG71">
        <f>AVERAGE('UAS ctrl'!BQ69:CF69)</f>
        <v>4.616810833333334</v>
      </c>
      <c r="AH71">
        <f>AVERAGE(expt!BQ69:CF69)</f>
        <v>0.67191166666666657</v>
      </c>
      <c r="AJ71">
        <f>STDEV('Gal4 ctrl'!BQ69:CF69)/SQRT(COUNT('Gal4 ctrl'!BQ69:CF69))</f>
        <v>1.326302483229471</v>
      </c>
      <c r="AK71">
        <f>STDEV('UAS ctrl'!BQ69:CF69)/SQRT(COUNT('UAS ctrl'!BQ69:CF69))</f>
        <v>0.9593954466757747</v>
      </c>
      <c r="AL71">
        <f>STDEV(expt!BQ69:CF69)/SQRT(COUNT(expt!BQ69:CF69))</f>
        <v>7.7650845054167125E-2</v>
      </c>
      <c r="AP71">
        <f>AVERAGE('Gal4 ctrl'!S69:AI69)</f>
        <v>1.42282</v>
      </c>
      <c r="AQ71">
        <f>AVERAGE('UAS ctrl'!S69:AI69)</f>
        <v>1.4311924999999999</v>
      </c>
      <c r="AR71">
        <f>AVERAGE(expt!S69:AI69)</f>
        <v>0.72733083333333326</v>
      </c>
      <c r="AT71">
        <f>STDEV('Gal4 ctrl'!S69:AI69)/SQRT(COUNT('Gal4 ctrl'!S69:AI69))</f>
        <v>0.14254787406341787</v>
      </c>
      <c r="AU71">
        <f>STDEV('UAS ctrl'!S69:AI69)/SQRT(COUNT('UAS ctrl'!S69:AI69))</f>
        <v>9.7796087384747488E-2</v>
      </c>
      <c r="AV71">
        <f>STDEV(expt!S69:AI69)/SQRT(COUNT(expt!S69:AI69))</f>
        <v>7.7185626109834579E-2</v>
      </c>
      <c r="AX71">
        <f>AVERAGE('Gal4 ctrl'!AZ69:BP69)</f>
        <v>1.4206527272727272</v>
      </c>
      <c r="AY71">
        <f>AVERAGE('UAS ctrl'!AZ69:BP69)</f>
        <v>1.3944933333333334</v>
      </c>
      <c r="AZ71">
        <f>AVERAGE(expt!AZ69:BP69)</f>
        <v>0.58028249999999992</v>
      </c>
      <c r="BB71">
        <f>STDEV('Gal4 ctrl'!AZ69:BP69)/SQRT(COUNT('Gal4 ctrl'!AZ69:BP69))</f>
        <v>0.14344013201009817</v>
      </c>
      <c r="BC71">
        <f>STDEV('UAS ctrl'!AZ69:BP69)/SQRT(COUNT('UAS ctrl'!AZ69:BP69))</f>
        <v>0.10978985889949827</v>
      </c>
      <c r="BD71">
        <f>STDEV(expt!AZ69:BP69)/SQRT(COUNT(expt!AZ69:BP69))</f>
        <v>3.9291657687424854E-2</v>
      </c>
      <c r="BF71">
        <f>AVERAGE('Gal4 ctrl'!CG69:CW69)</f>
        <v>1.1898836363636365</v>
      </c>
      <c r="BG71">
        <f>AVERAGE('UAS ctrl'!CG69:CW69)</f>
        <v>1.1447066666666665</v>
      </c>
      <c r="BH71">
        <f>AVERAGE(expt!CG69:CW69)</f>
        <v>0.53209416666666676</v>
      </c>
      <c r="BJ71">
        <f>STDEV('Gal4 ctrl'!CG69:CW69)/SQRT(COUNT('Gal4 ctrl'!CG69:CW69))</f>
        <v>0.13845268823203724</v>
      </c>
      <c r="BK71">
        <f>STDEV('UAS ctrl'!CG69:CW69)/SQRT(COUNT('UAS ctrl'!CG69:CW69))</f>
        <v>0.11062393888779462</v>
      </c>
      <c r="BL71">
        <f>STDEV(expt!CG69:CW69)/SQRT(COUNT(expt!CG69:CW69))</f>
        <v>3.5030730458441947E-2</v>
      </c>
      <c r="BQ71">
        <f>AVERAGE('Gal4 ctrl'!CX69:DN69)</f>
        <v>0.6700627272727272</v>
      </c>
      <c r="BR71">
        <f>AVERAGE('UAS ctrl'!CX69:DN69)</f>
        <v>0.61779666666666666</v>
      </c>
      <c r="BS71">
        <f>AVERAGE(expt!CX69:DN69)</f>
        <v>0.56656166666666674</v>
      </c>
      <c r="BU71">
        <f>STDEV('Gal4 ctrl'!CX69:DN69)/SQRT(COUNT('Gal4 ctrl'!CX69:DN69))</f>
        <v>5.6965498475207967E-2</v>
      </c>
      <c r="BV71">
        <f>STDEV('UAS ctrl'!CX69:DN69)/SQRT(COUNT('UAS ctrl'!CX69:DN69))</f>
        <v>4.8711211442562352E-2</v>
      </c>
      <c r="BW71">
        <f>STDEV(expt!CX69:DN69)/SQRT(COUNT(expt!CX69:DN69))</f>
        <v>6.3272443494842803E-2</v>
      </c>
      <c r="BY71">
        <f>AVERAGE('Gal4 ctrl'!DO69:EE69)</f>
        <v>0.60704363636363634</v>
      </c>
      <c r="BZ71">
        <f>AVERAGE('UAS ctrl'!DO69:EE69)</f>
        <v>0.52989583333333334</v>
      </c>
      <c r="CA71">
        <f>AVERAGE(expt!DO69:EE69)</f>
        <v>0.47991300000000003</v>
      </c>
      <c r="CC71">
        <f>STDEV('Gal4 ctrl'!DO69:EE69)/SQRT(COUNT('Gal4 ctrl'!DO69:EE69))</f>
        <v>5.8608453195340429E-2</v>
      </c>
      <c r="CD71">
        <f>STDEV('UAS ctrl'!DO69:EE69)/SQRT(COUNT('UAS ctrl'!DO69:EE69))</f>
        <v>4.2950012690200455E-2</v>
      </c>
      <c r="CE71">
        <f>STDEV(expt!DO69:EE69)/SQRT(COUNT(expt!DO69:EE69))</f>
        <v>6.6778830626996508E-2</v>
      </c>
      <c r="CG71">
        <f>AVERAGE('Gal4 ctrl'!EF69:EV69)</f>
        <v>0.59355000000000002</v>
      </c>
      <c r="CH71">
        <f>AVERAGE('UAS ctrl'!EF69:EV69)</f>
        <v>0.49923666666666672</v>
      </c>
      <c r="CI71">
        <f>AVERAGE(expt!EF69:EV69)</f>
        <v>0.42148333333333338</v>
      </c>
      <c r="CK71">
        <f>STDEV('Gal4 ctrl'!EF69:EV69)/SQRT(COUNT('Gal4 ctrl'!EF69:EV69))</f>
        <v>5.7341917192161723E-2</v>
      </c>
      <c r="CL71">
        <f>STDEV('UAS ctrl'!EF69:EV69)/SQRT(COUNT('UAS ctrl'!EF69:EV69))</f>
        <v>3.9380853356816757E-2</v>
      </c>
      <c r="CM71">
        <f>STDEV(expt!EF69:EV69)/SQRT(COUNT(expt!EF69:EV69))</f>
        <v>4.6964188602712079E-2</v>
      </c>
    </row>
    <row r="72" spans="15:91" x14ac:dyDescent="0.2">
      <c r="O72">
        <v>69</v>
      </c>
      <c r="P72">
        <f>AVERAGE('Gal4 ctrl'!C70:R70)</f>
        <v>6.9889636363636365</v>
      </c>
      <c r="Q72">
        <f>AVERAGE('UAS ctrl'!C70:R70)</f>
        <v>6.2164999999999999</v>
      </c>
      <c r="R72">
        <f>AVERAGE(expt!C70:R70)</f>
        <v>0.97452499999999986</v>
      </c>
      <c r="T72">
        <f>STDEV('Gal4 ctrl'!C70:R70)/SQRT(COUNT('Gal4 ctrl'!C70:R70))</f>
        <v>1.1395493888752468</v>
      </c>
      <c r="U72">
        <f>STDEV('UAS ctrl'!C70:R70)/SQRT(COUNT('UAS ctrl'!C70:R70))</f>
        <v>0.85584410574200609</v>
      </c>
      <c r="V72">
        <f>STDEV(expt!C70:R70)/SQRT(COUNT(expt!C70:R70))</f>
        <v>0.16625396835774173</v>
      </c>
      <c r="X72">
        <f>AVERAGE('Gal4 ctrl'!AJ70:AY70)</f>
        <v>6.2169999999999996</v>
      </c>
      <c r="Y72">
        <f>AVERAGE('UAS ctrl'!AJ70:AY70)</f>
        <v>5.7353750000000012</v>
      </c>
      <c r="Z72">
        <f>AVERAGE(expt!AJ70:AY70)</f>
        <v>0.71380250000000001</v>
      </c>
      <c r="AB72">
        <f>STDEV('Gal4 ctrl'!AJ70:AY70)/SQRT(COUNT('Gal4 ctrl'!AJ70:AY70))</f>
        <v>0.83709708929674953</v>
      </c>
      <c r="AC72">
        <f>STDEV('UAS ctrl'!AJ70:AY70)/SQRT(COUNT('UAS ctrl'!AJ70:AY70))</f>
        <v>0.94475884233514984</v>
      </c>
      <c r="AD72">
        <f>STDEV(expt!AJ70:AY70)/SQRT(COUNT(expt!AJ70:AY70))</f>
        <v>0.10101061121219951</v>
      </c>
      <c r="AF72">
        <f>AVERAGE('Gal4 ctrl'!BQ70:CF70)</f>
        <v>5.6885863636363645</v>
      </c>
      <c r="AG72">
        <f>AVERAGE('UAS ctrl'!BQ70:CF70)</f>
        <v>4.336570833333333</v>
      </c>
      <c r="AH72">
        <f>AVERAGE(expt!BQ70:CF70)</f>
        <v>0.74040333333333341</v>
      </c>
      <c r="AJ72">
        <f>STDEV('Gal4 ctrl'!BQ70:CF70)/SQRT(COUNT('Gal4 ctrl'!BQ70:CF70))</f>
        <v>1.3109624063441976</v>
      </c>
      <c r="AK72">
        <f>STDEV('UAS ctrl'!BQ70:CF70)/SQRT(COUNT('UAS ctrl'!BQ70:CF70))</f>
        <v>0.96982729766185116</v>
      </c>
      <c r="AL72">
        <f>STDEV(expt!BQ70:CF70)/SQRT(COUNT(expt!BQ70:CF70))</f>
        <v>0.16496787847727487</v>
      </c>
      <c r="AP72">
        <f>AVERAGE('Gal4 ctrl'!S70:AI70)</f>
        <v>1.4405609090909091</v>
      </c>
      <c r="AQ72">
        <f>AVERAGE('UAS ctrl'!S70:AI70)</f>
        <v>1.4188666666666669</v>
      </c>
      <c r="AR72">
        <f>AVERAGE(expt!S70:AI70)</f>
        <v>0.6977591666666666</v>
      </c>
      <c r="AT72">
        <f>STDEV('Gal4 ctrl'!S70:AI70)/SQRT(COUNT('Gal4 ctrl'!S70:AI70))</f>
        <v>0.12643611258047607</v>
      </c>
      <c r="AU72">
        <f>STDEV('UAS ctrl'!S70:AI70)/SQRT(COUNT('UAS ctrl'!S70:AI70))</f>
        <v>8.1448874402376331E-2</v>
      </c>
      <c r="AV72">
        <f>STDEV(expt!S70:AI70)/SQRT(COUNT(expt!S70:AI70))</f>
        <v>6.6103635581245476E-2</v>
      </c>
      <c r="AX72">
        <f>AVERAGE('Gal4 ctrl'!AZ70:BP70)</f>
        <v>1.3927372727272727</v>
      </c>
      <c r="AY72">
        <f>AVERAGE('UAS ctrl'!AZ70:BP70)</f>
        <v>1.3798366666666666</v>
      </c>
      <c r="AZ72">
        <f>AVERAGE(expt!AZ70:BP70)</f>
        <v>0.58023916666666653</v>
      </c>
      <c r="BB72">
        <f>STDEV('Gal4 ctrl'!AZ70:BP70)/SQRT(COUNT('Gal4 ctrl'!AZ70:BP70))</f>
        <v>0.11604942931269266</v>
      </c>
      <c r="BC72">
        <f>STDEV('UAS ctrl'!AZ70:BP70)/SQRT(COUNT('UAS ctrl'!AZ70:BP70))</f>
        <v>0.10970153715210822</v>
      </c>
      <c r="BD72">
        <f>STDEV(expt!AZ70:BP70)/SQRT(COUNT(expt!AZ70:BP70))</f>
        <v>3.293128689794949E-2</v>
      </c>
      <c r="BF72">
        <f>AVERAGE('Gal4 ctrl'!CG70:CW70)</f>
        <v>1.1399027272727273</v>
      </c>
      <c r="BG72">
        <f>AVERAGE('UAS ctrl'!CG70:CW70)</f>
        <v>1.168021666666667</v>
      </c>
      <c r="BH72">
        <f>AVERAGE(expt!CG70:CW70)</f>
        <v>0.59564916666666667</v>
      </c>
      <c r="BJ72">
        <f>STDEV('Gal4 ctrl'!CG70:CW70)/SQRT(COUNT('Gal4 ctrl'!CG70:CW70))</f>
        <v>0.11905650105643821</v>
      </c>
      <c r="BK72">
        <f>STDEV('UAS ctrl'!CG70:CW70)/SQRT(COUNT('UAS ctrl'!CG70:CW70))</f>
        <v>0.13297980645761595</v>
      </c>
      <c r="BL72">
        <f>STDEV(expt!CG70:CW70)/SQRT(COUNT(expt!CG70:CW70))</f>
        <v>5.7887002511663739E-2</v>
      </c>
      <c r="BQ72">
        <f>AVERAGE('Gal4 ctrl'!CX70:DN70)</f>
        <v>0.69599636363636364</v>
      </c>
      <c r="BR72">
        <f>AVERAGE('UAS ctrl'!CX70:DN70)</f>
        <v>0.6189958333333333</v>
      </c>
      <c r="BS72">
        <f>AVERAGE(expt!CX70:DN70)</f>
        <v>0.55688166666666661</v>
      </c>
      <c r="BU72">
        <f>STDEV('Gal4 ctrl'!CX70:DN70)/SQRT(COUNT('Gal4 ctrl'!CX70:DN70))</f>
        <v>6.0337116366337498E-2</v>
      </c>
      <c r="BV72">
        <f>STDEV('UAS ctrl'!CX70:DN70)/SQRT(COUNT('UAS ctrl'!CX70:DN70))</f>
        <v>5.3185873900055664E-2</v>
      </c>
      <c r="BW72">
        <f>STDEV(expt!CX70:DN70)/SQRT(COUNT(expt!CX70:DN70))</f>
        <v>5.2646851697768886E-2</v>
      </c>
      <c r="BY72">
        <f>AVERAGE('Gal4 ctrl'!DO70:EE70)</f>
        <v>0.63101818181818181</v>
      </c>
      <c r="BZ72">
        <f>AVERAGE('UAS ctrl'!DO70:EE70)</f>
        <v>0.53982166666666664</v>
      </c>
      <c r="CA72">
        <f>AVERAGE(expt!DO70:EE70)</f>
        <v>0.49421666666666669</v>
      </c>
      <c r="CC72">
        <f>STDEV('Gal4 ctrl'!DO70:EE70)/SQRT(COUNT('Gal4 ctrl'!DO70:EE70))</f>
        <v>5.6354679451071796E-2</v>
      </c>
      <c r="CD72">
        <f>STDEV('UAS ctrl'!DO70:EE70)/SQRT(COUNT('UAS ctrl'!DO70:EE70))</f>
        <v>5.3662821363744666E-2</v>
      </c>
      <c r="CE72">
        <f>STDEV(expt!DO70:EE70)/SQRT(COUNT(expt!DO70:EE70))</f>
        <v>5.9480734700447749E-2</v>
      </c>
      <c r="CG72">
        <f>AVERAGE('Gal4 ctrl'!EF70:EV70)</f>
        <v>0.62880727272727266</v>
      </c>
      <c r="CH72">
        <f>AVERAGE('UAS ctrl'!EF70:EV70)</f>
        <v>0.465895</v>
      </c>
      <c r="CI72">
        <f>AVERAGE(expt!EF70:EV70)</f>
        <v>0.40872833333333336</v>
      </c>
      <c r="CK72">
        <f>STDEV('Gal4 ctrl'!EF70:EV70)/SQRT(COUNT('Gal4 ctrl'!EF70:EV70))</f>
        <v>6.3413508327067949E-2</v>
      </c>
      <c r="CL72">
        <f>STDEV('UAS ctrl'!EF70:EV70)/SQRT(COUNT('UAS ctrl'!EF70:EV70))</f>
        <v>4.8711673162320411E-2</v>
      </c>
      <c r="CM72">
        <f>STDEV(expt!EF70:EV70)/SQRT(COUNT(expt!EF70:EV70))</f>
        <v>5.0229572266250709E-2</v>
      </c>
    </row>
    <row r="73" spans="15:91" x14ac:dyDescent="0.2">
      <c r="O73">
        <v>70</v>
      </c>
      <c r="P73">
        <f>AVERAGE('Gal4 ctrl'!C71:R71)</f>
        <v>6.5872363636363644</v>
      </c>
      <c r="Q73">
        <f>AVERAGE('UAS ctrl'!C71:R71)</f>
        <v>7.0717166666666671</v>
      </c>
      <c r="R73">
        <f>AVERAGE(expt!C71:R71)</f>
        <v>0.94295166666666674</v>
      </c>
      <c r="T73">
        <f>STDEV('Gal4 ctrl'!C71:R71)/SQRT(COUNT('Gal4 ctrl'!C71:R71))</f>
        <v>1.2356453180624225</v>
      </c>
      <c r="U73">
        <f>STDEV('UAS ctrl'!C71:R71)/SQRT(COUNT('UAS ctrl'!C71:R71))</f>
        <v>0.78729906795257232</v>
      </c>
      <c r="V73">
        <f>STDEV(expt!C71:R71)/SQRT(COUNT(expt!C71:R71))</f>
        <v>0.19616137584649498</v>
      </c>
      <c r="X73">
        <f>AVERAGE('Gal4 ctrl'!AJ71:AY71)</f>
        <v>6.6699454545454548</v>
      </c>
      <c r="Y73">
        <f>AVERAGE('UAS ctrl'!AJ71:AY71)</f>
        <v>5.454791666666666</v>
      </c>
      <c r="Z73">
        <f>AVERAGE(expt!AJ71:AY71)</f>
        <v>0.78386333333333347</v>
      </c>
      <c r="AB73">
        <f>STDEV('Gal4 ctrl'!AJ71:AY71)/SQRT(COUNT('Gal4 ctrl'!AJ71:AY71))</f>
        <v>1.0142788068702389</v>
      </c>
      <c r="AC73">
        <f>STDEV('UAS ctrl'!AJ71:AY71)/SQRT(COUNT('UAS ctrl'!AJ71:AY71))</f>
        <v>0.87865697864983183</v>
      </c>
      <c r="AD73">
        <f>STDEV(expt!AJ71:AY71)/SQRT(COUNT(expt!AJ71:AY71))</f>
        <v>0.14626712950363216</v>
      </c>
      <c r="AF73">
        <f>AVERAGE('Gal4 ctrl'!BQ71:CF71)</f>
        <v>5.3612036363636371</v>
      </c>
      <c r="AG73">
        <f>AVERAGE('UAS ctrl'!BQ71:CF71)</f>
        <v>3.9446499999999998</v>
      </c>
      <c r="AH73">
        <f>AVERAGE(expt!BQ71:CF71)</f>
        <v>0.65481166666666668</v>
      </c>
      <c r="AJ73">
        <f>STDEV('Gal4 ctrl'!BQ71:CF71)/SQRT(COUNT('Gal4 ctrl'!BQ71:CF71))</f>
        <v>1.237465784182461</v>
      </c>
      <c r="AK73">
        <f>STDEV('UAS ctrl'!BQ71:CF71)/SQRT(COUNT('UAS ctrl'!BQ71:CF71))</f>
        <v>0.82066551425527745</v>
      </c>
      <c r="AL73">
        <f>STDEV(expt!BQ71:CF71)/SQRT(COUNT(expt!BQ71:CF71))</f>
        <v>0.14634405788080432</v>
      </c>
      <c r="AP73">
        <f>AVERAGE('Gal4 ctrl'!S71:AI71)</f>
        <v>1.4392081818181817</v>
      </c>
      <c r="AQ73">
        <f>AVERAGE('UAS ctrl'!S71:AI71)</f>
        <v>1.5215583333333331</v>
      </c>
      <c r="AR73">
        <f>AVERAGE(expt!S71:AI71)</f>
        <v>0.69705666666666666</v>
      </c>
      <c r="AT73">
        <f>STDEV('Gal4 ctrl'!S71:AI71)/SQRT(COUNT('Gal4 ctrl'!S71:AI71))</f>
        <v>0.1287993512746099</v>
      </c>
      <c r="AU73">
        <f>STDEV('UAS ctrl'!S71:AI71)/SQRT(COUNT('UAS ctrl'!S71:AI71))</f>
        <v>0.10233607250677135</v>
      </c>
      <c r="AV73">
        <f>STDEV(expt!S71:AI71)/SQRT(COUNT(expt!S71:AI71))</f>
        <v>7.9856250512778199E-2</v>
      </c>
      <c r="AX73">
        <f>AVERAGE('Gal4 ctrl'!AZ71:BP71)</f>
        <v>1.331278181818182</v>
      </c>
      <c r="AY73">
        <f>AVERAGE('UAS ctrl'!AZ71:BP71)</f>
        <v>1.3024091666666664</v>
      </c>
      <c r="AZ73">
        <f>AVERAGE(expt!AZ71:BP71)</f>
        <v>0.61040166666666673</v>
      </c>
      <c r="BB73">
        <f>STDEV('Gal4 ctrl'!AZ71:BP71)/SQRT(COUNT('Gal4 ctrl'!AZ71:BP71))</f>
        <v>0.10105060588022366</v>
      </c>
      <c r="BC73">
        <f>STDEV('UAS ctrl'!AZ71:BP71)/SQRT(COUNT('UAS ctrl'!AZ71:BP71))</f>
        <v>0.13029840769427764</v>
      </c>
      <c r="BD73">
        <f>STDEV(expt!AZ71:BP71)/SQRT(COUNT(expt!AZ71:BP71))</f>
        <v>4.532113026207879E-2</v>
      </c>
      <c r="BF73">
        <f>AVERAGE('Gal4 ctrl'!CG71:CW71)</f>
        <v>1.0936154545454544</v>
      </c>
      <c r="BG73">
        <f>AVERAGE('UAS ctrl'!CG71:CW71)</f>
        <v>1.1400958333333333</v>
      </c>
      <c r="BH73">
        <f>AVERAGE(expt!CG71:CW71)</f>
        <v>0.50463750000000007</v>
      </c>
      <c r="BJ73">
        <f>STDEV('Gal4 ctrl'!CG71:CW71)/SQRT(COUNT('Gal4 ctrl'!CG71:CW71))</f>
        <v>9.3946362805047146E-2</v>
      </c>
      <c r="BK73">
        <f>STDEV('UAS ctrl'!CG71:CW71)/SQRT(COUNT('UAS ctrl'!CG71:CW71))</f>
        <v>0.11830789891697431</v>
      </c>
      <c r="BL73">
        <f>STDEV(expt!CG71:CW71)/SQRT(COUNT(expt!CG71:CW71))</f>
        <v>2.980848265289892E-2</v>
      </c>
      <c r="BQ73">
        <f>AVERAGE('Gal4 ctrl'!CX71:DN71)</f>
        <v>0.67844272727272736</v>
      </c>
      <c r="BR73">
        <f>AVERAGE('UAS ctrl'!CX71:DN71)</f>
        <v>0.64177166666666674</v>
      </c>
      <c r="BS73">
        <f>AVERAGE(expt!CX71:DN71)</f>
        <v>0.58866583333333333</v>
      </c>
      <c r="BU73">
        <f>STDEV('Gal4 ctrl'!CX71:DN71)/SQRT(COUNT('Gal4 ctrl'!CX71:DN71))</f>
        <v>5.0328050159851791E-2</v>
      </c>
      <c r="BV73">
        <f>STDEV('UAS ctrl'!CX71:DN71)/SQRT(COUNT('UAS ctrl'!CX71:DN71))</f>
        <v>4.8659747222395924E-2</v>
      </c>
      <c r="BW73">
        <f>STDEV(expt!CX71:DN71)/SQRT(COUNT(expt!CX71:DN71))</f>
        <v>4.421579485128372E-2</v>
      </c>
      <c r="BY73">
        <f>AVERAGE('Gal4 ctrl'!DO71:EE71)</f>
        <v>0.63115999999999994</v>
      </c>
      <c r="BZ73">
        <f>AVERAGE('UAS ctrl'!DO71:EE71)</f>
        <v>0.5621733333333333</v>
      </c>
      <c r="CA73">
        <f>AVERAGE(expt!DO71:EE71)</f>
        <v>0.47175250000000002</v>
      </c>
      <c r="CC73">
        <f>STDEV('Gal4 ctrl'!DO71:EE71)/SQRT(COUNT('Gal4 ctrl'!DO71:EE71))</f>
        <v>6.0574719764481449E-2</v>
      </c>
      <c r="CD73">
        <f>STDEV('UAS ctrl'!DO71:EE71)/SQRT(COUNT('UAS ctrl'!DO71:EE71))</f>
        <v>4.6238252387372822E-2</v>
      </c>
      <c r="CE73">
        <f>STDEV(expt!DO71:EE71)/SQRT(COUNT(expt!DO71:EE71))</f>
        <v>6.2629805726514179E-2</v>
      </c>
      <c r="CG73">
        <f>AVERAGE('Gal4 ctrl'!EF71:EV71)</f>
        <v>0.62991272727272729</v>
      </c>
      <c r="CH73">
        <f>AVERAGE('UAS ctrl'!EF71:EV71)</f>
        <v>0.44694166666666674</v>
      </c>
      <c r="CI73">
        <f>AVERAGE(expt!EF71:EV71)</f>
        <v>0.42454999999999998</v>
      </c>
      <c r="CK73">
        <f>STDEV('Gal4 ctrl'!EF71:EV71)/SQRT(COUNT('Gal4 ctrl'!EF71:EV71))</f>
        <v>6.201009178997928E-2</v>
      </c>
      <c r="CL73">
        <f>STDEV('UAS ctrl'!EF71:EV71)/SQRT(COUNT('UAS ctrl'!EF71:EV71))</f>
        <v>3.8516705482980043E-2</v>
      </c>
      <c r="CM73">
        <f>STDEV(expt!EF71:EV71)/SQRT(COUNT(expt!EF71:EV71))</f>
        <v>6.1179798693537867E-2</v>
      </c>
    </row>
    <row r="74" spans="15:91" x14ac:dyDescent="0.2">
      <c r="O74">
        <v>71</v>
      </c>
      <c r="P74">
        <f>AVERAGE('Gal4 ctrl'!C72:R72)</f>
        <v>6.1825818181818173</v>
      </c>
      <c r="Q74">
        <f>AVERAGE('UAS ctrl'!C72:R72)</f>
        <v>6.9639250000000006</v>
      </c>
      <c r="R74">
        <f>AVERAGE(expt!C72:R72)</f>
        <v>1.0608533333333334</v>
      </c>
      <c r="T74">
        <f>STDEV('Gal4 ctrl'!C72:R72)/SQRT(COUNT('Gal4 ctrl'!C72:R72))</f>
        <v>1.055927399950841</v>
      </c>
      <c r="U74">
        <f>STDEV('UAS ctrl'!C72:R72)/SQRT(COUNT('UAS ctrl'!C72:R72))</f>
        <v>0.79484585899682014</v>
      </c>
      <c r="V74">
        <f>STDEV(expt!C72:R72)/SQRT(COUNT(expt!C72:R72))</f>
        <v>0.23125800771830232</v>
      </c>
      <c r="X74">
        <f>AVERAGE('Gal4 ctrl'!AJ72:AY72)</f>
        <v>6.8685636363636373</v>
      </c>
      <c r="Y74">
        <f>AVERAGE('UAS ctrl'!AJ72:AY72)</f>
        <v>5.6068416666666669</v>
      </c>
      <c r="Z74">
        <f>AVERAGE(expt!AJ72:AY72)</f>
        <v>0.88148499999999996</v>
      </c>
      <c r="AB74">
        <f>STDEV('Gal4 ctrl'!AJ72:AY72)/SQRT(COUNT('Gal4 ctrl'!AJ72:AY72))</f>
        <v>0.94122633953337909</v>
      </c>
      <c r="AC74">
        <f>STDEV('UAS ctrl'!AJ72:AY72)/SQRT(COUNT('UAS ctrl'!AJ72:AY72))</f>
        <v>0.77781610113873112</v>
      </c>
      <c r="AD74">
        <f>STDEV(expt!AJ72:AY72)/SQRT(COUNT(expt!AJ72:AY72))</f>
        <v>0.19436445762699617</v>
      </c>
      <c r="AF74">
        <f>AVERAGE('Gal4 ctrl'!BQ72:CF72)</f>
        <v>5.2971300000000001</v>
      </c>
      <c r="AG74">
        <f>AVERAGE('UAS ctrl'!BQ72:CF72)</f>
        <v>4.2171149999999997</v>
      </c>
      <c r="AH74">
        <f>AVERAGE(expt!BQ72:CF72)</f>
        <v>0.80459750000000019</v>
      </c>
      <c r="AJ74">
        <f>STDEV('Gal4 ctrl'!BQ72:CF72)/SQRT(COUNT('Gal4 ctrl'!BQ72:CF72))</f>
        <v>1.2159121231890822</v>
      </c>
      <c r="AK74">
        <f>STDEV('UAS ctrl'!BQ72:CF72)/SQRT(COUNT('UAS ctrl'!BQ72:CF72))</f>
        <v>0.93485513036537082</v>
      </c>
      <c r="AL74">
        <f>STDEV(expt!BQ72:CF72)/SQRT(COUNT(expt!BQ72:CF72))</f>
        <v>0.25683256695791012</v>
      </c>
      <c r="AP74">
        <f>AVERAGE('Gal4 ctrl'!S72:AI72)</f>
        <v>1.5503309090909092</v>
      </c>
      <c r="AQ74">
        <f>AVERAGE('UAS ctrl'!S72:AI72)</f>
        <v>1.4826341666666665</v>
      </c>
      <c r="AR74">
        <f>AVERAGE(expt!S72:AI72)</f>
        <v>0.69770999999999994</v>
      </c>
      <c r="AT74">
        <f>STDEV('Gal4 ctrl'!S72:AI72)/SQRT(COUNT('Gal4 ctrl'!S72:AI72))</f>
        <v>9.8908223074401433E-2</v>
      </c>
      <c r="AU74">
        <f>STDEV('UAS ctrl'!S72:AI72)/SQRT(COUNT('UAS ctrl'!S72:AI72))</f>
        <v>0.13940187790819328</v>
      </c>
      <c r="AV74">
        <f>STDEV(expt!S72:AI72)/SQRT(COUNT(expt!S72:AI72))</f>
        <v>5.5007474244208661E-2</v>
      </c>
      <c r="AX74">
        <f>AVERAGE('Gal4 ctrl'!AZ72:BP72)</f>
        <v>1.391000909090909</v>
      </c>
      <c r="AY74">
        <f>AVERAGE('UAS ctrl'!AZ72:BP72)</f>
        <v>1.2777741666666669</v>
      </c>
      <c r="AZ74">
        <f>AVERAGE(expt!AZ72:BP72)</f>
        <v>0.60933749999999998</v>
      </c>
      <c r="BB74">
        <f>STDEV('Gal4 ctrl'!AZ72:BP72)/SQRT(COUNT('Gal4 ctrl'!AZ72:BP72))</f>
        <v>0.11998990010871401</v>
      </c>
      <c r="BC74">
        <f>STDEV('UAS ctrl'!AZ72:BP72)/SQRT(COUNT('UAS ctrl'!AZ72:BP72))</f>
        <v>0.10732056692704749</v>
      </c>
      <c r="BD74">
        <f>STDEV(expt!AZ72:BP72)/SQRT(COUNT(expt!AZ72:BP72))</f>
        <v>5.8377892247148649E-2</v>
      </c>
      <c r="BF74">
        <f>AVERAGE('Gal4 ctrl'!CG72:CW72)</f>
        <v>1.1307363636363637</v>
      </c>
      <c r="BG74">
        <f>AVERAGE('UAS ctrl'!CG72:CW72)</f>
        <v>1.1460133333333333</v>
      </c>
      <c r="BH74">
        <f>AVERAGE(expt!CG72:CW72)</f>
        <v>0.52795166666666671</v>
      </c>
      <c r="BJ74">
        <f>STDEV('Gal4 ctrl'!CG72:CW72)/SQRT(COUNT('Gal4 ctrl'!CG72:CW72))</f>
        <v>9.8262793146029967E-2</v>
      </c>
      <c r="BK74">
        <f>STDEV('UAS ctrl'!CG72:CW72)/SQRT(COUNT('UAS ctrl'!CG72:CW72))</f>
        <v>0.16031249253923235</v>
      </c>
      <c r="BL74">
        <f>STDEV(expt!CG72:CW72)/SQRT(COUNT(expt!CG72:CW72))</f>
        <v>3.7808338002016689E-2</v>
      </c>
      <c r="BQ74">
        <f>AVERAGE('Gal4 ctrl'!CX72:DN72)</f>
        <v>0.68252272727272723</v>
      </c>
      <c r="BR74">
        <f>AVERAGE('UAS ctrl'!CX72:DN72)</f>
        <v>0.62949500000000003</v>
      </c>
      <c r="BS74">
        <f>AVERAGE(expt!CX72:DN72)</f>
        <v>0.59540999999999999</v>
      </c>
      <c r="BU74">
        <f>STDEV('Gal4 ctrl'!CX72:DN72)/SQRT(COUNT('Gal4 ctrl'!CX72:DN72))</f>
        <v>5.5184635511425821E-2</v>
      </c>
      <c r="BV74">
        <f>STDEV('UAS ctrl'!CX72:DN72)/SQRT(COUNT('UAS ctrl'!CX72:DN72))</f>
        <v>4.4069721026614578E-2</v>
      </c>
      <c r="BW74">
        <f>STDEV(expt!CX72:DN72)/SQRT(COUNT(expt!CX72:DN72))</f>
        <v>5.033557277277801E-2</v>
      </c>
      <c r="BY74">
        <f>AVERAGE('Gal4 ctrl'!DO72:EE72)</f>
        <v>0.63239363636363644</v>
      </c>
      <c r="BZ74">
        <f>AVERAGE('UAS ctrl'!DO72:EE72)</f>
        <v>0.5274633333333334</v>
      </c>
      <c r="CA74">
        <f>AVERAGE(expt!DO72:EE72)</f>
        <v>0.46762666666666663</v>
      </c>
      <c r="CC74">
        <f>STDEV('Gal4 ctrl'!DO72:EE72)/SQRT(COUNT('Gal4 ctrl'!DO72:EE72))</f>
        <v>5.9158437902308673E-2</v>
      </c>
      <c r="CD74">
        <f>STDEV('UAS ctrl'!DO72:EE72)/SQRT(COUNT('UAS ctrl'!DO72:EE72))</f>
        <v>4.6214300379817025E-2</v>
      </c>
      <c r="CE74">
        <f>STDEV(expt!DO72:EE72)/SQRT(COUNT(expt!DO72:EE72))</f>
        <v>5.4108034640210904E-2</v>
      </c>
      <c r="CG74">
        <f>AVERAGE('Gal4 ctrl'!EF72:EV72)</f>
        <v>0.62422727272727274</v>
      </c>
      <c r="CH74">
        <f>AVERAGE('UAS ctrl'!EF72:EV72)</f>
        <v>0.49843333333333334</v>
      </c>
      <c r="CI74">
        <f>AVERAGE(expt!EF72:EV72)</f>
        <v>0.42227499999999996</v>
      </c>
      <c r="CK74">
        <f>STDEV('Gal4 ctrl'!EF72:EV72)/SQRT(COUNT('Gal4 ctrl'!EF72:EV72))</f>
        <v>5.4849360584503799E-2</v>
      </c>
      <c r="CL74">
        <f>STDEV('UAS ctrl'!EF72:EV72)/SQRT(COUNT('UAS ctrl'!EF72:EV72))</f>
        <v>4.3326922789229269E-2</v>
      </c>
      <c r="CM74">
        <f>STDEV(expt!EF72:EV72)/SQRT(COUNT(expt!EF72:EV72))</f>
        <v>6.2996291936329635E-2</v>
      </c>
    </row>
    <row r="75" spans="15:91" x14ac:dyDescent="0.2">
      <c r="O75">
        <v>72</v>
      </c>
      <c r="P75">
        <f>AVERAGE('Gal4 ctrl'!C73:R73)</f>
        <v>6.0836909090909081</v>
      </c>
      <c r="Q75">
        <f>AVERAGE('UAS ctrl'!C73:R73)</f>
        <v>7.1490249999999991</v>
      </c>
      <c r="R75">
        <f>AVERAGE(expt!C73:R73)</f>
        <v>1.2452816666666666</v>
      </c>
      <c r="T75">
        <f>STDEV('Gal4 ctrl'!C73:R73)/SQRT(COUNT('Gal4 ctrl'!C73:R73))</f>
        <v>1.0491127956043753</v>
      </c>
      <c r="U75">
        <f>STDEV('UAS ctrl'!C73:R73)/SQRT(COUNT('UAS ctrl'!C73:R73))</f>
        <v>0.73778781318998998</v>
      </c>
      <c r="V75">
        <f>STDEV(expt!C73:R73)/SQRT(COUNT(expt!C73:R73))</f>
        <v>0.28000000974251427</v>
      </c>
      <c r="X75">
        <f>AVERAGE('Gal4 ctrl'!AJ73:AY73)</f>
        <v>7.3123818181818194</v>
      </c>
      <c r="Y75">
        <f>AVERAGE('UAS ctrl'!AJ73:AY73)</f>
        <v>5.5962416666666668</v>
      </c>
      <c r="Z75">
        <f>AVERAGE(expt!AJ73:AY73)</f>
        <v>0.79052583333333326</v>
      </c>
      <c r="AB75">
        <f>STDEV('Gal4 ctrl'!AJ73:AY73)/SQRT(COUNT('Gal4 ctrl'!AJ73:AY73))</f>
        <v>1.1374857011543384</v>
      </c>
      <c r="AC75">
        <f>STDEV('UAS ctrl'!AJ73:AY73)/SQRT(COUNT('UAS ctrl'!AJ73:AY73))</f>
        <v>0.78314098700297297</v>
      </c>
      <c r="AD75">
        <f>STDEV(expt!AJ73:AY73)/SQRT(COUNT(expt!AJ73:AY73))</f>
        <v>0.17478642486578044</v>
      </c>
      <c r="AF75">
        <f>AVERAGE('Gal4 ctrl'!BQ73:CF73)</f>
        <v>5.5899636363636356</v>
      </c>
      <c r="AG75">
        <f>AVERAGE('UAS ctrl'!BQ73:CF73)</f>
        <v>3.7518700000000003</v>
      </c>
      <c r="AH75">
        <f>AVERAGE(expt!BQ73:CF73)</f>
        <v>0.95021499999999992</v>
      </c>
      <c r="AJ75">
        <f>STDEV('Gal4 ctrl'!BQ73:CF73)/SQRT(COUNT('Gal4 ctrl'!BQ73:CF73))</f>
        <v>1.120316854633929</v>
      </c>
      <c r="AK75">
        <f>STDEV('UAS ctrl'!BQ73:CF73)/SQRT(COUNT('UAS ctrl'!BQ73:CF73))</f>
        <v>0.82993182002645483</v>
      </c>
      <c r="AL75">
        <f>STDEV(expt!BQ73:CF73)/SQRT(COUNT(expt!BQ73:CF73))</f>
        <v>0.309051807007165</v>
      </c>
      <c r="AP75">
        <f>AVERAGE('Gal4 ctrl'!S73:AI73)</f>
        <v>1.5669000000000002</v>
      </c>
      <c r="AQ75">
        <f>AVERAGE('UAS ctrl'!S73:AI73)</f>
        <v>1.4186916666666665</v>
      </c>
      <c r="AR75">
        <f>AVERAGE(expt!S73:AI73)</f>
        <v>0.72037583333333333</v>
      </c>
      <c r="AT75">
        <f>STDEV('Gal4 ctrl'!S73:AI73)/SQRT(COUNT('Gal4 ctrl'!S73:AI73))</f>
        <v>0.12310823914529241</v>
      </c>
      <c r="AU75">
        <f>STDEV('UAS ctrl'!S73:AI73)/SQRT(COUNT('UAS ctrl'!S73:AI73))</f>
        <v>9.637050776256309E-2</v>
      </c>
      <c r="AV75">
        <f>STDEV(expt!S73:AI73)/SQRT(COUNT(expt!S73:AI73))</f>
        <v>6.1770930000435362E-2</v>
      </c>
      <c r="AX75">
        <f>AVERAGE('Gal4 ctrl'!AZ73:BP73)</f>
        <v>1.3596745454545456</v>
      </c>
      <c r="AY75">
        <f>AVERAGE('UAS ctrl'!AZ73:BP73)</f>
        <v>1.2874525000000001</v>
      </c>
      <c r="AZ75">
        <f>AVERAGE(expt!AZ73:BP73)</f>
        <v>0.59569749999999988</v>
      </c>
      <c r="BB75">
        <f>STDEV('Gal4 ctrl'!AZ73:BP73)/SQRT(COUNT('Gal4 ctrl'!AZ73:BP73))</f>
        <v>0.12732272207671649</v>
      </c>
      <c r="BC75">
        <f>STDEV('UAS ctrl'!AZ73:BP73)/SQRT(COUNT('UAS ctrl'!AZ73:BP73))</f>
        <v>0.10271661294275529</v>
      </c>
      <c r="BD75">
        <f>STDEV(expt!AZ73:BP73)/SQRT(COUNT(expt!AZ73:BP73))</f>
        <v>6.1411670099679107E-2</v>
      </c>
      <c r="BF75">
        <f>AVERAGE('Gal4 ctrl'!CG73:CW73)</f>
        <v>1.2386390909090907</v>
      </c>
      <c r="BG75">
        <f>AVERAGE('UAS ctrl'!CG73:CW73)</f>
        <v>1.0950875000000002</v>
      </c>
      <c r="BH75">
        <f>AVERAGE(expt!CG73:CW73)</f>
        <v>0.54007916666666667</v>
      </c>
      <c r="BJ75">
        <f>STDEV('Gal4 ctrl'!CG73:CW73)/SQRT(COUNT('Gal4 ctrl'!CG73:CW73))</f>
        <v>0.13079405677667172</v>
      </c>
      <c r="BK75">
        <f>STDEV('UAS ctrl'!CG73:CW73)/SQRT(COUNT('UAS ctrl'!CG73:CW73))</f>
        <v>0.11682069816554919</v>
      </c>
      <c r="BL75">
        <f>STDEV(expt!CG73:CW73)/SQRT(COUNT(expt!CG73:CW73))</f>
        <v>4.1292360388478833E-2</v>
      </c>
      <c r="BQ75">
        <f>AVERAGE('Gal4 ctrl'!CX73:DN73)</f>
        <v>0.70721999999999996</v>
      </c>
      <c r="BR75">
        <f>AVERAGE('UAS ctrl'!CX73:DN73)</f>
        <v>0.61258499999999994</v>
      </c>
      <c r="BS75">
        <f>AVERAGE(expt!CX73:DN73)</f>
        <v>0.56723416666666671</v>
      </c>
      <c r="BU75">
        <f>STDEV('Gal4 ctrl'!CX73:DN73)/SQRT(COUNT('Gal4 ctrl'!CX73:DN73))</f>
        <v>5.2691536701827336E-2</v>
      </c>
      <c r="BV75">
        <f>STDEV('UAS ctrl'!CX73:DN73)/SQRT(COUNT('UAS ctrl'!CX73:DN73))</f>
        <v>5.3199413110513058E-2</v>
      </c>
      <c r="BW75">
        <f>STDEV(expt!CX73:DN73)/SQRT(COUNT(expt!CX73:DN73))</f>
        <v>4.9627633331525915E-2</v>
      </c>
      <c r="BY75">
        <f>AVERAGE('Gal4 ctrl'!DO73:EE73)</f>
        <v>0.62505090909090899</v>
      </c>
      <c r="BZ75">
        <f>AVERAGE('UAS ctrl'!DO73:EE73)</f>
        <v>0.50662833333333335</v>
      </c>
      <c r="CA75">
        <f>AVERAGE(expt!DO73:EE73)</f>
        <v>0.48873666666666665</v>
      </c>
      <c r="CC75">
        <f>STDEV('Gal4 ctrl'!DO73:EE73)/SQRT(COUNT('Gal4 ctrl'!DO73:EE73))</f>
        <v>5.7865024472388234E-2</v>
      </c>
      <c r="CD75">
        <f>STDEV('UAS ctrl'!DO73:EE73)/SQRT(COUNT('UAS ctrl'!DO73:EE73))</f>
        <v>4.6173686242952539E-2</v>
      </c>
      <c r="CE75">
        <f>STDEV(expt!DO73:EE73)/SQRT(COUNT(expt!DO73:EE73))</f>
        <v>5.681187109640682E-2</v>
      </c>
      <c r="CG75">
        <f>AVERAGE('Gal4 ctrl'!EF73:EV73)</f>
        <v>0.6559963636363636</v>
      </c>
      <c r="CH75">
        <f>AVERAGE('UAS ctrl'!EF73:EV73)</f>
        <v>0.49610416666666673</v>
      </c>
      <c r="CI75">
        <f>AVERAGE(expt!EF73:EV73)</f>
        <v>0.42260749999999997</v>
      </c>
      <c r="CK75">
        <f>STDEV('Gal4 ctrl'!EF73:EV73)/SQRT(COUNT('Gal4 ctrl'!EF73:EV73))</f>
        <v>5.025380684400009E-2</v>
      </c>
      <c r="CL75">
        <f>STDEV('UAS ctrl'!EF73:EV73)/SQRT(COUNT('UAS ctrl'!EF73:EV73))</f>
        <v>3.8679582772073826E-2</v>
      </c>
      <c r="CM75">
        <f>STDEV(expt!EF73:EV73)/SQRT(COUNT(expt!EF73:EV73))</f>
        <v>6.5153199601947542E-2</v>
      </c>
    </row>
    <row r="76" spans="15:91" x14ac:dyDescent="0.2">
      <c r="O76">
        <v>73</v>
      </c>
      <c r="P76">
        <f>AVERAGE('Gal4 ctrl'!C74:R74)</f>
        <v>6.2562999999999995</v>
      </c>
      <c r="Q76">
        <f>AVERAGE('UAS ctrl'!C74:R74)</f>
        <v>6.4174833333333341</v>
      </c>
      <c r="R76">
        <f>AVERAGE(expt!C74:R74)</f>
        <v>1.0322899999999999</v>
      </c>
      <c r="T76">
        <f>STDEV('Gal4 ctrl'!C74:R74)/SQRT(COUNT('Gal4 ctrl'!C74:R74))</f>
        <v>0.90638744635453239</v>
      </c>
      <c r="U76">
        <f>STDEV('UAS ctrl'!C74:R74)/SQRT(COUNT('UAS ctrl'!C74:R74))</f>
        <v>0.75256011255251176</v>
      </c>
      <c r="V76">
        <f>STDEV(expt!C74:R74)/SQRT(COUNT(expt!C74:R74))</f>
        <v>0.30025162589068533</v>
      </c>
      <c r="X76">
        <f>AVERAGE('Gal4 ctrl'!AJ74:AY74)</f>
        <v>6.1928636363636365</v>
      </c>
      <c r="Y76">
        <f>AVERAGE('UAS ctrl'!AJ74:AY74)</f>
        <v>5.6546916666666673</v>
      </c>
      <c r="Z76">
        <f>AVERAGE(expt!AJ74:AY74)</f>
        <v>0.87554166666666688</v>
      </c>
      <c r="AB76">
        <f>STDEV('Gal4 ctrl'!AJ74:AY74)/SQRT(COUNT('Gal4 ctrl'!AJ74:AY74))</f>
        <v>0.9589208661324109</v>
      </c>
      <c r="AC76">
        <f>STDEV('UAS ctrl'!AJ74:AY74)/SQRT(COUNT('UAS ctrl'!AJ74:AY74))</f>
        <v>0.75030983534059981</v>
      </c>
      <c r="AD76">
        <f>STDEV(expt!AJ74:AY74)/SQRT(COUNT(expt!AJ74:AY74))</f>
        <v>0.22447309122946357</v>
      </c>
      <c r="AF76">
        <f>AVERAGE('Gal4 ctrl'!BQ74:CF74)</f>
        <v>6.1922163636363647</v>
      </c>
      <c r="AG76">
        <f>AVERAGE('UAS ctrl'!BQ74:CF74)</f>
        <v>4.0404225</v>
      </c>
      <c r="AH76">
        <f>AVERAGE(expt!BQ74:CF74)</f>
        <v>0.90022416666666671</v>
      </c>
      <c r="AJ76">
        <f>STDEV('Gal4 ctrl'!BQ74:CF74)/SQRT(COUNT('Gal4 ctrl'!BQ74:CF74))</f>
        <v>1.2353953583494648</v>
      </c>
      <c r="AK76">
        <f>STDEV('UAS ctrl'!BQ74:CF74)/SQRT(COUNT('UAS ctrl'!BQ74:CF74))</f>
        <v>0.93638198629823388</v>
      </c>
      <c r="AL76">
        <f>STDEV(expt!BQ74:CF74)/SQRT(COUNT(expt!BQ74:CF74))</f>
        <v>0.25895471725198999</v>
      </c>
      <c r="AP76">
        <f>AVERAGE('Gal4 ctrl'!S74:AI74)</f>
        <v>1.5246945454545455</v>
      </c>
      <c r="AQ76">
        <f>AVERAGE('UAS ctrl'!S74:AI74)</f>
        <v>1.5428499999999998</v>
      </c>
      <c r="AR76">
        <f>AVERAGE(expt!S74:AI74)</f>
        <v>0.69849166666666662</v>
      </c>
      <c r="AT76">
        <f>STDEV('Gal4 ctrl'!S74:AI74)/SQRT(COUNT('Gal4 ctrl'!S74:AI74))</f>
        <v>0.13425173299280049</v>
      </c>
      <c r="AU76">
        <f>STDEV('UAS ctrl'!S74:AI74)/SQRT(COUNT('UAS ctrl'!S74:AI74))</f>
        <v>0.10311442489396049</v>
      </c>
      <c r="AV76">
        <f>STDEV(expt!S74:AI74)/SQRT(COUNT(expt!S74:AI74))</f>
        <v>6.6385321623233864E-2</v>
      </c>
      <c r="AX76">
        <f>AVERAGE('Gal4 ctrl'!AZ74:BP74)</f>
        <v>1.4452436363636365</v>
      </c>
      <c r="AY76">
        <f>AVERAGE('UAS ctrl'!AZ74:BP74)</f>
        <v>1.3531141666666666</v>
      </c>
      <c r="AZ76">
        <f>AVERAGE(expt!AZ74:BP74)</f>
        <v>0.59612083333333343</v>
      </c>
      <c r="BB76">
        <f>STDEV('Gal4 ctrl'!AZ74:BP74)/SQRT(COUNT('Gal4 ctrl'!AZ74:BP74))</f>
        <v>0.11993898848446927</v>
      </c>
      <c r="BC76">
        <f>STDEV('UAS ctrl'!AZ74:BP74)/SQRT(COUNT('UAS ctrl'!AZ74:BP74))</f>
        <v>0.11708622025422855</v>
      </c>
      <c r="BD76">
        <f>STDEV(expt!AZ74:BP74)/SQRT(COUNT(expt!AZ74:BP74))</f>
        <v>4.8408007515322586E-2</v>
      </c>
      <c r="BF76">
        <f>AVERAGE('Gal4 ctrl'!CG74:CW74)</f>
        <v>1.1887754545454545</v>
      </c>
      <c r="BG76">
        <f>AVERAGE('UAS ctrl'!CG74:CW74)</f>
        <v>1.0880375000000002</v>
      </c>
      <c r="BH76">
        <f>AVERAGE(expt!CG74:CW74)</f>
        <v>0.55898250000000005</v>
      </c>
      <c r="BJ76">
        <f>STDEV('Gal4 ctrl'!CG74:CW74)/SQRT(COUNT('Gal4 ctrl'!CG74:CW74))</f>
        <v>0.1049515598858793</v>
      </c>
      <c r="BK76">
        <f>STDEV('UAS ctrl'!CG74:CW74)/SQRT(COUNT('UAS ctrl'!CG74:CW74))</f>
        <v>0.10049543133837655</v>
      </c>
      <c r="BL76">
        <f>STDEV(expt!CG74:CW74)/SQRT(COUNT(expt!CG74:CW74))</f>
        <v>4.2664117066193635E-2</v>
      </c>
      <c r="BQ76">
        <f>AVERAGE('Gal4 ctrl'!CX74:DN74)</f>
        <v>0.71107545454545462</v>
      </c>
      <c r="BR76">
        <f>AVERAGE('UAS ctrl'!CX74:DN74)</f>
        <v>0.64290416666666672</v>
      </c>
      <c r="BS76">
        <f>AVERAGE(expt!CX74:DN74)</f>
        <v>0.59320833333333334</v>
      </c>
      <c r="BU76">
        <f>STDEV('Gal4 ctrl'!CX74:DN74)/SQRT(COUNT('Gal4 ctrl'!CX74:DN74))</f>
        <v>5.2886210513510244E-2</v>
      </c>
      <c r="BV76">
        <f>STDEV('UAS ctrl'!CX74:DN74)/SQRT(COUNT('UAS ctrl'!CX74:DN74))</f>
        <v>5.2499257043203781E-2</v>
      </c>
      <c r="BW76">
        <f>STDEV(expt!CX74:DN74)/SQRT(COUNT(expt!CX74:DN74))</f>
        <v>5.8358052323219251E-2</v>
      </c>
      <c r="BY76">
        <f>AVERAGE('Gal4 ctrl'!DO74:EE74)</f>
        <v>0.65337272727272733</v>
      </c>
      <c r="BZ76">
        <f>AVERAGE('UAS ctrl'!DO74:EE74)</f>
        <v>0.56418333333333337</v>
      </c>
      <c r="CA76">
        <f>AVERAGE(expt!DO74:EE74)</f>
        <v>0.4869216666666667</v>
      </c>
      <c r="CC76">
        <f>STDEV('Gal4 ctrl'!DO74:EE74)/SQRT(COUNT('Gal4 ctrl'!DO74:EE74))</f>
        <v>6.9023176161619931E-2</v>
      </c>
      <c r="CD76">
        <f>STDEV('UAS ctrl'!DO74:EE74)/SQRT(COUNT('UAS ctrl'!DO74:EE74))</f>
        <v>5.4330868846319491E-2</v>
      </c>
      <c r="CE76">
        <f>STDEV(expt!DO74:EE74)/SQRT(COUNT(expt!DO74:EE74))</f>
        <v>6.8102598455669378E-2</v>
      </c>
      <c r="CG76">
        <f>AVERAGE('Gal4 ctrl'!EF74:EV74)</f>
        <v>0.60739818181818184</v>
      </c>
      <c r="CH76">
        <f>AVERAGE('UAS ctrl'!EF74:EV74)</f>
        <v>0.46877666666666662</v>
      </c>
      <c r="CI76">
        <f>AVERAGE(expt!EF74:EV74)</f>
        <v>0.37351633333333334</v>
      </c>
      <c r="CK76">
        <f>STDEV('Gal4 ctrl'!EF74:EV74)/SQRT(COUNT('Gal4 ctrl'!EF74:EV74))</f>
        <v>5.6218811148423892E-2</v>
      </c>
      <c r="CL76">
        <f>STDEV('UAS ctrl'!EF74:EV74)/SQRT(COUNT('UAS ctrl'!EF74:EV74))</f>
        <v>4.6294175321382171E-2</v>
      </c>
      <c r="CM76">
        <f>STDEV(expt!EF74:EV74)/SQRT(COUNT(expt!EF74:EV74))</f>
        <v>5.1761006709352721E-2</v>
      </c>
    </row>
    <row r="77" spans="15:91" x14ac:dyDescent="0.2">
      <c r="O77">
        <v>74</v>
      </c>
      <c r="P77">
        <f>AVERAGE('Gal4 ctrl'!C75:R75)</f>
        <v>6.5703454545454552</v>
      </c>
      <c r="Q77">
        <f>AVERAGE('UAS ctrl'!C75:R75)</f>
        <v>5.733483333333333</v>
      </c>
      <c r="R77">
        <f>AVERAGE(expt!C75:R75)</f>
        <v>1.1720733333333333</v>
      </c>
      <c r="T77">
        <f>STDEV('Gal4 ctrl'!C75:R75)/SQRT(COUNT('Gal4 ctrl'!C75:R75))</f>
        <v>1.0726844378273717</v>
      </c>
      <c r="U77">
        <f>STDEV('UAS ctrl'!C75:R75)/SQRT(COUNT('UAS ctrl'!C75:R75))</f>
        <v>0.70557219749919187</v>
      </c>
      <c r="V77">
        <f>STDEV(expt!C75:R75)/SQRT(COUNT(expt!C75:R75))</f>
        <v>0.41290454155331541</v>
      </c>
      <c r="X77">
        <f>AVERAGE('Gal4 ctrl'!AJ75:AY75)</f>
        <v>6.6329363636363636</v>
      </c>
      <c r="Y77">
        <f>AVERAGE('UAS ctrl'!AJ75:AY75)</f>
        <v>5.5322416666666667</v>
      </c>
      <c r="Z77">
        <f>AVERAGE(expt!AJ75:AY75)</f>
        <v>0.85521750000000007</v>
      </c>
      <c r="AB77">
        <f>STDEV('Gal4 ctrl'!AJ75:AY75)/SQRT(COUNT('Gal4 ctrl'!AJ75:AY75))</f>
        <v>0.9585033129617635</v>
      </c>
      <c r="AC77">
        <f>STDEV('UAS ctrl'!AJ75:AY75)/SQRT(COUNT('UAS ctrl'!AJ75:AY75))</f>
        <v>0.77790350627146809</v>
      </c>
      <c r="AD77">
        <f>STDEV(expt!AJ75:AY75)/SQRT(COUNT(expt!AJ75:AY75))</f>
        <v>0.2124992851079775</v>
      </c>
      <c r="AF77">
        <f>AVERAGE('Gal4 ctrl'!BQ75:CF75)</f>
        <v>6.0455436363636359</v>
      </c>
      <c r="AG77">
        <f>AVERAGE('UAS ctrl'!BQ75:CF75)</f>
        <v>3.4708083333333324</v>
      </c>
      <c r="AH77">
        <f>AVERAGE(expt!BQ75:CF75)</f>
        <v>0.90091083333333322</v>
      </c>
      <c r="AJ77">
        <f>STDEV('Gal4 ctrl'!BQ75:CF75)/SQRT(COUNT('Gal4 ctrl'!BQ75:CF75))</f>
        <v>1.2210268515752503</v>
      </c>
      <c r="AK77">
        <f>STDEV('UAS ctrl'!BQ75:CF75)/SQRT(COUNT('UAS ctrl'!BQ75:CF75))</f>
        <v>0.74770362934933809</v>
      </c>
      <c r="AL77">
        <f>STDEV(expt!BQ75:CF75)/SQRT(COUNT(expt!BQ75:CF75))</f>
        <v>0.26913151783394601</v>
      </c>
      <c r="AP77">
        <f>AVERAGE('Gal4 ctrl'!S75:AI75)</f>
        <v>1.5106727272727272</v>
      </c>
      <c r="AQ77">
        <f>AVERAGE('UAS ctrl'!S75:AI75)</f>
        <v>1.4178325000000001</v>
      </c>
      <c r="AR77">
        <f>AVERAGE(expt!S75:AI75)</f>
        <v>0.73659083333333342</v>
      </c>
      <c r="AT77">
        <f>STDEV('Gal4 ctrl'!S75:AI75)/SQRT(COUNT('Gal4 ctrl'!S75:AI75))</f>
        <v>0.12767416916148075</v>
      </c>
      <c r="AU77">
        <f>STDEV('UAS ctrl'!S75:AI75)/SQRT(COUNT('UAS ctrl'!S75:AI75))</f>
        <v>0.11265038350904473</v>
      </c>
      <c r="AV77">
        <f>STDEV(expt!S75:AI75)/SQRT(COUNT(expt!S75:AI75))</f>
        <v>8.136186828791786E-2</v>
      </c>
      <c r="AX77">
        <f>AVERAGE('Gal4 ctrl'!AZ75:BP75)</f>
        <v>1.4278572727272727</v>
      </c>
      <c r="AY77">
        <f>AVERAGE('UAS ctrl'!AZ75:BP75)</f>
        <v>1.3435916666666667</v>
      </c>
      <c r="AZ77">
        <f>AVERAGE(expt!AZ75:BP75)</f>
        <v>0.59595000000000009</v>
      </c>
      <c r="BB77">
        <f>STDEV('Gal4 ctrl'!AZ75:BP75)/SQRT(COUNT('Gal4 ctrl'!AZ75:BP75))</f>
        <v>0.11554328692266204</v>
      </c>
      <c r="BC77">
        <f>STDEV('UAS ctrl'!AZ75:BP75)/SQRT(COUNT('UAS ctrl'!AZ75:BP75))</f>
        <v>0.11428526738898462</v>
      </c>
      <c r="BD77">
        <f>STDEV(expt!AZ75:BP75)/SQRT(COUNT(expt!AZ75:BP75))</f>
        <v>6.122688227924368E-2</v>
      </c>
      <c r="BF77">
        <f>AVERAGE('Gal4 ctrl'!CG75:CW75)</f>
        <v>1.2500972727272728</v>
      </c>
      <c r="BG77">
        <f>AVERAGE('UAS ctrl'!CG75:CW75)</f>
        <v>1.0832566666666665</v>
      </c>
      <c r="BH77">
        <f>AVERAGE(expt!CG75:CW75)</f>
        <v>0.57429249999999987</v>
      </c>
      <c r="BJ77">
        <f>STDEV('Gal4 ctrl'!CG75:CW75)/SQRT(COUNT('Gal4 ctrl'!CG75:CW75))</f>
        <v>0.11064857327339556</v>
      </c>
      <c r="BK77">
        <f>STDEV('UAS ctrl'!CG75:CW75)/SQRT(COUNT('UAS ctrl'!CG75:CW75))</f>
        <v>9.20773900152487E-2</v>
      </c>
      <c r="BL77">
        <f>STDEV(expt!CG75:CW75)/SQRT(COUNT(expt!CG75:CW75))</f>
        <v>4.2688589706132235E-2</v>
      </c>
      <c r="BQ77">
        <f>AVERAGE('Gal4 ctrl'!CX75:DN75)</f>
        <v>0.6527909090909092</v>
      </c>
      <c r="BR77">
        <f>AVERAGE('UAS ctrl'!CX75:DN75)</f>
        <v>0.64028999999999991</v>
      </c>
      <c r="BS77">
        <f>AVERAGE(expt!CX75:DN75)</f>
        <v>0.57777750000000005</v>
      </c>
      <c r="BU77">
        <f>STDEV('Gal4 ctrl'!CX75:DN75)/SQRT(COUNT('Gal4 ctrl'!CX75:DN75))</f>
        <v>7.0124781710300899E-2</v>
      </c>
      <c r="BV77">
        <f>STDEV('UAS ctrl'!CX75:DN75)/SQRT(COUNT('UAS ctrl'!CX75:DN75))</f>
        <v>5.4350657672138147E-2</v>
      </c>
      <c r="BW77">
        <f>STDEV(expt!CX75:DN75)/SQRT(COUNT(expt!CX75:DN75))</f>
        <v>5.5021262062744998E-2</v>
      </c>
      <c r="BY77">
        <f>AVERAGE('Gal4 ctrl'!DO75:EE75)</f>
        <v>0.62663909090909087</v>
      </c>
      <c r="BZ77">
        <f>AVERAGE('UAS ctrl'!DO75:EE75)</f>
        <v>0.55591333333333337</v>
      </c>
      <c r="CA77">
        <f>AVERAGE(expt!DO75:EE75)</f>
        <v>0.48111083333333332</v>
      </c>
      <c r="CC77">
        <f>STDEV('Gal4 ctrl'!DO75:EE75)/SQRT(COUNT('Gal4 ctrl'!DO75:EE75))</f>
        <v>7.2118031983617534E-2</v>
      </c>
      <c r="CD77">
        <f>STDEV('UAS ctrl'!DO75:EE75)/SQRT(COUNT('UAS ctrl'!DO75:EE75))</f>
        <v>5.0432730148208503E-2</v>
      </c>
      <c r="CE77">
        <f>STDEV(expt!DO75:EE75)/SQRT(COUNT(expt!DO75:EE75))</f>
        <v>6.6705435804332761E-2</v>
      </c>
      <c r="CG77">
        <f>AVERAGE('Gal4 ctrl'!EF75:EV75)</f>
        <v>0.59311909090909087</v>
      </c>
      <c r="CH77">
        <f>AVERAGE('UAS ctrl'!EF75:EV75)</f>
        <v>0.46442999999999995</v>
      </c>
      <c r="CI77">
        <f>AVERAGE(expt!EF75:EV75)</f>
        <v>0.39241583333333335</v>
      </c>
      <c r="CK77">
        <f>STDEV('Gal4 ctrl'!EF75:EV75)/SQRT(COUNT('Gal4 ctrl'!EF75:EV75))</f>
        <v>5.2161532385719377E-2</v>
      </c>
      <c r="CL77">
        <f>STDEV('UAS ctrl'!EF75:EV75)/SQRT(COUNT('UAS ctrl'!EF75:EV75))</f>
        <v>4.2753208421158706E-2</v>
      </c>
      <c r="CM77">
        <f>STDEV(expt!EF75:EV75)/SQRT(COUNT(expt!EF75:EV75))</f>
        <v>5.6785156117069024E-2</v>
      </c>
    </row>
    <row r="78" spans="15:91" x14ac:dyDescent="0.2">
      <c r="O78">
        <v>75</v>
      </c>
      <c r="P78">
        <f>AVERAGE('Gal4 ctrl'!C76:R76)</f>
        <v>6.2559818181818176</v>
      </c>
      <c r="Q78">
        <f>AVERAGE('UAS ctrl'!C76:R76)</f>
        <v>5.9702666666666664</v>
      </c>
      <c r="R78">
        <f>AVERAGE(expt!C76:R76)</f>
        <v>1.1119516666666667</v>
      </c>
      <c r="T78">
        <f>STDEV('Gal4 ctrl'!C76:R76)/SQRT(COUNT('Gal4 ctrl'!C76:R76))</f>
        <v>1.1544153490614897</v>
      </c>
      <c r="U78">
        <f>STDEV('UAS ctrl'!C76:R76)/SQRT(COUNT('UAS ctrl'!C76:R76))</f>
        <v>0.81747047480121127</v>
      </c>
      <c r="V78">
        <f>STDEV(expt!C76:R76)/SQRT(COUNT(expt!C76:R76))</f>
        <v>0.3038393842342838</v>
      </c>
      <c r="X78">
        <f>AVERAGE('Gal4 ctrl'!AJ76:AY76)</f>
        <v>6.712009090909091</v>
      </c>
      <c r="Y78">
        <f>AVERAGE('UAS ctrl'!AJ76:AY76)</f>
        <v>5.3333083333333331</v>
      </c>
      <c r="Z78">
        <f>AVERAGE(expt!AJ76:AY76)</f>
        <v>1.0271758333333334</v>
      </c>
      <c r="AB78">
        <f>STDEV('Gal4 ctrl'!AJ76:AY76)/SQRT(COUNT('Gal4 ctrl'!AJ76:AY76))</f>
        <v>1.1419003726208936</v>
      </c>
      <c r="AC78">
        <f>STDEV('UAS ctrl'!AJ76:AY76)/SQRT(COUNT('UAS ctrl'!AJ76:AY76))</f>
        <v>0.90558267752150623</v>
      </c>
      <c r="AD78">
        <f>STDEV(expt!AJ76:AY76)/SQRT(COUNT(expt!AJ76:AY76))</f>
        <v>0.22867543942485158</v>
      </c>
      <c r="AF78">
        <f>AVERAGE('Gal4 ctrl'!BQ76:CF76)</f>
        <v>5.7954527272727274</v>
      </c>
      <c r="AG78">
        <f>AVERAGE('UAS ctrl'!BQ76:CF76)</f>
        <v>3.6727616666666667</v>
      </c>
      <c r="AH78">
        <f>AVERAGE(expt!BQ76:CF76)</f>
        <v>0.85275999999999996</v>
      </c>
      <c r="AJ78">
        <f>STDEV('Gal4 ctrl'!BQ76:CF76)/SQRT(COUNT('Gal4 ctrl'!BQ76:CF76))</f>
        <v>1.0339670926090185</v>
      </c>
      <c r="AK78">
        <f>STDEV('UAS ctrl'!BQ76:CF76)/SQRT(COUNT('UAS ctrl'!BQ76:CF76))</f>
        <v>0.75195747406537428</v>
      </c>
      <c r="AL78">
        <f>STDEV(expt!BQ76:CF76)/SQRT(COUNT(expt!BQ76:CF76))</f>
        <v>0.1776191701408244</v>
      </c>
      <c r="AP78">
        <f>AVERAGE('Gal4 ctrl'!S76:AI76)</f>
        <v>1.4513936363636364</v>
      </c>
      <c r="AQ78">
        <f>AVERAGE('UAS ctrl'!S76:AI76)</f>
        <v>1.4233108333333335</v>
      </c>
      <c r="AR78">
        <f>AVERAGE(expt!S76:AI76)</f>
        <v>0.7436733333333333</v>
      </c>
      <c r="AT78">
        <f>STDEV('Gal4 ctrl'!S76:AI76)/SQRT(COUNT('Gal4 ctrl'!S76:AI76))</f>
        <v>0.12626992071296911</v>
      </c>
      <c r="AU78">
        <f>STDEV('UAS ctrl'!S76:AI76)/SQRT(COUNT('UAS ctrl'!S76:AI76))</f>
        <v>0.12720479539666171</v>
      </c>
      <c r="AV78">
        <f>STDEV(expt!S76:AI76)/SQRT(COUNT(expt!S76:AI76))</f>
        <v>7.8673213553331414E-2</v>
      </c>
      <c r="AX78">
        <f>AVERAGE('Gal4 ctrl'!AZ76:BP76)</f>
        <v>1.3183400000000001</v>
      </c>
      <c r="AY78">
        <f>AVERAGE('UAS ctrl'!AZ76:BP76)</f>
        <v>1.2180666666666666</v>
      </c>
      <c r="AZ78">
        <f>AVERAGE(expt!AZ76:BP76)</f>
        <v>0.6424941666666667</v>
      </c>
      <c r="BB78">
        <f>STDEV('Gal4 ctrl'!AZ76:BP76)/SQRT(COUNT('Gal4 ctrl'!AZ76:BP76))</f>
        <v>0.1233417531679576</v>
      </c>
      <c r="BC78">
        <f>STDEV('UAS ctrl'!AZ76:BP76)/SQRT(COUNT('UAS ctrl'!AZ76:BP76))</f>
        <v>0.10703467459499554</v>
      </c>
      <c r="BD78">
        <f>STDEV(expt!AZ76:BP76)/SQRT(COUNT(expt!AZ76:BP76))</f>
        <v>5.1674503434865252E-2</v>
      </c>
      <c r="BF78">
        <f>AVERAGE('Gal4 ctrl'!CG76:CW76)</f>
        <v>1.1858363636363636</v>
      </c>
      <c r="BG78">
        <f>AVERAGE('UAS ctrl'!CG76:CW76)</f>
        <v>1.1603708333333334</v>
      </c>
      <c r="BH78">
        <f>AVERAGE(expt!CG76:CW76)</f>
        <v>0.60189666666666664</v>
      </c>
      <c r="BJ78">
        <f>STDEV('Gal4 ctrl'!CG76:CW76)/SQRT(COUNT('Gal4 ctrl'!CG76:CW76))</f>
        <v>8.7331209575674792E-2</v>
      </c>
      <c r="BK78">
        <f>STDEV('UAS ctrl'!CG76:CW76)/SQRT(COUNT('UAS ctrl'!CG76:CW76))</f>
        <v>0.10784136329376623</v>
      </c>
      <c r="BL78">
        <f>STDEV(expt!CG76:CW76)/SQRT(COUNT(expt!CG76:CW76))</f>
        <v>3.3827357951214609E-2</v>
      </c>
      <c r="BQ78">
        <f>AVERAGE('Gal4 ctrl'!CX76:DN76)</f>
        <v>0.65642818181818186</v>
      </c>
      <c r="BR78">
        <f>AVERAGE('UAS ctrl'!CX76:DN76)</f>
        <v>0.63141916666666664</v>
      </c>
      <c r="BS78">
        <f>AVERAGE(expt!CX76:DN76)</f>
        <v>0.58639999999999992</v>
      </c>
      <c r="BU78">
        <f>STDEV('Gal4 ctrl'!CX76:DN76)/SQRT(COUNT('Gal4 ctrl'!CX76:DN76))</f>
        <v>7.7292355588354789E-2</v>
      </c>
      <c r="BV78">
        <f>STDEV('UAS ctrl'!CX76:DN76)/SQRT(COUNT('UAS ctrl'!CX76:DN76))</f>
        <v>4.5493819318111611E-2</v>
      </c>
      <c r="BW78">
        <f>STDEV(expt!CX76:DN76)/SQRT(COUNT(expt!CX76:DN76))</f>
        <v>5.4755139332608165E-2</v>
      </c>
      <c r="BY78">
        <f>AVERAGE('Gal4 ctrl'!DO76:EE76)</f>
        <v>0.61506363636363637</v>
      </c>
      <c r="BZ78">
        <f>AVERAGE('UAS ctrl'!DO76:EE76)</f>
        <v>0.5434958333333334</v>
      </c>
      <c r="CA78">
        <f>AVERAGE(expt!DO76:EE76)</f>
        <v>0.48659000000000002</v>
      </c>
      <c r="CC78">
        <f>STDEV('Gal4 ctrl'!DO76:EE76)/SQRT(COUNT('Gal4 ctrl'!DO76:EE76))</f>
        <v>6.7082431195070166E-2</v>
      </c>
      <c r="CD78">
        <f>STDEV('UAS ctrl'!DO76:EE76)/SQRT(COUNT('UAS ctrl'!DO76:EE76))</f>
        <v>4.4212646440129531E-2</v>
      </c>
      <c r="CE78">
        <f>STDEV(expt!DO76:EE76)/SQRT(COUNT(expt!DO76:EE76))</f>
        <v>6.4624883025508076E-2</v>
      </c>
      <c r="CG78">
        <f>AVERAGE('Gal4 ctrl'!EF76:EV76)</f>
        <v>0.62407454545454544</v>
      </c>
      <c r="CH78">
        <f>AVERAGE('UAS ctrl'!EF76:EV76)</f>
        <v>0.43497666666666673</v>
      </c>
      <c r="CI78">
        <f>AVERAGE(expt!EF76:EV76)</f>
        <v>0.4244033333333333</v>
      </c>
      <c r="CK78">
        <f>STDEV('Gal4 ctrl'!EF76:EV76)/SQRT(COUNT('Gal4 ctrl'!EF76:EV76))</f>
        <v>4.9145432070421727E-2</v>
      </c>
      <c r="CL78">
        <f>STDEV('UAS ctrl'!EF76:EV76)/SQRT(COUNT('UAS ctrl'!EF76:EV76))</f>
        <v>4.9115951388607734E-2</v>
      </c>
      <c r="CM78">
        <f>STDEV(expt!EF76:EV76)/SQRT(COUNT(expt!EF76:EV76))</f>
        <v>6.1218186039935903E-2</v>
      </c>
    </row>
    <row r="79" spans="15:91" x14ac:dyDescent="0.2">
      <c r="O79">
        <v>76</v>
      </c>
      <c r="P79">
        <f>AVERAGE('Gal4 ctrl'!C77:R77)</f>
        <v>6.8861454545454555</v>
      </c>
      <c r="Q79">
        <f>AVERAGE('UAS ctrl'!C77:R77)</f>
        <v>6.4089500000000008</v>
      </c>
      <c r="R79">
        <f>AVERAGE(expt!C77:R77)</f>
        <v>1.3930266666666666</v>
      </c>
      <c r="T79">
        <f>STDEV('Gal4 ctrl'!C77:R77)/SQRT(COUNT('Gal4 ctrl'!C77:R77))</f>
        <v>1.2086122104872354</v>
      </c>
      <c r="U79">
        <f>STDEV('UAS ctrl'!C77:R77)/SQRT(COUNT('UAS ctrl'!C77:R77))</f>
        <v>0.98280084918902355</v>
      </c>
      <c r="V79">
        <f>STDEV(expt!C77:R77)/SQRT(COUNT(expt!C77:R77))</f>
        <v>0.35818962167581381</v>
      </c>
      <c r="X79">
        <f>AVERAGE('Gal4 ctrl'!AJ77:AY77)</f>
        <v>6.7306636363636381</v>
      </c>
      <c r="Y79">
        <f>AVERAGE('UAS ctrl'!AJ77:AY77)</f>
        <v>5.0938249999999998</v>
      </c>
      <c r="Z79">
        <f>AVERAGE(expt!AJ77:AY77)</f>
        <v>1.0095924999999999</v>
      </c>
      <c r="AB79">
        <f>STDEV('Gal4 ctrl'!AJ77:AY77)/SQRT(COUNT('Gal4 ctrl'!AJ77:AY77))</f>
        <v>1.1699254714625451</v>
      </c>
      <c r="AC79">
        <f>STDEV('UAS ctrl'!AJ77:AY77)/SQRT(COUNT('UAS ctrl'!AJ77:AY77))</f>
        <v>0.73340053054300258</v>
      </c>
      <c r="AD79">
        <f>STDEV(expt!AJ77:AY77)/SQRT(COUNT(expt!AJ77:AY77))</f>
        <v>0.2114868112555435</v>
      </c>
      <c r="AF79">
        <f>AVERAGE('Gal4 ctrl'!BQ77:CF77)</f>
        <v>5.4490836363636372</v>
      </c>
      <c r="AG79">
        <f>AVERAGE('UAS ctrl'!BQ77:CF77)</f>
        <v>4.2067975000000004</v>
      </c>
      <c r="AH79">
        <f>AVERAGE(expt!BQ77:CF77)</f>
        <v>0.85807416666666647</v>
      </c>
      <c r="AJ79">
        <f>STDEV('Gal4 ctrl'!BQ77:CF77)/SQRT(COUNT('Gal4 ctrl'!BQ77:CF77))</f>
        <v>0.98893875393342945</v>
      </c>
      <c r="AK79">
        <f>STDEV('UAS ctrl'!BQ77:CF77)/SQRT(COUNT('UAS ctrl'!BQ77:CF77))</f>
        <v>0.8098434482122524</v>
      </c>
      <c r="AL79">
        <f>STDEV(expt!BQ77:CF77)/SQRT(COUNT(expt!BQ77:CF77))</f>
        <v>0.15134540437336338</v>
      </c>
      <c r="AP79">
        <f>AVERAGE('Gal4 ctrl'!S77:AI77)</f>
        <v>1.5834618181818181</v>
      </c>
      <c r="AQ79">
        <f>AVERAGE('UAS ctrl'!S77:AI77)</f>
        <v>1.3484825</v>
      </c>
      <c r="AR79">
        <f>AVERAGE(expt!S77:AI77)</f>
        <v>0.74732916666666671</v>
      </c>
      <c r="AT79">
        <f>STDEV('Gal4 ctrl'!S77:AI77)/SQRT(COUNT('Gal4 ctrl'!S77:AI77))</f>
        <v>0.15489762274024266</v>
      </c>
      <c r="AU79">
        <f>STDEV('UAS ctrl'!S77:AI77)/SQRT(COUNT('UAS ctrl'!S77:AI77))</f>
        <v>0.10664166852997058</v>
      </c>
      <c r="AV79">
        <f>STDEV(expt!S77:AI77)/SQRT(COUNT(expt!S77:AI77))</f>
        <v>8.2795483320469834E-2</v>
      </c>
      <c r="AX79">
        <f>AVERAGE('Gal4 ctrl'!AZ77:BP77)</f>
        <v>1.4146545454545458</v>
      </c>
      <c r="AY79">
        <f>AVERAGE('UAS ctrl'!AZ77:BP77)</f>
        <v>1.3328899999999999</v>
      </c>
      <c r="AZ79">
        <f>AVERAGE(expt!AZ77:BP77)</f>
        <v>0.62334750000000005</v>
      </c>
      <c r="BB79">
        <f>STDEV('Gal4 ctrl'!AZ77:BP77)/SQRT(COUNT('Gal4 ctrl'!AZ77:BP77))</f>
        <v>0.13240911265237137</v>
      </c>
      <c r="BC79">
        <f>STDEV('UAS ctrl'!AZ77:BP77)/SQRT(COUNT('UAS ctrl'!AZ77:BP77))</f>
        <v>0.11193227910688057</v>
      </c>
      <c r="BD79">
        <f>STDEV(expt!AZ77:BP77)/SQRT(COUNT(expt!AZ77:BP77))</f>
        <v>4.0679685964734189E-2</v>
      </c>
      <c r="BF79">
        <f>AVERAGE('Gal4 ctrl'!CG77:CW77)</f>
        <v>1.3226945454545456</v>
      </c>
      <c r="BG79">
        <f>AVERAGE('UAS ctrl'!CG77:CW77)</f>
        <v>1.1105924999999999</v>
      </c>
      <c r="BH79">
        <f>AVERAGE(expt!CG77:CW77)</f>
        <v>0.60579833333333333</v>
      </c>
      <c r="BJ79">
        <f>STDEV('Gal4 ctrl'!CG77:CW77)/SQRT(COUNT('Gal4 ctrl'!CG77:CW77))</f>
        <v>0.13890400931031235</v>
      </c>
      <c r="BK79">
        <f>STDEV('UAS ctrl'!CG77:CW77)/SQRT(COUNT('UAS ctrl'!CG77:CW77))</f>
        <v>0.11400392514591001</v>
      </c>
      <c r="BL79">
        <f>STDEV(expt!CG77:CW77)/SQRT(COUNT(expt!CG77:CW77))</f>
        <v>4.1831836611520262E-2</v>
      </c>
      <c r="BQ79">
        <f>AVERAGE('Gal4 ctrl'!CX77:DN77)</f>
        <v>0.68725454545454545</v>
      </c>
      <c r="BR79">
        <f>AVERAGE('UAS ctrl'!CX77:DN77)</f>
        <v>0.60402916666666662</v>
      </c>
      <c r="BS79">
        <f>AVERAGE(expt!CX77:DN77)</f>
        <v>0.58631916666666672</v>
      </c>
      <c r="BU79">
        <f>STDEV('Gal4 ctrl'!CX77:DN77)/SQRT(COUNT('Gal4 ctrl'!CX77:DN77))</f>
        <v>6.8665050252043835E-2</v>
      </c>
      <c r="BV79">
        <f>STDEV('UAS ctrl'!CX77:DN77)/SQRT(COUNT('UAS ctrl'!CX77:DN77))</f>
        <v>5.0512510383467442E-2</v>
      </c>
      <c r="BW79">
        <f>STDEV(expt!CX77:DN77)/SQRT(COUNT(expt!CX77:DN77))</f>
        <v>6.0772042334302986E-2</v>
      </c>
      <c r="BY79">
        <f>AVERAGE('Gal4 ctrl'!DO77:EE77)</f>
        <v>0.61761545454545452</v>
      </c>
      <c r="BZ79">
        <f>AVERAGE('UAS ctrl'!DO77:EE77)</f>
        <v>0.52854833333333329</v>
      </c>
      <c r="CA79">
        <f>AVERAGE(expt!DO77:EE77)</f>
        <v>0.49185750000000006</v>
      </c>
      <c r="CC79">
        <f>STDEV('Gal4 ctrl'!DO77:EE77)/SQRT(COUNT('Gal4 ctrl'!DO77:EE77))</f>
        <v>6.7627970939459811E-2</v>
      </c>
      <c r="CD79">
        <f>STDEV('UAS ctrl'!DO77:EE77)/SQRT(COUNT('UAS ctrl'!DO77:EE77))</f>
        <v>4.0524143043924377E-2</v>
      </c>
      <c r="CE79">
        <f>STDEV(expt!DO77:EE77)/SQRT(COUNT(expt!DO77:EE77))</f>
        <v>6.6811117373793777E-2</v>
      </c>
      <c r="CG79">
        <f>AVERAGE('Gal4 ctrl'!EF77:EV77)</f>
        <v>0.5935627272727273</v>
      </c>
      <c r="CH79">
        <f>AVERAGE('UAS ctrl'!EF77:EV77)</f>
        <v>0.47444133333333333</v>
      </c>
      <c r="CI79">
        <f>AVERAGE(expt!EF77:EV77)</f>
        <v>0.40116583333333328</v>
      </c>
      <c r="CK79">
        <f>STDEV('Gal4 ctrl'!EF77:EV77)/SQRT(COUNT('Gal4 ctrl'!EF77:EV77))</f>
        <v>3.8377269102968424E-2</v>
      </c>
      <c r="CL79">
        <f>STDEV('UAS ctrl'!EF77:EV77)/SQRT(COUNT('UAS ctrl'!EF77:EV77))</f>
        <v>5.2072489912785708E-2</v>
      </c>
      <c r="CM79">
        <f>STDEV(expt!EF77:EV77)/SQRT(COUNT(expt!EF77:EV77))</f>
        <v>5.8774451461786038E-2</v>
      </c>
    </row>
    <row r="80" spans="15:91" x14ac:dyDescent="0.2">
      <c r="O80">
        <v>77</v>
      </c>
      <c r="P80">
        <f>AVERAGE('Gal4 ctrl'!C78:R78)</f>
        <v>6.9928090909090903</v>
      </c>
      <c r="Q80">
        <f>AVERAGE('UAS ctrl'!C78:R78)</f>
        <v>6.2778833333333326</v>
      </c>
      <c r="R80">
        <f>AVERAGE(expt!C78:R78)</f>
        <v>1.3330408333333335</v>
      </c>
      <c r="T80">
        <f>STDEV('Gal4 ctrl'!C78:R78)/SQRT(COUNT('Gal4 ctrl'!C78:R78))</f>
        <v>1.1665937031651015</v>
      </c>
      <c r="U80">
        <f>STDEV('UAS ctrl'!C78:R78)/SQRT(COUNT('UAS ctrl'!C78:R78))</f>
        <v>0.8745943070615344</v>
      </c>
      <c r="V80">
        <f>STDEV(expt!C78:R78)/SQRT(COUNT(expt!C78:R78))</f>
        <v>0.34828253067723175</v>
      </c>
      <c r="X80">
        <f>AVERAGE('Gal4 ctrl'!AJ78:AY78)</f>
        <v>6.2492727272727278</v>
      </c>
      <c r="Y80">
        <f>AVERAGE('UAS ctrl'!AJ78:AY78)</f>
        <v>4.9043166666666655</v>
      </c>
      <c r="Z80">
        <f>AVERAGE(expt!AJ78:AY78)</f>
        <v>0.87021416666666662</v>
      </c>
      <c r="AB80">
        <f>STDEV('Gal4 ctrl'!AJ78:AY78)/SQRT(COUNT('Gal4 ctrl'!AJ78:AY78))</f>
        <v>1.0402427936951599</v>
      </c>
      <c r="AC80">
        <f>STDEV('UAS ctrl'!AJ78:AY78)/SQRT(COUNT('UAS ctrl'!AJ78:AY78))</f>
        <v>0.8137701165258564</v>
      </c>
      <c r="AD80">
        <f>STDEV(expt!AJ78:AY78)/SQRT(COUNT(expt!AJ78:AY78))</f>
        <v>0.13667222352778119</v>
      </c>
      <c r="AF80">
        <f>AVERAGE('Gal4 ctrl'!BQ78:CF78)</f>
        <v>6.1090918181818177</v>
      </c>
      <c r="AG80">
        <f>AVERAGE('UAS ctrl'!BQ78:CF78)</f>
        <v>4.0285208333333324</v>
      </c>
      <c r="AH80">
        <f>AVERAGE(expt!BQ78:CF78)</f>
        <v>0.8052975</v>
      </c>
      <c r="AJ80">
        <f>STDEV('Gal4 ctrl'!BQ78:CF78)/SQRT(COUNT('Gal4 ctrl'!BQ78:CF78))</f>
        <v>1.1132644541958725</v>
      </c>
      <c r="AK80">
        <f>STDEV('UAS ctrl'!BQ78:CF78)/SQRT(COUNT('UAS ctrl'!BQ78:CF78))</f>
        <v>0.72501438385570316</v>
      </c>
      <c r="AL80">
        <f>STDEV(expt!BQ78:CF78)/SQRT(COUNT(expt!BQ78:CF78))</f>
        <v>0.15322777716239572</v>
      </c>
      <c r="AP80">
        <f>AVERAGE('Gal4 ctrl'!S78:AI78)</f>
        <v>1.5301818181818183</v>
      </c>
      <c r="AQ80">
        <f>AVERAGE('UAS ctrl'!S78:AI78)</f>
        <v>1.5444833333333332</v>
      </c>
      <c r="AR80">
        <f>AVERAGE(expt!S78:AI78)</f>
        <v>0.75967250000000008</v>
      </c>
      <c r="AT80">
        <f>STDEV('Gal4 ctrl'!S78:AI78)/SQRT(COUNT('Gal4 ctrl'!S78:AI78))</f>
        <v>0.14112397117311218</v>
      </c>
      <c r="AU80">
        <f>STDEV('UAS ctrl'!S78:AI78)/SQRT(COUNT('UAS ctrl'!S78:AI78))</f>
        <v>0.12687036979658908</v>
      </c>
      <c r="AV80">
        <f>STDEV(expt!S78:AI78)/SQRT(COUNT(expt!S78:AI78))</f>
        <v>8.8609825666992673E-2</v>
      </c>
      <c r="AX80">
        <f>AVERAGE('Gal4 ctrl'!AZ78:BP78)</f>
        <v>1.43587</v>
      </c>
      <c r="AY80">
        <f>AVERAGE('UAS ctrl'!AZ78:BP78)</f>
        <v>1.2456750000000001</v>
      </c>
      <c r="AZ80">
        <f>AVERAGE(expt!AZ78:BP78)</f>
        <v>0.63687583333333342</v>
      </c>
      <c r="BB80">
        <f>STDEV('Gal4 ctrl'!AZ78:BP78)/SQRT(COUNT('Gal4 ctrl'!AZ78:BP78))</f>
        <v>0.12212625138839629</v>
      </c>
      <c r="BC80">
        <f>STDEV('UAS ctrl'!AZ78:BP78)/SQRT(COUNT('UAS ctrl'!AZ78:BP78))</f>
        <v>9.6676396483946464E-2</v>
      </c>
      <c r="BD80">
        <f>STDEV(expt!AZ78:BP78)/SQRT(COUNT(expt!AZ78:BP78))</f>
        <v>4.2004632526957603E-2</v>
      </c>
      <c r="BF80">
        <f>AVERAGE('Gal4 ctrl'!CG78:CW78)</f>
        <v>1.3300772727272729</v>
      </c>
      <c r="BG80">
        <f>AVERAGE('UAS ctrl'!CG78:CW78)</f>
        <v>1.1974716666666667</v>
      </c>
      <c r="BH80">
        <f>AVERAGE(expt!CG78:CW78)</f>
        <v>0.61126666666666674</v>
      </c>
      <c r="BJ80">
        <f>STDEV('Gal4 ctrl'!CG78:CW78)/SQRT(COUNT('Gal4 ctrl'!CG78:CW78))</f>
        <v>0.122509377363463</v>
      </c>
      <c r="BK80">
        <f>STDEV('UAS ctrl'!CG78:CW78)/SQRT(COUNT('UAS ctrl'!CG78:CW78))</f>
        <v>9.7727934236074593E-2</v>
      </c>
      <c r="BL80">
        <f>STDEV(expt!CG78:CW78)/SQRT(COUNT(expt!CG78:CW78))</f>
        <v>4.777865770742451E-2</v>
      </c>
      <c r="BQ80">
        <f>AVERAGE('Gal4 ctrl'!CX78:DN78)</f>
        <v>0.69687909090909095</v>
      </c>
      <c r="BR80">
        <f>AVERAGE('UAS ctrl'!CX78:DN78)</f>
        <v>0.59648500000000004</v>
      </c>
      <c r="BS80">
        <f>AVERAGE(expt!CX78:DN78)</f>
        <v>0.59922166666666665</v>
      </c>
      <c r="BU80">
        <f>STDEV('Gal4 ctrl'!CX78:DN78)/SQRT(COUNT('Gal4 ctrl'!CX78:DN78))</f>
        <v>5.8815006950986723E-2</v>
      </c>
      <c r="BV80">
        <f>STDEV('UAS ctrl'!CX78:DN78)/SQRT(COUNT('UAS ctrl'!CX78:DN78))</f>
        <v>4.8442410052212101E-2</v>
      </c>
      <c r="BW80">
        <f>STDEV(expt!CX78:DN78)/SQRT(COUNT(expt!CX78:DN78))</f>
        <v>5.7432141154812183E-2</v>
      </c>
      <c r="BY80">
        <f>AVERAGE('Gal4 ctrl'!DO78:EE78)</f>
        <v>0.62679000000000007</v>
      </c>
      <c r="BZ80">
        <f>AVERAGE('UAS ctrl'!DO78:EE78)</f>
        <v>0.52077583333333333</v>
      </c>
      <c r="CA80">
        <f>AVERAGE(expt!DO78:EE78)</f>
        <v>0.48104583333333334</v>
      </c>
      <c r="CC80">
        <f>STDEV('Gal4 ctrl'!DO78:EE78)/SQRT(COUNT('Gal4 ctrl'!DO78:EE78))</f>
        <v>6.4241212939981071E-2</v>
      </c>
      <c r="CD80">
        <f>STDEV('UAS ctrl'!DO78:EE78)/SQRT(COUNT('UAS ctrl'!DO78:EE78))</f>
        <v>4.9221385526198765E-2</v>
      </c>
      <c r="CE80">
        <f>STDEV(expt!DO78:EE78)/SQRT(COUNT(expt!DO78:EE78))</f>
        <v>5.6662123852555382E-2</v>
      </c>
      <c r="CG80">
        <f>AVERAGE('Gal4 ctrl'!EF78:EV78)</f>
        <v>0.64004090909090905</v>
      </c>
      <c r="CH80">
        <f>AVERAGE('UAS ctrl'!EF78:EV78)</f>
        <v>0.47197250000000007</v>
      </c>
      <c r="CI80">
        <f>AVERAGE(expt!EF78:EV78)</f>
        <v>0.41941083333333329</v>
      </c>
      <c r="CK80">
        <f>STDEV('Gal4 ctrl'!EF78:EV78)/SQRT(COUNT('Gal4 ctrl'!EF78:EV78))</f>
        <v>4.9583134952678583E-2</v>
      </c>
      <c r="CL80">
        <f>STDEV('UAS ctrl'!EF78:EV78)/SQRT(COUNT('UAS ctrl'!EF78:EV78))</f>
        <v>4.600356407676634E-2</v>
      </c>
      <c r="CM80">
        <f>STDEV(expt!EF78:EV78)/SQRT(COUNT(expt!EF78:EV78))</f>
        <v>4.2345462897070502E-2</v>
      </c>
    </row>
    <row r="81" spans="15:91" x14ac:dyDescent="0.2">
      <c r="O81">
        <v>78</v>
      </c>
      <c r="P81">
        <f>AVERAGE('Gal4 ctrl'!C79:R79)</f>
        <v>6.4829090909090903</v>
      </c>
      <c r="Q81">
        <f>AVERAGE('UAS ctrl'!C79:R79)</f>
        <v>6.1181916666666654</v>
      </c>
      <c r="R81">
        <f>AVERAGE(expt!C79:R79)</f>
        <v>1.4926908333333333</v>
      </c>
      <c r="T81">
        <f>STDEV('Gal4 ctrl'!C79:R79)/SQRT(COUNT('Gal4 ctrl'!C79:R79))</f>
        <v>1.1716734604405898</v>
      </c>
      <c r="U81">
        <f>STDEV('UAS ctrl'!C79:R79)/SQRT(COUNT('UAS ctrl'!C79:R79))</f>
        <v>0.77090565791332688</v>
      </c>
      <c r="V81">
        <f>STDEV(expt!C79:R79)/SQRT(COUNT(expt!C79:R79))</f>
        <v>0.40620152830356149</v>
      </c>
      <c r="X81">
        <f>AVERAGE('Gal4 ctrl'!AJ79:AY79)</f>
        <v>6.6545727272727255</v>
      </c>
      <c r="Y81">
        <f>AVERAGE('UAS ctrl'!AJ79:AY79)</f>
        <v>5.2802249999999997</v>
      </c>
      <c r="Z81">
        <f>AVERAGE(expt!AJ79:AY79)</f>
        <v>1.0491316666666666</v>
      </c>
      <c r="AB81">
        <f>STDEV('Gal4 ctrl'!AJ79:AY79)/SQRT(COUNT('Gal4 ctrl'!AJ79:AY79))</f>
        <v>1.1638723611751589</v>
      </c>
      <c r="AC81">
        <f>STDEV('UAS ctrl'!AJ79:AY79)/SQRT(COUNT('UAS ctrl'!AJ79:AY79))</f>
        <v>0.81212364991189157</v>
      </c>
      <c r="AD81">
        <f>STDEV(expt!AJ79:AY79)/SQRT(COUNT(expt!AJ79:AY79))</f>
        <v>0.26465662276902324</v>
      </c>
      <c r="AF81">
        <f>AVERAGE('Gal4 ctrl'!BQ79:CF79)</f>
        <v>6.5995409090909085</v>
      </c>
      <c r="AG81">
        <f>AVERAGE('UAS ctrl'!BQ79:CF79)</f>
        <v>3.9744933333333337</v>
      </c>
      <c r="AH81">
        <f>AVERAGE(expt!BQ79:CF79)</f>
        <v>0.8037525000000002</v>
      </c>
      <c r="AJ81">
        <f>STDEV('Gal4 ctrl'!BQ79:CF79)/SQRT(COUNT('Gal4 ctrl'!BQ79:CF79))</f>
        <v>1.1960914857229807</v>
      </c>
      <c r="AK81">
        <f>STDEV('UAS ctrl'!BQ79:CF79)/SQRT(COUNT('UAS ctrl'!BQ79:CF79))</f>
        <v>0.76943326955558</v>
      </c>
      <c r="AL81">
        <f>STDEV(expt!BQ79:CF79)/SQRT(COUNT(expt!BQ79:CF79))</f>
        <v>0.16393713156649406</v>
      </c>
      <c r="AP81">
        <f>AVERAGE('Gal4 ctrl'!S79:AI79)</f>
        <v>1.4681136363636365</v>
      </c>
      <c r="AQ81">
        <f>AVERAGE('UAS ctrl'!S79:AI79)</f>
        <v>1.4542558333333335</v>
      </c>
      <c r="AR81">
        <f>AVERAGE(expt!S79:AI79)</f>
        <v>0.7586033333333333</v>
      </c>
      <c r="AT81">
        <f>STDEV('Gal4 ctrl'!S79:AI79)/SQRT(COUNT('Gal4 ctrl'!S79:AI79))</f>
        <v>0.15702683095731065</v>
      </c>
      <c r="AU81">
        <f>STDEV('UAS ctrl'!S79:AI79)/SQRT(COUNT('UAS ctrl'!S79:AI79))</f>
        <v>0.10964323140585849</v>
      </c>
      <c r="AV81">
        <f>STDEV(expt!S79:AI79)/SQRT(COUNT(expt!S79:AI79))</f>
        <v>8.6364915131415337E-2</v>
      </c>
      <c r="AX81">
        <f>AVERAGE('Gal4 ctrl'!AZ79:BP79)</f>
        <v>1.401331818181818</v>
      </c>
      <c r="AY81">
        <f>AVERAGE('UAS ctrl'!AZ79:BP79)</f>
        <v>1.2566533333333332</v>
      </c>
      <c r="AZ81">
        <f>AVERAGE(expt!AZ79:BP79)</f>
        <v>0.70481999999999989</v>
      </c>
      <c r="BB81">
        <f>STDEV('Gal4 ctrl'!AZ79:BP79)/SQRT(COUNT('Gal4 ctrl'!AZ79:BP79))</f>
        <v>0.1271615127081103</v>
      </c>
      <c r="BC81">
        <f>STDEV('UAS ctrl'!AZ79:BP79)/SQRT(COUNT('UAS ctrl'!AZ79:BP79))</f>
        <v>0.1123382741742299</v>
      </c>
      <c r="BD81">
        <f>STDEV(expt!AZ79:BP79)/SQRT(COUNT(expt!AZ79:BP79))</f>
        <v>7.64643156523475E-2</v>
      </c>
      <c r="BF81">
        <f>AVERAGE('Gal4 ctrl'!CG79:CW79)</f>
        <v>1.2599436363636363</v>
      </c>
      <c r="BG81">
        <f>AVERAGE('UAS ctrl'!CG79:CW79)</f>
        <v>1.2405816666666667</v>
      </c>
      <c r="BH81">
        <f>AVERAGE(expt!CG79:CW79)</f>
        <v>0.63224416666666661</v>
      </c>
      <c r="BJ81">
        <f>STDEV('Gal4 ctrl'!CG79:CW79)/SQRT(COUNT('Gal4 ctrl'!CG79:CW79))</f>
        <v>0.10517921180081811</v>
      </c>
      <c r="BK81">
        <f>STDEV('UAS ctrl'!CG79:CW79)/SQRT(COUNT('UAS ctrl'!CG79:CW79))</f>
        <v>0.11301929710420816</v>
      </c>
      <c r="BL81">
        <f>STDEV(expt!CG79:CW79)/SQRT(COUNT(expt!CG79:CW79))</f>
        <v>5.0412435311416724E-2</v>
      </c>
      <c r="BQ81">
        <f>AVERAGE('Gal4 ctrl'!CX79:DN79)</f>
        <v>0.69403818181818178</v>
      </c>
      <c r="BR81">
        <f>AVERAGE('UAS ctrl'!CX79:DN79)</f>
        <v>0.59534333333333322</v>
      </c>
      <c r="BS81">
        <f>AVERAGE(expt!CX79:DN79)</f>
        <v>0.58947583333333331</v>
      </c>
      <c r="BU81">
        <f>STDEV('Gal4 ctrl'!CX79:DN79)/SQRT(COUNT('Gal4 ctrl'!CX79:DN79))</f>
        <v>6.1766624759775249E-2</v>
      </c>
      <c r="BV81">
        <f>STDEV('UAS ctrl'!CX79:DN79)/SQRT(COUNT('UAS ctrl'!CX79:DN79))</f>
        <v>4.7124564917746192E-2</v>
      </c>
      <c r="BW81">
        <f>STDEV(expt!CX79:DN79)/SQRT(COUNT(expt!CX79:DN79))</f>
        <v>4.5988168677065247E-2</v>
      </c>
      <c r="BY81">
        <f>AVERAGE('Gal4 ctrl'!DO79:EE79)</f>
        <v>0.62751272727272722</v>
      </c>
      <c r="BZ81">
        <f>AVERAGE('UAS ctrl'!DO79:EE79)</f>
        <v>0.53047416666666669</v>
      </c>
      <c r="CA81">
        <f>AVERAGE(expt!DO79:EE79)</f>
        <v>0.49754916666666665</v>
      </c>
      <c r="CC81">
        <f>STDEV('Gal4 ctrl'!DO79:EE79)/SQRT(COUNT('Gal4 ctrl'!DO79:EE79))</f>
        <v>6.5538413830653827E-2</v>
      </c>
      <c r="CD81">
        <f>STDEV('UAS ctrl'!DO79:EE79)/SQRT(COUNT('UAS ctrl'!DO79:EE79))</f>
        <v>5.3264732667582082E-2</v>
      </c>
      <c r="CE81">
        <f>STDEV(expt!DO79:EE79)/SQRT(COUNT(expt!DO79:EE79))</f>
        <v>6.4322284317220521E-2</v>
      </c>
      <c r="CG81">
        <f>AVERAGE('Gal4 ctrl'!EF79:EV79)</f>
        <v>0.61258090909090912</v>
      </c>
      <c r="CH81">
        <f>AVERAGE('UAS ctrl'!EF79:EV79)</f>
        <v>0.48773333333333335</v>
      </c>
      <c r="CI81">
        <f>AVERAGE(expt!EF79:EV79)</f>
        <v>0.41387666666666667</v>
      </c>
      <c r="CK81">
        <f>STDEV('Gal4 ctrl'!EF79:EV79)/SQRT(COUNT('Gal4 ctrl'!EF79:EV79))</f>
        <v>4.2175751940368975E-2</v>
      </c>
      <c r="CL81">
        <f>STDEV('UAS ctrl'!EF79:EV79)/SQRT(COUNT('UAS ctrl'!EF79:EV79))</f>
        <v>4.9477872301411124E-2</v>
      </c>
      <c r="CM81">
        <f>STDEV(expt!EF79:EV79)/SQRT(COUNT(expt!EF79:EV79))</f>
        <v>4.5103849451610389E-2</v>
      </c>
    </row>
    <row r="82" spans="15:91" x14ac:dyDescent="0.2">
      <c r="O82">
        <v>79</v>
      </c>
      <c r="P82">
        <f>AVERAGE('Gal4 ctrl'!C80:R80)</f>
        <v>6.4274727272727281</v>
      </c>
      <c r="Q82">
        <f>AVERAGE('UAS ctrl'!C80:R80)</f>
        <v>6.028483333333333</v>
      </c>
      <c r="R82">
        <f>AVERAGE(expt!C80:R80)</f>
        <v>1.3289441666666668</v>
      </c>
      <c r="T82">
        <f>STDEV('Gal4 ctrl'!C80:R80)/SQRT(COUNT('Gal4 ctrl'!C80:R80))</f>
        <v>1.3617783409999324</v>
      </c>
      <c r="U82">
        <f>STDEV('UAS ctrl'!C80:R80)/SQRT(COUNT('UAS ctrl'!C80:R80))</f>
        <v>0.72213599982792398</v>
      </c>
      <c r="V82">
        <f>STDEV(expt!C80:R80)/SQRT(COUNT(expt!C80:R80))</f>
        <v>0.31574782291400971</v>
      </c>
      <c r="X82">
        <f>AVERAGE('Gal4 ctrl'!AJ80:AY80)</f>
        <v>7.1765363636363642</v>
      </c>
      <c r="Y82">
        <f>AVERAGE('UAS ctrl'!AJ80:AY80)</f>
        <v>5.7482666666666669</v>
      </c>
      <c r="Z82">
        <f>AVERAGE(expt!AJ80:AY80)</f>
        <v>1.1721999999999999</v>
      </c>
      <c r="AB82">
        <f>STDEV('Gal4 ctrl'!AJ80:AY80)/SQRT(COUNT('Gal4 ctrl'!AJ80:AY80))</f>
        <v>1.0351286002032196</v>
      </c>
      <c r="AC82">
        <f>STDEV('UAS ctrl'!AJ80:AY80)/SQRT(COUNT('UAS ctrl'!AJ80:AY80))</f>
        <v>0.84428756045998643</v>
      </c>
      <c r="AD82">
        <f>STDEV(expt!AJ80:AY80)/SQRT(COUNT(expt!AJ80:AY80))</f>
        <v>0.34962492004094381</v>
      </c>
      <c r="AF82">
        <f>AVERAGE('Gal4 ctrl'!BQ80:CF80)</f>
        <v>6.794001818181818</v>
      </c>
      <c r="AG82">
        <f>AVERAGE('UAS ctrl'!BQ80:CF80)</f>
        <v>4.0013458333333345</v>
      </c>
      <c r="AH82">
        <f>AVERAGE(expt!BQ80:CF80)</f>
        <v>0.75659583333333347</v>
      </c>
      <c r="AJ82">
        <f>STDEV('Gal4 ctrl'!BQ80:CF80)/SQRT(COUNT('Gal4 ctrl'!BQ80:CF80))</f>
        <v>1.2699842904123715</v>
      </c>
      <c r="AK82">
        <f>STDEV('UAS ctrl'!BQ80:CF80)/SQRT(COUNT('UAS ctrl'!BQ80:CF80))</f>
        <v>0.66355553978052295</v>
      </c>
      <c r="AL82">
        <f>STDEV(expt!BQ80:CF80)/SQRT(COUNT(expt!BQ80:CF80))</f>
        <v>8.5006928197668141E-2</v>
      </c>
      <c r="AP82">
        <f>AVERAGE('Gal4 ctrl'!S80:AI80)</f>
        <v>1.4106227272727274</v>
      </c>
      <c r="AQ82">
        <f>AVERAGE('UAS ctrl'!S80:AI80)</f>
        <v>1.4671250000000002</v>
      </c>
      <c r="AR82">
        <f>AVERAGE(expt!S80:AI80)</f>
        <v>0.73795749999999993</v>
      </c>
      <c r="AT82">
        <f>STDEV('Gal4 ctrl'!S80:AI80)/SQRT(COUNT('Gal4 ctrl'!S80:AI80))</f>
        <v>0.14424095062266065</v>
      </c>
      <c r="AU82">
        <f>STDEV('UAS ctrl'!S80:AI80)/SQRT(COUNT('UAS ctrl'!S80:AI80))</f>
        <v>9.7701442349236306E-2</v>
      </c>
      <c r="AV82">
        <f>STDEV(expt!S80:AI80)/SQRT(COUNT(expt!S80:AI80))</f>
        <v>8.2760834099200903E-2</v>
      </c>
      <c r="AX82">
        <f>AVERAGE('Gal4 ctrl'!AZ80:BP80)</f>
        <v>1.460210909090909</v>
      </c>
      <c r="AY82">
        <f>AVERAGE('UAS ctrl'!AZ80:BP80)</f>
        <v>1.3150074999999999</v>
      </c>
      <c r="AZ82">
        <f>AVERAGE(expt!AZ80:BP80)</f>
        <v>0.665385</v>
      </c>
      <c r="BB82">
        <f>STDEV('Gal4 ctrl'!AZ80:BP80)/SQRT(COUNT('Gal4 ctrl'!AZ80:BP80))</f>
        <v>0.14912231870913939</v>
      </c>
      <c r="BC82">
        <f>STDEV('UAS ctrl'!AZ80:BP80)/SQRT(COUNT('UAS ctrl'!AZ80:BP80))</f>
        <v>0.10739277363480881</v>
      </c>
      <c r="BD82">
        <f>STDEV(expt!AZ80:BP80)/SQRT(COUNT(expt!AZ80:BP80))</f>
        <v>7.3874349543360057E-2</v>
      </c>
      <c r="BF82">
        <f>AVERAGE('Gal4 ctrl'!CG80:CW80)</f>
        <v>1.2418445454545455</v>
      </c>
      <c r="BG82">
        <f>AVERAGE('UAS ctrl'!CG80:CW80)</f>
        <v>1.1913708333333333</v>
      </c>
      <c r="BH82">
        <f>AVERAGE(expt!CG80:CW80)</f>
        <v>0.60024833333333338</v>
      </c>
      <c r="BJ82">
        <f>STDEV('Gal4 ctrl'!CG80:CW80)/SQRT(COUNT('Gal4 ctrl'!CG80:CW80))</f>
        <v>0.10046805212118333</v>
      </c>
      <c r="BK82">
        <f>STDEV('UAS ctrl'!CG80:CW80)/SQRT(COUNT('UAS ctrl'!CG80:CW80))</f>
        <v>0.10870399178961868</v>
      </c>
      <c r="BL82">
        <f>STDEV(expt!CG80:CW80)/SQRT(COUNT(expt!CG80:CW80))</f>
        <v>3.0204447114705615E-2</v>
      </c>
      <c r="BQ82">
        <f>AVERAGE('Gal4 ctrl'!CX80:DN80)</f>
        <v>0.69272999999999996</v>
      </c>
      <c r="BR82">
        <f>AVERAGE('UAS ctrl'!CX80:DN80)</f>
        <v>0.5884625</v>
      </c>
      <c r="BS82">
        <f>AVERAGE(expt!CX80:DN80)</f>
        <v>0.58339750000000001</v>
      </c>
      <c r="BU82">
        <f>STDEV('Gal4 ctrl'!CX80:DN80)/SQRT(COUNT('Gal4 ctrl'!CX80:DN80))</f>
        <v>6.0907628616096908E-2</v>
      </c>
      <c r="BV82">
        <f>STDEV('UAS ctrl'!CX80:DN80)/SQRT(COUNT('UAS ctrl'!CX80:DN80))</f>
        <v>5.4386428135527493E-2</v>
      </c>
      <c r="BW82">
        <f>STDEV(expt!CX80:DN80)/SQRT(COUNT(expt!CX80:DN80))</f>
        <v>4.5987466081020702E-2</v>
      </c>
      <c r="BY82">
        <f>AVERAGE('Gal4 ctrl'!DO80:EE80)</f>
        <v>0.62691909090909093</v>
      </c>
      <c r="BZ82">
        <f>AVERAGE('UAS ctrl'!DO80:EE80)</f>
        <v>0.54736499999999999</v>
      </c>
      <c r="CA82">
        <f>AVERAGE(expt!DO80:EE80)</f>
        <v>0.46609666666666666</v>
      </c>
      <c r="CC82">
        <f>STDEV('Gal4 ctrl'!DO80:EE80)/SQRT(COUNT('Gal4 ctrl'!DO80:EE80))</f>
        <v>6.2007845815224241E-2</v>
      </c>
      <c r="CD82">
        <f>STDEV('UAS ctrl'!DO80:EE80)/SQRT(COUNT('UAS ctrl'!DO80:EE80))</f>
        <v>5.3587323276210477E-2</v>
      </c>
      <c r="CE82">
        <f>STDEV(expt!DO80:EE80)/SQRT(COUNT(expt!DO80:EE80))</f>
        <v>5.7148596967498098E-2</v>
      </c>
      <c r="CG82">
        <f>AVERAGE('Gal4 ctrl'!EF80:EV80)</f>
        <v>0.5845990909090909</v>
      </c>
      <c r="CH82">
        <f>AVERAGE('UAS ctrl'!EF80:EV80)</f>
        <v>0.46142666666666665</v>
      </c>
      <c r="CI82">
        <f>AVERAGE(expt!EF80:EV80)</f>
        <v>0.42909083333333337</v>
      </c>
      <c r="CK82">
        <f>STDEV('Gal4 ctrl'!EF80:EV80)/SQRT(COUNT('Gal4 ctrl'!EF80:EV80))</f>
        <v>3.939636497893835E-2</v>
      </c>
      <c r="CL82">
        <f>STDEV('UAS ctrl'!EF80:EV80)/SQRT(COUNT('UAS ctrl'!EF80:EV80))</f>
        <v>4.0671571028164037E-2</v>
      </c>
      <c r="CM82">
        <f>STDEV(expt!EF80:EV80)/SQRT(COUNT(expt!EF80:EV80))</f>
        <v>5.6656356866831098E-2</v>
      </c>
    </row>
    <row r="83" spans="15:91" x14ac:dyDescent="0.2">
      <c r="O83">
        <v>80</v>
      </c>
      <c r="P83">
        <f>AVERAGE('Gal4 ctrl'!C81:R81)</f>
        <v>6.7586909090909097</v>
      </c>
      <c r="Q83">
        <f>AVERAGE('UAS ctrl'!C81:R81)</f>
        <v>6.3382583333333349</v>
      </c>
      <c r="R83">
        <f>AVERAGE(expt!C81:R81)</f>
        <v>1.1785241666666664</v>
      </c>
      <c r="T83">
        <f>STDEV('Gal4 ctrl'!C81:R81)/SQRT(COUNT('Gal4 ctrl'!C81:R81))</f>
        <v>1.2405228961614643</v>
      </c>
      <c r="U83">
        <f>STDEV('UAS ctrl'!C81:R81)/SQRT(COUNT('UAS ctrl'!C81:R81))</f>
        <v>0.82236369631011641</v>
      </c>
      <c r="V83">
        <f>STDEV(expt!C81:R81)/SQRT(COUNT(expt!C81:R81))</f>
        <v>0.27879864401342558</v>
      </c>
      <c r="X83">
        <f>AVERAGE('Gal4 ctrl'!AJ81:AY81)</f>
        <v>6.8190909090909084</v>
      </c>
      <c r="Y83">
        <f>AVERAGE('UAS ctrl'!AJ81:AY81)</f>
        <v>6.2156583333333337</v>
      </c>
      <c r="Z83">
        <f>AVERAGE(expt!AJ81:AY81)</f>
        <v>1.0039</v>
      </c>
      <c r="AB83">
        <f>STDEV('Gal4 ctrl'!AJ81:AY81)/SQRT(COUNT('Gal4 ctrl'!AJ81:AY81))</f>
        <v>0.9990291345696628</v>
      </c>
      <c r="AC83">
        <f>STDEV('UAS ctrl'!AJ81:AY81)/SQRT(COUNT('UAS ctrl'!AJ81:AY81))</f>
        <v>0.90368842775781055</v>
      </c>
      <c r="AD83">
        <f>STDEV(expt!AJ81:AY81)/SQRT(COUNT(expt!AJ81:AY81))</f>
        <v>0.19552505386623453</v>
      </c>
      <c r="AF83">
        <f>AVERAGE('Gal4 ctrl'!BQ81:CF81)</f>
        <v>6.3571654545454548</v>
      </c>
      <c r="AG83">
        <f>AVERAGE('UAS ctrl'!BQ81:CF81)</f>
        <v>4.7088849999999995</v>
      </c>
      <c r="AH83">
        <f>AVERAGE(expt!BQ81:CF81)</f>
        <v>0.78970666666666656</v>
      </c>
      <c r="AJ83">
        <f>STDEV('Gal4 ctrl'!BQ81:CF81)/SQRT(COUNT('Gal4 ctrl'!BQ81:CF81))</f>
        <v>1.1084330301633132</v>
      </c>
      <c r="AK83">
        <f>STDEV('UAS ctrl'!BQ81:CF81)/SQRT(COUNT('UAS ctrl'!BQ81:CF81))</f>
        <v>0.80535704663107888</v>
      </c>
      <c r="AL83">
        <f>STDEV(expt!BQ81:CF81)/SQRT(COUNT(expt!BQ81:CF81))</f>
        <v>9.8184453031891633E-2</v>
      </c>
      <c r="AP83">
        <f>AVERAGE('Gal4 ctrl'!S81:AI81)</f>
        <v>1.5377972727272728</v>
      </c>
      <c r="AQ83">
        <f>AVERAGE('UAS ctrl'!S81:AI81)</f>
        <v>1.4643616666666663</v>
      </c>
      <c r="AR83">
        <f>AVERAGE(expt!S81:AI81)</f>
        <v>0.7413858333333333</v>
      </c>
      <c r="AT83">
        <f>STDEV('Gal4 ctrl'!S81:AI81)/SQRT(COUNT('Gal4 ctrl'!S81:AI81))</f>
        <v>0.19077845272886493</v>
      </c>
      <c r="AU83">
        <f>STDEV('UAS ctrl'!S81:AI81)/SQRT(COUNT('UAS ctrl'!S81:AI81))</f>
        <v>0.11484952572977188</v>
      </c>
      <c r="AV83">
        <f>STDEV(expt!S81:AI81)/SQRT(COUNT(expt!S81:AI81))</f>
        <v>8.3900244965315188E-2</v>
      </c>
      <c r="AX83">
        <f>AVERAGE('Gal4 ctrl'!AZ81:BP81)</f>
        <v>1.4322554545454549</v>
      </c>
      <c r="AY83">
        <f>AVERAGE('UAS ctrl'!AZ81:BP81)</f>
        <v>1.2773741666666665</v>
      </c>
      <c r="AZ83">
        <f>AVERAGE(expt!AZ81:BP81)</f>
        <v>0.6518491666666667</v>
      </c>
      <c r="BB83">
        <f>STDEV('Gal4 ctrl'!AZ81:BP81)/SQRT(COUNT('Gal4 ctrl'!AZ81:BP81))</f>
        <v>0.18011935293205195</v>
      </c>
      <c r="BC83">
        <f>STDEV('UAS ctrl'!AZ81:BP81)/SQRT(COUNT('UAS ctrl'!AZ81:BP81))</f>
        <v>7.811999240153393E-2</v>
      </c>
      <c r="BD83">
        <f>STDEV(expt!AZ81:BP81)/SQRT(COUNT(expt!AZ81:BP81))</f>
        <v>6.6360059483350567E-2</v>
      </c>
      <c r="BF83">
        <f>AVERAGE('Gal4 ctrl'!CG81:CW81)</f>
        <v>1.2544727272727272</v>
      </c>
      <c r="BG83">
        <f>AVERAGE('UAS ctrl'!CG81:CW81)</f>
        <v>1.1352224999999998</v>
      </c>
      <c r="BH83">
        <f>AVERAGE(expt!CG81:CW81)</f>
        <v>0.61574416666666665</v>
      </c>
      <c r="BJ83">
        <f>STDEV('Gal4 ctrl'!CG81:CW81)/SQRT(COUNT('Gal4 ctrl'!CG81:CW81))</f>
        <v>0.11232929232711653</v>
      </c>
      <c r="BK83">
        <f>STDEV('UAS ctrl'!CG81:CW81)/SQRT(COUNT('UAS ctrl'!CG81:CW81))</f>
        <v>0.11145946130242063</v>
      </c>
      <c r="BL83">
        <f>STDEV(expt!CG81:CW81)/SQRT(COUNT(expt!CG81:CW81))</f>
        <v>3.4188703576029357E-2</v>
      </c>
      <c r="BQ83">
        <f>AVERAGE('Gal4 ctrl'!CX81:DN81)</f>
        <v>0.65899181818181818</v>
      </c>
      <c r="BR83">
        <f>AVERAGE('UAS ctrl'!CX81:DN81)</f>
        <v>0.60783166666666666</v>
      </c>
      <c r="BS83">
        <f>AVERAGE(expt!CX81:DN81)</f>
        <v>0.55408166666666669</v>
      </c>
      <c r="BU83">
        <f>STDEV('Gal4 ctrl'!CX81:DN81)/SQRT(COUNT('Gal4 ctrl'!CX81:DN81))</f>
        <v>5.9185190205569269E-2</v>
      </c>
      <c r="BV83">
        <f>STDEV('UAS ctrl'!CX81:DN81)/SQRT(COUNT('UAS ctrl'!CX81:DN81))</f>
        <v>4.9943557063666461E-2</v>
      </c>
      <c r="BW83">
        <f>STDEV(expt!CX81:DN81)/SQRT(COUNT(expt!CX81:DN81))</f>
        <v>3.9187108189203304E-2</v>
      </c>
      <c r="BY83">
        <f>AVERAGE('Gal4 ctrl'!DO81:EE81)</f>
        <v>0.62015727272727272</v>
      </c>
      <c r="BZ83">
        <f>AVERAGE('UAS ctrl'!DO81:EE81)</f>
        <v>0.55582333333333322</v>
      </c>
      <c r="CA83">
        <f>AVERAGE(expt!DO81:EE81)</f>
        <v>0.49894999999999995</v>
      </c>
      <c r="CC83">
        <f>STDEV('Gal4 ctrl'!DO81:EE81)/SQRT(COUNT('Gal4 ctrl'!DO81:EE81))</f>
        <v>6.9338036761819724E-2</v>
      </c>
      <c r="CD83">
        <f>STDEV('UAS ctrl'!DO81:EE81)/SQRT(COUNT('UAS ctrl'!DO81:EE81))</f>
        <v>5.5053589379216325E-2</v>
      </c>
      <c r="CE83">
        <f>STDEV(expt!DO81:EE81)/SQRT(COUNT(expt!DO81:EE81))</f>
        <v>6.6511405025640943E-2</v>
      </c>
      <c r="CG83">
        <f>AVERAGE('Gal4 ctrl'!EF81:EV81)</f>
        <v>0.6434563636363636</v>
      </c>
      <c r="CH83">
        <f>AVERAGE('UAS ctrl'!EF81:EV81)</f>
        <v>0.4607566666666667</v>
      </c>
      <c r="CI83">
        <f>AVERAGE(expt!EF81:EV81)</f>
        <v>0.42314999999999997</v>
      </c>
      <c r="CK83">
        <f>STDEV('Gal4 ctrl'!EF81:EV81)/SQRT(COUNT('Gal4 ctrl'!EF81:EV81))</f>
        <v>5.077910250688724E-2</v>
      </c>
      <c r="CL83">
        <f>STDEV('UAS ctrl'!EF81:EV81)/SQRT(COUNT('UAS ctrl'!EF81:EV81))</f>
        <v>5.3854754500630965E-2</v>
      </c>
      <c r="CM83">
        <f>STDEV(expt!EF81:EV81)/SQRT(COUNT(expt!EF81:EV81))</f>
        <v>4.4976486365183935E-2</v>
      </c>
    </row>
    <row r="84" spans="15:91" x14ac:dyDescent="0.2">
      <c r="O84">
        <v>81</v>
      </c>
      <c r="P84">
        <f>AVERAGE('Gal4 ctrl'!C82:R82)</f>
        <v>5.9673636363636371</v>
      </c>
      <c r="Q84">
        <f>AVERAGE('UAS ctrl'!C82:R82)</f>
        <v>5.9634833333333326</v>
      </c>
      <c r="R84">
        <f>AVERAGE(expt!C82:R82)</f>
        <v>1.0059891666666665</v>
      </c>
      <c r="T84">
        <f>STDEV('Gal4 ctrl'!C82:R82)/SQRT(COUNT('Gal4 ctrl'!C82:R82))</f>
        <v>1.2556065840332984</v>
      </c>
      <c r="U84">
        <f>STDEV('UAS ctrl'!C82:R82)/SQRT(COUNT('UAS ctrl'!C82:R82))</f>
        <v>0.87949350341574761</v>
      </c>
      <c r="V84">
        <f>STDEV(expt!C82:R82)/SQRT(COUNT(expt!C82:R82))</f>
        <v>0.16451864365410199</v>
      </c>
      <c r="X84">
        <f>AVERAGE('Gal4 ctrl'!AJ82:AY82)</f>
        <v>6.4939000000000018</v>
      </c>
      <c r="Y84">
        <f>AVERAGE('UAS ctrl'!AJ82:AY82)</f>
        <v>6.0108916666666659</v>
      </c>
      <c r="Z84">
        <f>AVERAGE(expt!AJ82:AY82)</f>
        <v>0.96320583333333321</v>
      </c>
      <c r="AB84">
        <f>STDEV('Gal4 ctrl'!AJ82:AY82)/SQRT(COUNT('Gal4 ctrl'!AJ82:AY82))</f>
        <v>1.0579164038120139</v>
      </c>
      <c r="AC84">
        <f>STDEV('UAS ctrl'!AJ82:AY82)/SQRT(COUNT('UAS ctrl'!AJ82:AY82))</f>
        <v>0.92535501340135518</v>
      </c>
      <c r="AD84">
        <f>STDEV(expt!AJ82:AY82)/SQRT(COUNT(expt!AJ82:AY82))</f>
        <v>0.17136627698312798</v>
      </c>
      <c r="AF84">
        <f>AVERAGE('Gal4 ctrl'!BQ82:CF82)</f>
        <v>5.6652709090909097</v>
      </c>
      <c r="AG84">
        <f>AVERAGE('UAS ctrl'!BQ82:CF82)</f>
        <v>4.7440008333333337</v>
      </c>
      <c r="AH84">
        <f>AVERAGE(expt!BQ82:CF82)</f>
        <v>0.90072000000000008</v>
      </c>
      <c r="AJ84">
        <f>STDEV('Gal4 ctrl'!BQ82:CF82)/SQRT(COUNT('Gal4 ctrl'!BQ82:CF82))</f>
        <v>0.95191905164391188</v>
      </c>
      <c r="AK84">
        <f>STDEV('UAS ctrl'!BQ82:CF82)/SQRT(COUNT('UAS ctrl'!BQ82:CF82))</f>
        <v>0.95131570493461315</v>
      </c>
      <c r="AL84">
        <f>STDEV(expt!BQ82:CF82)/SQRT(COUNT(expt!BQ82:CF82))</f>
        <v>0.15268460854442284</v>
      </c>
      <c r="AP84">
        <f>AVERAGE('Gal4 ctrl'!S82:AI82)</f>
        <v>1.4478436363636362</v>
      </c>
      <c r="AQ84">
        <f>AVERAGE('UAS ctrl'!S82:AI82)</f>
        <v>1.3922191666666663</v>
      </c>
      <c r="AR84">
        <f>AVERAGE(expt!S82:AI82)</f>
        <v>0.73286833333333334</v>
      </c>
      <c r="AT84">
        <f>STDEV('Gal4 ctrl'!S82:AI82)/SQRT(COUNT('Gal4 ctrl'!S82:AI82))</f>
        <v>0.19971392538634655</v>
      </c>
      <c r="AU84">
        <f>STDEV('UAS ctrl'!S82:AI82)/SQRT(COUNT('UAS ctrl'!S82:AI82))</f>
        <v>0.11075530203095121</v>
      </c>
      <c r="AV84">
        <f>STDEV(expt!S82:AI82)/SQRT(COUNT(expt!S82:AI82))</f>
        <v>6.2751975470936694E-2</v>
      </c>
      <c r="AX84">
        <f>AVERAGE('Gal4 ctrl'!AZ82:BP82)</f>
        <v>1.486879090909091</v>
      </c>
      <c r="AY84">
        <f>AVERAGE('UAS ctrl'!AZ82:BP82)</f>
        <v>1.2652808333333334</v>
      </c>
      <c r="AZ84">
        <f>AVERAGE(expt!AZ82:BP82)</f>
        <v>0.69730916666666654</v>
      </c>
      <c r="BB84">
        <f>STDEV('Gal4 ctrl'!AZ82:BP82)/SQRT(COUNT('Gal4 ctrl'!AZ82:BP82))</f>
        <v>0.13669621156188602</v>
      </c>
      <c r="BC84">
        <f>STDEV('UAS ctrl'!AZ82:BP82)/SQRT(COUNT('UAS ctrl'!AZ82:BP82))</f>
        <v>8.4752296406345184E-2</v>
      </c>
      <c r="BD84">
        <f>STDEV(expt!AZ82:BP82)/SQRT(COUNT(expt!AZ82:BP82))</f>
        <v>5.1400394489972058E-2</v>
      </c>
      <c r="BF84">
        <f>AVERAGE('Gal4 ctrl'!CG82:CW82)</f>
        <v>1.1954472727272727</v>
      </c>
      <c r="BG84">
        <f>AVERAGE('UAS ctrl'!CG82:CW82)</f>
        <v>1.1544575000000001</v>
      </c>
      <c r="BH84">
        <f>AVERAGE(expt!CG82:CW82)</f>
        <v>0.63503166666666666</v>
      </c>
      <c r="BJ84">
        <f>STDEV('Gal4 ctrl'!CG82:CW82)/SQRT(COUNT('Gal4 ctrl'!CG82:CW82))</f>
        <v>8.6180030001586846E-2</v>
      </c>
      <c r="BK84">
        <f>STDEV('UAS ctrl'!CG82:CW82)/SQRT(COUNT('UAS ctrl'!CG82:CW82))</f>
        <v>0.13370019785419163</v>
      </c>
      <c r="BL84">
        <f>STDEV(expt!CG82:CW82)/SQRT(COUNT(expt!CG82:CW82))</f>
        <v>5.0690356665132878E-2</v>
      </c>
      <c r="BQ84">
        <f>AVERAGE('Gal4 ctrl'!CX82:DN82)</f>
        <v>0.65315363636363621</v>
      </c>
      <c r="BR84">
        <f>AVERAGE('UAS ctrl'!CX82:DN82)</f>
        <v>0.63175083333333337</v>
      </c>
      <c r="BS84">
        <f>AVERAGE(expt!CX82:DN82)</f>
        <v>0.56121999999999994</v>
      </c>
      <c r="BU84">
        <f>STDEV('Gal4 ctrl'!CX82:DN82)/SQRT(COUNT('Gal4 ctrl'!CX82:DN82))</f>
        <v>7.1490995609399352E-2</v>
      </c>
      <c r="BV84">
        <f>STDEV('UAS ctrl'!CX82:DN82)/SQRT(COUNT('UAS ctrl'!CX82:DN82))</f>
        <v>4.9663396075835892E-2</v>
      </c>
      <c r="BW84">
        <f>STDEV(expt!CX82:DN82)/SQRT(COUNT(expt!CX82:DN82))</f>
        <v>5.2164677994817867E-2</v>
      </c>
      <c r="BY84">
        <f>AVERAGE('Gal4 ctrl'!DO82:EE82)</f>
        <v>0.63894545454545459</v>
      </c>
      <c r="BZ84">
        <f>AVERAGE('UAS ctrl'!DO82:EE82)</f>
        <v>0.54072833333333337</v>
      </c>
      <c r="CA84">
        <f>AVERAGE(expt!DO82:EE82)</f>
        <v>0.46891666666666665</v>
      </c>
      <c r="CC84">
        <f>STDEV('Gal4 ctrl'!DO82:EE82)/SQRT(COUNT('Gal4 ctrl'!DO82:EE82))</f>
        <v>7.6481569239839856E-2</v>
      </c>
      <c r="CD84">
        <f>STDEV('UAS ctrl'!DO82:EE82)/SQRT(COUNT('UAS ctrl'!DO82:EE82))</f>
        <v>4.688065362807943E-2</v>
      </c>
      <c r="CE84">
        <f>STDEV(expt!DO82:EE82)/SQRT(COUNT(expt!DO82:EE82))</f>
        <v>5.665608448874631E-2</v>
      </c>
      <c r="CG84">
        <f>AVERAGE('Gal4 ctrl'!EF82:EV82)</f>
        <v>0.6526409090909091</v>
      </c>
      <c r="CH84">
        <f>AVERAGE('UAS ctrl'!EF82:EV82)</f>
        <v>0.4928158333333334</v>
      </c>
      <c r="CI84">
        <f>AVERAGE(expt!EF82:EV82)</f>
        <v>0.41734833333333338</v>
      </c>
      <c r="CK84">
        <f>STDEV('Gal4 ctrl'!EF82:EV82)/SQRT(COUNT('Gal4 ctrl'!EF82:EV82))</f>
        <v>5.3803517550681149E-2</v>
      </c>
      <c r="CL84">
        <f>STDEV('UAS ctrl'!EF82:EV82)/SQRT(COUNT('UAS ctrl'!EF82:EV82))</f>
        <v>4.7023170230995975E-2</v>
      </c>
      <c r="CM84">
        <f>STDEV(expt!EF82:EV82)/SQRT(COUNT(expt!EF82:EV82))</f>
        <v>4.4888735693620452E-2</v>
      </c>
    </row>
    <row r="85" spans="15:91" x14ac:dyDescent="0.2">
      <c r="O85">
        <v>82</v>
      </c>
      <c r="P85">
        <f>AVERAGE('Gal4 ctrl'!C83:R83)</f>
        <v>6.1745363636363635</v>
      </c>
      <c r="Q85">
        <f>AVERAGE('UAS ctrl'!C83:R83)</f>
        <v>5.6390750000000009</v>
      </c>
      <c r="R85">
        <f>AVERAGE(expt!C83:R83)</f>
        <v>1.0944083333333334</v>
      </c>
      <c r="T85">
        <f>STDEV('Gal4 ctrl'!C83:R83)/SQRT(COUNT('Gal4 ctrl'!C83:R83))</f>
        <v>1.3634943415072593</v>
      </c>
      <c r="U85">
        <f>STDEV('UAS ctrl'!C83:R83)/SQRT(COUNT('UAS ctrl'!C83:R83))</f>
        <v>0.8724752551952577</v>
      </c>
      <c r="V85">
        <f>STDEV(expt!C83:R83)/SQRT(COUNT(expt!C83:R83))</f>
        <v>0.22534469110754204</v>
      </c>
      <c r="X85">
        <f>AVERAGE('Gal4 ctrl'!AJ83:AY83)</f>
        <v>7.0967000000000011</v>
      </c>
      <c r="Y85">
        <f>AVERAGE('UAS ctrl'!AJ83:AY83)</f>
        <v>5.7855833333333342</v>
      </c>
      <c r="Z85">
        <f>AVERAGE(expt!AJ83:AY83)</f>
        <v>0.88192083333333315</v>
      </c>
      <c r="AB85">
        <f>STDEV('Gal4 ctrl'!AJ83:AY83)/SQRT(COUNT('Gal4 ctrl'!AJ83:AY83))</f>
        <v>1.0552668453567038</v>
      </c>
      <c r="AC85">
        <f>STDEV('UAS ctrl'!AJ83:AY83)/SQRT(COUNT('UAS ctrl'!AJ83:AY83))</f>
        <v>0.94352057571254344</v>
      </c>
      <c r="AD85">
        <f>STDEV(expt!AJ83:AY83)/SQRT(COUNT(expt!AJ83:AY83))</f>
        <v>0.17333024004578904</v>
      </c>
      <c r="AF85">
        <f>AVERAGE('Gal4 ctrl'!BQ83:CF83)</f>
        <v>5.3381636363636362</v>
      </c>
      <c r="AG85">
        <f>AVERAGE('UAS ctrl'!BQ83:CF83)</f>
        <v>4.4166816666666664</v>
      </c>
      <c r="AH85">
        <f>AVERAGE(expt!BQ83:CF83)</f>
        <v>1.0025983333333333</v>
      </c>
      <c r="AJ85">
        <f>STDEV('Gal4 ctrl'!BQ83:CF83)/SQRT(COUNT('Gal4 ctrl'!BQ83:CF83))</f>
        <v>0.98977029210847467</v>
      </c>
      <c r="AK85">
        <f>STDEV('UAS ctrl'!BQ83:CF83)/SQRT(COUNT('UAS ctrl'!BQ83:CF83))</f>
        <v>0.88000862276838909</v>
      </c>
      <c r="AL85">
        <f>STDEV(expt!BQ83:CF83)/SQRT(COUNT(expt!BQ83:CF83))</f>
        <v>0.23551140298853099</v>
      </c>
      <c r="AP85">
        <f>AVERAGE('Gal4 ctrl'!S83:AI83)</f>
        <v>1.4239845454545454</v>
      </c>
      <c r="AQ85">
        <f>AVERAGE('UAS ctrl'!S83:AI83)</f>
        <v>1.4302533333333336</v>
      </c>
      <c r="AR85">
        <f>AVERAGE(expt!S83:AI83)</f>
        <v>0.75266083333333322</v>
      </c>
      <c r="AT85">
        <f>STDEV('Gal4 ctrl'!S83:AI83)/SQRT(COUNT('Gal4 ctrl'!S83:AI83))</f>
        <v>0.14997283826421637</v>
      </c>
      <c r="AU85">
        <f>STDEV('UAS ctrl'!S83:AI83)/SQRT(COUNT('UAS ctrl'!S83:AI83))</f>
        <v>9.2428013736270673E-2</v>
      </c>
      <c r="AV85">
        <f>STDEV(expt!S83:AI83)/SQRT(COUNT(expt!S83:AI83))</f>
        <v>6.9232450477932056E-2</v>
      </c>
      <c r="AX85">
        <f>AVERAGE('Gal4 ctrl'!AZ83:BP83)</f>
        <v>1.3853781818181821</v>
      </c>
      <c r="AY85">
        <f>AVERAGE('UAS ctrl'!AZ83:BP83)</f>
        <v>1.3246091666666666</v>
      </c>
      <c r="AZ85">
        <f>AVERAGE(expt!AZ83:BP83)</f>
        <v>0.65358749999999999</v>
      </c>
      <c r="BB85">
        <f>STDEV('Gal4 ctrl'!AZ83:BP83)/SQRT(COUNT('Gal4 ctrl'!AZ83:BP83))</f>
        <v>0.10231115288727778</v>
      </c>
      <c r="BC85">
        <f>STDEV('UAS ctrl'!AZ83:BP83)/SQRT(COUNT('UAS ctrl'!AZ83:BP83))</f>
        <v>0.12117114309470006</v>
      </c>
      <c r="BD85">
        <f>STDEV(expt!AZ83:BP83)/SQRT(COUNT(expt!AZ83:BP83))</f>
        <v>5.7520302267257517E-2</v>
      </c>
      <c r="BF85">
        <f>AVERAGE('Gal4 ctrl'!CG83:CW83)</f>
        <v>1.173129090909091</v>
      </c>
      <c r="BG85">
        <f>AVERAGE('UAS ctrl'!CG83:CW83)</f>
        <v>1.178315</v>
      </c>
      <c r="BH85">
        <f>AVERAGE(expt!CG83:CW83)</f>
        <v>0.63813666666666669</v>
      </c>
      <c r="BJ85">
        <f>STDEV('Gal4 ctrl'!CG83:CW83)/SQRT(COUNT('Gal4 ctrl'!CG83:CW83))</f>
        <v>0.10181429484788415</v>
      </c>
      <c r="BK85">
        <f>STDEV('UAS ctrl'!CG83:CW83)/SQRT(COUNT('UAS ctrl'!CG83:CW83))</f>
        <v>0.10232007590192527</v>
      </c>
      <c r="BL85">
        <f>STDEV(expt!CG83:CW83)/SQRT(COUNT(expt!CG83:CW83))</f>
        <v>5.8727429092186312E-2</v>
      </c>
      <c r="BQ85">
        <f>AVERAGE('Gal4 ctrl'!CX83:DN83)</f>
        <v>0.6868218181818182</v>
      </c>
      <c r="BR85">
        <f>AVERAGE('UAS ctrl'!CX83:DN83)</f>
        <v>0.62313166666666664</v>
      </c>
      <c r="BS85">
        <f>AVERAGE(expt!CX83:DN83)</f>
        <v>0.57364416666666662</v>
      </c>
      <c r="BU85">
        <f>STDEV('Gal4 ctrl'!CX83:DN83)/SQRT(COUNT('Gal4 ctrl'!CX83:DN83))</f>
        <v>6.2147065780485289E-2</v>
      </c>
      <c r="BV85">
        <f>STDEV('UAS ctrl'!CX83:DN83)/SQRT(COUNT('UAS ctrl'!CX83:DN83))</f>
        <v>5.6160428115454339E-2</v>
      </c>
      <c r="BW85">
        <f>STDEV(expt!CX83:DN83)/SQRT(COUNT(expt!CX83:DN83))</f>
        <v>5.362159609113766E-2</v>
      </c>
      <c r="BY85">
        <f>AVERAGE('Gal4 ctrl'!DO83:EE83)</f>
        <v>0.6307790909090909</v>
      </c>
      <c r="BZ85">
        <f>AVERAGE('UAS ctrl'!DO83:EE83)</f>
        <v>0.52181916666666661</v>
      </c>
      <c r="CA85">
        <f>AVERAGE(expt!DO83:EE83)</f>
        <v>0.46688916666666674</v>
      </c>
      <c r="CC85">
        <f>STDEV('Gal4 ctrl'!DO83:EE83)/SQRT(COUNT('Gal4 ctrl'!DO83:EE83))</f>
        <v>7.0491640361297001E-2</v>
      </c>
      <c r="CD85">
        <f>STDEV('UAS ctrl'!DO83:EE83)/SQRT(COUNT('UAS ctrl'!DO83:EE83))</f>
        <v>4.9613101114620882E-2</v>
      </c>
      <c r="CE85">
        <f>STDEV(expt!DO83:EE83)/SQRT(COUNT(expt!DO83:EE83))</f>
        <v>7.0973196524722393E-2</v>
      </c>
      <c r="CG85">
        <f>AVERAGE('Gal4 ctrl'!EF83:EV83)</f>
        <v>0.66998272727272734</v>
      </c>
      <c r="CH85">
        <f>AVERAGE('UAS ctrl'!EF83:EV83)</f>
        <v>0.49835999999999997</v>
      </c>
      <c r="CI85">
        <f>AVERAGE(expt!EF83:EV83)</f>
        <v>0.3828733333333334</v>
      </c>
      <c r="CK85">
        <f>STDEV('Gal4 ctrl'!EF83:EV83)/SQRT(COUNT('Gal4 ctrl'!EF83:EV83))</f>
        <v>5.0094650686854841E-2</v>
      </c>
      <c r="CL85">
        <f>STDEV('UAS ctrl'!EF83:EV83)/SQRT(COUNT('UAS ctrl'!EF83:EV83))</f>
        <v>4.6942936894089016E-2</v>
      </c>
      <c r="CM85">
        <f>STDEV(expt!EF83:EV83)/SQRT(COUNT(expt!EF83:EV83))</f>
        <v>6.0185085491810709E-2</v>
      </c>
    </row>
    <row r="86" spans="15:91" x14ac:dyDescent="0.2">
      <c r="O86">
        <v>83</v>
      </c>
      <c r="P86">
        <f>AVERAGE('Gal4 ctrl'!C84:R84)</f>
        <v>6.5454363636363642</v>
      </c>
      <c r="Q86">
        <f>AVERAGE('UAS ctrl'!C84:R84)</f>
        <v>5.7666250000000003</v>
      </c>
      <c r="R86">
        <f>AVERAGE(expt!C84:R84)</f>
        <v>1.3116941666666666</v>
      </c>
      <c r="T86">
        <f>STDEV('Gal4 ctrl'!C84:R84)/SQRT(COUNT('Gal4 ctrl'!C84:R84))</f>
        <v>1.2732277629047379</v>
      </c>
      <c r="U86">
        <f>STDEV('UAS ctrl'!C84:R84)/SQRT(COUNT('UAS ctrl'!C84:R84))</f>
        <v>0.80497739156328474</v>
      </c>
      <c r="V86">
        <f>STDEV(expt!C84:R84)/SQRT(COUNT(expt!C84:R84))</f>
        <v>0.31264418612193312</v>
      </c>
      <c r="X86">
        <f>AVERAGE('Gal4 ctrl'!AJ84:AY84)</f>
        <v>6.8824545454545447</v>
      </c>
      <c r="Y86">
        <f>AVERAGE('UAS ctrl'!AJ84:AY84)</f>
        <v>5.7865333333333338</v>
      </c>
      <c r="Z86">
        <f>AVERAGE(expt!AJ84:AY84)</f>
        <v>1.1030166666666668</v>
      </c>
      <c r="AB86">
        <f>STDEV('Gal4 ctrl'!AJ84:AY84)/SQRT(COUNT('Gal4 ctrl'!AJ84:AY84))</f>
        <v>0.9028841122016249</v>
      </c>
      <c r="AC86">
        <f>STDEV('UAS ctrl'!AJ84:AY84)/SQRT(COUNT('UAS ctrl'!AJ84:AY84))</f>
        <v>0.97280498920400404</v>
      </c>
      <c r="AD86">
        <f>STDEV(expt!AJ84:AY84)/SQRT(COUNT(expt!AJ84:AY84))</f>
        <v>0.27180972958574307</v>
      </c>
      <c r="AF86">
        <f>AVERAGE('Gal4 ctrl'!BQ84:CF84)</f>
        <v>5.7067372727272732</v>
      </c>
      <c r="AG86">
        <f>AVERAGE('UAS ctrl'!BQ84:CF84)</f>
        <v>4.4067850000000002</v>
      </c>
      <c r="AH86">
        <f>AVERAGE(expt!BQ84:CF84)</f>
        <v>1.0014883333333333</v>
      </c>
      <c r="AJ86">
        <f>STDEV('Gal4 ctrl'!BQ84:CF84)/SQRT(COUNT('Gal4 ctrl'!BQ84:CF84))</f>
        <v>1.0715846163968323</v>
      </c>
      <c r="AK86">
        <f>STDEV('UAS ctrl'!BQ84:CF84)/SQRT(COUNT('UAS ctrl'!BQ84:CF84))</f>
        <v>1.0263222574484536</v>
      </c>
      <c r="AL86">
        <f>STDEV(expt!BQ84:CF84)/SQRT(COUNT(expt!BQ84:CF84))</f>
        <v>0.18200305419445875</v>
      </c>
      <c r="AP86">
        <f>AVERAGE('Gal4 ctrl'!S84:AI84)</f>
        <v>1.474368181818182</v>
      </c>
      <c r="AQ86">
        <f>AVERAGE('UAS ctrl'!S84:AI84)</f>
        <v>1.4345233333333336</v>
      </c>
      <c r="AR86">
        <f>AVERAGE(expt!S84:AI84)</f>
        <v>0.81066416666666663</v>
      </c>
      <c r="AT86">
        <f>STDEV('Gal4 ctrl'!S84:AI84)/SQRT(COUNT('Gal4 ctrl'!S84:AI84))</f>
        <v>0.13580028645583764</v>
      </c>
      <c r="AU86">
        <f>STDEV('UAS ctrl'!S84:AI84)/SQRT(COUNT('UAS ctrl'!S84:AI84))</f>
        <v>0.1261557466912715</v>
      </c>
      <c r="AV86">
        <f>STDEV(expt!S84:AI84)/SQRT(COUNT(expt!S84:AI84))</f>
        <v>8.3554709299649879E-2</v>
      </c>
      <c r="AX86">
        <f>AVERAGE('Gal4 ctrl'!AZ84:BP84)</f>
        <v>1.4717227272727273</v>
      </c>
      <c r="AY86">
        <f>AVERAGE('UAS ctrl'!AZ84:BP84)</f>
        <v>1.2348749999999999</v>
      </c>
      <c r="AZ86">
        <f>AVERAGE(expt!AZ84:BP84)</f>
        <v>0.70958249999999989</v>
      </c>
      <c r="BB86">
        <f>STDEV('Gal4 ctrl'!AZ84:BP84)/SQRT(COUNT('Gal4 ctrl'!AZ84:BP84))</f>
        <v>0.11419928103651164</v>
      </c>
      <c r="BC86">
        <f>STDEV('UAS ctrl'!AZ84:BP84)/SQRT(COUNT('UAS ctrl'!AZ84:BP84))</f>
        <v>9.0363293914737269E-2</v>
      </c>
      <c r="BD86">
        <f>STDEV(expt!AZ84:BP84)/SQRT(COUNT(expt!AZ84:BP84))</f>
        <v>5.1300269966874951E-2</v>
      </c>
      <c r="BF86">
        <f>AVERAGE('Gal4 ctrl'!CG84:CW84)</f>
        <v>1.2683645454545454</v>
      </c>
      <c r="BG86">
        <f>AVERAGE('UAS ctrl'!CG84:CW84)</f>
        <v>1.1217775000000001</v>
      </c>
      <c r="BH86">
        <f>AVERAGE(expt!CG84:CW84)</f>
        <v>0.61758999999999997</v>
      </c>
      <c r="BJ86">
        <f>STDEV('Gal4 ctrl'!CG84:CW84)/SQRT(COUNT('Gal4 ctrl'!CG84:CW84))</f>
        <v>0.14032007930807641</v>
      </c>
      <c r="BK86">
        <f>STDEV('UAS ctrl'!CG84:CW84)/SQRT(COUNT('UAS ctrl'!CG84:CW84))</f>
        <v>0.1219306543299956</v>
      </c>
      <c r="BL86">
        <f>STDEV(expt!CG84:CW84)/SQRT(COUNT(expt!CG84:CW84))</f>
        <v>4.4560926694569528E-2</v>
      </c>
      <c r="BQ86">
        <f>AVERAGE('Gal4 ctrl'!CX84:DN84)</f>
        <v>0.6681627272727273</v>
      </c>
      <c r="BR86">
        <f>AVERAGE('UAS ctrl'!CX84:DN84)</f>
        <v>0.61825000000000008</v>
      </c>
      <c r="BS86">
        <f>AVERAGE(expt!CX84:DN84)</f>
        <v>0.56809999999999994</v>
      </c>
      <c r="BU86">
        <f>STDEV('Gal4 ctrl'!CX84:DN84)/SQRT(COUNT('Gal4 ctrl'!CX84:DN84))</f>
        <v>5.4680843298193969E-2</v>
      </c>
      <c r="BV86">
        <f>STDEV('UAS ctrl'!CX84:DN84)/SQRT(COUNT('UAS ctrl'!CX84:DN84))</f>
        <v>5.4660895722738745E-2</v>
      </c>
      <c r="BW86">
        <f>STDEV(expt!CX84:DN84)/SQRT(COUNT(expt!CX84:DN84))</f>
        <v>4.589986018662269E-2</v>
      </c>
      <c r="BY86">
        <f>AVERAGE('Gal4 ctrl'!DO84:EE84)</f>
        <v>0.61467181818181815</v>
      </c>
      <c r="BZ86">
        <f>AVERAGE('UAS ctrl'!DO84:EE84)</f>
        <v>0.55679749999999995</v>
      </c>
      <c r="CA86">
        <f>AVERAGE(expt!DO84:EE84)</f>
        <v>0.47730500000000003</v>
      </c>
      <c r="CC86">
        <f>STDEV('Gal4 ctrl'!DO84:EE84)/SQRT(COUNT('Gal4 ctrl'!DO84:EE84))</f>
        <v>6.6712029429320502E-2</v>
      </c>
      <c r="CD86">
        <f>STDEV('UAS ctrl'!DO84:EE84)/SQRT(COUNT('UAS ctrl'!DO84:EE84))</f>
        <v>4.323482999193843E-2</v>
      </c>
      <c r="CE86">
        <f>STDEV(expt!DO84:EE84)/SQRT(COUNT(expt!DO84:EE84))</f>
        <v>6.7373281903095245E-2</v>
      </c>
      <c r="CG86">
        <f>AVERAGE('Gal4 ctrl'!EF84:EV84)</f>
        <v>0.63137090909090898</v>
      </c>
      <c r="CH86">
        <f>AVERAGE('UAS ctrl'!EF84:EV84)</f>
        <v>0.48973833333333333</v>
      </c>
      <c r="CI86">
        <f>AVERAGE(expt!EF84:EV84)</f>
        <v>0.38835500000000001</v>
      </c>
      <c r="CK86">
        <f>STDEV('Gal4 ctrl'!EF84:EV84)/SQRT(COUNT('Gal4 ctrl'!EF84:EV84))</f>
        <v>4.3095745950247483E-2</v>
      </c>
      <c r="CL86">
        <f>STDEV('UAS ctrl'!EF84:EV84)/SQRT(COUNT('UAS ctrl'!EF84:EV84))</f>
        <v>5.0945541970982854E-2</v>
      </c>
      <c r="CM86">
        <f>STDEV(expt!EF84:EV84)/SQRT(COUNT(expt!EF84:EV84))</f>
        <v>5.9779347433252021E-2</v>
      </c>
    </row>
    <row r="87" spans="15:91" x14ac:dyDescent="0.2">
      <c r="O87">
        <v>84</v>
      </c>
      <c r="P87">
        <f>AVERAGE('Gal4 ctrl'!C85:R85)</f>
        <v>6.4944999999999995</v>
      </c>
      <c r="Q87">
        <f>AVERAGE('UAS ctrl'!C85:R85)</f>
        <v>5.3579999999999997</v>
      </c>
      <c r="R87">
        <f>AVERAGE(expt!C85:R85)</f>
        <v>1.4688058333333336</v>
      </c>
      <c r="T87">
        <f>STDEV('Gal4 ctrl'!C85:R85)/SQRT(COUNT('Gal4 ctrl'!C85:R85))</f>
        <v>1.2476619316290622</v>
      </c>
      <c r="U87">
        <f>STDEV('UAS ctrl'!C85:R85)/SQRT(COUNT('UAS ctrl'!C85:R85))</f>
        <v>0.71882897879647056</v>
      </c>
      <c r="V87">
        <f>STDEV(expt!C85:R85)/SQRT(COUNT(expt!C85:R85))</f>
        <v>0.37830258872835265</v>
      </c>
      <c r="X87">
        <f>AVERAGE('Gal4 ctrl'!AJ85:AY85)</f>
        <v>5.8061636363636362</v>
      </c>
      <c r="Y87">
        <f>AVERAGE('UAS ctrl'!AJ85:AY85)</f>
        <v>6.3708416666666672</v>
      </c>
      <c r="Z87">
        <f>AVERAGE(expt!AJ85:AY85)</f>
        <v>1.0858441666666667</v>
      </c>
      <c r="AB87">
        <f>STDEV('Gal4 ctrl'!AJ85:AY85)/SQRT(COUNT('Gal4 ctrl'!AJ85:AY85))</f>
        <v>0.85870788379165952</v>
      </c>
      <c r="AC87">
        <f>STDEV('UAS ctrl'!AJ85:AY85)/SQRT(COUNT('UAS ctrl'!AJ85:AY85))</f>
        <v>1.0862240819140632</v>
      </c>
      <c r="AD87">
        <f>STDEV(expt!AJ85:AY85)/SQRT(COUNT(expt!AJ85:AY85))</f>
        <v>0.2610119040373049</v>
      </c>
      <c r="AF87">
        <f>AVERAGE('Gal4 ctrl'!BQ85:CF85)</f>
        <v>6.0629481818181823</v>
      </c>
      <c r="AG87">
        <f>AVERAGE('UAS ctrl'!BQ85:CF85)</f>
        <v>4.2478024999999997</v>
      </c>
      <c r="AH87">
        <f>AVERAGE(expt!BQ85:CF85)</f>
        <v>1.0227008333333332</v>
      </c>
      <c r="AJ87">
        <f>STDEV('Gal4 ctrl'!BQ85:CF85)/SQRT(COUNT('Gal4 ctrl'!BQ85:CF85))</f>
        <v>1.1499837647919744</v>
      </c>
      <c r="AK87">
        <f>STDEV('UAS ctrl'!BQ85:CF85)/SQRT(COUNT('UAS ctrl'!BQ85:CF85))</f>
        <v>0.91253109083947082</v>
      </c>
      <c r="AL87">
        <f>STDEV(expt!BQ85:CF85)/SQRT(COUNT(expt!BQ85:CF85))</f>
        <v>0.21192461312020608</v>
      </c>
      <c r="AP87">
        <f>AVERAGE('Gal4 ctrl'!S85:AI85)</f>
        <v>1.4703281818181819</v>
      </c>
      <c r="AQ87">
        <f>AVERAGE('UAS ctrl'!S85:AI85)</f>
        <v>1.5313999999999999</v>
      </c>
      <c r="AR87">
        <f>AVERAGE(expt!S85:AI85)</f>
        <v>0.84956833333333348</v>
      </c>
      <c r="AT87">
        <f>STDEV('Gal4 ctrl'!S85:AI85)/SQRT(COUNT('Gal4 ctrl'!S85:AI85))</f>
        <v>0.14980314597265884</v>
      </c>
      <c r="AU87">
        <f>STDEV('UAS ctrl'!S85:AI85)/SQRT(COUNT('UAS ctrl'!S85:AI85))</f>
        <v>0.13263974049121119</v>
      </c>
      <c r="AV87">
        <f>STDEV(expt!S85:AI85)/SQRT(COUNT(expt!S85:AI85))</f>
        <v>0.10150782670848982</v>
      </c>
      <c r="AX87">
        <f>AVERAGE('Gal4 ctrl'!AZ85:BP85)</f>
        <v>1.3743536363636366</v>
      </c>
      <c r="AY87">
        <f>AVERAGE('UAS ctrl'!AZ85:BP85)</f>
        <v>1.1744391666666667</v>
      </c>
      <c r="AZ87">
        <f>AVERAGE(expt!AZ85:BP85)</f>
        <v>0.70450750000000006</v>
      </c>
      <c r="BB87">
        <f>STDEV('Gal4 ctrl'!AZ85:BP85)/SQRT(COUNT('Gal4 ctrl'!AZ85:BP85))</f>
        <v>0.11948618853827803</v>
      </c>
      <c r="BC87">
        <f>STDEV('UAS ctrl'!AZ85:BP85)/SQRT(COUNT('UAS ctrl'!AZ85:BP85))</f>
        <v>8.0815904135884534E-2</v>
      </c>
      <c r="BD87">
        <f>STDEV(expt!AZ85:BP85)/SQRT(COUNT(expt!AZ85:BP85))</f>
        <v>6.3822056450598158E-2</v>
      </c>
      <c r="BF87">
        <f>AVERAGE('Gal4 ctrl'!CG85:CW85)</f>
        <v>1.3073418181818182</v>
      </c>
      <c r="BG87">
        <f>AVERAGE('UAS ctrl'!CG85:CW85)</f>
        <v>1.0590666666666666</v>
      </c>
      <c r="BH87">
        <f>AVERAGE(expt!CG85:CW85)</f>
        <v>0.60340833333333332</v>
      </c>
      <c r="BJ87">
        <f>STDEV('Gal4 ctrl'!CG85:CW85)/SQRT(COUNT('Gal4 ctrl'!CG85:CW85))</f>
        <v>0.13500117926635236</v>
      </c>
      <c r="BK87">
        <f>STDEV('UAS ctrl'!CG85:CW85)/SQRT(COUNT('UAS ctrl'!CG85:CW85))</f>
        <v>0.11505621352279066</v>
      </c>
      <c r="BL87">
        <f>STDEV(expt!CG85:CW85)/SQRT(COUNT(expt!CG85:CW85))</f>
        <v>3.1181731535719136E-2</v>
      </c>
      <c r="BQ87">
        <f>AVERAGE('Gal4 ctrl'!CX85:DN85)</f>
        <v>0.71595090909090908</v>
      </c>
      <c r="BR87">
        <f>AVERAGE('UAS ctrl'!CX85:DN85)</f>
        <v>0.61557833333333334</v>
      </c>
      <c r="BS87">
        <f>AVERAGE(expt!CX85:DN85)</f>
        <v>0.54813250000000002</v>
      </c>
      <c r="BU87">
        <f>STDEV('Gal4 ctrl'!CX85:DN85)/SQRT(COUNT('Gal4 ctrl'!CX85:DN85))</f>
        <v>5.7589214938129595E-2</v>
      </c>
      <c r="BV87">
        <f>STDEV('UAS ctrl'!CX85:DN85)/SQRT(COUNT('UAS ctrl'!CX85:DN85))</f>
        <v>4.7603347982483502E-2</v>
      </c>
      <c r="BW87">
        <f>STDEV(expt!CX85:DN85)/SQRT(COUNT(expt!CX85:DN85))</f>
        <v>4.5516969232014787E-2</v>
      </c>
      <c r="BY87">
        <f>AVERAGE('Gal4 ctrl'!DO85:EE85)</f>
        <v>0.58553363636363631</v>
      </c>
      <c r="BZ87">
        <f>AVERAGE('UAS ctrl'!DO85:EE85)</f>
        <v>0.54866500000000007</v>
      </c>
      <c r="CA87">
        <f>AVERAGE(expt!DO85:EE85)</f>
        <v>0.46214583333333331</v>
      </c>
      <c r="CC87">
        <f>STDEV('Gal4 ctrl'!DO85:EE85)/SQRT(COUNT('Gal4 ctrl'!DO85:EE85))</f>
        <v>6.5278768875878926E-2</v>
      </c>
      <c r="CD87">
        <f>STDEV('UAS ctrl'!DO85:EE85)/SQRT(COUNT('UAS ctrl'!DO85:EE85))</f>
        <v>4.0710383242950149E-2</v>
      </c>
      <c r="CE87">
        <f>STDEV(expt!DO85:EE85)/SQRT(COUNT(expt!DO85:EE85))</f>
        <v>6.1602419883823797E-2</v>
      </c>
      <c r="CG87">
        <f>AVERAGE('Gal4 ctrl'!EF85:EV85)</f>
        <v>0.60287454545454544</v>
      </c>
      <c r="CH87">
        <f>AVERAGE('UAS ctrl'!EF85:EV85)</f>
        <v>0.48861833333333332</v>
      </c>
      <c r="CI87">
        <f>AVERAGE(expt!EF85:EV85)</f>
        <v>0.40518083333333338</v>
      </c>
      <c r="CK87">
        <f>STDEV('Gal4 ctrl'!EF85:EV85)/SQRT(COUNT('Gal4 ctrl'!EF85:EV85))</f>
        <v>6.0076626075880456E-2</v>
      </c>
      <c r="CL87">
        <f>STDEV('UAS ctrl'!EF85:EV85)/SQRT(COUNT('UAS ctrl'!EF85:EV85))</f>
        <v>3.8378378793773801E-2</v>
      </c>
      <c r="CM87">
        <f>STDEV(expt!EF85:EV85)/SQRT(COUNT(expt!EF85:EV85))</f>
        <v>6.1361304920964074E-2</v>
      </c>
    </row>
    <row r="88" spans="15:91" x14ac:dyDescent="0.2">
      <c r="O88">
        <v>85</v>
      </c>
      <c r="P88">
        <f>AVERAGE('Gal4 ctrl'!C86:R86)</f>
        <v>6.2629636363636365</v>
      </c>
      <c r="Q88">
        <f>AVERAGE('UAS ctrl'!C86:R86)</f>
        <v>5.3843083333333341</v>
      </c>
      <c r="R88">
        <f>AVERAGE(expt!C86:R86)</f>
        <v>1.6050099999999998</v>
      </c>
      <c r="T88">
        <f>STDEV('Gal4 ctrl'!C86:R86)/SQRT(COUNT('Gal4 ctrl'!C86:R86))</f>
        <v>1.2110226472826202</v>
      </c>
      <c r="U88">
        <f>STDEV('UAS ctrl'!C86:R86)/SQRT(COUNT('UAS ctrl'!C86:R86))</f>
        <v>0.62552656611684232</v>
      </c>
      <c r="V88">
        <f>STDEV(expt!C86:R86)/SQRT(COUNT(expt!C86:R86))</f>
        <v>0.48401668893090494</v>
      </c>
      <c r="X88">
        <f>AVERAGE('Gal4 ctrl'!AJ86:AY86)</f>
        <v>5.8207818181818176</v>
      </c>
      <c r="Y88">
        <f>AVERAGE('UAS ctrl'!AJ86:AY86)</f>
        <v>5.5084416666666671</v>
      </c>
      <c r="Z88">
        <f>AVERAGE(expt!AJ86:AY86)</f>
        <v>1.0795474999999999</v>
      </c>
      <c r="AB88">
        <f>STDEV('Gal4 ctrl'!AJ86:AY86)/SQRT(COUNT('Gal4 ctrl'!AJ86:AY86))</f>
        <v>0.86371203164208943</v>
      </c>
      <c r="AC88">
        <f>STDEV('UAS ctrl'!AJ86:AY86)/SQRT(COUNT('UAS ctrl'!AJ86:AY86))</f>
        <v>0.99286003953213187</v>
      </c>
      <c r="AD88">
        <f>STDEV(expt!AJ86:AY86)/SQRT(COUNT(expt!AJ86:AY86))</f>
        <v>0.2447790999264346</v>
      </c>
      <c r="AF88">
        <f>AVERAGE('Gal4 ctrl'!BQ86:CF86)</f>
        <v>6.3601818181818182</v>
      </c>
      <c r="AG88">
        <f>AVERAGE('UAS ctrl'!BQ86:CF86)</f>
        <v>3.6913391666666659</v>
      </c>
      <c r="AH88">
        <f>AVERAGE(expt!BQ86:CF86)</f>
        <v>1.0164825000000002</v>
      </c>
      <c r="AJ88">
        <f>STDEV('Gal4 ctrl'!BQ86:CF86)/SQRT(COUNT('Gal4 ctrl'!BQ86:CF86))</f>
        <v>1.263258349076861</v>
      </c>
      <c r="AK88">
        <f>STDEV('UAS ctrl'!BQ86:CF86)/SQRT(COUNT('UAS ctrl'!BQ86:CF86))</f>
        <v>0.8305024467357266</v>
      </c>
      <c r="AL88">
        <f>STDEV(expt!BQ86:CF86)/SQRT(COUNT(expt!BQ86:CF86))</f>
        <v>0.22662067345023462</v>
      </c>
      <c r="AP88">
        <f>AVERAGE('Gal4 ctrl'!S86:AI86)</f>
        <v>1.5610636363636365</v>
      </c>
      <c r="AQ88">
        <f>AVERAGE('UAS ctrl'!S86:AI86)</f>
        <v>1.6341333333333334</v>
      </c>
      <c r="AR88">
        <f>AVERAGE(expt!S86:AI86)</f>
        <v>0.80206499999999992</v>
      </c>
      <c r="AT88">
        <f>STDEV('Gal4 ctrl'!S86:AI86)/SQRT(COUNT('Gal4 ctrl'!S86:AI86))</f>
        <v>0.15595681988802787</v>
      </c>
      <c r="AU88">
        <f>STDEV('UAS ctrl'!S86:AI86)/SQRT(COUNT('UAS ctrl'!S86:AI86))</f>
        <v>0.15953532302574663</v>
      </c>
      <c r="AV88">
        <f>STDEV(expt!S86:AI86)/SQRT(COUNT(expt!S86:AI86))</f>
        <v>9.2249110831717163E-2</v>
      </c>
      <c r="AX88">
        <f>AVERAGE('Gal4 ctrl'!AZ86:BP86)</f>
        <v>1.4579745454545454</v>
      </c>
      <c r="AY88">
        <f>AVERAGE('UAS ctrl'!AZ86:BP86)</f>
        <v>1.2120816666666667</v>
      </c>
      <c r="AZ88">
        <f>AVERAGE(expt!AZ86:BP86)</f>
        <v>0.68354416666666673</v>
      </c>
      <c r="BB88">
        <f>STDEV('Gal4 ctrl'!AZ86:BP86)/SQRT(COUNT('Gal4 ctrl'!AZ86:BP86))</f>
        <v>0.11328711084804631</v>
      </c>
      <c r="BC88">
        <f>STDEV('UAS ctrl'!AZ86:BP86)/SQRT(COUNT('UAS ctrl'!AZ86:BP86))</f>
        <v>6.2563348705632987E-2</v>
      </c>
      <c r="BD88">
        <f>STDEV(expt!AZ86:BP86)/SQRT(COUNT(expt!AZ86:BP86))</f>
        <v>6.555641538144176E-2</v>
      </c>
      <c r="BF88">
        <f>AVERAGE('Gal4 ctrl'!CG86:CW86)</f>
        <v>1.251219090909091</v>
      </c>
      <c r="BG88">
        <f>AVERAGE('UAS ctrl'!CG86:CW86)</f>
        <v>1.0428883333333334</v>
      </c>
      <c r="BH88">
        <f>AVERAGE(expt!CG86:CW86)</f>
        <v>0.64609416666666653</v>
      </c>
      <c r="BJ88">
        <f>STDEV('Gal4 ctrl'!CG86:CW86)/SQRT(COUNT('Gal4 ctrl'!CG86:CW86))</f>
        <v>0.12487104593761399</v>
      </c>
      <c r="BK88">
        <f>STDEV('UAS ctrl'!CG86:CW86)/SQRT(COUNT('UAS ctrl'!CG86:CW86))</f>
        <v>0.11080480328742814</v>
      </c>
      <c r="BL88">
        <f>STDEV(expt!CG86:CW86)/SQRT(COUNT(expt!CG86:CW86))</f>
        <v>4.4884127187923888E-2</v>
      </c>
      <c r="BQ88">
        <f>AVERAGE('Gal4 ctrl'!CX86:DN86)</f>
        <v>0.68965636363636362</v>
      </c>
      <c r="BR88">
        <f>AVERAGE('UAS ctrl'!CX86:DN86)</f>
        <v>0.62860083333333339</v>
      </c>
      <c r="BS88">
        <f>AVERAGE(expt!CX86:DN86)</f>
        <v>0.63181583333333335</v>
      </c>
      <c r="BU88">
        <f>STDEV('Gal4 ctrl'!CX86:DN86)/SQRT(COUNT('Gal4 ctrl'!CX86:DN86))</f>
        <v>5.1543118335706038E-2</v>
      </c>
      <c r="BV88">
        <f>STDEV('UAS ctrl'!CX86:DN86)/SQRT(COUNT('UAS ctrl'!CX86:DN86))</f>
        <v>5.0508166388283759E-2</v>
      </c>
      <c r="BW88">
        <f>STDEV(expt!CX86:DN86)/SQRT(COUNT(expt!CX86:DN86))</f>
        <v>4.898306606675927E-2</v>
      </c>
      <c r="BY88">
        <f>AVERAGE('Gal4 ctrl'!DO86:EE86)</f>
        <v>0.60236363636363632</v>
      </c>
      <c r="BZ88">
        <f>AVERAGE('UAS ctrl'!DO86:EE86)</f>
        <v>0.54412583333333331</v>
      </c>
      <c r="CA88">
        <f>AVERAGE(expt!DO86:EE86)</f>
        <v>0.47744416666666667</v>
      </c>
      <c r="CC88">
        <f>STDEV('Gal4 ctrl'!DO86:EE86)/SQRT(COUNT('Gal4 ctrl'!DO86:EE86))</f>
        <v>7.0503667064818601E-2</v>
      </c>
      <c r="CD88">
        <f>STDEV('UAS ctrl'!DO86:EE86)/SQRT(COUNT('UAS ctrl'!DO86:EE86))</f>
        <v>3.4400624652061486E-2</v>
      </c>
      <c r="CE88">
        <f>STDEV(expt!DO86:EE86)/SQRT(COUNT(expt!DO86:EE86))</f>
        <v>6.0092385055042843E-2</v>
      </c>
      <c r="CG88">
        <f>AVERAGE('Gal4 ctrl'!EF86:EV86)</f>
        <v>0.59108000000000005</v>
      </c>
      <c r="CH88">
        <f>AVERAGE('UAS ctrl'!EF86:EV86)</f>
        <v>0.46732333333333331</v>
      </c>
      <c r="CI88">
        <f>AVERAGE(expt!EF86:EV86)</f>
        <v>0.42775583333333334</v>
      </c>
      <c r="CK88">
        <f>STDEV('Gal4 ctrl'!EF86:EV86)/SQRT(COUNT('Gal4 ctrl'!EF86:EV86))</f>
        <v>5.9740247846215608E-2</v>
      </c>
      <c r="CL88">
        <f>STDEV('UAS ctrl'!EF86:EV86)/SQRT(COUNT('UAS ctrl'!EF86:EV86))</f>
        <v>3.7055260153593624E-2</v>
      </c>
      <c r="CM88">
        <f>STDEV(expt!EF86:EV86)/SQRT(COUNT(expt!EF86:EV86))</f>
        <v>6.0914790255787346E-2</v>
      </c>
    </row>
    <row r="89" spans="15:91" x14ac:dyDescent="0.2">
      <c r="O89">
        <v>86</v>
      </c>
      <c r="P89">
        <f>AVERAGE('Gal4 ctrl'!C87:R87)</f>
        <v>6.5900909090909092</v>
      </c>
      <c r="Q89">
        <f>AVERAGE('UAS ctrl'!C87:R87)</f>
        <v>5.8230083333333331</v>
      </c>
      <c r="R89">
        <f>AVERAGE(expt!C87:R87)</f>
        <v>1.3447983333333333</v>
      </c>
      <c r="T89">
        <f>STDEV('Gal4 ctrl'!C87:R87)/SQRT(COUNT('Gal4 ctrl'!C87:R87))</f>
        <v>1.2463922969518173</v>
      </c>
      <c r="U89">
        <f>STDEV('UAS ctrl'!C87:R87)/SQRT(COUNT('UAS ctrl'!C87:R87))</f>
        <v>0.82652182884319136</v>
      </c>
      <c r="V89">
        <f>STDEV(expt!C87:R87)/SQRT(COUNT(expt!C87:R87))</f>
        <v>0.30892480764260449</v>
      </c>
      <c r="X89">
        <f>AVERAGE('Gal4 ctrl'!AJ87:AY87)</f>
        <v>6.1252909090909098</v>
      </c>
      <c r="Y89">
        <f>AVERAGE('UAS ctrl'!AJ87:AY87)</f>
        <v>5.5984916666666669</v>
      </c>
      <c r="Z89">
        <f>AVERAGE(expt!AJ87:AY87)</f>
        <v>1.1626533333333335</v>
      </c>
      <c r="AB89">
        <f>STDEV('Gal4 ctrl'!AJ87:AY87)/SQRT(COUNT('Gal4 ctrl'!AJ87:AY87))</f>
        <v>0.98539337419166084</v>
      </c>
      <c r="AC89">
        <f>STDEV('UAS ctrl'!AJ87:AY87)/SQRT(COUNT('UAS ctrl'!AJ87:AY87))</f>
        <v>0.89619249491849273</v>
      </c>
      <c r="AD89">
        <f>STDEV(expt!AJ87:AY87)/SQRT(COUNT(expt!AJ87:AY87))</f>
        <v>0.28840273822496304</v>
      </c>
      <c r="AF89">
        <f>AVERAGE('Gal4 ctrl'!BQ87:CF87)</f>
        <v>5.849236363636364</v>
      </c>
      <c r="AG89">
        <f>AVERAGE('UAS ctrl'!BQ87:CF87)</f>
        <v>3.7194741666666666</v>
      </c>
      <c r="AH89">
        <f>AVERAGE(expt!BQ87:CF87)</f>
        <v>0.90728833333333336</v>
      </c>
      <c r="AJ89">
        <f>STDEV('Gal4 ctrl'!BQ87:CF87)/SQRT(COUNT('Gal4 ctrl'!BQ87:CF87))</f>
        <v>1.0302450608977132</v>
      </c>
      <c r="AK89">
        <f>STDEV('UAS ctrl'!BQ87:CF87)/SQRT(COUNT('UAS ctrl'!BQ87:CF87))</f>
        <v>0.89056895122134294</v>
      </c>
      <c r="AL89">
        <f>STDEV(expt!BQ87:CF87)/SQRT(COUNT(expt!BQ87:CF87))</f>
        <v>0.17387739078735964</v>
      </c>
      <c r="AP89">
        <f>AVERAGE('Gal4 ctrl'!S87:AI87)</f>
        <v>1.5328727272727272</v>
      </c>
      <c r="AQ89">
        <f>AVERAGE('UAS ctrl'!S87:AI87)</f>
        <v>1.5709333333333335</v>
      </c>
      <c r="AR89">
        <f>AVERAGE(expt!S87:AI87)</f>
        <v>0.84085749999999992</v>
      </c>
      <c r="AT89">
        <f>STDEV('Gal4 ctrl'!S87:AI87)/SQRT(COUNT('Gal4 ctrl'!S87:AI87))</f>
        <v>0.16999443334784878</v>
      </c>
      <c r="AU89">
        <f>STDEV('UAS ctrl'!S87:AI87)/SQRT(COUNT('UAS ctrl'!S87:AI87))</f>
        <v>0.14281315051351504</v>
      </c>
      <c r="AV89">
        <f>STDEV(expt!S87:AI87)/SQRT(COUNT(expt!S87:AI87))</f>
        <v>8.4013212643454099E-2</v>
      </c>
      <c r="AX89">
        <f>AVERAGE('Gal4 ctrl'!AZ87:BP87)</f>
        <v>1.42675</v>
      </c>
      <c r="AY89">
        <f>AVERAGE('UAS ctrl'!AZ87:BP87)</f>
        <v>1.2757316666666665</v>
      </c>
      <c r="AZ89">
        <f>AVERAGE(expt!AZ87:BP87)</f>
        <v>0.78541916666666667</v>
      </c>
      <c r="BB89">
        <f>STDEV('Gal4 ctrl'!AZ87:BP87)/SQRT(COUNT('Gal4 ctrl'!AZ87:BP87))</f>
        <v>0.11861124506708287</v>
      </c>
      <c r="BC89">
        <f>STDEV('UAS ctrl'!AZ87:BP87)/SQRT(COUNT('UAS ctrl'!AZ87:BP87))</f>
        <v>8.3134356222899483E-2</v>
      </c>
      <c r="BD89">
        <f>STDEV(expt!AZ87:BP87)/SQRT(COUNT(expt!AZ87:BP87))</f>
        <v>9.9136816835167701E-2</v>
      </c>
      <c r="BF89">
        <f>AVERAGE('Gal4 ctrl'!CG87:CW87)</f>
        <v>1.1908845454545456</v>
      </c>
      <c r="BG89">
        <f>AVERAGE('UAS ctrl'!CG87:CW87)</f>
        <v>1.0680541666666665</v>
      </c>
      <c r="BH89">
        <f>AVERAGE(expt!CG87:CW87)</f>
        <v>0.59670333333333325</v>
      </c>
      <c r="BJ89">
        <f>STDEV('Gal4 ctrl'!CG87:CW87)/SQRT(COUNT('Gal4 ctrl'!CG87:CW87))</f>
        <v>0.10179495988026502</v>
      </c>
      <c r="BK89">
        <f>STDEV('UAS ctrl'!CG87:CW87)/SQRT(COUNT('UAS ctrl'!CG87:CW87))</f>
        <v>7.6143060921216296E-2</v>
      </c>
      <c r="BL89">
        <f>STDEV(expt!CG87:CW87)/SQRT(COUNT(expt!CG87:CW87))</f>
        <v>3.9501613820759909E-2</v>
      </c>
      <c r="BQ89">
        <f>AVERAGE('Gal4 ctrl'!CX87:DN87)</f>
        <v>0.70538909090909097</v>
      </c>
      <c r="BR89">
        <f>AVERAGE('UAS ctrl'!CX87:DN87)</f>
        <v>0.61931750000000008</v>
      </c>
      <c r="BS89">
        <f>AVERAGE(expt!CX87:DN87)</f>
        <v>0.60296000000000005</v>
      </c>
      <c r="BU89">
        <f>STDEV('Gal4 ctrl'!CX87:DN87)/SQRT(COUNT('Gal4 ctrl'!CX87:DN87))</f>
        <v>4.5471507491545916E-2</v>
      </c>
      <c r="BV89">
        <f>STDEV('UAS ctrl'!CX87:DN87)/SQRT(COUNT('UAS ctrl'!CX87:DN87))</f>
        <v>4.2263044716090201E-2</v>
      </c>
      <c r="BW89">
        <f>STDEV(expt!CX87:DN87)/SQRT(COUNT(expt!CX87:DN87))</f>
        <v>5.6897792589125522E-2</v>
      </c>
      <c r="BY89">
        <f>AVERAGE('Gal4 ctrl'!DO87:EE87)</f>
        <v>0.56753909090909083</v>
      </c>
      <c r="BZ89">
        <f>AVERAGE('UAS ctrl'!DO87:EE87)</f>
        <v>0.53262166666666666</v>
      </c>
      <c r="CA89">
        <f>AVERAGE(expt!DO87:EE87)</f>
        <v>0.42689083333333339</v>
      </c>
      <c r="CC89">
        <f>STDEV('Gal4 ctrl'!DO87:EE87)/SQRT(COUNT('Gal4 ctrl'!DO87:EE87))</f>
        <v>6.7615704341178959E-2</v>
      </c>
      <c r="CD89">
        <f>STDEV('UAS ctrl'!DO87:EE87)/SQRT(COUNT('UAS ctrl'!DO87:EE87))</f>
        <v>4.5414255184797345E-2</v>
      </c>
      <c r="CE89">
        <f>STDEV(expt!DO87:EE87)/SQRT(COUNT(expt!DO87:EE87))</f>
        <v>5.0016047901290023E-2</v>
      </c>
      <c r="CG89">
        <f>AVERAGE('Gal4 ctrl'!EF87:EV87)</f>
        <v>0.62795272727272722</v>
      </c>
      <c r="CH89">
        <f>AVERAGE('UAS ctrl'!EF87:EV87)</f>
        <v>0.48668166666666668</v>
      </c>
      <c r="CI89">
        <f>AVERAGE(expt!EF87:EV87)</f>
        <v>0.41807583333333326</v>
      </c>
      <c r="CK89">
        <f>STDEV('Gal4 ctrl'!EF87:EV87)/SQRT(COUNT('Gal4 ctrl'!EF87:EV87))</f>
        <v>5.5438357562757966E-2</v>
      </c>
      <c r="CL89">
        <f>STDEV('UAS ctrl'!EF87:EV87)/SQRT(COUNT('UAS ctrl'!EF87:EV87))</f>
        <v>4.6139226488526988E-2</v>
      </c>
      <c r="CM89">
        <f>STDEV(expt!EF87:EV87)/SQRT(COUNT(expt!EF87:EV87))</f>
        <v>5.0748159340531999E-2</v>
      </c>
    </row>
    <row r="90" spans="15:91" x14ac:dyDescent="0.2">
      <c r="O90">
        <v>87</v>
      </c>
      <c r="P90">
        <f>AVERAGE('Gal4 ctrl'!C88:R88)</f>
        <v>6.9193363636363641</v>
      </c>
      <c r="Q90">
        <f>AVERAGE('UAS ctrl'!C88:R88)</f>
        <v>6.0705333333333336</v>
      </c>
      <c r="R90">
        <f>AVERAGE(expt!C88:R88)</f>
        <v>1.4548558333333332</v>
      </c>
      <c r="T90">
        <f>STDEV('Gal4 ctrl'!C88:R88)/SQRT(COUNT('Gal4 ctrl'!C88:R88))</f>
        <v>1.2965866410956766</v>
      </c>
      <c r="U90">
        <f>STDEV('UAS ctrl'!C88:R88)/SQRT(COUNT('UAS ctrl'!C88:R88))</f>
        <v>0.80680656850939114</v>
      </c>
      <c r="V90">
        <f>STDEV(expt!C88:R88)/SQRT(COUNT(expt!C88:R88))</f>
        <v>0.32938242909673271</v>
      </c>
      <c r="X90">
        <f>AVERAGE('Gal4 ctrl'!AJ88:AY88)</f>
        <v>6.3347090909090902</v>
      </c>
      <c r="Y90">
        <f>AVERAGE('UAS ctrl'!AJ88:AY88)</f>
        <v>5.2012666666666663</v>
      </c>
      <c r="Z90">
        <f>AVERAGE(expt!AJ88:AY88)</f>
        <v>1.1041258333333335</v>
      </c>
      <c r="AB90">
        <f>STDEV('Gal4 ctrl'!AJ88:AY88)/SQRT(COUNT('Gal4 ctrl'!AJ88:AY88))</f>
        <v>0.75141960187544032</v>
      </c>
      <c r="AC90">
        <f>STDEV('UAS ctrl'!AJ88:AY88)/SQRT(COUNT('UAS ctrl'!AJ88:AY88))</f>
        <v>0.7637618563612113</v>
      </c>
      <c r="AD90">
        <f>STDEV(expt!AJ88:AY88)/SQRT(COUNT(expt!AJ88:AY88))</f>
        <v>0.28656029756156581</v>
      </c>
      <c r="AF90">
        <f>AVERAGE('Gal4 ctrl'!BQ88:CF88)</f>
        <v>5.9284099999999995</v>
      </c>
      <c r="AG90">
        <f>AVERAGE('UAS ctrl'!BQ88:CF88)</f>
        <v>4.0661308333333332</v>
      </c>
      <c r="AH90">
        <f>AVERAGE(expt!BQ88:CF88)</f>
        <v>0.98440333333333341</v>
      </c>
      <c r="AJ90">
        <f>STDEV('Gal4 ctrl'!BQ88:CF88)/SQRT(COUNT('Gal4 ctrl'!BQ88:CF88))</f>
        <v>1.1226643029175976</v>
      </c>
      <c r="AK90">
        <f>STDEV('UAS ctrl'!BQ88:CF88)/SQRT(COUNT('UAS ctrl'!BQ88:CF88))</f>
        <v>0.79193279219879864</v>
      </c>
      <c r="AL90">
        <f>STDEV(expt!BQ88:CF88)/SQRT(COUNT(expt!BQ88:CF88))</f>
        <v>0.1860341918651765</v>
      </c>
      <c r="AP90">
        <f>AVERAGE('Gal4 ctrl'!S88:AI88)</f>
        <v>1.5937463636363638</v>
      </c>
      <c r="AQ90">
        <f>AVERAGE('UAS ctrl'!S88:AI88)</f>
        <v>1.5266408333333334</v>
      </c>
      <c r="AR90">
        <f>AVERAGE(expt!S88:AI88)</f>
        <v>0.8322666666666666</v>
      </c>
      <c r="AT90">
        <f>STDEV('Gal4 ctrl'!S88:AI88)/SQRT(COUNT('Gal4 ctrl'!S88:AI88))</f>
        <v>0.1664849156272272</v>
      </c>
      <c r="AU90">
        <f>STDEV('UAS ctrl'!S88:AI88)/SQRT(COUNT('UAS ctrl'!S88:AI88))</f>
        <v>0.13687385555330775</v>
      </c>
      <c r="AV90">
        <f>STDEV(expt!S88:AI88)/SQRT(COUNT(expt!S88:AI88))</f>
        <v>7.8330639824742601E-2</v>
      </c>
      <c r="AX90">
        <f>AVERAGE('Gal4 ctrl'!AZ88:BP88)</f>
        <v>1.4492090909090909</v>
      </c>
      <c r="AY90">
        <f>AVERAGE('UAS ctrl'!AZ88:BP88)</f>
        <v>1.1764683333333334</v>
      </c>
      <c r="AZ90">
        <f>AVERAGE(expt!AZ88:BP88)</f>
        <v>0.68696750000000018</v>
      </c>
      <c r="BB90">
        <f>STDEV('Gal4 ctrl'!AZ88:BP88)/SQRT(COUNT('Gal4 ctrl'!AZ88:BP88))</f>
        <v>0.12836905255377457</v>
      </c>
      <c r="BC90">
        <f>STDEV('UAS ctrl'!AZ88:BP88)/SQRT(COUNT('UAS ctrl'!AZ88:BP88))</f>
        <v>9.6206400481916018E-2</v>
      </c>
      <c r="BD90">
        <f>STDEV(expt!AZ88:BP88)/SQRT(COUNT(expt!AZ88:BP88))</f>
        <v>4.1208910924499242E-2</v>
      </c>
      <c r="BF90">
        <f>AVERAGE('Gal4 ctrl'!CG88:CW88)</f>
        <v>1.2186818181818182</v>
      </c>
      <c r="BG90">
        <f>AVERAGE('UAS ctrl'!CG88:CW88)</f>
        <v>1.101428333333333</v>
      </c>
      <c r="BH90">
        <f>AVERAGE(expt!CG88:CW88)</f>
        <v>0.61523666666666654</v>
      </c>
      <c r="BJ90">
        <f>STDEV('Gal4 ctrl'!CG88:CW88)/SQRT(COUNT('Gal4 ctrl'!CG88:CW88))</f>
        <v>0.11446358255968016</v>
      </c>
      <c r="BK90">
        <f>STDEV('UAS ctrl'!CG88:CW88)/SQRT(COUNT('UAS ctrl'!CG88:CW88))</f>
        <v>6.9868601597151331E-2</v>
      </c>
      <c r="BL90">
        <f>STDEV(expt!CG88:CW88)/SQRT(COUNT(expt!CG88:CW88))</f>
        <v>4.2846942313968954E-2</v>
      </c>
      <c r="BQ90">
        <f>AVERAGE('Gal4 ctrl'!CX88:DN88)</f>
        <v>0.69445818181818186</v>
      </c>
      <c r="BR90">
        <f>AVERAGE('UAS ctrl'!CX88:DN88)</f>
        <v>0.62994583333333332</v>
      </c>
      <c r="BS90">
        <f>AVERAGE(expt!CX88:DN88)</f>
        <v>0.59666916666666669</v>
      </c>
      <c r="BU90">
        <f>STDEV('Gal4 ctrl'!CX88:DN88)/SQRT(COUNT('Gal4 ctrl'!CX88:DN88))</f>
        <v>5.591986205630952E-2</v>
      </c>
      <c r="BV90">
        <f>STDEV('UAS ctrl'!CX88:DN88)/SQRT(COUNT('UAS ctrl'!CX88:DN88))</f>
        <v>3.7859046984482191E-2</v>
      </c>
      <c r="BW90">
        <f>STDEV(expt!CX88:DN88)/SQRT(COUNT(expt!CX88:DN88))</f>
        <v>5.7397175050038357E-2</v>
      </c>
      <c r="BY90">
        <f>AVERAGE('Gal4 ctrl'!DO88:EE88)</f>
        <v>0.57672181818181822</v>
      </c>
      <c r="BZ90">
        <f>AVERAGE('UAS ctrl'!DO88:EE88)</f>
        <v>0.53963916666666667</v>
      </c>
      <c r="CA90">
        <f>AVERAGE(expt!DO88:EE88)</f>
        <v>0.46714750000000005</v>
      </c>
      <c r="CC90">
        <f>STDEV('Gal4 ctrl'!DO88:EE88)/SQRT(COUNT('Gal4 ctrl'!DO88:EE88))</f>
        <v>7.5596185014591324E-2</v>
      </c>
      <c r="CD90">
        <f>STDEV('UAS ctrl'!DO88:EE88)/SQRT(COUNT('UAS ctrl'!DO88:EE88))</f>
        <v>4.66808116840563E-2</v>
      </c>
      <c r="CE90">
        <f>STDEV(expt!DO88:EE88)/SQRT(COUNT(expt!DO88:EE88))</f>
        <v>5.7856955268287873E-2</v>
      </c>
      <c r="CG90">
        <f>AVERAGE('Gal4 ctrl'!EF88:EV88)</f>
        <v>0.6144590909090909</v>
      </c>
      <c r="CH90">
        <f>AVERAGE('UAS ctrl'!EF88:EV88)</f>
        <v>0.52146833333333331</v>
      </c>
      <c r="CI90">
        <f>AVERAGE(expt!EF88:EV88)</f>
        <v>0.4314291666666667</v>
      </c>
      <c r="CK90">
        <f>STDEV('Gal4 ctrl'!EF88:EV88)/SQRT(COUNT('Gal4 ctrl'!EF88:EV88))</f>
        <v>5.2199575310960332E-2</v>
      </c>
      <c r="CL90">
        <f>STDEV('UAS ctrl'!EF88:EV88)/SQRT(COUNT('UAS ctrl'!EF88:EV88))</f>
        <v>4.7990774031804455E-2</v>
      </c>
      <c r="CM90">
        <f>STDEV(expt!EF88:EV88)/SQRT(COUNT(expt!EF88:EV88))</f>
        <v>5.3117966435756926E-2</v>
      </c>
    </row>
    <row r="91" spans="15:91" x14ac:dyDescent="0.2">
      <c r="O91">
        <v>88</v>
      </c>
      <c r="P91">
        <f>AVERAGE('Gal4 ctrl'!C89:R89)</f>
        <v>7.1777409090909092</v>
      </c>
      <c r="Q91">
        <f>AVERAGE('UAS ctrl'!C89:R89)</f>
        <v>5.8284166666666666</v>
      </c>
      <c r="R91">
        <f>AVERAGE(expt!C89:R89)</f>
        <v>1.5173249999999998</v>
      </c>
      <c r="T91">
        <f>STDEV('Gal4 ctrl'!C89:R89)/SQRT(COUNT('Gal4 ctrl'!C89:R89))</f>
        <v>1.4111274129513052</v>
      </c>
      <c r="U91">
        <f>STDEV('UAS ctrl'!C89:R89)/SQRT(COUNT('UAS ctrl'!C89:R89))</f>
        <v>0.68407372430007729</v>
      </c>
      <c r="V91">
        <f>STDEV(expt!C89:R89)/SQRT(COUNT(expt!C89:R89))</f>
        <v>0.34751536028293162</v>
      </c>
      <c r="X91">
        <f>AVERAGE('Gal4 ctrl'!AJ89:AY89)</f>
        <v>6.6392363636363632</v>
      </c>
      <c r="Y91">
        <f>AVERAGE('UAS ctrl'!AJ89:AY89)</f>
        <v>4.8330916666666672</v>
      </c>
      <c r="Z91">
        <f>AVERAGE(expt!AJ89:AY89)</f>
        <v>1.213125</v>
      </c>
      <c r="AB91">
        <f>STDEV('Gal4 ctrl'!AJ89:AY89)/SQRT(COUNT('Gal4 ctrl'!AJ89:AY89))</f>
        <v>0.99160930551142923</v>
      </c>
      <c r="AC91">
        <f>STDEV('UAS ctrl'!AJ89:AY89)/SQRT(COUNT('UAS ctrl'!AJ89:AY89))</f>
        <v>0.78680843693562474</v>
      </c>
      <c r="AD91">
        <f>STDEV(expt!AJ89:AY89)/SQRT(COUNT(expt!AJ89:AY89))</f>
        <v>0.31047820145143068</v>
      </c>
      <c r="AF91">
        <f>AVERAGE('Gal4 ctrl'!BQ89:CF89)</f>
        <v>5.9774172727272736</v>
      </c>
      <c r="AG91">
        <f>AVERAGE('UAS ctrl'!BQ89:CF89)</f>
        <v>4.0393675</v>
      </c>
      <c r="AH91">
        <f>AVERAGE(expt!BQ89:CF89)</f>
        <v>1.2051566666666667</v>
      </c>
      <c r="AJ91">
        <f>STDEV('Gal4 ctrl'!BQ89:CF89)/SQRT(COUNT('Gal4 ctrl'!BQ89:CF89))</f>
        <v>1.039191200496451</v>
      </c>
      <c r="AK91">
        <f>STDEV('UAS ctrl'!BQ89:CF89)/SQRT(COUNT('UAS ctrl'!BQ89:CF89))</f>
        <v>0.7577025470351294</v>
      </c>
      <c r="AL91">
        <f>STDEV(expt!BQ89:CF89)/SQRT(COUNT(expt!BQ89:CF89))</f>
        <v>0.29469497005335443</v>
      </c>
      <c r="AP91">
        <f>AVERAGE('Gal4 ctrl'!S89:AI89)</f>
        <v>1.523362727272727</v>
      </c>
      <c r="AQ91">
        <f>AVERAGE('UAS ctrl'!S89:AI89)</f>
        <v>1.4899741666666666</v>
      </c>
      <c r="AR91">
        <f>AVERAGE(expt!S89:AI89)</f>
        <v>0.86418833333333345</v>
      </c>
      <c r="AT91">
        <f>STDEV('Gal4 ctrl'!S89:AI89)/SQRT(COUNT('Gal4 ctrl'!S89:AI89))</f>
        <v>0.17768487485684495</v>
      </c>
      <c r="AU91">
        <f>STDEV('UAS ctrl'!S89:AI89)/SQRT(COUNT('UAS ctrl'!S89:AI89))</f>
        <v>0.10712814728206757</v>
      </c>
      <c r="AV91">
        <f>STDEV(expt!S89:AI89)/SQRT(COUNT(expt!S89:AI89))</f>
        <v>9.9321246131332711E-2</v>
      </c>
      <c r="AX91">
        <f>AVERAGE('Gal4 ctrl'!AZ89:BP89)</f>
        <v>1.4355636363636366</v>
      </c>
      <c r="AY91">
        <f>AVERAGE('UAS ctrl'!AZ89:BP89)</f>
        <v>1.2764708333333332</v>
      </c>
      <c r="AZ91">
        <f>AVERAGE(expt!AZ89:BP89)</f>
        <v>0.77161999999999997</v>
      </c>
      <c r="BB91">
        <f>STDEV('Gal4 ctrl'!AZ89:BP89)/SQRT(COUNT('Gal4 ctrl'!AZ89:BP89))</f>
        <v>0.15523662408941269</v>
      </c>
      <c r="BC91">
        <f>STDEV('UAS ctrl'!AZ89:BP89)/SQRT(COUNT('UAS ctrl'!AZ89:BP89))</f>
        <v>0.12289635091765856</v>
      </c>
      <c r="BD91">
        <f>STDEV(expt!AZ89:BP89)/SQRT(COUNT(expt!AZ89:BP89))</f>
        <v>6.0082876083663354E-2</v>
      </c>
      <c r="BF91">
        <f>AVERAGE('Gal4 ctrl'!CG89:CW89)</f>
        <v>1.219969090909091</v>
      </c>
      <c r="BG91">
        <f>AVERAGE('UAS ctrl'!CG89:CW89)</f>
        <v>1.1602733333333335</v>
      </c>
      <c r="BH91">
        <f>AVERAGE(expt!CG89:CW89)</f>
        <v>0.6125491666666667</v>
      </c>
      <c r="BJ91">
        <f>STDEV('Gal4 ctrl'!CG89:CW89)/SQRT(COUNT('Gal4 ctrl'!CG89:CW89))</f>
        <v>0.11741460554535747</v>
      </c>
      <c r="BK91">
        <f>STDEV('UAS ctrl'!CG89:CW89)/SQRT(COUNT('UAS ctrl'!CG89:CW89))</f>
        <v>7.9326348486120274E-2</v>
      </c>
      <c r="BL91">
        <f>STDEV(expt!CG89:CW89)/SQRT(COUNT(expt!CG89:CW89))</f>
        <v>4.3507618968063461E-2</v>
      </c>
      <c r="BQ91">
        <f>AVERAGE('Gal4 ctrl'!CX89:DN89)</f>
        <v>0.68862090909090923</v>
      </c>
      <c r="BR91">
        <f>AVERAGE('UAS ctrl'!CX89:DN89)</f>
        <v>0.63081166666666666</v>
      </c>
      <c r="BS91">
        <f>AVERAGE(expt!CX89:DN89)</f>
        <v>0.57030999999999998</v>
      </c>
      <c r="BU91">
        <f>STDEV('Gal4 ctrl'!CX89:DN89)/SQRT(COUNT('Gal4 ctrl'!CX89:DN89))</f>
        <v>6.261947517933629E-2</v>
      </c>
      <c r="BV91">
        <f>STDEV('UAS ctrl'!CX89:DN89)/SQRT(COUNT('UAS ctrl'!CX89:DN89))</f>
        <v>3.864550906586154E-2</v>
      </c>
      <c r="BW91">
        <f>STDEV(expt!CX89:DN89)/SQRT(COUNT(expt!CX89:DN89))</f>
        <v>4.4239496527766917E-2</v>
      </c>
      <c r="BY91">
        <f>AVERAGE('Gal4 ctrl'!DO89:EE89)</f>
        <v>0.56573090909090906</v>
      </c>
      <c r="BZ91">
        <f>AVERAGE('UAS ctrl'!DO89:EE89)</f>
        <v>0.52253416666666663</v>
      </c>
      <c r="CA91">
        <f>AVERAGE(expt!DO89:EE89)</f>
        <v>0.45626916666666667</v>
      </c>
      <c r="CC91">
        <f>STDEV('Gal4 ctrl'!DO89:EE89)/SQRT(COUNT('Gal4 ctrl'!DO89:EE89))</f>
        <v>6.5929837340429842E-2</v>
      </c>
      <c r="CD91">
        <f>STDEV('UAS ctrl'!DO89:EE89)/SQRT(COUNT('UAS ctrl'!DO89:EE89))</f>
        <v>4.623620756602323E-2</v>
      </c>
      <c r="CE91">
        <f>STDEV(expt!DO89:EE89)/SQRT(COUNT(expt!DO89:EE89))</f>
        <v>5.1475497384653554E-2</v>
      </c>
      <c r="CG91">
        <f>AVERAGE('Gal4 ctrl'!EF89:EV89)</f>
        <v>0.61817727272727274</v>
      </c>
      <c r="CH91">
        <f>AVERAGE('UAS ctrl'!EF89:EV89)</f>
        <v>0.51278333333333337</v>
      </c>
      <c r="CI91">
        <f>AVERAGE(expt!EF89:EV89)</f>
        <v>0.40418500000000002</v>
      </c>
      <c r="CK91">
        <f>STDEV('Gal4 ctrl'!EF89:EV89)/SQRT(COUNT('Gal4 ctrl'!EF89:EV89))</f>
        <v>5.4792986214908031E-2</v>
      </c>
      <c r="CL91">
        <f>STDEV('UAS ctrl'!EF89:EV89)/SQRT(COUNT('UAS ctrl'!EF89:EV89))</f>
        <v>4.514213964487248E-2</v>
      </c>
      <c r="CM91">
        <f>STDEV(expt!EF89:EV89)/SQRT(COUNT(expt!EF89:EV89))</f>
        <v>5.3841874847754052E-2</v>
      </c>
    </row>
    <row r="92" spans="15:91" x14ac:dyDescent="0.2">
      <c r="O92">
        <v>89</v>
      </c>
      <c r="P92">
        <f>AVERAGE('Gal4 ctrl'!C90:R90)</f>
        <v>7.1991818181818168</v>
      </c>
      <c r="Q92">
        <f>AVERAGE('UAS ctrl'!C90:R90)</f>
        <v>6.4658916666666668</v>
      </c>
      <c r="R92">
        <f>AVERAGE(expt!C90:R90)</f>
        <v>1.4408308333333333</v>
      </c>
      <c r="T92">
        <f>STDEV('Gal4 ctrl'!C90:R90)/SQRT(COUNT('Gal4 ctrl'!C90:R90))</f>
        <v>1.278372598680781</v>
      </c>
      <c r="U92">
        <f>STDEV('UAS ctrl'!C90:R90)/SQRT(COUNT('UAS ctrl'!C90:R90))</f>
        <v>0.93953603914768746</v>
      </c>
      <c r="V92">
        <f>STDEV(expt!C90:R90)/SQRT(COUNT(expt!C90:R90))</f>
        <v>0.34532827005719419</v>
      </c>
      <c r="X92">
        <f>AVERAGE('Gal4 ctrl'!AJ90:AY90)</f>
        <v>6.162272727272728</v>
      </c>
      <c r="Y92">
        <f>AVERAGE('UAS ctrl'!AJ90:AY90)</f>
        <v>4.9863583333333334</v>
      </c>
      <c r="Z92">
        <f>AVERAGE(expt!AJ90:AY90)</f>
        <v>1.0195483333333333</v>
      </c>
      <c r="AB92">
        <f>STDEV('Gal4 ctrl'!AJ90:AY90)/SQRT(COUNT('Gal4 ctrl'!AJ90:AY90))</f>
        <v>0.85480068852770397</v>
      </c>
      <c r="AC92">
        <f>STDEV('UAS ctrl'!AJ90:AY90)/SQRT(COUNT('UAS ctrl'!AJ90:AY90))</f>
        <v>0.63811763941777244</v>
      </c>
      <c r="AD92">
        <f>STDEV(expt!AJ90:AY90)/SQRT(COUNT(expt!AJ90:AY90))</f>
        <v>0.24080981652142175</v>
      </c>
      <c r="AF92">
        <f>AVERAGE('Gal4 ctrl'!BQ90:CF90)</f>
        <v>6.1847436363636357</v>
      </c>
      <c r="AG92">
        <f>AVERAGE('UAS ctrl'!BQ90:CF90)</f>
        <v>3.7140324999999996</v>
      </c>
      <c r="AH92">
        <f>AVERAGE(expt!BQ90:CF90)</f>
        <v>0.96992499999999993</v>
      </c>
      <c r="AJ92">
        <f>STDEV('Gal4 ctrl'!BQ90:CF90)/SQRT(COUNT('Gal4 ctrl'!BQ90:CF90))</f>
        <v>1.167050266403818</v>
      </c>
      <c r="AK92">
        <f>STDEV('UAS ctrl'!BQ90:CF90)/SQRT(COUNT('UAS ctrl'!BQ90:CF90))</f>
        <v>0.73265703353173584</v>
      </c>
      <c r="AL92">
        <f>STDEV(expt!BQ90:CF90)/SQRT(COUNT(expt!BQ90:CF90))</f>
        <v>0.16963100096573264</v>
      </c>
      <c r="AP92">
        <f>AVERAGE('Gal4 ctrl'!S90:AI90)</f>
        <v>1.4454663636363636</v>
      </c>
      <c r="AQ92">
        <f>AVERAGE('UAS ctrl'!S90:AI90)</f>
        <v>1.5482333333333334</v>
      </c>
      <c r="AR92">
        <f>AVERAGE(expt!S90:AI90)</f>
        <v>0.90684666666666691</v>
      </c>
      <c r="AT92">
        <f>STDEV('Gal4 ctrl'!S90:AI90)/SQRT(COUNT('Gal4 ctrl'!S90:AI90))</f>
        <v>0.11360872535531567</v>
      </c>
      <c r="AU92">
        <f>STDEV('UAS ctrl'!S90:AI90)/SQRT(COUNT('UAS ctrl'!S90:AI90))</f>
        <v>0.1127512039399091</v>
      </c>
      <c r="AV92">
        <f>STDEV(expt!S90:AI90)/SQRT(COUNT(expt!S90:AI90))</f>
        <v>0.12245279363365634</v>
      </c>
      <c r="AX92">
        <f>AVERAGE('Gal4 ctrl'!AZ90:BP90)</f>
        <v>1.46939</v>
      </c>
      <c r="AY92">
        <f>AVERAGE('UAS ctrl'!AZ90:BP90)</f>
        <v>1.2863258333333334</v>
      </c>
      <c r="AZ92">
        <f>AVERAGE(expt!AZ90:BP90)</f>
        <v>0.74410666666666669</v>
      </c>
      <c r="BB92">
        <f>STDEV('Gal4 ctrl'!AZ90:BP90)/SQRT(COUNT('Gal4 ctrl'!AZ90:BP90))</f>
        <v>0.13985820150813771</v>
      </c>
      <c r="BC92">
        <f>STDEV('UAS ctrl'!AZ90:BP90)/SQRT(COUNT('UAS ctrl'!AZ90:BP90))</f>
        <v>0.10067041425739262</v>
      </c>
      <c r="BD92">
        <f>STDEV(expt!AZ90:BP90)/SQRT(COUNT(expt!AZ90:BP90))</f>
        <v>7.0283159480530377E-2</v>
      </c>
      <c r="BF92">
        <f>AVERAGE('Gal4 ctrl'!CG90:CW90)</f>
        <v>1.2836263636363638</v>
      </c>
      <c r="BG92">
        <f>AVERAGE('UAS ctrl'!CG90:CW90)</f>
        <v>1.2160849999999999</v>
      </c>
      <c r="BH92">
        <f>AVERAGE(expt!CG90:CW90)</f>
        <v>0.64089583333333344</v>
      </c>
      <c r="BJ92">
        <f>STDEV('Gal4 ctrl'!CG90:CW90)/SQRT(COUNT('Gal4 ctrl'!CG90:CW90))</f>
        <v>0.15109163987625479</v>
      </c>
      <c r="BK92">
        <f>STDEV('UAS ctrl'!CG90:CW90)/SQRT(COUNT('UAS ctrl'!CG90:CW90))</f>
        <v>8.6799642607663846E-2</v>
      </c>
      <c r="BL92">
        <f>STDEV(expt!CG90:CW90)/SQRT(COUNT(expt!CG90:CW90))</f>
        <v>4.771617396931771E-2</v>
      </c>
      <c r="BQ92">
        <f>AVERAGE('Gal4 ctrl'!CX90:DN90)</f>
        <v>0.66669727272727275</v>
      </c>
      <c r="BR92">
        <f>AVERAGE('UAS ctrl'!CX90:DN90)</f>
        <v>0.63468000000000002</v>
      </c>
      <c r="BS92">
        <f>AVERAGE(expt!CX90:DN90)</f>
        <v>0.59401749999999998</v>
      </c>
      <c r="BU92">
        <f>STDEV('Gal4 ctrl'!CX90:DN90)/SQRT(COUNT('Gal4 ctrl'!CX90:DN90))</f>
        <v>6.3110839727216261E-2</v>
      </c>
      <c r="BV92">
        <f>STDEV('UAS ctrl'!CX90:DN90)/SQRT(COUNT('UAS ctrl'!CX90:DN90))</f>
        <v>4.8629869328521633E-2</v>
      </c>
      <c r="BW92">
        <f>STDEV(expt!CX90:DN90)/SQRT(COUNT(expt!CX90:DN90))</f>
        <v>3.9126950820277638E-2</v>
      </c>
      <c r="BY92">
        <f>AVERAGE('Gal4 ctrl'!DO90:EE90)</f>
        <v>0.58066090909090906</v>
      </c>
      <c r="BZ92">
        <f>AVERAGE('UAS ctrl'!DO90:EE90)</f>
        <v>0.54759666666666662</v>
      </c>
      <c r="CA92">
        <f>AVERAGE(expt!DO90:EE90)</f>
        <v>0.47382583333333333</v>
      </c>
      <c r="CC92">
        <f>STDEV('Gal4 ctrl'!DO90:EE90)/SQRT(COUNT('Gal4 ctrl'!DO90:EE90))</f>
        <v>6.5770966632211977E-2</v>
      </c>
      <c r="CD92">
        <f>STDEV('UAS ctrl'!DO90:EE90)/SQRT(COUNT('UAS ctrl'!DO90:EE90))</f>
        <v>4.6635966406050396E-2</v>
      </c>
      <c r="CE92">
        <f>STDEV(expt!DO90:EE90)/SQRT(COUNT(expt!DO90:EE90))</f>
        <v>5.9825684947874394E-2</v>
      </c>
      <c r="CG92">
        <f>AVERAGE('Gal4 ctrl'!EF90:EV90)</f>
        <v>0.61082181818181824</v>
      </c>
      <c r="CH92">
        <f>AVERAGE('UAS ctrl'!EF90:EV90)</f>
        <v>0.49128833333333333</v>
      </c>
      <c r="CI92">
        <f>AVERAGE(expt!EF90:EV90)</f>
        <v>0.40532000000000007</v>
      </c>
      <c r="CK92">
        <f>STDEV('Gal4 ctrl'!EF90:EV90)/SQRT(COUNT('Gal4 ctrl'!EF90:EV90))</f>
        <v>5.8888865174051327E-2</v>
      </c>
      <c r="CL92">
        <f>STDEV('UAS ctrl'!EF90:EV90)/SQRT(COUNT('UAS ctrl'!EF90:EV90))</f>
        <v>4.3691462827306411E-2</v>
      </c>
      <c r="CM92">
        <f>STDEV(expt!EF90:EV90)/SQRT(COUNT(expt!EF90:EV90))</f>
        <v>5.327804292178677E-2</v>
      </c>
    </row>
    <row r="93" spans="15:91" x14ac:dyDescent="0.2">
      <c r="O93">
        <v>90</v>
      </c>
      <c r="P93">
        <f>AVERAGE('Gal4 ctrl'!C91:R91)</f>
        <v>6.7440990909090912</v>
      </c>
      <c r="Q93">
        <f>AVERAGE('UAS ctrl'!C91:R91)</f>
        <v>6.594450000000001</v>
      </c>
      <c r="R93">
        <f>AVERAGE(expt!C91:R91)</f>
        <v>1.3808575000000001</v>
      </c>
      <c r="T93">
        <f>STDEV('Gal4 ctrl'!C91:R91)/SQRT(COUNT('Gal4 ctrl'!C91:R91))</f>
        <v>1.1103974436786583</v>
      </c>
      <c r="U93">
        <f>STDEV('UAS ctrl'!C91:R91)/SQRT(COUNT('UAS ctrl'!C91:R91))</f>
        <v>0.9239112342168595</v>
      </c>
      <c r="V93">
        <f>STDEV(expt!C91:R91)/SQRT(COUNT(expt!C91:R91))</f>
        <v>0.39835447018560749</v>
      </c>
      <c r="X93">
        <f>AVERAGE('Gal4 ctrl'!AJ91:AY91)</f>
        <v>6.0596545454545456</v>
      </c>
      <c r="Y93">
        <f>AVERAGE('UAS ctrl'!AJ91:AY91)</f>
        <v>4.78695</v>
      </c>
      <c r="Z93">
        <f>AVERAGE(expt!AJ91:AY91)</f>
        <v>1.0199283333333333</v>
      </c>
      <c r="AB93">
        <f>STDEV('Gal4 ctrl'!AJ91:AY91)/SQRT(COUNT('Gal4 ctrl'!AJ91:AY91))</f>
        <v>0.84989158242936924</v>
      </c>
      <c r="AC93">
        <f>STDEV('UAS ctrl'!AJ91:AY91)/SQRT(COUNT('UAS ctrl'!AJ91:AY91))</f>
        <v>0.64202922553369357</v>
      </c>
      <c r="AD93">
        <f>STDEV(expt!AJ91:AY91)/SQRT(COUNT(expt!AJ91:AY91))</f>
        <v>0.25508665987307538</v>
      </c>
      <c r="AF93">
        <f>AVERAGE('Gal4 ctrl'!BQ91:CF91)</f>
        <v>6.3041899999999993</v>
      </c>
      <c r="AG93">
        <f>AVERAGE('UAS ctrl'!BQ91:CF91)</f>
        <v>4.3417133333333338</v>
      </c>
      <c r="AH93">
        <f>AVERAGE(expt!BQ91:CF91)</f>
        <v>1.0297316666666667</v>
      </c>
      <c r="AJ93">
        <f>STDEV('Gal4 ctrl'!BQ91:CF91)/SQRT(COUNT('Gal4 ctrl'!BQ91:CF91))</f>
        <v>1.2111498835141603</v>
      </c>
      <c r="AK93">
        <f>STDEV('UAS ctrl'!BQ91:CF91)/SQRT(COUNT('UAS ctrl'!BQ91:CF91))</f>
        <v>0.84459391375232806</v>
      </c>
      <c r="AL93">
        <f>STDEV(expt!BQ91:CF91)/SQRT(COUNT(expt!BQ91:CF91))</f>
        <v>0.25867885108125327</v>
      </c>
      <c r="AP93">
        <f>AVERAGE('Gal4 ctrl'!S91:AI91)</f>
        <v>1.5403109090909091</v>
      </c>
      <c r="AQ93">
        <f>AVERAGE('UAS ctrl'!S91:AI91)</f>
        <v>1.4283958333333333</v>
      </c>
      <c r="AR93">
        <f>AVERAGE(expt!S91:AI91)</f>
        <v>0.83690583333333335</v>
      </c>
      <c r="AT93">
        <f>STDEV('Gal4 ctrl'!S91:AI91)/SQRT(COUNT('Gal4 ctrl'!S91:AI91))</f>
        <v>0.14407360016485593</v>
      </c>
      <c r="AU93">
        <f>STDEV('UAS ctrl'!S91:AI91)/SQRT(COUNT('UAS ctrl'!S91:AI91))</f>
        <v>9.7357447439353664E-2</v>
      </c>
      <c r="AV93">
        <f>STDEV(expt!S91:AI91)/SQRT(COUNT(expt!S91:AI91))</f>
        <v>0.10643646605724487</v>
      </c>
      <c r="AX93">
        <f>AVERAGE('Gal4 ctrl'!AZ91:BP91)</f>
        <v>1.4606445454545456</v>
      </c>
      <c r="AY93">
        <f>AVERAGE('UAS ctrl'!AZ91:BP91)</f>
        <v>1.2096691666666666</v>
      </c>
      <c r="AZ93">
        <f>AVERAGE(expt!AZ91:BP91)</f>
        <v>0.72541083333333345</v>
      </c>
      <c r="BB93">
        <f>STDEV('Gal4 ctrl'!AZ91:BP91)/SQRT(COUNT('Gal4 ctrl'!AZ91:BP91))</f>
        <v>0.12074040660828456</v>
      </c>
      <c r="BC93">
        <f>STDEV('UAS ctrl'!AZ91:BP91)/SQRT(COUNT('UAS ctrl'!AZ91:BP91))</f>
        <v>9.3109785927919228E-2</v>
      </c>
      <c r="BD93">
        <f>STDEV(expt!AZ91:BP91)/SQRT(COUNT(expt!AZ91:BP91))</f>
        <v>8.3640971378378157E-2</v>
      </c>
      <c r="BF93">
        <f>AVERAGE('Gal4 ctrl'!CG91:CW91)</f>
        <v>1.2585836363636365</v>
      </c>
      <c r="BG93">
        <f>AVERAGE('UAS ctrl'!CG91:CW91)</f>
        <v>1.2071583333333333</v>
      </c>
      <c r="BH93">
        <f>AVERAGE(expt!CG91:CW91)</f>
        <v>0.61373333333333335</v>
      </c>
      <c r="BJ93">
        <f>STDEV('Gal4 ctrl'!CG91:CW91)/SQRT(COUNT('Gal4 ctrl'!CG91:CW91))</f>
        <v>0.12044202730150232</v>
      </c>
      <c r="BK93">
        <f>STDEV('UAS ctrl'!CG91:CW91)/SQRT(COUNT('UAS ctrl'!CG91:CW91))</f>
        <v>9.0594435810084153E-2</v>
      </c>
      <c r="BL93">
        <f>STDEV(expt!CG91:CW91)/SQRT(COUNT(expt!CG91:CW91))</f>
        <v>3.9469173535760245E-2</v>
      </c>
      <c r="BQ93">
        <f>AVERAGE('Gal4 ctrl'!CX91:DN91)</f>
        <v>0.71114727272727274</v>
      </c>
      <c r="BR93">
        <f>AVERAGE('UAS ctrl'!CX91:DN91)</f>
        <v>0.6210566666666667</v>
      </c>
      <c r="BS93">
        <f>AVERAGE(expt!CX91:DN91)</f>
        <v>0.59494749999999996</v>
      </c>
      <c r="BU93">
        <f>STDEV('Gal4 ctrl'!CX91:DN91)/SQRT(COUNT('Gal4 ctrl'!CX91:DN91))</f>
        <v>5.9542283571362598E-2</v>
      </c>
      <c r="BV93">
        <f>STDEV('UAS ctrl'!CX91:DN91)/SQRT(COUNT('UAS ctrl'!CX91:DN91))</f>
        <v>4.7934441630673376E-2</v>
      </c>
      <c r="BW93">
        <f>STDEV(expt!CX91:DN91)/SQRT(COUNT(expt!CX91:DN91))</f>
        <v>4.4717753154190271E-2</v>
      </c>
      <c r="BY93">
        <f>AVERAGE('Gal4 ctrl'!DO91:EE91)</f>
        <v>0.61228090909090915</v>
      </c>
      <c r="BZ93">
        <f>AVERAGE('UAS ctrl'!DO91:EE91)</f>
        <v>0.5544650000000001</v>
      </c>
      <c r="CA93">
        <f>AVERAGE(expt!DO91:EE91)</f>
        <v>0.50187833333333332</v>
      </c>
      <c r="CC93">
        <f>STDEV('Gal4 ctrl'!DO91:EE91)/SQRT(COUNT('Gal4 ctrl'!DO91:EE91))</f>
        <v>6.4383988769859055E-2</v>
      </c>
      <c r="CD93">
        <f>STDEV('UAS ctrl'!DO91:EE91)/SQRT(COUNT('UAS ctrl'!DO91:EE91))</f>
        <v>4.4557710034121435E-2</v>
      </c>
      <c r="CE93">
        <f>STDEV(expt!DO91:EE91)/SQRT(COUNT(expt!DO91:EE91))</f>
        <v>5.9784677484023337E-2</v>
      </c>
      <c r="CG93">
        <f>AVERAGE('Gal4 ctrl'!EF91:EV91)</f>
        <v>0.62524000000000002</v>
      </c>
      <c r="CH93">
        <f>AVERAGE('UAS ctrl'!EF91:EV91)</f>
        <v>0.50784583333333333</v>
      </c>
      <c r="CI93">
        <f>AVERAGE(expt!EF91:EV91)</f>
        <v>0.37507166666666669</v>
      </c>
      <c r="CK93">
        <f>STDEV('Gal4 ctrl'!EF91:EV91)/SQRT(COUNT('Gal4 ctrl'!EF91:EV91))</f>
        <v>6.1924932884317892E-2</v>
      </c>
      <c r="CL93">
        <f>STDEV('UAS ctrl'!EF91:EV91)/SQRT(COUNT('UAS ctrl'!EF91:EV91))</f>
        <v>4.9775681972685781E-2</v>
      </c>
      <c r="CM93">
        <f>STDEV(expt!EF91:EV91)/SQRT(COUNT(expt!EF91:EV91))</f>
        <v>4.3236259156038008E-2</v>
      </c>
    </row>
    <row r="94" spans="15:91" x14ac:dyDescent="0.2">
      <c r="O94">
        <v>91</v>
      </c>
      <c r="P94">
        <f>AVERAGE('Gal4 ctrl'!C92:R92)</f>
        <v>6.9891854545454546</v>
      </c>
      <c r="Q94">
        <f>AVERAGE('UAS ctrl'!C92:R92)</f>
        <v>6.698666666666667</v>
      </c>
      <c r="R94">
        <f>AVERAGE(expt!C92:R92)</f>
        <v>1.6029141666666666</v>
      </c>
      <c r="T94">
        <f>STDEV('Gal4 ctrl'!C92:R92)/SQRT(COUNT('Gal4 ctrl'!C92:R92))</f>
        <v>1.2482933301522046</v>
      </c>
      <c r="U94">
        <f>STDEV('UAS ctrl'!C92:R92)/SQRT(COUNT('UAS ctrl'!C92:R92))</f>
        <v>0.91053545454853002</v>
      </c>
      <c r="V94">
        <f>STDEV(expt!C92:R92)/SQRT(COUNT(expt!C92:R92))</f>
        <v>0.60447041613883667</v>
      </c>
      <c r="X94">
        <f>AVERAGE('Gal4 ctrl'!AJ92:AY92)</f>
        <v>6.0631272727272725</v>
      </c>
      <c r="Y94">
        <f>AVERAGE('UAS ctrl'!AJ92:AY92)</f>
        <v>4.3668166666666668</v>
      </c>
      <c r="Z94">
        <f>AVERAGE(expt!AJ92:AY92)</f>
        <v>1.1454566666666668</v>
      </c>
      <c r="AB94">
        <f>STDEV('Gal4 ctrl'!AJ92:AY92)/SQRT(COUNT('Gal4 ctrl'!AJ92:AY92))</f>
        <v>0.77910277033508346</v>
      </c>
      <c r="AC94">
        <f>STDEV('UAS ctrl'!AJ92:AY92)/SQRT(COUNT('UAS ctrl'!AJ92:AY92))</f>
        <v>0.56244703465564561</v>
      </c>
      <c r="AD94">
        <f>STDEV(expt!AJ92:AY92)/SQRT(COUNT(expt!AJ92:AY92))</f>
        <v>0.28772170501259298</v>
      </c>
      <c r="AF94">
        <f>AVERAGE('Gal4 ctrl'!BQ92:CF92)</f>
        <v>6.4216772727272735</v>
      </c>
      <c r="AG94">
        <f>AVERAGE('UAS ctrl'!BQ92:CF92)</f>
        <v>4.6497341666666667</v>
      </c>
      <c r="AH94">
        <f>AVERAGE(expt!BQ92:CF92)</f>
        <v>0.97313500000000008</v>
      </c>
      <c r="AJ94">
        <f>STDEV('Gal4 ctrl'!BQ92:CF92)/SQRT(COUNT('Gal4 ctrl'!BQ92:CF92))</f>
        <v>1.2532167448639666</v>
      </c>
      <c r="AK94">
        <f>STDEV('UAS ctrl'!BQ92:CF92)/SQRT(COUNT('UAS ctrl'!BQ92:CF92))</f>
        <v>0.94667884555529558</v>
      </c>
      <c r="AL94">
        <f>STDEV(expt!BQ92:CF92)/SQRT(COUNT(expt!BQ92:CF92))</f>
        <v>0.16256113856163329</v>
      </c>
      <c r="AP94">
        <f>AVERAGE('Gal4 ctrl'!S92:AI92)</f>
        <v>1.6126045454545455</v>
      </c>
      <c r="AQ94">
        <f>AVERAGE('UAS ctrl'!S92:AI92)</f>
        <v>1.4149624999999999</v>
      </c>
      <c r="AR94">
        <f>AVERAGE(expt!S92:AI92)</f>
        <v>0.81486500000000017</v>
      </c>
      <c r="AT94">
        <f>STDEV('Gal4 ctrl'!S92:AI92)/SQRT(COUNT('Gal4 ctrl'!S92:AI92))</f>
        <v>0.1682629449909421</v>
      </c>
      <c r="AU94">
        <f>STDEV('UAS ctrl'!S92:AI92)/SQRT(COUNT('UAS ctrl'!S92:AI92))</f>
        <v>0.11660314299473226</v>
      </c>
      <c r="AV94">
        <f>STDEV(expt!S92:AI92)/SQRT(COUNT(expt!S92:AI92))</f>
        <v>0.10536829461393245</v>
      </c>
      <c r="AX94">
        <f>AVERAGE('Gal4 ctrl'!AZ92:BP92)</f>
        <v>1.3530618181818179</v>
      </c>
      <c r="AY94">
        <f>AVERAGE('UAS ctrl'!AZ92:BP92)</f>
        <v>1.2427200000000003</v>
      </c>
      <c r="AZ94">
        <f>AVERAGE(expt!AZ92:BP92)</f>
        <v>0.77686500000000003</v>
      </c>
      <c r="BB94">
        <f>STDEV('Gal4 ctrl'!AZ92:BP92)/SQRT(COUNT('Gal4 ctrl'!AZ92:BP92))</f>
        <v>0.1029469089104425</v>
      </c>
      <c r="BC94">
        <f>STDEV('UAS ctrl'!AZ92:BP92)/SQRT(COUNT('UAS ctrl'!AZ92:BP92))</f>
        <v>0.10648913624346257</v>
      </c>
      <c r="BD94">
        <f>STDEV(expt!AZ92:BP92)/SQRT(COUNT(expt!AZ92:BP92))</f>
        <v>9.6128924300239615E-2</v>
      </c>
      <c r="BF94">
        <f>AVERAGE('Gal4 ctrl'!CG92:CW92)</f>
        <v>1.2197790909090911</v>
      </c>
      <c r="BG94">
        <f>AVERAGE('UAS ctrl'!CG92:CW92)</f>
        <v>1.1476516666666667</v>
      </c>
      <c r="BH94">
        <f>AVERAGE(expt!CG92:CW92)</f>
        <v>0.6680841666666667</v>
      </c>
      <c r="BJ94">
        <f>STDEV('Gal4 ctrl'!CG92:CW92)/SQRT(COUNT('Gal4 ctrl'!CG92:CW92))</f>
        <v>0.12012547413172556</v>
      </c>
      <c r="BK94">
        <f>STDEV('UAS ctrl'!CG92:CW92)/SQRT(COUNT('UAS ctrl'!CG92:CW92))</f>
        <v>0.11800043193188361</v>
      </c>
      <c r="BL94">
        <f>STDEV(expt!CG92:CW92)/SQRT(COUNT(expt!CG92:CW92))</f>
        <v>5.0465663461141827E-2</v>
      </c>
      <c r="BQ94">
        <f>AVERAGE('Gal4 ctrl'!CX92:DN92)</f>
        <v>0.67166000000000003</v>
      </c>
      <c r="BR94">
        <f>AVERAGE('UAS ctrl'!CX92:DN92)</f>
        <v>0.63549</v>
      </c>
      <c r="BS94">
        <f>AVERAGE(expt!CX92:DN92)</f>
        <v>0.64135666666666669</v>
      </c>
      <c r="BU94">
        <f>STDEV('Gal4 ctrl'!CX92:DN92)/SQRT(COUNT('Gal4 ctrl'!CX92:DN92))</f>
        <v>5.9894225567776044E-2</v>
      </c>
      <c r="BV94">
        <f>STDEV('UAS ctrl'!CX92:DN92)/SQRT(COUNT('UAS ctrl'!CX92:DN92))</f>
        <v>5.0289809950411185E-2</v>
      </c>
      <c r="BW94">
        <f>STDEV(expt!CX92:DN92)/SQRT(COUNT(expt!CX92:DN92))</f>
        <v>5.0651890708276949E-2</v>
      </c>
      <c r="BY94">
        <f>AVERAGE('Gal4 ctrl'!DO92:EE92)</f>
        <v>0.60936727272727265</v>
      </c>
      <c r="BZ94">
        <f>AVERAGE('UAS ctrl'!DO92:EE92)</f>
        <v>0.55199916666666671</v>
      </c>
      <c r="CA94">
        <f>AVERAGE(expt!DO92:EE92)</f>
        <v>0.53154416666666671</v>
      </c>
      <c r="CC94">
        <f>STDEV('Gal4 ctrl'!DO92:EE92)/SQRT(COUNT('Gal4 ctrl'!DO92:EE92))</f>
        <v>5.890767289258534E-2</v>
      </c>
      <c r="CD94">
        <f>STDEV('UAS ctrl'!DO92:EE92)/SQRT(COUNT('UAS ctrl'!DO92:EE92))</f>
        <v>4.0637371467472559E-2</v>
      </c>
      <c r="CE94">
        <f>STDEV(expt!DO92:EE92)/SQRT(COUNT(expt!DO92:EE92))</f>
        <v>5.0892728799248249E-2</v>
      </c>
      <c r="CG94">
        <f>AVERAGE('Gal4 ctrl'!EF92:EV92)</f>
        <v>0.66648545454545449</v>
      </c>
      <c r="CH94">
        <f>AVERAGE('UAS ctrl'!EF92:EV92)</f>
        <v>0.48413083333333334</v>
      </c>
      <c r="CI94">
        <f>AVERAGE(expt!EF92:EV92)</f>
        <v>0.43496833333333335</v>
      </c>
      <c r="CK94">
        <f>STDEV('Gal4 ctrl'!EF92:EV92)/SQRT(COUNT('Gal4 ctrl'!EF92:EV92))</f>
        <v>4.6926954250266543E-2</v>
      </c>
      <c r="CL94">
        <f>STDEV('UAS ctrl'!EF92:EV92)/SQRT(COUNT('UAS ctrl'!EF92:EV92))</f>
        <v>4.7667291394375012E-2</v>
      </c>
      <c r="CM94">
        <f>STDEV(expt!EF92:EV92)/SQRT(COUNT(expt!EF92:EV92))</f>
        <v>6.0068203733318615E-2</v>
      </c>
    </row>
    <row r="95" spans="15:91" x14ac:dyDescent="0.2">
      <c r="O95">
        <v>92</v>
      </c>
      <c r="P95">
        <f>AVERAGE('Gal4 ctrl'!C93:R93)</f>
        <v>7.0228454545454548</v>
      </c>
      <c r="Q95">
        <f>AVERAGE('UAS ctrl'!C93:R93)</f>
        <v>6.6043666666666665</v>
      </c>
      <c r="R95">
        <f>AVERAGE(expt!C93:R93)</f>
        <v>1.7710641666666664</v>
      </c>
      <c r="T95">
        <f>STDEV('Gal4 ctrl'!C93:R93)/SQRT(COUNT('Gal4 ctrl'!C93:R93))</f>
        <v>1.2242799824136805</v>
      </c>
      <c r="U95">
        <f>STDEV('UAS ctrl'!C93:R93)/SQRT(COUNT('UAS ctrl'!C93:R93))</f>
        <v>0.8264434881717041</v>
      </c>
      <c r="V95">
        <f>STDEV(expt!C93:R93)/SQRT(COUNT(expt!C93:R93))</f>
        <v>0.60857881488966803</v>
      </c>
      <c r="X95">
        <f>AVERAGE('Gal4 ctrl'!AJ93:AY93)</f>
        <v>5.8116000000000003</v>
      </c>
      <c r="Y95">
        <f>AVERAGE('UAS ctrl'!AJ93:AY93)</f>
        <v>5.0925583333333329</v>
      </c>
      <c r="Z95">
        <f>AVERAGE(expt!AJ93:AY93)</f>
        <v>1.2683816666666665</v>
      </c>
      <c r="AB95">
        <f>STDEV('Gal4 ctrl'!AJ93:AY93)/SQRT(COUNT('Gal4 ctrl'!AJ93:AY93))</f>
        <v>0.99524636018151069</v>
      </c>
      <c r="AC95">
        <f>STDEV('UAS ctrl'!AJ93:AY93)/SQRT(COUNT('UAS ctrl'!AJ93:AY93))</f>
        <v>0.73331390622941595</v>
      </c>
      <c r="AD95">
        <f>STDEV(expt!AJ93:AY93)/SQRT(COUNT(expt!AJ93:AY93))</f>
        <v>0.33429284205580512</v>
      </c>
      <c r="AF95">
        <f>AVERAGE('Gal4 ctrl'!BQ93:CF93)</f>
        <v>6.3151281818181824</v>
      </c>
      <c r="AG95">
        <f>AVERAGE('UAS ctrl'!BQ93:CF93)</f>
        <v>4.8897691666666665</v>
      </c>
      <c r="AH95">
        <f>AVERAGE(expt!BQ93:CF93)</f>
        <v>1.0657808333333334</v>
      </c>
      <c r="AJ95">
        <f>STDEV('Gal4 ctrl'!BQ93:CF93)/SQRT(COUNT('Gal4 ctrl'!BQ93:CF93))</f>
        <v>1.2102634352050026</v>
      </c>
      <c r="AK95">
        <f>STDEV('UAS ctrl'!BQ93:CF93)/SQRT(COUNT('UAS ctrl'!BQ93:CF93))</f>
        <v>0.92463353033533857</v>
      </c>
      <c r="AL95">
        <f>STDEV(expt!BQ93:CF93)/SQRT(COUNT(expt!BQ93:CF93))</f>
        <v>0.19928885243595512</v>
      </c>
      <c r="AP95">
        <f>AVERAGE('Gal4 ctrl'!S93:AI93)</f>
        <v>1.5510036363636361</v>
      </c>
      <c r="AQ95">
        <f>AVERAGE('UAS ctrl'!S93:AI93)</f>
        <v>1.5238041666666666</v>
      </c>
      <c r="AR95">
        <f>AVERAGE(expt!S93:AI93)</f>
        <v>0.80171999999999999</v>
      </c>
      <c r="AT95">
        <f>STDEV('Gal4 ctrl'!S93:AI93)/SQRT(COUNT('Gal4 ctrl'!S93:AI93))</f>
        <v>0.13289875563596076</v>
      </c>
      <c r="AU95">
        <f>STDEV('UAS ctrl'!S93:AI93)/SQRT(COUNT('UAS ctrl'!S93:AI93))</f>
        <v>0.13403006990438091</v>
      </c>
      <c r="AV95">
        <f>STDEV(expt!S93:AI93)/SQRT(COUNT(expt!S93:AI93))</f>
        <v>9.1533001202249026E-2</v>
      </c>
      <c r="AX95">
        <f>AVERAGE('Gal4 ctrl'!AZ93:BP93)</f>
        <v>1.3819863636363634</v>
      </c>
      <c r="AY95">
        <f>AVERAGE('UAS ctrl'!AZ93:BP93)</f>
        <v>1.2968966666666668</v>
      </c>
      <c r="AZ95">
        <f>AVERAGE(expt!AZ93:BP93)</f>
        <v>0.69624916666666659</v>
      </c>
      <c r="BB95">
        <f>STDEV('Gal4 ctrl'!AZ93:BP93)/SQRT(COUNT('Gal4 ctrl'!AZ93:BP93))</f>
        <v>0.12129924054527103</v>
      </c>
      <c r="BC95">
        <f>STDEV('UAS ctrl'!AZ93:BP93)/SQRT(COUNT('UAS ctrl'!AZ93:BP93))</f>
        <v>0.10505375079722594</v>
      </c>
      <c r="BD95">
        <f>STDEV(expt!AZ93:BP93)/SQRT(COUNT(expt!AZ93:BP93))</f>
        <v>7.4958114793674854E-2</v>
      </c>
      <c r="BF95">
        <f>AVERAGE('Gal4 ctrl'!CG93:CW93)</f>
        <v>1.2293000000000001</v>
      </c>
      <c r="BG95">
        <f>AVERAGE('UAS ctrl'!CG93:CW93)</f>
        <v>1.1037875000000001</v>
      </c>
      <c r="BH95">
        <f>AVERAGE(expt!CG93:CW93)</f>
        <v>0.66498916666666663</v>
      </c>
      <c r="BJ95">
        <f>STDEV('Gal4 ctrl'!CG93:CW93)/SQRT(COUNT('Gal4 ctrl'!CG93:CW93))</f>
        <v>0.11034244856973044</v>
      </c>
      <c r="BK95">
        <f>STDEV('UAS ctrl'!CG93:CW93)/SQRT(COUNT('UAS ctrl'!CG93:CW93))</f>
        <v>7.2176562248891893E-2</v>
      </c>
      <c r="BL95">
        <f>STDEV(expt!CG93:CW93)/SQRT(COUNT(expt!CG93:CW93))</f>
        <v>5.6269725180656198E-2</v>
      </c>
      <c r="BQ95">
        <f>AVERAGE('Gal4 ctrl'!CX93:DN93)</f>
        <v>0.69315181818181815</v>
      </c>
      <c r="BR95">
        <f>AVERAGE('UAS ctrl'!CX93:DN93)</f>
        <v>0.60609250000000003</v>
      </c>
      <c r="BS95">
        <f>AVERAGE(expt!CX93:DN93)</f>
        <v>0.65070583333333332</v>
      </c>
      <c r="BU95">
        <f>STDEV('Gal4 ctrl'!CX93:DN93)/SQRT(COUNT('Gal4 ctrl'!CX93:DN93))</f>
        <v>5.8482262809383345E-2</v>
      </c>
      <c r="BV95">
        <f>STDEV('UAS ctrl'!CX93:DN93)/SQRT(COUNT('UAS ctrl'!CX93:DN93))</f>
        <v>5.0878964876027707E-2</v>
      </c>
      <c r="BW95">
        <f>STDEV(expt!CX93:DN93)/SQRT(COUNT(expt!CX93:DN93))</f>
        <v>5.1989808987658641E-2</v>
      </c>
      <c r="BY95">
        <f>AVERAGE('Gal4 ctrl'!DO93:EE93)</f>
        <v>0.60309636363636365</v>
      </c>
      <c r="BZ95">
        <f>AVERAGE('UAS ctrl'!DO93:EE93)</f>
        <v>0.57156333333333331</v>
      </c>
      <c r="CA95">
        <f>AVERAGE(expt!DO93:EE93)</f>
        <v>0.51523166666666664</v>
      </c>
      <c r="CC95">
        <f>STDEV('Gal4 ctrl'!DO93:EE93)/SQRT(COUNT('Gal4 ctrl'!DO93:EE93))</f>
        <v>5.8411852848742472E-2</v>
      </c>
      <c r="CD95">
        <f>STDEV('UAS ctrl'!DO93:EE93)/SQRT(COUNT('UAS ctrl'!DO93:EE93))</f>
        <v>4.8286426198782886E-2</v>
      </c>
      <c r="CE95">
        <f>STDEV(expt!DO93:EE93)/SQRT(COUNT(expt!DO93:EE93))</f>
        <v>6.2359063614674269E-2</v>
      </c>
      <c r="CG95">
        <f>AVERAGE('Gal4 ctrl'!EF93:EV93)</f>
        <v>0.60878272727272731</v>
      </c>
      <c r="CH95">
        <f>AVERAGE('UAS ctrl'!EF93:EV93)</f>
        <v>0.49174833333333323</v>
      </c>
      <c r="CI95">
        <f>AVERAGE(expt!EF93:EV93)</f>
        <v>0.47376916666666663</v>
      </c>
      <c r="CK95">
        <f>STDEV('Gal4 ctrl'!EF93:EV93)/SQRT(COUNT('Gal4 ctrl'!EF93:EV93))</f>
        <v>5.9331443558291584E-2</v>
      </c>
      <c r="CL95">
        <f>STDEV('UAS ctrl'!EF93:EV93)/SQRT(COUNT('UAS ctrl'!EF93:EV93))</f>
        <v>5.1791695394809177E-2</v>
      </c>
      <c r="CM95">
        <f>STDEV(expt!EF93:EV93)/SQRT(COUNT(expt!EF93:EV93))</f>
        <v>5.9064228964058205E-2</v>
      </c>
    </row>
    <row r="96" spans="15:91" x14ac:dyDescent="0.2">
      <c r="O96">
        <v>93</v>
      </c>
      <c r="P96">
        <f>AVERAGE('Gal4 ctrl'!C94:R94)</f>
        <v>6.9676636363636355</v>
      </c>
      <c r="Q96">
        <f>AVERAGE('UAS ctrl'!C94:R94)</f>
        <v>6.6423249999999996</v>
      </c>
      <c r="R96">
        <f>AVERAGE(expt!C94:R94)</f>
        <v>1.6420316666666668</v>
      </c>
      <c r="T96">
        <f>STDEV('Gal4 ctrl'!C94:R94)/SQRT(COUNT('Gal4 ctrl'!C94:R94))</f>
        <v>1.2090423916376385</v>
      </c>
      <c r="U96">
        <f>STDEV('UAS ctrl'!C94:R94)/SQRT(COUNT('UAS ctrl'!C94:R94))</f>
        <v>0.82559866746253319</v>
      </c>
      <c r="V96">
        <f>STDEV(expt!C94:R94)/SQRT(COUNT(expt!C94:R94))</f>
        <v>0.45953986885241954</v>
      </c>
      <c r="X96">
        <f>AVERAGE('Gal4 ctrl'!AJ94:AY94)</f>
        <v>6.1534545454545455</v>
      </c>
      <c r="Y96">
        <f>AVERAGE('UAS ctrl'!AJ94:AY94)</f>
        <v>5.7704583333333339</v>
      </c>
      <c r="Z96">
        <f>AVERAGE(expt!AJ94:AY94)</f>
        <v>1.2000074999999997</v>
      </c>
      <c r="AB96">
        <f>STDEV('Gal4 ctrl'!AJ94:AY94)/SQRT(COUNT('Gal4 ctrl'!AJ94:AY94))</f>
        <v>1.0067673952140661</v>
      </c>
      <c r="AC96">
        <f>STDEV('UAS ctrl'!AJ94:AY94)/SQRT(COUNT('UAS ctrl'!AJ94:AY94))</f>
        <v>0.88346949909265093</v>
      </c>
      <c r="AD96">
        <f>STDEV(expt!AJ94:AY94)/SQRT(COUNT(expt!AJ94:AY94))</f>
        <v>0.31124266925558414</v>
      </c>
      <c r="AF96">
        <f>AVERAGE('Gal4 ctrl'!BQ94:CF94)</f>
        <v>6.0469436363636362</v>
      </c>
      <c r="AG96">
        <f>AVERAGE('UAS ctrl'!BQ94:CF94)</f>
        <v>4.3384991666666668</v>
      </c>
      <c r="AH96">
        <f>AVERAGE(expt!BQ94:CF94)</f>
        <v>1.1960058333333332</v>
      </c>
      <c r="AJ96">
        <f>STDEV('Gal4 ctrl'!BQ94:CF94)/SQRT(COUNT('Gal4 ctrl'!BQ94:CF94))</f>
        <v>1.2539801633687488</v>
      </c>
      <c r="AK96">
        <f>STDEV('UAS ctrl'!BQ94:CF94)/SQRT(COUNT('UAS ctrl'!BQ94:CF94))</f>
        <v>0.84580093380292909</v>
      </c>
      <c r="AL96">
        <f>STDEV(expt!BQ94:CF94)/SQRT(COUNT(expt!BQ94:CF94))</f>
        <v>0.25146092803147779</v>
      </c>
      <c r="AP96">
        <f>AVERAGE('Gal4 ctrl'!S94:AI94)</f>
        <v>1.5687227272727275</v>
      </c>
      <c r="AQ96">
        <f>AVERAGE('UAS ctrl'!S94:AI94)</f>
        <v>1.4293000000000002</v>
      </c>
      <c r="AR96">
        <f>AVERAGE(expt!S94:AI94)</f>
        <v>0.86915583333333346</v>
      </c>
      <c r="AT96">
        <f>STDEV('Gal4 ctrl'!S94:AI94)/SQRT(COUNT('Gal4 ctrl'!S94:AI94))</f>
        <v>0.15586975890782478</v>
      </c>
      <c r="AU96">
        <f>STDEV('UAS ctrl'!S94:AI94)/SQRT(COUNT('UAS ctrl'!S94:AI94))</f>
        <v>7.4816886564140664E-2</v>
      </c>
      <c r="AV96">
        <f>STDEV(expt!S94:AI94)/SQRT(COUNT(expt!S94:AI94))</f>
        <v>0.10154142459994013</v>
      </c>
      <c r="AX96">
        <f>AVERAGE('Gal4 ctrl'!AZ94:BP94)</f>
        <v>1.4583654545454545</v>
      </c>
      <c r="AY96">
        <f>AVERAGE('UAS ctrl'!AZ94:BP94)</f>
        <v>1.2741583333333333</v>
      </c>
      <c r="AZ96">
        <f>AVERAGE(expt!AZ94:BP94)</f>
        <v>0.66471500000000006</v>
      </c>
      <c r="BB96">
        <f>STDEV('Gal4 ctrl'!AZ94:BP94)/SQRT(COUNT('Gal4 ctrl'!AZ94:BP94))</f>
        <v>0.15204260183109927</v>
      </c>
      <c r="BC96">
        <f>STDEV('UAS ctrl'!AZ94:BP94)/SQRT(COUNT('UAS ctrl'!AZ94:BP94))</f>
        <v>0.1011840196227656</v>
      </c>
      <c r="BD96">
        <f>STDEV(expt!AZ94:BP94)/SQRT(COUNT(expt!AZ94:BP94))</f>
        <v>7.1756138819848117E-2</v>
      </c>
      <c r="BF96">
        <f>AVERAGE('Gal4 ctrl'!CG94:CW94)</f>
        <v>1.191841818181818</v>
      </c>
      <c r="BG96">
        <f>AVERAGE('UAS ctrl'!CG94:CW94)</f>
        <v>1.1916249999999999</v>
      </c>
      <c r="BH96">
        <f>AVERAGE(expt!CG94:CW94)</f>
        <v>0.65133916666666658</v>
      </c>
      <c r="BJ96">
        <f>STDEV('Gal4 ctrl'!CG94:CW94)/SQRT(COUNT('Gal4 ctrl'!CG94:CW94))</f>
        <v>0.11819929471269507</v>
      </c>
      <c r="BK96">
        <f>STDEV('UAS ctrl'!CG94:CW94)/SQRT(COUNT('UAS ctrl'!CG94:CW94))</f>
        <v>0.12695999201311292</v>
      </c>
      <c r="BL96">
        <f>STDEV(expt!CG94:CW94)/SQRT(COUNT(expt!CG94:CW94))</f>
        <v>5.4112600398674021E-2</v>
      </c>
      <c r="BQ96">
        <f>AVERAGE('Gal4 ctrl'!CX94:DN94)</f>
        <v>0.70050636363636365</v>
      </c>
      <c r="BR96">
        <f>AVERAGE('UAS ctrl'!CX94:DN94)</f>
        <v>0.58560000000000001</v>
      </c>
      <c r="BS96">
        <f>AVERAGE(expt!CX94:DN94)</f>
        <v>0.62372916666666667</v>
      </c>
      <c r="BU96">
        <f>STDEV('Gal4 ctrl'!CX94:DN94)/SQRT(COUNT('Gal4 ctrl'!CX94:DN94))</f>
        <v>6.3209290230194434E-2</v>
      </c>
      <c r="BV96">
        <f>STDEV('UAS ctrl'!CX94:DN94)/SQRT(COUNT('UAS ctrl'!CX94:DN94))</f>
        <v>3.9713838249215497E-2</v>
      </c>
      <c r="BW96">
        <f>STDEV(expt!CX94:DN94)/SQRT(COUNT(expt!CX94:DN94))</f>
        <v>5.1183151146646955E-2</v>
      </c>
      <c r="BY96">
        <f>AVERAGE('Gal4 ctrl'!DO94:EE94)</f>
        <v>0.64687363636363637</v>
      </c>
      <c r="BZ96">
        <f>AVERAGE('UAS ctrl'!DO94:EE94)</f>
        <v>0.55250500000000002</v>
      </c>
      <c r="CA96">
        <f>AVERAGE(expt!DO94:EE94)</f>
        <v>0.51281999999999994</v>
      </c>
      <c r="CC96">
        <f>STDEV('Gal4 ctrl'!DO94:EE94)/SQRT(COUNT('Gal4 ctrl'!DO94:EE94))</f>
        <v>6.2401149410636507E-2</v>
      </c>
      <c r="CD96">
        <f>STDEV('UAS ctrl'!DO94:EE94)/SQRT(COUNT('UAS ctrl'!DO94:EE94))</f>
        <v>4.9182943204659116E-2</v>
      </c>
      <c r="CE96">
        <f>STDEV(expt!DO94:EE94)/SQRT(COUNT(expt!DO94:EE94))</f>
        <v>7.0150943599347163E-2</v>
      </c>
      <c r="CG96">
        <f>AVERAGE('Gal4 ctrl'!EF94:EV94)</f>
        <v>0.62437636363636362</v>
      </c>
      <c r="CH96">
        <f>AVERAGE('UAS ctrl'!EF94:EV94)</f>
        <v>0.52194666666666667</v>
      </c>
      <c r="CI96">
        <f>AVERAGE(expt!EF94:EV94)</f>
        <v>0.46082000000000001</v>
      </c>
      <c r="CK96">
        <f>STDEV('Gal4 ctrl'!EF94:EV94)/SQRT(COUNT('Gal4 ctrl'!EF94:EV94))</f>
        <v>5.4307147265642938E-2</v>
      </c>
      <c r="CL96">
        <f>STDEV('UAS ctrl'!EF94:EV94)/SQRT(COUNT('UAS ctrl'!EF94:EV94))</f>
        <v>4.3110895116870086E-2</v>
      </c>
      <c r="CM96">
        <f>STDEV(expt!EF94:EV94)/SQRT(COUNT(expt!EF94:EV94))</f>
        <v>4.5928434828084147E-2</v>
      </c>
    </row>
    <row r="97" spans="15:91" x14ac:dyDescent="0.2">
      <c r="O97">
        <v>94</v>
      </c>
      <c r="P97">
        <f>AVERAGE('Gal4 ctrl'!C95:R95)</f>
        <v>7.7127090909090921</v>
      </c>
      <c r="Q97">
        <f>AVERAGE('UAS ctrl'!C95:R95)</f>
        <v>7.0170250000000003</v>
      </c>
      <c r="R97">
        <f>AVERAGE(expt!C95:R95)</f>
        <v>1.848708333333333</v>
      </c>
      <c r="T97">
        <f>STDEV('Gal4 ctrl'!C95:R95)/SQRT(COUNT('Gal4 ctrl'!C95:R95))</f>
        <v>1.3614666651983369</v>
      </c>
      <c r="U97">
        <f>STDEV('UAS ctrl'!C95:R95)/SQRT(COUNT('UAS ctrl'!C95:R95))</f>
        <v>0.94728205401951093</v>
      </c>
      <c r="V97">
        <f>STDEV(expt!C95:R95)/SQRT(COUNT(expt!C95:R95))</f>
        <v>0.58860551732248911</v>
      </c>
      <c r="X97">
        <f>AVERAGE('Gal4 ctrl'!AJ95:AY95)</f>
        <v>6.5792999999999999</v>
      </c>
      <c r="Y97">
        <f>AVERAGE('UAS ctrl'!AJ95:AY95)</f>
        <v>5.7560499999999992</v>
      </c>
      <c r="Z97">
        <f>AVERAGE(expt!AJ95:AY95)</f>
        <v>1.0643925000000001</v>
      </c>
      <c r="AB97">
        <f>STDEV('Gal4 ctrl'!AJ95:AY95)/SQRT(COUNT('Gal4 ctrl'!AJ95:AY95))</f>
        <v>1.2228785180875492</v>
      </c>
      <c r="AC97">
        <f>STDEV('UAS ctrl'!AJ95:AY95)/SQRT(COUNT('UAS ctrl'!AJ95:AY95))</f>
        <v>0.91611371229975425</v>
      </c>
      <c r="AD97">
        <f>STDEV(expt!AJ95:AY95)/SQRT(COUNT(expt!AJ95:AY95))</f>
        <v>0.29794286960281341</v>
      </c>
      <c r="AF97">
        <f>AVERAGE('Gal4 ctrl'!BQ95:CF95)</f>
        <v>5.7780409090909091</v>
      </c>
      <c r="AG97">
        <f>AVERAGE('UAS ctrl'!BQ95:CF95)</f>
        <v>4.131689166666666</v>
      </c>
      <c r="AH97">
        <f>AVERAGE(expt!BQ95:CF95)</f>
        <v>1.2834583333333331</v>
      </c>
      <c r="AJ97">
        <f>STDEV('Gal4 ctrl'!BQ95:CF95)/SQRT(COUNT('Gal4 ctrl'!BQ95:CF95))</f>
        <v>1.1276610494296708</v>
      </c>
      <c r="AK97">
        <f>STDEV('UAS ctrl'!BQ95:CF95)/SQRT(COUNT('UAS ctrl'!BQ95:CF95))</f>
        <v>0.89507330116068973</v>
      </c>
      <c r="AL97">
        <f>STDEV(expt!BQ95:CF95)/SQRT(COUNT(expt!BQ95:CF95))</f>
        <v>0.30528336274838103</v>
      </c>
      <c r="AP97">
        <f>AVERAGE('Gal4 ctrl'!S95:AI95)</f>
        <v>1.5103545454545455</v>
      </c>
      <c r="AQ97">
        <f>AVERAGE('UAS ctrl'!S95:AI95)</f>
        <v>1.5039383333333332</v>
      </c>
      <c r="AR97">
        <f>AVERAGE(expt!S95:AI95)</f>
        <v>0.83595333333333333</v>
      </c>
      <c r="AT97">
        <f>STDEV('Gal4 ctrl'!S95:AI95)/SQRT(COUNT('Gal4 ctrl'!S95:AI95))</f>
        <v>0.12909188406546029</v>
      </c>
      <c r="AU97">
        <f>STDEV('UAS ctrl'!S95:AI95)/SQRT(COUNT('UAS ctrl'!S95:AI95))</f>
        <v>0.12243813199495565</v>
      </c>
      <c r="AV97">
        <f>STDEV(expt!S95:AI95)/SQRT(COUNT(expt!S95:AI95))</f>
        <v>8.474250050248773E-2</v>
      </c>
      <c r="AX97">
        <f>AVERAGE('Gal4 ctrl'!AZ95:BP95)</f>
        <v>1.2793409090909089</v>
      </c>
      <c r="AY97">
        <f>AVERAGE('UAS ctrl'!AZ95:BP95)</f>
        <v>1.2279900000000001</v>
      </c>
      <c r="AZ97">
        <f>AVERAGE(expt!AZ95:BP95)</f>
        <v>0.65214166666666673</v>
      </c>
      <c r="BB97">
        <f>STDEV('Gal4 ctrl'!AZ95:BP95)/SQRT(COUNT('Gal4 ctrl'!AZ95:BP95))</f>
        <v>8.9574841176166958E-2</v>
      </c>
      <c r="BC97">
        <f>STDEV('UAS ctrl'!AZ95:BP95)/SQRT(COUNT('UAS ctrl'!AZ95:BP95))</f>
        <v>9.1191600207940246E-2</v>
      </c>
      <c r="BD97">
        <f>STDEV(expt!AZ95:BP95)/SQRT(COUNT(expt!AZ95:BP95))</f>
        <v>6.0291515042426226E-2</v>
      </c>
      <c r="BF97">
        <f>AVERAGE('Gal4 ctrl'!CG95:CW95)</f>
        <v>1.2511218181818184</v>
      </c>
      <c r="BG97">
        <f>AVERAGE('UAS ctrl'!CG95:CW95)</f>
        <v>1.0579516666666666</v>
      </c>
      <c r="BH97">
        <f>AVERAGE(expt!CG95:CW95)</f>
        <v>0.65766083333333336</v>
      </c>
      <c r="BJ97">
        <f>STDEV('Gal4 ctrl'!CG95:CW95)/SQRT(COUNT('Gal4 ctrl'!CG95:CW95))</f>
        <v>0.11027281786401118</v>
      </c>
      <c r="BK97">
        <f>STDEV('UAS ctrl'!CG95:CW95)/SQRT(COUNT('UAS ctrl'!CG95:CW95))</f>
        <v>7.8931360100553669E-2</v>
      </c>
      <c r="BL97">
        <f>STDEV(expt!CG95:CW95)/SQRT(COUNT(expt!CG95:CW95))</f>
        <v>4.3471346248233823E-2</v>
      </c>
      <c r="BQ97">
        <f>AVERAGE('Gal4 ctrl'!CX95:DN95)</f>
        <v>0.6635027272727273</v>
      </c>
      <c r="BR97">
        <f>AVERAGE('UAS ctrl'!CX95:DN95)</f>
        <v>0.57979500000000006</v>
      </c>
      <c r="BS97">
        <f>AVERAGE(expt!CX95:DN95)</f>
        <v>0.60669916666666668</v>
      </c>
      <c r="BU97">
        <f>STDEV('Gal4 ctrl'!CX95:DN95)/SQRT(COUNT('Gal4 ctrl'!CX95:DN95))</f>
        <v>6.0876733547702913E-2</v>
      </c>
      <c r="BV97">
        <f>STDEV('UAS ctrl'!CX95:DN95)/SQRT(COUNT('UAS ctrl'!CX95:DN95))</f>
        <v>4.1859071289774306E-2</v>
      </c>
      <c r="BW97">
        <f>STDEV(expt!CX95:DN95)/SQRT(COUNT(expt!CX95:DN95))</f>
        <v>5.5465661523777056E-2</v>
      </c>
      <c r="BY97">
        <f>AVERAGE('Gal4 ctrl'!DO95:EE95)</f>
        <v>0.64644181818181823</v>
      </c>
      <c r="BZ97">
        <f>AVERAGE('UAS ctrl'!DO95:EE95)</f>
        <v>0.53948166666666675</v>
      </c>
      <c r="CA97">
        <f>AVERAGE(expt!DO95:EE95)</f>
        <v>0.50761666666666672</v>
      </c>
      <c r="CC97">
        <f>STDEV('Gal4 ctrl'!DO95:EE95)/SQRT(COUNT('Gal4 ctrl'!DO95:EE95))</f>
        <v>6.1959366374161717E-2</v>
      </c>
      <c r="CD97">
        <f>STDEV('UAS ctrl'!DO95:EE95)/SQRT(COUNT('UAS ctrl'!DO95:EE95))</f>
        <v>4.3286146601727644E-2</v>
      </c>
      <c r="CE97">
        <f>STDEV(expt!DO95:EE95)/SQRT(COUNT(expt!DO95:EE95))</f>
        <v>7.2992863944831524E-2</v>
      </c>
      <c r="CG97">
        <f>AVERAGE('Gal4 ctrl'!EF95:EV95)</f>
        <v>0.60841272727272733</v>
      </c>
      <c r="CH97">
        <f>AVERAGE('UAS ctrl'!EF95:EV95)</f>
        <v>0.51251749999999996</v>
      </c>
      <c r="CI97">
        <f>AVERAGE(expt!EF95:EV95)</f>
        <v>0.42630000000000007</v>
      </c>
      <c r="CK97">
        <f>STDEV('Gal4 ctrl'!EF95:EV95)/SQRT(COUNT('Gal4 ctrl'!EF95:EV95))</f>
        <v>5.3182308885071049E-2</v>
      </c>
      <c r="CL97">
        <f>STDEV('UAS ctrl'!EF95:EV95)/SQRT(COUNT('UAS ctrl'!EF95:EV95))</f>
        <v>5.1320186103565056E-2</v>
      </c>
      <c r="CM97">
        <f>STDEV(expt!EF95:EV95)/SQRT(COUNT(expt!EF95:EV95))</f>
        <v>4.3926088920808612E-2</v>
      </c>
    </row>
    <row r="98" spans="15:91" x14ac:dyDescent="0.2">
      <c r="O98">
        <v>95</v>
      </c>
      <c r="P98">
        <f>AVERAGE('Gal4 ctrl'!C96:R96)</f>
        <v>7.4068909090909081</v>
      </c>
      <c r="Q98">
        <f>AVERAGE('UAS ctrl'!C96:R96)</f>
        <v>6.5187333333333326</v>
      </c>
      <c r="R98">
        <f>AVERAGE(expt!C96:R96)</f>
        <v>1.7162674999999998</v>
      </c>
      <c r="T98">
        <f>STDEV('Gal4 ctrl'!C96:R96)/SQRT(COUNT('Gal4 ctrl'!C96:R96))</f>
        <v>1.4829514480775738</v>
      </c>
      <c r="U98">
        <f>STDEV('UAS ctrl'!C96:R96)/SQRT(COUNT('UAS ctrl'!C96:R96))</f>
        <v>0.86410267025827137</v>
      </c>
      <c r="V98">
        <f>STDEV(expt!C96:R96)/SQRT(COUNT(expt!C96:R96))</f>
        <v>0.48431826544549061</v>
      </c>
      <c r="X98">
        <f>AVERAGE('Gal4 ctrl'!AJ96:AY96)</f>
        <v>6.7252727272727277</v>
      </c>
      <c r="Y98">
        <f>AVERAGE('UAS ctrl'!AJ96:AY96)</f>
        <v>5.8132166666666656</v>
      </c>
      <c r="Z98">
        <f>AVERAGE(expt!AJ96:AY96)</f>
        <v>1.1254350000000002</v>
      </c>
      <c r="AB98">
        <f>STDEV('Gal4 ctrl'!AJ96:AY96)/SQRT(COUNT('Gal4 ctrl'!AJ96:AY96))</f>
        <v>1.0549483757374452</v>
      </c>
      <c r="AC98">
        <f>STDEV('UAS ctrl'!AJ96:AY96)/SQRT(COUNT('UAS ctrl'!AJ96:AY96))</f>
        <v>1.0195958443090691</v>
      </c>
      <c r="AD98">
        <f>STDEV(expt!AJ96:AY96)/SQRT(COUNT(expt!AJ96:AY96))</f>
        <v>0.31356528855827825</v>
      </c>
      <c r="AF98">
        <f>AVERAGE('Gal4 ctrl'!BQ96:CF96)</f>
        <v>5.864234545454547</v>
      </c>
      <c r="AG98">
        <f>AVERAGE('UAS ctrl'!BQ96:CF96)</f>
        <v>4.2614458333333332</v>
      </c>
      <c r="AH98">
        <f>AVERAGE(expt!BQ96:CF96)</f>
        <v>1.1544683333333332</v>
      </c>
      <c r="AJ98">
        <f>STDEV('Gal4 ctrl'!BQ96:CF96)/SQRT(COUNT('Gal4 ctrl'!BQ96:CF96))</f>
        <v>1.1678593026686697</v>
      </c>
      <c r="AK98">
        <f>STDEV('UAS ctrl'!BQ96:CF96)/SQRT(COUNT('UAS ctrl'!BQ96:CF96))</f>
        <v>0.98207974375075224</v>
      </c>
      <c r="AL98">
        <f>STDEV(expt!BQ96:CF96)/SQRT(COUNT(expt!BQ96:CF96))</f>
        <v>0.20422552915177686</v>
      </c>
      <c r="AP98">
        <f>AVERAGE('Gal4 ctrl'!S96:AI96)</f>
        <v>1.5014027272727275</v>
      </c>
      <c r="AQ98">
        <f>AVERAGE('UAS ctrl'!S96:AI96)</f>
        <v>1.5066666666666666</v>
      </c>
      <c r="AR98">
        <f>AVERAGE(expt!S96:AI96)</f>
        <v>0.92887666666666668</v>
      </c>
      <c r="AT98">
        <f>STDEV('Gal4 ctrl'!S96:AI96)/SQRT(COUNT('Gal4 ctrl'!S96:AI96))</f>
        <v>0.11631774752485606</v>
      </c>
      <c r="AU98">
        <f>STDEV('UAS ctrl'!S96:AI96)/SQRT(COUNT('UAS ctrl'!S96:AI96))</f>
        <v>0.11249710793140115</v>
      </c>
      <c r="AV98">
        <f>STDEV(expt!S96:AI96)/SQRT(COUNT(expt!S96:AI96))</f>
        <v>0.10662513819901748</v>
      </c>
      <c r="AX98">
        <f>AVERAGE('Gal4 ctrl'!AZ96:BP96)</f>
        <v>1.4100763636363636</v>
      </c>
      <c r="AY98">
        <f>AVERAGE('UAS ctrl'!AZ96:BP96)</f>
        <v>1.3452783333333331</v>
      </c>
      <c r="AZ98">
        <f>AVERAGE(expt!AZ96:BP96)</f>
        <v>0.70999749999999995</v>
      </c>
      <c r="BB98">
        <f>STDEV('Gal4 ctrl'!AZ96:BP96)/SQRT(COUNT('Gal4 ctrl'!AZ96:BP96))</f>
        <v>0.12860394244821258</v>
      </c>
      <c r="BC98">
        <f>STDEV('UAS ctrl'!AZ96:BP96)/SQRT(COUNT('UAS ctrl'!AZ96:BP96))</f>
        <v>0.11657782632497758</v>
      </c>
      <c r="BD98">
        <f>STDEV(expt!AZ96:BP96)/SQRT(COUNT(expt!AZ96:BP96))</f>
        <v>5.6575320177792224E-2</v>
      </c>
      <c r="BF98">
        <f>AVERAGE('Gal4 ctrl'!CG96:CW96)</f>
        <v>1.2415990909090908</v>
      </c>
      <c r="BG98">
        <f>AVERAGE('UAS ctrl'!CG96:CW96)</f>
        <v>1.0639566666666667</v>
      </c>
      <c r="BH98">
        <f>AVERAGE(expt!CG96:CW96)</f>
        <v>0.60124750000000005</v>
      </c>
      <c r="BJ98">
        <f>STDEV('Gal4 ctrl'!CG96:CW96)/SQRT(COUNT('Gal4 ctrl'!CG96:CW96))</f>
        <v>0.12568710172816652</v>
      </c>
      <c r="BK98">
        <f>STDEV('UAS ctrl'!CG96:CW96)/SQRT(COUNT('UAS ctrl'!CG96:CW96))</f>
        <v>8.0243801481875446E-2</v>
      </c>
      <c r="BL98">
        <f>STDEV(expt!CG96:CW96)/SQRT(COUNT(expt!CG96:CW96))</f>
        <v>3.1183711879008508E-2</v>
      </c>
      <c r="BQ98">
        <f>AVERAGE('Gal4 ctrl'!CX96:DN96)</f>
        <v>0.66888909090909088</v>
      </c>
      <c r="BR98">
        <f>AVERAGE('UAS ctrl'!CX96:DN96)</f>
        <v>0.60611083333333327</v>
      </c>
      <c r="BS98">
        <f>AVERAGE(expt!CX96:DN96)</f>
        <v>0.5938783333333334</v>
      </c>
      <c r="BU98">
        <f>STDEV('Gal4 ctrl'!CX96:DN96)/SQRT(COUNT('Gal4 ctrl'!CX96:DN96))</f>
        <v>6.2078526904595831E-2</v>
      </c>
      <c r="BV98">
        <f>STDEV('UAS ctrl'!CX96:DN96)/SQRT(COUNT('UAS ctrl'!CX96:DN96))</f>
        <v>3.3653385944699993E-2</v>
      </c>
      <c r="BW98">
        <f>STDEV(expt!CX96:DN96)/SQRT(COUNT(expt!CX96:DN96))</f>
        <v>4.9604132889785137E-2</v>
      </c>
      <c r="BY98">
        <f>AVERAGE('Gal4 ctrl'!DO96:EE96)</f>
        <v>0.62436636363636366</v>
      </c>
      <c r="BZ98">
        <f>AVERAGE('UAS ctrl'!DO96:EE96)</f>
        <v>0.512625</v>
      </c>
      <c r="CA98">
        <f>AVERAGE(expt!DO96:EE96)</f>
        <v>0.54602249999999997</v>
      </c>
      <c r="CC98">
        <f>STDEV('Gal4 ctrl'!DO96:EE96)/SQRT(COUNT('Gal4 ctrl'!DO96:EE96))</f>
        <v>6.9095327328826603E-2</v>
      </c>
      <c r="CD98">
        <f>STDEV('UAS ctrl'!DO96:EE96)/SQRT(COUNT('UAS ctrl'!DO96:EE96))</f>
        <v>5.3715388087811795E-2</v>
      </c>
      <c r="CE98">
        <f>STDEV(expt!DO96:EE96)/SQRT(COUNT(expt!DO96:EE96))</f>
        <v>7.3117051529939373E-2</v>
      </c>
      <c r="CG98">
        <f>AVERAGE('Gal4 ctrl'!EF96:EV96)</f>
        <v>0.58860636363636365</v>
      </c>
      <c r="CH98">
        <f>AVERAGE('UAS ctrl'!EF96:EV96)</f>
        <v>0.51574083333333332</v>
      </c>
      <c r="CI98">
        <f>AVERAGE(expt!EF96:EV96)</f>
        <v>0.43585083333333335</v>
      </c>
      <c r="CK98">
        <f>STDEV('Gal4 ctrl'!EF96:EV96)/SQRT(COUNT('Gal4 ctrl'!EF96:EV96))</f>
        <v>4.3141702231193409E-2</v>
      </c>
      <c r="CL98">
        <f>STDEV('UAS ctrl'!EF96:EV96)/SQRT(COUNT('UAS ctrl'!EF96:EV96))</f>
        <v>4.0612960937968914E-2</v>
      </c>
      <c r="CM98">
        <f>STDEV(expt!EF96:EV96)/SQRT(COUNT(expt!EF96:EV96))</f>
        <v>4.1742167192259719E-2</v>
      </c>
    </row>
    <row r="99" spans="15:91" x14ac:dyDescent="0.2">
      <c r="O99">
        <v>96</v>
      </c>
      <c r="P99">
        <f>AVERAGE('Gal4 ctrl'!C97:R97)</f>
        <v>6.9458090909090915</v>
      </c>
      <c r="Q99">
        <f>AVERAGE('UAS ctrl'!C97:R97)</f>
        <v>7.1723749999999997</v>
      </c>
      <c r="R99">
        <f>AVERAGE(expt!C97:R97)</f>
        <v>1.4365591666666664</v>
      </c>
      <c r="T99">
        <f>STDEV('Gal4 ctrl'!C97:R97)/SQRT(COUNT('Gal4 ctrl'!C97:R97))</f>
        <v>1.4502525705077935</v>
      </c>
      <c r="U99">
        <f>STDEV('UAS ctrl'!C97:R97)/SQRT(COUNT('UAS ctrl'!C97:R97))</f>
        <v>1.1573777772453402</v>
      </c>
      <c r="V99">
        <f>STDEV(expt!C97:R97)/SQRT(COUNT(expt!C97:R97))</f>
        <v>0.36572039770521986</v>
      </c>
      <c r="X99">
        <f>AVERAGE('Gal4 ctrl'!AJ97:AY97)</f>
        <v>6.5315090909090907</v>
      </c>
      <c r="Y99">
        <f>AVERAGE('UAS ctrl'!AJ97:AY97)</f>
        <v>5.6770500000000004</v>
      </c>
      <c r="Z99">
        <f>AVERAGE(expt!AJ97:AY97)</f>
        <v>1.1150991666666668</v>
      </c>
      <c r="AB99">
        <f>STDEV('Gal4 ctrl'!AJ97:AY97)/SQRT(COUNT('Gal4 ctrl'!AJ97:AY97))</f>
        <v>1.0394335679025599</v>
      </c>
      <c r="AC99">
        <f>STDEV('UAS ctrl'!AJ97:AY97)/SQRT(COUNT('UAS ctrl'!AJ97:AY97))</f>
        <v>0.95398360942180482</v>
      </c>
      <c r="AD99">
        <f>STDEV(expt!AJ97:AY97)/SQRT(COUNT(expt!AJ97:AY97))</f>
        <v>0.30861083660557259</v>
      </c>
      <c r="AF99">
        <f>AVERAGE('Gal4 ctrl'!BQ97:CF97)</f>
        <v>6.3353663636363642</v>
      </c>
      <c r="AG99">
        <f>AVERAGE('UAS ctrl'!BQ97:CF97)</f>
        <v>4.1177600000000005</v>
      </c>
      <c r="AH99">
        <f>AVERAGE(expt!BQ97:CF97)</f>
        <v>1.0724733333333332</v>
      </c>
      <c r="AJ99">
        <f>STDEV('Gal4 ctrl'!BQ97:CF97)/SQRT(COUNT('Gal4 ctrl'!BQ97:CF97))</f>
        <v>1.1882197416810139</v>
      </c>
      <c r="AK99">
        <f>STDEV('UAS ctrl'!BQ97:CF97)/SQRT(COUNT('UAS ctrl'!BQ97:CF97))</f>
        <v>0.81879481014550393</v>
      </c>
      <c r="AL99">
        <f>STDEV(expt!BQ97:CF97)/SQRT(COUNT(expt!BQ97:CF97))</f>
        <v>0.18516550496185233</v>
      </c>
      <c r="AP99">
        <f>AVERAGE('Gal4 ctrl'!S97:AI97)</f>
        <v>1.494981818181818</v>
      </c>
      <c r="AQ99">
        <f>AVERAGE('UAS ctrl'!S97:AI97)</f>
        <v>1.4818441666666669</v>
      </c>
      <c r="AR99">
        <f>AVERAGE(expt!S97:AI97)</f>
        <v>0.85790750000000005</v>
      </c>
      <c r="AT99">
        <f>STDEV('Gal4 ctrl'!S97:AI97)/SQRT(COUNT('Gal4 ctrl'!S97:AI97))</f>
        <v>0.15877726870635897</v>
      </c>
      <c r="AU99">
        <f>STDEV('UAS ctrl'!S97:AI97)/SQRT(COUNT('UAS ctrl'!S97:AI97))</f>
        <v>0.14292245925600805</v>
      </c>
      <c r="AV99">
        <f>STDEV(expt!S97:AI97)/SQRT(COUNT(expt!S97:AI97))</f>
        <v>0.11228177130937683</v>
      </c>
      <c r="AX99">
        <f>AVERAGE('Gal4 ctrl'!AZ97:BP97)</f>
        <v>1.4676890909090907</v>
      </c>
      <c r="AY99">
        <f>AVERAGE('UAS ctrl'!AZ97:BP97)</f>
        <v>1.3288149999999999</v>
      </c>
      <c r="AZ99">
        <f>AVERAGE(expt!AZ97:BP97)</f>
        <v>0.69615416666666663</v>
      </c>
      <c r="BB99">
        <f>STDEV('Gal4 ctrl'!AZ97:BP97)/SQRT(COUNT('Gal4 ctrl'!AZ97:BP97))</f>
        <v>0.12649883783479504</v>
      </c>
      <c r="BC99">
        <f>STDEV('UAS ctrl'!AZ97:BP97)/SQRT(COUNT('UAS ctrl'!AZ97:BP97))</f>
        <v>0.10108763147448489</v>
      </c>
      <c r="BD99">
        <f>STDEV(expt!AZ97:BP97)/SQRT(COUNT(expt!AZ97:BP97))</f>
        <v>5.8701901528985398E-2</v>
      </c>
      <c r="BF99">
        <f>AVERAGE('Gal4 ctrl'!CG97:CW97)</f>
        <v>1.1670909090909092</v>
      </c>
      <c r="BG99">
        <f>AVERAGE('UAS ctrl'!CG97:CW97)</f>
        <v>1.1484333333333334</v>
      </c>
      <c r="BH99">
        <f>AVERAGE(expt!CG97:CW97)</f>
        <v>0.63674333333333333</v>
      </c>
      <c r="BJ99">
        <f>STDEV('Gal4 ctrl'!CG97:CW97)/SQRT(COUNT('Gal4 ctrl'!CG97:CW97))</f>
        <v>0.10771332918660895</v>
      </c>
      <c r="BK99">
        <f>STDEV('UAS ctrl'!CG97:CW97)/SQRT(COUNT('UAS ctrl'!CG97:CW97))</f>
        <v>0.10429459453389661</v>
      </c>
      <c r="BL99">
        <f>STDEV(expt!CG97:CW97)/SQRT(COUNT(expt!CG97:CW97))</f>
        <v>4.5277374698583832E-2</v>
      </c>
      <c r="BQ99">
        <f>AVERAGE('Gal4 ctrl'!CX97:DN97)</f>
        <v>0.67646272727272727</v>
      </c>
      <c r="BR99">
        <f>AVERAGE('UAS ctrl'!CX97:DN97)</f>
        <v>0.63735166666666665</v>
      </c>
      <c r="BS99">
        <f>AVERAGE(expt!CX97:DN97)</f>
        <v>0.64237916666666661</v>
      </c>
      <c r="BU99">
        <f>STDEV('Gal4 ctrl'!CX97:DN97)/SQRT(COUNT('Gal4 ctrl'!CX97:DN97))</f>
        <v>6.7613197623633811E-2</v>
      </c>
      <c r="BV99">
        <f>STDEV('UAS ctrl'!CX97:DN97)/SQRT(COUNT('UAS ctrl'!CX97:DN97))</f>
        <v>5.1814579143988904E-2</v>
      </c>
      <c r="BW99">
        <f>STDEV(expt!CX97:DN97)/SQRT(COUNT(expt!CX97:DN97))</f>
        <v>4.8834100921545158E-2</v>
      </c>
      <c r="BY99">
        <f>AVERAGE('Gal4 ctrl'!DO97:EE97)</f>
        <v>0.63806363636363628</v>
      </c>
      <c r="BZ99">
        <f>AVERAGE('UAS ctrl'!DO97:EE97)</f>
        <v>0.51463249999999994</v>
      </c>
      <c r="CA99">
        <f>AVERAGE(expt!DO97:EE97)</f>
        <v>0.53448333333333331</v>
      </c>
      <c r="CC99">
        <f>STDEV('Gal4 ctrl'!DO97:EE97)/SQRT(COUNT('Gal4 ctrl'!DO97:EE97))</f>
        <v>6.8758141643837783E-2</v>
      </c>
      <c r="CD99">
        <f>STDEV('UAS ctrl'!DO97:EE97)/SQRT(COUNT('UAS ctrl'!DO97:EE97))</f>
        <v>4.974252957655291E-2</v>
      </c>
      <c r="CE99">
        <f>STDEV(expt!DO97:EE97)/SQRT(COUNT(expt!DO97:EE97))</f>
        <v>5.4129144901594144E-2</v>
      </c>
      <c r="CG99">
        <f>AVERAGE('Gal4 ctrl'!EF97:EV97)</f>
        <v>0.59464545454545459</v>
      </c>
      <c r="CH99">
        <f>AVERAGE('UAS ctrl'!EF97:EV97)</f>
        <v>0.51359500000000002</v>
      </c>
      <c r="CI99">
        <f>AVERAGE(expt!EF97:EV97)</f>
        <v>0.44426916666666666</v>
      </c>
      <c r="CK99">
        <f>STDEV('Gal4 ctrl'!EF97:EV97)/SQRT(COUNT('Gal4 ctrl'!EF97:EV97))</f>
        <v>5.2041763340323517E-2</v>
      </c>
      <c r="CL99">
        <f>STDEV('UAS ctrl'!EF97:EV97)/SQRT(COUNT('UAS ctrl'!EF97:EV97))</f>
        <v>4.716813169638235E-2</v>
      </c>
      <c r="CM99">
        <f>STDEV(expt!EF97:EV97)/SQRT(COUNT(expt!EF97:EV97))</f>
        <v>4.8291764770339918E-2</v>
      </c>
    </row>
    <row r="100" spans="15:91" x14ac:dyDescent="0.2">
      <c r="O100">
        <v>97</v>
      </c>
      <c r="P100">
        <f>AVERAGE('Gal4 ctrl'!C98:R98)</f>
        <v>6.8771000000000013</v>
      </c>
      <c r="Q100">
        <f>AVERAGE('UAS ctrl'!C98:R98)</f>
        <v>6.4387333333333343</v>
      </c>
      <c r="R100">
        <f>AVERAGE(expt!C98:R98)</f>
        <v>1.8235033333333333</v>
      </c>
      <c r="T100">
        <f>STDEV('Gal4 ctrl'!C98:R98)/SQRT(COUNT('Gal4 ctrl'!C98:R98))</f>
        <v>1.3632328097043969</v>
      </c>
      <c r="U100">
        <f>STDEV('UAS ctrl'!C98:R98)/SQRT(COUNT('UAS ctrl'!C98:R98))</f>
        <v>0.93042704038239687</v>
      </c>
      <c r="V100">
        <f>STDEV(expt!C98:R98)/SQRT(COUNT(expt!C98:R98))</f>
        <v>0.53280375239876276</v>
      </c>
      <c r="X100">
        <f>AVERAGE('Gal4 ctrl'!AJ98:AY98)</f>
        <v>6.1670090909090911</v>
      </c>
      <c r="Y100">
        <f>AVERAGE('UAS ctrl'!AJ98:AY98)</f>
        <v>5.0529416666666664</v>
      </c>
      <c r="Z100">
        <f>AVERAGE(expt!AJ98:AY98)</f>
        <v>1.1934591666666667</v>
      </c>
      <c r="AB100">
        <f>STDEV('Gal4 ctrl'!AJ98:AY98)/SQRT(COUNT('Gal4 ctrl'!AJ98:AY98))</f>
        <v>0.92915919151324788</v>
      </c>
      <c r="AC100">
        <f>STDEV('UAS ctrl'!AJ98:AY98)/SQRT(COUNT('UAS ctrl'!AJ98:AY98))</f>
        <v>0.80531180442246852</v>
      </c>
      <c r="AD100">
        <f>STDEV(expt!AJ98:AY98)/SQRT(COUNT(expt!AJ98:AY98))</f>
        <v>0.30776170868221658</v>
      </c>
      <c r="AF100">
        <f>AVERAGE('Gal4 ctrl'!BQ98:CF98)</f>
        <v>6.0506209090909095</v>
      </c>
      <c r="AG100">
        <f>AVERAGE('UAS ctrl'!BQ98:CF98)</f>
        <v>3.9840874999999998</v>
      </c>
      <c r="AH100">
        <f>AVERAGE(expt!BQ98:CF98)</f>
        <v>1.1425325</v>
      </c>
      <c r="AJ100">
        <f>STDEV('Gal4 ctrl'!BQ98:CF98)/SQRT(COUNT('Gal4 ctrl'!BQ98:CF98))</f>
        <v>1.2352786486534151</v>
      </c>
      <c r="AK100">
        <f>STDEV('UAS ctrl'!BQ98:CF98)/SQRT(COUNT('UAS ctrl'!BQ98:CF98))</f>
        <v>0.7399663975162788</v>
      </c>
      <c r="AL100">
        <f>STDEV(expt!BQ98:CF98)/SQRT(COUNT(expt!BQ98:CF98))</f>
        <v>0.2922964940104405</v>
      </c>
      <c r="AP100">
        <f>AVERAGE('Gal4 ctrl'!S98:AI98)</f>
        <v>1.4636836363636363</v>
      </c>
      <c r="AQ100">
        <f>AVERAGE('UAS ctrl'!S98:AI98)</f>
        <v>1.4582341666666665</v>
      </c>
      <c r="AR100">
        <f>AVERAGE(expt!S98:AI98)</f>
        <v>0.81316333333333324</v>
      </c>
      <c r="AT100">
        <f>STDEV('Gal4 ctrl'!S98:AI98)/SQRT(COUNT('Gal4 ctrl'!S98:AI98))</f>
        <v>0.12868791072889707</v>
      </c>
      <c r="AU100">
        <f>STDEV('UAS ctrl'!S98:AI98)/SQRT(COUNT('UAS ctrl'!S98:AI98))</f>
        <v>0.10857170776941472</v>
      </c>
      <c r="AV100">
        <f>STDEV(expt!S98:AI98)/SQRT(COUNT(expt!S98:AI98))</f>
        <v>7.9874049539878783E-2</v>
      </c>
      <c r="AX100">
        <f>AVERAGE('Gal4 ctrl'!AZ98:BP98)</f>
        <v>1.5391909090909091</v>
      </c>
      <c r="AY100">
        <f>AVERAGE('UAS ctrl'!AZ98:BP98)</f>
        <v>1.2223550000000001</v>
      </c>
      <c r="AZ100">
        <f>AVERAGE(expt!AZ98:BP98)</f>
        <v>0.74703583333333334</v>
      </c>
      <c r="BB100">
        <f>STDEV('Gal4 ctrl'!AZ98:BP98)/SQRT(COUNT('Gal4 ctrl'!AZ98:BP98))</f>
        <v>0.13060841644503979</v>
      </c>
      <c r="BC100">
        <f>STDEV('UAS ctrl'!AZ98:BP98)/SQRT(COUNT('UAS ctrl'!AZ98:BP98))</f>
        <v>9.1462874671539865E-2</v>
      </c>
      <c r="BD100">
        <f>STDEV(expt!AZ98:BP98)/SQRT(COUNT(expt!AZ98:BP98))</f>
        <v>7.4763743293795246E-2</v>
      </c>
      <c r="BF100">
        <f>AVERAGE('Gal4 ctrl'!CG98:CW98)</f>
        <v>1.2076745454545454</v>
      </c>
      <c r="BG100">
        <f>AVERAGE('UAS ctrl'!CG98:CW98)</f>
        <v>1.1657991666666667</v>
      </c>
      <c r="BH100">
        <f>AVERAGE(expt!CG98:CW98)</f>
        <v>0.63532250000000001</v>
      </c>
      <c r="BJ100">
        <f>STDEV('Gal4 ctrl'!CG98:CW98)/SQRT(COUNT('Gal4 ctrl'!CG98:CW98))</f>
        <v>0.11955434835910519</v>
      </c>
      <c r="BK100">
        <f>STDEV('UAS ctrl'!CG98:CW98)/SQRT(COUNT('UAS ctrl'!CG98:CW98))</f>
        <v>0.11737542198238481</v>
      </c>
      <c r="BL100">
        <f>STDEV(expt!CG98:CW98)/SQRT(COUNT(expt!CG98:CW98))</f>
        <v>4.6078797647222045E-2</v>
      </c>
      <c r="BQ100">
        <f>AVERAGE('Gal4 ctrl'!CX98:DN98)</f>
        <v>0.67479545454545464</v>
      </c>
      <c r="BR100">
        <f>AVERAGE('UAS ctrl'!CX98:DN98)</f>
        <v>0.63914666666666664</v>
      </c>
      <c r="BS100">
        <f>AVERAGE(expt!CX98:DN98)</f>
        <v>0.61578833333333338</v>
      </c>
      <c r="BU100">
        <f>STDEV('Gal4 ctrl'!CX98:DN98)/SQRT(COUNT('Gal4 ctrl'!CX98:DN98))</f>
        <v>6.0059490346331915E-2</v>
      </c>
      <c r="BV100">
        <f>STDEV('UAS ctrl'!CX98:DN98)/SQRT(COUNT('UAS ctrl'!CX98:DN98))</f>
        <v>5.0627647410513031E-2</v>
      </c>
      <c r="BW100">
        <f>STDEV(expt!CX98:DN98)/SQRT(COUNT(expt!CX98:DN98))</f>
        <v>4.5439606352883834E-2</v>
      </c>
      <c r="BY100">
        <f>AVERAGE('Gal4 ctrl'!DO98:EE98)</f>
        <v>0.61394636363636357</v>
      </c>
      <c r="BZ100">
        <f>AVERAGE('UAS ctrl'!DO98:EE98)</f>
        <v>0.52433333333333332</v>
      </c>
      <c r="CA100">
        <f>AVERAGE(expt!DO98:EE98)</f>
        <v>0.58778083333333331</v>
      </c>
      <c r="CC100">
        <f>STDEV('Gal4 ctrl'!DO98:EE98)/SQRT(COUNT('Gal4 ctrl'!DO98:EE98))</f>
        <v>6.0994780451396398E-2</v>
      </c>
      <c r="CD100">
        <f>STDEV('UAS ctrl'!DO98:EE98)/SQRT(COUNT('UAS ctrl'!DO98:EE98))</f>
        <v>5.1365229858181656E-2</v>
      </c>
      <c r="CE100">
        <f>STDEV(expt!DO98:EE98)/SQRT(COUNT(expt!DO98:EE98))</f>
        <v>5.9524906646718063E-2</v>
      </c>
      <c r="CG100">
        <f>AVERAGE('Gal4 ctrl'!EF98:EV98)</f>
        <v>0.61053181818181812</v>
      </c>
      <c r="CH100">
        <f>AVERAGE('UAS ctrl'!EF98:EV98)</f>
        <v>0.5226575</v>
      </c>
      <c r="CI100">
        <f>AVERAGE(expt!EF98:EV98)</f>
        <v>0.43478416666666669</v>
      </c>
      <c r="CK100">
        <f>STDEV('Gal4 ctrl'!EF98:EV98)/SQRT(COUNT('Gal4 ctrl'!EF98:EV98))</f>
        <v>5.6595864172990569E-2</v>
      </c>
      <c r="CL100">
        <f>STDEV('UAS ctrl'!EF98:EV98)/SQRT(COUNT('UAS ctrl'!EF98:EV98))</f>
        <v>5.875662575307028E-2</v>
      </c>
      <c r="CM100">
        <f>STDEV(expt!EF98:EV98)/SQRT(COUNT(expt!EF98:EV98))</f>
        <v>5.1326607879851355E-2</v>
      </c>
    </row>
    <row r="101" spans="15:91" x14ac:dyDescent="0.2">
      <c r="O101">
        <v>98</v>
      </c>
      <c r="P101">
        <f>AVERAGE('Gal4 ctrl'!C99:R99)</f>
        <v>7.8082000000000003</v>
      </c>
      <c r="Q101">
        <f>AVERAGE('UAS ctrl'!C99:R99)</f>
        <v>6.3446583333333324</v>
      </c>
      <c r="R101">
        <f>AVERAGE(expt!C99:R99)</f>
        <v>2.0568925000000005</v>
      </c>
      <c r="T101">
        <f>STDEV('Gal4 ctrl'!C99:R99)/SQRT(COUNT('Gal4 ctrl'!C99:R99))</f>
        <v>1.4320350317578887</v>
      </c>
      <c r="U101">
        <f>STDEV('UAS ctrl'!C99:R99)/SQRT(COUNT('UAS ctrl'!C99:R99))</f>
        <v>0.80450813624323703</v>
      </c>
      <c r="V101">
        <f>STDEV(expt!C99:R99)/SQRT(COUNT(expt!C99:R99))</f>
        <v>0.63700603964850611</v>
      </c>
      <c r="X101">
        <f>AVERAGE('Gal4 ctrl'!AJ99:AY99)</f>
        <v>6.1176181818181812</v>
      </c>
      <c r="Y101">
        <f>AVERAGE('UAS ctrl'!AJ99:AY99)</f>
        <v>4.9833833333333333</v>
      </c>
      <c r="Z101">
        <f>AVERAGE(expt!AJ99:AY99)</f>
        <v>1.1413183333333334</v>
      </c>
      <c r="AB101">
        <f>STDEV('Gal4 ctrl'!AJ99:AY99)/SQRT(COUNT('Gal4 ctrl'!AJ99:AY99))</f>
        <v>1.0590396547488574</v>
      </c>
      <c r="AC101">
        <f>STDEV('UAS ctrl'!AJ99:AY99)/SQRT(COUNT('UAS ctrl'!AJ99:AY99))</f>
        <v>0.89923219831693002</v>
      </c>
      <c r="AD101">
        <f>STDEV(expt!AJ99:AY99)/SQRT(COUNT(expt!AJ99:AY99))</f>
        <v>0.25741353605373363</v>
      </c>
      <c r="AF101">
        <f>AVERAGE('Gal4 ctrl'!BQ99:CF99)</f>
        <v>6.2353172727272721</v>
      </c>
      <c r="AG101">
        <f>AVERAGE('UAS ctrl'!BQ99:CF99)</f>
        <v>4.0116475000000005</v>
      </c>
      <c r="AH101">
        <f>AVERAGE(expt!BQ99:CF99)</f>
        <v>1.0620899999999998</v>
      </c>
      <c r="AJ101">
        <f>STDEV('Gal4 ctrl'!BQ99:CF99)/SQRT(COUNT('Gal4 ctrl'!BQ99:CF99))</f>
        <v>1.2629949988125928</v>
      </c>
      <c r="AK101">
        <f>STDEV('UAS ctrl'!BQ99:CF99)/SQRT(COUNT('UAS ctrl'!BQ99:CF99))</f>
        <v>0.69752137596127939</v>
      </c>
      <c r="AL101">
        <f>STDEV(expt!BQ99:CF99)/SQRT(COUNT(expt!BQ99:CF99))</f>
        <v>0.1887396093788607</v>
      </c>
      <c r="AP101">
        <f>AVERAGE('Gal4 ctrl'!S99:AI99)</f>
        <v>1.5503872727272723</v>
      </c>
      <c r="AQ101">
        <f>AVERAGE('UAS ctrl'!S99:AI99)</f>
        <v>1.5504583333333333</v>
      </c>
      <c r="AR101">
        <f>AVERAGE(expt!S99:AI99)</f>
        <v>0.88889499999999988</v>
      </c>
      <c r="AT101">
        <f>STDEV('Gal4 ctrl'!S99:AI99)/SQRT(COUNT('Gal4 ctrl'!S99:AI99))</f>
        <v>0.16245057909234464</v>
      </c>
      <c r="AU101">
        <f>STDEV('UAS ctrl'!S99:AI99)/SQRT(COUNT('UAS ctrl'!S99:AI99))</f>
        <v>0.10209427272864011</v>
      </c>
      <c r="AV101">
        <f>STDEV(expt!S99:AI99)/SQRT(COUNT(expt!S99:AI99))</f>
        <v>9.1559714390349892E-2</v>
      </c>
      <c r="AX101">
        <f>AVERAGE('Gal4 ctrl'!AZ99:BP99)</f>
        <v>1.5631745454545454</v>
      </c>
      <c r="AY101">
        <f>AVERAGE('UAS ctrl'!AZ99:BP99)</f>
        <v>1.2495233333333333</v>
      </c>
      <c r="AZ101">
        <f>AVERAGE(expt!AZ99:BP99)</f>
        <v>0.70545250000000015</v>
      </c>
      <c r="BB101">
        <f>STDEV('Gal4 ctrl'!AZ99:BP99)/SQRT(COUNT('Gal4 ctrl'!AZ99:BP99))</f>
        <v>0.14521280945478637</v>
      </c>
      <c r="BC101">
        <f>STDEV('UAS ctrl'!AZ99:BP99)/SQRT(COUNT('UAS ctrl'!AZ99:BP99))</f>
        <v>0.10263143206384073</v>
      </c>
      <c r="BD101">
        <f>STDEV(expt!AZ99:BP99)/SQRT(COUNT(expt!AZ99:BP99))</f>
        <v>7.4502504189405669E-2</v>
      </c>
      <c r="BF101">
        <f>AVERAGE('Gal4 ctrl'!CG99:CW99)</f>
        <v>1.2810536363636364</v>
      </c>
      <c r="BG101">
        <f>AVERAGE('UAS ctrl'!CG99:CW99)</f>
        <v>1.1845058333333334</v>
      </c>
      <c r="BH101">
        <f>AVERAGE(expt!CG99:CW99)</f>
        <v>0.62315833333333337</v>
      </c>
      <c r="BJ101">
        <f>STDEV('Gal4 ctrl'!CG99:CW99)/SQRT(COUNT('Gal4 ctrl'!CG99:CW99))</f>
        <v>0.13689766053033078</v>
      </c>
      <c r="BK101">
        <f>STDEV('UAS ctrl'!CG99:CW99)/SQRT(COUNT('UAS ctrl'!CG99:CW99))</f>
        <v>0.13048641662419014</v>
      </c>
      <c r="BL101">
        <f>STDEV(expt!CG99:CW99)/SQRT(COUNT(expt!CG99:CW99))</f>
        <v>4.6192812520297472E-2</v>
      </c>
      <c r="BQ101">
        <f>AVERAGE('Gal4 ctrl'!CX99:DN99)</f>
        <v>0.67588181818181814</v>
      </c>
      <c r="BR101">
        <f>AVERAGE('UAS ctrl'!CX99:DN99)</f>
        <v>0.61617583333333337</v>
      </c>
      <c r="BS101">
        <f>AVERAGE(expt!CX99:DN99)</f>
        <v>0.59649416666666666</v>
      </c>
      <c r="BU101">
        <f>STDEV('Gal4 ctrl'!CX99:DN99)/SQRT(COUNT('Gal4 ctrl'!CX99:DN99))</f>
        <v>6.4704737143120791E-2</v>
      </c>
      <c r="BV101">
        <f>STDEV('UAS ctrl'!CX99:DN99)/SQRT(COUNT('UAS ctrl'!CX99:DN99))</f>
        <v>4.4135259670120698E-2</v>
      </c>
      <c r="BW101">
        <f>STDEV(expt!CX99:DN99)/SQRT(COUNT(expt!CX99:DN99))</f>
        <v>3.7866697839128945E-2</v>
      </c>
      <c r="BY101">
        <f>AVERAGE('Gal4 ctrl'!DO99:EE99)</f>
        <v>0.64667272727272729</v>
      </c>
      <c r="BZ101">
        <f>AVERAGE('UAS ctrl'!DO99:EE99)</f>
        <v>0.50127916666666661</v>
      </c>
      <c r="CA101">
        <f>AVERAGE(expt!DO99:EE99)</f>
        <v>0.56119166666666664</v>
      </c>
      <c r="CC101">
        <f>STDEV('Gal4 ctrl'!DO99:EE99)/SQRT(COUNT('Gal4 ctrl'!DO99:EE99))</f>
        <v>5.7480463259519055E-2</v>
      </c>
      <c r="CD101">
        <f>STDEV('UAS ctrl'!DO99:EE99)/SQRT(COUNT('UAS ctrl'!DO99:EE99))</f>
        <v>5.2293157172407158E-2</v>
      </c>
      <c r="CE101">
        <f>STDEV(expt!DO99:EE99)/SQRT(COUNT(expt!DO99:EE99))</f>
        <v>6.1747501480962114E-2</v>
      </c>
      <c r="CG101">
        <f>AVERAGE('Gal4 ctrl'!EF99:EV99)</f>
        <v>0.62232818181818184</v>
      </c>
      <c r="CH101">
        <f>AVERAGE('UAS ctrl'!EF99:EV99)</f>
        <v>0.51030666666666669</v>
      </c>
      <c r="CI101">
        <f>AVERAGE(expt!EF99:EV99)</f>
        <v>0.43044416666666657</v>
      </c>
      <c r="CK101">
        <f>STDEV('Gal4 ctrl'!EF99:EV99)/SQRT(COUNT('Gal4 ctrl'!EF99:EV99))</f>
        <v>5.9213956936123295E-2</v>
      </c>
      <c r="CL101">
        <f>STDEV('UAS ctrl'!EF99:EV99)/SQRT(COUNT('UAS ctrl'!EF99:EV99))</f>
        <v>5.779752240329683E-2</v>
      </c>
      <c r="CM101">
        <f>STDEV(expt!EF99:EV99)/SQRT(COUNT(expt!EF99:EV99))</f>
        <v>5.5784409240672371E-2</v>
      </c>
    </row>
    <row r="102" spans="15:91" x14ac:dyDescent="0.2">
      <c r="O102">
        <v>99</v>
      </c>
      <c r="P102">
        <f>AVERAGE('Gal4 ctrl'!C100:R100)</f>
        <v>6.9440363636363633</v>
      </c>
      <c r="Q102">
        <f>AVERAGE('UAS ctrl'!C100:R100)</f>
        <v>6.3759916666666676</v>
      </c>
      <c r="R102">
        <f>AVERAGE(expt!C100:R100)</f>
        <v>2.1988983333333336</v>
      </c>
      <c r="T102">
        <f>STDEV('Gal4 ctrl'!C100:R100)/SQRT(COUNT('Gal4 ctrl'!C100:R100))</f>
        <v>1.2462098498518486</v>
      </c>
      <c r="U102">
        <f>STDEV('UAS ctrl'!C100:R100)/SQRT(COUNT('UAS ctrl'!C100:R100))</f>
        <v>0.95142238592177364</v>
      </c>
      <c r="V102">
        <f>STDEV(expt!C100:R100)/SQRT(COUNT(expt!C100:R100))</f>
        <v>0.70206001812397234</v>
      </c>
      <c r="X102">
        <f>AVERAGE('Gal4 ctrl'!AJ100:AY100)</f>
        <v>6.4033727272727257</v>
      </c>
      <c r="Y102">
        <f>AVERAGE('UAS ctrl'!AJ100:AY100)</f>
        <v>4.669483333333333</v>
      </c>
      <c r="Z102">
        <f>AVERAGE(expt!AJ100:AY100)</f>
        <v>1.1938249999999999</v>
      </c>
      <c r="AB102">
        <f>STDEV('Gal4 ctrl'!AJ100:AY100)/SQRT(COUNT('Gal4 ctrl'!AJ100:AY100))</f>
        <v>1.1667714569459622</v>
      </c>
      <c r="AC102">
        <f>STDEV('UAS ctrl'!AJ100:AY100)/SQRT(COUNT('UAS ctrl'!AJ100:AY100))</f>
        <v>0.98556728179482755</v>
      </c>
      <c r="AD102">
        <f>STDEV(expt!AJ100:AY100)/SQRT(COUNT(expt!AJ100:AY100))</f>
        <v>0.28995928322705145</v>
      </c>
      <c r="AF102">
        <f>AVERAGE('Gal4 ctrl'!BQ100:CF100)</f>
        <v>6.1227909090909094</v>
      </c>
      <c r="AG102">
        <f>AVERAGE('UAS ctrl'!BQ100:CF100)</f>
        <v>4.1907058333333334</v>
      </c>
      <c r="AH102">
        <f>AVERAGE(expt!BQ100:CF100)</f>
        <v>1.1198775000000001</v>
      </c>
      <c r="AJ102">
        <f>STDEV('Gal4 ctrl'!BQ100:CF100)/SQRT(COUNT('Gal4 ctrl'!BQ100:CF100))</f>
        <v>1.0228779466383107</v>
      </c>
      <c r="AK102">
        <f>STDEV('UAS ctrl'!BQ100:CF100)/SQRT(COUNT('UAS ctrl'!BQ100:CF100))</f>
        <v>0.75725424049800427</v>
      </c>
      <c r="AL102">
        <f>STDEV(expt!BQ100:CF100)/SQRT(COUNT(expt!BQ100:CF100))</f>
        <v>0.29054776363746959</v>
      </c>
      <c r="AP102">
        <f>AVERAGE('Gal4 ctrl'!S100:AI100)</f>
        <v>1.5617109090909091</v>
      </c>
      <c r="AQ102">
        <f>AVERAGE('UAS ctrl'!S100:AI100)</f>
        <v>1.4719274999999998</v>
      </c>
      <c r="AR102">
        <f>AVERAGE(expt!S100:AI100)</f>
        <v>0.92413583333333327</v>
      </c>
      <c r="AT102">
        <f>STDEV('Gal4 ctrl'!S100:AI100)/SQRT(COUNT('Gal4 ctrl'!S100:AI100))</f>
        <v>0.17634722057997113</v>
      </c>
      <c r="AU102">
        <f>STDEV('UAS ctrl'!S100:AI100)/SQRT(COUNT('UAS ctrl'!S100:AI100))</f>
        <v>9.2041113912150196E-2</v>
      </c>
      <c r="AV102">
        <f>STDEV(expt!S100:AI100)/SQRT(COUNT(expt!S100:AI100))</f>
        <v>0.11916705503936501</v>
      </c>
      <c r="AX102">
        <f>AVERAGE('Gal4 ctrl'!AZ100:BP100)</f>
        <v>1.5260409090909093</v>
      </c>
      <c r="AY102">
        <f>AVERAGE('UAS ctrl'!AZ100:BP100)</f>
        <v>1.2275483333333332</v>
      </c>
      <c r="AZ102">
        <f>AVERAGE(expt!AZ100:BP100)</f>
        <v>0.72856333333333334</v>
      </c>
      <c r="BB102">
        <f>STDEV('Gal4 ctrl'!AZ100:BP100)/SQRT(COUNT('Gal4 ctrl'!AZ100:BP100))</f>
        <v>0.15637505726736536</v>
      </c>
      <c r="BC102">
        <f>STDEV('UAS ctrl'!AZ100:BP100)/SQRT(COUNT('UAS ctrl'!AZ100:BP100))</f>
        <v>8.5900128715758056E-2</v>
      </c>
      <c r="BD102">
        <f>STDEV(expt!AZ100:BP100)/SQRT(COUNT(expt!AZ100:BP100))</f>
        <v>7.9415052436772715E-2</v>
      </c>
      <c r="BF102">
        <f>AVERAGE('Gal4 ctrl'!CG100:CW100)</f>
        <v>1.3171163636363636</v>
      </c>
      <c r="BG102">
        <f>AVERAGE('UAS ctrl'!CG100:CW100)</f>
        <v>1.2171058333333333</v>
      </c>
      <c r="BH102">
        <f>AVERAGE(expt!CG100:CW100)</f>
        <v>0.62335416666666676</v>
      </c>
      <c r="BJ102">
        <f>STDEV('Gal4 ctrl'!CG100:CW100)/SQRT(COUNT('Gal4 ctrl'!CG100:CW100))</f>
        <v>0.12652337657719964</v>
      </c>
      <c r="BK102">
        <f>STDEV('UAS ctrl'!CG100:CW100)/SQRT(COUNT('UAS ctrl'!CG100:CW100))</f>
        <v>0.13861611230332635</v>
      </c>
      <c r="BL102">
        <f>STDEV(expt!CG100:CW100)/SQRT(COUNT(expt!CG100:CW100))</f>
        <v>4.1657614394706666E-2</v>
      </c>
      <c r="BQ102">
        <f>AVERAGE('Gal4 ctrl'!CX100:DN100)</f>
        <v>0.70974999999999999</v>
      </c>
      <c r="BR102">
        <f>AVERAGE('UAS ctrl'!CX100:DN100)</f>
        <v>0.60174416666666675</v>
      </c>
      <c r="BS102">
        <f>AVERAGE(expt!CX100:DN100)</f>
        <v>0.65446416666666662</v>
      </c>
      <c r="BU102">
        <f>STDEV('Gal4 ctrl'!CX100:DN100)/SQRT(COUNT('Gal4 ctrl'!CX100:DN100))</f>
        <v>6.6420663912260411E-2</v>
      </c>
      <c r="BV102">
        <f>STDEV('UAS ctrl'!CX100:DN100)/SQRT(COUNT('UAS ctrl'!CX100:DN100))</f>
        <v>5.2793614117651801E-2</v>
      </c>
      <c r="BW102">
        <f>STDEV(expt!CX100:DN100)/SQRT(COUNT(expt!CX100:DN100))</f>
        <v>4.051688161925826E-2</v>
      </c>
      <c r="BY102">
        <f>AVERAGE('Gal4 ctrl'!DO100:EE100)</f>
        <v>0.64937545454545453</v>
      </c>
      <c r="BZ102">
        <f>AVERAGE('UAS ctrl'!DO100:EE100)</f>
        <v>0.53206750000000003</v>
      </c>
      <c r="CA102">
        <f>AVERAGE(expt!DO100:EE100)</f>
        <v>0.55658833333333335</v>
      </c>
      <c r="CC102">
        <f>STDEV('Gal4 ctrl'!DO100:EE100)/SQRT(COUNT('Gal4 ctrl'!DO100:EE100))</f>
        <v>5.2319578385909678E-2</v>
      </c>
      <c r="CD102">
        <f>STDEV('UAS ctrl'!DO100:EE100)/SQRT(COUNT('UAS ctrl'!DO100:EE100))</f>
        <v>5.474092589983489E-2</v>
      </c>
      <c r="CE102">
        <f>STDEV(expt!DO100:EE100)/SQRT(COUNT(expt!DO100:EE100))</f>
        <v>6.2853580559435199E-2</v>
      </c>
      <c r="CG102">
        <f>AVERAGE('Gal4 ctrl'!EF100:EV100)</f>
        <v>0.60199090909090913</v>
      </c>
      <c r="CH102">
        <f>AVERAGE('UAS ctrl'!EF100:EV100)</f>
        <v>0.5157208333333333</v>
      </c>
      <c r="CI102">
        <f>AVERAGE(expt!EF100:EV100)</f>
        <v>0.44553166666666666</v>
      </c>
      <c r="CK102">
        <f>STDEV('Gal4 ctrl'!EF100:EV100)/SQRT(COUNT('Gal4 ctrl'!EF100:EV100))</f>
        <v>6.003800610604984E-2</v>
      </c>
      <c r="CL102">
        <f>STDEV('UAS ctrl'!EF100:EV100)/SQRT(COUNT('UAS ctrl'!EF100:EV100))</f>
        <v>5.6983326408461168E-2</v>
      </c>
      <c r="CM102">
        <f>STDEV(expt!EF100:EV100)/SQRT(COUNT(expt!EF100:EV100))</f>
        <v>5.9087379873823599E-2</v>
      </c>
    </row>
    <row r="103" spans="15:91" x14ac:dyDescent="0.2">
      <c r="O103">
        <v>100</v>
      </c>
      <c r="P103">
        <f>AVERAGE('Gal4 ctrl'!C101:R101)</f>
        <v>7.5247272727272732</v>
      </c>
      <c r="Q103">
        <f>AVERAGE('UAS ctrl'!C101:R101)</f>
        <v>6.6090083333333345</v>
      </c>
      <c r="R103">
        <f>AVERAGE(expt!C101:R101)</f>
        <v>2.2978991666666664</v>
      </c>
      <c r="T103">
        <f>STDEV('Gal4 ctrl'!C101:R101)/SQRT(COUNT('Gal4 ctrl'!C101:R101))</f>
        <v>1.3887021352910724</v>
      </c>
      <c r="U103">
        <f>STDEV('UAS ctrl'!C101:R101)/SQRT(COUNT('UAS ctrl'!C101:R101))</f>
        <v>0.9576119190432445</v>
      </c>
      <c r="V103">
        <f>STDEV(expt!C101:R101)/SQRT(COUNT(expt!C101:R101))</f>
        <v>0.79399266732594032</v>
      </c>
      <c r="X103">
        <f>AVERAGE('Gal4 ctrl'!AJ101:AY101)</f>
        <v>6.5925636363636357</v>
      </c>
      <c r="Y103">
        <f>AVERAGE('UAS ctrl'!AJ101:AY101)</f>
        <v>4.4161541666666668</v>
      </c>
      <c r="Z103">
        <f>AVERAGE(expt!AJ101:AY101)</f>
        <v>1.3372708333333332</v>
      </c>
      <c r="AB103">
        <f>STDEV('Gal4 ctrl'!AJ101:AY101)/SQRT(COUNT('Gal4 ctrl'!AJ101:AY101))</f>
        <v>1.2505907259642419</v>
      </c>
      <c r="AC103">
        <f>STDEV('UAS ctrl'!AJ101:AY101)/SQRT(COUNT('UAS ctrl'!AJ101:AY101))</f>
        <v>0.89175203535245162</v>
      </c>
      <c r="AD103">
        <f>STDEV(expt!AJ101:AY101)/SQRT(COUNT(expt!AJ101:AY101))</f>
        <v>0.31569659489207685</v>
      </c>
      <c r="AF103">
        <f>AVERAGE('Gal4 ctrl'!BQ101:CF101)</f>
        <v>6.097211818181818</v>
      </c>
      <c r="AG103">
        <f>AVERAGE('UAS ctrl'!BQ101:CF101)</f>
        <v>4.3856641666666674</v>
      </c>
      <c r="AH103">
        <f>AVERAGE(expt!BQ101:CF101)</f>
        <v>1.3732058333333335</v>
      </c>
      <c r="AJ103">
        <f>STDEV('Gal4 ctrl'!BQ101:CF101)/SQRT(COUNT('Gal4 ctrl'!BQ101:CF101))</f>
        <v>1.043268237003155</v>
      </c>
      <c r="AK103">
        <f>STDEV('UAS ctrl'!BQ101:CF101)/SQRT(COUNT('UAS ctrl'!BQ101:CF101))</f>
        <v>0.83333788907917572</v>
      </c>
      <c r="AL103">
        <f>STDEV(expt!BQ101:CF101)/SQRT(COUNT(expt!BQ101:CF101))</f>
        <v>0.44440736478305765</v>
      </c>
      <c r="AP103">
        <f>AVERAGE('Gal4 ctrl'!S101:AI101)</f>
        <v>1.524142727272727</v>
      </c>
      <c r="AQ103">
        <f>AVERAGE('UAS ctrl'!S101:AI101)</f>
        <v>1.4189499999999999</v>
      </c>
      <c r="AR103">
        <f>AVERAGE(expt!S101:AI101)</f>
        <v>0.8530308333333334</v>
      </c>
      <c r="AT103">
        <f>STDEV('Gal4 ctrl'!S101:AI101)/SQRT(COUNT('Gal4 ctrl'!S101:AI101))</f>
        <v>0.14312740842969862</v>
      </c>
      <c r="AU103">
        <f>STDEV('UAS ctrl'!S101:AI101)/SQRT(COUNT('UAS ctrl'!S101:AI101))</f>
        <v>0.10182275635692256</v>
      </c>
      <c r="AV103">
        <f>STDEV(expt!S101:AI101)/SQRT(COUNT(expt!S101:AI101))</f>
        <v>0.10902672431257759</v>
      </c>
      <c r="AX103">
        <f>AVERAGE('Gal4 ctrl'!AZ101:BP101)</f>
        <v>1.4867790909090908</v>
      </c>
      <c r="AY103">
        <f>AVERAGE('UAS ctrl'!AZ101:BP101)</f>
        <v>1.2105400000000002</v>
      </c>
      <c r="AZ103">
        <f>AVERAGE(expt!AZ101:BP101)</f>
        <v>0.7116758333333334</v>
      </c>
      <c r="BB103">
        <f>STDEV('Gal4 ctrl'!AZ101:BP101)/SQRT(COUNT('Gal4 ctrl'!AZ101:BP101))</f>
        <v>0.13395686517718741</v>
      </c>
      <c r="BC103">
        <f>STDEV('UAS ctrl'!AZ101:BP101)/SQRT(COUNT('UAS ctrl'!AZ101:BP101))</f>
        <v>8.31005843340865E-2</v>
      </c>
      <c r="BD103">
        <f>STDEV(expt!AZ101:BP101)/SQRT(COUNT(expt!AZ101:BP101))</f>
        <v>5.900547577900344E-2</v>
      </c>
      <c r="BF103">
        <f>AVERAGE('Gal4 ctrl'!CG101:CW101)</f>
        <v>1.3182154545454545</v>
      </c>
      <c r="BG103">
        <f>AVERAGE('UAS ctrl'!CG101:CW101)</f>
        <v>1.1209125</v>
      </c>
      <c r="BH103">
        <f>AVERAGE(expt!CG101:CW101)</f>
        <v>0.6742191666666667</v>
      </c>
      <c r="BJ103">
        <f>STDEV('Gal4 ctrl'!CG101:CW101)/SQRT(COUNT('Gal4 ctrl'!CG101:CW101))</f>
        <v>0.12771130861413144</v>
      </c>
      <c r="BK103">
        <f>STDEV('UAS ctrl'!CG101:CW101)/SQRT(COUNT('UAS ctrl'!CG101:CW101))</f>
        <v>9.2703339852922062E-2</v>
      </c>
      <c r="BL103">
        <f>STDEV(expt!CG101:CW101)/SQRT(COUNT(expt!CG101:CW101))</f>
        <v>3.9237672440821783E-2</v>
      </c>
      <c r="BQ103">
        <f>AVERAGE('Gal4 ctrl'!CX101:DN101)</f>
        <v>0.69686999999999999</v>
      </c>
      <c r="BR103">
        <f>AVERAGE('UAS ctrl'!CX101:DN101)</f>
        <v>0.63461583333333338</v>
      </c>
      <c r="BS103">
        <f>AVERAGE(expt!CX101:DN101)</f>
        <v>0.63461500000000004</v>
      </c>
      <c r="BU103">
        <f>STDEV('Gal4 ctrl'!CX101:DN101)/SQRT(COUNT('Gal4 ctrl'!CX101:DN101))</f>
        <v>5.4895381425199792E-2</v>
      </c>
      <c r="BV103">
        <f>STDEV('UAS ctrl'!CX101:DN101)/SQRT(COUNT('UAS ctrl'!CX101:DN101))</f>
        <v>4.4482478223186461E-2</v>
      </c>
      <c r="BW103">
        <f>STDEV(expt!CX101:DN101)/SQRT(COUNT(expt!CX101:DN101))</f>
        <v>4.0383934615141115E-2</v>
      </c>
      <c r="BY103">
        <f>AVERAGE('Gal4 ctrl'!DO101:EE101)</f>
        <v>0.68827909090909078</v>
      </c>
      <c r="BZ103">
        <f>AVERAGE('UAS ctrl'!DO101:EE101)</f>
        <v>0.54983416666666673</v>
      </c>
      <c r="CA103">
        <f>AVERAGE(expt!DO101:EE101)</f>
        <v>0.53882916666666669</v>
      </c>
      <c r="CC103">
        <f>STDEV('Gal4 ctrl'!DO101:EE101)/SQRT(COUNT('Gal4 ctrl'!DO101:EE101))</f>
        <v>5.1708486985029979E-2</v>
      </c>
      <c r="CD103">
        <f>STDEV('UAS ctrl'!DO101:EE101)/SQRT(COUNT('UAS ctrl'!DO101:EE101))</f>
        <v>5.5299749594730524E-2</v>
      </c>
      <c r="CE103">
        <f>STDEV(expt!DO101:EE101)/SQRT(COUNT(expt!DO101:EE101))</f>
        <v>6.0143705374286545E-2</v>
      </c>
      <c r="CG103">
        <f>AVERAGE('Gal4 ctrl'!EF101:EV101)</f>
        <v>0.62436727272727266</v>
      </c>
      <c r="CH103">
        <f>AVERAGE('UAS ctrl'!EF101:EV101)</f>
        <v>0.49949383333333336</v>
      </c>
      <c r="CI103">
        <f>AVERAGE(expt!EF101:EV101)</f>
        <v>0.43751666666666672</v>
      </c>
      <c r="CK103">
        <f>STDEV('Gal4 ctrl'!EF101:EV101)/SQRT(COUNT('Gal4 ctrl'!EF101:EV101))</f>
        <v>5.5198166884761819E-2</v>
      </c>
      <c r="CL103">
        <f>STDEV('UAS ctrl'!EF101:EV101)/SQRT(COUNT('UAS ctrl'!EF101:EV101))</f>
        <v>5.8447689283437305E-2</v>
      </c>
      <c r="CM103">
        <f>STDEV(expt!EF101:EV101)/SQRT(COUNT(expt!EF101:EV101))</f>
        <v>4.0299010464829532E-2</v>
      </c>
    </row>
    <row r="104" spans="15:91" x14ac:dyDescent="0.2">
      <c r="O104">
        <v>101</v>
      </c>
      <c r="P104">
        <f>AVERAGE('Gal4 ctrl'!C102:R102)</f>
        <v>7.6338636363636363</v>
      </c>
      <c r="Q104">
        <f>AVERAGE('UAS ctrl'!C102:R102)</f>
        <v>6.8253000000000013</v>
      </c>
      <c r="R104">
        <f>AVERAGE(expt!C102:R102)</f>
        <v>2.2198225000000003</v>
      </c>
      <c r="T104">
        <f>STDEV('Gal4 ctrl'!C102:R102)/SQRT(COUNT('Gal4 ctrl'!C102:R102))</f>
        <v>1.3340648558087924</v>
      </c>
      <c r="U104">
        <f>STDEV('UAS ctrl'!C102:R102)/SQRT(COUNT('UAS ctrl'!C102:R102))</f>
        <v>0.87872596523017099</v>
      </c>
      <c r="V104">
        <f>STDEV(expt!C102:R102)/SQRT(COUNT(expt!C102:R102))</f>
        <v>0.80441632790219009</v>
      </c>
      <c r="X104">
        <f>AVERAGE('Gal4 ctrl'!AJ102:AY102)</f>
        <v>6.2108018181818183</v>
      </c>
      <c r="Y104">
        <f>AVERAGE('UAS ctrl'!AJ102:AY102)</f>
        <v>4.5459541666666672</v>
      </c>
      <c r="Z104">
        <f>AVERAGE(expt!AJ102:AY102)</f>
        <v>1.3684241666666666</v>
      </c>
      <c r="AB104">
        <f>STDEV('Gal4 ctrl'!AJ102:AY102)/SQRT(COUNT('Gal4 ctrl'!AJ102:AY102))</f>
        <v>1.1876180795814619</v>
      </c>
      <c r="AC104">
        <f>STDEV('UAS ctrl'!AJ102:AY102)/SQRT(COUNT('UAS ctrl'!AJ102:AY102))</f>
        <v>0.89498485761395419</v>
      </c>
      <c r="AD104">
        <f>STDEV(expt!AJ102:AY102)/SQRT(COUNT(expt!AJ102:AY102))</f>
        <v>0.28924574781573248</v>
      </c>
      <c r="AF104">
        <f>AVERAGE('Gal4 ctrl'!BQ102:CF102)</f>
        <v>6.4592145454545458</v>
      </c>
      <c r="AG104">
        <f>AVERAGE('UAS ctrl'!BQ102:CF102)</f>
        <v>4.1252024999999994</v>
      </c>
      <c r="AH104">
        <f>AVERAGE(expt!BQ102:CF102)</f>
        <v>1.3003158333333333</v>
      </c>
      <c r="AJ104">
        <f>STDEV('Gal4 ctrl'!BQ102:CF102)/SQRT(COUNT('Gal4 ctrl'!BQ102:CF102))</f>
        <v>1.2077536529188568</v>
      </c>
      <c r="AK104">
        <f>STDEV('UAS ctrl'!BQ102:CF102)/SQRT(COUNT('UAS ctrl'!BQ102:CF102))</f>
        <v>0.78362135890589613</v>
      </c>
      <c r="AL104">
        <f>STDEV(expt!BQ102:CF102)/SQRT(COUNT(expt!BQ102:CF102))</f>
        <v>0.36411164381242384</v>
      </c>
      <c r="AP104">
        <f>AVERAGE('Gal4 ctrl'!S102:AI102)</f>
        <v>1.4941545454545457</v>
      </c>
      <c r="AQ104">
        <f>AVERAGE('UAS ctrl'!S102:AI102)</f>
        <v>1.4594000000000003</v>
      </c>
      <c r="AR104">
        <f>AVERAGE(expt!S102:AI102)</f>
        <v>0.81297583333333323</v>
      </c>
      <c r="AT104">
        <f>STDEV('Gal4 ctrl'!S102:AI102)/SQRT(COUNT('Gal4 ctrl'!S102:AI102))</f>
        <v>0.12257711291905227</v>
      </c>
      <c r="AU104">
        <f>STDEV('UAS ctrl'!S102:AI102)/SQRT(COUNT('UAS ctrl'!S102:AI102))</f>
        <v>0.10245288865590541</v>
      </c>
      <c r="AV104">
        <f>STDEV(expt!S102:AI102)/SQRT(COUNT(expt!S102:AI102))</f>
        <v>9.7532629298954024E-2</v>
      </c>
      <c r="AX104">
        <f>AVERAGE('Gal4 ctrl'!AZ102:BP102)</f>
        <v>1.3629472727272727</v>
      </c>
      <c r="AY104">
        <f>AVERAGE('UAS ctrl'!AZ102:BP102)</f>
        <v>1.2380333333333333</v>
      </c>
      <c r="AZ104">
        <f>AVERAGE(expt!AZ102:BP102)</f>
        <v>0.77895833333333331</v>
      </c>
      <c r="BB104">
        <f>STDEV('Gal4 ctrl'!AZ102:BP102)/SQRT(COUNT('Gal4 ctrl'!AZ102:BP102))</f>
        <v>0.15502342143918377</v>
      </c>
      <c r="BC104">
        <f>STDEV('UAS ctrl'!AZ102:BP102)/SQRT(COUNT('UAS ctrl'!AZ102:BP102))</f>
        <v>9.3666754211109829E-2</v>
      </c>
      <c r="BD104">
        <f>STDEV(expt!AZ102:BP102)/SQRT(COUNT(expt!AZ102:BP102))</f>
        <v>7.5559581946897381E-2</v>
      </c>
      <c r="BF104">
        <f>AVERAGE('Gal4 ctrl'!CG102:CW102)</f>
        <v>1.2700154545454545</v>
      </c>
      <c r="BG104">
        <f>AVERAGE('UAS ctrl'!CG102:CW102)</f>
        <v>1.1395433333333334</v>
      </c>
      <c r="BH104">
        <f>AVERAGE(expt!CG102:CW102)</f>
        <v>0.66531333333333331</v>
      </c>
      <c r="BJ104">
        <f>STDEV('Gal4 ctrl'!CG102:CW102)/SQRT(COUNT('Gal4 ctrl'!CG102:CW102))</f>
        <v>0.12831402622517818</v>
      </c>
      <c r="BK104">
        <f>STDEV('UAS ctrl'!CG102:CW102)/SQRT(COUNT('UAS ctrl'!CG102:CW102))</f>
        <v>9.9860337868910187E-2</v>
      </c>
      <c r="BL104">
        <f>STDEV(expt!CG102:CW102)/SQRT(COUNT(expt!CG102:CW102))</f>
        <v>5.0152899842643824E-2</v>
      </c>
      <c r="BQ104">
        <f>AVERAGE('Gal4 ctrl'!CX102:DN102)</f>
        <v>0.70320909090909089</v>
      </c>
      <c r="BR104">
        <f>AVERAGE('UAS ctrl'!CX102:DN102)</f>
        <v>0.59132750000000001</v>
      </c>
      <c r="BS104">
        <f>AVERAGE(expt!CX102:DN102)</f>
        <v>0.61351416666666669</v>
      </c>
      <c r="BU104">
        <f>STDEV('Gal4 ctrl'!CX102:DN102)/SQRT(COUNT('Gal4 ctrl'!CX102:DN102))</f>
        <v>5.3909599557618849E-2</v>
      </c>
      <c r="BV104">
        <f>STDEV('UAS ctrl'!CX102:DN102)/SQRT(COUNT('UAS ctrl'!CX102:DN102))</f>
        <v>5.0986961897358796E-2</v>
      </c>
      <c r="BW104">
        <f>STDEV(expt!CX102:DN102)/SQRT(COUNT(expt!CX102:DN102))</f>
        <v>4.2315882584158068E-2</v>
      </c>
      <c r="BY104">
        <f>AVERAGE('Gal4 ctrl'!DO102:EE102)</f>
        <v>0.63507727272727277</v>
      </c>
      <c r="BZ104">
        <f>AVERAGE('UAS ctrl'!DO102:EE102)</f>
        <v>0.55525000000000002</v>
      </c>
      <c r="CA104">
        <f>AVERAGE(expt!DO102:EE102)</f>
        <v>0.55165083333333331</v>
      </c>
      <c r="CC104">
        <f>STDEV('Gal4 ctrl'!DO102:EE102)/SQRT(COUNT('Gal4 ctrl'!DO102:EE102))</f>
        <v>5.4320719671409279E-2</v>
      </c>
      <c r="CD104">
        <f>STDEV('UAS ctrl'!DO102:EE102)/SQRT(COUNT('UAS ctrl'!DO102:EE102))</f>
        <v>4.8599688675895224E-2</v>
      </c>
      <c r="CE104">
        <f>STDEV(expt!DO102:EE102)/SQRT(COUNT(expt!DO102:EE102))</f>
        <v>6.8296930744941212E-2</v>
      </c>
      <c r="CG104">
        <f>AVERAGE('Gal4 ctrl'!EF102:EV102)</f>
        <v>0.60871272727272729</v>
      </c>
      <c r="CH104">
        <f>AVERAGE('UAS ctrl'!EF102:EV102)</f>
        <v>0.53496083333333333</v>
      </c>
      <c r="CI104">
        <f>AVERAGE(expt!EF102:EV102)</f>
        <v>0.43196416666666665</v>
      </c>
      <c r="CK104">
        <f>STDEV('Gal4 ctrl'!EF102:EV102)/SQRT(COUNT('Gal4 ctrl'!EF102:EV102))</f>
        <v>5.0484537742504623E-2</v>
      </c>
      <c r="CL104">
        <f>STDEV('UAS ctrl'!EF102:EV102)/SQRT(COUNT('UAS ctrl'!EF102:EV102))</f>
        <v>5.0613316900437827E-2</v>
      </c>
      <c r="CM104">
        <f>STDEV(expt!EF102:EV102)/SQRT(COUNT(expt!EF102:EV102))</f>
        <v>5.2821184375932612E-2</v>
      </c>
    </row>
    <row r="105" spans="15:91" x14ac:dyDescent="0.2">
      <c r="O105">
        <v>102</v>
      </c>
      <c r="P105">
        <f>AVERAGE('Gal4 ctrl'!C103:R103)</f>
        <v>7.8912363636363629</v>
      </c>
      <c r="Q105">
        <f>AVERAGE('UAS ctrl'!C103:R103)</f>
        <v>6.6765250000000016</v>
      </c>
      <c r="R105">
        <f>AVERAGE(expt!C103:R103)</f>
        <v>2.3289825</v>
      </c>
      <c r="T105">
        <f>STDEV('Gal4 ctrl'!C103:R103)/SQRT(COUNT('Gal4 ctrl'!C103:R103))</f>
        <v>1.2779615382086025</v>
      </c>
      <c r="U105">
        <f>STDEV('UAS ctrl'!C103:R103)/SQRT(COUNT('UAS ctrl'!C103:R103))</f>
        <v>1.0015069626473194</v>
      </c>
      <c r="V105">
        <f>STDEV(expt!C103:R103)/SQRT(COUNT(expt!C103:R103))</f>
        <v>0.77109879472081055</v>
      </c>
      <c r="X105">
        <f>AVERAGE('Gal4 ctrl'!AJ103:AY103)</f>
        <v>6.1026618181818186</v>
      </c>
      <c r="Y105">
        <f>AVERAGE('UAS ctrl'!AJ103:AY103)</f>
        <v>5.0450083333333327</v>
      </c>
      <c r="Z105">
        <f>AVERAGE(expt!AJ103:AY103)</f>
        <v>1.4021658333333333</v>
      </c>
      <c r="AB105">
        <f>STDEV('Gal4 ctrl'!AJ103:AY103)/SQRT(COUNT('Gal4 ctrl'!AJ103:AY103))</f>
        <v>1.2655078124982926</v>
      </c>
      <c r="AC105">
        <f>STDEV('UAS ctrl'!AJ103:AY103)/SQRT(COUNT('UAS ctrl'!AJ103:AY103))</f>
        <v>0.92017176191898031</v>
      </c>
      <c r="AD105">
        <f>STDEV(expt!AJ103:AY103)/SQRT(COUNT(expt!AJ103:AY103))</f>
        <v>0.3338935270603724</v>
      </c>
      <c r="AF105">
        <f>AVERAGE('Gal4 ctrl'!BQ103:CF103)</f>
        <v>6.6097481818181816</v>
      </c>
      <c r="AG105">
        <f>AVERAGE('UAS ctrl'!BQ103:CF103)</f>
        <v>4.2560324999999999</v>
      </c>
      <c r="AH105">
        <f>AVERAGE(expt!BQ103:CF103)</f>
        <v>1.4899008333333335</v>
      </c>
      <c r="AJ105">
        <f>STDEV('Gal4 ctrl'!BQ103:CF103)/SQRT(COUNT('Gal4 ctrl'!BQ103:CF103))</f>
        <v>1.1064341440179624</v>
      </c>
      <c r="AK105">
        <f>STDEV('UAS ctrl'!BQ103:CF103)/SQRT(COUNT('UAS ctrl'!BQ103:CF103))</f>
        <v>0.84461491091567797</v>
      </c>
      <c r="AL105">
        <f>STDEV(expt!BQ103:CF103)/SQRT(COUNT(expt!BQ103:CF103))</f>
        <v>0.43710380725562331</v>
      </c>
      <c r="AP105">
        <f>AVERAGE('Gal4 ctrl'!S103:AI103)</f>
        <v>1.5407863636363637</v>
      </c>
      <c r="AQ105">
        <f>AVERAGE('UAS ctrl'!S103:AI103)</f>
        <v>1.5253500000000002</v>
      </c>
      <c r="AR105">
        <f>AVERAGE(expt!S103:AI103)</f>
        <v>0.82163583333333323</v>
      </c>
      <c r="AT105">
        <f>STDEV('Gal4 ctrl'!S103:AI103)/SQRT(COUNT('Gal4 ctrl'!S103:AI103))</f>
        <v>0.14265083788603114</v>
      </c>
      <c r="AU105">
        <f>STDEV('UAS ctrl'!S103:AI103)/SQRT(COUNT('UAS ctrl'!S103:AI103))</f>
        <v>9.4982789908424375E-2</v>
      </c>
      <c r="AV105">
        <f>STDEV(expt!S103:AI103)/SQRT(COUNT(expt!S103:AI103))</f>
        <v>9.9658935712564928E-2</v>
      </c>
      <c r="AX105">
        <f>AVERAGE('Gal4 ctrl'!AZ103:BP103)</f>
        <v>1.3850390909090911</v>
      </c>
      <c r="AY105">
        <f>AVERAGE('UAS ctrl'!AZ103:BP103)</f>
        <v>1.2377749999999998</v>
      </c>
      <c r="AZ105">
        <f>AVERAGE(expt!AZ103:BP103)</f>
        <v>0.72184249999999983</v>
      </c>
      <c r="BB105">
        <f>STDEV('Gal4 ctrl'!AZ103:BP103)/SQRT(COUNT('Gal4 ctrl'!AZ103:BP103))</f>
        <v>0.11744094466778912</v>
      </c>
      <c r="BC105">
        <f>STDEV('UAS ctrl'!AZ103:BP103)/SQRT(COUNT('UAS ctrl'!AZ103:BP103))</f>
        <v>0.10099950550058968</v>
      </c>
      <c r="BD105">
        <f>STDEV(expt!AZ103:BP103)/SQRT(COUNT(expt!AZ103:BP103))</f>
        <v>5.4528253228848286E-2</v>
      </c>
      <c r="BF105">
        <f>AVERAGE('Gal4 ctrl'!CG103:CW103)</f>
        <v>1.2303872727272729</v>
      </c>
      <c r="BG105">
        <f>AVERAGE('UAS ctrl'!CG103:CW103)</f>
        <v>1.1656216666666668</v>
      </c>
      <c r="BH105">
        <f>AVERAGE(expt!CG103:CW103)</f>
        <v>0.68875666666666657</v>
      </c>
      <c r="BJ105">
        <f>STDEV('Gal4 ctrl'!CG103:CW103)/SQRT(COUNT('Gal4 ctrl'!CG103:CW103))</f>
        <v>0.11125898558270468</v>
      </c>
      <c r="BK105">
        <f>STDEV('UAS ctrl'!CG103:CW103)/SQRT(COUNT('UAS ctrl'!CG103:CW103))</f>
        <v>0.11173723090787407</v>
      </c>
      <c r="BL105">
        <f>STDEV(expt!CG103:CW103)/SQRT(COUNT(expt!CG103:CW103))</f>
        <v>4.1719633437284874E-2</v>
      </c>
      <c r="BQ105">
        <f>AVERAGE('Gal4 ctrl'!CX103:DN103)</f>
        <v>0.68309545454545451</v>
      </c>
      <c r="BR105">
        <f>AVERAGE('UAS ctrl'!CX103:DN103)</f>
        <v>0.63408083333333332</v>
      </c>
      <c r="BS105">
        <f>AVERAGE(expt!CX103:DN103)</f>
        <v>0.65285166666666672</v>
      </c>
      <c r="BU105">
        <f>STDEV('Gal4 ctrl'!CX103:DN103)/SQRT(COUNT('Gal4 ctrl'!CX103:DN103))</f>
        <v>5.8816198021906137E-2</v>
      </c>
      <c r="BV105">
        <f>STDEV('UAS ctrl'!CX103:DN103)/SQRT(COUNT('UAS ctrl'!CX103:DN103))</f>
        <v>4.8689232576374232E-2</v>
      </c>
      <c r="BW105">
        <f>STDEV(expt!CX103:DN103)/SQRT(COUNT(expt!CX103:DN103))</f>
        <v>4.2210160719065012E-2</v>
      </c>
      <c r="BY105">
        <f>AVERAGE('Gal4 ctrl'!DO103:EE103)</f>
        <v>0.63653454545454546</v>
      </c>
      <c r="BZ105">
        <f>AVERAGE('UAS ctrl'!DO103:EE103)</f>
        <v>0.55986583333333328</v>
      </c>
      <c r="CA105">
        <f>AVERAGE(expt!DO103:EE103)</f>
        <v>0.55538833333333337</v>
      </c>
      <c r="CC105">
        <f>STDEV('Gal4 ctrl'!DO103:EE103)/SQRT(COUNT('Gal4 ctrl'!DO103:EE103))</f>
        <v>4.8534332915681953E-2</v>
      </c>
      <c r="CD105">
        <f>STDEV('UAS ctrl'!DO103:EE103)/SQRT(COUNT('UAS ctrl'!DO103:EE103))</f>
        <v>5.6595298196645119E-2</v>
      </c>
      <c r="CE105">
        <f>STDEV(expt!DO103:EE103)/SQRT(COUNT(expt!DO103:EE103))</f>
        <v>6.6336144848670814E-2</v>
      </c>
      <c r="CG105">
        <f>AVERAGE('Gal4 ctrl'!EF103:EV103)</f>
        <v>0.60667454545454547</v>
      </c>
      <c r="CH105">
        <f>AVERAGE('UAS ctrl'!EF103:EV103)</f>
        <v>0.51700249999999992</v>
      </c>
      <c r="CI105">
        <f>AVERAGE(expt!EF103:EV103)</f>
        <v>0.4230133333333333</v>
      </c>
      <c r="CK105">
        <f>STDEV('Gal4 ctrl'!EF103:EV103)/SQRT(COUNT('Gal4 ctrl'!EF103:EV103))</f>
        <v>3.8531742460272751E-2</v>
      </c>
      <c r="CL105">
        <f>STDEV('UAS ctrl'!EF103:EV103)/SQRT(COUNT('UAS ctrl'!EF103:EV103))</f>
        <v>4.3931973172805047E-2</v>
      </c>
      <c r="CM105">
        <f>STDEV(expt!EF103:EV103)/SQRT(COUNT(expt!EF103:EV103))</f>
        <v>5.6110699032890288E-2</v>
      </c>
    </row>
    <row r="106" spans="15:91" x14ac:dyDescent="0.2">
      <c r="O106">
        <v>103</v>
      </c>
      <c r="P106">
        <f>AVERAGE('Gal4 ctrl'!C104:R104)</f>
        <v>8.0359090909090902</v>
      </c>
      <c r="Q106">
        <f>AVERAGE('UAS ctrl'!C104:R104)</f>
        <v>6.3957666666666668</v>
      </c>
      <c r="R106">
        <f>AVERAGE(expt!C104:R104)</f>
        <v>2.4079074999999999</v>
      </c>
      <c r="T106">
        <f>STDEV('Gal4 ctrl'!C104:R104)/SQRT(COUNT('Gal4 ctrl'!C104:R104))</f>
        <v>1.2598083886379887</v>
      </c>
      <c r="U106">
        <f>STDEV('UAS ctrl'!C104:R104)/SQRT(COUNT('UAS ctrl'!C104:R104))</f>
        <v>1.0108043036876802</v>
      </c>
      <c r="V106">
        <f>STDEV(expt!C104:R104)/SQRT(COUNT(expt!C104:R104))</f>
        <v>0.85982125898362705</v>
      </c>
      <c r="X106">
        <f>AVERAGE('Gal4 ctrl'!AJ104:AY104)</f>
        <v>6.5196181818181822</v>
      </c>
      <c r="Y106">
        <f>AVERAGE('UAS ctrl'!AJ104:AY104)</f>
        <v>5.0122333333333335</v>
      </c>
      <c r="Z106">
        <f>AVERAGE(expt!AJ104:AY104)</f>
        <v>1.2849375000000001</v>
      </c>
      <c r="AB106">
        <f>STDEV('Gal4 ctrl'!AJ104:AY104)/SQRT(COUNT('Gal4 ctrl'!AJ104:AY104))</f>
        <v>1.1951227974045315</v>
      </c>
      <c r="AC106">
        <f>STDEV('UAS ctrl'!AJ104:AY104)/SQRT(COUNT('UAS ctrl'!AJ104:AY104))</f>
        <v>0.94527630907848892</v>
      </c>
      <c r="AD106">
        <f>STDEV(expt!AJ104:AY104)/SQRT(COUNT(expt!AJ104:AY104))</f>
        <v>0.26950595413989675</v>
      </c>
      <c r="AF106">
        <f>AVERAGE('Gal4 ctrl'!BQ104:CF104)</f>
        <v>6.3543127272727267</v>
      </c>
      <c r="AG106">
        <f>AVERAGE('UAS ctrl'!BQ104:CF104)</f>
        <v>4.0604166666666677</v>
      </c>
      <c r="AH106">
        <f>AVERAGE(expt!BQ104:CF104)</f>
        <v>1.2420016666666667</v>
      </c>
      <c r="AJ106">
        <f>STDEV('Gal4 ctrl'!BQ104:CF104)/SQRT(COUNT('Gal4 ctrl'!BQ104:CF104))</f>
        <v>1.0564077602173507</v>
      </c>
      <c r="AK106">
        <f>STDEV('UAS ctrl'!BQ104:CF104)/SQRT(COUNT('UAS ctrl'!BQ104:CF104))</f>
        <v>0.97678659339533735</v>
      </c>
      <c r="AL106">
        <f>STDEV(expt!BQ104:CF104)/SQRT(COUNT(expt!BQ104:CF104))</f>
        <v>0.24976083321920908</v>
      </c>
      <c r="AP106">
        <f>AVERAGE('Gal4 ctrl'!S104:AI104)</f>
        <v>1.6075381818181818</v>
      </c>
      <c r="AQ106">
        <f>AVERAGE('UAS ctrl'!S104:AI104)</f>
        <v>1.3811150000000001</v>
      </c>
      <c r="AR106">
        <f>AVERAGE(expt!S104:AI104)</f>
        <v>0.84871999999999981</v>
      </c>
      <c r="AT106">
        <f>STDEV('Gal4 ctrl'!S104:AI104)/SQRT(COUNT('Gal4 ctrl'!S104:AI104))</f>
        <v>0.13657899373834351</v>
      </c>
      <c r="AU106">
        <f>STDEV('UAS ctrl'!S104:AI104)/SQRT(COUNT('UAS ctrl'!S104:AI104))</f>
        <v>8.5898478030930925E-2</v>
      </c>
      <c r="AV106">
        <f>STDEV(expt!S104:AI104)/SQRT(COUNT(expt!S104:AI104))</f>
        <v>8.8488675392545582E-2</v>
      </c>
      <c r="AX106">
        <f>AVERAGE('Gal4 ctrl'!AZ104:BP104)</f>
        <v>1.2444236363636363</v>
      </c>
      <c r="AY106">
        <f>AVERAGE('UAS ctrl'!AZ104:BP104)</f>
        <v>1.2596716666666667</v>
      </c>
      <c r="AZ106">
        <f>AVERAGE(expt!AZ104:BP104)</f>
        <v>0.74995000000000012</v>
      </c>
      <c r="BB106">
        <f>STDEV('Gal4 ctrl'!AZ104:BP104)/SQRT(COUNT('Gal4 ctrl'!AZ104:BP104))</f>
        <v>0.12059173207202978</v>
      </c>
      <c r="BC106">
        <f>STDEV('UAS ctrl'!AZ104:BP104)/SQRT(COUNT('UAS ctrl'!AZ104:BP104))</f>
        <v>0.11443275058220034</v>
      </c>
      <c r="BD106">
        <f>STDEV(expt!AZ104:BP104)/SQRT(COUNT(expt!AZ104:BP104))</f>
        <v>5.4382100093744515E-2</v>
      </c>
      <c r="BF106">
        <f>AVERAGE('Gal4 ctrl'!CG104:CW104)</f>
        <v>1.1877172727272729</v>
      </c>
      <c r="BG106">
        <f>AVERAGE('UAS ctrl'!CG104:CW104)</f>
        <v>1.1397549999999999</v>
      </c>
      <c r="BH106">
        <f>AVERAGE(expt!CG104:CW104)</f>
        <v>0.68787583333333335</v>
      </c>
      <c r="BJ106">
        <f>STDEV('Gal4 ctrl'!CG104:CW104)/SQRT(COUNT('Gal4 ctrl'!CG104:CW104))</f>
        <v>0.11054479237017573</v>
      </c>
      <c r="BK106">
        <f>STDEV('UAS ctrl'!CG104:CW104)/SQRT(COUNT('UAS ctrl'!CG104:CW104))</f>
        <v>9.0552850928966533E-2</v>
      </c>
      <c r="BL106">
        <f>STDEV(expt!CG104:CW104)/SQRT(COUNT(expt!CG104:CW104))</f>
        <v>4.7201735465949517E-2</v>
      </c>
      <c r="BQ106">
        <f>AVERAGE('Gal4 ctrl'!CX104:DN104)</f>
        <v>0.67428272727272731</v>
      </c>
      <c r="BR106">
        <f>AVERAGE('UAS ctrl'!CX104:DN104)</f>
        <v>0.60268333333333335</v>
      </c>
      <c r="BS106">
        <f>AVERAGE(expt!CX104:DN104)</f>
        <v>0.62219166666666659</v>
      </c>
      <c r="BU106">
        <f>STDEV('Gal4 ctrl'!CX104:DN104)/SQRT(COUNT('Gal4 ctrl'!CX104:DN104))</f>
        <v>6.4458912101091129E-2</v>
      </c>
      <c r="BV106">
        <f>STDEV('UAS ctrl'!CX104:DN104)/SQRT(COUNT('UAS ctrl'!CX104:DN104))</f>
        <v>5.3528711020678806E-2</v>
      </c>
      <c r="BW106">
        <f>STDEV(expt!CX104:DN104)/SQRT(COUNT(expt!CX104:DN104))</f>
        <v>4.2893306602110208E-2</v>
      </c>
      <c r="BY106">
        <f>AVERAGE('Gal4 ctrl'!DO104:EE104)</f>
        <v>0.64195090909090902</v>
      </c>
      <c r="BZ106">
        <f>AVERAGE('UAS ctrl'!DO104:EE104)</f>
        <v>0.55558249999999998</v>
      </c>
      <c r="CA106">
        <f>AVERAGE(expt!DO104:EE104)</f>
        <v>0.55832749999999998</v>
      </c>
      <c r="CC106">
        <f>STDEV('Gal4 ctrl'!DO104:EE104)/SQRT(COUNT('Gal4 ctrl'!DO104:EE104))</f>
        <v>3.896543998922293E-2</v>
      </c>
      <c r="CD106">
        <f>STDEV('UAS ctrl'!DO104:EE104)/SQRT(COUNT('UAS ctrl'!DO104:EE104))</f>
        <v>4.4465309105253599E-2</v>
      </c>
      <c r="CE106">
        <f>STDEV(expt!DO104:EE104)/SQRT(COUNT(expt!DO104:EE104))</f>
        <v>6.6360968860228298E-2</v>
      </c>
      <c r="CG106">
        <f>AVERAGE('Gal4 ctrl'!EF104:EV104)</f>
        <v>0.62027727272727273</v>
      </c>
      <c r="CH106">
        <f>AVERAGE('UAS ctrl'!EF104:EV104)</f>
        <v>0.49650083333333334</v>
      </c>
      <c r="CI106">
        <f>AVERAGE(expt!EF104:EV104)</f>
        <v>0.44132250000000001</v>
      </c>
      <c r="CK106">
        <f>STDEV('Gal4 ctrl'!EF104:EV104)/SQRT(COUNT('Gal4 ctrl'!EF104:EV104))</f>
        <v>5.4744845138662929E-2</v>
      </c>
      <c r="CL106">
        <f>STDEV('UAS ctrl'!EF104:EV104)/SQRT(COUNT('UAS ctrl'!EF104:EV104))</f>
        <v>4.9021024547271003E-2</v>
      </c>
      <c r="CM106">
        <f>STDEV(expt!EF104:EV104)/SQRT(COUNT(expt!EF104:EV104))</f>
        <v>6.995634920526364E-2</v>
      </c>
    </row>
    <row r="107" spans="15:91" x14ac:dyDescent="0.2">
      <c r="O107">
        <v>104</v>
      </c>
      <c r="P107">
        <f>AVERAGE('Gal4 ctrl'!C105:R105)</f>
        <v>8.1100181818181838</v>
      </c>
      <c r="Q107">
        <f>AVERAGE('UAS ctrl'!C105:R105)</f>
        <v>5.7455250000000007</v>
      </c>
      <c r="R107">
        <f>AVERAGE(expt!C105:R105)</f>
        <v>2.4243049999999999</v>
      </c>
      <c r="T107">
        <f>STDEV('Gal4 ctrl'!C105:R105)/SQRT(COUNT('Gal4 ctrl'!C105:R105))</f>
        <v>1.3509431543668207</v>
      </c>
      <c r="U107">
        <f>STDEV('UAS ctrl'!C105:R105)/SQRT(COUNT('UAS ctrl'!C105:R105))</f>
        <v>0.79655373205405444</v>
      </c>
      <c r="V107">
        <f>STDEV(expt!C105:R105)/SQRT(COUNT(expt!C105:R105))</f>
        <v>0.81523307259567668</v>
      </c>
      <c r="X107">
        <f>AVERAGE('Gal4 ctrl'!AJ105:AY105)</f>
        <v>5.8925636363636364</v>
      </c>
      <c r="Y107">
        <f>AVERAGE('UAS ctrl'!AJ105:AY105)</f>
        <v>5.2814466666666675</v>
      </c>
      <c r="Z107">
        <f>AVERAGE(expt!AJ105:AY105)</f>
        <v>1.5854941666666666</v>
      </c>
      <c r="AB107">
        <f>STDEV('Gal4 ctrl'!AJ105:AY105)/SQRT(COUNT('Gal4 ctrl'!AJ105:AY105))</f>
        <v>1.1700536156536299</v>
      </c>
      <c r="AC107">
        <f>STDEV('UAS ctrl'!AJ105:AY105)/SQRT(COUNT('UAS ctrl'!AJ105:AY105))</f>
        <v>0.92680639635756301</v>
      </c>
      <c r="AD107">
        <f>STDEV(expt!AJ105:AY105)/SQRT(COUNT(expt!AJ105:AY105))</f>
        <v>0.33867257289899899</v>
      </c>
      <c r="AF107">
        <f>AVERAGE('Gal4 ctrl'!BQ105:CF105)</f>
        <v>5.9950463636363631</v>
      </c>
      <c r="AG107">
        <f>AVERAGE('UAS ctrl'!BQ105:CF105)</f>
        <v>4.0778333333333334</v>
      </c>
      <c r="AH107">
        <f>AVERAGE(expt!BQ105:CF105)</f>
        <v>0.9732274999999998</v>
      </c>
      <c r="AJ107">
        <f>STDEV('Gal4 ctrl'!BQ105:CF105)/SQRT(COUNT('Gal4 ctrl'!BQ105:CF105))</f>
        <v>1.1126790452386635</v>
      </c>
      <c r="AK107">
        <f>STDEV('UAS ctrl'!BQ105:CF105)/SQRT(COUNT('UAS ctrl'!BQ105:CF105))</f>
        <v>0.8069392506830545</v>
      </c>
      <c r="AL107">
        <f>STDEV(expt!BQ105:CF105)/SQRT(COUNT(expt!BQ105:CF105))</f>
        <v>0.17444023260185543</v>
      </c>
      <c r="AP107">
        <f>AVERAGE('Gal4 ctrl'!S105:AI105)</f>
        <v>1.5514390909090912</v>
      </c>
      <c r="AQ107">
        <f>AVERAGE('UAS ctrl'!S105:AI105)</f>
        <v>1.5000975000000001</v>
      </c>
      <c r="AR107">
        <f>AVERAGE(expt!S105:AI105)</f>
        <v>0.90003999999999984</v>
      </c>
      <c r="AT107">
        <f>STDEV('Gal4 ctrl'!S105:AI105)/SQRT(COUNT('Gal4 ctrl'!S105:AI105))</f>
        <v>0.13349183419666549</v>
      </c>
      <c r="AU107">
        <f>STDEV('UAS ctrl'!S105:AI105)/SQRT(COUNT('UAS ctrl'!S105:AI105))</f>
        <v>0.12502637954450885</v>
      </c>
      <c r="AV107">
        <f>STDEV(expt!S105:AI105)/SQRT(COUNT(expt!S105:AI105))</f>
        <v>0.11431424699114084</v>
      </c>
      <c r="AX107">
        <f>AVERAGE('Gal4 ctrl'!AZ105:BP105)</f>
        <v>1.2238809090909091</v>
      </c>
      <c r="AY107">
        <f>AVERAGE('UAS ctrl'!AZ105:BP105)</f>
        <v>1.2720991666666668</v>
      </c>
      <c r="AZ107">
        <f>AVERAGE(expt!AZ105:BP105)</f>
        <v>0.82136583333333346</v>
      </c>
      <c r="BB107">
        <f>STDEV('Gal4 ctrl'!AZ105:BP105)/SQRT(COUNT('Gal4 ctrl'!AZ105:BP105))</f>
        <v>0.11163884694898629</v>
      </c>
      <c r="BC107">
        <f>STDEV('UAS ctrl'!AZ105:BP105)/SQRT(COUNT('UAS ctrl'!AZ105:BP105))</f>
        <v>0.11608983161209571</v>
      </c>
      <c r="BD107">
        <f>STDEV(expt!AZ105:BP105)/SQRT(COUNT(expt!AZ105:BP105))</f>
        <v>7.7089005204514782E-2</v>
      </c>
      <c r="BF107">
        <f>AVERAGE('Gal4 ctrl'!CG105:CW105)</f>
        <v>1.247999090909091</v>
      </c>
      <c r="BG107">
        <f>AVERAGE('UAS ctrl'!CG105:CW105)</f>
        <v>1.0924416666666668</v>
      </c>
      <c r="BH107">
        <f>AVERAGE(expt!CG105:CW105)</f>
        <v>0.61579416666666675</v>
      </c>
      <c r="BJ107">
        <f>STDEV('Gal4 ctrl'!CG105:CW105)/SQRT(COUNT('Gal4 ctrl'!CG105:CW105))</f>
        <v>0.11598617356826754</v>
      </c>
      <c r="BK107">
        <f>STDEV('UAS ctrl'!CG105:CW105)/SQRT(COUNT('UAS ctrl'!CG105:CW105))</f>
        <v>0.10240580679287178</v>
      </c>
      <c r="BL107">
        <f>STDEV(expt!CG105:CW105)/SQRT(COUNT(expt!CG105:CW105))</f>
        <v>3.4005806844997495E-2</v>
      </c>
      <c r="BQ107">
        <f>AVERAGE('Gal4 ctrl'!CX105:DN105)</f>
        <v>0.67952727272727276</v>
      </c>
      <c r="BR107">
        <f>AVERAGE('UAS ctrl'!CX105:DN105)</f>
        <v>0.60369666666666666</v>
      </c>
      <c r="BS107">
        <f>AVERAGE(expt!CX105:DN105)</f>
        <v>0.63441333333333338</v>
      </c>
      <c r="BU107">
        <f>STDEV('Gal4 ctrl'!CX105:DN105)/SQRT(COUNT('Gal4 ctrl'!CX105:DN105))</f>
        <v>5.4653323513528203E-2</v>
      </c>
      <c r="BV107">
        <f>STDEV('UAS ctrl'!CX105:DN105)/SQRT(COUNT('UAS ctrl'!CX105:DN105))</f>
        <v>5.3640940963733452E-2</v>
      </c>
      <c r="BW107">
        <f>STDEV(expt!CX105:DN105)/SQRT(COUNT(expt!CX105:DN105))</f>
        <v>4.6313041267165116E-2</v>
      </c>
      <c r="BY107">
        <f>AVERAGE('Gal4 ctrl'!DO105:EE105)</f>
        <v>0.66713999999999996</v>
      </c>
      <c r="BZ107">
        <f>AVERAGE('UAS ctrl'!DO105:EE105)</f>
        <v>0.53320166666666668</v>
      </c>
      <c r="CA107">
        <f>AVERAGE(expt!DO105:EE105)</f>
        <v>0.53421583333333322</v>
      </c>
      <c r="CC107">
        <f>STDEV('Gal4 ctrl'!DO105:EE105)/SQRT(COUNT('Gal4 ctrl'!DO105:EE105))</f>
        <v>4.9743410509241325E-2</v>
      </c>
      <c r="CD107">
        <f>STDEV('UAS ctrl'!DO105:EE105)/SQRT(COUNT('UAS ctrl'!DO105:EE105))</f>
        <v>5.5558854950258314E-2</v>
      </c>
      <c r="CE107">
        <f>STDEV(expt!DO105:EE105)/SQRT(COUNT(expt!DO105:EE105))</f>
        <v>5.9678304931376241E-2</v>
      </c>
      <c r="CG107">
        <f>AVERAGE('Gal4 ctrl'!EF105:EV105)</f>
        <v>0.61263181818181822</v>
      </c>
      <c r="CH107">
        <f>AVERAGE('UAS ctrl'!EF105:EV105)</f>
        <v>0.50583916666666662</v>
      </c>
      <c r="CI107">
        <f>AVERAGE(expt!EF105:EV105)</f>
        <v>0.43704000000000004</v>
      </c>
      <c r="CK107">
        <f>STDEV('Gal4 ctrl'!EF105:EV105)/SQRT(COUNT('Gal4 ctrl'!EF105:EV105))</f>
        <v>5.6398932804509715E-2</v>
      </c>
      <c r="CL107">
        <f>STDEV('UAS ctrl'!EF105:EV105)/SQRT(COUNT('UAS ctrl'!EF105:EV105))</f>
        <v>4.5067929628478352E-2</v>
      </c>
      <c r="CM107">
        <f>STDEV(expt!EF105:EV105)/SQRT(COUNT(expt!EF105:EV105))</f>
        <v>6.4470788922134509E-2</v>
      </c>
    </row>
    <row r="108" spans="15:91" x14ac:dyDescent="0.2">
      <c r="O108">
        <v>105</v>
      </c>
      <c r="P108">
        <f>AVERAGE('Gal4 ctrl'!C106:R106)</f>
        <v>7.4383909090909075</v>
      </c>
      <c r="Q108">
        <f>AVERAGE('UAS ctrl'!C106:R106)</f>
        <v>6.2875000000000005</v>
      </c>
      <c r="R108">
        <f>AVERAGE(expt!C106:R106)</f>
        <v>2.3928775000000004</v>
      </c>
      <c r="T108">
        <f>STDEV('Gal4 ctrl'!C106:R106)/SQRT(COUNT('Gal4 ctrl'!C106:R106))</f>
        <v>1.3154576054434479</v>
      </c>
      <c r="U108">
        <f>STDEV('UAS ctrl'!C106:R106)/SQRT(COUNT('UAS ctrl'!C106:R106))</f>
        <v>0.94724827790817323</v>
      </c>
      <c r="V108">
        <f>STDEV(expt!C106:R106)/SQRT(COUNT(expt!C106:R106))</f>
        <v>0.78378116790196317</v>
      </c>
      <c r="X108">
        <f>AVERAGE('Gal4 ctrl'!AJ106:AY106)</f>
        <v>6.3505272727272732</v>
      </c>
      <c r="Y108">
        <f>AVERAGE('UAS ctrl'!AJ106:AY106)</f>
        <v>5.0454933333333338</v>
      </c>
      <c r="Z108">
        <f>AVERAGE(expt!AJ106:AY106)</f>
        <v>1.8235416666666671</v>
      </c>
      <c r="AB108">
        <f>STDEV('Gal4 ctrl'!AJ106:AY106)/SQRT(COUNT('Gal4 ctrl'!AJ106:AY106))</f>
        <v>1.2043249464923496</v>
      </c>
      <c r="AC108">
        <f>STDEV('UAS ctrl'!AJ106:AY106)/SQRT(COUNT('UAS ctrl'!AJ106:AY106))</f>
        <v>0.91684366383982374</v>
      </c>
      <c r="AD108">
        <f>STDEV(expt!AJ106:AY106)/SQRT(COUNT(expt!AJ106:AY106))</f>
        <v>0.40384283842069907</v>
      </c>
      <c r="AF108">
        <f>AVERAGE('Gal4 ctrl'!BQ106:CF106)</f>
        <v>5.5147745454545465</v>
      </c>
      <c r="AG108">
        <f>AVERAGE('UAS ctrl'!BQ106:CF106)</f>
        <v>3.9122350000000004</v>
      </c>
      <c r="AH108">
        <f>AVERAGE(expt!BQ106:CF106)</f>
        <v>0.97487583333333339</v>
      </c>
      <c r="AJ108">
        <f>STDEV('Gal4 ctrl'!BQ106:CF106)/SQRT(COUNT('Gal4 ctrl'!BQ106:CF106))</f>
        <v>0.85985796892315958</v>
      </c>
      <c r="AK108">
        <f>STDEV('UAS ctrl'!BQ106:CF106)/SQRT(COUNT('UAS ctrl'!BQ106:CF106))</f>
        <v>0.73734157510377463</v>
      </c>
      <c r="AL108">
        <f>STDEV(expt!BQ106:CF106)/SQRT(COUNT(expt!BQ106:CF106))</f>
        <v>0.25075120283846469</v>
      </c>
      <c r="AP108">
        <f>AVERAGE('Gal4 ctrl'!S106:AI106)</f>
        <v>1.4418390909090908</v>
      </c>
      <c r="AQ108">
        <f>AVERAGE('UAS ctrl'!S106:AI106)</f>
        <v>1.5313266666666667</v>
      </c>
      <c r="AR108">
        <f>AVERAGE(expt!S106:AI106)</f>
        <v>0.90994416666666689</v>
      </c>
      <c r="AT108">
        <f>STDEV('Gal4 ctrl'!S106:AI106)/SQRT(COUNT('Gal4 ctrl'!S106:AI106))</f>
        <v>0.1284415315758643</v>
      </c>
      <c r="AU108">
        <f>STDEV('UAS ctrl'!S106:AI106)/SQRT(COUNT('UAS ctrl'!S106:AI106))</f>
        <v>0.15028073753727553</v>
      </c>
      <c r="AV108">
        <f>STDEV(expt!S106:AI106)/SQRT(COUNT(expt!S106:AI106))</f>
        <v>0.118959378573925</v>
      </c>
      <c r="AX108">
        <f>AVERAGE('Gal4 ctrl'!AZ106:BP106)</f>
        <v>1.332230909090909</v>
      </c>
      <c r="AY108">
        <f>AVERAGE('UAS ctrl'!AZ106:BP106)</f>
        <v>1.2980799999999999</v>
      </c>
      <c r="AZ108">
        <f>AVERAGE(expt!AZ106:BP106)</f>
        <v>0.7994675</v>
      </c>
      <c r="BB108">
        <f>STDEV('Gal4 ctrl'!AZ106:BP106)/SQRT(COUNT('Gal4 ctrl'!AZ106:BP106))</f>
        <v>0.13506300002358884</v>
      </c>
      <c r="BC108">
        <f>STDEV('UAS ctrl'!AZ106:BP106)/SQRT(COUNT('UAS ctrl'!AZ106:BP106))</f>
        <v>0.11155049796148181</v>
      </c>
      <c r="BD108">
        <f>STDEV(expt!AZ106:BP106)/SQRT(COUNT(expt!AZ106:BP106))</f>
        <v>7.3115750439358917E-2</v>
      </c>
      <c r="BF108">
        <f>AVERAGE('Gal4 ctrl'!CG106:CW106)</f>
        <v>1.3231018181818184</v>
      </c>
      <c r="BG108">
        <f>AVERAGE('UAS ctrl'!CG106:CW106)</f>
        <v>1.1566641666666666</v>
      </c>
      <c r="BH108">
        <f>AVERAGE(expt!CG106:CW106)</f>
        <v>0.62008249999999998</v>
      </c>
      <c r="BJ108">
        <f>STDEV('Gal4 ctrl'!CG106:CW106)/SQRT(COUNT('Gal4 ctrl'!CG106:CW106))</f>
        <v>0.12105995540766468</v>
      </c>
      <c r="BK108">
        <f>STDEV('UAS ctrl'!CG106:CW106)/SQRT(COUNT('UAS ctrl'!CG106:CW106))</f>
        <v>0.1096009476046899</v>
      </c>
      <c r="BL108">
        <f>STDEV(expt!CG106:CW106)/SQRT(COUNT(expt!CG106:CW106))</f>
        <v>3.3448382964153395E-2</v>
      </c>
      <c r="BQ108">
        <f>AVERAGE('Gal4 ctrl'!CX106:DN106)</f>
        <v>0.67937636363636367</v>
      </c>
      <c r="BR108">
        <f>AVERAGE('UAS ctrl'!CX106:DN106)</f>
        <v>0.61049416666666667</v>
      </c>
      <c r="BS108">
        <f>AVERAGE(expt!CX106:DN106)</f>
        <v>0.62494583333333331</v>
      </c>
      <c r="BU108">
        <f>STDEV('Gal4 ctrl'!CX106:DN106)/SQRT(COUNT('Gal4 ctrl'!CX106:DN106))</f>
        <v>6.6390541046868021E-2</v>
      </c>
      <c r="BV108">
        <f>STDEV('UAS ctrl'!CX106:DN106)/SQRT(COUNT('UAS ctrl'!CX106:DN106))</f>
        <v>5.571863005802398E-2</v>
      </c>
      <c r="BW108">
        <f>STDEV(expt!CX106:DN106)/SQRT(COUNT(expt!CX106:DN106))</f>
        <v>4.4259255348771731E-2</v>
      </c>
      <c r="BY108">
        <f>AVERAGE('Gal4 ctrl'!DO106:EE106)</f>
        <v>0.66759181818181823</v>
      </c>
      <c r="BZ108">
        <f>AVERAGE('UAS ctrl'!DO106:EE106)</f>
        <v>0.55356250000000007</v>
      </c>
      <c r="CA108">
        <f>AVERAGE(expt!DO106:EE106)</f>
        <v>0.54109583333333333</v>
      </c>
      <c r="CC108">
        <f>STDEV('Gal4 ctrl'!DO106:EE106)/SQRT(COUNT('Gal4 ctrl'!DO106:EE106))</f>
        <v>4.7054675505651414E-2</v>
      </c>
      <c r="CD108">
        <f>STDEV('UAS ctrl'!DO106:EE106)/SQRT(COUNT('UAS ctrl'!DO106:EE106))</f>
        <v>5.2060328366072918E-2</v>
      </c>
      <c r="CE108">
        <f>STDEV(expt!DO106:EE106)/SQRT(COUNT(expt!DO106:EE106))</f>
        <v>5.6927032621757891E-2</v>
      </c>
      <c r="CG108">
        <f>AVERAGE('Gal4 ctrl'!EF106:EV106)</f>
        <v>0.62377363636363636</v>
      </c>
      <c r="CH108">
        <f>AVERAGE('UAS ctrl'!EF106:EV106)</f>
        <v>0.49742083333333337</v>
      </c>
      <c r="CI108">
        <f>AVERAGE(expt!EF106:EV106)</f>
        <v>0.43730666666666668</v>
      </c>
      <c r="CK108">
        <f>STDEV('Gal4 ctrl'!EF106:EV106)/SQRT(COUNT('Gal4 ctrl'!EF106:EV106))</f>
        <v>6.237634276598375E-2</v>
      </c>
      <c r="CL108">
        <f>STDEV('UAS ctrl'!EF106:EV106)/SQRT(COUNT('UAS ctrl'!EF106:EV106))</f>
        <v>4.5711770473099718E-2</v>
      </c>
      <c r="CM108">
        <f>STDEV(expt!EF106:EV106)/SQRT(COUNT(expt!EF106:EV106))</f>
        <v>6.2309711526414943E-2</v>
      </c>
    </row>
    <row r="109" spans="15:91" x14ac:dyDescent="0.2">
      <c r="O109">
        <v>106</v>
      </c>
      <c r="P109">
        <f>AVERAGE('Gal4 ctrl'!C107:R107)</f>
        <v>7.6597454545454555</v>
      </c>
      <c r="Q109">
        <f>AVERAGE('UAS ctrl'!C107:R107)</f>
        <v>6.8977666666666684</v>
      </c>
      <c r="R109">
        <f>AVERAGE(expt!C107:R107)</f>
        <v>2.0873991666666667</v>
      </c>
      <c r="T109">
        <f>STDEV('Gal4 ctrl'!C107:R107)/SQRT(COUNT('Gal4 ctrl'!C107:R107))</f>
        <v>1.2668090446159046</v>
      </c>
      <c r="U109">
        <f>STDEV('UAS ctrl'!C107:R107)/SQRT(COUNT('UAS ctrl'!C107:R107))</f>
        <v>1.0132015930861547</v>
      </c>
      <c r="V109">
        <f>STDEV(expt!C107:R107)/SQRT(COUNT(expt!C107:R107))</f>
        <v>0.58690369550391208</v>
      </c>
      <c r="X109">
        <f>AVERAGE('Gal4 ctrl'!AJ107:AY107)</f>
        <v>5.886000000000001</v>
      </c>
      <c r="Y109">
        <f>AVERAGE('UAS ctrl'!AJ107:AY107)</f>
        <v>5.3593166666666674</v>
      </c>
      <c r="Z109">
        <f>AVERAGE(expt!AJ107:AY107)</f>
        <v>1.5632616666666668</v>
      </c>
      <c r="AB109">
        <f>STDEV('Gal4 ctrl'!AJ107:AY107)/SQRT(COUNT('Gal4 ctrl'!AJ107:AY107))</f>
        <v>1.0948051432270327</v>
      </c>
      <c r="AC109">
        <f>STDEV('UAS ctrl'!AJ107:AY107)/SQRT(COUNT('UAS ctrl'!AJ107:AY107))</f>
        <v>0.86487558606350212</v>
      </c>
      <c r="AD109">
        <f>STDEV(expt!AJ107:AY107)/SQRT(COUNT(expt!AJ107:AY107))</f>
        <v>0.33714564997673085</v>
      </c>
      <c r="AF109">
        <f>AVERAGE('Gal4 ctrl'!BQ107:CF107)</f>
        <v>4.9216599999999993</v>
      </c>
      <c r="AG109">
        <f>AVERAGE('UAS ctrl'!BQ107:CF107)</f>
        <v>3.9009624999999999</v>
      </c>
      <c r="AH109">
        <f>AVERAGE(expt!BQ107:CF107)</f>
        <v>1.1175283333333332</v>
      </c>
      <c r="AJ109">
        <f>STDEV('Gal4 ctrl'!BQ107:CF107)/SQRT(COUNT('Gal4 ctrl'!BQ107:CF107))</f>
        <v>0.92088103115934095</v>
      </c>
      <c r="AK109">
        <f>STDEV('UAS ctrl'!BQ107:CF107)/SQRT(COUNT('UAS ctrl'!BQ107:CF107))</f>
        <v>0.74504216560370762</v>
      </c>
      <c r="AL109">
        <f>STDEV(expt!BQ107:CF107)/SQRT(COUNT(expt!BQ107:CF107))</f>
        <v>0.28033889075176371</v>
      </c>
      <c r="AP109">
        <f>AVERAGE('Gal4 ctrl'!S107:AI107)</f>
        <v>1.4517727272727274</v>
      </c>
      <c r="AQ109">
        <f>AVERAGE('UAS ctrl'!S107:AI107)</f>
        <v>1.6308516666666666</v>
      </c>
      <c r="AR109">
        <f>AVERAGE(expt!S107:AI107)</f>
        <v>0.87927833333333327</v>
      </c>
      <c r="AT109">
        <f>STDEV('Gal4 ctrl'!S107:AI107)/SQRT(COUNT('Gal4 ctrl'!S107:AI107))</f>
        <v>0.1352165061541262</v>
      </c>
      <c r="AU109">
        <f>STDEV('UAS ctrl'!S107:AI107)/SQRT(COUNT('UAS ctrl'!S107:AI107))</f>
        <v>0.15690637510385733</v>
      </c>
      <c r="AV109">
        <f>STDEV(expt!S107:AI107)/SQRT(COUNT(expt!S107:AI107))</f>
        <v>0.11538657732604875</v>
      </c>
      <c r="AX109">
        <f>AVERAGE('Gal4 ctrl'!AZ107:BP107)</f>
        <v>1.3359063636363635</v>
      </c>
      <c r="AY109">
        <f>AVERAGE('UAS ctrl'!AZ107:BP107)</f>
        <v>1.2470650000000001</v>
      </c>
      <c r="AZ109">
        <f>AVERAGE(expt!AZ107:BP107)</f>
        <v>0.79188916666666664</v>
      </c>
      <c r="BB109">
        <f>STDEV('Gal4 ctrl'!AZ107:BP107)/SQRT(COUNT('Gal4 ctrl'!AZ107:BP107))</f>
        <v>0.15256369513492768</v>
      </c>
      <c r="BC109">
        <f>STDEV('UAS ctrl'!AZ107:BP107)/SQRT(COUNT('UAS ctrl'!AZ107:BP107))</f>
        <v>0.10263525144235926</v>
      </c>
      <c r="BD109">
        <f>STDEV(expt!AZ107:BP107)/SQRT(COUNT(expt!AZ107:BP107))</f>
        <v>7.8547610532666179E-2</v>
      </c>
      <c r="BF109">
        <f>AVERAGE('Gal4 ctrl'!CG107:CW107)</f>
        <v>1.2519927272727271</v>
      </c>
      <c r="BG109">
        <f>AVERAGE('UAS ctrl'!CG107:CW107)</f>
        <v>1.1470741666666664</v>
      </c>
      <c r="BH109">
        <f>AVERAGE(expt!CG107:CW107)</f>
        <v>0.68080416666666654</v>
      </c>
      <c r="BJ109">
        <f>STDEV('Gal4 ctrl'!CG107:CW107)/SQRT(COUNT('Gal4 ctrl'!CG107:CW107))</f>
        <v>0.15475091089225784</v>
      </c>
      <c r="BK109">
        <f>STDEV('UAS ctrl'!CG107:CW107)/SQRT(COUNT('UAS ctrl'!CG107:CW107))</f>
        <v>0.1249937273666064</v>
      </c>
      <c r="BL109">
        <f>STDEV(expt!CG107:CW107)/SQRT(COUNT(expt!CG107:CW107))</f>
        <v>4.6992334794967748E-2</v>
      </c>
      <c r="BQ109">
        <f>AVERAGE('Gal4 ctrl'!CX107:DN107)</f>
        <v>0.64608909090909095</v>
      </c>
      <c r="BR109">
        <f>AVERAGE('UAS ctrl'!CX107:DN107)</f>
        <v>0.61838749999999998</v>
      </c>
      <c r="BS109">
        <f>AVERAGE(expt!CX107:DN107)</f>
        <v>0.61626083333333337</v>
      </c>
      <c r="BU109">
        <f>STDEV('Gal4 ctrl'!CX107:DN107)/SQRT(COUNT('Gal4 ctrl'!CX107:DN107))</f>
        <v>6.4798008435368343E-2</v>
      </c>
      <c r="BV109">
        <f>STDEV('UAS ctrl'!CX107:DN107)/SQRT(COUNT('UAS ctrl'!CX107:DN107))</f>
        <v>4.7337515331554447E-2</v>
      </c>
      <c r="BW109">
        <f>STDEV(expt!CX107:DN107)/SQRT(COUNT(expt!CX107:DN107))</f>
        <v>3.809404613183582E-2</v>
      </c>
      <c r="BY109">
        <f>AVERAGE('Gal4 ctrl'!DO107:EE107)</f>
        <v>0.63450363636363638</v>
      </c>
      <c r="BZ109">
        <f>AVERAGE('UAS ctrl'!DO107:EE107)</f>
        <v>0.57332749999999999</v>
      </c>
      <c r="CA109">
        <f>AVERAGE(expt!DO107:EE107)</f>
        <v>0.51411916666666668</v>
      </c>
      <c r="CC109">
        <f>STDEV('Gal4 ctrl'!DO107:EE107)/SQRT(COUNT('Gal4 ctrl'!DO107:EE107))</f>
        <v>5.0087735448052027E-2</v>
      </c>
      <c r="CD109">
        <f>STDEV('UAS ctrl'!DO107:EE107)/SQRT(COUNT('UAS ctrl'!DO107:EE107))</f>
        <v>5.867536685822234E-2</v>
      </c>
      <c r="CE109">
        <f>STDEV(expt!DO107:EE107)/SQRT(COUNT(expt!DO107:EE107))</f>
        <v>6.023013928231586E-2</v>
      </c>
      <c r="CG109">
        <f>AVERAGE('Gal4 ctrl'!EF107:EV107)</f>
        <v>0.62101090909090917</v>
      </c>
      <c r="CH109">
        <f>AVERAGE('UAS ctrl'!EF107:EV107)</f>
        <v>0.49254916666666665</v>
      </c>
      <c r="CI109">
        <f>AVERAGE(expt!EF107:EV107)</f>
        <v>0.44639666666666672</v>
      </c>
      <c r="CK109">
        <f>STDEV('Gal4 ctrl'!EF107:EV107)/SQRT(COUNT('Gal4 ctrl'!EF107:EV107))</f>
        <v>6.4275795224450885E-2</v>
      </c>
      <c r="CL109">
        <f>STDEV('UAS ctrl'!EF107:EV107)/SQRT(COUNT('UAS ctrl'!EF107:EV107))</f>
        <v>5.361786493407196E-2</v>
      </c>
      <c r="CM109">
        <f>STDEV(expt!EF107:EV107)/SQRT(COUNT(expt!EF107:EV107))</f>
        <v>5.3648339751392174E-2</v>
      </c>
    </row>
    <row r="110" spans="15:91" x14ac:dyDescent="0.2">
      <c r="O110">
        <v>107</v>
      </c>
      <c r="P110">
        <f>AVERAGE('Gal4 ctrl'!C108:R108)</f>
        <v>7.0924545454545465</v>
      </c>
      <c r="Q110">
        <f>AVERAGE('UAS ctrl'!C108:R108)</f>
        <v>7.0122749999999998</v>
      </c>
      <c r="R110">
        <f>AVERAGE(expt!C108:R108)</f>
        <v>1.970845833333333</v>
      </c>
      <c r="T110">
        <f>STDEV('Gal4 ctrl'!C108:R108)/SQRT(COUNT('Gal4 ctrl'!C108:R108))</f>
        <v>1.3352156630953691</v>
      </c>
      <c r="U110">
        <f>STDEV('UAS ctrl'!C108:R108)/SQRT(COUNT('UAS ctrl'!C108:R108))</f>
        <v>0.96578595196810557</v>
      </c>
      <c r="V110">
        <f>STDEV(expt!C108:R108)/SQRT(COUNT(expt!C108:R108))</f>
        <v>0.5844862457962009</v>
      </c>
      <c r="X110">
        <f>AVERAGE('Gal4 ctrl'!AJ108:AY108)</f>
        <v>6.0435999999999988</v>
      </c>
      <c r="Y110">
        <f>AVERAGE('UAS ctrl'!AJ108:AY108)</f>
        <v>5.9209400000000008</v>
      </c>
      <c r="Z110">
        <f>AVERAGE(expt!AJ108:AY108)</f>
        <v>1.6938691666666668</v>
      </c>
      <c r="AB110">
        <f>STDEV('Gal4 ctrl'!AJ108:AY108)/SQRT(COUNT('Gal4 ctrl'!AJ108:AY108))</f>
        <v>0.90136725256689965</v>
      </c>
      <c r="AC110">
        <f>STDEV('UAS ctrl'!AJ108:AY108)/SQRT(COUNT('UAS ctrl'!AJ108:AY108))</f>
        <v>0.97429574502910432</v>
      </c>
      <c r="AD110">
        <f>STDEV(expt!AJ108:AY108)/SQRT(COUNT(expt!AJ108:AY108))</f>
        <v>0.35377383530891487</v>
      </c>
      <c r="AF110">
        <f>AVERAGE('Gal4 ctrl'!BQ108:CF108)</f>
        <v>4.7752890909090908</v>
      </c>
      <c r="AG110">
        <f>AVERAGE('UAS ctrl'!BQ108:CF108)</f>
        <v>3.7210008333333331</v>
      </c>
      <c r="AH110">
        <f>AVERAGE(expt!BQ108:CF108)</f>
        <v>1.3209375000000001</v>
      </c>
      <c r="AJ110">
        <f>STDEV('Gal4 ctrl'!BQ108:CF108)/SQRT(COUNT('Gal4 ctrl'!BQ108:CF108))</f>
        <v>0.92173132717773365</v>
      </c>
      <c r="AK110">
        <f>STDEV('UAS ctrl'!BQ108:CF108)/SQRT(COUNT('UAS ctrl'!BQ108:CF108))</f>
        <v>0.74794441209999296</v>
      </c>
      <c r="AL110">
        <f>STDEV(expt!BQ108:CF108)/SQRT(COUNT(expt!BQ108:CF108))</f>
        <v>0.34087230642805721</v>
      </c>
      <c r="AP110">
        <f>AVERAGE('Gal4 ctrl'!S108:AI108)</f>
        <v>1.525119090909091</v>
      </c>
      <c r="AQ110">
        <f>AVERAGE('UAS ctrl'!S108:AI108)</f>
        <v>1.5270991666666662</v>
      </c>
      <c r="AR110">
        <f>AVERAGE(expt!S108:AI108)</f>
        <v>0.86728999999999978</v>
      </c>
      <c r="AT110">
        <f>STDEV('Gal4 ctrl'!S108:AI108)/SQRT(COUNT('Gal4 ctrl'!S108:AI108))</f>
        <v>0.16786839569601439</v>
      </c>
      <c r="AU110">
        <f>STDEV('UAS ctrl'!S108:AI108)/SQRT(COUNT('UAS ctrl'!S108:AI108))</f>
        <v>0.12652176786276256</v>
      </c>
      <c r="AV110">
        <f>STDEV(expt!S108:AI108)/SQRT(COUNT(expt!S108:AI108))</f>
        <v>0.11086171901941366</v>
      </c>
      <c r="AX110">
        <f>AVERAGE('Gal4 ctrl'!AZ108:BP108)</f>
        <v>1.4052181818181817</v>
      </c>
      <c r="AY110">
        <f>AVERAGE('UAS ctrl'!AZ108:BP108)</f>
        <v>1.1961066666666669</v>
      </c>
      <c r="AZ110">
        <f>AVERAGE(expt!AZ108:BP108)</f>
        <v>0.8169008333333333</v>
      </c>
      <c r="BB110">
        <f>STDEV('Gal4 ctrl'!AZ108:BP108)/SQRT(COUNT('Gal4 ctrl'!AZ108:BP108))</f>
        <v>0.14114137812728569</v>
      </c>
      <c r="BC110">
        <f>STDEV('UAS ctrl'!AZ108:BP108)/SQRT(COUNT('UAS ctrl'!AZ108:BP108))</f>
        <v>0.10498724917047696</v>
      </c>
      <c r="BD110">
        <f>STDEV(expt!AZ108:BP108)/SQRT(COUNT(expt!AZ108:BP108))</f>
        <v>7.5597633996349098E-2</v>
      </c>
      <c r="BF110">
        <f>AVERAGE('Gal4 ctrl'!CG108:CW108)</f>
        <v>1.2045054545454545</v>
      </c>
      <c r="BG110">
        <f>AVERAGE('UAS ctrl'!CG108:CW108)</f>
        <v>1.1243983333333334</v>
      </c>
      <c r="BH110">
        <f>AVERAGE(expt!CG108:CW108)</f>
        <v>0.65432250000000003</v>
      </c>
      <c r="BJ110">
        <f>STDEV('Gal4 ctrl'!CG108:CW108)/SQRT(COUNT('Gal4 ctrl'!CG108:CW108))</f>
        <v>0.11146941066224592</v>
      </c>
      <c r="BK110">
        <f>STDEV('UAS ctrl'!CG108:CW108)/SQRT(COUNT('UAS ctrl'!CG108:CW108))</f>
        <v>9.6906424731763571E-2</v>
      </c>
      <c r="BL110">
        <f>STDEV(expt!CG108:CW108)/SQRT(COUNT(expt!CG108:CW108))</f>
        <v>6.3436000021078229E-2</v>
      </c>
      <c r="BQ110">
        <f>AVERAGE('Gal4 ctrl'!CX108:DN108)</f>
        <v>0.64935636363636362</v>
      </c>
      <c r="BR110">
        <f>AVERAGE('UAS ctrl'!CX108:DN108)</f>
        <v>0.61671083333333332</v>
      </c>
      <c r="BS110">
        <f>AVERAGE(expt!CX108:DN108)</f>
        <v>0.64409250000000007</v>
      </c>
      <c r="BU110">
        <f>STDEV('Gal4 ctrl'!CX108:DN108)/SQRT(COUNT('Gal4 ctrl'!CX108:DN108))</f>
        <v>6.255045135034798E-2</v>
      </c>
      <c r="BV110">
        <f>STDEV('UAS ctrl'!CX108:DN108)/SQRT(COUNT('UAS ctrl'!CX108:DN108))</f>
        <v>4.8396567519444475E-2</v>
      </c>
      <c r="BW110">
        <f>STDEV(expt!CX108:DN108)/SQRT(COUNT(expt!CX108:DN108))</f>
        <v>5.7244123836650299E-2</v>
      </c>
      <c r="BY110">
        <f>AVERAGE('Gal4 ctrl'!DO108:EE108)</f>
        <v>0.62589545454545448</v>
      </c>
      <c r="BZ110">
        <f>AVERAGE('UAS ctrl'!DO108:EE108)</f>
        <v>0.561585</v>
      </c>
      <c r="CA110">
        <f>AVERAGE(expt!DO108:EE108)</f>
        <v>0.51591500000000001</v>
      </c>
      <c r="CC110">
        <f>STDEV('Gal4 ctrl'!DO108:EE108)/SQRT(COUNT('Gal4 ctrl'!DO108:EE108))</f>
        <v>5.8515287938105114E-2</v>
      </c>
      <c r="CD110">
        <f>STDEV('UAS ctrl'!DO108:EE108)/SQRT(COUNT('UAS ctrl'!DO108:EE108))</f>
        <v>4.4420328978015858E-2</v>
      </c>
      <c r="CE110">
        <f>STDEV(expt!DO108:EE108)/SQRT(COUNT(expt!DO108:EE108))</f>
        <v>6.1121055496449021E-2</v>
      </c>
      <c r="CG110">
        <f>AVERAGE('Gal4 ctrl'!EF108:EV108)</f>
        <v>0.61751636363636364</v>
      </c>
      <c r="CH110">
        <f>AVERAGE('UAS ctrl'!EF108:EV108)</f>
        <v>0.48828500000000002</v>
      </c>
      <c r="CI110">
        <f>AVERAGE(expt!EF108:EV108)</f>
        <v>0.45794666666666667</v>
      </c>
      <c r="CK110">
        <f>STDEV('Gal4 ctrl'!EF108:EV108)/SQRT(COUNT('Gal4 ctrl'!EF108:EV108))</f>
        <v>6.2769972240246566E-2</v>
      </c>
      <c r="CL110">
        <f>STDEV('UAS ctrl'!EF108:EV108)/SQRT(COUNT('UAS ctrl'!EF108:EV108))</f>
        <v>4.827484876708419E-2</v>
      </c>
      <c r="CM110">
        <f>STDEV(expt!EF108:EV108)/SQRT(COUNT(expt!EF108:EV108))</f>
        <v>6.7323146052783694E-2</v>
      </c>
    </row>
    <row r="111" spans="15:91" x14ac:dyDescent="0.2">
      <c r="O111">
        <v>108</v>
      </c>
      <c r="P111">
        <f>AVERAGE('Gal4 ctrl'!C109:R109)</f>
        <v>6.9153636363636375</v>
      </c>
      <c r="Q111">
        <f>AVERAGE('UAS ctrl'!C109:R109)</f>
        <v>6.625091666666667</v>
      </c>
      <c r="R111">
        <f>AVERAGE(expt!C109:R109)</f>
        <v>2.0716100000000002</v>
      </c>
      <c r="T111">
        <f>STDEV('Gal4 ctrl'!C109:R109)/SQRT(COUNT('Gal4 ctrl'!C109:R109))</f>
        <v>1.2587543575999478</v>
      </c>
      <c r="U111">
        <f>STDEV('UAS ctrl'!C109:R109)/SQRT(COUNT('UAS ctrl'!C109:R109))</f>
        <v>1.0214072322831635</v>
      </c>
      <c r="V111">
        <f>STDEV(expt!C109:R109)/SQRT(COUNT(expt!C109:R109))</f>
        <v>0.5984625673631131</v>
      </c>
      <c r="X111">
        <f>AVERAGE('Gal4 ctrl'!AJ109:AY109)</f>
        <v>6.2578727272727264</v>
      </c>
      <c r="Y111">
        <f>AVERAGE('UAS ctrl'!AJ109:AY109)</f>
        <v>5.925626666666667</v>
      </c>
      <c r="Z111">
        <f>AVERAGE(expt!AJ109:AY109)</f>
        <v>1.3020675000000002</v>
      </c>
      <c r="AB111">
        <f>STDEV('Gal4 ctrl'!AJ109:AY109)/SQRT(COUNT('Gal4 ctrl'!AJ109:AY109))</f>
        <v>0.91936227591747877</v>
      </c>
      <c r="AC111">
        <f>STDEV('UAS ctrl'!AJ109:AY109)/SQRT(COUNT('UAS ctrl'!AJ109:AY109))</f>
        <v>0.91454992254787382</v>
      </c>
      <c r="AD111">
        <f>STDEV(expt!AJ109:AY109)/SQRT(COUNT(expt!AJ109:AY109))</f>
        <v>0.22862957663502465</v>
      </c>
      <c r="AF111">
        <f>AVERAGE('Gal4 ctrl'!BQ109:CF109)</f>
        <v>5.5693309090909091</v>
      </c>
      <c r="AG111">
        <f>AVERAGE('UAS ctrl'!BQ109:CF109)</f>
        <v>3.4066966666666669</v>
      </c>
      <c r="AH111">
        <f>AVERAGE(expt!BQ109:CF109)</f>
        <v>1.4460741666666668</v>
      </c>
      <c r="AJ111">
        <f>STDEV('Gal4 ctrl'!BQ109:CF109)/SQRT(COUNT('Gal4 ctrl'!BQ109:CF109))</f>
        <v>1.0870179193558975</v>
      </c>
      <c r="AK111">
        <f>STDEV('UAS ctrl'!BQ109:CF109)/SQRT(COUNT('UAS ctrl'!BQ109:CF109))</f>
        <v>0.54420103970607359</v>
      </c>
      <c r="AL111">
        <f>STDEV(expt!BQ109:CF109)/SQRT(COUNT(expt!BQ109:CF109))</f>
        <v>0.41307325534644884</v>
      </c>
      <c r="AP111">
        <f>AVERAGE('Gal4 ctrl'!S109:AI109)</f>
        <v>1.5286136363636365</v>
      </c>
      <c r="AQ111">
        <f>AVERAGE('UAS ctrl'!S109:AI109)</f>
        <v>1.5198083333333336</v>
      </c>
      <c r="AR111">
        <f>AVERAGE(expt!S109:AI109)</f>
        <v>0.87516916666666666</v>
      </c>
      <c r="AT111">
        <f>STDEV('Gal4 ctrl'!S109:AI109)/SQRT(COUNT('Gal4 ctrl'!S109:AI109))</f>
        <v>0.18689442211275181</v>
      </c>
      <c r="AU111">
        <f>STDEV('UAS ctrl'!S109:AI109)/SQRT(COUNT('UAS ctrl'!S109:AI109))</f>
        <v>9.5768544733400907E-2</v>
      </c>
      <c r="AV111">
        <f>STDEV(expt!S109:AI109)/SQRT(COUNT(expt!S109:AI109))</f>
        <v>9.8184756280422461E-2</v>
      </c>
      <c r="AX111">
        <f>AVERAGE('Gal4 ctrl'!AZ109:BP109)</f>
        <v>1.4575654545454546</v>
      </c>
      <c r="AY111">
        <f>AVERAGE('UAS ctrl'!AZ109:BP109)</f>
        <v>1.3080208333333332</v>
      </c>
      <c r="AZ111">
        <f>AVERAGE(expt!AZ109:BP109)</f>
        <v>0.75775083333333326</v>
      </c>
      <c r="BB111">
        <f>STDEV('Gal4 ctrl'!AZ109:BP109)/SQRT(COUNT('Gal4 ctrl'!AZ109:BP109))</f>
        <v>0.14752576463029096</v>
      </c>
      <c r="BC111">
        <f>STDEV('UAS ctrl'!AZ109:BP109)/SQRT(COUNT('UAS ctrl'!AZ109:BP109))</f>
        <v>0.13532883000675625</v>
      </c>
      <c r="BD111">
        <f>STDEV(expt!AZ109:BP109)/SQRT(COUNT(expt!AZ109:BP109))</f>
        <v>5.0606267135817479E-2</v>
      </c>
      <c r="BF111">
        <f>AVERAGE('Gal4 ctrl'!CG109:CW109)</f>
        <v>1.3271763636363636</v>
      </c>
      <c r="BG111">
        <f>AVERAGE('UAS ctrl'!CG109:CW109)</f>
        <v>1.0925516666666666</v>
      </c>
      <c r="BH111">
        <f>AVERAGE(expt!CG109:CW109)</f>
        <v>0.65641416666666663</v>
      </c>
      <c r="BJ111">
        <f>STDEV('Gal4 ctrl'!CG109:CW109)/SQRT(COUNT('Gal4 ctrl'!CG109:CW109))</f>
        <v>0.14052115044474314</v>
      </c>
      <c r="BK111">
        <f>STDEV('UAS ctrl'!CG109:CW109)/SQRT(COUNT('UAS ctrl'!CG109:CW109))</f>
        <v>8.8567366876886766E-2</v>
      </c>
      <c r="BL111">
        <f>STDEV(expt!CG109:CW109)/SQRT(COUNT(expt!CG109:CW109))</f>
        <v>5.1445082184767385E-2</v>
      </c>
      <c r="BQ111">
        <f>AVERAGE('Gal4 ctrl'!CX109:DN109)</f>
        <v>0.64725636363636374</v>
      </c>
      <c r="BR111">
        <f>AVERAGE('UAS ctrl'!CX109:DN109)</f>
        <v>0.63120750000000003</v>
      </c>
      <c r="BS111">
        <f>AVERAGE(expt!CX109:DN109)</f>
        <v>0.63923000000000008</v>
      </c>
      <c r="BU111">
        <f>STDEV('Gal4 ctrl'!CX109:DN109)/SQRT(COUNT('Gal4 ctrl'!CX109:DN109))</f>
        <v>5.483897925700669E-2</v>
      </c>
      <c r="BV111">
        <f>STDEV('UAS ctrl'!CX109:DN109)/SQRT(COUNT('UAS ctrl'!CX109:DN109))</f>
        <v>4.7823955771599834E-2</v>
      </c>
      <c r="BW111">
        <f>STDEV(expt!CX109:DN109)/SQRT(COUNT(expt!CX109:DN109))</f>
        <v>4.771309055810638E-2</v>
      </c>
      <c r="BY111">
        <f>AVERAGE('Gal4 ctrl'!DO109:EE109)</f>
        <v>0.62188545454545452</v>
      </c>
      <c r="BZ111">
        <f>AVERAGE('UAS ctrl'!DO109:EE109)</f>
        <v>0.56440499999999993</v>
      </c>
      <c r="CA111">
        <f>AVERAGE(expt!DO109:EE109)</f>
        <v>0.49440000000000001</v>
      </c>
      <c r="CC111">
        <f>STDEV('Gal4 ctrl'!DO109:EE109)/SQRT(COUNT('Gal4 ctrl'!DO109:EE109))</f>
        <v>6.0063247185607085E-2</v>
      </c>
      <c r="CD111">
        <f>STDEV('UAS ctrl'!DO109:EE109)/SQRT(COUNT('UAS ctrl'!DO109:EE109))</f>
        <v>4.8051554960176934E-2</v>
      </c>
      <c r="CE111">
        <f>STDEV(expt!DO109:EE109)/SQRT(COUNT(expt!DO109:EE109))</f>
        <v>6.1487170403608758E-2</v>
      </c>
      <c r="CG111">
        <f>AVERAGE('Gal4 ctrl'!EF109:EV109)</f>
        <v>0.63107909090909087</v>
      </c>
      <c r="CH111">
        <f>AVERAGE('UAS ctrl'!EF109:EV109)</f>
        <v>0.50765416666666663</v>
      </c>
      <c r="CI111">
        <f>AVERAGE(expt!EF109:EV109)</f>
        <v>0.47410083333333336</v>
      </c>
      <c r="CK111">
        <f>STDEV('Gal4 ctrl'!EF109:EV109)/SQRT(COUNT('Gal4 ctrl'!EF109:EV109))</f>
        <v>4.0230038674298321E-2</v>
      </c>
      <c r="CL111">
        <f>STDEV('UAS ctrl'!EF109:EV109)/SQRT(COUNT('UAS ctrl'!EF109:EV109))</f>
        <v>4.8542161812405053E-2</v>
      </c>
      <c r="CM111">
        <f>STDEV(expt!EF109:EV109)/SQRT(COUNT(expt!EF109:EV109))</f>
        <v>5.9475868399768393E-2</v>
      </c>
    </row>
    <row r="112" spans="15:91" x14ac:dyDescent="0.2">
      <c r="O112">
        <v>109</v>
      </c>
      <c r="P112">
        <f>AVERAGE('Gal4 ctrl'!C110:R110)</f>
        <v>7.5058909090909092</v>
      </c>
      <c r="Q112">
        <f>AVERAGE('UAS ctrl'!C110:R110)</f>
        <v>6.5977999999999994</v>
      </c>
      <c r="R112">
        <f>AVERAGE(expt!C110:R110)</f>
        <v>2.4718591666666665</v>
      </c>
      <c r="T112">
        <f>STDEV('Gal4 ctrl'!C110:R110)/SQRT(COUNT('Gal4 ctrl'!C110:R110))</f>
        <v>1.4287529954127225</v>
      </c>
      <c r="U112">
        <f>STDEV('UAS ctrl'!C110:R110)/SQRT(COUNT('UAS ctrl'!C110:R110))</f>
        <v>0.95090805652791521</v>
      </c>
      <c r="V112">
        <f>STDEV(expt!C110:R110)/SQRT(COUNT(expt!C110:R110))</f>
        <v>0.82613043755067161</v>
      </c>
      <c r="X112">
        <f>AVERAGE('Gal4 ctrl'!AJ110:AY110)</f>
        <v>6.6272909090909087</v>
      </c>
      <c r="Y112">
        <f>AVERAGE('UAS ctrl'!AJ110:AY110)</f>
        <v>5.8712658333333332</v>
      </c>
      <c r="Z112">
        <f>AVERAGE(expt!AJ110:AY110)</f>
        <v>1.5719674999999997</v>
      </c>
      <c r="AB112">
        <f>STDEV('Gal4 ctrl'!AJ110:AY110)/SQRT(COUNT('Gal4 ctrl'!AJ110:AY110))</f>
        <v>1.0082418122161112</v>
      </c>
      <c r="AC112">
        <f>STDEV('UAS ctrl'!AJ110:AY110)/SQRT(COUNT('UAS ctrl'!AJ110:AY110))</f>
        <v>0.99740055447212428</v>
      </c>
      <c r="AD112">
        <f>STDEV(expt!AJ110:AY110)/SQRT(COUNT(expt!AJ110:AY110))</f>
        <v>0.3026050642817753</v>
      </c>
      <c r="AF112">
        <f>AVERAGE('Gal4 ctrl'!BQ110:CF110)</f>
        <v>5.5205481818181816</v>
      </c>
      <c r="AG112">
        <f>AVERAGE('UAS ctrl'!BQ110:CF110)</f>
        <v>3.610208333333333</v>
      </c>
      <c r="AH112">
        <f>AVERAGE(expt!BQ110:CF110)</f>
        <v>1.3648641666666668</v>
      </c>
      <c r="AJ112">
        <f>STDEV('Gal4 ctrl'!BQ110:CF110)/SQRT(COUNT('Gal4 ctrl'!BQ110:CF110))</f>
        <v>1.0020698806124146</v>
      </c>
      <c r="AK112">
        <f>STDEV('UAS ctrl'!BQ110:CF110)/SQRT(COUNT('UAS ctrl'!BQ110:CF110))</f>
        <v>0.69810325226681558</v>
      </c>
      <c r="AL112">
        <f>STDEV(expt!BQ110:CF110)/SQRT(COUNT(expt!BQ110:CF110))</f>
        <v>0.40719669097575373</v>
      </c>
      <c r="AP112">
        <f>AVERAGE('Gal4 ctrl'!S110:AI110)</f>
        <v>1.5685490909090909</v>
      </c>
      <c r="AQ112">
        <f>AVERAGE('UAS ctrl'!S110:AI110)</f>
        <v>1.5550199999999998</v>
      </c>
      <c r="AR112">
        <f>AVERAGE(expt!S110:AI110)</f>
        <v>0.91830166666666679</v>
      </c>
      <c r="AT112">
        <f>STDEV('Gal4 ctrl'!S110:AI110)/SQRT(COUNT('Gal4 ctrl'!S110:AI110))</f>
        <v>0.20260830725342727</v>
      </c>
      <c r="AU112">
        <f>STDEV('UAS ctrl'!S110:AI110)/SQRT(COUNT('UAS ctrl'!S110:AI110))</f>
        <v>9.6838680945543446E-2</v>
      </c>
      <c r="AV112">
        <f>STDEV(expt!S110:AI110)/SQRT(COUNT(expt!S110:AI110))</f>
        <v>0.12029343018304042</v>
      </c>
      <c r="AX112">
        <f>AVERAGE('Gal4 ctrl'!AZ110:BP110)</f>
        <v>1.5018118181818183</v>
      </c>
      <c r="AY112">
        <f>AVERAGE('UAS ctrl'!AZ110:BP110)</f>
        <v>1.2119024999999999</v>
      </c>
      <c r="AZ112">
        <f>AVERAGE(expt!AZ110:BP110)</f>
        <v>0.75202583333333328</v>
      </c>
      <c r="BB112">
        <f>STDEV('Gal4 ctrl'!AZ110:BP110)/SQRT(COUNT('Gal4 ctrl'!AZ110:BP110))</f>
        <v>0.11845649264080148</v>
      </c>
      <c r="BC112">
        <f>STDEV('UAS ctrl'!AZ110:BP110)/SQRT(COUNT('UAS ctrl'!AZ110:BP110))</f>
        <v>9.8656145949062621E-2</v>
      </c>
      <c r="BD112">
        <f>STDEV(expt!AZ110:BP110)/SQRT(COUNT(expt!AZ110:BP110))</f>
        <v>5.6064516427144946E-2</v>
      </c>
      <c r="BF112">
        <f>AVERAGE('Gal4 ctrl'!CG110:CW110)</f>
        <v>1.1976718181818182</v>
      </c>
      <c r="BG112">
        <f>AVERAGE('UAS ctrl'!CG110:CW110)</f>
        <v>1.1129691666666668</v>
      </c>
      <c r="BH112">
        <f>AVERAGE(expt!CG110:CW110)</f>
        <v>0.64105166666666669</v>
      </c>
      <c r="BJ112">
        <f>STDEV('Gal4 ctrl'!CG110:CW110)/SQRT(COUNT('Gal4 ctrl'!CG110:CW110))</f>
        <v>0.11537251568737261</v>
      </c>
      <c r="BK112">
        <f>STDEV('UAS ctrl'!CG110:CW110)/SQRT(COUNT('UAS ctrl'!CG110:CW110))</f>
        <v>0.10909101261108828</v>
      </c>
      <c r="BL112">
        <f>STDEV(expt!CG110:CW110)/SQRT(COUNT(expt!CG110:CW110))</f>
        <v>5.3558715625418411E-2</v>
      </c>
      <c r="BQ112">
        <f>AVERAGE('Gal4 ctrl'!CX110:DN110)</f>
        <v>0.63333000000000006</v>
      </c>
      <c r="BR112">
        <f>AVERAGE('UAS ctrl'!CX110:DN110)</f>
        <v>0.6415050000000001</v>
      </c>
      <c r="BS112">
        <f>AVERAGE(expt!CX110:DN110)</f>
        <v>0.62132416666666668</v>
      </c>
      <c r="BU112">
        <f>STDEV('Gal4 ctrl'!CX110:DN110)/SQRT(COUNT('Gal4 ctrl'!CX110:DN110))</f>
        <v>6.897454367044005E-2</v>
      </c>
      <c r="BV112">
        <f>STDEV('UAS ctrl'!CX110:DN110)/SQRT(COUNT('UAS ctrl'!CX110:DN110))</f>
        <v>5.0130447161138965E-2</v>
      </c>
      <c r="BW112">
        <f>STDEV(expt!CX110:DN110)/SQRT(COUNT(expt!CX110:DN110))</f>
        <v>4.3388494468114387E-2</v>
      </c>
      <c r="BY112">
        <f>AVERAGE('Gal4 ctrl'!DO110:EE110)</f>
        <v>0.62984090909090906</v>
      </c>
      <c r="BZ112">
        <f>AVERAGE('UAS ctrl'!DO110:EE110)</f>
        <v>0.56366666666666665</v>
      </c>
      <c r="CA112">
        <f>AVERAGE(expt!DO110:EE110)</f>
        <v>0.50107749999999995</v>
      </c>
      <c r="CC112">
        <f>STDEV('Gal4 ctrl'!DO110:EE110)/SQRT(COUNT('Gal4 ctrl'!DO110:EE110))</f>
        <v>5.4339788878609879E-2</v>
      </c>
      <c r="CD112">
        <f>STDEV('UAS ctrl'!DO110:EE110)/SQRT(COUNT('UAS ctrl'!DO110:EE110))</f>
        <v>4.1337689097226848E-2</v>
      </c>
      <c r="CE112">
        <f>STDEV(expt!DO110:EE110)/SQRT(COUNT(expt!DO110:EE110))</f>
        <v>6.3948071619289351E-2</v>
      </c>
      <c r="CG112">
        <f>AVERAGE('Gal4 ctrl'!EF110:EV110)</f>
        <v>0.66240636363636363</v>
      </c>
      <c r="CH112">
        <f>AVERAGE('UAS ctrl'!EF110:EV110)</f>
        <v>0.51098750000000004</v>
      </c>
      <c r="CI112">
        <f>AVERAGE(expt!EF110:EV110)</f>
        <v>0.49760500000000002</v>
      </c>
      <c r="CK112">
        <f>STDEV('Gal4 ctrl'!EF110:EV110)/SQRT(COUNT('Gal4 ctrl'!EF110:EV110))</f>
        <v>5.2426576766034932E-2</v>
      </c>
      <c r="CL112">
        <f>STDEV('UAS ctrl'!EF110:EV110)/SQRT(COUNT('UAS ctrl'!EF110:EV110))</f>
        <v>5.1256978255515229E-2</v>
      </c>
      <c r="CM112">
        <f>STDEV(expt!EF110:EV110)/SQRT(COUNT(expt!EF110:EV110))</f>
        <v>6.4445455366722679E-2</v>
      </c>
    </row>
    <row r="113" spans="15:91" x14ac:dyDescent="0.2">
      <c r="O113">
        <v>110</v>
      </c>
      <c r="P113">
        <f>AVERAGE('Gal4 ctrl'!C111:R111)</f>
        <v>7.7560090909090915</v>
      </c>
      <c r="Q113">
        <f>AVERAGE('UAS ctrl'!C111:R111)</f>
        <v>6.2465916666666672</v>
      </c>
      <c r="R113">
        <f>AVERAGE(expt!C111:R111)</f>
        <v>2.0829791666666666</v>
      </c>
      <c r="T113">
        <f>STDEV('Gal4 ctrl'!C111:R111)/SQRT(COUNT('Gal4 ctrl'!C111:R111))</f>
        <v>1.332191082148267</v>
      </c>
      <c r="U113">
        <f>STDEV('UAS ctrl'!C111:R111)/SQRT(COUNT('UAS ctrl'!C111:R111))</f>
        <v>0.85194325359273249</v>
      </c>
      <c r="V113">
        <f>STDEV(expt!C111:R111)/SQRT(COUNT(expt!C111:R111))</f>
        <v>0.61205394296390592</v>
      </c>
      <c r="X113">
        <f>AVERAGE('Gal4 ctrl'!AJ111:AY111)</f>
        <v>6.6129363636363641</v>
      </c>
      <c r="Y113">
        <f>AVERAGE('UAS ctrl'!AJ111:AY111)</f>
        <v>5.7192000000000007</v>
      </c>
      <c r="Z113">
        <f>AVERAGE(expt!AJ111:AY111)</f>
        <v>1.9327525000000001</v>
      </c>
      <c r="AB113">
        <f>STDEV('Gal4 ctrl'!AJ111:AY111)/SQRT(COUNT('Gal4 ctrl'!AJ111:AY111))</f>
        <v>0.92154042788767854</v>
      </c>
      <c r="AC113">
        <f>STDEV('UAS ctrl'!AJ111:AY111)/SQRT(COUNT('UAS ctrl'!AJ111:AY111))</f>
        <v>0.95623167179900204</v>
      </c>
      <c r="AD113">
        <f>STDEV(expt!AJ111:AY111)/SQRT(COUNT(expt!AJ111:AY111))</f>
        <v>0.43178109126550679</v>
      </c>
      <c r="AF113">
        <f>AVERAGE('Gal4 ctrl'!BQ111:CF111)</f>
        <v>6.1043863636363644</v>
      </c>
      <c r="AG113">
        <f>AVERAGE('UAS ctrl'!BQ111:CF111)</f>
        <v>3.1535666666666669</v>
      </c>
      <c r="AH113">
        <f>AVERAGE(expt!BQ111:CF111)</f>
        <v>1.1659158333333333</v>
      </c>
      <c r="AJ113">
        <f>STDEV('Gal4 ctrl'!BQ111:CF111)/SQRT(COUNT('Gal4 ctrl'!BQ111:CF111))</f>
        <v>1.0103143309955769</v>
      </c>
      <c r="AK113">
        <f>STDEV('UAS ctrl'!BQ111:CF111)/SQRT(COUNT('UAS ctrl'!BQ111:CF111))</f>
        <v>0.73646551024320039</v>
      </c>
      <c r="AL113">
        <f>STDEV(expt!BQ111:CF111)/SQRT(COUNT(expt!BQ111:CF111))</f>
        <v>0.29316181054893709</v>
      </c>
      <c r="AP113">
        <f>AVERAGE('Gal4 ctrl'!S111:AI111)</f>
        <v>1.5631099999999998</v>
      </c>
      <c r="AQ113">
        <f>AVERAGE('UAS ctrl'!S111:AI111)</f>
        <v>1.5158250000000002</v>
      </c>
      <c r="AR113">
        <f>AVERAGE(expt!S111:AI111)</f>
        <v>0.91398999999999997</v>
      </c>
      <c r="AT113">
        <f>STDEV('Gal4 ctrl'!S111:AI111)/SQRT(COUNT('Gal4 ctrl'!S111:AI111))</f>
        <v>0.14532967378281086</v>
      </c>
      <c r="AU113">
        <f>STDEV('UAS ctrl'!S111:AI111)/SQRT(COUNT('UAS ctrl'!S111:AI111))</f>
        <v>7.1530119874374506E-2</v>
      </c>
      <c r="AV113">
        <f>STDEV(expt!S111:AI111)/SQRT(COUNT(expt!S111:AI111))</f>
        <v>0.10349101266059375</v>
      </c>
      <c r="AX113">
        <f>AVERAGE('Gal4 ctrl'!AZ111:BP111)</f>
        <v>1.4871645454545457</v>
      </c>
      <c r="AY113">
        <f>AVERAGE('UAS ctrl'!AZ111:BP111)</f>
        <v>1.1605633333333334</v>
      </c>
      <c r="AZ113">
        <f>AVERAGE(expt!AZ111:BP111)</f>
        <v>0.76745333333333321</v>
      </c>
      <c r="BB113">
        <f>STDEV('Gal4 ctrl'!AZ111:BP111)/SQRT(COUNT('Gal4 ctrl'!AZ111:BP111))</f>
        <v>0.13864828728158038</v>
      </c>
      <c r="BC113">
        <f>STDEV('UAS ctrl'!AZ111:BP111)/SQRT(COUNT('UAS ctrl'!AZ111:BP111))</f>
        <v>7.7347336072257591E-2</v>
      </c>
      <c r="BD113">
        <f>STDEV(expt!AZ111:BP111)/SQRT(COUNT(expt!AZ111:BP111))</f>
        <v>5.7142640891726534E-2</v>
      </c>
      <c r="BF113">
        <f>AVERAGE('Gal4 ctrl'!CG111:CW111)</f>
        <v>1.2817645454545454</v>
      </c>
      <c r="BG113">
        <f>AVERAGE('UAS ctrl'!CG111:CW111)</f>
        <v>1.0232491666666668</v>
      </c>
      <c r="BH113">
        <f>AVERAGE(expt!CG111:CW111)</f>
        <v>0.60222500000000001</v>
      </c>
      <c r="BJ113">
        <f>STDEV('Gal4 ctrl'!CG111:CW111)/SQRT(COUNT('Gal4 ctrl'!CG111:CW111))</f>
        <v>0.15034733678666531</v>
      </c>
      <c r="BK113">
        <f>STDEV('UAS ctrl'!CG111:CW111)/SQRT(COUNT('UAS ctrl'!CG111:CW111))</f>
        <v>7.6056429872410319E-2</v>
      </c>
      <c r="BL113">
        <f>STDEV(expt!CG111:CW111)/SQRT(COUNT(expt!CG111:CW111))</f>
        <v>4.4021899276486157E-2</v>
      </c>
      <c r="BQ113">
        <f>AVERAGE('Gal4 ctrl'!CX111:DN111)</f>
        <v>0.65607727272727268</v>
      </c>
      <c r="BR113">
        <f>AVERAGE('UAS ctrl'!CX111:DN111)</f>
        <v>0.61820249999999999</v>
      </c>
      <c r="BS113">
        <f>AVERAGE(expt!CX111:DN111)</f>
        <v>0.62085666666666661</v>
      </c>
      <c r="BU113">
        <f>STDEV('Gal4 ctrl'!CX111:DN111)/SQRT(COUNT('Gal4 ctrl'!CX111:DN111))</f>
        <v>5.7990695242519243E-2</v>
      </c>
      <c r="BV113">
        <f>STDEV('UAS ctrl'!CX111:DN111)/SQRT(COUNT('UAS ctrl'!CX111:DN111))</f>
        <v>4.1154821068242864E-2</v>
      </c>
      <c r="BW113">
        <f>STDEV(expt!CX111:DN111)/SQRT(COUNT(expt!CX111:DN111))</f>
        <v>5.2916235913302891E-2</v>
      </c>
      <c r="BY113">
        <f>AVERAGE('Gal4 ctrl'!DO111:EE111)</f>
        <v>0.63582090909090905</v>
      </c>
      <c r="BZ113">
        <f>AVERAGE('UAS ctrl'!DO111:EE111)</f>
        <v>0.57969333333333328</v>
      </c>
      <c r="CA113">
        <f>AVERAGE(expt!DO111:EE111)</f>
        <v>0.51885333333333328</v>
      </c>
      <c r="CC113">
        <f>STDEV('Gal4 ctrl'!DO111:EE111)/SQRT(COUNT('Gal4 ctrl'!DO111:EE111))</f>
        <v>4.9294510877425687E-2</v>
      </c>
      <c r="CD113">
        <f>STDEV('UAS ctrl'!DO111:EE111)/SQRT(COUNT('UAS ctrl'!DO111:EE111))</f>
        <v>4.8131354052522758E-2</v>
      </c>
      <c r="CE113">
        <f>STDEV(expt!DO111:EE111)/SQRT(COUNT(expt!DO111:EE111))</f>
        <v>6.1035408108157135E-2</v>
      </c>
      <c r="CG113">
        <f>AVERAGE('Gal4 ctrl'!EF111:EV111)</f>
        <v>0.62817545454545454</v>
      </c>
      <c r="CH113">
        <f>AVERAGE('UAS ctrl'!EF111:EV111)</f>
        <v>0.50437583333333336</v>
      </c>
      <c r="CI113">
        <f>AVERAGE(expt!EF111:EV111)</f>
        <v>0.48458333333333331</v>
      </c>
      <c r="CK113">
        <f>STDEV('Gal4 ctrl'!EF111:EV111)/SQRT(COUNT('Gal4 ctrl'!EF111:EV111))</f>
        <v>5.0895069494431136E-2</v>
      </c>
      <c r="CL113">
        <f>STDEV('UAS ctrl'!EF111:EV111)/SQRT(COUNT('UAS ctrl'!EF111:EV111))</f>
        <v>4.3304812043801676E-2</v>
      </c>
      <c r="CM113">
        <f>STDEV(expt!EF111:EV111)/SQRT(COUNT(expt!EF111:EV111))</f>
        <v>6.1923259365968875E-2</v>
      </c>
    </row>
    <row r="114" spans="15:91" x14ac:dyDescent="0.2">
      <c r="O114">
        <v>111</v>
      </c>
      <c r="P114">
        <f>AVERAGE('Gal4 ctrl'!C112:R112)</f>
        <v>6.8755727272727265</v>
      </c>
      <c r="Q114">
        <f>AVERAGE('UAS ctrl'!C112:R112)</f>
        <v>7.071133333333333</v>
      </c>
      <c r="R114">
        <f>AVERAGE(expt!C112:R112)</f>
        <v>2.1222708333333329</v>
      </c>
      <c r="T114">
        <f>STDEV('Gal4 ctrl'!C112:R112)/SQRT(COUNT('Gal4 ctrl'!C112:R112))</f>
        <v>1.4108205287633737</v>
      </c>
      <c r="U114">
        <f>STDEV('UAS ctrl'!C112:R112)/SQRT(COUNT('UAS ctrl'!C112:R112))</f>
        <v>0.90966625759232123</v>
      </c>
      <c r="V114">
        <f>STDEV(expt!C112:R112)/SQRT(COUNT(expt!C112:R112))</f>
        <v>0.68426015472636503</v>
      </c>
      <c r="X114">
        <f>AVERAGE('Gal4 ctrl'!AJ112:AY112)</f>
        <v>6.4357363636363649</v>
      </c>
      <c r="Y114">
        <f>AVERAGE('UAS ctrl'!AJ112:AY112)</f>
        <v>5.4024116666666666</v>
      </c>
      <c r="Z114">
        <f>AVERAGE(expt!AJ112:AY112)</f>
        <v>1.6701416666666666</v>
      </c>
      <c r="AB114">
        <f>STDEV('Gal4 ctrl'!AJ112:AY112)/SQRT(COUNT('Gal4 ctrl'!AJ112:AY112))</f>
        <v>1.0744522412731325</v>
      </c>
      <c r="AC114">
        <f>STDEV('UAS ctrl'!AJ112:AY112)/SQRT(COUNT('UAS ctrl'!AJ112:AY112))</f>
        <v>0.97860432392401442</v>
      </c>
      <c r="AD114">
        <f>STDEV(expt!AJ112:AY112)/SQRT(COUNT(expt!AJ112:AY112))</f>
        <v>0.3695825968982448</v>
      </c>
      <c r="AF114">
        <f>AVERAGE('Gal4 ctrl'!BQ112:CF112)</f>
        <v>5.7987090909090906</v>
      </c>
      <c r="AG114">
        <f>AVERAGE('UAS ctrl'!BQ112:CF112)</f>
        <v>3.2440449999999998</v>
      </c>
      <c r="AH114">
        <f>AVERAGE(expt!BQ112:CF112)</f>
        <v>1.1906008333333333</v>
      </c>
      <c r="AJ114">
        <f>STDEV('Gal4 ctrl'!BQ112:CF112)/SQRT(COUNT('Gal4 ctrl'!BQ112:CF112))</f>
        <v>1.0301547231093313</v>
      </c>
      <c r="AK114">
        <f>STDEV('UAS ctrl'!BQ112:CF112)/SQRT(COUNT('UAS ctrl'!BQ112:CF112))</f>
        <v>0.6571378658466922</v>
      </c>
      <c r="AL114">
        <f>STDEV(expt!BQ112:CF112)/SQRT(COUNT(expt!BQ112:CF112))</f>
        <v>0.24711389392115579</v>
      </c>
      <c r="AP114">
        <f>AVERAGE('Gal4 ctrl'!S112:AI112)</f>
        <v>1.3975518181818183</v>
      </c>
      <c r="AQ114">
        <f>AVERAGE('UAS ctrl'!S112:AI112)</f>
        <v>1.5429750000000002</v>
      </c>
      <c r="AR114">
        <f>AVERAGE(expt!S112:AI112)</f>
        <v>0.90975666666666666</v>
      </c>
      <c r="AT114">
        <f>STDEV('Gal4 ctrl'!S112:AI112)/SQRT(COUNT('Gal4 ctrl'!S112:AI112))</f>
        <v>0.12401781224572074</v>
      </c>
      <c r="AU114">
        <f>STDEV('UAS ctrl'!S112:AI112)/SQRT(COUNT('UAS ctrl'!S112:AI112))</f>
        <v>9.7082838046596981E-2</v>
      </c>
      <c r="AV114">
        <f>STDEV(expt!S112:AI112)/SQRT(COUNT(expt!S112:AI112))</f>
        <v>0.12055536598248838</v>
      </c>
      <c r="AX114">
        <f>AVERAGE('Gal4 ctrl'!AZ112:BP112)</f>
        <v>1.4443363636363635</v>
      </c>
      <c r="AY114">
        <f>AVERAGE('UAS ctrl'!AZ112:BP112)</f>
        <v>1.1977916666666668</v>
      </c>
      <c r="AZ114">
        <f>AVERAGE(expt!AZ112:BP112)</f>
        <v>0.79221000000000019</v>
      </c>
      <c r="BB114">
        <f>STDEV('Gal4 ctrl'!AZ112:BP112)/SQRT(COUNT('Gal4 ctrl'!AZ112:BP112))</f>
        <v>0.1159011053933694</v>
      </c>
      <c r="BC114">
        <f>STDEV('UAS ctrl'!AZ112:BP112)/SQRT(COUNT('UAS ctrl'!AZ112:BP112))</f>
        <v>8.8071750947162117E-2</v>
      </c>
      <c r="BD114">
        <f>STDEV(expt!AZ112:BP112)/SQRT(COUNT(expt!AZ112:BP112))</f>
        <v>7.2847773026005799E-2</v>
      </c>
      <c r="BF114">
        <f>AVERAGE('Gal4 ctrl'!CG112:CW112)</f>
        <v>1.2503145454545455</v>
      </c>
      <c r="BG114">
        <f>AVERAGE('UAS ctrl'!CG112:CW112)</f>
        <v>1.0512991666666667</v>
      </c>
      <c r="BH114">
        <f>AVERAGE(expt!CG112:CW112)</f>
        <v>0.61174250000000008</v>
      </c>
      <c r="BJ114">
        <f>STDEV('Gal4 ctrl'!CG112:CW112)/SQRT(COUNT('Gal4 ctrl'!CG112:CW112))</f>
        <v>0.14331767106272339</v>
      </c>
      <c r="BK114">
        <f>STDEV('UAS ctrl'!CG112:CW112)/SQRT(COUNT('UAS ctrl'!CG112:CW112))</f>
        <v>6.5964625339260397E-2</v>
      </c>
      <c r="BL114">
        <f>STDEV(expt!CG112:CW112)/SQRT(COUNT(expt!CG112:CW112))</f>
        <v>5.4158139726861315E-2</v>
      </c>
      <c r="BQ114">
        <f>AVERAGE('Gal4 ctrl'!CX112:DN112)</f>
        <v>0.66597363636363638</v>
      </c>
      <c r="BR114">
        <f>AVERAGE('UAS ctrl'!CX112:DN112)</f>
        <v>0.63234999999999997</v>
      </c>
      <c r="BS114">
        <f>AVERAGE(expt!CX112:DN112)</f>
        <v>0.6467816666666667</v>
      </c>
      <c r="BU114">
        <f>STDEV('Gal4 ctrl'!CX112:DN112)/SQRT(COUNT('Gal4 ctrl'!CX112:DN112))</f>
        <v>5.7637475676108871E-2</v>
      </c>
      <c r="BV114">
        <f>STDEV('UAS ctrl'!CX112:DN112)/SQRT(COUNT('UAS ctrl'!CX112:DN112))</f>
        <v>4.9267161369353787E-2</v>
      </c>
      <c r="BW114">
        <f>STDEV(expt!CX112:DN112)/SQRT(COUNT(expt!CX112:DN112))</f>
        <v>4.8316780444010804E-2</v>
      </c>
      <c r="BY114">
        <f>AVERAGE('Gal4 ctrl'!DO112:EE112)</f>
        <v>0.58925181818181815</v>
      </c>
      <c r="BZ114">
        <f>AVERAGE('UAS ctrl'!DO112:EE112)</f>
        <v>0.57948916666666672</v>
      </c>
      <c r="CA114">
        <f>AVERAGE(expt!DO112:EE112)</f>
        <v>0.50850166666666663</v>
      </c>
      <c r="CC114">
        <f>STDEV('Gal4 ctrl'!DO112:EE112)/SQRT(COUNT('Gal4 ctrl'!DO112:EE112))</f>
        <v>6.3230874676827711E-2</v>
      </c>
      <c r="CD114">
        <f>STDEV('UAS ctrl'!DO112:EE112)/SQRT(COUNT('UAS ctrl'!DO112:EE112))</f>
        <v>4.6796507906141829E-2</v>
      </c>
      <c r="CE114">
        <f>STDEV(expt!DO112:EE112)/SQRT(COUNT(expt!DO112:EE112))</f>
        <v>6.445105649313139E-2</v>
      </c>
      <c r="CG114">
        <f>AVERAGE('Gal4 ctrl'!EF112:EV112)</f>
        <v>0.61024</v>
      </c>
      <c r="CH114">
        <f>AVERAGE('UAS ctrl'!EF112:EV112)</f>
        <v>0.51305000000000001</v>
      </c>
      <c r="CI114">
        <f>AVERAGE(expt!EF112:EV112)</f>
        <v>0.48811750000000004</v>
      </c>
      <c r="CK114">
        <f>STDEV('Gal4 ctrl'!EF112:EV112)/SQRT(COUNT('Gal4 ctrl'!EF112:EV112))</f>
        <v>5.2646269435303282E-2</v>
      </c>
      <c r="CL114">
        <f>STDEV('UAS ctrl'!EF112:EV112)/SQRT(COUNT('UAS ctrl'!EF112:EV112))</f>
        <v>4.5362518385142887E-2</v>
      </c>
      <c r="CM114">
        <f>STDEV(expt!EF112:EV112)/SQRT(COUNT(expt!EF112:EV112))</f>
        <v>6.592453394561823E-2</v>
      </c>
    </row>
    <row r="115" spans="15:91" x14ac:dyDescent="0.2">
      <c r="O115">
        <v>112</v>
      </c>
      <c r="P115">
        <f>AVERAGE('Gal4 ctrl'!C113:R113)</f>
        <v>6.6481454545454541</v>
      </c>
      <c r="Q115">
        <f>AVERAGE('UAS ctrl'!C113:R113)</f>
        <v>7.0683750000000005</v>
      </c>
      <c r="R115">
        <f>AVERAGE(expt!C113:R113)</f>
        <v>2.6187200000000002</v>
      </c>
      <c r="T115">
        <f>STDEV('Gal4 ctrl'!C113:R113)/SQRT(COUNT('Gal4 ctrl'!C113:R113))</f>
        <v>1.241301086497085</v>
      </c>
      <c r="U115">
        <f>STDEV('UAS ctrl'!C113:R113)/SQRT(COUNT('UAS ctrl'!C113:R113))</f>
        <v>0.90131866965095264</v>
      </c>
      <c r="V115">
        <f>STDEV(expt!C113:R113)/SQRT(COUNT(expt!C113:R113))</f>
        <v>0.83454737577360216</v>
      </c>
      <c r="X115">
        <f>AVERAGE('Gal4 ctrl'!AJ113:AY113)</f>
        <v>6.0475309090909093</v>
      </c>
      <c r="Y115">
        <f>AVERAGE('UAS ctrl'!AJ113:AY113)</f>
        <v>4.8185583333333328</v>
      </c>
      <c r="Z115">
        <f>AVERAGE(expt!AJ113:AY113)</f>
        <v>1.8237816666666662</v>
      </c>
      <c r="AB115">
        <f>STDEV('Gal4 ctrl'!AJ113:AY113)/SQRT(COUNT('Gal4 ctrl'!AJ113:AY113))</f>
        <v>1.0741082889079783</v>
      </c>
      <c r="AC115">
        <f>STDEV('UAS ctrl'!AJ113:AY113)/SQRT(COUNT('UAS ctrl'!AJ113:AY113))</f>
        <v>0.83481471165565646</v>
      </c>
      <c r="AD115">
        <f>STDEV(expt!AJ113:AY113)/SQRT(COUNT(expt!AJ113:AY113))</f>
        <v>0.4970422162803671</v>
      </c>
      <c r="AF115">
        <f>AVERAGE('Gal4 ctrl'!BQ113:CF113)</f>
        <v>5.5647290909090916</v>
      </c>
      <c r="AG115">
        <f>AVERAGE('UAS ctrl'!BQ113:CF113)</f>
        <v>3.5717008333333333</v>
      </c>
      <c r="AH115">
        <f>AVERAGE(expt!BQ113:CF113)</f>
        <v>1.1261566666666667</v>
      </c>
      <c r="AJ115">
        <f>STDEV('Gal4 ctrl'!BQ113:CF113)/SQRT(COUNT('Gal4 ctrl'!BQ113:CF113))</f>
        <v>1.116221364918637</v>
      </c>
      <c r="AK115">
        <f>STDEV('UAS ctrl'!BQ113:CF113)/SQRT(COUNT('UAS ctrl'!BQ113:CF113))</f>
        <v>0.77441374954185949</v>
      </c>
      <c r="AL115">
        <f>STDEV(expt!BQ113:CF113)/SQRT(COUNT(expt!BQ113:CF113))</f>
        <v>0.23638628007581319</v>
      </c>
      <c r="AP115">
        <f>AVERAGE('Gal4 ctrl'!S113:AI113)</f>
        <v>1.4191063636363637</v>
      </c>
      <c r="AQ115">
        <f>AVERAGE('UAS ctrl'!S113:AI113)</f>
        <v>1.4213875</v>
      </c>
      <c r="AR115">
        <f>AVERAGE(expt!S113:AI113)</f>
        <v>0.97208416666666653</v>
      </c>
      <c r="AT115">
        <f>STDEV('Gal4 ctrl'!S113:AI113)/SQRT(COUNT('Gal4 ctrl'!S113:AI113))</f>
        <v>0.12576783320701199</v>
      </c>
      <c r="AU115">
        <f>STDEV('UAS ctrl'!S113:AI113)/SQRT(COUNT('UAS ctrl'!S113:AI113))</f>
        <v>9.3366444909495611E-2</v>
      </c>
      <c r="AV115">
        <f>STDEV(expt!S113:AI113)/SQRT(COUNT(expt!S113:AI113))</f>
        <v>0.10595161308036238</v>
      </c>
      <c r="AX115">
        <f>AVERAGE('Gal4 ctrl'!AZ113:BP113)</f>
        <v>1.3787254545454546</v>
      </c>
      <c r="AY115">
        <f>AVERAGE('UAS ctrl'!AZ113:BP113)</f>
        <v>1.2528233333333332</v>
      </c>
      <c r="AZ115">
        <f>AVERAGE(expt!AZ113:BP113)</f>
        <v>0.83988833333333324</v>
      </c>
      <c r="BB115">
        <f>STDEV('Gal4 ctrl'!AZ113:BP113)/SQRT(COUNT('Gal4 ctrl'!AZ113:BP113))</f>
        <v>0.14449427995198613</v>
      </c>
      <c r="BC115">
        <f>STDEV('UAS ctrl'!AZ113:BP113)/SQRT(COUNT('UAS ctrl'!AZ113:BP113))</f>
        <v>0.1129317248172631</v>
      </c>
      <c r="BD115">
        <f>STDEV(expt!AZ113:BP113)/SQRT(COUNT(expt!AZ113:BP113))</f>
        <v>7.9425875371539667E-2</v>
      </c>
      <c r="BF115">
        <f>AVERAGE('Gal4 ctrl'!CG113:CW113)</f>
        <v>1.1813536363636366</v>
      </c>
      <c r="BG115">
        <f>AVERAGE('UAS ctrl'!CG113:CW113)</f>
        <v>1.058565</v>
      </c>
      <c r="BH115">
        <f>AVERAGE(expt!CG113:CW113)</f>
        <v>0.63482666666666654</v>
      </c>
      <c r="BJ115">
        <f>STDEV('Gal4 ctrl'!CG113:CW113)/SQRT(COUNT('Gal4 ctrl'!CG113:CW113))</f>
        <v>0.10762289886681092</v>
      </c>
      <c r="BK115">
        <f>STDEV('UAS ctrl'!CG113:CW113)/SQRT(COUNT('UAS ctrl'!CG113:CW113))</f>
        <v>9.4322690018217359E-2</v>
      </c>
      <c r="BL115">
        <f>STDEV(expt!CG113:CW113)/SQRT(COUNT(expt!CG113:CW113))</f>
        <v>4.4777926859540983E-2</v>
      </c>
      <c r="BQ115">
        <f>AVERAGE('Gal4 ctrl'!CX113:DN113)</f>
        <v>0.68994727272727274</v>
      </c>
      <c r="BR115">
        <f>AVERAGE('UAS ctrl'!CX113:DN113)</f>
        <v>0.62645416666666665</v>
      </c>
      <c r="BS115">
        <f>AVERAGE(expt!CX113:DN113)</f>
        <v>0.62780999999999998</v>
      </c>
      <c r="BU115">
        <f>STDEV('Gal4 ctrl'!CX113:DN113)/SQRT(COUNT('Gal4 ctrl'!CX113:DN113))</f>
        <v>5.5447722997611262E-2</v>
      </c>
      <c r="BV115">
        <f>STDEV('UAS ctrl'!CX113:DN113)/SQRT(COUNT('UAS ctrl'!CX113:DN113))</f>
        <v>5.3312722406489543E-2</v>
      </c>
      <c r="BW115">
        <f>STDEV(expt!CX113:DN113)/SQRT(COUNT(expt!CX113:DN113))</f>
        <v>5.8510286689477484E-2</v>
      </c>
      <c r="BY115">
        <f>AVERAGE('Gal4 ctrl'!DO113:EE113)</f>
        <v>0.63413272727272729</v>
      </c>
      <c r="BZ115">
        <f>AVERAGE('UAS ctrl'!DO113:EE113)</f>
        <v>0.56619000000000008</v>
      </c>
      <c r="CA115">
        <f>AVERAGE(expt!DO113:EE113)</f>
        <v>0.48846916666666668</v>
      </c>
      <c r="CC115">
        <f>STDEV('Gal4 ctrl'!DO113:EE113)/SQRT(COUNT('Gal4 ctrl'!DO113:EE113))</f>
        <v>6.0858688572057985E-2</v>
      </c>
      <c r="CD115">
        <f>STDEV('UAS ctrl'!DO113:EE113)/SQRT(COUNT('UAS ctrl'!DO113:EE113))</f>
        <v>5.2076979253618524E-2</v>
      </c>
      <c r="CE115">
        <f>STDEV(expt!DO113:EE113)/SQRT(COUNT(expt!DO113:EE113))</f>
        <v>5.8028295011197481E-2</v>
      </c>
      <c r="CG115">
        <f>AVERAGE('Gal4 ctrl'!EF113:EV113)</f>
        <v>0.64134818181818176</v>
      </c>
      <c r="CH115">
        <f>AVERAGE('UAS ctrl'!EF113:EV113)</f>
        <v>0.51205583333333338</v>
      </c>
      <c r="CI115">
        <f>AVERAGE(expt!EF113:EV113)</f>
        <v>0.45259500000000003</v>
      </c>
      <c r="CK115">
        <f>STDEV('Gal4 ctrl'!EF113:EV113)/SQRT(COUNT('Gal4 ctrl'!EF113:EV113))</f>
        <v>5.5620631519055184E-2</v>
      </c>
      <c r="CL115">
        <f>STDEV('UAS ctrl'!EF113:EV113)/SQRT(COUNT('UAS ctrl'!EF113:EV113))</f>
        <v>3.7095098578831559E-2</v>
      </c>
      <c r="CM115">
        <f>STDEV(expt!EF113:EV113)/SQRT(COUNT(expt!EF113:EV113))</f>
        <v>5.5429771845265437E-2</v>
      </c>
    </row>
    <row r="116" spans="15:91" x14ac:dyDescent="0.2">
      <c r="O116">
        <v>113</v>
      </c>
      <c r="P116">
        <f>AVERAGE('Gal4 ctrl'!C114:R114)</f>
        <v>6.6994818181818179</v>
      </c>
      <c r="Q116">
        <f>AVERAGE('UAS ctrl'!C114:R114)</f>
        <v>6.9294583333333337</v>
      </c>
      <c r="R116">
        <f>AVERAGE(expt!C114:R114)</f>
        <v>2.1573250000000002</v>
      </c>
      <c r="T116">
        <f>STDEV('Gal4 ctrl'!C114:R114)/SQRT(COUNT('Gal4 ctrl'!C114:R114))</f>
        <v>1.3367411555936517</v>
      </c>
      <c r="U116">
        <f>STDEV('UAS ctrl'!C114:R114)/SQRT(COUNT('UAS ctrl'!C114:R114))</f>
        <v>0.79195522700755927</v>
      </c>
      <c r="V116">
        <f>STDEV(expt!C114:R114)/SQRT(COUNT(expt!C114:R114))</f>
        <v>0.59614625210152672</v>
      </c>
      <c r="X116">
        <f>AVERAGE('Gal4 ctrl'!AJ114:AY114)</f>
        <v>5.7255090909090915</v>
      </c>
      <c r="Y116">
        <f>AVERAGE('UAS ctrl'!AJ114:AY114)</f>
        <v>5.310083333333333</v>
      </c>
      <c r="Z116">
        <f>AVERAGE(expt!AJ114:AY114)</f>
        <v>1.7768024999999998</v>
      </c>
      <c r="AB116">
        <f>STDEV('Gal4 ctrl'!AJ114:AY114)/SQRT(COUNT('Gal4 ctrl'!AJ114:AY114))</f>
        <v>0.93399833447919911</v>
      </c>
      <c r="AC116">
        <f>STDEV('UAS ctrl'!AJ114:AY114)/SQRT(COUNT('UAS ctrl'!AJ114:AY114))</f>
        <v>0.97405133146995082</v>
      </c>
      <c r="AD116">
        <f>STDEV(expt!AJ114:AY114)/SQRT(COUNT(expt!AJ114:AY114))</f>
        <v>0.5717026279869275</v>
      </c>
      <c r="AF116">
        <f>AVERAGE('Gal4 ctrl'!BQ114:CF114)</f>
        <v>5.196602727272726</v>
      </c>
      <c r="AG116">
        <f>AVERAGE('UAS ctrl'!BQ114:CF114)</f>
        <v>3.2865975000000005</v>
      </c>
      <c r="AH116">
        <f>AVERAGE(expt!BQ114:CF114)</f>
        <v>1.1320066666666668</v>
      </c>
      <c r="AJ116">
        <f>STDEV('Gal4 ctrl'!BQ114:CF114)/SQRT(COUNT('Gal4 ctrl'!BQ114:CF114))</f>
        <v>0.96621903192908831</v>
      </c>
      <c r="AK116">
        <f>STDEV('UAS ctrl'!BQ114:CF114)/SQRT(COUNT('UAS ctrl'!BQ114:CF114))</f>
        <v>0.74435381508833087</v>
      </c>
      <c r="AL116">
        <f>STDEV(expt!BQ114:CF114)/SQRT(COUNT(expt!BQ114:CF114))</f>
        <v>0.30118472019055459</v>
      </c>
      <c r="AP116">
        <f>AVERAGE('Gal4 ctrl'!S114:AI114)</f>
        <v>1.4730836363636364</v>
      </c>
      <c r="AQ116">
        <f>AVERAGE('UAS ctrl'!S114:AI114)</f>
        <v>1.5074091666666669</v>
      </c>
      <c r="AR116">
        <f>AVERAGE(expt!S114:AI114)</f>
        <v>0.94630416666666661</v>
      </c>
      <c r="AT116">
        <f>STDEV('Gal4 ctrl'!S114:AI114)/SQRT(COUNT('Gal4 ctrl'!S114:AI114))</f>
        <v>0.16845133289778771</v>
      </c>
      <c r="AU116">
        <f>STDEV('UAS ctrl'!S114:AI114)/SQRT(COUNT('UAS ctrl'!S114:AI114))</f>
        <v>9.7308025887947819E-2</v>
      </c>
      <c r="AV116">
        <f>STDEV(expt!S114:AI114)/SQRT(COUNT(expt!S114:AI114))</f>
        <v>8.1238114183854612E-2</v>
      </c>
      <c r="AX116">
        <f>AVERAGE('Gal4 ctrl'!AZ114:BP114)</f>
        <v>1.435399090909091</v>
      </c>
      <c r="AY116">
        <f>AVERAGE('UAS ctrl'!AZ114:BP114)</f>
        <v>1.2526708333333334</v>
      </c>
      <c r="AZ116">
        <f>AVERAGE(expt!AZ114:BP114)</f>
        <v>0.78783750000000008</v>
      </c>
      <c r="BB116">
        <f>STDEV('Gal4 ctrl'!AZ114:BP114)/SQRT(COUNT('Gal4 ctrl'!AZ114:BP114))</f>
        <v>0.12955681042731493</v>
      </c>
      <c r="BC116">
        <f>STDEV('UAS ctrl'!AZ114:BP114)/SQRT(COUNT('UAS ctrl'!AZ114:BP114))</f>
        <v>0.10523281874778179</v>
      </c>
      <c r="BD116">
        <f>STDEV(expt!AZ114:BP114)/SQRT(COUNT(expt!AZ114:BP114))</f>
        <v>8.5091627130788577E-2</v>
      </c>
      <c r="BF116">
        <f>AVERAGE('Gal4 ctrl'!CG114:CW114)</f>
        <v>1.2337827272727273</v>
      </c>
      <c r="BG116">
        <f>AVERAGE('UAS ctrl'!CG114:CW114)</f>
        <v>1.0815883333333334</v>
      </c>
      <c r="BH116">
        <f>AVERAGE(expt!CG114:CW114)</f>
        <v>0.66045416666666668</v>
      </c>
      <c r="BJ116">
        <f>STDEV('Gal4 ctrl'!CG114:CW114)/SQRT(COUNT('Gal4 ctrl'!CG114:CW114))</f>
        <v>0.12245922493252351</v>
      </c>
      <c r="BK116">
        <f>STDEV('UAS ctrl'!CG114:CW114)/SQRT(COUNT('UAS ctrl'!CG114:CW114))</f>
        <v>9.8463480746196277E-2</v>
      </c>
      <c r="BL116">
        <f>STDEV(expt!CG114:CW114)/SQRT(COUNT(expt!CG114:CW114))</f>
        <v>7.0509304119109717E-2</v>
      </c>
      <c r="BQ116">
        <f>AVERAGE('Gal4 ctrl'!CX114:DN114)</f>
        <v>0.69497090909090908</v>
      </c>
      <c r="BR116">
        <f>AVERAGE('UAS ctrl'!CX114:DN114)</f>
        <v>0.62967833333333345</v>
      </c>
      <c r="BS116">
        <f>AVERAGE(expt!CX114:DN114)</f>
        <v>0.60972000000000004</v>
      </c>
      <c r="BU116">
        <f>STDEV('Gal4 ctrl'!CX114:DN114)/SQRT(COUNT('Gal4 ctrl'!CX114:DN114))</f>
        <v>5.0952749278211279E-2</v>
      </c>
      <c r="BV116">
        <f>STDEV('UAS ctrl'!CX114:DN114)/SQRT(COUNT('UAS ctrl'!CX114:DN114))</f>
        <v>4.4265682700021458E-2</v>
      </c>
      <c r="BW116">
        <f>STDEV(expt!CX114:DN114)/SQRT(COUNT(expt!CX114:DN114))</f>
        <v>4.8109424216933233E-2</v>
      </c>
      <c r="BY116">
        <f>AVERAGE('Gal4 ctrl'!DO114:EE114)</f>
        <v>0.66503090909090912</v>
      </c>
      <c r="BZ116">
        <f>AVERAGE('UAS ctrl'!DO114:EE114)</f>
        <v>0.53800999999999999</v>
      </c>
      <c r="CA116">
        <f>AVERAGE(expt!DO114:EE114)</f>
        <v>0.50884166666666675</v>
      </c>
      <c r="CC116">
        <f>STDEV('Gal4 ctrl'!DO114:EE114)/SQRT(COUNT('Gal4 ctrl'!DO114:EE114))</f>
        <v>5.4827825010407796E-2</v>
      </c>
      <c r="CD116">
        <f>STDEV('UAS ctrl'!DO114:EE114)/SQRT(COUNT('UAS ctrl'!DO114:EE114))</f>
        <v>5.9165266044027921E-2</v>
      </c>
      <c r="CE116">
        <f>STDEV(expt!DO114:EE114)/SQRT(COUNT(expt!DO114:EE114))</f>
        <v>4.6916885614968908E-2</v>
      </c>
      <c r="CG116">
        <f>AVERAGE('Gal4 ctrl'!EF114:EV114)</f>
        <v>0.65045999999999993</v>
      </c>
      <c r="CH116">
        <f>AVERAGE('UAS ctrl'!EF114:EV114)</f>
        <v>0.48460000000000009</v>
      </c>
      <c r="CI116">
        <f>AVERAGE(expt!EF114:EV114)</f>
        <v>0.44538250000000001</v>
      </c>
      <c r="CK116">
        <f>STDEV('Gal4 ctrl'!EF114:EV114)/SQRT(COUNT('Gal4 ctrl'!EF114:EV114))</f>
        <v>5.4495831650436588E-2</v>
      </c>
      <c r="CL116">
        <f>STDEV('UAS ctrl'!EF114:EV114)/SQRT(COUNT('UAS ctrl'!EF114:EV114))</f>
        <v>3.931798713211556E-2</v>
      </c>
      <c r="CM116">
        <f>STDEV(expt!EF114:EV114)/SQRT(COUNT(expt!EF114:EV114))</f>
        <v>5.6910544971712142E-2</v>
      </c>
    </row>
    <row r="117" spans="15:91" x14ac:dyDescent="0.2">
      <c r="O117">
        <v>114</v>
      </c>
      <c r="P117">
        <f>AVERAGE('Gal4 ctrl'!C115:R115)</f>
        <v>6.4959181818181824</v>
      </c>
      <c r="Q117">
        <f>AVERAGE('UAS ctrl'!C115:R115)</f>
        <v>7.3173916666666683</v>
      </c>
      <c r="R117">
        <f>AVERAGE(expt!C115:R115)</f>
        <v>2.6473566666666666</v>
      </c>
      <c r="T117">
        <f>STDEV('Gal4 ctrl'!C115:R115)/SQRT(COUNT('Gal4 ctrl'!C115:R115))</f>
        <v>1.3406896844411622</v>
      </c>
      <c r="U117">
        <f>STDEV('UAS ctrl'!C115:R115)/SQRT(COUNT('UAS ctrl'!C115:R115))</f>
        <v>0.90329513151289453</v>
      </c>
      <c r="V117">
        <f>STDEV(expt!C115:R115)/SQRT(COUNT(expt!C115:R115))</f>
        <v>0.83365515965911374</v>
      </c>
      <c r="X117">
        <f>AVERAGE('Gal4 ctrl'!AJ115:AY115)</f>
        <v>5.691711818181818</v>
      </c>
      <c r="Y117">
        <f>AVERAGE('UAS ctrl'!AJ115:AY115)</f>
        <v>4.9421125000000004</v>
      </c>
      <c r="Z117">
        <f>AVERAGE(expt!AJ115:AY115)</f>
        <v>1.957599166666667</v>
      </c>
      <c r="AB117">
        <f>STDEV('Gal4 ctrl'!AJ115:AY115)/SQRT(COUNT('Gal4 ctrl'!AJ115:AY115))</f>
        <v>1.0794037408653978</v>
      </c>
      <c r="AC117">
        <f>STDEV('UAS ctrl'!AJ115:AY115)/SQRT(COUNT('UAS ctrl'!AJ115:AY115))</f>
        <v>0.97263775666306151</v>
      </c>
      <c r="AD117">
        <f>STDEV(expt!AJ115:AY115)/SQRT(COUNT(expt!AJ115:AY115))</f>
        <v>0.66545751888918414</v>
      </c>
      <c r="AF117">
        <f>AVERAGE('Gal4 ctrl'!BQ115:CF115)</f>
        <v>5.1462163636363636</v>
      </c>
      <c r="AG117">
        <f>AVERAGE('UAS ctrl'!BQ115:CF115)</f>
        <v>3.3765525000000003</v>
      </c>
      <c r="AH117">
        <f>AVERAGE(expt!BQ115:CF115)</f>
        <v>1.4148058333333333</v>
      </c>
      <c r="AJ117">
        <f>STDEV('Gal4 ctrl'!BQ115:CF115)/SQRT(COUNT('Gal4 ctrl'!BQ115:CF115))</f>
        <v>0.93628226448231577</v>
      </c>
      <c r="AK117">
        <f>STDEV('UAS ctrl'!BQ115:CF115)/SQRT(COUNT('UAS ctrl'!BQ115:CF115))</f>
        <v>0.87509795907859522</v>
      </c>
      <c r="AL117">
        <f>STDEV(expt!BQ115:CF115)/SQRT(COUNT(expt!BQ115:CF115))</f>
        <v>0.32161800101197219</v>
      </c>
      <c r="AP117">
        <f>AVERAGE('Gal4 ctrl'!S115:AI115)</f>
        <v>1.3552036363636362</v>
      </c>
      <c r="AQ117">
        <f>AVERAGE('UAS ctrl'!S115:AI115)</f>
        <v>1.5263500000000001</v>
      </c>
      <c r="AR117">
        <f>AVERAGE(expt!S115:AI115)</f>
        <v>1.0004958333333334</v>
      </c>
      <c r="AT117">
        <f>STDEV('Gal4 ctrl'!S115:AI115)/SQRT(COUNT('Gal4 ctrl'!S115:AI115))</f>
        <v>0.12371023327461442</v>
      </c>
      <c r="AU117">
        <f>STDEV('UAS ctrl'!S115:AI115)/SQRT(COUNT('UAS ctrl'!S115:AI115))</f>
        <v>0.11744371733909061</v>
      </c>
      <c r="AV117">
        <f>STDEV(expt!S115:AI115)/SQRT(COUNT(expt!S115:AI115))</f>
        <v>9.9797384678022766E-2</v>
      </c>
      <c r="AX117">
        <f>AVERAGE('Gal4 ctrl'!AZ115:BP115)</f>
        <v>1.5095718181818183</v>
      </c>
      <c r="AY117">
        <f>AVERAGE('UAS ctrl'!AZ115:BP115)</f>
        <v>1.1831858333333334</v>
      </c>
      <c r="AZ117">
        <f>AVERAGE(expt!AZ115:BP115)</f>
        <v>0.84607416666666657</v>
      </c>
      <c r="BB117">
        <f>STDEV('Gal4 ctrl'!AZ115:BP115)/SQRT(COUNT('Gal4 ctrl'!AZ115:BP115))</f>
        <v>0.18116102432425929</v>
      </c>
      <c r="BC117">
        <f>STDEV('UAS ctrl'!AZ115:BP115)/SQRT(COUNT('UAS ctrl'!AZ115:BP115))</f>
        <v>0.10300880302524837</v>
      </c>
      <c r="BD117">
        <f>STDEV(expt!AZ115:BP115)/SQRT(COUNT(expt!AZ115:BP115))</f>
        <v>9.0719074507417216E-2</v>
      </c>
      <c r="BF117">
        <f>AVERAGE('Gal4 ctrl'!CG115:CW115)</f>
        <v>1.2390854545454546</v>
      </c>
      <c r="BG117">
        <f>AVERAGE('UAS ctrl'!CG115:CW115)</f>
        <v>1.0819583333333334</v>
      </c>
      <c r="BH117">
        <f>AVERAGE(expt!CG115:CW115)</f>
        <v>0.71097666666666648</v>
      </c>
      <c r="BJ117">
        <f>STDEV('Gal4 ctrl'!CG115:CW115)/SQRT(COUNT('Gal4 ctrl'!CG115:CW115))</f>
        <v>0.1241341775247739</v>
      </c>
      <c r="BK117">
        <f>STDEV('UAS ctrl'!CG115:CW115)/SQRT(COUNT('UAS ctrl'!CG115:CW115))</f>
        <v>8.0800103386835034E-2</v>
      </c>
      <c r="BL117">
        <f>STDEV(expt!CG115:CW115)/SQRT(COUNT(expt!CG115:CW115))</f>
        <v>6.4243750189289739E-2</v>
      </c>
      <c r="BQ117">
        <f>AVERAGE('Gal4 ctrl'!CX115:DN115)</f>
        <v>0.66525090909090911</v>
      </c>
      <c r="BR117">
        <f>AVERAGE('UAS ctrl'!CX115:DN115)</f>
        <v>0.62039583333333326</v>
      </c>
      <c r="BS117">
        <f>AVERAGE(expt!CX115:DN115)</f>
        <v>0.62148083333333337</v>
      </c>
      <c r="BU117">
        <f>STDEV('Gal4 ctrl'!CX115:DN115)/SQRT(COUNT('Gal4 ctrl'!CX115:DN115))</f>
        <v>4.9534447819940888E-2</v>
      </c>
      <c r="BV117">
        <f>STDEV('UAS ctrl'!CX115:DN115)/SQRT(COUNT('UAS ctrl'!CX115:DN115))</f>
        <v>4.8063081252478337E-2</v>
      </c>
      <c r="BW117">
        <f>STDEV(expt!CX115:DN115)/SQRT(COUNT(expt!CX115:DN115))</f>
        <v>5.1253486407036343E-2</v>
      </c>
      <c r="BY117">
        <f>AVERAGE('Gal4 ctrl'!DO115:EE115)</f>
        <v>0.66249818181818187</v>
      </c>
      <c r="BZ117">
        <f>AVERAGE('UAS ctrl'!DO115:EE115)</f>
        <v>0.54381916666666674</v>
      </c>
      <c r="CA117">
        <f>AVERAGE(expt!DO115:EE115)</f>
        <v>0.48887249999999999</v>
      </c>
      <c r="CC117">
        <f>STDEV('Gal4 ctrl'!DO115:EE115)/SQRT(COUNT('Gal4 ctrl'!DO115:EE115))</f>
        <v>5.3032045934821789E-2</v>
      </c>
      <c r="CD117">
        <f>STDEV('UAS ctrl'!DO115:EE115)/SQRT(COUNT('UAS ctrl'!DO115:EE115))</f>
        <v>5.4426129384564398E-2</v>
      </c>
      <c r="CE117">
        <f>STDEV(expt!DO115:EE115)/SQRT(COUNT(expt!DO115:EE115))</f>
        <v>5.019902255364056E-2</v>
      </c>
      <c r="CG117">
        <f>AVERAGE('Gal4 ctrl'!EF115:EV115)</f>
        <v>0.62285000000000001</v>
      </c>
      <c r="CH117">
        <f>AVERAGE('UAS ctrl'!EF115:EV115)</f>
        <v>0.48126666666666668</v>
      </c>
      <c r="CI117">
        <f>AVERAGE(expt!EF115:EV115)</f>
        <v>0.46589416666666672</v>
      </c>
      <c r="CK117">
        <f>STDEV('Gal4 ctrl'!EF115:EV115)/SQRT(COUNT('Gal4 ctrl'!EF115:EV115))</f>
        <v>4.357205799800852E-2</v>
      </c>
      <c r="CL117">
        <f>STDEV('UAS ctrl'!EF115:EV115)/SQRT(COUNT('UAS ctrl'!EF115:EV115))</f>
        <v>4.1621218807844931E-2</v>
      </c>
      <c r="CM117">
        <f>STDEV(expt!EF115:EV115)/SQRT(COUNT(expt!EF115:EV115))</f>
        <v>5.5700135526443179E-2</v>
      </c>
    </row>
    <row r="118" spans="15:91" x14ac:dyDescent="0.2">
      <c r="O118">
        <v>115</v>
      </c>
      <c r="P118">
        <f>AVERAGE('Gal4 ctrl'!C116:R116)</f>
        <v>6.5482363636363639</v>
      </c>
      <c r="Q118">
        <f>AVERAGE('UAS ctrl'!C116:R116)</f>
        <v>7.2080916666666672</v>
      </c>
      <c r="R118">
        <f>AVERAGE(expt!C116:R116)</f>
        <v>2.6822391666666667</v>
      </c>
      <c r="T118">
        <f>STDEV('Gal4 ctrl'!C116:R116)/SQRT(COUNT('Gal4 ctrl'!C116:R116))</f>
        <v>1.1223665883280034</v>
      </c>
      <c r="U118">
        <f>STDEV('UAS ctrl'!C116:R116)/SQRT(COUNT('UAS ctrl'!C116:R116))</f>
        <v>0.76538009753703928</v>
      </c>
      <c r="V118">
        <f>STDEV(expt!C116:R116)/SQRT(COUNT(expt!C116:R116))</f>
        <v>0.77989669961987096</v>
      </c>
      <c r="X118">
        <f>AVERAGE('Gal4 ctrl'!AJ116:AY116)</f>
        <v>6.0677509090909094</v>
      </c>
      <c r="Y118">
        <f>AVERAGE('UAS ctrl'!AJ116:AY116)</f>
        <v>4.5446858333333333</v>
      </c>
      <c r="Z118">
        <f>AVERAGE(expt!AJ116:AY116)</f>
        <v>1.9665133333333333</v>
      </c>
      <c r="AB118">
        <f>STDEV('Gal4 ctrl'!AJ116:AY116)/SQRT(COUNT('Gal4 ctrl'!AJ116:AY116))</f>
        <v>1.0156972673045437</v>
      </c>
      <c r="AC118">
        <f>STDEV('UAS ctrl'!AJ116:AY116)/SQRT(COUNT('UAS ctrl'!AJ116:AY116))</f>
        <v>0.9222915327418777</v>
      </c>
      <c r="AD118">
        <f>STDEV(expt!AJ116:AY116)/SQRT(COUNT(expt!AJ116:AY116))</f>
        <v>0.67905966550603758</v>
      </c>
      <c r="AF118">
        <f>AVERAGE('Gal4 ctrl'!BQ116:CF116)</f>
        <v>5.4225827272727267</v>
      </c>
      <c r="AG118">
        <f>AVERAGE('UAS ctrl'!BQ116:CF116)</f>
        <v>2.9965825000000001</v>
      </c>
      <c r="AH118">
        <f>AVERAGE(expt!BQ116:CF116)</f>
        <v>1.3763750000000001</v>
      </c>
      <c r="AJ118">
        <f>STDEV('Gal4 ctrl'!BQ116:CF116)/SQRT(COUNT('Gal4 ctrl'!BQ116:CF116))</f>
        <v>0.96318024194860152</v>
      </c>
      <c r="AK118">
        <f>STDEV('UAS ctrl'!BQ116:CF116)/SQRT(COUNT('UAS ctrl'!BQ116:CF116))</f>
        <v>0.63022066041132008</v>
      </c>
      <c r="AL118">
        <f>STDEV(expt!BQ116:CF116)/SQRT(COUNT(expt!BQ116:CF116))</f>
        <v>0.2854200005374854</v>
      </c>
      <c r="AP118">
        <f>AVERAGE('Gal4 ctrl'!S116:AI116)</f>
        <v>1.3402472727272725</v>
      </c>
      <c r="AQ118">
        <f>AVERAGE('UAS ctrl'!S116:AI116)</f>
        <v>1.5086666666666668</v>
      </c>
      <c r="AR118">
        <f>AVERAGE(expt!S116:AI116)</f>
        <v>0.99719333333333326</v>
      </c>
      <c r="AT118">
        <f>STDEV('Gal4 ctrl'!S116:AI116)/SQRT(COUNT('Gal4 ctrl'!S116:AI116))</f>
        <v>0.11678915480542421</v>
      </c>
      <c r="AU118">
        <f>STDEV('UAS ctrl'!S116:AI116)/SQRT(COUNT('UAS ctrl'!S116:AI116))</f>
        <v>8.2394323809104331E-2</v>
      </c>
      <c r="AV118">
        <f>STDEV(expt!S116:AI116)/SQRT(COUNT(expt!S116:AI116))</f>
        <v>8.4420006383426602E-2</v>
      </c>
      <c r="AX118">
        <f>AVERAGE('Gal4 ctrl'!AZ116:BP116)</f>
        <v>1.3445390909090909</v>
      </c>
      <c r="AY118">
        <f>AVERAGE('UAS ctrl'!AZ116:BP116)</f>
        <v>1.2031341666666664</v>
      </c>
      <c r="AZ118">
        <f>AVERAGE(expt!AZ116:BP116)</f>
        <v>0.83351833333333347</v>
      </c>
      <c r="BB118">
        <f>STDEV('Gal4 ctrl'!AZ116:BP116)/SQRT(COUNT('Gal4 ctrl'!AZ116:BP116))</f>
        <v>0.10379368784849143</v>
      </c>
      <c r="BC118">
        <f>STDEV('UAS ctrl'!AZ116:BP116)/SQRT(COUNT('UAS ctrl'!AZ116:BP116))</f>
        <v>0.10945067501528058</v>
      </c>
      <c r="BD118">
        <f>STDEV(expt!AZ116:BP116)/SQRT(COUNT(expt!AZ116:BP116))</f>
        <v>9.1808836628511942E-2</v>
      </c>
      <c r="BF118">
        <f>AVERAGE('Gal4 ctrl'!CG116:CW116)</f>
        <v>1.2958181818181818</v>
      </c>
      <c r="BG118">
        <f>AVERAGE('UAS ctrl'!CG116:CW116)</f>
        <v>0.99996083333333352</v>
      </c>
      <c r="BH118">
        <f>AVERAGE(expt!CG116:CW116)</f>
        <v>0.6818424999999998</v>
      </c>
      <c r="BJ118">
        <f>STDEV('Gal4 ctrl'!CG116:CW116)/SQRT(COUNT('Gal4 ctrl'!CG116:CW116))</f>
        <v>0.12590323734604636</v>
      </c>
      <c r="BK118">
        <f>STDEV('UAS ctrl'!CG116:CW116)/SQRT(COUNT('UAS ctrl'!CG116:CW116))</f>
        <v>9.2296586097427705E-2</v>
      </c>
      <c r="BL118">
        <f>STDEV(expt!CG116:CW116)/SQRT(COUNT(expt!CG116:CW116))</f>
        <v>4.9432448705661915E-2</v>
      </c>
      <c r="BQ118">
        <f>AVERAGE('Gal4 ctrl'!CX116:DN116)</f>
        <v>0.67197181818181817</v>
      </c>
      <c r="BR118">
        <f>AVERAGE('UAS ctrl'!CX116:DN116)</f>
        <v>0.61657249999999997</v>
      </c>
      <c r="BS118">
        <f>AVERAGE(expt!CX116:DN116)</f>
        <v>0.61980500000000005</v>
      </c>
      <c r="BU118">
        <f>STDEV('Gal4 ctrl'!CX116:DN116)/SQRT(COUNT('Gal4 ctrl'!CX116:DN116))</f>
        <v>4.688358865449576E-2</v>
      </c>
      <c r="BV118">
        <f>STDEV('UAS ctrl'!CX116:DN116)/SQRT(COUNT('UAS ctrl'!CX116:DN116))</f>
        <v>5.5475427649696103E-2</v>
      </c>
      <c r="BW118">
        <f>STDEV(expt!CX116:DN116)/SQRT(COUNT(expt!CX116:DN116))</f>
        <v>5.0166513376892541E-2</v>
      </c>
      <c r="BY118">
        <f>AVERAGE('Gal4 ctrl'!DO116:EE116)</f>
        <v>0.66008454545454542</v>
      </c>
      <c r="BZ118">
        <f>AVERAGE('UAS ctrl'!DO116:EE116)</f>
        <v>0.5293783333333334</v>
      </c>
      <c r="CA118">
        <f>AVERAGE(expt!DO116:EE116)</f>
        <v>0.54664833333333329</v>
      </c>
      <c r="CC118">
        <f>STDEV('Gal4 ctrl'!DO116:EE116)/SQRT(COUNT('Gal4 ctrl'!DO116:EE116))</f>
        <v>5.1603816461463746E-2</v>
      </c>
      <c r="CD118">
        <f>STDEV('UAS ctrl'!DO116:EE116)/SQRT(COUNT('UAS ctrl'!DO116:EE116))</f>
        <v>6.7668129923348919E-2</v>
      </c>
      <c r="CE118">
        <f>STDEV(expt!DO116:EE116)/SQRT(COUNT(expt!DO116:EE116))</f>
        <v>4.9123097477745417E-2</v>
      </c>
      <c r="CG118">
        <f>AVERAGE('Gal4 ctrl'!EF116:EV116)</f>
        <v>0.61913272727272728</v>
      </c>
      <c r="CH118">
        <f>AVERAGE('UAS ctrl'!EF116:EV116)</f>
        <v>0.48187416666666666</v>
      </c>
      <c r="CI118">
        <f>AVERAGE(expt!EF116:EV116)</f>
        <v>0.43736333333333333</v>
      </c>
      <c r="CK118">
        <f>STDEV('Gal4 ctrl'!EF116:EV116)/SQRT(COUNT('Gal4 ctrl'!EF116:EV116))</f>
        <v>5.4572695138784787E-2</v>
      </c>
      <c r="CL118">
        <f>STDEV('UAS ctrl'!EF116:EV116)/SQRT(COUNT('UAS ctrl'!EF116:EV116))</f>
        <v>4.0232204996448556E-2</v>
      </c>
      <c r="CM118">
        <f>STDEV(expt!EF116:EV116)/SQRT(COUNT(expt!EF116:EV116))</f>
        <v>5.7814137378396281E-2</v>
      </c>
    </row>
    <row r="119" spans="15:91" x14ac:dyDescent="0.2">
      <c r="O119">
        <v>116</v>
      </c>
      <c r="P119">
        <f>AVERAGE('Gal4 ctrl'!C117:R117)</f>
        <v>6.8684818181818192</v>
      </c>
      <c r="Q119">
        <f>AVERAGE('UAS ctrl'!C117:R117)</f>
        <v>6.7167083333333322</v>
      </c>
      <c r="R119">
        <f>AVERAGE(expt!C117:R117)</f>
        <v>2.2042366666666671</v>
      </c>
      <c r="T119">
        <f>STDEV('Gal4 ctrl'!C117:R117)/SQRT(COUNT('Gal4 ctrl'!C117:R117))</f>
        <v>1.1890914974977691</v>
      </c>
      <c r="U119">
        <f>STDEV('UAS ctrl'!C117:R117)/SQRT(COUNT('UAS ctrl'!C117:R117))</f>
        <v>0.71311073616875453</v>
      </c>
      <c r="V119">
        <f>STDEV(expt!C117:R117)/SQRT(COUNT(expt!C117:R117))</f>
        <v>0.58826147272400398</v>
      </c>
      <c r="X119">
        <f>AVERAGE('Gal4 ctrl'!AJ117:AY117)</f>
        <v>5.9640545454545455</v>
      </c>
      <c r="Y119">
        <f>AVERAGE('UAS ctrl'!AJ117:AY117)</f>
        <v>4.4035333333333329</v>
      </c>
      <c r="Z119">
        <f>AVERAGE(expt!AJ117:AY117)</f>
        <v>1.6175208333333331</v>
      </c>
      <c r="AB119">
        <f>STDEV('Gal4 ctrl'!AJ117:AY117)/SQRT(COUNT('Gal4 ctrl'!AJ117:AY117))</f>
        <v>1.0102591386159419</v>
      </c>
      <c r="AC119">
        <f>STDEV('UAS ctrl'!AJ117:AY117)/SQRT(COUNT('UAS ctrl'!AJ117:AY117))</f>
        <v>0.86269391340864543</v>
      </c>
      <c r="AD119">
        <f>STDEV(expt!AJ117:AY117)/SQRT(COUNT(expt!AJ117:AY117))</f>
        <v>0.40415766226856498</v>
      </c>
      <c r="AF119">
        <f>AVERAGE('Gal4 ctrl'!BQ117:CF117)</f>
        <v>6.0899145454545467</v>
      </c>
      <c r="AG119">
        <f>AVERAGE('UAS ctrl'!BQ117:CF117)</f>
        <v>3.0232375</v>
      </c>
      <c r="AH119">
        <f>AVERAGE(expt!BQ117:CF117)</f>
        <v>1.3308091666666668</v>
      </c>
      <c r="AJ119">
        <f>STDEV('Gal4 ctrl'!BQ117:CF117)/SQRT(COUNT('Gal4 ctrl'!BQ117:CF117))</f>
        <v>1.1310647394567996</v>
      </c>
      <c r="AK119">
        <f>STDEV('UAS ctrl'!BQ117:CF117)/SQRT(COUNT('UAS ctrl'!BQ117:CF117))</f>
        <v>0.61644301736475637</v>
      </c>
      <c r="AL119">
        <f>STDEV(expt!BQ117:CF117)/SQRT(COUNT(expt!BQ117:CF117))</f>
        <v>0.30580730355365127</v>
      </c>
      <c r="AP119">
        <f>AVERAGE('Gal4 ctrl'!S117:AI117)</f>
        <v>1.3904563636363638</v>
      </c>
      <c r="AQ119">
        <f>AVERAGE('UAS ctrl'!S117:AI117)</f>
        <v>1.4252408333333335</v>
      </c>
      <c r="AR119">
        <f>AVERAGE(expt!S117:AI117)</f>
        <v>1.0370441666666668</v>
      </c>
      <c r="AT119">
        <f>STDEV('Gal4 ctrl'!S117:AI117)/SQRT(COUNT('Gal4 ctrl'!S117:AI117))</f>
        <v>0.13512057155991331</v>
      </c>
      <c r="AU119">
        <f>STDEV('UAS ctrl'!S117:AI117)/SQRT(COUNT('UAS ctrl'!S117:AI117))</f>
        <v>9.9068441298429871E-2</v>
      </c>
      <c r="AV119">
        <f>STDEV(expt!S117:AI117)/SQRT(COUNT(expt!S117:AI117))</f>
        <v>0.14158035533703506</v>
      </c>
      <c r="AX119">
        <f>AVERAGE('Gal4 ctrl'!AZ117:BP117)</f>
        <v>1.3447472727272727</v>
      </c>
      <c r="AY119">
        <f>AVERAGE('UAS ctrl'!AZ117:BP117)</f>
        <v>1.2128783333333331</v>
      </c>
      <c r="AZ119">
        <f>AVERAGE(expt!AZ117:BP117)</f>
        <v>0.80555833333333327</v>
      </c>
      <c r="BB119">
        <f>STDEV('Gal4 ctrl'!AZ117:BP117)/SQRT(COUNT('Gal4 ctrl'!AZ117:BP117))</f>
        <v>0.11039868290626484</v>
      </c>
      <c r="BC119">
        <f>STDEV('UAS ctrl'!AZ117:BP117)/SQRT(COUNT('UAS ctrl'!AZ117:BP117))</f>
        <v>0.10467428159304566</v>
      </c>
      <c r="BD119">
        <f>STDEV(expt!AZ117:BP117)/SQRT(COUNT(expt!AZ117:BP117))</f>
        <v>9.0229879489988118E-2</v>
      </c>
      <c r="BF119">
        <f>AVERAGE('Gal4 ctrl'!CG117:CW117)</f>
        <v>1.2429145454545456</v>
      </c>
      <c r="BG119">
        <f>AVERAGE('UAS ctrl'!CG117:CW117)</f>
        <v>0.98658083333333335</v>
      </c>
      <c r="BH119">
        <f>AVERAGE(expt!CG117:CW117)</f>
        <v>0.66900166666666661</v>
      </c>
      <c r="BJ119">
        <f>STDEV('Gal4 ctrl'!CG117:CW117)/SQRT(COUNT('Gal4 ctrl'!CG117:CW117))</f>
        <v>0.11296479558101767</v>
      </c>
      <c r="BK119">
        <f>STDEV('UAS ctrl'!CG117:CW117)/SQRT(COUNT('UAS ctrl'!CG117:CW117))</f>
        <v>8.4123513589086582E-2</v>
      </c>
      <c r="BL119">
        <f>STDEV(expt!CG117:CW117)/SQRT(COUNT(expt!CG117:CW117))</f>
        <v>4.6171190427636462E-2</v>
      </c>
      <c r="BQ119">
        <f>AVERAGE('Gal4 ctrl'!CX117:DN117)</f>
        <v>0.64705272727272733</v>
      </c>
      <c r="BR119">
        <f>AVERAGE('UAS ctrl'!CX117:DN117)</f>
        <v>0.6245949999999999</v>
      </c>
      <c r="BS119">
        <f>AVERAGE(expt!CX117:DN117)</f>
        <v>0.64297916666666666</v>
      </c>
      <c r="BU119">
        <f>STDEV('Gal4 ctrl'!CX117:DN117)/SQRT(COUNT('Gal4 ctrl'!CX117:DN117))</f>
        <v>4.921781898479273E-2</v>
      </c>
      <c r="BV119">
        <f>STDEV('UAS ctrl'!CX117:DN117)/SQRT(COUNT('UAS ctrl'!CX117:DN117))</f>
        <v>5.0221781696970696E-2</v>
      </c>
      <c r="BW119">
        <f>STDEV(expt!CX117:DN117)/SQRT(COUNT(expt!CX117:DN117))</f>
        <v>4.4743364997511109E-2</v>
      </c>
      <c r="BY119">
        <f>AVERAGE('Gal4 ctrl'!DO117:EE117)</f>
        <v>0.65740272727272731</v>
      </c>
      <c r="BZ119">
        <f>AVERAGE('UAS ctrl'!DO117:EE117)</f>
        <v>0.55817916666666667</v>
      </c>
      <c r="CA119">
        <f>AVERAGE(expt!DO117:EE117)</f>
        <v>0.54925500000000005</v>
      </c>
      <c r="CC119">
        <f>STDEV('Gal4 ctrl'!DO117:EE117)/SQRT(COUNT('Gal4 ctrl'!DO117:EE117))</f>
        <v>4.1210124839124021E-2</v>
      </c>
      <c r="CD119">
        <f>STDEV('UAS ctrl'!DO117:EE117)/SQRT(COUNT('UAS ctrl'!DO117:EE117))</f>
        <v>6.1818167581372707E-2</v>
      </c>
      <c r="CE119">
        <f>STDEV(expt!DO117:EE117)/SQRT(COUNT(expt!DO117:EE117))</f>
        <v>4.7072296402835043E-2</v>
      </c>
      <c r="CG119">
        <f>AVERAGE('Gal4 ctrl'!EF117:EV117)</f>
        <v>0.61402545454545454</v>
      </c>
      <c r="CH119">
        <f>AVERAGE('UAS ctrl'!EF117:EV117)</f>
        <v>0.46843666666666667</v>
      </c>
      <c r="CI119">
        <f>AVERAGE(expt!EF117:EV117)</f>
        <v>0.49654666666666664</v>
      </c>
      <c r="CK119">
        <f>STDEV('Gal4 ctrl'!EF117:EV117)/SQRT(COUNT('Gal4 ctrl'!EF117:EV117))</f>
        <v>4.305076750162929E-2</v>
      </c>
      <c r="CL119">
        <f>STDEV('UAS ctrl'!EF117:EV117)/SQRT(COUNT('UAS ctrl'!EF117:EV117))</f>
        <v>4.0467677474770147E-2</v>
      </c>
      <c r="CM119">
        <f>STDEV(expt!EF117:EV117)/SQRT(COUNT(expt!EF117:EV117))</f>
        <v>5.2526596240630954E-2</v>
      </c>
    </row>
    <row r="120" spans="15:91" x14ac:dyDescent="0.2">
      <c r="O120">
        <v>117</v>
      </c>
      <c r="P120">
        <f>AVERAGE('Gal4 ctrl'!C118:R118)</f>
        <v>6.9852000000000007</v>
      </c>
      <c r="Q120">
        <f>AVERAGE('UAS ctrl'!C118:R118)</f>
        <v>6.1703250000000018</v>
      </c>
      <c r="R120">
        <f>AVERAGE(expt!C118:R118)</f>
        <v>2.1998966666666662</v>
      </c>
      <c r="T120">
        <f>STDEV('Gal4 ctrl'!C118:R118)/SQRT(COUNT('Gal4 ctrl'!C118:R118))</f>
        <v>1.2529936303255353</v>
      </c>
      <c r="U120">
        <f>STDEV('UAS ctrl'!C118:R118)/SQRT(COUNT('UAS ctrl'!C118:R118))</f>
        <v>0.74238488150801185</v>
      </c>
      <c r="V120">
        <f>STDEV(expt!C118:R118)/SQRT(COUNT(expt!C118:R118))</f>
        <v>0.60775360291533109</v>
      </c>
      <c r="X120">
        <f>AVERAGE('Gal4 ctrl'!AJ118:AY118)</f>
        <v>6.2672200000000009</v>
      </c>
      <c r="Y120">
        <f>AVERAGE('UAS ctrl'!AJ118:AY118)</f>
        <v>4.2209250000000003</v>
      </c>
      <c r="Z120">
        <f>AVERAGE(expt!AJ118:AY118)</f>
        <v>1.7843541666666667</v>
      </c>
      <c r="AB120">
        <f>STDEV('Gal4 ctrl'!AJ118:AY118)/SQRT(COUNT('Gal4 ctrl'!AJ118:AY118))</f>
        <v>1.1619193099350744</v>
      </c>
      <c r="AC120">
        <f>STDEV('UAS ctrl'!AJ118:AY118)/SQRT(COUNT('UAS ctrl'!AJ118:AY118))</f>
        <v>0.76382683803581242</v>
      </c>
      <c r="AD120">
        <f>STDEV(expt!AJ118:AY118)/SQRT(COUNT(expt!AJ118:AY118))</f>
        <v>0.4569000151804623</v>
      </c>
      <c r="AF120">
        <f>AVERAGE('Gal4 ctrl'!BQ118:CF118)</f>
        <v>5.7067763636363642</v>
      </c>
      <c r="AG120">
        <f>AVERAGE('UAS ctrl'!BQ118:CF118)</f>
        <v>3.2063008333333332</v>
      </c>
      <c r="AH120">
        <f>AVERAGE(expt!BQ118:CF118)</f>
        <v>1.6701083333333331</v>
      </c>
      <c r="AJ120">
        <f>STDEV('Gal4 ctrl'!BQ118:CF118)/SQRT(COUNT('Gal4 ctrl'!BQ118:CF118))</f>
        <v>1.0077185858248616</v>
      </c>
      <c r="AK120">
        <f>STDEV('UAS ctrl'!BQ118:CF118)/SQRT(COUNT('UAS ctrl'!BQ118:CF118))</f>
        <v>0.75041403661524064</v>
      </c>
      <c r="AL120">
        <f>STDEV(expt!BQ118:CF118)/SQRT(COUNT(expt!BQ118:CF118))</f>
        <v>0.36771259875077794</v>
      </c>
      <c r="AP120">
        <f>AVERAGE('Gal4 ctrl'!S118:AI118)</f>
        <v>1.47695</v>
      </c>
      <c r="AQ120">
        <f>AVERAGE('UAS ctrl'!S118:AI118)</f>
        <v>1.4338583333333332</v>
      </c>
      <c r="AR120">
        <f>AVERAGE(expt!S118:AI118)</f>
        <v>1.0080808333333333</v>
      </c>
      <c r="AT120">
        <f>STDEV('Gal4 ctrl'!S118:AI118)/SQRT(COUNT('Gal4 ctrl'!S118:AI118))</f>
        <v>0.14927576305129206</v>
      </c>
      <c r="AU120">
        <f>STDEV('UAS ctrl'!S118:AI118)/SQRT(COUNT('UAS ctrl'!S118:AI118))</f>
        <v>0.10319434332213598</v>
      </c>
      <c r="AV120">
        <f>STDEV(expt!S118:AI118)/SQRT(COUNT(expt!S118:AI118))</f>
        <v>9.5344895371601804E-2</v>
      </c>
      <c r="AX120">
        <f>AVERAGE('Gal4 ctrl'!AZ118:BP118)</f>
        <v>1.3925236363636364</v>
      </c>
      <c r="AY120">
        <f>AVERAGE('UAS ctrl'!AZ118:BP118)</f>
        <v>1.1313225</v>
      </c>
      <c r="AZ120">
        <f>AVERAGE(expt!AZ118:BP118)</f>
        <v>0.80989333333333324</v>
      </c>
      <c r="BB120">
        <f>STDEV('Gal4 ctrl'!AZ118:BP118)/SQRT(COUNT('Gal4 ctrl'!AZ118:BP118))</f>
        <v>0.15406297866470489</v>
      </c>
      <c r="BC120">
        <f>STDEV('UAS ctrl'!AZ118:BP118)/SQRT(COUNT('UAS ctrl'!AZ118:BP118))</f>
        <v>8.0210849150233618E-2</v>
      </c>
      <c r="BD120">
        <f>STDEV(expt!AZ118:BP118)/SQRT(COUNT(expt!AZ118:BP118))</f>
        <v>9.7237747224797166E-2</v>
      </c>
      <c r="BF120">
        <f>AVERAGE('Gal4 ctrl'!CG118:CW118)</f>
        <v>1.2518245454545456</v>
      </c>
      <c r="BG120">
        <f>AVERAGE('UAS ctrl'!CG118:CW118)</f>
        <v>1.0411275000000002</v>
      </c>
      <c r="BH120">
        <f>AVERAGE(expt!CG118:CW118)</f>
        <v>0.73632500000000001</v>
      </c>
      <c r="BJ120">
        <f>STDEV('Gal4 ctrl'!CG118:CW118)/SQRT(COUNT('Gal4 ctrl'!CG118:CW118))</f>
        <v>0.11170481874007079</v>
      </c>
      <c r="BK120">
        <f>STDEV('UAS ctrl'!CG118:CW118)/SQRT(COUNT('UAS ctrl'!CG118:CW118))</f>
        <v>0.10607609804975897</v>
      </c>
      <c r="BL120">
        <f>STDEV(expt!CG118:CW118)/SQRT(COUNT(expt!CG118:CW118))</f>
        <v>6.0266573924321845E-2</v>
      </c>
      <c r="BQ120">
        <f>AVERAGE('Gal4 ctrl'!CX118:DN118)</f>
        <v>0.68383818181818168</v>
      </c>
      <c r="BR120">
        <f>AVERAGE('UAS ctrl'!CX118:DN118)</f>
        <v>0.62974166666666676</v>
      </c>
      <c r="BS120">
        <f>AVERAGE(expt!CX118:DN118)</f>
        <v>0.62046916666666674</v>
      </c>
      <c r="BU120">
        <f>STDEV('Gal4 ctrl'!CX118:DN118)/SQRT(COUNT('Gal4 ctrl'!CX118:DN118))</f>
        <v>4.9670731748150322E-2</v>
      </c>
      <c r="BV120">
        <f>STDEV('UAS ctrl'!CX118:DN118)/SQRT(COUNT('UAS ctrl'!CX118:DN118))</f>
        <v>5.3101535457360183E-2</v>
      </c>
      <c r="BW120">
        <f>STDEV(expt!CX118:DN118)/SQRT(COUNT(expt!CX118:DN118))</f>
        <v>4.7268895860237192E-2</v>
      </c>
      <c r="BY120">
        <f>AVERAGE('Gal4 ctrl'!DO118:EE118)</f>
        <v>0.65783454545454545</v>
      </c>
      <c r="BZ120">
        <f>AVERAGE('UAS ctrl'!DO118:EE118)</f>
        <v>0.57128499999999993</v>
      </c>
      <c r="CA120">
        <f>AVERAGE(expt!DO118:EE118)</f>
        <v>0.57054916666666666</v>
      </c>
      <c r="CC120">
        <f>STDEV('Gal4 ctrl'!DO118:EE118)/SQRT(COUNT('Gal4 ctrl'!DO118:EE118))</f>
        <v>4.396375261846415E-2</v>
      </c>
      <c r="CD120">
        <f>STDEV('UAS ctrl'!DO118:EE118)/SQRT(COUNT('UAS ctrl'!DO118:EE118))</f>
        <v>4.6785275339965349E-2</v>
      </c>
      <c r="CE120">
        <f>STDEV(expt!DO118:EE118)/SQRT(COUNT(expt!DO118:EE118))</f>
        <v>5.5520792466867662E-2</v>
      </c>
      <c r="CG120">
        <f>AVERAGE('Gal4 ctrl'!EF118:EV118)</f>
        <v>0.61067181818181815</v>
      </c>
      <c r="CH120">
        <f>AVERAGE('UAS ctrl'!EF118:EV118)</f>
        <v>0.46275333333333335</v>
      </c>
      <c r="CI120">
        <f>AVERAGE(expt!EF118:EV118)</f>
        <v>0.47670666666666667</v>
      </c>
      <c r="CK120">
        <f>STDEV('Gal4 ctrl'!EF118:EV118)/SQRT(COUNT('Gal4 ctrl'!EF118:EV118))</f>
        <v>4.8418079602527614E-2</v>
      </c>
      <c r="CL120">
        <f>STDEV('UAS ctrl'!EF118:EV118)/SQRT(COUNT('UAS ctrl'!EF118:EV118))</f>
        <v>4.8829633984400322E-2</v>
      </c>
      <c r="CM120">
        <f>STDEV(expt!EF118:EV118)/SQRT(COUNT(expt!EF118:EV118))</f>
        <v>6.2975778320323347E-2</v>
      </c>
    </row>
    <row r="121" spans="15:91" x14ac:dyDescent="0.2">
      <c r="O121">
        <v>118</v>
      </c>
      <c r="P121">
        <f>AVERAGE('Gal4 ctrl'!C119:R119)</f>
        <v>6.8316181818181807</v>
      </c>
      <c r="Q121">
        <f>AVERAGE('UAS ctrl'!C119:R119)</f>
        <v>6.6066583333333329</v>
      </c>
      <c r="R121">
        <f>AVERAGE(expt!C119:R119)</f>
        <v>2.482474166666667</v>
      </c>
      <c r="T121">
        <f>STDEV('Gal4 ctrl'!C119:R119)/SQRT(COUNT('Gal4 ctrl'!C119:R119))</f>
        <v>1.3104885113310152</v>
      </c>
      <c r="U121">
        <f>STDEV('UAS ctrl'!C119:R119)/SQRT(COUNT('UAS ctrl'!C119:R119))</f>
        <v>0.64629947257541653</v>
      </c>
      <c r="V121">
        <f>STDEV(expt!C119:R119)/SQRT(COUNT(expt!C119:R119))</f>
        <v>0.69804226819082915</v>
      </c>
      <c r="X121">
        <f>AVERAGE('Gal4 ctrl'!AJ119:AY119)</f>
        <v>6.267407272727274</v>
      </c>
      <c r="Y121">
        <f>AVERAGE('UAS ctrl'!AJ119:AY119)</f>
        <v>3.8512000000000008</v>
      </c>
      <c r="Z121">
        <f>AVERAGE(expt!AJ119:AY119)</f>
        <v>1.6392233333333337</v>
      </c>
      <c r="AB121">
        <f>STDEV('Gal4 ctrl'!AJ119:AY119)/SQRT(COUNT('Gal4 ctrl'!AJ119:AY119))</f>
        <v>1.1395464905503496</v>
      </c>
      <c r="AC121">
        <f>STDEV('UAS ctrl'!AJ119:AY119)/SQRT(COUNT('UAS ctrl'!AJ119:AY119))</f>
        <v>0.68164061156399181</v>
      </c>
      <c r="AD121">
        <f>STDEV(expt!AJ119:AY119)/SQRT(COUNT(expt!AJ119:AY119))</f>
        <v>0.38044744319927903</v>
      </c>
      <c r="AF121">
        <f>AVERAGE('Gal4 ctrl'!BQ119:CF119)</f>
        <v>6.017208181818182</v>
      </c>
      <c r="AG121">
        <f>AVERAGE('UAS ctrl'!BQ119:CF119)</f>
        <v>3.1079950000000003</v>
      </c>
      <c r="AH121">
        <f>AVERAGE(expt!BQ119:CF119)</f>
        <v>1.7087975</v>
      </c>
      <c r="AJ121">
        <f>STDEV('Gal4 ctrl'!BQ119:CF119)/SQRT(COUNT('Gal4 ctrl'!BQ119:CF119))</f>
        <v>1.1134249758444508</v>
      </c>
      <c r="AK121">
        <f>STDEV('UAS ctrl'!BQ119:CF119)/SQRT(COUNT('UAS ctrl'!BQ119:CF119))</f>
        <v>0.71801789345634315</v>
      </c>
      <c r="AL121">
        <f>STDEV(expt!BQ119:CF119)/SQRT(COUNT(expt!BQ119:CF119))</f>
        <v>0.48532529080726799</v>
      </c>
      <c r="AP121">
        <f>AVERAGE('Gal4 ctrl'!S119:AI119)</f>
        <v>1.456367272727273</v>
      </c>
      <c r="AQ121">
        <f>AVERAGE('UAS ctrl'!S119:AI119)</f>
        <v>1.4310249999999998</v>
      </c>
      <c r="AR121">
        <f>AVERAGE(expt!S119:AI119)</f>
        <v>1.1229466666666668</v>
      </c>
      <c r="AT121">
        <f>STDEV('Gal4 ctrl'!S119:AI119)/SQRT(COUNT('Gal4 ctrl'!S119:AI119))</f>
        <v>0.13294507738906106</v>
      </c>
      <c r="AU121">
        <f>STDEV('UAS ctrl'!S119:AI119)/SQRT(COUNT('UAS ctrl'!S119:AI119))</f>
        <v>9.2270660924393177E-2</v>
      </c>
      <c r="AV121">
        <f>STDEV(expt!S119:AI119)/SQRT(COUNT(expt!S119:AI119))</f>
        <v>0.13044532515017676</v>
      </c>
      <c r="AX121">
        <f>AVERAGE('Gal4 ctrl'!AZ119:BP119)</f>
        <v>1.2726690909090907</v>
      </c>
      <c r="AY121">
        <f>AVERAGE('UAS ctrl'!AZ119:BP119)</f>
        <v>1.1694833333333334</v>
      </c>
      <c r="AZ121">
        <f>AVERAGE(expt!AZ119:BP119)</f>
        <v>0.82131583333333358</v>
      </c>
      <c r="BB121">
        <f>STDEV('Gal4 ctrl'!AZ119:BP119)/SQRT(COUNT('Gal4 ctrl'!AZ119:BP119))</f>
        <v>0.11113550711103315</v>
      </c>
      <c r="BC121">
        <f>STDEV('UAS ctrl'!AZ119:BP119)/SQRT(COUNT('UAS ctrl'!AZ119:BP119))</f>
        <v>0.12412421137918672</v>
      </c>
      <c r="BD121">
        <f>STDEV(expt!AZ119:BP119)/SQRT(COUNT(expt!AZ119:BP119))</f>
        <v>8.3536842012501777E-2</v>
      </c>
      <c r="BF121">
        <f>AVERAGE('Gal4 ctrl'!CG119:CW119)</f>
        <v>1.2552090909090909</v>
      </c>
      <c r="BG121">
        <f>AVERAGE('UAS ctrl'!CG119:CW119)</f>
        <v>1.1079991666666666</v>
      </c>
      <c r="BH121">
        <f>AVERAGE(expt!CG119:CW119)</f>
        <v>0.7512158333333333</v>
      </c>
      <c r="BJ121">
        <f>STDEV('Gal4 ctrl'!CG119:CW119)/SQRT(COUNT('Gal4 ctrl'!CG119:CW119))</f>
        <v>0.13234912409267852</v>
      </c>
      <c r="BK121">
        <f>STDEV('UAS ctrl'!CG119:CW119)/SQRT(COUNT('UAS ctrl'!CG119:CW119))</f>
        <v>0.10856115542569125</v>
      </c>
      <c r="BL121">
        <f>STDEV(expt!CG119:CW119)/SQRT(COUNT(expt!CG119:CW119))</f>
        <v>7.0983809821360253E-2</v>
      </c>
      <c r="BQ121">
        <f>AVERAGE('Gal4 ctrl'!CX119:DN119)</f>
        <v>0.67655272727272731</v>
      </c>
      <c r="BR121">
        <f>AVERAGE('UAS ctrl'!CX119:DN119)</f>
        <v>0.60102583333333326</v>
      </c>
      <c r="BS121">
        <f>AVERAGE(expt!CX119:DN119)</f>
        <v>0.61593749999999992</v>
      </c>
      <c r="BU121">
        <f>STDEV('Gal4 ctrl'!CX119:DN119)/SQRT(COUNT('Gal4 ctrl'!CX119:DN119))</f>
        <v>5.2968892433387836E-2</v>
      </c>
      <c r="BV121">
        <f>STDEV('UAS ctrl'!CX119:DN119)/SQRT(COUNT('UAS ctrl'!CX119:DN119))</f>
        <v>4.75882680261085E-2</v>
      </c>
      <c r="BW121">
        <f>STDEV(expt!CX119:DN119)/SQRT(COUNT(expt!CX119:DN119))</f>
        <v>4.3971385222337699E-2</v>
      </c>
      <c r="BY121">
        <f>AVERAGE('Gal4 ctrl'!DO119:EE119)</f>
        <v>0.66312999999999989</v>
      </c>
      <c r="BZ121">
        <f>AVERAGE('UAS ctrl'!DO119:EE119)</f>
        <v>0.55939749999999999</v>
      </c>
      <c r="CA121">
        <f>AVERAGE(expt!DO119:EE119)</f>
        <v>0.56320916666666665</v>
      </c>
      <c r="CC121">
        <f>STDEV('Gal4 ctrl'!DO119:EE119)/SQRT(COUNT('Gal4 ctrl'!DO119:EE119))</f>
        <v>4.7409888209106771E-2</v>
      </c>
      <c r="CD121">
        <f>STDEV('UAS ctrl'!DO119:EE119)/SQRT(COUNT('UAS ctrl'!DO119:EE119))</f>
        <v>5.0372918772331819E-2</v>
      </c>
      <c r="CE121">
        <f>STDEV(expt!DO119:EE119)/SQRT(COUNT(expt!DO119:EE119))</f>
        <v>5.4792772505835682E-2</v>
      </c>
      <c r="CG121">
        <f>AVERAGE('Gal4 ctrl'!EF119:EV119)</f>
        <v>0.60200181818181819</v>
      </c>
      <c r="CH121">
        <f>AVERAGE('UAS ctrl'!EF119:EV119)</f>
        <v>0.4986275</v>
      </c>
      <c r="CI121">
        <f>AVERAGE(expt!EF119:EV119)</f>
        <v>0.47791333333333336</v>
      </c>
      <c r="CK121">
        <f>STDEV('Gal4 ctrl'!EF119:EV119)/SQRT(COUNT('Gal4 ctrl'!EF119:EV119))</f>
        <v>6.2758196129968608E-2</v>
      </c>
      <c r="CL121">
        <f>STDEV('UAS ctrl'!EF119:EV119)/SQRT(COUNT('UAS ctrl'!EF119:EV119))</f>
        <v>4.4766891819956585E-2</v>
      </c>
      <c r="CM121">
        <f>STDEV(expt!EF119:EV119)/SQRT(COUNT(expt!EF119:EV119))</f>
        <v>5.0544493170858788E-2</v>
      </c>
    </row>
    <row r="122" spans="15:91" x14ac:dyDescent="0.2">
      <c r="O122">
        <v>119</v>
      </c>
      <c r="P122">
        <f>AVERAGE('Gal4 ctrl'!C120:R120)</f>
        <v>6.6559954545454554</v>
      </c>
      <c r="Q122">
        <f>AVERAGE('UAS ctrl'!C120:R120)</f>
        <v>6.4882999999999997</v>
      </c>
      <c r="R122">
        <f>AVERAGE(expt!C120:R120)</f>
        <v>2.7909308333333338</v>
      </c>
      <c r="T122">
        <f>STDEV('Gal4 ctrl'!C120:R120)/SQRT(COUNT('Gal4 ctrl'!C120:R120))</f>
        <v>1.2758798155578499</v>
      </c>
      <c r="U122">
        <f>STDEV('UAS ctrl'!C120:R120)/SQRT(COUNT('UAS ctrl'!C120:R120))</f>
        <v>0.76614242820968337</v>
      </c>
      <c r="V122">
        <f>STDEV(expt!C120:R120)/SQRT(COUNT(expt!C120:R120))</f>
        <v>0.85388579817853716</v>
      </c>
      <c r="X122">
        <f>AVERAGE('Gal4 ctrl'!AJ120:AY120)</f>
        <v>5.1990890909090917</v>
      </c>
      <c r="Y122">
        <f>AVERAGE('UAS ctrl'!AJ120:AY120)</f>
        <v>4.3844499999999993</v>
      </c>
      <c r="Z122">
        <f>AVERAGE(expt!AJ120:AY120)</f>
        <v>1.8650108333333335</v>
      </c>
      <c r="AB122">
        <f>STDEV('Gal4 ctrl'!AJ120:AY120)/SQRT(COUNT('Gal4 ctrl'!AJ120:AY120))</f>
        <v>0.88450773405884731</v>
      </c>
      <c r="AC122">
        <f>STDEV('UAS ctrl'!AJ120:AY120)/SQRT(COUNT('UAS ctrl'!AJ120:AY120))</f>
        <v>0.61795712701880334</v>
      </c>
      <c r="AD122">
        <f>STDEV(expt!AJ120:AY120)/SQRT(COUNT(expt!AJ120:AY120))</f>
        <v>0.44350363325603159</v>
      </c>
      <c r="AF122">
        <f>AVERAGE('Gal4 ctrl'!BQ120:CF120)</f>
        <v>5.8297627272727279</v>
      </c>
      <c r="AG122">
        <f>AVERAGE('UAS ctrl'!BQ120:CF120)</f>
        <v>3.3545333333333338</v>
      </c>
      <c r="AH122">
        <f>AVERAGE(expt!BQ120:CF120)</f>
        <v>1.4374308333333337</v>
      </c>
      <c r="AJ122">
        <f>STDEV('Gal4 ctrl'!BQ120:CF120)/SQRT(COUNT('Gal4 ctrl'!BQ120:CF120))</f>
        <v>1.1380379062548369</v>
      </c>
      <c r="AK122">
        <f>STDEV('UAS ctrl'!BQ120:CF120)/SQRT(COUNT('UAS ctrl'!BQ120:CF120))</f>
        <v>0.79515107973010968</v>
      </c>
      <c r="AL122">
        <f>STDEV(expt!BQ120:CF120)/SQRT(COUNT(expt!BQ120:CF120))</f>
        <v>0.39861587936762843</v>
      </c>
      <c r="AP122">
        <f>AVERAGE('Gal4 ctrl'!S120:AI120)</f>
        <v>1.5754463636363634</v>
      </c>
      <c r="AQ122">
        <f>AVERAGE('UAS ctrl'!S120:AI120)</f>
        <v>1.4426349999999999</v>
      </c>
      <c r="AR122">
        <f>AVERAGE(expt!S120:AI120)</f>
        <v>1.0238150000000001</v>
      </c>
      <c r="AT122">
        <f>STDEV('Gal4 ctrl'!S120:AI120)/SQRT(COUNT('Gal4 ctrl'!S120:AI120))</f>
        <v>0.20775669639912395</v>
      </c>
      <c r="AU122">
        <f>STDEV('UAS ctrl'!S120:AI120)/SQRT(COUNT('UAS ctrl'!S120:AI120))</f>
        <v>0.12396820149770595</v>
      </c>
      <c r="AV122">
        <f>STDEV(expt!S120:AI120)/SQRT(COUNT(expt!S120:AI120))</f>
        <v>9.4148270776215001E-2</v>
      </c>
      <c r="AX122">
        <f>AVERAGE('Gal4 ctrl'!AZ120:BP120)</f>
        <v>1.3354436363636362</v>
      </c>
      <c r="AY122">
        <f>AVERAGE('UAS ctrl'!AZ120:BP120)</f>
        <v>1.2352783333333333</v>
      </c>
      <c r="AZ122">
        <f>AVERAGE(expt!AZ120:BP120)</f>
        <v>0.83998083333333329</v>
      </c>
      <c r="BB122">
        <f>STDEV('Gal4 ctrl'!AZ120:BP120)/SQRT(COUNT('Gal4 ctrl'!AZ120:BP120))</f>
        <v>0.11823634317657419</v>
      </c>
      <c r="BC122">
        <f>STDEV('UAS ctrl'!AZ120:BP120)/SQRT(COUNT('UAS ctrl'!AZ120:BP120))</f>
        <v>0.10656751547396094</v>
      </c>
      <c r="BD122">
        <f>STDEV(expt!AZ120:BP120)/SQRT(COUNT(expt!AZ120:BP120))</f>
        <v>8.8409948813350736E-2</v>
      </c>
      <c r="BF122">
        <f>AVERAGE('Gal4 ctrl'!CG120:CW120)</f>
        <v>1.1748272727272728</v>
      </c>
      <c r="BG122">
        <f>AVERAGE('UAS ctrl'!CG120:CW120)</f>
        <v>0.97669416666666675</v>
      </c>
      <c r="BH122">
        <f>AVERAGE(expt!CG120:CW120)</f>
        <v>0.68484583333333326</v>
      </c>
      <c r="BJ122">
        <f>STDEV('Gal4 ctrl'!CG120:CW120)/SQRT(COUNT('Gal4 ctrl'!CG120:CW120))</f>
        <v>0.13296907559203985</v>
      </c>
      <c r="BK122">
        <f>STDEV('UAS ctrl'!CG120:CW120)/SQRT(COUNT('UAS ctrl'!CG120:CW120))</f>
        <v>9.1699013638149751E-2</v>
      </c>
      <c r="BL122">
        <f>STDEV(expt!CG120:CW120)/SQRT(COUNT(expt!CG120:CW120))</f>
        <v>5.1790286067924858E-2</v>
      </c>
      <c r="BQ122">
        <f>AVERAGE('Gal4 ctrl'!CX120:DN120)</f>
        <v>0.6765518181818182</v>
      </c>
      <c r="BR122">
        <f>AVERAGE('UAS ctrl'!CX120:DN120)</f>
        <v>0.59428333333333327</v>
      </c>
      <c r="BS122">
        <f>AVERAGE(expt!CX120:DN120)</f>
        <v>0.59890666666666659</v>
      </c>
      <c r="BU122">
        <f>STDEV('Gal4 ctrl'!CX120:DN120)/SQRT(COUNT('Gal4 ctrl'!CX120:DN120))</f>
        <v>5.2834484637802041E-2</v>
      </c>
      <c r="BV122">
        <f>STDEV('UAS ctrl'!CX120:DN120)/SQRT(COUNT('UAS ctrl'!CX120:DN120))</f>
        <v>4.114461217597163E-2</v>
      </c>
      <c r="BW122">
        <f>STDEV(expt!CX120:DN120)/SQRT(COUNT(expt!CX120:DN120))</f>
        <v>4.6668054048640883E-2</v>
      </c>
      <c r="BY122">
        <f>AVERAGE('Gal4 ctrl'!DO120:EE120)</f>
        <v>0.65374454545454541</v>
      </c>
      <c r="BZ122">
        <f>AVERAGE('UAS ctrl'!DO120:EE120)</f>
        <v>0.54490833333333333</v>
      </c>
      <c r="CA122">
        <f>AVERAGE(expt!DO120:EE120)</f>
        <v>0.54350833333333337</v>
      </c>
      <c r="CC122">
        <f>STDEV('Gal4 ctrl'!DO120:EE120)/SQRT(COUNT('Gal4 ctrl'!DO120:EE120))</f>
        <v>4.2252251588495437E-2</v>
      </c>
      <c r="CD122">
        <f>STDEV('UAS ctrl'!DO120:EE120)/SQRT(COUNT('UAS ctrl'!DO120:EE120))</f>
        <v>4.7583056234930587E-2</v>
      </c>
      <c r="CE122">
        <f>STDEV(expt!DO120:EE120)/SQRT(COUNT(expt!DO120:EE120))</f>
        <v>4.877682121280829E-2</v>
      </c>
      <c r="CG122">
        <f>AVERAGE('Gal4 ctrl'!EF120:EV120)</f>
        <v>0.60675454545454555</v>
      </c>
      <c r="CH122">
        <f>AVERAGE('UAS ctrl'!EF120:EV120)</f>
        <v>0.4828041666666667</v>
      </c>
      <c r="CI122">
        <f>AVERAGE(expt!EF120:EV120)</f>
        <v>0.49429000000000006</v>
      </c>
      <c r="CK122">
        <f>STDEV('Gal4 ctrl'!EF120:EV120)/SQRT(COUNT('Gal4 ctrl'!EF120:EV120))</f>
        <v>4.9141900513876159E-2</v>
      </c>
      <c r="CL122">
        <f>STDEV('UAS ctrl'!EF120:EV120)/SQRT(COUNT('UAS ctrl'!EF120:EV120))</f>
        <v>4.0135310427585828E-2</v>
      </c>
      <c r="CM122">
        <f>STDEV(expt!EF120:EV120)/SQRT(COUNT(expt!EF120:EV120))</f>
        <v>5.4970132317192909E-2</v>
      </c>
    </row>
    <row r="123" spans="15:91" x14ac:dyDescent="0.2">
      <c r="O123">
        <v>120</v>
      </c>
      <c r="P123">
        <f>AVERAGE('Gal4 ctrl'!C121:R121)</f>
        <v>6.6015727272727283</v>
      </c>
      <c r="Q123">
        <f>AVERAGE('UAS ctrl'!C121:R121)</f>
        <v>6.041716666666666</v>
      </c>
      <c r="R123">
        <f>AVERAGE(expt!C121:R121)</f>
        <v>2.6824608333333333</v>
      </c>
      <c r="T123">
        <f>STDEV('Gal4 ctrl'!C121:R121)/SQRT(COUNT('Gal4 ctrl'!C121:R121))</f>
        <v>1.2409823312851727</v>
      </c>
      <c r="U123">
        <f>STDEV('UAS ctrl'!C121:R121)/SQRT(COUNT('UAS ctrl'!C121:R121))</f>
        <v>0.61810896004660842</v>
      </c>
      <c r="V123">
        <f>STDEV(expt!C121:R121)/SQRT(COUNT(expt!C121:R121))</f>
        <v>0.85953406611095984</v>
      </c>
      <c r="X123">
        <f>AVERAGE('Gal4 ctrl'!AJ121:AY121)</f>
        <v>5.0358999999999989</v>
      </c>
      <c r="Y123">
        <f>AVERAGE('UAS ctrl'!AJ121:AY121)</f>
        <v>4.2397</v>
      </c>
      <c r="Z123">
        <f>AVERAGE(expt!AJ121:AY121)</f>
        <v>2.1385799999999997</v>
      </c>
      <c r="AB123">
        <f>STDEV('Gal4 ctrl'!AJ121:AY121)/SQRT(COUNT('Gal4 ctrl'!AJ121:AY121))</f>
        <v>0.84296744981911753</v>
      </c>
      <c r="AC123">
        <f>STDEV('UAS ctrl'!AJ121:AY121)/SQRT(COUNT('UAS ctrl'!AJ121:AY121))</f>
        <v>0.66864831755995402</v>
      </c>
      <c r="AD123">
        <f>STDEV(expt!AJ121:AY121)/SQRT(COUNT(expt!AJ121:AY121))</f>
        <v>0.57724676537408903</v>
      </c>
      <c r="AF123">
        <f>AVERAGE('Gal4 ctrl'!BQ121:CF121)</f>
        <v>5.6592145454545451</v>
      </c>
      <c r="AG123">
        <f>AVERAGE('UAS ctrl'!BQ121:CF121)</f>
        <v>3.2668808333333339</v>
      </c>
      <c r="AH123">
        <f>AVERAGE(expt!BQ121:CF121)</f>
        <v>1.6545150000000002</v>
      </c>
      <c r="AJ123">
        <f>STDEV('Gal4 ctrl'!BQ121:CF121)/SQRT(COUNT('Gal4 ctrl'!BQ121:CF121))</f>
        <v>1.1058553498671295</v>
      </c>
      <c r="AK123">
        <f>STDEV('UAS ctrl'!BQ121:CF121)/SQRT(COUNT('UAS ctrl'!BQ121:CF121))</f>
        <v>0.75759439508908133</v>
      </c>
      <c r="AL123">
        <f>STDEV(expt!BQ121:CF121)/SQRT(COUNT(expt!BQ121:CF121))</f>
        <v>0.39571800234644428</v>
      </c>
      <c r="AP123">
        <f>AVERAGE('Gal4 ctrl'!S121:AI121)</f>
        <v>1.4751281818181818</v>
      </c>
      <c r="AQ123">
        <f>AVERAGE('UAS ctrl'!S121:AI121)</f>
        <v>1.4656983333333333</v>
      </c>
      <c r="AR123">
        <f>AVERAGE(expt!S121:AI121)</f>
        <v>0.94207250000000009</v>
      </c>
      <c r="AT123">
        <f>STDEV('Gal4 ctrl'!S121:AI121)/SQRT(COUNT('Gal4 ctrl'!S121:AI121))</f>
        <v>0.14998102184681517</v>
      </c>
      <c r="AU123">
        <f>STDEV('UAS ctrl'!S121:AI121)/SQRT(COUNT('UAS ctrl'!S121:AI121))</f>
        <v>0.11013682593492603</v>
      </c>
      <c r="AV123">
        <f>STDEV(expt!S121:AI121)/SQRT(COUNT(expt!S121:AI121))</f>
        <v>8.551298429784053E-2</v>
      </c>
      <c r="AX123">
        <f>AVERAGE('Gal4 ctrl'!AZ121:BP121)</f>
        <v>1.2853418181818181</v>
      </c>
      <c r="AY123">
        <f>AVERAGE('UAS ctrl'!AZ121:BP121)</f>
        <v>1.2808516666666667</v>
      </c>
      <c r="AZ123">
        <f>AVERAGE(expt!AZ121:BP121)</f>
        <v>0.87414000000000003</v>
      </c>
      <c r="BB123">
        <f>STDEV('Gal4 ctrl'!AZ121:BP121)/SQRT(COUNT('Gal4 ctrl'!AZ121:BP121))</f>
        <v>0.12235907190662752</v>
      </c>
      <c r="BC123">
        <f>STDEV('UAS ctrl'!AZ121:BP121)/SQRT(COUNT('UAS ctrl'!AZ121:BP121))</f>
        <v>0.12550065672189237</v>
      </c>
      <c r="BD123">
        <f>STDEV(expt!AZ121:BP121)/SQRT(COUNT(expt!AZ121:BP121))</f>
        <v>0.10448656867431973</v>
      </c>
      <c r="BF123">
        <f>AVERAGE('Gal4 ctrl'!CG121:CW121)</f>
        <v>1.369169090909091</v>
      </c>
      <c r="BG123">
        <f>AVERAGE('UAS ctrl'!CG121:CW121)</f>
        <v>1.0317208333333332</v>
      </c>
      <c r="BH123">
        <f>AVERAGE(expt!CG121:CW121)</f>
        <v>0.75768000000000013</v>
      </c>
      <c r="BJ123">
        <f>STDEV('Gal4 ctrl'!CG121:CW121)/SQRT(COUNT('Gal4 ctrl'!CG121:CW121))</f>
        <v>0.17106284528555607</v>
      </c>
      <c r="BK123">
        <f>STDEV('UAS ctrl'!CG121:CW121)/SQRT(COUNT('UAS ctrl'!CG121:CW121))</f>
        <v>8.7319170336588925E-2</v>
      </c>
      <c r="BL123">
        <f>STDEV(expt!CG121:CW121)/SQRT(COUNT(expt!CG121:CW121))</f>
        <v>6.0163423109918006E-2</v>
      </c>
      <c r="BQ123">
        <f>AVERAGE('Gal4 ctrl'!CX121:DN121)</f>
        <v>0.69543363636363642</v>
      </c>
      <c r="BR123">
        <f>AVERAGE('UAS ctrl'!CX121:DN121)</f>
        <v>0.63162333333333331</v>
      </c>
      <c r="BS123">
        <f>AVERAGE(expt!CX121:DN121)</f>
        <v>0.59897250000000002</v>
      </c>
      <c r="BU123">
        <f>STDEV('Gal4 ctrl'!CX121:DN121)/SQRT(COUNT('Gal4 ctrl'!CX121:DN121))</f>
        <v>4.6542458861339758E-2</v>
      </c>
      <c r="BV123">
        <f>STDEV('UAS ctrl'!CX121:DN121)/SQRT(COUNT('UAS ctrl'!CX121:DN121))</f>
        <v>3.9477094669381999E-2</v>
      </c>
      <c r="BW123">
        <f>STDEV(expt!CX121:DN121)/SQRT(COUNT(expt!CX121:DN121))</f>
        <v>5.33994119835546E-2</v>
      </c>
      <c r="BY123">
        <f>AVERAGE('Gal4 ctrl'!DO121:EE121)</f>
        <v>0.62786636363636361</v>
      </c>
      <c r="BZ123">
        <f>AVERAGE('UAS ctrl'!DO121:EE121)</f>
        <v>0.50075416666666672</v>
      </c>
      <c r="CA123">
        <f>AVERAGE(expt!DO121:EE121)</f>
        <v>0.56347749999999996</v>
      </c>
      <c r="CC123">
        <f>STDEV('Gal4 ctrl'!DO121:EE121)/SQRT(COUNT('Gal4 ctrl'!DO121:EE121))</f>
        <v>6.3592799539123446E-2</v>
      </c>
      <c r="CD123">
        <f>STDEV('UAS ctrl'!DO121:EE121)/SQRT(COUNT('UAS ctrl'!DO121:EE121))</f>
        <v>5.4977798955279877E-2</v>
      </c>
      <c r="CE123">
        <f>STDEV(expt!DO121:EE121)/SQRT(COUNT(expt!DO121:EE121))</f>
        <v>4.7855907746588634E-2</v>
      </c>
      <c r="CG123">
        <f>AVERAGE('Gal4 ctrl'!EF121:EV121)</f>
        <v>0.64768818181818189</v>
      </c>
      <c r="CH123">
        <f>AVERAGE('UAS ctrl'!EF121:EV121)</f>
        <v>0.49161000000000005</v>
      </c>
      <c r="CI123">
        <f>AVERAGE(expt!EF121:EV121)</f>
        <v>0.4893358333333333</v>
      </c>
      <c r="CK123">
        <f>STDEV('Gal4 ctrl'!EF121:EV121)/SQRT(COUNT('Gal4 ctrl'!EF121:EV121))</f>
        <v>5.4139856563906123E-2</v>
      </c>
      <c r="CL123">
        <f>STDEV('UAS ctrl'!EF121:EV121)/SQRT(COUNT('UAS ctrl'!EF121:EV121))</f>
        <v>4.5224446844867393E-2</v>
      </c>
      <c r="CM123">
        <f>STDEV(expt!EF121:EV121)/SQRT(COUNT(expt!EF121:EV121))</f>
        <v>5.8746585928632564E-2</v>
      </c>
    </row>
    <row r="124" spans="15:91" x14ac:dyDescent="0.2">
      <c r="O124">
        <v>121</v>
      </c>
      <c r="P124">
        <f>AVERAGE('Gal4 ctrl'!C122:R122)</f>
        <v>6.2840181818181824</v>
      </c>
      <c r="Q124">
        <f>AVERAGE('UAS ctrl'!C122:R122)</f>
        <v>6.1926583333333332</v>
      </c>
      <c r="R124">
        <f>AVERAGE(expt!C122:R122)</f>
        <v>2.7149049999999999</v>
      </c>
      <c r="T124">
        <f>STDEV('Gal4 ctrl'!C122:R122)/SQRT(COUNT('Gal4 ctrl'!C122:R122))</f>
        <v>1.1712870262173674</v>
      </c>
      <c r="U124">
        <f>STDEV('UAS ctrl'!C122:R122)/SQRT(COUNT('UAS ctrl'!C122:R122))</f>
        <v>0.56184903928745245</v>
      </c>
      <c r="V124">
        <f>STDEV(expt!C122:R122)/SQRT(COUNT(expt!C122:R122))</f>
        <v>0.80511960550525641</v>
      </c>
      <c r="X124">
        <f>AVERAGE('Gal4 ctrl'!AJ122:AY122)</f>
        <v>5.1650727272727268</v>
      </c>
      <c r="Y124">
        <f>AVERAGE('UAS ctrl'!AJ122:AY122)</f>
        <v>4.0349250000000003</v>
      </c>
      <c r="Z124">
        <f>AVERAGE(expt!AJ122:AY122)</f>
        <v>2.1965508333333337</v>
      </c>
      <c r="AB124">
        <f>STDEV('Gal4 ctrl'!AJ122:AY122)/SQRT(COUNT('Gal4 ctrl'!AJ122:AY122))</f>
        <v>0.8139258702107629</v>
      </c>
      <c r="AC124">
        <f>STDEV('UAS ctrl'!AJ122:AY122)/SQRT(COUNT('UAS ctrl'!AJ122:AY122))</f>
        <v>0.79933565835380349</v>
      </c>
      <c r="AD124">
        <f>STDEV(expt!AJ122:AY122)/SQRT(COUNT(expt!AJ122:AY122))</f>
        <v>0.55372915786819621</v>
      </c>
      <c r="AF124">
        <f>AVERAGE('Gal4 ctrl'!BQ122:CF122)</f>
        <v>6.3323236363636362</v>
      </c>
      <c r="AG124">
        <f>AVERAGE('UAS ctrl'!BQ122:CF122)</f>
        <v>3.1271341666666674</v>
      </c>
      <c r="AH124">
        <f>AVERAGE(expt!BQ122:CF122)</f>
        <v>1.970018333333333</v>
      </c>
      <c r="AJ124">
        <f>STDEV('Gal4 ctrl'!BQ122:CF122)/SQRT(COUNT('Gal4 ctrl'!BQ122:CF122))</f>
        <v>1.2180168184271543</v>
      </c>
      <c r="AK124">
        <f>STDEV('UAS ctrl'!BQ122:CF122)/SQRT(COUNT('UAS ctrl'!BQ122:CF122))</f>
        <v>0.60812429005528124</v>
      </c>
      <c r="AL124">
        <f>STDEV(expt!BQ122:CF122)/SQRT(COUNT(expt!BQ122:CF122))</f>
        <v>0.50227916798999084</v>
      </c>
      <c r="AP124">
        <f>AVERAGE('Gal4 ctrl'!S122:AI122)</f>
        <v>1.4923290909090907</v>
      </c>
      <c r="AQ124">
        <f>AVERAGE('UAS ctrl'!S122:AI122)</f>
        <v>1.3948500000000001</v>
      </c>
      <c r="AR124">
        <f>AVERAGE(expt!S122:AI122)</f>
        <v>0.97655916666666631</v>
      </c>
      <c r="AT124">
        <f>STDEV('Gal4 ctrl'!S122:AI122)/SQRT(COUNT('Gal4 ctrl'!S122:AI122))</f>
        <v>0.14183715284825504</v>
      </c>
      <c r="AU124">
        <f>STDEV('UAS ctrl'!S122:AI122)/SQRT(COUNT('UAS ctrl'!S122:AI122))</f>
        <v>0.10935494578054807</v>
      </c>
      <c r="AV124">
        <f>STDEV(expt!S122:AI122)/SQRT(COUNT(expt!S122:AI122))</f>
        <v>8.7302458011999429E-2</v>
      </c>
      <c r="AX124">
        <f>AVERAGE('Gal4 ctrl'!AZ122:BP122)</f>
        <v>1.3796554545454545</v>
      </c>
      <c r="AY124">
        <f>AVERAGE('UAS ctrl'!AZ122:BP122)</f>
        <v>1.2124058333333334</v>
      </c>
      <c r="AZ124">
        <f>AVERAGE(expt!AZ122:BP122)</f>
        <v>0.88067833333333334</v>
      </c>
      <c r="BB124">
        <f>STDEV('Gal4 ctrl'!AZ122:BP122)/SQRT(COUNT('Gal4 ctrl'!AZ122:BP122))</f>
        <v>0.13875707021045247</v>
      </c>
      <c r="BC124">
        <f>STDEV('UAS ctrl'!AZ122:BP122)/SQRT(COUNT('UAS ctrl'!AZ122:BP122))</f>
        <v>8.5433102842519495E-2</v>
      </c>
      <c r="BD124">
        <f>STDEV(expt!AZ122:BP122)/SQRT(COUNT(expt!AZ122:BP122))</f>
        <v>9.5443556260051798E-2</v>
      </c>
      <c r="BF124">
        <f>AVERAGE('Gal4 ctrl'!CG122:CW122)</f>
        <v>1.1928909090909092</v>
      </c>
      <c r="BG124">
        <f>AVERAGE('UAS ctrl'!CG122:CW122)</f>
        <v>1.0816466666666666</v>
      </c>
      <c r="BH124">
        <f>AVERAGE(expt!CG122:CW122)</f>
        <v>0.76847000000000021</v>
      </c>
      <c r="BJ124">
        <f>STDEV('Gal4 ctrl'!CG122:CW122)/SQRT(COUNT('Gal4 ctrl'!CG122:CW122))</f>
        <v>0.13598467018183621</v>
      </c>
      <c r="BK124">
        <f>STDEV('UAS ctrl'!CG122:CW122)/SQRT(COUNT('UAS ctrl'!CG122:CW122))</f>
        <v>0.11714391000824684</v>
      </c>
      <c r="BL124">
        <f>STDEV(expt!CG122:CW122)/SQRT(COUNT(expt!CG122:CW122))</f>
        <v>6.468096305574117E-2</v>
      </c>
      <c r="BQ124">
        <f>AVERAGE('Gal4 ctrl'!CX122:DN122)</f>
        <v>0.67064545454545454</v>
      </c>
      <c r="BR124">
        <f>AVERAGE('UAS ctrl'!CX122:DN122)</f>
        <v>0.59935083333333328</v>
      </c>
      <c r="BS124">
        <f>AVERAGE(expt!CX122:DN122)</f>
        <v>0.59168750000000003</v>
      </c>
      <c r="BU124">
        <f>STDEV('Gal4 ctrl'!CX122:DN122)/SQRT(COUNT('Gal4 ctrl'!CX122:DN122))</f>
        <v>5.5095438903178563E-2</v>
      </c>
      <c r="BV124">
        <f>STDEV('UAS ctrl'!CX122:DN122)/SQRT(COUNT('UAS ctrl'!CX122:DN122))</f>
        <v>4.2907351818638147E-2</v>
      </c>
      <c r="BW124">
        <f>STDEV(expt!CX122:DN122)/SQRT(COUNT(expt!CX122:DN122))</f>
        <v>4.5577836205986086E-2</v>
      </c>
      <c r="BY124">
        <f>AVERAGE('Gal4 ctrl'!DO122:EE122)</f>
        <v>0.64296363636363629</v>
      </c>
      <c r="BZ124">
        <f>AVERAGE('UAS ctrl'!DO122:EE122)</f>
        <v>0.49406916666666673</v>
      </c>
      <c r="CA124">
        <f>AVERAGE(expt!DO122:EE122)</f>
        <v>0.57824166666666665</v>
      </c>
      <c r="CC124">
        <f>STDEV('Gal4 ctrl'!DO122:EE122)/SQRT(COUNT('Gal4 ctrl'!DO122:EE122))</f>
        <v>4.3902770533257557E-2</v>
      </c>
      <c r="CD124">
        <f>STDEV('UAS ctrl'!DO122:EE122)/SQRT(COUNT('UAS ctrl'!DO122:EE122))</f>
        <v>5.9994438851602563E-2</v>
      </c>
      <c r="CE124">
        <f>STDEV(expt!DO122:EE122)/SQRT(COUNT(expt!DO122:EE122))</f>
        <v>5.1337316775293802E-2</v>
      </c>
      <c r="CG124">
        <f>AVERAGE('Gal4 ctrl'!EF122:EV122)</f>
        <v>0.61825909090909092</v>
      </c>
      <c r="CH124">
        <f>AVERAGE('UAS ctrl'!EF122:EV122)</f>
        <v>0.499695</v>
      </c>
      <c r="CI124">
        <f>AVERAGE(expt!EF122:EV122)</f>
        <v>0.51325416666666668</v>
      </c>
      <c r="CK124">
        <f>STDEV('Gal4 ctrl'!EF122:EV122)/SQRT(COUNT('Gal4 ctrl'!EF122:EV122))</f>
        <v>5.6632852053693408E-2</v>
      </c>
      <c r="CL124">
        <f>STDEV('UAS ctrl'!EF122:EV122)/SQRT(COUNT('UAS ctrl'!EF122:EV122))</f>
        <v>4.5264434320931739E-2</v>
      </c>
      <c r="CM124">
        <f>STDEV(expt!EF122:EV122)/SQRT(COUNT(expt!EF122:EV122))</f>
        <v>5.5428206833846333E-2</v>
      </c>
    </row>
    <row r="125" spans="15:91" x14ac:dyDescent="0.2">
      <c r="O125">
        <v>122</v>
      </c>
      <c r="P125">
        <f>AVERAGE('Gal4 ctrl'!C123:R123)</f>
        <v>6.2908490909090915</v>
      </c>
      <c r="Q125">
        <f>AVERAGE('UAS ctrl'!C123:R123)</f>
        <v>5.6970833333333344</v>
      </c>
      <c r="R125">
        <f>AVERAGE(expt!C123:R123)</f>
        <v>2.6534225</v>
      </c>
      <c r="T125">
        <f>STDEV('Gal4 ctrl'!C123:R123)/SQRT(COUNT('Gal4 ctrl'!C123:R123))</f>
        <v>1.2720156686180866</v>
      </c>
      <c r="U125">
        <f>STDEV('UAS ctrl'!C123:R123)/SQRT(COUNT('UAS ctrl'!C123:R123))</f>
        <v>0.64308123736704914</v>
      </c>
      <c r="V125">
        <f>STDEV(expt!C123:R123)/SQRT(COUNT(expt!C123:R123))</f>
        <v>0.72980101994469038</v>
      </c>
      <c r="X125">
        <f>AVERAGE('Gal4 ctrl'!AJ123:AY123)</f>
        <v>5.6745336363636367</v>
      </c>
      <c r="Y125">
        <f>AVERAGE('UAS ctrl'!AJ123:AY123)</f>
        <v>3.7106583333333334</v>
      </c>
      <c r="Z125">
        <f>AVERAGE(expt!AJ123:AY123)</f>
        <v>2.0657608333333335</v>
      </c>
      <c r="AB125">
        <f>STDEV('Gal4 ctrl'!AJ123:AY123)/SQRT(COUNT('Gal4 ctrl'!AJ123:AY123))</f>
        <v>0.9392092903194228</v>
      </c>
      <c r="AC125">
        <f>STDEV('UAS ctrl'!AJ123:AY123)/SQRT(COUNT('UAS ctrl'!AJ123:AY123))</f>
        <v>0.6642368855080576</v>
      </c>
      <c r="AD125">
        <f>STDEV(expt!AJ123:AY123)/SQRT(COUNT(expt!AJ123:AY123))</f>
        <v>0.46669528214343114</v>
      </c>
      <c r="AF125">
        <f>AVERAGE('Gal4 ctrl'!BQ123:CF123)</f>
        <v>5.3252963636363644</v>
      </c>
      <c r="AG125">
        <f>AVERAGE('UAS ctrl'!BQ123:CF123)</f>
        <v>3.6531874999999996</v>
      </c>
      <c r="AH125">
        <f>AVERAGE(expt!BQ123:CF123)</f>
        <v>1.5167541666666666</v>
      </c>
      <c r="AJ125">
        <f>STDEV('Gal4 ctrl'!BQ123:CF123)/SQRT(COUNT('Gal4 ctrl'!BQ123:CF123))</f>
        <v>0.97684898298026912</v>
      </c>
      <c r="AK125">
        <f>STDEV('UAS ctrl'!BQ123:CF123)/SQRT(COUNT('UAS ctrl'!BQ123:CF123))</f>
        <v>0.82263755182057019</v>
      </c>
      <c r="AL125">
        <f>STDEV(expt!BQ123:CF123)/SQRT(COUNT(expt!BQ123:CF123))</f>
        <v>0.40163028981974763</v>
      </c>
      <c r="AP125">
        <f>AVERAGE('Gal4 ctrl'!S123:AI123)</f>
        <v>1.51532</v>
      </c>
      <c r="AQ125">
        <f>AVERAGE('UAS ctrl'!S123:AI123)</f>
        <v>1.4835658333333333</v>
      </c>
      <c r="AR125">
        <f>AVERAGE(expt!S123:AI123)</f>
        <v>0.96618749999999987</v>
      </c>
      <c r="AT125">
        <f>STDEV('Gal4 ctrl'!S123:AI123)/SQRT(COUNT('Gal4 ctrl'!S123:AI123))</f>
        <v>0.13753563872023061</v>
      </c>
      <c r="AU125">
        <f>STDEV('UAS ctrl'!S123:AI123)/SQRT(COUNT('UAS ctrl'!S123:AI123))</f>
        <v>0.12739353671856443</v>
      </c>
      <c r="AV125">
        <f>STDEV(expt!S123:AI123)/SQRT(COUNT(expt!S123:AI123))</f>
        <v>8.987022735779035E-2</v>
      </c>
      <c r="AX125">
        <f>AVERAGE('Gal4 ctrl'!AZ123:BP123)</f>
        <v>1.435430909090909</v>
      </c>
      <c r="AY125">
        <f>AVERAGE('UAS ctrl'!AZ123:BP123)</f>
        <v>1.18329</v>
      </c>
      <c r="AZ125">
        <f>AVERAGE(expt!AZ123:BP123)</f>
        <v>0.86330999999999991</v>
      </c>
      <c r="BB125">
        <f>STDEV('Gal4 ctrl'!AZ123:BP123)/SQRT(COUNT('Gal4 ctrl'!AZ123:BP123))</f>
        <v>0.12849152490944216</v>
      </c>
      <c r="BC125">
        <f>STDEV('UAS ctrl'!AZ123:BP123)/SQRT(COUNT('UAS ctrl'!AZ123:BP123))</f>
        <v>9.6227578561229515E-2</v>
      </c>
      <c r="BD125">
        <f>STDEV(expt!AZ123:BP123)/SQRT(COUNT(expt!AZ123:BP123))</f>
        <v>8.0477099283528516E-2</v>
      </c>
      <c r="BF125">
        <f>AVERAGE('Gal4 ctrl'!CG123:CW123)</f>
        <v>1.2846027272727274</v>
      </c>
      <c r="BG125">
        <f>AVERAGE('UAS ctrl'!CG123:CW123)</f>
        <v>1.0332708333333334</v>
      </c>
      <c r="BH125">
        <f>AVERAGE(expt!CG123:CW123)</f>
        <v>0.69691000000000003</v>
      </c>
      <c r="BJ125">
        <f>STDEV('Gal4 ctrl'!CG123:CW123)/SQRT(COUNT('Gal4 ctrl'!CG123:CW123))</f>
        <v>0.16450591568302547</v>
      </c>
      <c r="BK125">
        <f>STDEV('UAS ctrl'!CG123:CW123)/SQRT(COUNT('UAS ctrl'!CG123:CW123))</f>
        <v>0.11432569406490259</v>
      </c>
      <c r="BL125">
        <f>STDEV(expt!CG123:CW123)/SQRT(COUNT(expt!CG123:CW123))</f>
        <v>5.5854938958525301E-2</v>
      </c>
      <c r="BQ125">
        <f>AVERAGE('Gal4 ctrl'!CX123:DN123)</f>
        <v>0.65907090909090915</v>
      </c>
      <c r="BR125">
        <f>AVERAGE('UAS ctrl'!CX123:DN123)</f>
        <v>0.60596249999999996</v>
      </c>
      <c r="BS125">
        <f>AVERAGE(expt!CX123:DN123)</f>
        <v>0.59208166666666673</v>
      </c>
      <c r="BU125">
        <f>STDEV('Gal4 ctrl'!CX123:DN123)/SQRT(COUNT('Gal4 ctrl'!CX123:DN123))</f>
        <v>5.3213700157598486E-2</v>
      </c>
      <c r="BV125">
        <f>STDEV('UAS ctrl'!CX123:DN123)/SQRT(COUNT('UAS ctrl'!CX123:DN123))</f>
        <v>4.2378495299217049E-2</v>
      </c>
      <c r="BW125">
        <f>STDEV(expt!CX123:DN123)/SQRT(COUNT(expt!CX123:DN123))</f>
        <v>5.2030812940045579E-2</v>
      </c>
      <c r="BY125">
        <f>AVERAGE('Gal4 ctrl'!DO123:EE123)</f>
        <v>0.66852545454545453</v>
      </c>
      <c r="BZ125">
        <f>AVERAGE('UAS ctrl'!DO123:EE123)</f>
        <v>0.55558166666666675</v>
      </c>
      <c r="CA125">
        <f>AVERAGE(expt!DO123:EE123)</f>
        <v>0.60088083333333331</v>
      </c>
      <c r="CC125">
        <f>STDEV('Gal4 ctrl'!DO123:EE123)/SQRT(COUNT('Gal4 ctrl'!DO123:EE123))</f>
        <v>5.929243700604394E-2</v>
      </c>
      <c r="CD125">
        <f>STDEV('UAS ctrl'!DO123:EE123)/SQRT(COUNT('UAS ctrl'!DO123:EE123))</f>
        <v>4.6580050561946952E-2</v>
      </c>
      <c r="CE125">
        <f>STDEV(expt!DO123:EE123)/SQRT(COUNT(expt!DO123:EE123))</f>
        <v>5.1963611211004054E-2</v>
      </c>
      <c r="CG125">
        <f>AVERAGE('Gal4 ctrl'!EF123:EV123)</f>
        <v>0.61222999999999994</v>
      </c>
      <c r="CH125">
        <f>AVERAGE('UAS ctrl'!EF123:EV123)</f>
        <v>0.5160541666666667</v>
      </c>
      <c r="CI125">
        <f>AVERAGE(expt!EF123:EV123)</f>
        <v>0.4878791666666667</v>
      </c>
      <c r="CK125">
        <f>STDEV('Gal4 ctrl'!EF123:EV123)/SQRT(COUNT('Gal4 ctrl'!EF123:EV123))</f>
        <v>4.4571060035938984E-2</v>
      </c>
      <c r="CL125">
        <f>STDEV('UAS ctrl'!EF123:EV123)/SQRT(COUNT('UAS ctrl'!EF123:EV123))</f>
        <v>5.2884863124188365E-2</v>
      </c>
      <c r="CM125">
        <f>STDEV(expt!EF123:EV123)/SQRT(COUNT(expt!EF123:EV123))</f>
        <v>4.6241685091358641E-2</v>
      </c>
    </row>
    <row r="126" spans="15:91" x14ac:dyDescent="0.2">
      <c r="O126">
        <v>123</v>
      </c>
      <c r="P126">
        <f>AVERAGE('Gal4 ctrl'!C124:R124)</f>
        <v>6.8876390909090901</v>
      </c>
      <c r="Q126">
        <f>AVERAGE('UAS ctrl'!C124:R124)</f>
        <v>5.9696999999999996</v>
      </c>
      <c r="R126">
        <f>AVERAGE(expt!C124:R124)</f>
        <v>2.6737150000000001</v>
      </c>
      <c r="T126">
        <f>STDEV('Gal4 ctrl'!C124:R124)/SQRT(COUNT('Gal4 ctrl'!C124:R124))</f>
        <v>1.4055192225977335</v>
      </c>
      <c r="U126">
        <f>STDEV('UAS ctrl'!C124:R124)/SQRT(COUNT('UAS ctrl'!C124:R124))</f>
        <v>0.74813215794909949</v>
      </c>
      <c r="V126">
        <f>STDEV(expt!C124:R124)/SQRT(COUNT(expt!C124:R124))</f>
        <v>0.7190857528977016</v>
      </c>
      <c r="X126">
        <f>AVERAGE('Gal4 ctrl'!AJ124:AY124)</f>
        <v>6.7509845454545454</v>
      </c>
      <c r="Y126">
        <f>AVERAGE('UAS ctrl'!AJ124:AY124)</f>
        <v>4.1892249999999995</v>
      </c>
      <c r="Z126">
        <f>AVERAGE(expt!AJ124:AY124)</f>
        <v>2.1081449999999999</v>
      </c>
      <c r="AB126">
        <f>STDEV('Gal4 ctrl'!AJ124:AY124)/SQRT(COUNT('Gal4 ctrl'!AJ124:AY124))</f>
        <v>1.0176762441699883</v>
      </c>
      <c r="AC126">
        <f>STDEV('UAS ctrl'!AJ124:AY124)/SQRT(COUNT('UAS ctrl'!AJ124:AY124))</f>
        <v>0.72441228154642945</v>
      </c>
      <c r="AD126">
        <f>STDEV(expt!AJ124:AY124)/SQRT(COUNT(expt!AJ124:AY124))</f>
        <v>0.50757974219238811</v>
      </c>
      <c r="AF126">
        <f>AVERAGE('Gal4 ctrl'!BQ124:CF124)</f>
        <v>5.6449854545454548</v>
      </c>
      <c r="AG126">
        <f>AVERAGE('UAS ctrl'!BQ124:CF124)</f>
        <v>3.4410150000000002</v>
      </c>
      <c r="AH126">
        <f>AVERAGE(expt!BQ124:CF124)</f>
        <v>1.3421475</v>
      </c>
      <c r="AJ126">
        <f>STDEV('Gal4 ctrl'!BQ124:CF124)/SQRT(COUNT('Gal4 ctrl'!BQ124:CF124))</f>
        <v>1.0398626401626883</v>
      </c>
      <c r="AK126">
        <f>STDEV('UAS ctrl'!BQ124:CF124)/SQRT(COUNT('UAS ctrl'!BQ124:CF124))</f>
        <v>0.78874113401106494</v>
      </c>
      <c r="AL126">
        <f>STDEV(expt!BQ124:CF124)/SQRT(COUNT(expt!BQ124:CF124))</f>
        <v>0.40290955664584721</v>
      </c>
      <c r="AP126">
        <f>AVERAGE('Gal4 ctrl'!S124:AI124)</f>
        <v>1.478649090909091</v>
      </c>
      <c r="AQ126">
        <f>AVERAGE('UAS ctrl'!S124:AI124)</f>
        <v>1.4534916666666664</v>
      </c>
      <c r="AR126">
        <f>AVERAGE(expt!S124:AI124)</f>
        <v>1.0230925</v>
      </c>
      <c r="AT126">
        <f>STDEV('Gal4 ctrl'!S124:AI124)/SQRT(COUNT('Gal4 ctrl'!S124:AI124))</f>
        <v>0.14206019810728462</v>
      </c>
      <c r="AU126">
        <f>STDEV('UAS ctrl'!S124:AI124)/SQRT(COUNT('UAS ctrl'!S124:AI124))</f>
        <v>0.1307280162979691</v>
      </c>
      <c r="AV126">
        <f>STDEV(expt!S124:AI124)/SQRT(COUNT(expt!S124:AI124))</f>
        <v>7.4672943673435743E-2</v>
      </c>
      <c r="AX126">
        <f>AVERAGE('Gal4 ctrl'!AZ124:BP124)</f>
        <v>1.3688945454545454</v>
      </c>
      <c r="AY126">
        <f>AVERAGE('UAS ctrl'!AZ124:BP124)</f>
        <v>1.2320358333333334</v>
      </c>
      <c r="AZ126">
        <f>AVERAGE(expt!AZ124:BP124)</f>
        <v>0.81651666666666667</v>
      </c>
      <c r="BB126">
        <f>STDEV('Gal4 ctrl'!AZ124:BP124)/SQRT(COUNT('Gal4 ctrl'!AZ124:BP124))</f>
        <v>0.10453907678570079</v>
      </c>
      <c r="BC126">
        <f>STDEV('UAS ctrl'!AZ124:BP124)/SQRT(COUNT('UAS ctrl'!AZ124:BP124))</f>
        <v>0.12042221927299722</v>
      </c>
      <c r="BD126">
        <f>STDEV(expt!AZ124:BP124)/SQRT(COUNT(expt!AZ124:BP124))</f>
        <v>7.5883914436473507E-2</v>
      </c>
      <c r="BF126">
        <f>AVERAGE('Gal4 ctrl'!CG124:CW124)</f>
        <v>1.2522063636363638</v>
      </c>
      <c r="BG126">
        <f>AVERAGE('UAS ctrl'!CG124:CW124)</f>
        <v>1.0889199999999999</v>
      </c>
      <c r="BH126">
        <f>AVERAGE(expt!CG124:CW124)</f>
        <v>0.67022499999999996</v>
      </c>
      <c r="BJ126">
        <f>STDEV('Gal4 ctrl'!CG124:CW124)/SQRT(COUNT('Gal4 ctrl'!CG124:CW124))</f>
        <v>0.14777303030029604</v>
      </c>
      <c r="BK126">
        <f>STDEV('UAS ctrl'!CG124:CW124)/SQRT(COUNT('UAS ctrl'!CG124:CW124))</f>
        <v>0.12716940371970079</v>
      </c>
      <c r="BL126">
        <f>STDEV(expt!CG124:CW124)/SQRT(COUNT(expt!CG124:CW124))</f>
        <v>5.9383152282444542E-2</v>
      </c>
      <c r="BQ126">
        <f>AVERAGE('Gal4 ctrl'!CX124:DN124)</f>
        <v>0.69054818181818178</v>
      </c>
      <c r="BR126">
        <f>AVERAGE('UAS ctrl'!CX124:DN124)</f>
        <v>0.64323666666666668</v>
      </c>
      <c r="BS126">
        <f>AVERAGE(expt!CX124:DN124)</f>
        <v>0.58540583333333329</v>
      </c>
      <c r="BU126">
        <f>STDEV('Gal4 ctrl'!CX124:DN124)/SQRT(COUNT('Gal4 ctrl'!CX124:DN124))</f>
        <v>4.889998960435242E-2</v>
      </c>
      <c r="BV126">
        <f>STDEV('UAS ctrl'!CX124:DN124)/SQRT(COUNT('UAS ctrl'!CX124:DN124))</f>
        <v>4.1343594962756275E-2</v>
      </c>
      <c r="BW126">
        <f>STDEV(expt!CX124:DN124)/SQRT(COUNT(expt!CX124:DN124))</f>
        <v>5.4032804338048517E-2</v>
      </c>
      <c r="BY126">
        <f>AVERAGE('Gal4 ctrl'!DO124:EE124)</f>
        <v>0.67012272727272726</v>
      </c>
      <c r="BZ126">
        <f>AVERAGE('UAS ctrl'!DO124:EE124)</f>
        <v>0.51865916666666667</v>
      </c>
      <c r="CA126">
        <f>AVERAGE(expt!DO124:EE124)</f>
        <v>0.56576083333333327</v>
      </c>
      <c r="CC126">
        <f>STDEV('Gal4 ctrl'!DO124:EE124)/SQRT(COUNT('Gal4 ctrl'!DO124:EE124))</f>
        <v>6.0699741216924868E-2</v>
      </c>
      <c r="CD126">
        <f>STDEV('UAS ctrl'!DO124:EE124)/SQRT(COUNT('UAS ctrl'!DO124:EE124))</f>
        <v>3.5867919245440937E-2</v>
      </c>
      <c r="CE126">
        <f>STDEV(expt!DO124:EE124)/SQRT(COUNT(expt!DO124:EE124))</f>
        <v>5.0637712791506063E-2</v>
      </c>
      <c r="CG126">
        <f>AVERAGE('Gal4 ctrl'!EF124:EV124)</f>
        <v>0.64601999999999993</v>
      </c>
      <c r="CH126">
        <f>AVERAGE('UAS ctrl'!EF124:EV124)</f>
        <v>0.50149166666666667</v>
      </c>
      <c r="CI126">
        <f>AVERAGE(expt!EF124:EV124)</f>
        <v>0.48173583333333342</v>
      </c>
      <c r="CK126">
        <f>STDEV('Gal4 ctrl'!EF124:EV124)/SQRT(COUNT('Gal4 ctrl'!EF124:EV124))</f>
        <v>5.2442756307148064E-2</v>
      </c>
      <c r="CL126">
        <f>STDEV('UAS ctrl'!EF124:EV124)/SQRT(COUNT('UAS ctrl'!EF124:EV124))</f>
        <v>5.1174494917395209E-2</v>
      </c>
      <c r="CM126">
        <f>STDEV(expt!EF124:EV124)/SQRT(COUNT(expt!EF124:EV124))</f>
        <v>4.7714178749348114E-2</v>
      </c>
    </row>
    <row r="127" spans="15:91" x14ac:dyDescent="0.2">
      <c r="O127">
        <v>124</v>
      </c>
      <c r="P127">
        <f>AVERAGE('Gal4 ctrl'!C125:R125)</f>
        <v>6.9133818181818176</v>
      </c>
      <c r="Q127">
        <f>AVERAGE('UAS ctrl'!C125:R125)</f>
        <v>6.3426749999999998</v>
      </c>
      <c r="R127">
        <f>AVERAGE(expt!C125:R125)</f>
        <v>2.9246850000000002</v>
      </c>
      <c r="T127">
        <f>STDEV('Gal4 ctrl'!C125:R125)/SQRT(COUNT('Gal4 ctrl'!C125:R125))</f>
        <v>1.2639600408541536</v>
      </c>
      <c r="U127">
        <f>STDEV('UAS ctrl'!C125:R125)/SQRT(COUNT('UAS ctrl'!C125:R125))</f>
        <v>0.85497288350806255</v>
      </c>
      <c r="V127">
        <f>STDEV(expt!C125:R125)/SQRT(COUNT(expt!C125:R125))</f>
        <v>0.90757906762366225</v>
      </c>
      <c r="X127">
        <f>AVERAGE('Gal4 ctrl'!AJ125:AY125)</f>
        <v>6.8544918181818186</v>
      </c>
      <c r="Y127">
        <f>AVERAGE('UAS ctrl'!AJ125:AY125)</f>
        <v>3.8232275000000002</v>
      </c>
      <c r="Z127">
        <f>AVERAGE(expt!AJ125:AY125)</f>
        <v>2.150441666666667</v>
      </c>
      <c r="AB127">
        <f>STDEV('Gal4 ctrl'!AJ125:AY125)/SQRT(COUNT('Gal4 ctrl'!AJ125:AY125))</f>
        <v>1.029517871730451</v>
      </c>
      <c r="AC127">
        <f>STDEV('UAS ctrl'!AJ125:AY125)/SQRT(COUNT('UAS ctrl'!AJ125:AY125))</f>
        <v>0.62674561463832434</v>
      </c>
      <c r="AD127">
        <f>STDEV(expt!AJ125:AY125)/SQRT(COUNT(expt!AJ125:AY125))</f>
        <v>0.53592606847772373</v>
      </c>
      <c r="AF127">
        <f>AVERAGE('Gal4 ctrl'!BQ125:CF125)</f>
        <v>5.7801354545454551</v>
      </c>
      <c r="AG127">
        <f>AVERAGE('UAS ctrl'!BQ125:CF125)</f>
        <v>3.4017149999999998</v>
      </c>
      <c r="AH127">
        <f>AVERAGE(expt!BQ125:CF125)</f>
        <v>1.5061591666666667</v>
      </c>
      <c r="AJ127">
        <f>STDEV('Gal4 ctrl'!BQ125:CF125)/SQRT(COUNT('Gal4 ctrl'!BQ125:CF125))</f>
        <v>0.99130205693995621</v>
      </c>
      <c r="AK127">
        <f>STDEV('UAS ctrl'!BQ125:CF125)/SQRT(COUNT('UAS ctrl'!BQ125:CF125))</f>
        <v>0.76616460537408693</v>
      </c>
      <c r="AL127">
        <f>STDEV(expt!BQ125:CF125)/SQRT(COUNT(expt!BQ125:CF125))</f>
        <v>0.40202342852251471</v>
      </c>
      <c r="AP127">
        <f>AVERAGE('Gal4 ctrl'!S125:AI125)</f>
        <v>1.3851090909090908</v>
      </c>
      <c r="AQ127">
        <f>AVERAGE('UAS ctrl'!S125:AI125)</f>
        <v>1.3888</v>
      </c>
      <c r="AR127">
        <f>AVERAGE(expt!S125:AI125)</f>
        <v>1.0103141666666668</v>
      </c>
      <c r="AT127">
        <f>STDEV('Gal4 ctrl'!S125:AI125)/SQRT(COUNT('Gal4 ctrl'!S125:AI125))</f>
        <v>0.14939633538437611</v>
      </c>
      <c r="AU127">
        <f>STDEV('UAS ctrl'!S125:AI125)/SQRT(COUNT('UAS ctrl'!S125:AI125))</f>
        <v>0.13764882349880825</v>
      </c>
      <c r="AV127">
        <f>STDEV(expt!S125:AI125)/SQRT(COUNT(expt!S125:AI125))</f>
        <v>7.7048203255733652E-2</v>
      </c>
      <c r="AX127">
        <f>AVERAGE('Gal4 ctrl'!AZ125:BP125)</f>
        <v>1.3936981818181819</v>
      </c>
      <c r="AY127">
        <f>AVERAGE('UAS ctrl'!AZ125:BP125)</f>
        <v>1.2365633333333335</v>
      </c>
      <c r="AZ127">
        <f>AVERAGE(expt!AZ125:BP125)</f>
        <v>0.85483916666666671</v>
      </c>
      <c r="BB127">
        <f>STDEV('Gal4 ctrl'!AZ125:BP125)/SQRT(COUNT('Gal4 ctrl'!AZ125:BP125))</f>
        <v>0.10110087978951959</v>
      </c>
      <c r="BC127">
        <f>STDEV('UAS ctrl'!AZ125:BP125)/SQRT(COUNT('UAS ctrl'!AZ125:BP125))</f>
        <v>0.1277236929228025</v>
      </c>
      <c r="BD127">
        <f>STDEV(expt!AZ125:BP125)/SQRT(COUNT(expt!AZ125:BP125))</f>
        <v>8.7357051921361228E-2</v>
      </c>
      <c r="BF127">
        <f>AVERAGE('Gal4 ctrl'!CG125:CW125)</f>
        <v>1.233829090909091</v>
      </c>
      <c r="BG127">
        <f>AVERAGE('UAS ctrl'!CG125:CW125)</f>
        <v>1.0833141666666666</v>
      </c>
      <c r="BH127">
        <f>AVERAGE(expt!CG125:CW125)</f>
        <v>0.64682416666666664</v>
      </c>
      <c r="BJ127">
        <f>STDEV('Gal4 ctrl'!CG125:CW125)/SQRT(COUNT('Gal4 ctrl'!CG125:CW125))</f>
        <v>0.14164463921733247</v>
      </c>
      <c r="BK127">
        <f>STDEV('UAS ctrl'!CG125:CW125)/SQRT(COUNT('UAS ctrl'!CG125:CW125))</f>
        <v>9.3229851787562185E-2</v>
      </c>
      <c r="BL127">
        <f>STDEV(expt!CG125:CW125)/SQRT(COUNT(expt!CG125:CW125))</f>
        <v>4.1280125389945271E-2</v>
      </c>
      <c r="BQ127">
        <f>AVERAGE('Gal4 ctrl'!CX125:DN125)</f>
        <v>0.64966818181818187</v>
      </c>
      <c r="BR127">
        <f>AVERAGE('UAS ctrl'!CX125:DN125)</f>
        <v>0.59788583333333334</v>
      </c>
      <c r="BS127">
        <f>AVERAGE(expt!CX125:DN125)</f>
        <v>0.59875916666666662</v>
      </c>
      <c r="BU127">
        <f>STDEV('Gal4 ctrl'!CX125:DN125)/SQRT(COUNT('Gal4 ctrl'!CX125:DN125))</f>
        <v>5.1185543286045167E-2</v>
      </c>
      <c r="BV127">
        <f>STDEV('UAS ctrl'!CX125:DN125)/SQRT(COUNT('UAS ctrl'!CX125:DN125))</f>
        <v>4.9276660057800445E-2</v>
      </c>
      <c r="BW127">
        <f>STDEV(expt!CX125:DN125)/SQRT(COUNT(expt!CX125:DN125))</f>
        <v>4.8105021590366219E-2</v>
      </c>
      <c r="BY127">
        <f>AVERAGE('Gal4 ctrl'!DO125:EE125)</f>
        <v>0.64425999999999994</v>
      </c>
      <c r="BZ127">
        <f>AVERAGE('UAS ctrl'!DO125:EE125)</f>
        <v>0.50197999999999998</v>
      </c>
      <c r="CA127">
        <f>AVERAGE(expt!DO125:EE125)</f>
        <v>0.58378416666666677</v>
      </c>
      <c r="CC127">
        <f>STDEV('Gal4 ctrl'!DO125:EE125)/SQRT(COUNT('Gal4 ctrl'!DO125:EE125))</f>
        <v>6.0749069846975659E-2</v>
      </c>
      <c r="CD127">
        <f>STDEV('UAS ctrl'!DO125:EE125)/SQRT(COUNT('UAS ctrl'!DO125:EE125))</f>
        <v>4.310878914461827E-2</v>
      </c>
      <c r="CE127">
        <f>STDEV(expt!DO125:EE125)/SQRT(COUNT(expt!DO125:EE125))</f>
        <v>4.7260927972434551E-2</v>
      </c>
      <c r="CG127">
        <f>AVERAGE('Gal4 ctrl'!EF125:EV125)</f>
        <v>0.62183545454545452</v>
      </c>
      <c r="CH127">
        <f>AVERAGE('UAS ctrl'!EF125:EV125)</f>
        <v>0.49883000000000005</v>
      </c>
      <c r="CI127">
        <f>AVERAGE(expt!EF125:EV125)</f>
        <v>0.47024166666666667</v>
      </c>
      <c r="CK127">
        <f>STDEV('Gal4 ctrl'!EF125:EV125)/SQRT(COUNT('Gal4 ctrl'!EF125:EV125))</f>
        <v>4.5447833278959127E-2</v>
      </c>
      <c r="CL127">
        <f>STDEV('UAS ctrl'!EF125:EV125)/SQRT(COUNT('UAS ctrl'!EF125:EV125))</f>
        <v>4.3119613286763073E-2</v>
      </c>
      <c r="CM127">
        <f>STDEV(expt!EF125:EV125)/SQRT(COUNT(expt!EF125:EV125))</f>
        <v>4.9130239759626458E-2</v>
      </c>
    </row>
    <row r="128" spans="15:91" x14ac:dyDescent="0.2">
      <c r="O128">
        <v>125</v>
      </c>
      <c r="P128">
        <f>AVERAGE('Gal4 ctrl'!C126:R126)</f>
        <v>7.0515636363636354</v>
      </c>
      <c r="Q128">
        <f>AVERAGE('UAS ctrl'!C126:R126)</f>
        <v>5.9224416666666668</v>
      </c>
      <c r="R128">
        <f>AVERAGE(expt!C126:R126)</f>
        <v>2.5192883333333334</v>
      </c>
      <c r="T128">
        <f>STDEV('Gal4 ctrl'!C126:R126)/SQRT(COUNT('Gal4 ctrl'!C126:R126))</f>
        <v>1.1609556889416375</v>
      </c>
      <c r="U128">
        <f>STDEV('UAS ctrl'!C126:R126)/SQRT(COUNT('UAS ctrl'!C126:R126))</f>
        <v>0.95501258951390278</v>
      </c>
      <c r="V128">
        <f>STDEV(expt!C126:R126)/SQRT(COUNT(expt!C126:R126))</f>
        <v>0.69603472106536124</v>
      </c>
      <c r="X128">
        <f>AVERAGE('Gal4 ctrl'!AJ126:AY126)</f>
        <v>7.0549581818181819</v>
      </c>
      <c r="Y128">
        <f>AVERAGE('UAS ctrl'!AJ126:AY126)</f>
        <v>3.9796791666666667</v>
      </c>
      <c r="Z128">
        <f>AVERAGE(expt!AJ126:AY126)</f>
        <v>2.4290833333333333</v>
      </c>
      <c r="AB128">
        <f>STDEV('Gal4 ctrl'!AJ126:AY126)/SQRT(COUNT('Gal4 ctrl'!AJ126:AY126))</f>
        <v>1.1676698122187374</v>
      </c>
      <c r="AC128">
        <f>STDEV('UAS ctrl'!AJ126:AY126)/SQRT(COUNT('UAS ctrl'!AJ126:AY126))</f>
        <v>0.72793973442118076</v>
      </c>
      <c r="AD128">
        <f>STDEV(expt!AJ126:AY126)/SQRT(COUNT(expt!AJ126:AY126))</f>
        <v>0.67920734033440866</v>
      </c>
      <c r="AF128">
        <f>AVERAGE('Gal4 ctrl'!BQ126:CF126)</f>
        <v>5.828554545454546</v>
      </c>
      <c r="AG128">
        <f>AVERAGE('UAS ctrl'!BQ126:CF126)</f>
        <v>3.5312908333333333</v>
      </c>
      <c r="AH128">
        <f>AVERAGE(expt!BQ126:CF126)</f>
        <v>1.4408433333333335</v>
      </c>
      <c r="AJ128">
        <f>STDEV('Gal4 ctrl'!BQ126:CF126)/SQRT(COUNT('Gal4 ctrl'!BQ126:CF126))</f>
        <v>0.92721044432540523</v>
      </c>
      <c r="AK128">
        <f>STDEV('UAS ctrl'!BQ126:CF126)/SQRT(COUNT('UAS ctrl'!BQ126:CF126))</f>
        <v>0.70618645845072625</v>
      </c>
      <c r="AL128">
        <f>STDEV(expt!BQ126:CF126)/SQRT(COUNT(expt!BQ126:CF126))</f>
        <v>0.3960981050717286</v>
      </c>
      <c r="AP128">
        <f>AVERAGE('Gal4 ctrl'!S126:AI126)</f>
        <v>1.5340454545454547</v>
      </c>
      <c r="AQ128">
        <f>AVERAGE('UAS ctrl'!S126:AI126)</f>
        <v>1.3984416666666666</v>
      </c>
      <c r="AR128">
        <f>AVERAGE(expt!S126:AI126)</f>
        <v>0.95769833333333321</v>
      </c>
      <c r="AT128">
        <f>STDEV('Gal4 ctrl'!S126:AI126)/SQRT(COUNT('Gal4 ctrl'!S126:AI126))</f>
        <v>0.15559238518620977</v>
      </c>
      <c r="AU128">
        <f>STDEV('UAS ctrl'!S126:AI126)/SQRT(COUNT('UAS ctrl'!S126:AI126))</f>
        <v>0.12956989356300849</v>
      </c>
      <c r="AV128">
        <f>STDEV(expt!S126:AI126)/SQRT(COUNT(expt!S126:AI126))</f>
        <v>8.4537086265691369E-2</v>
      </c>
      <c r="AX128">
        <f>AVERAGE('Gal4 ctrl'!AZ126:BP126)</f>
        <v>1.3100790909090909</v>
      </c>
      <c r="AY128">
        <f>AVERAGE('UAS ctrl'!AZ126:BP126)</f>
        <v>1.2604733333333333</v>
      </c>
      <c r="AZ128">
        <f>AVERAGE(expt!AZ126:BP126)</f>
        <v>0.85396416666666675</v>
      </c>
      <c r="BB128">
        <f>STDEV('Gal4 ctrl'!AZ126:BP126)/SQRT(COUNT('Gal4 ctrl'!AZ126:BP126))</f>
        <v>0.10750630527347561</v>
      </c>
      <c r="BC128">
        <f>STDEV('UAS ctrl'!AZ126:BP126)/SQRT(COUNT('UAS ctrl'!AZ126:BP126))</f>
        <v>0.12112461646018223</v>
      </c>
      <c r="BD128">
        <f>STDEV(expt!AZ126:BP126)/SQRT(COUNT(expt!AZ126:BP126))</f>
        <v>9.8054899592155867E-2</v>
      </c>
      <c r="BF128">
        <f>AVERAGE('Gal4 ctrl'!CG126:CW126)</f>
        <v>1.2616590909090908</v>
      </c>
      <c r="BG128">
        <f>AVERAGE('UAS ctrl'!CG126:CW126)</f>
        <v>1.1396941666666669</v>
      </c>
      <c r="BH128">
        <f>AVERAGE(expt!CG126:CW126)</f>
        <v>0.65075166666666673</v>
      </c>
      <c r="BJ128">
        <f>STDEV('Gal4 ctrl'!CG126:CW126)/SQRT(COUNT('Gal4 ctrl'!CG126:CW126))</f>
        <v>0.11387912344758415</v>
      </c>
      <c r="BK128">
        <f>STDEV('UAS ctrl'!CG126:CW126)/SQRT(COUNT('UAS ctrl'!CG126:CW126))</f>
        <v>0.10872902900175326</v>
      </c>
      <c r="BL128">
        <f>STDEV(expt!CG126:CW126)/SQRT(COUNT(expt!CG126:CW126))</f>
        <v>5.065501666551727E-2</v>
      </c>
      <c r="BQ128">
        <f>AVERAGE('Gal4 ctrl'!CX126:DN126)</f>
        <v>0.65731272727272727</v>
      </c>
      <c r="BR128">
        <f>AVERAGE('UAS ctrl'!CX126:DN126)</f>
        <v>0.61464833333333335</v>
      </c>
      <c r="BS128">
        <f>AVERAGE(expt!CX126:DN126)</f>
        <v>0.58894166666666659</v>
      </c>
      <c r="BU128">
        <f>STDEV('Gal4 ctrl'!CX126:DN126)/SQRT(COUNT('Gal4 ctrl'!CX126:DN126))</f>
        <v>5.2483361642107131E-2</v>
      </c>
      <c r="BV128">
        <f>STDEV('UAS ctrl'!CX126:DN126)/SQRT(COUNT('UAS ctrl'!CX126:DN126))</f>
        <v>4.645143049683198E-2</v>
      </c>
      <c r="BW128">
        <f>STDEV(expt!CX126:DN126)/SQRT(COUNT(expt!CX126:DN126))</f>
        <v>4.9703514841772128E-2</v>
      </c>
      <c r="BY128">
        <f>AVERAGE('Gal4 ctrl'!DO126:EE126)</f>
        <v>0.62394454545454547</v>
      </c>
      <c r="BZ128">
        <f>AVERAGE('UAS ctrl'!DO126:EE126)</f>
        <v>0.53756916666666665</v>
      </c>
      <c r="CA128">
        <f>AVERAGE(expt!DO126:EE126)</f>
        <v>0.57971333333333341</v>
      </c>
      <c r="CC128">
        <f>STDEV('Gal4 ctrl'!DO126:EE126)/SQRT(COUNT('Gal4 ctrl'!DO126:EE126))</f>
        <v>6.5229256324606064E-2</v>
      </c>
      <c r="CD128">
        <f>STDEV('UAS ctrl'!DO126:EE126)/SQRT(COUNT('UAS ctrl'!DO126:EE126))</f>
        <v>4.0839749640447669E-2</v>
      </c>
      <c r="CE128">
        <f>STDEV(expt!DO126:EE126)/SQRT(COUNT(expt!DO126:EE126))</f>
        <v>4.7410670249800752E-2</v>
      </c>
      <c r="CG128">
        <f>AVERAGE('Gal4 ctrl'!EF126:EV126)</f>
        <v>0.59311000000000003</v>
      </c>
      <c r="CH128">
        <f>AVERAGE('UAS ctrl'!EF126:EV126)</f>
        <v>0.51725083333333333</v>
      </c>
      <c r="CI128">
        <f>AVERAGE(expt!EF126:EV126)</f>
        <v>0.46749750000000007</v>
      </c>
      <c r="CK128">
        <f>STDEV('Gal4 ctrl'!EF126:EV126)/SQRT(COUNT('Gal4 ctrl'!EF126:EV126))</f>
        <v>6.5230112970788429E-2</v>
      </c>
      <c r="CL128">
        <f>STDEV('UAS ctrl'!EF126:EV126)/SQRT(COUNT('UAS ctrl'!EF126:EV126))</f>
        <v>5.5952418996889956E-2</v>
      </c>
      <c r="CM128">
        <f>STDEV(expt!EF126:EV126)/SQRT(COUNT(expt!EF126:EV126))</f>
        <v>5.0404957956068461E-2</v>
      </c>
    </row>
    <row r="129" spans="15:91" x14ac:dyDescent="0.2">
      <c r="O129">
        <v>126</v>
      </c>
      <c r="P129">
        <f>AVERAGE('Gal4 ctrl'!C127:R127)</f>
        <v>7.0532272727272733</v>
      </c>
      <c r="Q129">
        <f>AVERAGE('UAS ctrl'!C127:R127)</f>
        <v>6.0846499999999999</v>
      </c>
      <c r="R129">
        <f>AVERAGE(expt!C127:R127)</f>
        <v>2.7131466666666664</v>
      </c>
      <c r="T129">
        <f>STDEV('Gal4 ctrl'!C127:R127)/SQRT(COUNT('Gal4 ctrl'!C127:R127))</f>
        <v>1.2123500444171835</v>
      </c>
      <c r="U129">
        <f>STDEV('UAS ctrl'!C127:R127)/SQRT(COUNT('UAS ctrl'!C127:R127))</f>
        <v>1.0718774543041083</v>
      </c>
      <c r="V129">
        <f>STDEV(expt!C127:R127)/SQRT(COUNT(expt!C127:R127))</f>
        <v>0.79121895841004419</v>
      </c>
      <c r="X129">
        <f>AVERAGE('Gal4 ctrl'!AJ127:AY127)</f>
        <v>6.4779618181818188</v>
      </c>
      <c r="Y129">
        <f>AVERAGE('UAS ctrl'!AJ127:AY127)</f>
        <v>4.3052933333333332</v>
      </c>
      <c r="Z129">
        <f>AVERAGE(expt!AJ127:AY127)</f>
        <v>2.355501666666667</v>
      </c>
      <c r="AB129">
        <f>STDEV('Gal4 ctrl'!AJ127:AY127)/SQRT(COUNT('Gal4 ctrl'!AJ127:AY127))</f>
        <v>1.0586869795963967</v>
      </c>
      <c r="AC129">
        <f>STDEV('UAS ctrl'!AJ127:AY127)/SQRT(COUNT('UAS ctrl'!AJ127:AY127))</f>
        <v>0.8488880351353526</v>
      </c>
      <c r="AD129">
        <f>STDEV(expt!AJ127:AY127)/SQRT(COUNT(expt!AJ127:AY127))</f>
        <v>0.75465831141492534</v>
      </c>
      <c r="AF129">
        <f>AVERAGE('Gal4 ctrl'!BQ127:CF127)</f>
        <v>5.0896772727272728</v>
      </c>
      <c r="AG129">
        <f>AVERAGE('UAS ctrl'!BQ127:CF127)</f>
        <v>3.5975375000000001</v>
      </c>
      <c r="AH129">
        <f>AVERAGE(expt!BQ127:CF127)</f>
        <v>1.5295575000000001</v>
      </c>
      <c r="AJ129">
        <f>STDEV('Gal4 ctrl'!BQ127:CF127)/SQRT(COUNT('Gal4 ctrl'!BQ127:CF127))</f>
        <v>0.8541427573720185</v>
      </c>
      <c r="AK129">
        <f>STDEV('UAS ctrl'!BQ127:CF127)/SQRT(COUNT('UAS ctrl'!BQ127:CF127))</f>
        <v>0.66303898638530767</v>
      </c>
      <c r="AL129">
        <f>STDEV(expt!BQ127:CF127)/SQRT(COUNT(expt!BQ127:CF127))</f>
        <v>0.46006292353086348</v>
      </c>
      <c r="AP129">
        <f>AVERAGE('Gal4 ctrl'!S127:AI127)</f>
        <v>1.5659527272727269</v>
      </c>
      <c r="AQ129">
        <f>AVERAGE('UAS ctrl'!S127:AI127)</f>
        <v>1.3110958333333336</v>
      </c>
      <c r="AR129">
        <f>AVERAGE(expt!S127:AI127)</f>
        <v>1.0057975000000001</v>
      </c>
      <c r="AT129">
        <f>STDEV('Gal4 ctrl'!S127:AI127)/SQRT(COUNT('Gal4 ctrl'!S127:AI127))</f>
        <v>0.16296609959291819</v>
      </c>
      <c r="AU129">
        <f>STDEV('UAS ctrl'!S127:AI127)/SQRT(COUNT('UAS ctrl'!S127:AI127))</f>
        <v>8.3793082590917542E-2</v>
      </c>
      <c r="AV129">
        <f>STDEV(expt!S127:AI127)/SQRT(COUNT(expt!S127:AI127))</f>
        <v>0.10657466094121454</v>
      </c>
      <c r="AX129">
        <f>AVERAGE('Gal4 ctrl'!AZ127:BP127)</f>
        <v>1.3513681818181817</v>
      </c>
      <c r="AY129">
        <f>AVERAGE('UAS ctrl'!AZ127:BP127)</f>
        <v>1.1954558333333336</v>
      </c>
      <c r="AZ129">
        <f>AVERAGE(expt!AZ127:BP127)</f>
        <v>0.90080916666666655</v>
      </c>
      <c r="BB129">
        <f>STDEV('Gal4 ctrl'!AZ127:BP127)/SQRT(COUNT('Gal4 ctrl'!AZ127:BP127))</f>
        <v>0.11480284563164812</v>
      </c>
      <c r="BC129">
        <f>STDEV('UAS ctrl'!AZ127:BP127)/SQRT(COUNT('UAS ctrl'!AZ127:BP127))</f>
        <v>9.960714907909024E-2</v>
      </c>
      <c r="BD129">
        <f>STDEV(expt!AZ127:BP127)/SQRT(COUNT(expt!AZ127:BP127))</f>
        <v>0.11195616157376427</v>
      </c>
      <c r="BF129">
        <f>AVERAGE('Gal4 ctrl'!CG127:CW127)</f>
        <v>1.2551018181818181</v>
      </c>
      <c r="BG129">
        <f>AVERAGE('UAS ctrl'!CG127:CW127)</f>
        <v>1.1826825000000001</v>
      </c>
      <c r="BH129">
        <f>AVERAGE(expt!CG127:CW127)</f>
        <v>0.70123750000000007</v>
      </c>
      <c r="BJ129">
        <f>STDEV('Gal4 ctrl'!CG127:CW127)/SQRT(COUNT('Gal4 ctrl'!CG127:CW127))</f>
        <v>9.803503293877032E-2</v>
      </c>
      <c r="BK129">
        <f>STDEV('UAS ctrl'!CG127:CW127)/SQRT(COUNT('UAS ctrl'!CG127:CW127))</f>
        <v>0.11857809789412786</v>
      </c>
      <c r="BL129">
        <f>STDEV(expt!CG127:CW127)/SQRT(COUNT(expt!CG127:CW127))</f>
        <v>6.2250469733228224E-2</v>
      </c>
      <c r="BQ129">
        <f>AVERAGE('Gal4 ctrl'!CX127:DN127)</f>
        <v>0.69228636363636364</v>
      </c>
      <c r="BR129">
        <f>AVERAGE('UAS ctrl'!CX127:DN127)</f>
        <v>0.64149500000000004</v>
      </c>
      <c r="BS129">
        <f>AVERAGE(expt!CX127:DN127)</f>
        <v>0.53778916666666665</v>
      </c>
      <c r="BU129">
        <f>STDEV('Gal4 ctrl'!CX127:DN127)/SQRT(COUNT('Gal4 ctrl'!CX127:DN127))</f>
        <v>4.8912132595515856E-2</v>
      </c>
      <c r="BV129">
        <f>STDEV('UAS ctrl'!CX127:DN127)/SQRT(COUNT('UAS ctrl'!CX127:DN127))</f>
        <v>4.2938894929041689E-2</v>
      </c>
      <c r="BW129">
        <f>STDEV(expt!CX127:DN127)/SQRT(COUNT(expt!CX127:DN127))</f>
        <v>3.4430347463422675E-2</v>
      </c>
      <c r="BY129">
        <f>AVERAGE('Gal4 ctrl'!DO127:EE127)</f>
        <v>0.61767727272727269</v>
      </c>
      <c r="BZ129">
        <f>AVERAGE('UAS ctrl'!DO127:EE127)</f>
        <v>0.55378583333333331</v>
      </c>
      <c r="CA129">
        <f>AVERAGE(expt!DO127:EE127)</f>
        <v>0.5959416666666667</v>
      </c>
      <c r="CC129">
        <f>STDEV('Gal4 ctrl'!DO127:EE127)/SQRT(COUNT('Gal4 ctrl'!DO127:EE127))</f>
        <v>6.8870269427920766E-2</v>
      </c>
      <c r="CD129">
        <f>STDEV('UAS ctrl'!DO127:EE127)/SQRT(COUNT('UAS ctrl'!DO127:EE127))</f>
        <v>4.3445404566733764E-2</v>
      </c>
      <c r="CE129">
        <f>STDEV(expt!DO127:EE127)/SQRT(COUNT(expt!DO127:EE127))</f>
        <v>5.4589945722540271E-2</v>
      </c>
      <c r="CG129">
        <f>AVERAGE('Gal4 ctrl'!EF127:EV127)</f>
        <v>0.59319999999999995</v>
      </c>
      <c r="CH129">
        <f>AVERAGE('UAS ctrl'!EF127:EV127)</f>
        <v>0.46916333333333338</v>
      </c>
      <c r="CI129">
        <f>AVERAGE(expt!EF127:EV127)</f>
        <v>0.48961833333333332</v>
      </c>
      <c r="CK129">
        <f>STDEV('Gal4 ctrl'!EF127:EV127)/SQRT(COUNT('Gal4 ctrl'!EF127:EV127))</f>
        <v>6.5701560878096255E-2</v>
      </c>
      <c r="CL129">
        <f>STDEV('UAS ctrl'!EF127:EV127)/SQRT(COUNT('UAS ctrl'!EF127:EV127))</f>
        <v>5.1652762376383249E-2</v>
      </c>
      <c r="CM129">
        <f>STDEV(expt!EF127:EV127)/SQRT(COUNT(expt!EF127:EV127))</f>
        <v>4.6271796024395136E-2</v>
      </c>
    </row>
    <row r="130" spans="15:91" x14ac:dyDescent="0.2">
      <c r="O130">
        <v>127</v>
      </c>
      <c r="P130">
        <f>AVERAGE('Gal4 ctrl'!C128:R128)</f>
        <v>7.1726000000000019</v>
      </c>
      <c r="Q130">
        <f>AVERAGE('UAS ctrl'!C128:R128)</f>
        <v>6.3342583333333335</v>
      </c>
      <c r="R130">
        <f>AVERAGE(expt!C128:R128)</f>
        <v>2.7610150000000004</v>
      </c>
      <c r="T130">
        <f>STDEV('Gal4 ctrl'!C128:R128)/SQRT(COUNT('Gal4 ctrl'!C128:R128))</f>
        <v>1.3361745849455986</v>
      </c>
      <c r="U130">
        <f>STDEV('UAS ctrl'!C128:R128)/SQRT(COUNT('UAS ctrl'!C128:R128))</f>
        <v>1.0144344167204802</v>
      </c>
      <c r="V130">
        <f>STDEV(expt!C128:R128)/SQRT(COUNT(expt!C128:R128))</f>
        <v>0.80062829772651312</v>
      </c>
      <c r="X130">
        <f>AVERAGE('Gal4 ctrl'!AJ128:AY128)</f>
        <v>6.1802090909090905</v>
      </c>
      <c r="Y130">
        <f>AVERAGE('UAS ctrl'!AJ128:AY128)</f>
        <v>4.3737508333333333</v>
      </c>
      <c r="Z130">
        <f>AVERAGE(expt!AJ128:AY128)</f>
        <v>2.2543866666666665</v>
      </c>
      <c r="AB130">
        <f>STDEV('Gal4 ctrl'!AJ128:AY128)/SQRT(COUNT('Gal4 ctrl'!AJ128:AY128))</f>
        <v>0.99139134328336254</v>
      </c>
      <c r="AC130">
        <f>STDEV('UAS ctrl'!AJ128:AY128)/SQRT(COUNT('UAS ctrl'!AJ128:AY128))</f>
        <v>0.75668937531882385</v>
      </c>
      <c r="AD130">
        <f>STDEV(expt!AJ128:AY128)/SQRT(COUNT(expt!AJ128:AY128))</f>
        <v>0.72174297250132657</v>
      </c>
      <c r="AF130">
        <f>AVERAGE('Gal4 ctrl'!BQ128:CF128)</f>
        <v>5.8037090909090914</v>
      </c>
      <c r="AG130">
        <f>AVERAGE('UAS ctrl'!BQ128:CF128)</f>
        <v>3.3158141666666672</v>
      </c>
      <c r="AH130">
        <f>AVERAGE(expt!BQ128:CF128)</f>
        <v>1.7782683333333333</v>
      </c>
      <c r="AJ130">
        <f>STDEV('Gal4 ctrl'!BQ128:CF128)/SQRT(COUNT('Gal4 ctrl'!BQ128:CF128))</f>
        <v>1.1081470296650044</v>
      </c>
      <c r="AK130">
        <f>STDEV('UAS ctrl'!BQ128:CF128)/SQRT(COUNT('UAS ctrl'!BQ128:CF128))</f>
        <v>0.76031396206620838</v>
      </c>
      <c r="AL130">
        <f>STDEV(expt!BQ128:CF128)/SQRT(COUNT(expt!BQ128:CF128))</f>
        <v>0.50292358326367814</v>
      </c>
      <c r="AP130">
        <f>AVERAGE('Gal4 ctrl'!S128:AI128)</f>
        <v>1.3919481818181818</v>
      </c>
      <c r="AQ130">
        <f>AVERAGE('UAS ctrl'!S128:AI128)</f>
        <v>1.4203325</v>
      </c>
      <c r="AR130">
        <f>AVERAGE(expt!S128:AI128)</f>
        <v>1.0485075000000001</v>
      </c>
      <c r="AT130">
        <f>STDEV('Gal4 ctrl'!S128:AI128)/SQRT(COUNT('Gal4 ctrl'!S128:AI128))</f>
        <v>0.13431510681174794</v>
      </c>
      <c r="AU130">
        <f>STDEV('UAS ctrl'!S128:AI128)/SQRT(COUNT('UAS ctrl'!S128:AI128))</f>
        <v>0.12044143105188411</v>
      </c>
      <c r="AV130">
        <f>STDEV(expt!S128:AI128)/SQRT(COUNT(expt!S128:AI128))</f>
        <v>0.14985292023587563</v>
      </c>
      <c r="AX130">
        <f>AVERAGE('Gal4 ctrl'!AZ128:BP128)</f>
        <v>1.3094518181818182</v>
      </c>
      <c r="AY130">
        <f>AVERAGE('UAS ctrl'!AZ128:BP128)</f>
        <v>1.2748316666666668</v>
      </c>
      <c r="AZ130">
        <f>AVERAGE(expt!AZ128:BP128)</f>
        <v>0.82292666666666658</v>
      </c>
      <c r="BB130">
        <f>STDEV('Gal4 ctrl'!AZ128:BP128)/SQRT(COUNT('Gal4 ctrl'!AZ128:BP128))</f>
        <v>0.11952448331023453</v>
      </c>
      <c r="BC130">
        <f>STDEV('UAS ctrl'!AZ128:BP128)/SQRT(COUNT('UAS ctrl'!AZ128:BP128))</f>
        <v>9.9691388049633692E-2</v>
      </c>
      <c r="BD130">
        <f>STDEV(expt!AZ128:BP128)/SQRT(COUNT(expt!AZ128:BP128))</f>
        <v>0.10030946603517858</v>
      </c>
      <c r="BF130">
        <f>AVERAGE('Gal4 ctrl'!CG128:CW128)</f>
        <v>1.1995500000000001</v>
      </c>
      <c r="BG130">
        <f>AVERAGE('UAS ctrl'!CG128:CW128)</f>
        <v>1.0546924999999998</v>
      </c>
      <c r="BH130">
        <f>AVERAGE(expt!CG128:CW128)</f>
        <v>0.74943499999999996</v>
      </c>
      <c r="BJ130">
        <f>STDEV('Gal4 ctrl'!CG128:CW128)/SQRT(COUNT('Gal4 ctrl'!CG128:CW128))</f>
        <v>0.10784809705405952</v>
      </c>
      <c r="BK130">
        <f>STDEV('UAS ctrl'!CG128:CW128)/SQRT(COUNT('UAS ctrl'!CG128:CW128))</f>
        <v>9.9710965371622592E-2</v>
      </c>
      <c r="BL130">
        <f>STDEV(expt!CG128:CW128)/SQRT(COUNT(expt!CG128:CW128))</f>
        <v>7.2398076417397969E-2</v>
      </c>
      <c r="BQ130">
        <f>AVERAGE('Gal4 ctrl'!CX128:DN128)</f>
        <v>0.65191636363636363</v>
      </c>
      <c r="BR130">
        <f>AVERAGE('UAS ctrl'!CX128:DN128)</f>
        <v>0.63889916666666668</v>
      </c>
      <c r="BS130">
        <f>AVERAGE(expt!CX128:DN128)</f>
        <v>0.57558750000000003</v>
      </c>
      <c r="BU130">
        <f>STDEV('Gal4 ctrl'!CX128:DN128)/SQRT(COUNT('Gal4 ctrl'!CX128:DN128))</f>
        <v>4.8113754417341344E-2</v>
      </c>
      <c r="BV130">
        <f>STDEV('UAS ctrl'!CX128:DN128)/SQRT(COUNT('UAS ctrl'!CX128:DN128))</f>
        <v>4.0692077377549665E-2</v>
      </c>
      <c r="BW130">
        <f>STDEV(expt!CX128:DN128)/SQRT(COUNT(expt!CX128:DN128))</f>
        <v>4.9775501490936687E-2</v>
      </c>
      <c r="BY130">
        <f>AVERAGE('Gal4 ctrl'!DO128:EE128)</f>
        <v>0.62925999999999993</v>
      </c>
      <c r="BZ130">
        <f>AVERAGE('UAS ctrl'!DO128:EE128)</f>
        <v>0.53817416666666673</v>
      </c>
      <c r="CA130">
        <f>AVERAGE(expt!DO128:EE128)</f>
        <v>0.59501083333333338</v>
      </c>
      <c r="CC130">
        <f>STDEV('Gal4 ctrl'!DO128:EE128)/SQRT(COUNT('Gal4 ctrl'!DO128:EE128))</f>
        <v>6.2109597472385994E-2</v>
      </c>
      <c r="CD130">
        <f>STDEV('UAS ctrl'!DO128:EE128)/SQRT(COUNT('UAS ctrl'!DO128:EE128))</f>
        <v>3.8296901557126811E-2</v>
      </c>
      <c r="CE130">
        <f>STDEV(expt!DO128:EE128)/SQRT(COUNT(expt!DO128:EE128))</f>
        <v>4.8272718351653594E-2</v>
      </c>
      <c r="CG130">
        <f>AVERAGE('Gal4 ctrl'!EF128:EV128)</f>
        <v>0.60711636363636368</v>
      </c>
      <c r="CH130">
        <f>AVERAGE('UAS ctrl'!EF128:EV128)</f>
        <v>0.49568999999999996</v>
      </c>
      <c r="CI130">
        <f>AVERAGE(expt!EF128:EV128)</f>
        <v>0.47658666666666666</v>
      </c>
      <c r="CK130">
        <f>STDEV('Gal4 ctrl'!EF128:EV128)/SQRT(COUNT('Gal4 ctrl'!EF128:EV128))</f>
        <v>4.9984829376207705E-2</v>
      </c>
      <c r="CL130">
        <f>STDEV('UAS ctrl'!EF128:EV128)/SQRT(COUNT('UAS ctrl'!EF128:EV128))</f>
        <v>4.3694868795899983E-2</v>
      </c>
      <c r="CM130">
        <f>STDEV(expt!EF128:EV128)/SQRT(COUNT(expt!EF128:EV128))</f>
        <v>4.7887697324579176E-2</v>
      </c>
    </row>
    <row r="131" spans="15:91" x14ac:dyDescent="0.2">
      <c r="O131">
        <v>128</v>
      </c>
      <c r="P131">
        <f>AVERAGE('Gal4 ctrl'!C129:R129)</f>
        <v>6.5139909090909081</v>
      </c>
      <c r="Q131">
        <f>AVERAGE('UAS ctrl'!C129:R129)</f>
        <v>6.1134833333333338</v>
      </c>
      <c r="R131">
        <f>AVERAGE(expt!C129:R129)</f>
        <v>2.8550283333333333</v>
      </c>
      <c r="T131">
        <f>STDEV('Gal4 ctrl'!C129:R129)/SQRT(COUNT('Gal4 ctrl'!C129:R129))</f>
        <v>1.0075433795718221</v>
      </c>
      <c r="U131">
        <f>STDEV('UAS ctrl'!C129:R129)/SQRT(COUNT('UAS ctrl'!C129:R129))</f>
        <v>0.94051173077868777</v>
      </c>
      <c r="V131">
        <f>STDEV(expt!C129:R129)/SQRT(COUNT(expt!C129:R129))</f>
        <v>0.81570040902285368</v>
      </c>
      <c r="X131">
        <f>AVERAGE('Gal4 ctrl'!AJ129:AY129)</f>
        <v>6.039836363636363</v>
      </c>
      <c r="Y131">
        <f>AVERAGE('UAS ctrl'!AJ129:AY129)</f>
        <v>4.4047933333333331</v>
      </c>
      <c r="Z131">
        <f>AVERAGE(expt!AJ129:AY129)</f>
        <v>2.2722474999999998</v>
      </c>
      <c r="AB131">
        <f>STDEV('Gal4 ctrl'!AJ129:AY129)/SQRT(COUNT('Gal4 ctrl'!AJ129:AY129))</f>
        <v>1.1920416994897096</v>
      </c>
      <c r="AC131">
        <f>STDEV('UAS ctrl'!AJ129:AY129)/SQRT(COUNT('UAS ctrl'!AJ129:AY129))</f>
        <v>0.69055172492871253</v>
      </c>
      <c r="AD131">
        <f>STDEV(expt!AJ129:AY129)/SQRT(COUNT(expt!AJ129:AY129))</f>
        <v>0.60684879163409833</v>
      </c>
      <c r="AF131">
        <f>AVERAGE('Gal4 ctrl'!BQ129:CF129)</f>
        <v>5.373472727272727</v>
      </c>
      <c r="AG131">
        <f>AVERAGE('UAS ctrl'!BQ129:CF129)</f>
        <v>3.3926941666666663</v>
      </c>
      <c r="AH131">
        <f>AVERAGE(expt!BQ129:CF129)</f>
        <v>1.1723708333333331</v>
      </c>
      <c r="AJ131">
        <f>STDEV('Gal4 ctrl'!BQ129:CF129)/SQRT(COUNT('Gal4 ctrl'!BQ129:CF129))</f>
        <v>1.0384943312779946</v>
      </c>
      <c r="AK131">
        <f>STDEV('UAS ctrl'!BQ129:CF129)/SQRT(COUNT('UAS ctrl'!BQ129:CF129))</f>
        <v>0.76616788345641895</v>
      </c>
      <c r="AL131">
        <f>STDEV(expt!BQ129:CF129)/SQRT(COUNT(expt!BQ129:CF129))</f>
        <v>0.25440957221085975</v>
      </c>
      <c r="AP131">
        <f>AVERAGE('Gal4 ctrl'!S129:AI129)</f>
        <v>1.5402454545454547</v>
      </c>
      <c r="AQ131">
        <f>AVERAGE('UAS ctrl'!S129:AI129)</f>
        <v>1.3608791666666666</v>
      </c>
      <c r="AR131">
        <f>AVERAGE(expt!S129:AI129)</f>
        <v>1.0572733333333333</v>
      </c>
      <c r="AT131">
        <f>STDEV('Gal4 ctrl'!S129:AI129)/SQRT(COUNT('Gal4 ctrl'!S129:AI129))</f>
        <v>0.16194295104008122</v>
      </c>
      <c r="AU131">
        <f>STDEV('UAS ctrl'!S129:AI129)/SQRT(COUNT('UAS ctrl'!S129:AI129))</f>
        <v>0.13115587726094657</v>
      </c>
      <c r="AV131">
        <f>STDEV(expt!S129:AI129)/SQRT(COUNT(expt!S129:AI129))</f>
        <v>0.11711968425460768</v>
      </c>
      <c r="AX131">
        <f>AVERAGE('Gal4 ctrl'!AZ129:BP129)</f>
        <v>1.3744781818181819</v>
      </c>
      <c r="AY131">
        <f>AVERAGE('UAS ctrl'!AZ129:BP129)</f>
        <v>1.3331199999999999</v>
      </c>
      <c r="AZ131">
        <f>AVERAGE(expt!AZ129:BP129)</f>
        <v>0.84911333333333339</v>
      </c>
      <c r="BB131">
        <f>STDEV('Gal4 ctrl'!AZ129:BP129)/SQRT(COUNT('Gal4 ctrl'!AZ129:BP129))</f>
        <v>0.14850989867111819</v>
      </c>
      <c r="BC131">
        <f>STDEV('UAS ctrl'!AZ129:BP129)/SQRT(COUNT('UAS ctrl'!AZ129:BP129))</f>
        <v>0.10241494330477985</v>
      </c>
      <c r="BD131">
        <f>STDEV(expt!AZ129:BP129)/SQRT(COUNT(expt!AZ129:BP129))</f>
        <v>8.5186958707529847E-2</v>
      </c>
      <c r="BF131">
        <f>AVERAGE('Gal4 ctrl'!CG129:CW129)</f>
        <v>1.2138572727272727</v>
      </c>
      <c r="BG131">
        <f>AVERAGE('UAS ctrl'!CG129:CW129)</f>
        <v>1.13629</v>
      </c>
      <c r="BH131">
        <f>AVERAGE(expt!CG129:CW129)</f>
        <v>0.66655249999999999</v>
      </c>
      <c r="BJ131">
        <f>STDEV('Gal4 ctrl'!CG129:CW129)/SQRT(COUNT('Gal4 ctrl'!CG129:CW129))</f>
        <v>0.14065288972949039</v>
      </c>
      <c r="BK131">
        <f>STDEV('UAS ctrl'!CG129:CW129)/SQRT(COUNT('UAS ctrl'!CG129:CW129))</f>
        <v>0.10760060596737114</v>
      </c>
      <c r="BL131">
        <f>STDEV(expt!CG129:CW129)/SQRT(COUNT(expt!CG129:CW129))</f>
        <v>3.9062185778130053E-2</v>
      </c>
      <c r="BQ131">
        <f>AVERAGE('Gal4 ctrl'!CX129:DN129)</f>
        <v>0.66139181818181825</v>
      </c>
      <c r="BR131">
        <f>AVERAGE('UAS ctrl'!CX129:DN129)</f>
        <v>0.60363250000000002</v>
      </c>
      <c r="BS131">
        <f>AVERAGE(expt!CX129:DN129)</f>
        <v>0.57624249999999999</v>
      </c>
      <c r="BU131">
        <f>STDEV('Gal4 ctrl'!CX129:DN129)/SQRT(COUNT('Gal4 ctrl'!CX129:DN129))</f>
        <v>5.3843355136884666E-2</v>
      </c>
      <c r="BV131">
        <f>STDEV('UAS ctrl'!CX129:DN129)/SQRT(COUNT('UAS ctrl'!CX129:DN129))</f>
        <v>3.97228358322139E-2</v>
      </c>
      <c r="BW131">
        <f>STDEV(expt!CX129:DN129)/SQRT(COUNT(expt!CX129:DN129))</f>
        <v>5.5064755035858379E-2</v>
      </c>
      <c r="BY131">
        <f>AVERAGE('Gal4 ctrl'!DO129:EE129)</f>
        <v>0.64440999999999993</v>
      </c>
      <c r="BZ131">
        <f>AVERAGE('UAS ctrl'!DO129:EE129)</f>
        <v>0.54972416666666668</v>
      </c>
      <c r="CA131">
        <f>AVERAGE(expt!DO129:EE129)</f>
        <v>0.57109333333333334</v>
      </c>
      <c r="CC131">
        <f>STDEV('Gal4 ctrl'!DO129:EE129)/SQRT(COUNT('Gal4 ctrl'!DO129:EE129))</f>
        <v>5.5766629252464492E-2</v>
      </c>
      <c r="CD131">
        <f>STDEV('UAS ctrl'!DO129:EE129)/SQRT(COUNT('UAS ctrl'!DO129:EE129))</f>
        <v>3.6928887896882284E-2</v>
      </c>
      <c r="CE131">
        <f>STDEV(expt!DO129:EE129)/SQRT(COUNT(expt!DO129:EE129))</f>
        <v>4.8875988005720718E-2</v>
      </c>
      <c r="CG131">
        <f>AVERAGE('Gal4 ctrl'!EF129:EV129)</f>
        <v>0.60149909090909082</v>
      </c>
      <c r="CH131">
        <f>AVERAGE('UAS ctrl'!EF129:EV129)</f>
        <v>0.47424833333333333</v>
      </c>
      <c r="CI131">
        <f>AVERAGE(expt!EF129:EV129)</f>
        <v>0.43778416666666664</v>
      </c>
      <c r="CK131">
        <f>STDEV('Gal4 ctrl'!EF129:EV129)/SQRT(COUNT('Gal4 ctrl'!EF129:EV129))</f>
        <v>5.0132422034131575E-2</v>
      </c>
      <c r="CL131">
        <f>STDEV('UAS ctrl'!EF129:EV129)/SQRT(COUNT('UAS ctrl'!EF129:EV129))</f>
        <v>4.5568539865844436E-2</v>
      </c>
      <c r="CM131">
        <f>STDEV(expt!EF129:EV129)/SQRT(COUNT(expt!EF129:EV129))</f>
        <v>4.3933160190575984E-2</v>
      </c>
    </row>
    <row r="132" spans="15:91" x14ac:dyDescent="0.2">
      <c r="O132">
        <v>129</v>
      </c>
      <c r="P132">
        <f>AVERAGE('Gal4 ctrl'!C130:R130)</f>
        <v>6.915663636363635</v>
      </c>
      <c r="Q132">
        <f>AVERAGE('UAS ctrl'!C130:R130)</f>
        <v>6.1073666666666666</v>
      </c>
      <c r="R132">
        <f>AVERAGE(expt!C130:R130)</f>
        <v>2.7979524999999996</v>
      </c>
      <c r="T132">
        <f>STDEV('Gal4 ctrl'!C130:R130)/SQRT(COUNT('Gal4 ctrl'!C130:R130))</f>
        <v>1.11327815712898</v>
      </c>
      <c r="U132">
        <f>STDEV('UAS ctrl'!C130:R130)/SQRT(COUNT('UAS ctrl'!C130:R130))</f>
        <v>0.77835801125630444</v>
      </c>
      <c r="V132">
        <f>STDEV(expt!C130:R130)/SQRT(COUNT(expt!C130:R130))</f>
        <v>0.88684355381038771</v>
      </c>
      <c r="X132">
        <f>AVERAGE('Gal4 ctrl'!AJ130:AY130)</f>
        <v>5.7999545454545451</v>
      </c>
      <c r="Y132">
        <f>AVERAGE('UAS ctrl'!AJ130:AY130)</f>
        <v>4.4590558333333332</v>
      </c>
      <c r="Z132">
        <f>AVERAGE(expt!AJ130:AY130)</f>
        <v>2.5541250000000004</v>
      </c>
      <c r="AB132">
        <f>STDEV('Gal4 ctrl'!AJ130:AY130)/SQRT(COUNT('Gal4 ctrl'!AJ130:AY130))</f>
        <v>0.99070797168339442</v>
      </c>
      <c r="AC132">
        <f>STDEV('UAS ctrl'!AJ130:AY130)/SQRT(COUNT('UAS ctrl'!AJ130:AY130))</f>
        <v>0.66706393502065431</v>
      </c>
      <c r="AD132">
        <f>STDEV(expt!AJ130:AY130)/SQRT(COUNT(expt!AJ130:AY130))</f>
        <v>0.79582597217141371</v>
      </c>
      <c r="AF132">
        <f>AVERAGE('Gal4 ctrl'!BQ130:CF130)</f>
        <v>5.2702981818181813</v>
      </c>
      <c r="AG132">
        <f>AVERAGE('UAS ctrl'!BQ130:CF130)</f>
        <v>3.5519575000000003</v>
      </c>
      <c r="AH132">
        <f>AVERAGE(expt!BQ130:CF130)</f>
        <v>1.3141058333333335</v>
      </c>
      <c r="AJ132">
        <f>STDEV('Gal4 ctrl'!BQ130:CF130)/SQRT(COUNT('Gal4 ctrl'!BQ130:CF130))</f>
        <v>0.97364095420214813</v>
      </c>
      <c r="AK132">
        <f>STDEV('UAS ctrl'!BQ130:CF130)/SQRT(COUNT('UAS ctrl'!BQ130:CF130))</f>
        <v>0.8346239022023404</v>
      </c>
      <c r="AL132">
        <f>STDEV(expt!BQ130:CF130)/SQRT(COUNT(expt!BQ130:CF130))</f>
        <v>0.33700387804273996</v>
      </c>
      <c r="AP132">
        <f>AVERAGE('Gal4 ctrl'!S130:AI130)</f>
        <v>1.4853963636363638</v>
      </c>
      <c r="AQ132">
        <f>AVERAGE('UAS ctrl'!S130:AI130)</f>
        <v>1.3836791666666663</v>
      </c>
      <c r="AR132">
        <f>AVERAGE(expt!S130:AI130)</f>
        <v>1.0788991666666667</v>
      </c>
      <c r="AT132">
        <f>STDEV('Gal4 ctrl'!S130:AI130)/SQRT(COUNT('Gal4 ctrl'!S130:AI130))</f>
        <v>0.15133702856552081</v>
      </c>
      <c r="AU132">
        <f>STDEV('UAS ctrl'!S130:AI130)/SQRT(COUNT('UAS ctrl'!S130:AI130))</f>
        <v>0.13562898558566874</v>
      </c>
      <c r="AV132">
        <f>STDEV(expt!S130:AI130)/SQRT(COUNT(expt!S130:AI130))</f>
        <v>0.12631206823780788</v>
      </c>
      <c r="AX132">
        <f>AVERAGE('Gal4 ctrl'!AZ130:BP130)</f>
        <v>1.2685145454545455</v>
      </c>
      <c r="AY132">
        <f>AVERAGE('UAS ctrl'!AZ130:BP130)</f>
        <v>1.3214033333333333</v>
      </c>
      <c r="AZ132">
        <f>AVERAGE(expt!AZ130:BP130)</f>
        <v>0.87392833333333353</v>
      </c>
      <c r="BB132">
        <f>STDEV('Gal4 ctrl'!AZ130:BP130)/SQRT(COUNT('Gal4 ctrl'!AZ130:BP130))</f>
        <v>0.12531588712575792</v>
      </c>
      <c r="BC132">
        <f>STDEV('UAS ctrl'!AZ130:BP130)/SQRT(COUNT('UAS ctrl'!AZ130:BP130))</f>
        <v>0.10163129400043097</v>
      </c>
      <c r="BD132">
        <f>STDEV(expt!AZ130:BP130)/SQRT(COUNT(expt!AZ130:BP130))</f>
        <v>0.11015896234349677</v>
      </c>
      <c r="BF132">
        <f>AVERAGE('Gal4 ctrl'!CG130:CW130)</f>
        <v>1.2674790909090907</v>
      </c>
      <c r="BG132">
        <f>AVERAGE('UAS ctrl'!CG130:CW130)</f>
        <v>1.1280358333333333</v>
      </c>
      <c r="BH132">
        <f>AVERAGE(expt!CG130:CW130)</f>
        <v>0.70152583333333352</v>
      </c>
      <c r="BJ132">
        <f>STDEV('Gal4 ctrl'!CG130:CW130)/SQRT(COUNT('Gal4 ctrl'!CG130:CW130))</f>
        <v>0.15932475996846299</v>
      </c>
      <c r="BK132">
        <f>STDEV('UAS ctrl'!CG130:CW130)/SQRT(COUNT('UAS ctrl'!CG130:CW130))</f>
        <v>0.1157509911041955</v>
      </c>
      <c r="BL132">
        <f>STDEV(expt!CG130:CW130)/SQRT(COUNT(expt!CG130:CW130))</f>
        <v>8.3117048805943408E-2</v>
      </c>
      <c r="BQ132">
        <f>AVERAGE('Gal4 ctrl'!CX130:DN130)</f>
        <v>0.62846818181818176</v>
      </c>
      <c r="BR132">
        <f>AVERAGE('UAS ctrl'!CX130:DN130)</f>
        <v>0.56268416666666665</v>
      </c>
      <c r="BS132">
        <f>AVERAGE(expt!CX130:DN130)</f>
        <v>0.58761750000000001</v>
      </c>
      <c r="BU132">
        <f>STDEV('Gal4 ctrl'!CX130:DN130)/SQRT(COUNT('Gal4 ctrl'!CX130:DN130))</f>
        <v>5.7616505933916658E-2</v>
      </c>
      <c r="BV132">
        <f>STDEV('UAS ctrl'!CX130:DN130)/SQRT(COUNT('UAS ctrl'!CX130:DN130))</f>
        <v>4.864176904830856E-2</v>
      </c>
      <c r="BW132">
        <f>STDEV(expt!CX130:DN130)/SQRT(COUNT(expt!CX130:DN130))</f>
        <v>4.5994527031550714E-2</v>
      </c>
      <c r="BY132">
        <f>AVERAGE('Gal4 ctrl'!DO130:EE130)</f>
        <v>0.63304727272727268</v>
      </c>
      <c r="BZ132">
        <f>AVERAGE('UAS ctrl'!DO130:EE130)</f>
        <v>0.52067666666666668</v>
      </c>
      <c r="CA132">
        <f>AVERAGE(expt!DO130:EE130)</f>
        <v>0.5330908333333334</v>
      </c>
      <c r="CC132">
        <f>STDEV('Gal4 ctrl'!DO130:EE130)/SQRT(COUNT('Gal4 ctrl'!DO130:EE130))</f>
        <v>5.5379939559553802E-2</v>
      </c>
      <c r="CD132">
        <f>STDEV('UAS ctrl'!DO130:EE130)/SQRT(COUNT('UAS ctrl'!DO130:EE130))</f>
        <v>4.282209001122305E-2</v>
      </c>
      <c r="CE132">
        <f>STDEV(expt!DO130:EE130)/SQRT(COUNT(expt!DO130:EE130))</f>
        <v>4.5280745096034157E-2</v>
      </c>
      <c r="CG132">
        <f>AVERAGE('Gal4 ctrl'!EF130:EV130)</f>
        <v>0.61505454545454541</v>
      </c>
      <c r="CH132">
        <f>AVERAGE('UAS ctrl'!EF130:EV130)</f>
        <v>0.48338466666666663</v>
      </c>
      <c r="CI132">
        <f>AVERAGE(expt!EF130:EV130)</f>
        <v>0.48405749999999997</v>
      </c>
      <c r="CK132">
        <f>STDEV('Gal4 ctrl'!EF130:EV130)/SQRT(COUNT('Gal4 ctrl'!EF130:EV130))</f>
        <v>5.0011776437948553E-2</v>
      </c>
      <c r="CL132">
        <f>STDEV('UAS ctrl'!EF130:EV130)/SQRT(COUNT('UAS ctrl'!EF130:EV130))</f>
        <v>5.7536996650815582E-2</v>
      </c>
      <c r="CM132">
        <f>STDEV(expt!EF130:EV130)/SQRT(COUNT(expt!EF130:EV130))</f>
        <v>5.6648147086830768E-2</v>
      </c>
    </row>
    <row r="133" spans="15:91" x14ac:dyDescent="0.2">
      <c r="O133">
        <v>130</v>
      </c>
      <c r="P133">
        <f>AVERAGE('Gal4 ctrl'!C131:R131)</f>
        <v>7.0484818181818181</v>
      </c>
      <c r="Q133">
        <f>AVERAGE('UAS ctrl'!C131:R131)</f>
        <v>5.8283333333333331</v>
      </c>
      <c r="R133">
        <f>AVERAGE(expt!C131:R131)</f>
        <v>2.9949649999999992</v>
      </c>
      <c r="T133">
        <f>STDEV('Gal4 ctrl'!C131:R131)/SQRT(COUNT('Gal4 ctrl'!C131:R131))</f>
        <v>1.3410459671342148</v>
      </c>
      <c r="U133">
        <f>STDEV('UAS ctrl'!C131:R131)/SQRT(COUNT('UAS ctrl'!C131:R131))</f>
        <v>0.823691253327411</v>
      </c>
      <c r="V133">
        <f>STDEV(expt!C131:R131)/SQRT(COUNT(expt!C131:R131))</f>
        <v>1.0401553260891696</v>
      </c>
      <c r="X133">
        <f>AVERAGE('Gal4 ctrl'!AJ131:AY131)</f>
        <v>6.1992272727272733</v>
      </c>
      <c r="Y133">
        <f>AVERAGE('UAS ctrl'!AJ131:AY131)</f>
        <v>4.6685341666666664</v>
      </c>
      <c r="Z133">
        <f>AVERAGE(expt!AJ131:AY131)</f>
        <v>2.5567166666666665</v>
      </c>
      <c r="AB133">
        <f>STDEV('Gal4 ctrl'!AJ131:AY131)/SQRT(COUNT('Gal4 ctrl'!AJ131:AY131))</f>
        <v>0.99877522369704108</v>
      </c>
      <c r="AC133">
        <f>STDEV('UAS ctrl'!AJ131:AY131)/SQRT(COUNT('UAS ctrl'!AJ131:AY131))</f>
        <v>0.68720893706536812</v>
      </c>
      <c r="AD133">
        <f>STDEV(expt!AJ131:AY131)/SQRT(COUNT(expt!AJ131:AY131))</f>
        <v>0.82737427437037192</v>
      </c>
      <c r="AF133">
        <f>AVERAGE('Gal4 ctrl'!BQ131:CF131)</f>
        <v>5.7923963636363638</v>
      </c>
      <c r="AG133">
        <f>AVERAGE('UAS ctrl'!BQ131:CF131)</f>
        <v>3.2182108333333335</v>
      </c>
      <c r="AH133">
        <f>AVERAGE(expt!BQ131:CF131)</f>
        <v>1.5690158333333331</v>
      </c>
      <c r="AJ133">
        <f>STDEV('Gal4 ctrl'!BQ131:CF131)/SQRT(COUNT('Gal4 ctrl'!BQ131:CF131))</f>
        <v>1.00963917638231</v>
      </c>
      <c r="AK133">
        <f>STDEV('UAS ctrl'!BQ131:CF131)/SQRT(COUNT('UAS ctrl'!BQ131:CF131))</f>
        <v>0.76014602697139166</v>
      </c>
      <c r="AL133">
        <f>STDEV(expt!BQ131:CF131)/SQRT(COUNT(expt!BQ131:CF131))</f>
        <v>0.38827495581653332</v>
      </c>
      <c r="AP133">
        <f>AVERAGE('Gal4 ctrl'!S131:AI131)</f>
        <v>1.5239100000000001</v>
      </c>
      <c r="AQ133">
        <f>AVERAGE('UAS ctrl'!S131:AI131)</f>
        <v>1.3445316666666667</v>
      </c>
      <c r="AR133">
        <f>AVERAGE(expt!S131:AI131)</f>
        <v>1.0218758333333333</v>
      </c>
      <c r="AT133">
        <f>STDEV('Gal4 ctrl'!S131:AI131)/SQRT(COUNT('Gal4 ctrl'!S131:AI131))</f>
        <v>0.13693560030506693</v>
      </c>
      <c r="AU133">
        <f>STDEV('UAS ctrl'!S131:AI131)/SQRT(COUNT('UAS ctrl'!S131:AI131))</f>
        <v>0.10680924515819129</v>
      </c>
      <c r="AV133">
        <f>STDEV(expt!S131:AI131)/SQRT(COUNT(expt!S131:AI131))</f>
        <v>0.13632799409855961</v>
      </c>
      <c r="AX133">
        <f>AVERAGE('Gal4 ctrl'!AZ131:BP131)</f>
        <v>1.3102354545454544</v>
      </c>
      <c r="AY133">
        <f>AVERAGE('UAS ctrl'!AZ131:BP131)</f>
        <v>1.3654299999999999</v>
      </c>
      <c r="AZ133">
        <f>AVERAGE(expt!AZ131:BP131)</f>
        <v>0.90665249999999997</v>
      </c>
      <c r="BB133">
        <f>STDEV('Gal4 ctrl'!AZ131:BP131)/SQRT(COUNT('Gal4 ctrl'!AZ131:BP131))</f>
        <v>0.11624776625313271</v>
      </c>
      <c r="BC133">
        <f>STDEV('UAS ctrl'!AZ131:BP131)/SQRT(COUNT('UAS ctrl'!AZ131:BP131))</f>
        <v>9.9964225312980243E-2</v>
      </c>
      <c r="BD133">
        <f>STDEV(expt!AZ131:BP131)/SQRT(COUNT(expt!AZ131:BP131))</f>
        <v>0.10600775587781304</v>
      </c>
      <c r="BF133">
        <f>AVERAGE('Gal4 ctrl'!CG131:CW131)</f>
        <v>1.1517772727272726</v>
      </c>
      <c r="BG133">
        <f>AVERAGE('UAS ctrl'!CG131:CW131)</f>
        <v>1.0774208333333333</v>
      </c>
      <c r="BH133">
        <f>AVERAGE(expt!CG131:CW131)</f>
        <v>0.68136750000000001</v>
      </c>
      <c r="BJ133">
        <f>STDEV('Gal4 ctrl'!CG131:CW131)/SQRT(COUNT('Gal4 ctrl'!CG131:CW131))</f>
        <v>0.12337649118996338</v>
      </c>
      <c r="BK133">
        <f>STDEV('UAS ctrl'!CG131:CW131)/SQRT(COUNT('UAS ctrl'!CG131:CW131))</f>
        <v>0.10946251129716651</v>
      </c>
      <c r="BL133">
        <f>STDEV(expt!CG131:CW131)/SQRT(COUNT(expt!CG131:CW131))</f>
        <v>6.5116251045260434E-2</v>
      </c>
      <c r="BQ133">
        <f>AVERAGE('Gal4 ctrl'!CX131:DN131)</f>
        <v>0.66766181818181813</v>
      </c>
      <c r="BR133">
        <f>AVERAGE('UAS ctrl'!CX131:DN131)</f>
        <v>0.58893333333333331</v>
      </c>
      <c r="BS133">
        <f>AVERAGE(expt!CX131:DN131)</f>
        <v>0.56818333333333337</v>
      </c>
      <c r="BU133">
        <f>STDEV('Gal4 ctrl'!CX131:DN131)/SQRT(COUNT('Gal4 ctrl'!CX131:DN131))</f>
        <v>5.185656046543953E-2</v>
      </c>
      <c r="BV133">
        <f>STDEV('UAS ctrl'!CX131:DN131)/SQRT(COUNT('UAS ctrl'!CX131:DN131))</f>
        <v>4.6314039944271725E-2</v>
      </c>
      <c r="BW133">
        <f>STDEV(expt!CX131:DN131)/SQRT(COUNT(expt!CX131:DN131))</f>
        <v>4.8306115763969329E-2</v>
      </c>
      <c r="BY133">
        <f>AVERAGE('Gal4 ctrl'!DO131:EE131)</f>
        <v>0.65912000000000015</v>
      </c>
      <c r="BZ133">
        <f>AVERAGE('UAS ctrl'!DO131:EE131)</f>
        <v>0.50818750000000001</v>
      </c>
      <c r="CA133">
        <f>AVERAGE(expt!DO131:EE131)</f>
        <v>0.58630833333333332</v>
      </c>
      <c r="CC133">
        <f>STDEV('Gal4 ctrl'!DO131:EE131)/SQRT(COUNT('Gal4 ctrl'!DO131:EE131))</f>
        <v>6.1156176748922368E-2</v>
      </c>
      <c r="CD133">
        <f>STDEV('UAS ctrl'!DO131:EE131)/SQRT(COUNT('UAS ctrl'!DO131:EE131))</f>
        <v>3.9502958752344025E-2</v>
      </c>
      <c r="CE133">
        <f>STDEV(expt!DO131:EE131)/SQRT(COUNT(expt!DO131:EE131))</f>
        <v>5.7381295704411944E-2</v>
      </c>
      <c r="CG133">
        <f>AVERAGE('Gal4 ctrl'!EF131:EV131)</f>
        <v>0.61994636363636368</v>
      </c>
      <c r="CH133">
        <f>AVERAGE('UAS ctrl'!EF131:EV131)</f>
        <v>0.474248</v>
      </c>
      <c r="CI133">
        <f>AVERAGE(expt!EF131:EV131)</f>
        <v>0.50817916666666674</v>
      </c>
      <c r="CK133">
        <f>STDEV('Gal4 ctrl'!EF131:EV131)/SQRT(COUNT('Gal4 ctrl'!EF131:EV131))</f>
        <v>5.5426840548809364E-2</v>
      </c>
      <c r="CL133">
        <f>STDEV('UAS ctrl'!EF131:EV131)/SQRT(COUNT('UAS ctrl'!EF131:EV131))</f>
        <v>5.2738662231801035E-2</v>
      </c>
      <c r="CM133">
        <f>STDEV(expt!EF131:EV131)/SQRT(COUNT(expt!EF131:EV131))</f>
        <v>4.3237622812222369E-2</v>
      </c>
    </row>
    <row r="134" spans="15:91" x14ac:dyDescent="0.2">
      <c r="O134">
        <v>131</v>
      </c>
      <c r="P134">
        <f>AVERAGE('Gal4 ctrl'!C132:R132)</f>
        <v>6.2715254545454542</v>
      </c>
      <c r="Q134">
        <f>AVERAGE('UAS ctrl'!C132:R132)</f>
        <v>6.3530833333333332</v>
      </c>
      <c r="R134">
        <f>AVERAGE(expt!C132:R132)</f>
        <v>3.0574583333333334</v>
      </c>
      <c r="T134">
        <f>STDEV('Gal4 ctrl'!C132:R132)/SQRT(COUNT('Gal4 ctrl'!C132:R132))</f>
        <v>1.160343566924245</v>
      </c>
      <c r="U134">
        <f>STDEV('UAS ctrl'!C132:R132)/SQRT(COUNT('UAS ctrl'!C132:R132))</f>
        <v>0.73856030373116777</v>
      </c>
      <c r="V134">
        <f>STDEV(expt!C132:R132)/SQRT(COUNT(expt!C132:R132))</f>
        <v>0.95692259257399437</v>
      </c>
      <c r="X134">
        <f>AVERAGE('Gal4 ctrl'!AJ132:AY132)</f>
        <v>6.3122999999999996</v>
      </c>
      <c r="Y134">
        <f>AVERAGE('UAS ctrl'!AJ132:AY132)</f>
        <v>5.0669083333333331</v>
      </c>
      <c r="Z134">
        <f>AVERAGE(expt!AJ132:AY132)</f>
        <v>2.4812916666666665</v>
      </c>
      <c r="AB134">
        <f>STDEV('Gal4 ctrl'!AJ132:AY132)/SQRT(COUNT('Gal4 ctrl'!AJ132:AY132))</f>
        <v>1.0398329614982309</v>
      </c>
      <c r="AC134">
        <f>STDEV('UAS ctrl'!AJ132:AY132)/SQRT(COUNT('UAS ctrl'!AJ132:AY132))</f>
        <v>0.68587789226636264</v>
      </c>
      <c r="AD134">
        <f>STDEV(expt!AJ132:AY132)/SQRT(COUNT(expt!AJ132:AY132))</f>
        <v>0.76359793003635634</v>
      </c>
      <c r="AF134">
        <f>AVERAGE('Gal4 ctrl'!BQ132:CF132)</f>
        <v>4.7062872727272733</v>
      </c>
      <c r="AG134">
        <f>AVERAGE('UAS ctrl'!BQ132:CF132)</f>
        <v>3.4080466666666669</v>
      </c>
      <c r="AH134">
        <f>AVERAGE(expt!BQ132:CF132)</f>
        <v>1.4413666666666669</v>
      </c>
      <c r="AJ134">
        <f>STDEV('Gal4 ctrl'!BQ132:CF132)/SQRT(COUNT('Gal4 ctrl'!BQ132:CF132))</f>
        <v>0.94168237052733572</v>
      </c>
      <c r="AK134">
        <f>STDEV('UAS ctrl'!BQ132:CF132)/SQRT(COUNT('UAS ctrl'!BQ132:CF132))</f>
        <v>0.78842987124231401</v>
      </c>
      <c r="AL134">
        <f>STDEV(expt!BQ132:CF132)/SQRT(COUNT(expt!BQ132:CF132))</f>
        <v>0.33794584798485394</v>
      </c>
      <c r="AP134">
        <f>AVERAGE('Gal4 ctrl'!S132:AI132)</f>
        <v>1.4334036363636364</v>
      </c>
      <c r="AQ134">
        <f>AVERAGE('UAS ctrl'!S132:AI132)</f>
        <v>1.4403116666666664</v>
      </c>
      <c r="AR134">
        <f>AVERAGE(expt!S132:AI132)</f>
        <v>0.99772000000000005</v>
      </c>
      <c r="AT134">
        <f>STDEV('Gal4 ctrl'!S132:AI132)/SQRT(COUNT('Gal4 ctrl'!S132:AI132))</f>
        <v>0.1438097937129755</v>
      </c>
      <c r="AU134">
        <f>STDEV('UAS ctrl'!S132:AI132)/SQRT(COUNT('UAS ctrl'!S132:AI132))</f>
        <v>0.1126825889984069</v>
      </c>
      <c r="AV134">
        <f>STDEV(expt!S132:AI132)/SQRT(COUNT(expt!S132:AI132))</f>
        <v>0.11561204693047585</v>
      </c>
      <c r="AX134">
        <f>AVERAGE('Gal4 ctrl'!AZ132:BP132)</f>
        <v>1.3586554545454546</v>
      </c>
      <c r="AY134">
        <f>AVERAGE('UAS ctrl'!AZ132:BP132)</f>
        <v>1.2825383333333333</v>
      </c>
      <c r="AZ134">
        <f>AVERAGE(expt!AZ132:BP132)</f>
        <v>0.89443250000000007</v>
      </c>
      <c r="BB134">
        <f>STDEV('Gal4 ctrl'!AZ132:BP132)/SQRT(COUNT('Gal4 ctrl'!AZ132:BP132))</f>
        <v>0.13288599776680521</v>
      </c>
      <c r="BC134">
        <f>STDEV('UAS ctrl'!AZ132:BP132)/SQRT(COUNT('UAS ctrl'!AZ132:BP132))</f>
        <v>7.4939264193941174E-2</v>
      </c>
      <c r="BD134">
        <f>STDEV(expt!AZ132:BP132)/SQRT(COUNT(expt!AZ132:BP132))</f>
        <v>8.5003705169913749E-2</v>
      </c>
      <c r="BF134">
        <f>AVERAGE('Gal4 ctrl'!CG132:CW132)</f>
        <v>1.1016600000000001</v>
      </c>
      <c r="BG134">
        <f>AVERAGE('UAS ctrl'!CG132:CW132)</f>
        <v>1.1004433333333332</v>
      </c>
      <c r="BH134">
        <f>AVERAGE(expt!CG132:CW132)</f>
        <v>0.67068583333333331</v>
      </c>
      <c r="BJ134">
        <f>STDEV('Gal4 ctrl'!CG132:CW132)/SQRT(COUNT('Gal4 ctrl'!CG132:CW132))</f>
        <v>0.12494081307126614</v>
      </c>
      <c r="BK134">
        <f>STDEV('UAS ctrl'!CG132:CW132)/SQRT(COUNT('UAS ctrl'!CG132:CW132))</f>
        <v>0.11002659768887664</v>
      </c>
      <c r="BL134">
        <f>STDEV(expt!CG132:CW132)/SQRT(COUNT(expt!CG132:CW132))</f>
        <v>5.5489691978294182E-2</v>
      </c>
    </row>
    <row r="135" spans="15:91" x14ac:dyDescent="0.2">
      <c r="O135">
        <v>132</v>
      </c>
      <c r="P135">
        <f>AVERAGE('Gal4 ctrl'!C133:R133)</f>
        <v>5.6200063636363637</v>
      </c>
      <c r="Q135">
        <f>AVERAGE('UAS ctrl'!C133:R133)</f>
        <v>6.5159583333333329</v>
      </c>
      <c r="R135">
        <f>AVERAGE(expt!C133:R133)</f>
        <v>3.1275791666666666</v>
      </c>
      <c r="T135">
        <f>STDEV('Gal4 ctrl'!C133:R133)/SQRT(COUNT('Gal4 ctrl'!C133:R133))</f>
        <v>1.1032538265448935</v>
      </c>
      <c r="U135">
        <f>STDEV('UAS ctrl'!C133:R133)/SQRT(COUNT('UAS ctrl'!C133:R133))</f>
        <v>0.79423509337871356</v>
      </c>
      <c r="V135">
        <f>STDEV(expt!C133:R133)/SQRT(COUNT(expt!C133:R133))</f>
        <v>0.99097547072160519</v>
      </c>
      <c r="X135">
        <f>AVERAGE('Gal4 ctrl'!AJ133:AY133)</f>
        <v>6.472154545454547</v>
      </c>
      <c r="Y135">
        <f>AVERAGE('UAS ctrl'!AJ133:AY133)</f>
        <v>5.6662833333333325</v>
      </c>
      <c r="Z135">
        <f>AVERAGE(expt!AJ133:AY133)</f>
        <v>2.4714741666666664</v>
      </c>
      <c r="AB135">
        <f>STDEV('Gal4 ctrl'!AJ133:AY133)/SQRT(COUNT('Gal4 ctrl'!AJ133:AY133))</f>
        <v>1.0862795604818578</v>
      </c>
      <c r="AC135">
        <f>STDEV('UAS ctrl'!AJ133:AY133)/SQRT(COUNT('UAS ctrl'!AJ133:AY133))</f>
        <v>0.78806092344796352</v>
      </c>
      <c r="AD135">
        <f>STDEV(expt!AJ133:AY133)/SQRT(COUNT(expt!AJ133:AY133))</f>
        <v>0.72365670930483783</v>
      </c>
      <c r="AF135">
        <f>AVERAGE('Gal4 ctrl'!BQ133:CF133)</f>
        <v>4.8056227272727279</v>
      </c>
      <c r="AG135">
        <f>AVERAGE('UAS ctrl'!BQ133:CF133)</f>
        <v>3.1842541666666668</v>
      </c>
      <c r="AH135">
        <f>AVERAGE(expt!BQ133:CF133)</f>
        <v>1.7999974999999997</v>
      </c>
      <c r="AJ135">
        <f>STDEV('Gal4 ctrl'!BQ133:CF133)/SQRT(COUNT('Gal4 ctrl'!BQ133:CF133))</f>
        <v>0.93595403270390887</v>
      </c>
      <c r="AK135">
        <f>STDEV('UAS ctrl'!BQ133:CF133)/SQRT(COUNT('UAS ctrl'!BQ133:CF133))</f>
        <v>0.79749401174578849</v>
      </c>
      <c r="AL135">
        <f>STDEV(expt!BQ133:CF133)/SQRT(COUNT(expt!BQ133:CF133))</f>
        <v>0.42266661653903198</v>
      </c>
      <c r="AP135">
        <f>AVERAGE('Gal4 ctrl'!S133:AI133)</f>
        <v>1.411399090909091</v>
      </c>
      <c r="AQ135">
        <f>AVERAGE('UAS ctrl'!S133:AI133)</f>
        <v>1.4547199999999998</v>
      </c>
      <c r="AR135">
        <f>AVERAGE(expt!S133:AI133)</f>
        <v>1.0522591666666667</v>
      </c>
      <c r="AT135">
        <f>STDEV('Gal4 ctrl'!S133:AI133)/SQRT(COUNT('Gal4 ctrl'!S133:AI133))</f>
        <v>0.12844909448319852</v>
      </c>
      <c r="AU135">
        <f>STDEV('UAS ctrl'!S133:AI133)/SQRT(COUNT('UAS ctrl'!S133:AI133))</f>
        <v>0.10259659531240309</v>
      </c>
      <c r="AV135">
        <f>STDEV(expt!S133:AI133)/SQRT(COUNT(expt!S133:AI133))</f>
        <v>0.12059144914443584</v>
      </c>
      <c r="AX135">
        <f>AVERAGE('Gal4 ctrl'!AZ133:BP133)</f>
        <v>1.4224827272727272</v>
      </c>
      <c r="AY135">
        <f>AVERAGE('UAS ctrl'!AZ133:BP133)</f>
        <v>1.3774241666666667</v>
      </c>
      <c r="AZ135">
        <f>AVERAGE(expt!AZ133:BP133)</f>
        <v>0.85662083333333339</v>
      </c>
      <c r="BB135">
        <f>STDEV('Gal4 ctrl'!AZ133:BP133)/SQRT(COUNT('Gal4 ctrl'!AZ133:BP133))</f>
        <v>0.16389140948196002</v>
      </c>
      <c r="BC135">
        <f>STDEV('UAS ctrl'!AZ133:BP133)/SQRT(COUNT('UAS ctrl'!AZ133:BP133))</f>
        <v>0.10664178132149586</v>
      </c>
      <c r="BD135">
        <f>STDEV(expt!AZ133:BP133)/SQRT(COUNT(expt!AZ133:BP133))</f>
        <v>8.6507927071159119E-2</v>
      </c>
      <c r="BF135">
        <f>AVERAGE('Gal4 ctrl'!CG133:CW133)</f>
        <v>1.1175263636363637</v>
      </c>
      <c r="BG135">
        <f>AVERAGE('UAS ctrl'!CG133:CW133)</f>
        <v>1.0060425000000002</v>
      </c>
      <c r="BH135">
        <f>AVERAGE(expt!CG133:CW133)</f>
        <v>0.7813941666666665</v>
      </c>
      <c r="BJ135">
        <f>STDEV('Gal4 ctrl'!CG133:CW133)/SQRT(COUNT('Gal4 ctrl'!CG133:CW133))</f>
        <v>0.11250334078492336</v>
      </c>
      <c r="BK135">
        <f>STDEV('UAS ctrl'!CG133:CW133)/SQRT(COUNT('UAS ctrl'!CG133:CW133))</f>
        <v>9.3387419081017609E-2</v>
      </c>
      <c r="BL135">
        <f>STDEV(expt!CG133:CW133)/SQRT(COUNT(expt!CG133:CW133))</f>
        <v>7.2438258019756951E-2</v>
      </c>
    </row>
    <row r="136" spans="15:91" x14ac:dyDescent="0.2">
      <c r="O136">
        <v>133</v>
      </c>
      <c r="P136">
        <f>AVERAGE('Gal4 ctrl'!C134:R134)</f>
        <v>5.7384672727272727</v>
      </c>
      <c r="Q136">
        <f>AVERAGE('UAS ctrl'!C134:R134)</f>
        <v>6.6641416666666684</v>
      </c>
      <c r="R136">
        <f>AVERAGE(expt!C134:R134)</f>
        <v>3.1674266666666675</v>
      </c>
      <c r="T136">
        <f>STDEV('Gal4 ctrl'!C134:R134)/SQRT(COUNT('Gal4 ctrl'!C134:R134))</f>
        <v>1.126696521137702</v>
      </c>
      <c r="U136">
        <f>STDEV('UAS ctrl'!C134:R134)/SQRT(COUNT('UAS ctrl'!C134:R134))</f>
        <v>0.88431109623137005</v>
      </c>
      <c r="V136">
        <f>STDEV(expt!C134:R134)/SQRT(COUNT(expt!C134:R134))</f>
        <v>0.98297387361958233</v>
      </c>
      <c r="X136">
        <f>AVERAGE('Gal4 ctrl'!AJ134:AY134)</f>
        <v>6.7643818181818176</v>
      </c>
      <c r="Y136">
        <f>AVERAGE('UAS ctrl'!AJ134:AY134)</f>
        <v>5.5932183333333327</v>
      </c>
      <c r="Z136">
        <f>AVERAGE(expt!AJ134:AY134)</f>
        <v>2.8209541666666667</v>
      </c>
      <c r="AB136">
        <f>STDEV('Gal4 ctrl'!AJ134:AY134)/SQRT(COUNT('Gal4 ctrl'!AJ134:AY134))</f>
        <v>1.0867286425379596</v>
      </c>
      <c r="AC136">
        <f>STDEV('UAS ctrl'!AJ134:AY134)/SQRT(COUNT('UAS ctrl'!AJ134:AY134))</f>
        <v>0.76136719676238274</v>
      </c>
      <c r="AD136">
        <f>STDEV(expt!AJ134:AY134)/SQRT(COUNT(expt!AJ134:AY134))</f>
        <v>0.79826640067660348</v>
      </c>
      <c r="AF136">
        <f>AVERAGE('Gal4 ctrl'!BQ134:CF134)</f>
        <v>4.4975727272727273</v>
      </c>
      <c r="AG136">
        <f>AVERAGE('UAS ctrl'!BQ134:CF134)</f>
        <v>3.4639208333333329</v>
      </c>
      <c r="AH136">
        <f>AVERAGE(expt!BQ134:CF134)</f>
        <v>1.5976608333333333</v>
      </c>
      <c r="AJ136">
        <f>STDEV('Gal4 ctrl'!BQ134:CF134)/SQRT(COUNT('Gal4 ctrl'!BQ134:CF134))</f>
        <v>0.97737102050727787</v>
      </c>
      <c r="AK136">
        <f>STDEV('UAS ctrl'!BQ134:CF134)/SQRT(COUNT('UAS ctrl'!BQ134:CF134))</f>
        <v>0.96541479538704478</v>
      </c>
      <c r="AL136">
        <f>STDEV(expt!BQ134:CF134)/SQRT(COUNT(expt!BQ134:CF134))</f>
        <v>0.39830945723192601</v>
      </c>
      <c r="AP136">
        <f>AVERAGE('Gal4 ctrl'!S134:AI134)</f>
        <v>1.5771690909090907</v>
      </c>
      <c r="AQ136">
        <f>AVERAGE('UAS ctrl'!S134:AI134)</f>
        <v>1.4244991666666669</v>
      </c>
      <c r="AR136">
        <f>AVERAGE(expt!S134:AI134)</f>
        <v>1.0594366666666666</v>
      </c>
      <c r="AT136">
        <f>STDEV('Gal4 ctrl'!S134:AI134)/SQRT(COUNT('Gal4 ctrl'!S134:AI134))</f>
        <v>0.19281614875058656</v>
      </c>
      <c r="AU136">
        <f>STDEV('UAS ctrl'!S134:AI134)/SQRT(COUNT('UAS ctrl'!S134:AI134))</f>
        <v>0.123934696455605</v>
      </c>
      <c r="AV136">
        <f>STDEV(expt!S134:AI134)/SQRT(COUNT(expt!S134:AI134))</f>
        <v>0.12073263990480725</v>
      </c>
      <c r="AX136">
        <f>AVERAGE('Gal4 ctrl'!AZ134:BP134)</f>
        <v>1.446791818181818</v>
      </c>
      <c r="AY136">
        <f>AVERAGE('UAS ctrl'!AZ134:BP134)</f>
        <v>1.3573775000000001</v>
      </c>
      <c r="AZ136">
        <f>AVERAGE(expt!AZ134:BP134)</f>
        <v>0.87254583333333346</v>
      </c>
      <c r="BB136">
        <f>STDEV('Gal4 ctrl'!AZ134:BP134)/SQRT(COUNT('Gal4 ctrl'!AZ134:BP134))</f>
        <v>0.11729399137379889</v>
      </c>
      <c r="BC136">
        <f>STDEV('UAS ctrl'!AZ134:BP134)/SQRT(COUNT('UAS ctrl'!AZ134:BP134))</f>
        <v>0.11789580352187309</v>
      </c>
      <c r="BD136">
        <f>STDEV(expt!AZ134:BP134)/SQRT(COUNT(expt!AZ134:BP134))</f>
        <v>7.4100968795637337E-2</v>
      </c>
      <c r="BF136">
        <f>AVERAGE('Gal4 ctrl'!CG134:CW134)</f>
        <v>1.1373163636363637</v>
      </c>
      <c r="BG136">
        <f>AVERAGE('UAS ctrl'!CG134:CW134)</f>
        <v>1.0520741666666666</v>
      </c>
      <c r="BH136">
        <f>AVERAGE(expt!CG134:CW134)</f>
        <v>0.70126583333333325</v>
      </c>
      <c r="BJ136">
        <f>STDEV('Gal4 ctrl'!CG134:CW134)/SQRT(COUNT('Gal4 ctrl'!CG134:CW134))</f>
        <v>0.12318360048962182</v>
      </c>
      <c r="BK136">
        <f>STDEV('UAS ctrl'!CG134:CW134)/SQRT(COUNT('UAS ctrl'!CG134:CW134))</f>
        <v>0.12085427654108993</v>
      </c>
      <c r="BL136">
        <f>STDEV(expt!CG134:CW134)/SQRT(COUNT(expt!CG134:CW134))</f>
        <v>4.5782016921731582E-2</v>
      </c>
    </row>
    <row r="137" spans="15:91" x14ac:dyDescent="0.2">
      <c r="O137">
        <v>134</v>
      </c>
      <c r="P137">
        <f>AVERAGE('Gal4 ctrl'!C135:R135)</f>
        <v>5.1337018181818177</v>
      </c>
      <c r="Q137">
        <f>AVERAGE('UAS ctrl'!C135:R135)</f>
        <v>6.8309916666666659</v>
      </c>
      <c r="R137">
        <f>AVERAGE(expt!C135:R135)</f>
        <v>3.2644941666666658</v>
      </c>
      <c r="T137">
        <f>STDEV('Gal4 ctrl'!C135:R135)/SQRT(COUNT('Gal4 ctrl'!C135:R135))</f>
        <v>1.2415547578901505</v>
      </c>
      <c r="U137">
        <f>STDEV('UAS ctrl'!C135:R135)/SQRT(COUNT('UAS ctrl'!C135:R135))</f>
        <v>0.88377758055272437</v>
      </c>
      <c r="V137">
        <f>STDEV(expt!C135:R135)/SQRT(COUNT(expt!C135:R135))</f>
        <v>1.0916961978329029</v>
      </c>
      <c r="X137">
        <f>AVERAGE('Gal4 ctrl'!AJ135:AY135)</f>
        <v>7.3009909090909098</v>
      </c>
      <c r="Y137">
        <f>AVERAGE('UAS ctrl'!AJ135:AY135)</f>
        <v>5.7324224999999993</v>
      </c>
      <c r="Z137">
        <f>AVERAGE(expt!AJ135:AY135)</f>
        <v>2.4827308333333336</v>
      </c>
      <c r="AB137">
        <f>STDEV('Gal4 ctrl'!AJ135:AY135)/SQRT(COUNT('Gal4 ctrl'!AJ135:AY135))</f>
        <v>1.0068253005863661</v>
      </c>
      <c r="AC137">
        <f>STDEV('UAS ctrl'!AJ135:AY135)/SQRT(COUNT('UAS ctrl'!AJ135:AY135))</f>
        <v>0.95042263439795438</v>
      </c>
      <c r="AD137">
        <f>STDEV(expt!AJ135:AY135)/SQRT(COUNT(expt!AJ135:AY135))</f>
        <v>0.66643806018247898</v>
      </c>
      <c r="AF137">
        <f>AVERAGE('Gal4 ctrl'!BQ135:CF135)</f>
        <v>4.9018499999999996</v>
      </c>
      <c r="AG137">
        <f>AVERAGE('UAS ctrl'!BQ135:CF135)</f>
        <v>3.4991783333333331</v>
      </c>
      <c r="AH137">
        <f>AVERAGE(expt!BQ135:CF135)</f>
        <v>1.8203316666666669</v>
      </c>
      <c r="AJ137">
        <f>STDEV('Gal4 ctrl'!BQ135:CF135)/SQRT(COUNT('Gal4 ctrl'!BQ135:CF135))</f>
        <v>0.93393046643935851</v>
      </c>
      <c r="AK137">
        <f>STDEV('UAS ctrl'!BQ135:CF135)/SQRT(COUNT('UAS ctrl'!BQ135:CF135))</f>
        <v>0.89072075781854265</v>
      </c>
      <c r="AL137">
        <f>STDEV(expt!BQ135:CF135)/SQRT(COUNT(expt!BQ135:CF135))</f>
        <v>0.50479244297042569</v>
      </c>
      <c r="AP137">
        <f>AVERAGE('Gal4 ctrl'!S135:AI135)</f>
        <v>1.4360836363636365</v>
      </c>
      <c r="AQ137">
        <f>AVERAGE('UAS ctrl'!S135:AI135)</f>
        <v>1.4592541666666667</v>
      </c>
      <c r="AR137">
        <f>AVERAGE(expt!S135:AI135)</f>
        <v>1.0680933333333331</v>
      </c>
      <c r="AT137">
        <f>STDEV('Gal4 ctrl'!S135:AI135)/SQRT(COUNT('Gal4 ctrl'!S135:AI135))</f>
        <v>0.19385177874426135</v>
      </c>
      <c r="AU137">
        <f>STDEV('UAS ctrl'!S135:AI135)/SQRT(COUNT('UAS ctrl'!S135:AI135))</f>
        <v>0.13074837380330809</v>
      </c>
      <c r="AV137">
        <f>STDEV(expt!S135:AI135)/SQRT(COUNT(expt!S135:AI135))</f>
        <v>0.11358827645261103</v>
      </c>
      <c r="AX137">
        <f>AVERAGE('Gal4 ctrl'!AZ135:BP135)</f>
        <v>1.3872018181818182</v>
      </c>
      <c r="AY137">
        <f>AVERAGE('UAS ctrl'!AZ135:BP135)</f>
        <v>1.3884658333333333</v>
      </c>
      <c r="AZ137">
        <f>AVERAGE(expt!AZ135:BP135)</f>
        <v>0.97365583333333328</v>
      </c>
      <c r="BB137">
        <f>STDEV('Gal4 ctrl'!AZ135:BP135)/SQRT(COUNT('Gal4 ctrl'!AZ135:BP135))</f>
        <v>0.10619006831507519</v>
      </c>
      <c r="BC137">
        <f>STDEV('UAS ctrl'!AZ135:BP135)/SQRT(COUNT('UAS ctrl'!AZ135:BP135))</f>
        <v>0.11957824924125438</v>
      </c>
      <c r="BD137">
        <f>STDEV(expt!AZ135:BP135)/SQRT(COUNT(expt!AZ135:BP135))</f>
        <v>0.11525667379913375</v>
      </c>
      <c r="BF137">
        <f>AVERAGE('Gal4 ctrl'!CG135:CW135)</f>
        <v>1.2409154545454544</v>
      </c>
      <c r="BG137">
        <f>AVERAGE('UAS ctrl'!CG135:CW135)</f>
        <v>1.0076075000000002</v>
      </c>
      <c r="BH137">
        <f>AVERAGE(expt!CG135:CW135)</f>
        <v>0.70884749999999996</v>
      </c>
      <c r="BJ137">
        <f>STDEV('Gal4 ctrl'!CG135:CW135)/SQRT(COUNT('Gal4 ctrl'!CG135:CW135))</f>
        <v>0.14604843290910954</v>
      </c>
      <c r="BK137">
        <f>STDEV('UAS ctrl'!CG135:CW135)/SQRT(COUNT('UAS ctrl'!CG135:CW135))</f>
        <v>0.10421674981066353</v>
      </c>
      <c r="BL137">
        <f>STDEV(expt!CG135:CW135)/SQRT(COUNT(expt!CG135:CW135))</f>
        <v>4.7274949291273051E-2</v>
      </c>
    </row>
    <row r="138" spans="15:91" x14ac:dyDescent="0.2">
      <c r="O138">
        <v>135</v>
      </c>
      <c r="P138">
        <f>AVERAGE('Gal4 ctrl'!C136:R136)</f>
        <v>5.3782636363636369</v>
      </c>
      <c r="Q138">
        <f>AVERAGE('UAS ctrl'!C136:R136)</f>
        <v>6.7909083333333342</v>
      </c>
      <c r="R138">
        <f>AVERAGE(expt!C136:R136)</f>
        <v>3.2117724999999999</v>
      </c>
      <c r="T138">
        <f>STDEV('Gal4 ctrl'!C136:R136)/SQRT(COUNT('Gal4 ctrl'!C136:R136))</f>
        <v>1.1832601575364663</v>
      </c>
      <c r="U138">
        <f>STDEV('UAS ctrl'!C136:R136)/SQRT(COUNT('UAS ctrl'!C136:R136))</f>
        <v>0.8097441689573025</v>
      </c>
      <c r="V138">
        <f>STDEV(expt!C136:R136)/SQRT(COUNT(expt!C136:R136))</f>
        <v>0.93376933127863693</v>
      </c>
      <c r="X138">
        <f>AVERAGE('Gal4 ctrl'!AJ136:AY136)</f>
        <v>7.1502727272727267</v>
      </c>
      <c r="Y138">
        <f>AVERAGE('UAS ctrl'!AJ136:AY136)</f>
        <v>5.4094525000000004</v>
      </c>
      <c r="Z138">
        <f>AVERAGE(expt!AJ136:AY136)</f>
        <v>2.6381425000000003</v>
      </c>
      <c r="AB138">
        <f>STDEV('Gal4 ctrl'!AJ136:AY136)/SQRT(COUNT('Gal4 ctrl'!AJ136:AY136))</f>
        <v>1.0251647438419502</v>
      </c>
      <c r="AC138">
        <f>STDEV('UAS ctrl'!AJ136:AY136)/SQRT(COUNT('UAS ctrl'!AJ136:AY136))</f>
        <v>0.90736471241282413</v>
      </c>
      <c r="AD138">
        <f>STDEV(expt!AJ136:AY136)/SQRT(COUNT(expt!AJ136:AY136))</f>
        <v>0.79883870622062991</v>
      </c>
      <c r="AF138">
        <f>AVERAGE('Gal4 ctrl'!BQ136:CF136)</f>
        <v>4.7371881818181807</v>
      </c>
      <c r="AG138">
        <f>AVERAGE('UAS ctrl'!BQ136:CF136)</f>
        <v>3.199795833333333</v>
      </c>
      <c r="AH138">
        <f>AVERAGE(expt!BQ136:CF136)</f>
        <v>1.98306</v>
      </c>
      <c r="AJ138">
        <f>STDEV('Gal4 ctrl'!BQ136:CF136)/SQRT(COUNT('Gal4 ctrl'!BQ136:CF136))</f>
        <v>1.079927066275411</v>
      </c>
      <c r="AK138">
        <f>STDEV('UAS ctrl'!BQ136:CF136)/SQRT(COUNT('UAS ctrl'!BQ136:CF136))</f>
        <v>0.9396802943082827</v>
      </c>
      <c r="AL138">
        <f>STDEV(expt!BQ136:CF136)/SQRT(COUNT(expt!BQ136:CF136))</f>
        <v>0.523453011381387</v>
      </c>
      <c r="AP138">
        <f>AVERAGE('Gal4 ctrl'!S136:AI136)</f>
        <v>1.4696072727272727</v>
      </c>
      <c r="AQ138">
        <f>AVERAGE('UAS ctrl'!S136:AI136)</f>
        <v>1.4718450000000001</v>
      </c>
      <c r="AR138">
        <f>AVERAGE(expt!S136:AI136)</f>
        <v>1.1519433333333333</v>
      </c>
      <c r="AT138">
        <f>STDEV('Gal4 ctrl'!S136:AI136)/SQRT(COUNT('Gal4 ctrl'!S136:AI136))</f>
        <v>0.16431755413937729</v>
      </c>
      <c r="AU138">
        <f>STDEV('UAS ctrl'!S136:AI136)/SQRT(COUNT('UAS ctrl'!S136:AI136))</f>
        <v>0.10571011645991936</v>
      </c>
      <c r="AV138">
        <f>STDEV(expt!S136:AI136)/SQRT(COUNT(expt!S136:AI136))</f>
        <v>0.14347646690856891</v>
      </c>
      <c r="AX138">
        <f>AVERAGE('Gal4 ctrl'!AZ136:BP136)</f>
        <v>1.3285145454545453</v>
      </c>
      <c r="AY138">
        <f>AVERAGE('UAS ctrl'!AZ136:BP136)</f>
        <v>1.3595425000000001</v>
      </c>
      <c r="AZ138">
        <f>AVERAGE(expt!AZ136:BP136)</f>
        <v>0.90006249999999977</v>
      </c>
      <c r="BB138">
        <f>STDEV('Gal4 ctrl'!AZ136:BP136)/SQRT(COUNT('Gal4 ctrl'!AZ136:BP136))</f>
        <v>0.11977441399536866</v>
      </c>
      <c r="BC138">
        <f>STDEV('UAS ctrl'!AZ136:BP136)/SQRT(COUNT('UAS ctrl'!AZ136:BP136))</f>
        <v>0.14262912773685901</v>
      </c>
      <c r="BD138">
        <f>STDEV(expt!AZ136:BP136)/SQRT(COUNT(expt!AZ136:BP136))</f>
        <v>0.10743836676541468</v>
      </c>
      <c r="BF138">
        <f>AVERAGE('Gal4 ctrl'!CG136:CW136)</f>
        <v>1.1692890909090907</v>
      </c>
      <c r="BG138">
        <f>AVERAGE('UAS ctrl'!CG136:CW136)</f>
        <v>1.02329</v>
      </c>
      <c r="BH138">
        <f>AVERAGE(expt!CG136:CW136)</f>
        <v>0.73571083333333342</v>
      </c>
      <c r="BJ138">
        <f>STDEV('Gal4 ctrl'!CG136:CW136)/SQRT(COUNT('Gal4 ctrl'!CG136:CW136))</f>
        <v>0.13855917101929333</v>
      </c>
      <c r="BK138">
        <f>STDEV('UAS ctrl'!CG136:CW136)/SQRT(COUNT('UAS ctrl'!CG136:CW136))</f>
        <v>9.715040496492279E-2</v>
      </c>
      <c r="BL138">
        <f>STDEV(expt!CG136:CW136)/SQRT(COUNT(expt!CG136:CW136))</f>
        <v>6.1467392445326403E-2</v>
      </c>
    </row>
    <row r="139" spans="15:91" x14ac:dyDescent="0.2">
      <c r="O139">
        <v>136</v>
      </c>
      <c r="P139">
        <f>AVERAGE('Gal4 ctrl'!C137:R137)</f>
        <v>5.9419363636363638</v>
      </c>
      <c r="Q139">
        <f>AVERAGE('UAS ctrl'!C137:R137)</f>
        <v>7.1275583333333339</v>
      </c>
      <c r="R139">
        <f>AVERAGE(expt!C137:R137)</f>
        <v>3.3101091666666664</v>
      </c>
      <c r="T139">
        <f>STDEV('Gal4 ctrl'!C137:R137)/SQRT(COUNT('Gal4 ctrl'!C137:R137))</f>
        <v>1.3269441547660432</v>
      </c>
      <c r="U139">
        <f>STDEV('UAS ctrl'!C137:R137)/SQRT(COUNT('UAS ctrl'!C137:R137))</f>
        <v>0.89162125609020126</v>
      </c>
      <c r="V139">
        <f>STDEV(expt!C137:R137)/SQRT(COUNT(expt!C137:R137))</f>
        <v>1.0413239917538681</v>
      </c>
      <c r="X139">
        <f>AVERAGE('Gal4 ctrl'!AJ137:AY137)</f>
        <v>6.4686272727272724</v>
      </c>
      <c r="Y139">
        <f>AVERAGE('UAS ctrl'!AJ137:AY137)</f>
        <v>5.0838899999999994</v>
      </c>
      <c r="Z139">
        <f>AVERAGE(expt!AJ137:AY137)</f>
        <v>2.3720349999999999</v>
      </c>
      <c r="AB139">
        <f>STDEV('Gal4 ctrl'!AJ137:AY137)/SQRT(COUNT('Gal4 ctrl'!AJ137:AY137))</f>
        <v>1.0644469486836738</v>
      </c>
      <c r="AC139">
        <f>STDEV('UAS ctrl'!AJ137:AY137)/SQRT(COUNT('UAS ctrl'!AJ137:AY137))</f>
        <v>0.9105827005741155</v>
      </c>
      <c r="AD139">
        <f>STDEV(expt!AJ137:AY137)/SQRT(COUNT(expt!AJ137:AY137))</f>
        <v>0.66352711451698976</v>
      </c>
      <c r="AF139">
        <f>AVERAGE('Gal4 ctrl'!BQ137:CF137)</f>
        <v>5.0122163636363632</v>
      </c>
      <c r="AG139">
        <f>AVERAGE('UAS ctrl'!BQ137:CF137)</f>
        <v>3.4760783333333336</v>
      </c>
      <c r="AH139">
        <f>AVERAGE(expt!BQ137:CF137)</f>
        <v>1.7570475000000003</v>
      </c>
      <c r="AJ139">
        <f>STDEV('Gal4 ctrl'!BQ137:CF137)/SQRT(COUNT('Gal4 ctrl'!BQ137:CF137))</f>
        <v>1.0058868966848677</v>
      </c>
      <c r="AK139">
        <f>STDEV('UAS ctrl'!BQ137:CF137)/SQRT(COUNT('UAS ctrl'!BQ137:CF137))</f>
        <v>0.8217038807156023</v>
      </c>
      <c r="AL139">
        <f>STDEV(expt!BQ137:CF137)/SQRT(COUNT(expt!BQ137:CF137))</f>
        <v>0.46822715586354879</v>
      </c>
      <c r="AP139">
        <f>AVERAGE('Gal4 ctrl'!S137:AI137)</f>
        <v>1.3673527272727275</v>
      </c>
      <c r="AQ139">
        <f>AVERAGE('UAS ctrl'!S137:AI137)</f>
        <v>1.4672058333333335</v>
      </c>
      <c r="AR139">
        <f>AVERAGE(expt!S137:AI137)</f>
        <v>1.0744466666666665</v>
      </c>
      <c r="AT139">
        <f>STDEV('Gal4 ctrl'!S137:AI137)/SQRT(COUNT('Gal4 ctrl'!S137:AI137))</f>
        <v>0.13522783043368564</v>
      </c>
      <c r="AU139">
        <f>STDEV('UAS ctrl'!S137:AI137)/SQRT(COUNT('UAS ctrl'!S137:AI137))</f>
        <v>0.13319307455639484</v>
      </c>
      <c r="AV139">
        <f>STDEV(expt!S137:AI137)/SQRT(COUNT(expt!S137:AI137))</f>
        <v>0.12405599582650195</v>
      </c>
      <c r="AX139">
        <f>AVERAGE('Gal4 ctrl'!AZ137:BP137)</f>
        <v>1.4225363636363635</v>
      </c>
      <c r="AY139">
        <f>AVERAGE('UAS ctrl'!AZ137:BP137)</f>
        <v>1.2216</v>
      </c>
      <c r="AZ139">
        <f>AVERAGE(expt!AZ137:BP137)</f>
        <v>0.98063500000000003</v>
      </c>
      <c r="BB139">
        <f>STDEV('Gal4 ctrl'!AZ137:BP137)/SQRT(COUNT('Gal4 ctrl'!AZ137:BP137))</f>
        <v>0.12967937280618308</v>
      </c>
      <c r="BC139">
        <f>STDEV('UAS ctrl'!AZ137:BP137)/SQRT(COUNT('UAS ctrl'!AZ137:BP137))</f>
        <v>0.10957462635532499</v>
      </c>
      <c r="BD139">
        <f>STDEV(expt!AZ137:BP137)/SQRT(COUNT(expt!AZ137:BP137))</f>
        <v>0.13600760788936722</v>
      </c>
      <c r="BF139">
        <f>AVERAGE('Gal4 ctrl'!CG137:CW137)</f>
        <v>1.1563290909090911</v>
      </c>
      <c r="BG139">
        <f>AVERAGE('UAS ctrl'!CG137:CW137)</f>
        <v>1.0117691666666666</v>
      </c>
      <c r="BH139">
        <f>AVERAGE(expt!CG137:CW137)</f>
        <v>0.7092383333333333</v>
      </c>
      <c r="BJ139">
        <f>STDEV('Gal4 ctrl'!CG137:CW137)/SQRT(COUNT('Gal4 ctrl'!CG137:CW137))</f>
        <v>0.12657927298699953</v>
      </c>
      <c r="BK139">
        <f>STDEV('UAS ctrl'!CG137:CW137)/SQRT(COUNT('UAS ctrl'!CG137:CW137))</f>
        <v>9.6721672170000925E-2</v>
      </c>
      <c r="BL139">
        <f>STDEV(expt!CG137:CW137)/SQRT(COUNT(expt!CG137:CW137))</f>
        <v>6.4045732143587039E-2</v>
      </c>
    </row>
    <row r="140" spans="15:91" x14ac:dyDescent="0.2">
      <c r="O140">
        <v>137</v>
      </c>
      <c r="P140">
        <f>AVERAGE('Gal4 ctrl'!C138:R138)</f>
        <v>5.7070227272727267</v>
      </c>
      <c r="Q140">
        <f>AVERAGE('UAS ctrl'!C138:R138)</f>
        <v>6.4729416666666664</v>
      </c>
      <c r="R140">
        <f>AVERAGE(expt!C138:R138)</f>
        <v>3.4365108333333332</v>
      </c>
      <c r="T140">
        <f>STDEV('Gal4 ctrl'!C138:R138)/SQRT(COUNT('Gal4 ctrl'!C138:R138))</f>
        <v>1.1986575176831571</v>
      </c>
      <c r="U140">
        <f>STDEV('UAS ctrl'!C138:R138)/SQRT(COUNT('UAS ctrl'!C138:R138))</f>
        <v>0.84952381273439204</v>
      </c>
      <c r="V140">
        <f>STDEV(expt!C138:R138)/SQRT(COUNT(expt!C138:R138))</f>
        <v>1.0713119062608001</v>
      </c>
      <c r="X140">
        <f>AVERAGE('Gal4 ctrl'!AJ138:AY138)</f>
        <v>6.7920454545454536</v>
      </c>
      <c r="Y140">
        <f>AVERAGE('UAS ctrl'!AJ138:AY138)</f>
        <v>4.6586675</v>
      </c>
      <c r="Z140">
        <f>AVERAGE(expt!AJ138:AY138)</f>
        <v>2.5764683333333331</v>
      </c>
      <c r="AB140">
        <f>STDEV('Gal4 ctrl'!AJ138:AY138)/SQRT(COUNT('Gal4 ctrl'!AJ138:AY138))</f>
        <v>0.98810344014670526</v>
      </c>
      <c r="AC140">
        <f>STDEV('UAS ctrl'!AJ138:AY138)/SQRT(COUNT('UAS ctrl'!AJ138:AY138))</f>
        <v>0.88900645519277999</v>
      </c>
      <c r="AD140">
        <f>STDEV(expt!AJ138:AY138)/SQRT(COUNT(expt!AJ138:AY138))</f>
        <v>0.74935417636226309</v>
      </c>
      <c r="AF140">
        <f>AVERAGE('Gal4 ctrl'!BQ138:CF138)</f>
        <v>4.9979900000000006</v>
      </c>
      <c r="AG140">
        <f>AVERAGE('UAS ctrl'!BQ138:CF138)</f>
        <v>3.6451883333333335</v>
      </c>
      <c r="AH140">
        <f>AVERAGE(expt!BQ138:CF138)</f>
        <v>1.6439025000000003</v>
      </c>
      <c r="AJ140">
        <f>STDEV('Gal4 ctrl'!BQ138:CF138)/SQRT(COUNT('Gal4 ctrl'!BQ138:CF138))</f>
        <v>1.0209808806730909</v>
      </c>
      <c r="AK140">
        <f>STDEV('UAS ctrl'!BQ138:CF138)/SQRT(COUNT('UAS ctrl'!BQ138:CF138))</f>
        <v>0.81949499975995321</v>
      </c>
      <c r="AL140">
        <f>STDEV(expt!BQ138:CF138)/SQRT(COUNT(expt!BQ138:CF138))</f>
        <v>0.45969424719395785</v>
      </c>
      <c r="AP140">
        <f>AVERAGE('Gal4 ctrl'!S138:AI138)</f>
        <v>1.3690781818181816</v>
      </c>
      <c r="AQ140">
        <f>AVERAGE('UAS ctrl'!S138:AI138)</f>
        <v>1.3899708333333332</v>
      </c>
      <c r="AR140">
        <f>AVERAGE(expt!S138:AI138)</f>
        <v>1.0632733333333333</v>
      </c>
      <c r="AT140">
        <f>STDEV('Gal4 ctrl'!S138:AI138)/SQRT(COUNT('Gal4 ctrl'!S138:AI138))</f>
        <v>0.16425740887022511</v>
      </c>
      <c r="AU140">
        <f>STDEV('UAS ctrl'!S138:AI138)/SQRT(COUNT('UAS ctrl'!S138:AI138))</f>
        <v>0.12932342420329035</v>
      </c>
      <c r="AV140">
        <f>STDEV(expt!S138:AI138)/SQRT(COUNT(expt!S138:AI138))</f>
        <v>0.10712838582275891</v>
      </c>
      <c r="AX140">
        <f>AVERAGE('Gal4 ctrl'!AZ138:BP138)</f>
        <v>1.5218936363636362</v>
      </c>
      <c r="AY140">
        <f>AVERAGE('UAS ctrl'!AZ138:BP138)</f>
        <v>1.3139816666666666</v>
      </c>
      <c r="AZ140">
        <f>AVERAGE(expt!AZ138:BP138)</f>
        <v>0.95879499999999995</v>
      </c>
      <c r="BB140">
        <f>STDEV('Gal4 ctrl'!AZ138:BP138)/SQRT(COUNT('Gal4 ctrl'!AZ138:BP138))</f>
        <v>0.1529507422923099</v>
      </c>
      <c r="BC140">
        <f>STDEV('UAS ctrl'!AZ138:BP138)/SQRT(COUNT('UAS ctrl'!AZ138:BP138))</f>
        <v>0.12178549336929281</v>
      </c>
      <c r="BD140">
        <f>STDEV(expt!AZ138:BP138)/SQRT(COUNT(expt!AZ138:BP138))</f>
        <v>0.12642106168325443</v>
      </c>
      <c r="BF140">
        <f>AVERAGE('Gal4 ctrl'!CG138:CW138)</f>
        <v>1.1309318181818182</v>
      </c>
      <c r="BG140">
        <f>AVERAGE('UAS ctrl'!CG138:CW138)</f>
        <v>0.99429500000000004</v>
      </c>
      <c r="BH140">
        <f>AVERAGE(expt!CG138:CW138)</f>
        <v>0.68548333333333333</v>
      </c>
      <c r="BJ140">
        <f>STDEV('Gal4 ctrl'!CG138:CW138)/SQRT(COUNT('Gal4 ctrl'!CG138:CW138))</f>
        <v>0.11415189221398407</v>
      </c>
      <c r="BK140">
        <f>STDEV('UAS ctrl'!CG138:CW138)/SQRT(COUNT('UAS ctrl'!CG138:CW138))</f>
        <v>9.4423737581920589E-2</v>
      </c>
      <c r="BL140">
        <f>STDEV(expt!CG138:CW138)/SQRT(COUNT(expt!CG138:CW138))</f>
        <v>5.707918520650411E-2</v>
      </c>
    </row>
    <row r="141" spans="15:91" x14ac:dyDescent="0.2">
      <c r="O141">
        <v>138</v>
      </c>
      <c r="P141">
        <f>AVERAGE('Gal4 ctrl'!C139:R139)</f>
        <v>5.6419890909090915</v>
      </c>
      <c r="Q141">
        <f>AVERAGE('UAS ctrl'!C139:R139)</f>
        <v>6.6552583333333333</v>
      </c>
      <c r="R141">
        <f>AVERAGE(expt!C139:R139)</f>
        <v>3.6850041666666669</v>
      </c>
      <c r="T141">
        <f>STDEV('Gal4 ctrl'!C139:R139)/SQRT(COUNT('Gal4 ctrl'!C139:R139))</f>
        <v>1.2964253225665312</v>
      </c>
      <c r="U141">
        <f>STDEV('UAS ctrl'!C139:R139)/SQRT(COUNT('UAS ctrl'!C139:R139))</f>
        <v>0.85254818547357947</v>
      </c>
      <c r="V141">
        <f>STDEV(expt!C139:R139)/SQRT(COUNT(expt!C139:R139))</f>
        <v>1.0486118960540878</v>
      </c>
      <c r="X141">
        <f>AVERAGE('Gal4 ctrl'!AJ139:AY139)</f>
        <v>6.545618181818182</v>
      </c>
      <c r="Y141">
        <f>AVERAGE('UAS ctrl'!AJ139:AY139)</f>
        <v>4.6818891666666671</v>
      </c>
      <c r="Z141">
        <f>AVERAGE(expt!AJ139:AY139)</f>
        <v>2.6841075000000001</v>
      </c>
      <c r="AB141">
        <f>STDEV('Gal4 ctrl'!AJ139:AY139)/SQRT(COUNT('Gal4 ctrl'!AJ139:AY139))</f>
        <v>1.022710042157883</v>
      </c>
      <c r="AC141">
        <f>STDEV('UAS ctrl'!AJ139:AY139)/SQRT(COUNT('UAS ctrl'!AJ139:AY139))</f>
        <v>0.8157388911449861</v>
      </c>
      <c r="AD141">
        <f>STDEV(expt!AJ139:AY139)/SQRT(COUNT(expt!AJ139:AY139))</f>
        <v>0.73280424321432303</v>
      </c>
      <c r="AF141">
        <f>AVERAGE('Gal4 ctrl'!BQ139:CF139)</f>
        <v>5.063241818181818</v>
      </c>
      <c r="AG141">
        <f>AVERAGE('UAS ctrl'!BQ139:CF139)</f>
        <v>3.8590550000000001</v>
      </c>
      <c r="AH141">
        <f>AVERAGE(expt!BQ139:CF139)</f>
        <v>1.6969583333333336</v>
      </c>
      <c r="AJ141">
        <f>STDEV('Gal4 ctrl'!BQ139:CF139)/SQRT(COUNT('Gal4 ctrl'!BQ139:CF139))</f>
        <v>1.1182287366324382</v>
      </c>
      <c r="AK141">
        <f>STDEV('UAS ctrl'!BQ139:CF139)/SQRT(COUNT('UAS ctrl'!BQ139:CF139))</f>
        <v>0.78684141555498688</v>
      </c>
      <c r="AL141">
        <f>STDEV(expt!BQ139:CF139)/SQRT(COUNT(expt!BQ139:CF139))</f>
        <v>0.52614556074547625</v>
      </c>
      <c r="AP141">
        <f>AVERAGE('Gal4 ctrl'!S139:AI139)</f>
        <v>1.3703436363636361</v>
      </c>
      <c r="AQ141">
        <f>AVERAGE('UAS ctrl'!S139:AI139)</f>
        <v>1.4172733333333334</v>
      </c>
      <c r="AR141">
        <f>AVERAGE(expt!S139:AI139)</f>
        <v>1.1426491666666665</v>
      </c>
      <c r="AT141">
        <f>STDEV('Gal4 ctrl'!S139:AI139)/SQRT(COUNT('Gal4 ctrl'!S139:AI139))</f>
        <v>0.13307422940376168</v>
      </c>
      <c r="AU141">
        <f>STDEV('UAS ctrl'!S139:AI139)/SQRT(COUNT('UAS ctrl'!S139:AI139))</f>
        <v>8.8003955742128714E-2</v>
      </c>
      <c r="AV141">
        <f>STDEV(expt!S139:AI139)/SQRT(COUNT(expt!S139:AI139))</f>
        <v>0.13282735077089983</v>
      </c>
      <c r="AX141">
        <f>AVERAGE('Gal4 ctrl'!AZ139:BP139)</f>
        <v>1.3944172727272726</v>
      </c>
      <c r="AY141">
        <f>AVERAGE('UAS ctrl'!AZ139:BP139)</f>
        <v>1.2706</v>
      </c>
      <c r="AZ141">
        <f>AVERAGE(expt!AZ139:BP139)</f>
        <v>0.97535999999999989</v>
      </c>
      <c r="BB141">
        <f>STDEV('Gal4 ctrl'!AZ139:BP139)/SQRT(COUNT('Gal4 ctrl'!AZ139:BP139))</f>
        <v>0.12591152300571978</v>
      </c>
      <c r="BC141">
        <f>STDEV('UAS ctrl'!AZ139:BP139)/SQRT(COUNT('UAS ctrl'!AZ139:BP139))</f>
        <v>0.10691302257187639</v>
      </c>
      <c r="BD141">
        <f>STDEV(expt!AZ139:BP139)/SQRT(COUNT(expt!AZ139:BP139))</f>
        <v>0.12610123824278516</v>
      </c>
      <c r="BF141">
        <f>AVERAGE('Gal4 ctrl'!CG139:CW139)</f>
        <v>1.2060227272727273</v>
      </c>
      <c r="BG141">
        <f>AVERAGE('UAS ctrl'!CG139:CW139)</f>
        <v>1.1126041666666666</v>
      </c>
      <c r="BH141">
        <f>AVERAGE(expt!CG139:CW139)</f>
        <v>0.71332333333333331</v>
      </c>
      <c r="BJ141">
        <f>STDEV('Gal4 ctrl'!CG139:CW139)/SQRT(COUNT('Gal4 ctrl'!CG139:CW139))</f>
        <v>0.13058383554490915</v>
      </c>
      <c r="BK141">
        <f>STDEV('UAS ctrl'!CG139:CW139)/SQRT(COUNT('UAS ctrl'!CG139:CW139))</f>
        <v>0.10977677316469109</v>
      </c>
      <c r="BL141">
        <f>STDEV(expt!CG139:CW139)/SQRT(COUNT(expt!CG139:CW139))</f>
        <v>8.129554712481632E-2</v>
      </c>
    </row>
    <row r="142" spans="15:91" x14ac:dyDescent="0.2">
      <c r="O142">
        <v>139</v>
      </c>
      <c r="P142">
        <f>AVERAGE('Gal4 ctrl'!C140:R140)</f>
        <v>5.5251909090909095</v>
      </c>
      <c r="Q142">
        <f>AVERAGE('UAS ctrl'!C140:R140)</f>
        <v>6.784675</v>
      </c>
      <c r="R142">
        <f>AVERAGE(expt!C140:R140)</f>
        <v>3.5302441666666664</v>
      </c>
      <c r="T142">
        <f>STDEV('Gal4 ctrl'!C140:R140)/SQRT(COUNT('Gal4 ctrl'!C140:R140))</f>
        <v>1.1568705372343207</v>
      </c>
      <c r="U142">
        <f>STDEV('UAS ctrl'!C140:R140)/SQRT(COUNT('UAS ctrl'!C140:R140))</f>
        <v>0.93976803465447412</v>
      </c>
      <c r="V142">
        <f>STDEV(expt!C140:R140)/SQRT(COUNT(expt!C140:R140))</f>
        <v>0.96953449108357903</v>
      </c>
      <c r="X142">
        <f>AVERAGE('Gal4 ctrl'!AJ140:AY140)</f>
        <v>6.5729572727272734</v>
      </c>
      <c r="Y142">
        <f>AVERAGE('UAS ctrl'!AJ140:AY140)</f>
        <v>4.9428666666666663</v>
      </c>
      <c r="Z142">
        <f>AVERAGE(expt!AJ140:AY140)</f>
        <v>2.6791258333333334</v>
      </c>
      <c r="AB142">
        <f>STDEV('Gal4 ctrl'!AJ140:AY140)/SQRT(COUNT('Gal4 ctrl'!AJ140:AY140))</f>
        <v>1.1230442292221869</v>
      </c>
      <c r="AC142">
        <f>STDEV('UAS ctrl'!AJ140:AY140)/SQRT(COUNT('UAS ctrl'!AJ140:AY140))</f>
        <v>0.89044666935173433</v>
      </c>
      <c r="AD142">
        <f>STDEV(expt!AJ140:AY140)/SQRT(COUNT(expt!AJ140:AY140))</f>
        <v>0.71854288005937939</v>
      </c>
      <c r="AF142">
        <f>AVERAGE('Gal4 ctrl'!BQ140:CF140)</f>
        <v>5.091279090909091</v>
      </c>
      <c r="AG142">
        <f>AVERAGE('UAS ctrl'!BQ140:CF140)</f>
        <v>3.8797441666666668</v>
      </c>
      <c r="AH142">
        <f>AVERAGE(expt!BQ140:CF140)</f>
        <v>1.8639474999999999</v>
      </c>
      <c r="AJ142">
        <f>STDEV('Gal4 ctrl'!BQ140:CF140)/SQRT(COUNT('Gal4 ctrl'!BQ140:CF140))</f>
        <v>1.0959695628408452</v>
      </c>
      <c r="AK142">
        <f>STDEV('UAS ctrl'!BQ140:CF140)/SQRT(COUNT('UAS ctrl'!BQ140:CF140))</f>
        <v>0.68819628598358717</v>
      </c>
      <c r="AL142">
        <f>STDEV(expt!BQ140:CF140)/SQRT(COUNT(expt!BQ140:CF140))</f>
        <v>0.54427141335796259</v>
      </c>
      <c r="AP142">
        <f>AVERAGE('Gal4 ctrl'!S140:AI140)</f>
        <v>1.434891818181818</v>
      </c>
      <c r="AQ142">
        <f>AVERAGE('UAS ctrl'!S140:AI140)</f>
        <v>1.4423250000000001</v>
      </c>
      <c r="AR142">
        <f>AVERAGE(expt!S140:AI140)</f>
        <v>1.1106658333333335</v>
      </c>
      <c r="AT142">
        <f>STDEV('Gal4 ctrl'!S140:AI140)/SQRT(COUNT('Gal4 ctrl'!S140:AI140))</f>
        <v>0.14661045726574018</v>
      </c>
      <c r="AU142">
        <f>STDEV('UAS ctrl'!S140:AI140)/SQRT(COUNT('UAS ctrl'!S140:AI140))</f>
        <v>0.11465385133086463</v>
      </c>
      <c r="AV142">
        <f>STDEV(expt!S140:AI140)/SQRT(COUNT(expt!S140:AI140))</f>
        <v>9.341219341160531E-2</v>
      </c>
      <c r="AX142">
        <f>AVERAGE('Gal4 ctrl'!AZ140:BP140)</f>
        <v>1.3771227272727276</v>
      </c>
      <c r="AY142">
        <f>AVERAGE('UAS ctrl'!AZ140:BP140)</f>
        <v>1.307133333333333</v>
      </c>
      <c r="AZ142">
        <f>AVERAGE(expt!AZ140:BP140)</f>
        <v>0.8765883333333333</v>
      </c>
      <c r="BB142">
        <f>STDEV('Gal4 ctrl'!AZ140:BP140)/SQRT(COUNT('Gal4 ctrl'!AZ140:BP140))</f>
        <v>0.13506201359571421</v>
      </c>
      <c r="BC142">
        <f>STDEV('UAS ctrl'!AZ140:BP140)/SQRT(COUNT('UAS ctrl'!AZ140:BP140))</f>
        <v>9.3324775765694687E-2</v>
      </c>
      <c r="BD142">
        <f>STDEV(expt!AZ140:BP140)/SQRT(COUNT(expt!AZ140:BP140))</f>
        <v>9.2563349174246801E-2</v>
      </c>
      <c r="BF142">
        <f>AVERAGE('Gal4 ctrl'!CG140:CW140)</f>
        <v>1.1480945454545457</v>
      </c>
      <c r="BG142">
        <f>AVERAGE('UAS ctrl'!CG140:CW140)</f>
        <v>1.0400908333333334</v>
      </c>
      <c r="BH142">
        <f>AVERAGE(expt!CG140:CW140)</f>
        <v>0.7117699999999999</v>
      </c>
      <c r="BJ142">
        <f>STDEV('Gal4 ctrl'!CG140:CW140)/SQRT(COUNT('Gal4 ctrl'!CG140:CW140))</f>
        <v>0.11126885955250757</v>
      </c>
      <c r="BK142">
        <f>STDEV('UAS ctrl'!CG140:CW140)/SQRT(COUNT('UAS ctrl'!CG140:CW140))</f>
        <v>9.6056279900224029E-2</v>
      </c>
      <c r="BL142">
        <f>STDEV(expt!CG140:CW140)/SQRT(COUNT(expt!CG140:CW140))</f>
        <v>7.6639851875212814E-2</v>
      </c>
    </row>
    <row r="143" spans="15:91" x14ac:dyDescent="0.2">
      <c r="O143">
        <v>140</v>
      </c>
      <c r="P143">
        <f>AVERAGE('Gal4 ctrl'!C141:R141)</f>
        <v>5.1158454545454539</v>
      </c>
      <c r="Q143">
        <f>AVERAGE('UAS ctrl'!C141:R141)</f>
        <v>6.3637083333333342</v>
      </c>
      <c r="R143">
        <f>AVERAGE(expt!C141:R141)</f>
        <v>3.6096583333333339</v>
      </c>
      <c r="T143">
        <f>STDEV('Gal4 ctrl'!C141:R141)/SQRT(COUNT('Gal4 ctrl'!C141:R141))</f>
        <v>1.0569191286998125</v>
      </c>
      <c r="U143">
        <f>STDEV('UAS ctrl'!C141:R141)/SQRT(COUNT('UAS ctrl'!C141:R141))</f>
        <v>0.82586261160756147</v>
      </c>
      <c r="V143">
        <f>STDEV(expt!C141:R141)/SQRT(COUNT(expt!C141:R141))</f>
        <v>0.96075419250840366</v>
      </c>
      <c r="X143">
        <f>AVERAGE('Gal4 ctrl'!AJ141:AY141)</f>
        <v>6.2361536363636363</v>
      </c>
      <c r="Y143">
        <f>AVERAGE('UAS ctrl'!AJ141:AY141)</f>
        <v>5.1937441666666659</v>
      </c>
      <c r="Z143">
        <f>AVERAGE(expt!AJ141:AY141)</f>
        <v>2.4396116666666665</v>
      </c>
      <c r="AB143">
        <f>STDEV('Gal4 ctrl'!AJ141:AY141)/SQRT(COUNT('Gal4 ctrl'!AJ141:AY141))</f>
        <v>1.0044882665790786</v>
      </c>
      <c r="AC143">
        <f>STDEV('UAS ctrl'!AJ141:AY141)/SQRT(COUNT('UAS ctrl'!AJ141:AY141))</f>
        <v>0.85440172304638673</v>
      </c>
      <c r="AD143">
        <f>STDEV(expt!AJ141:AY141)/SQRT(COUNT(expt!AJ141:AY141))</f>
        <v>0.68688211558818379</v>
      </c>
      <c r="AF143">
        <f>AVERAGE('Gal4 ctrl'!BQ141:CF141)</f>
        <v>4.1367436363636365</v>
      </c>
      <c r="AG143">
        <f>AVERAGE('UAS ctrl'!BQ141:CF141)</f>
        <v>3.8482083333333335</v>
      </c>
      <c r="AH143">
        <f>AVERAGE(expt!BQ141:CF141)</f>
        <v>1.7162666666666666</v>
      </c>
      <c r="AJ143">
        <f>STDEV('Gal4 ctrl'!BQ141:CF141)/SQRT(COUNT('Gal4 ctrl'!BQ141:CF141))</f>
        <v>0.83610537233627824</v>
      </c>
      <c r="AK143">
        <f>STDEV('UAS ctrl'!BQ141:CF141)/SQRT(COUNT('UAS ctrl'!BQ141:CF141))</f>
        <v>0.82329931789060873</v>
      </c>
      <c r="AL143">
        <f>STDEV(expt!BQ141:CF141)/SQRT(COUNT(expt!BQ141:CF141))</f>
        <v>0.47460630890776262</v>
      </c>
      <c r="AP143">
        <f>AVERAGE('Gal4 ctrl'!S141:AI141)</f>
        <v>1.3955436363636364</v>
      </c>
      <c r="AQ143">
        <f>AVERAGE('UAS ctrl'!S141:AI141)</f>
        <v>1.5316399999999997</v>
      </c>
      <c r="AR143">
        <f>AVERAGE(expt!S141:AI141)</f>
        <v>1.1518841666666666</v>
      </c>
      <c r="AT143">
        <f>STDEV('Gal4 ctrl'!S141:AI141)/SQRT(COUNT('Gal4 ctrl'!S141:AI141))</f>
        <v>0.16211678456242448</v>
      </c>
      <c r="AU143">
        <f>STDEV('UAS ctrl'!S141:AI141)/SQRT(COUNT('UAS ctrl'!S141:AI141))</f>
        <v>0.13655863817644828</v>
      </c>
      <c r="AV143">
        <f>STDEV(expt!S141:AI141)/SQRT(COUNT(expt!S141:AI141))</f>
        <v>0.1146235164436453</v>
      </c>
      <c r="AX143">
        <f>AVERAGE('Gal4 ctrl'!AZ141:BP141)</f>
        <v>1.3518709090909089</v>
      </c>
      <c r="AY143">
        <f>AVERAGE('UAS ctrl'!AZ141:BP141)</f>
        <v>1.3303200000000002</v>
      </c>
      <c r="AZ143">
        <f>AVERAGE(expt!AZ141:BP141)</f>
        <v>0.8437716666666667</v>
      </c>
      <c r="BB143">
        <f>STDEV('Gal4 ctrl'!AZ141:BP141)/SQRT(COUNT('Gal4 ctrl'!AZ141:BP141))</f>
        <v>0.13811421630108475</v>
      </c>
      <c r="BC143">
        <f>STDEV('UAS ctrl'!AZ141:BP141)/SQRT(COUNT('UAS ctrl'!AZ141:BP141))</f>
        <v>9.8396888500941096E-2</v>
      </c>
      <c r="BD143">
        <f>STDEV(expt!AZ141:BP141)/SQRT(COUNT(expt!AZ141:BP141))</f>
        <v>8.1688028636237503E-2</v>
      </c>
      <c r="BF143">
        <f>AVERAGE('Gal4 ctrl'!CG141:CW141)</f>
        <v>1.1084563636363638</v>
      </c>
      <c r="BG143">
        <f>AVERAGE('UAS ctrl'!CG141:CW141)</f>
        <v>1.0713516666666667</v>
      </c>
      <c r="BH143">
        <f>AVERAGE(expt!CG141:CW141)</f>
        <v>0.65449666666666662</v>
      </c>
      <c r="BJ143">
        <f>STDEV('Gal4 ctrl'!CG141:CW141)/SQRT(COUNT('Gal4 ctrl'!CG141:CW141))</f>
        <v>0.11026462094989092</v>
      </c>
      <c r="BK143">
        <f>STDEV('UAS ctrl'!CG141:CW141)/SQRT(COUNT('UAS ctrl'!CG141:CW141))</f>
        <v>8.9192680386878928E-2</v>
      </c>
      <c r="BL143">
        <f>STDEV(expt!CG141:CW141)/SQRT(COUNT(expt!CG141:CW141))</f>
        <v>5.8211151869896914E-2</v>
      </c>
    </row>
    <row r="144" spans="15:91" x14ac:dyDescent="0.2">
      <c r="O144">
        <v>141</v>
      </c>
      <c r="P144">
        <f>AVERAGE('Gal4 ctrl'!C142:R142)</f>
        <v>5.2016881818181808</v>
      </c>
      <c r="Q144">
        <f>AVERAGE('UAS ctrl'!C142:R142)</f>
        <v>6.9985666666666662</v>
      </c>
      <c r="R144">
        <f>AVERAGE(expt!C142:R142)</f>
        <v>3.5370433333333327</v>
      </c>
      <c r="T144">
        <f>STDEV('Gal4 ctrl'!C142:R142)/SQRT(COUNT('Gal4 ctrl'!C142:R142))</f>
        <v>1.07975388975015</v>
      </c>
      <c r="U144">
        <f>STDEV('UAS ctrl'!C142:R142)/SQRT(COUNT('UAS ctrl'!C142:R142))</f>
        <v>0.85330286519352261</v>
      </c>
      <c r="V144">
        <f>STDEV(expt!C142:R142)/SQRT(COUNT(expt!C142:R142))</f>
        <v>1.1120829970684236</v>
      </c>
      <c r="X144">
        <f>AVERAGE('Gal4 ctrl'!AJ142:AY142)</f>
        <v>6.5474890909090924</v>
      </c>
      <c r="Y144">
        <f>AVERAGE('UAS ctrl'!AJ142:AY142)</f>
        <v>5.1562333333333337</v>
      </c>
      <c r="Z144">
        <f>AVERAGE(expt!AJ142:AY142)</f>
        <v>2.4553233333333337</v>
      </c>
      <c r="AB144">
        <f>STDEV('Gal4 ctrl'!AJ142:AY142)/SQRT(COUNT('Gal4 ctrl'!AJ142:AY142))</f>
        <v>0.97603524094858041</v>
      </c>
      <c r="AC144">
        <f>STDEV('UAS ctrl'!AJ142:AY142)/SQRT(COUNT('UAS ctrl'!AJ142:AY142))</f>
        <v>0.77021271081370102</v>
      </c>
      <c r="AD144">
        <f>STDEV(expt!AJ142:AY142)/SQRT(COUNT(expt!AJ142:AY142))</f>
        <v>0.7201784602247675</v>
      </c>
      <c r="AF144">
        <f>AVERAGE('Gal4 ctrl'!BQ142:CF142)</f>
        <v>4.3012681818181813</v>
      </c>
      <c r="AG144">
        <f>AVERAGE('UAS ctrl'!BQ142:CF142)</f>
        <v>3.7838875000000005</v>
      </c>
      <c r="AH144">
        <f>AVERAGE(expt!BQ142:CF142)</f>
        <v>1.6606133333333333</v>
      </c>
      <c r="AJ144">
        <f>STDEV('Gal4 ctrl'!BQ142:CF142)/SQRT(COUNT('Gal4 ctrl'!BQ142:CF142))</f>
        <v>0.86047103825417337</v>
      </c>
      <c r="AK144">
        <f>STDEV('UAS ctrl'!BQ142:CF142)/SQRT(COUNT('UAS ctrl'!BQ142:CF142))</f>
        <v>0.7967335226668314</v>
      </c>
      <c r="AL144">
        <f>STDEV(expt!BQ142:CF142)/SQRT(COUNT(expt!BQ142:CF142))</f>
        <v>0.44131631735712717</v>
      </c>
      <c r="AP144">
        <f>AVERAGE('Gal4 ctrl'!S142:AI142)</f>
        <v>1.4752863636363636</v>
      </c>
      <c r="AQ144">
        <f>AVERAGE('UAS ctrl'!S142:AI142)</f>
        <v>1.3936874999999997</v>
      </c>
      <c r="AR144">
        <f>AVERAGE(expt!S142:AI142)</f>
        <v>1.1041258333333333</v>
      </c>
      <c r="AT144">
        <f>STDEV('Gal4 ctrl'!S142:AI142)/SQRT(COUNT('Gal4 ctrl'!S142:AI142))</f>
        <v>0.16835293976034521</v>
      </c>
      <c r="AU144">
        <f>STDEV('UAS ctrl'!S142:AI142)/SQRT(COUNT('UAS ctrl'!S142:AI142))</f>
        <v>8.28750405925677E-2</v>
      </c>
      <c r="AV144">
        <f>STDEV(expt!S142:AI142)/SQRT(COUNT(expt!S142:AI142))</f>
        <v>0.12988014728306338</v>
      </c>
      <c r="AX144">
        <f>AVERAGE('Gal4 ctrl'!AZ142:BP142)</f>
        <v>1.3614290909090911</v>
      </c>
      <c r="AY144">
        <f>AVERAGE('UAS ctrl'!AZ142:BP142)</f>
        <v>1.3224141666666667</v>
      </c>
      <c r="AZ144">
        <f>AVERAGE(expt!AZ142:BP142)</f>
        <v>0.86733833333333343</v>
      </c>
      <c r="BB144">
        <f>STDEV('Gal4 ctrl'!AZ142:BP142)/SQRT(COUNT('Gal4 ctrl'!AZ142:BP142))</f>
        <v>0.14673547359080316</v>
      </c>
      <c r="BC144">
        <f>STDEV('UAS ctrl'!AZ142:BP142)/SQRT(COUNT('UAS ctrl'!AZ142:BP142))</f>
        <v>7.2308274836185654E-2</v>
      </c>
      <c r="BD144">
        <f>STDEV(expt!AZ142:BP142)/SQRT(COUNT(expt!AZ142:BP142))</f>
        <v>9.9207069960010927E-2</v>
      </c>
      <c r="BF144">
        <f>AVERAGE('Gal4 ctrl'!CG142:CW142)</f>
        <v>1.1774636363636366</v>
      </c>
      <c r="BG144">
        <f>AVERAGE('UAS ctrl'!CG142:CW142)</f>
        <v>1.0688500000000001</v>
      </c>
      <c r="BH144">
        <f>AVERAGE(expt!CG142:CW142)</f>
        <v>0.75700499999999993</v>
      </c>
      <c r="BJ144">
        <f>STDEV('Gal4 ctrl'!CG142:CW142)/SQRT(COUNT('Gal4 ctrl'!CG142:CW142))</f>
        <v>0.12889834289274571</v>
      </c>
      <c r="BK144">
        <f>STDEV('UAS ctrl'!CG142:CW142)/SQRT(COUNT('UAS ctrl'!CG142:CW142))</f>
        <v>0.10199263174515606</v>
      </c>
      <c r="BL144">
        <f>STDEV(expt!CG142:CW142)/SQRT(COUNT(expt!CG142:CW142))</f>
        <v>7.7235097802590844E-2</v>
      </c>
    </row>
    <row r="145" spans="15:64" x14ac:dyDescent="0.2">
      <c r="O145">
        <v>142</v>
      </c>
      <c r="P145">
        <f>AVERAGE('Gal4 ctrl'!C143:R143)</f>
        <v>5.4766227272727273</v>
      </c>
      <c r="Q145">
        <f>AVERAGE('UAS ctrl'!C143:R143)</f>
        <v>6.4582666666666668</v>
      </c>
      <c r="R145">
        <f>AVERAGE(expt!C143:R143)</f>
        <v>3.5707066666666663</v>
      </c>
      <c r="T145">
        <f>STDEV('Gal4 ctrl'!C143:R143)/SQRT(COUNT('Gal4 ctrl'!C143:R143))</f>
        <v>1.2561537819073609</v>
      </c>
      <c r="U145">
        <f>STDEV('UAS ctrl'!C143:R143)/SQRT(COUNT('UAS ctrl'!C143:R143))</f>
        <v>0.96346561223512073</v>
      </c>
      <c r="V145">
        <f>STDEV(expt!C143:R143)/SQRT(COUNT(expt!C143:R143))</f>
        <v>1.064829739795774</v>
      </c>
      <c r="X145">
        <f>AVERAGE('Gal4 ctrl'!AJ143:AY143)</f>
        <v>6.8070663636363626</v>
      </c>
      <c r="Y145">
        <f>AVERAGE('UAS ctrl'!AJ143:AY143)</f>
        <v>5.0569333333333333</v>
      </c>
      <c r="Z145">
        <f>AVERAGE(expt!AJ143:AY143)</f>
        <v>2.6448174999999998</v>
      </c>
      <c r="AB145">
        <f>STDEV('Gal4 ctrl'!AJ143:AY143)/SQRT(COUNT('Gal4 ctrl'!AJ143:AY143))</f>
        <v>0.93578790862641903</v>
      </c>
      <c r="AC145">
        <f>STDEV('UAS ctrl'!AJ143:AY143)/SQRT(COUNT('UAS ctrl'!AJ143:AY143))</f>
        <v>0.8452033602642739</v>
      </c>
      <c r="AD145">
        <f>STDEV(expt!AJ143:AY143)/SQRT(COUNT(expt!AJ143:AY143))</f>
        <v>0.80087736679477251</v>
      </c>
      <c r="AF145">
        <f>AVERAGE('Gal4 ctrl'!BQ143:CF143)</f>
        <v>4.8283036363636365</v>
      </c>
      <c r="AG145">
        <f>AVERAGE('UAS ctrl'!BQ143:CF143)</f>
        <v>3.3590583333333335</v>
      </c>
      <c r="AH145">
        <f>AVERAGE(expt!BQ143:CF143)</f>
        <v>1.6739708333333327</v>
      </c>
      <c r="AJ145">
        <f>STDEV('Gal4 ctrl'!BQ143:CF143)/SQRT(COUNT('Gal4 ctrl'!BQ143:CF143))</f>
        <v>0.98700966494233844</v>
      </c>
      <c r="AK145">
        <f>STDEV('UAS ctrl'!BQ143:CF143)/SQRT(COUNT('UAS ctrl'!BQ143:CF143))</f>
        <v>0.64753887697238388</v>
      </c>
      <c r="AL145">
        <f>STDEV(expt!BQ143:CF143)/SQRT(COUNT(expt!BQ143:CF143))</f>
        <v>0.43648301879471696</v>
      </c>
      <c r="AP145">
        <f>AVERAGE('Gal4 ctrl'!S143:AI143)</f>
        <v>1.2856163636363638</v>
      </c>
      <c r="AQ145">
        <f>AVERAGE('UAS ctrl'!S143:AI143)</f>
        <v>1.5038908333333332</v>
      </c>
      <c r="AR145">
        <f>AVERAGE(expt!S143:AI143)</f>
        <v>1.2606275</v>
      </c>
      <c r="AT145">
        <f>STDEV('Gal4 ctrl'!S143:AI143)/SQRT(COUNT('Gal4 ctrl'!S143:AI143))</f>
        <v>0.12723141393305717</v>
      </c>
      <c r="AU145">
        <f>STDEV('UAS ctrl'!S143:AI143)/SQRT(COUNT('UAS ctrl'!S143:AI143))</f>
        <v>0.13110536888584867</v>
      </c>
      <c r="AV145">
        <f>STDEV(expt!S143:AI143)/SQRT(COUNT(expt!S143:AI143))</f>
        <v>0.17380552412640984</v>
      </c>
      <c r="AX145">
        <f>AVERAGE('Gal4 ctrl'!AZ143:BP143)</f>
        <v>1.3323463636363637</v>
      </c>
      <c r="AY145">
        <f>AVERAGE('UAS ctrl'!AZ143:BP143)</f>
        <v>1.354805</v>
      </c>
      <c r="AZ145">
        <f>AVERAGE(expt!AZ143:BP143)</f>
        <v>0.77648083333333329</v>
      </c>
      <c r="BB145">
        <f>STDEV('Gal4 ctrl'!AZ143:BP143)/SQRT(COUNT('Gal4 ctrl'!AZ143:BP143))</f>
        <v>0.13339947282349654</v>
      </c>
      <c r="BC145">
        <f>STDEV('UAS ctrl'!AZ143:BP143)/SQRT(COUNT('UAS ctrl'!AZ143:BP143))</f>
        <v>9.9141419015434273E-2</v>
      </c>
      <c r="BD145">
        <f>STDEV(expt!AZ143:BP143)/SQRT(COUNT(expt!AZ143:BP143))</f>
        <v>7.1579988913212766E-2</v>
      </c>
      <c r="BF145">
        <f>AVERAGE('Gal4 ctrl'!CG143:CW143)</f>
        <v>1.279559090909091</v>
      </c>
      <c r="BG145">
        <f>AVERAGE('UAS ctrl'!CG143:CW143)</f>
        <v>1.0757433333333333</v>
      </c>
      <c r="BH145">
        <f>AVERAGE(expt!CG143:CW143)</f>
        <v>0.72282583333333328</v>
      </c>
      <c r="BJ145">
        <f>STDEV('Gal4 ctrl'!CG143:CW143)/SQRT(COUNT('Gal4 ctrl'!CG143:CW143))</f>
        <v>0.14446844697627068</v>
      </c>
      <c r="BK145">
        <f>STDEV('UAS ctrl'!CG143:CW143)/SQRT(COUNT('UAS ctrl'!CG143:CW143))</f>
        <v>0.11005846129914473</v>
      </c>
      <c r="BL145">
        <f>STDEV(expt!CG143:CW143)/SQRT(COUNT(expt!CG143:CW143))</f>
        <v>7.7400946978177773E-2</v>
      </c>
    </row>
    <row r="146" spans="15:64" x14ac:dyDescent="0.2">
      <c r="O146">
        <v>143</v>
      </c>
      <c r="P146">
        <f>AVERAGE('Gal4 ctrl'!C144:R144)</f>
        <v>5.3033700000000001</v>
      </c>
      <c r="Q146">
        <f>AVERAGE('UAS ctrl'!C144:R144)</f>
        <v>6.4381916666666674</v>
      </c>
      <c r="R146">
        <f>AVERAGE(expt!C144:R144)</f>
        <v>3.804135</v>
      </c>
      <c r="T146">
        <f>STDEV('Gal4 ctrl'!C144:R144)/SQRT(COUNT('Gal4 ctrl'!C144:R144))</f>
        <v>1.1377008926978369</v>
      </c>
      <c r="U146">
        <f>STDEV('UAS ctrl'!C144:R144)/SQRT(COUNT('UAS ctrl'!C144:R144))</f>
        <v>0.88581236662022411</v>
      </c>
      <c r="V146">
        <f>STDEV(expt!C144:R144)/SQRT(COUNT(expt!C144:R144))</f>
        <v>1.2109214261371504</v>
      </c>
      <c r="X146">
        <f>AVERAGE('Gal4 ctrl'!AJ144:AY144)</f>
        <v>6.1137899999999998</v>
      </c>
      <c r="Y146">
        <f>AVERAGE('UAS ctrl'!AJ144:AY144)</f>
        <v>4.9674583333333331</v>
      </c>
      <c r="Z146">
        <f>AVERAGE(expt!AJ144:AY144)</f>
        <v>2.1839874999999997</v>
      </c>
      <c r="AB146">
        <f>STDEV('Gal4 ctrl'!AJ144:AY144)/SQRT(COUNT('Gal4 ctrl'!AJ144:AY144))</f>
        <v>0.94730340839381855</v>
      </c>
      <c r="AC146">
        <f>STDEV('UAS ctrl'!AJ144:AY144)/SQRT(COUNT('UAS ctrl'!AJ144:AY144))</f>
        <v>0.86156652924302346</v>
      </c>
      <c r="AD146">
        <f>STDEV(expt!AJ144:AY144)/SQRT(COUNT(expt!AJ144:AY144))</f>
        <v>0.58942469253235075</v>
      </c>
      <c r="AF146">
        <f>AVERAGE('Gal4 ctrl'!BQ144:CF144)</f>
        <v>5.5844827272727269</v>
      </c>
      <c r="AG146">
        <f>AVERAGE('UAS ctrl'!BQ144:CF144)</f>
        <v>3.4012733333333327</v>
      </c>
      <c r="AH146">
        <f>AVERAGE(expt!BQ144:CF144)</f>
        <v>1.296600833333333</v>
      </c>
      <c r="AJ146">
        <f>STDEV('Gal4 ctrl'!BQ144:CF144)/SQRT(COUNT('Gal4 ctrl'!BQ144:CF144))</f>
        <v>1.1123847519108676</v>
      </c>
      <c r="AK146">
        <f>STDEV('UAS ctrl'!BQ144:CF144)/SQRT(COUNT('UAS ctrl'!BQ144:CF144))</f>
        <v>0.65072493019072009</v>
      </c>
      <c r="AL146">
        <f>STDEV(expt!BQ144:CF144)/SQRT(COUNT(expt!BQ144:CF144))</f>
        <v>0.28529231938077865</v>
      </c>
      <c r="AP146">
        <f>AVERAGE('Gal4 ctrl'!S144:AI144)</f>
        <v>1.2500618181818182</v>
      </c>
      <c r="AQ146">
        <f>AVERAGE('UAS ctrl'!S144:AI144)</f>
        <v>1.3888</v>
      </c>
      <c r="AR146">
        <f>AVERAGE(expt!S144:AI144)</f>
        <v>1.1310741666666668</v>
      </c>
      <c r="AT146">
        <f>STDEV('Gal4 ctrl'!S144:AI144)/SQRT(COUNT('Gal4 ctrl'!S144:AI144))</f>
        <v>0.12232938361666448</v>
      </c>
      <c r="AU146">
        <f>STDEV('UAS ctrl'!S144:AI144)/SQRT(COUNT('UAS ctrl'!S144:AI144))</f>
        <v>8.0280294008309258E-2</v>
      </c>
      <c r="AV146">
        <f>STDEV(expt!S144:AI144)/SQRT(COUNT(expt!S144:AI144))</f>
        <v>0.13510156888743347</v>
      </c>
      <c r="AX146">
        <f>AVERAGE('Gal4 ctrl'!AZ144:BP144)</f>
        <v>1.3653581818181817</v>
      </c>
      <c r="AY146">
        <f>AVERAGE('UAS ctrl'!AZ144:BP144)</f>
        <v>1.3417358333333331</v>
      </c>
      <c r="AZ146">
        <f>AVERAGE(expt!AZ144:BP144)</f>
        <v>0.83017583333333345</v>
      </c>
      <c r="BB146">
        <f>STDEV('Gal4 ctrl'!AZ144:BP144)/SQRT(COUNT('Gal4 ctrl'!AZ144:BP144))</f>
        <v>0.15976454651550775</v>
      </c>
      <c r="BC146">
        <f>STDEV('UAS ctrl'!AZ144:BP144)/SQRT(COUNT('UAS ctrl'!AZ144:BP144))</f>
        <v>0.13396817660027902</v>
      </c>
      <c r="BD146">
        <f>STDEV(expt!AZ144:BP144)/SQRT(COUNT(expt!AZ144:BP144))</f>
        <v>8.6972901234690772E-2</v>
      </c>
      <c r="BF146">
        <f>AVERAGE('Gal4 ctrl'!CG144:CW144)</f>
        <v>1.2969936363636363</v>
      </c>
      <c r="BG146">
        <f>AVERAGE('UAS ctrl'!CG144:CW144)</f>
        <v>1.0745300000000002</v>
      </c>
      <c r="BH146">
        <f>AVERAGE(expt!CG144:CW144)</f>
        <v>0.6917458333333335</v>
      </c>
      <c r="BJ146">
        <f>STDEV('Gal4 ctrl'!CG144:CW144)/SQRT(COUNT('Gal4 ctrl'!CG144:CW144))</f>
        <v>0.15244843102011879</v>
      </c>
      <c r="BK146">
        <f>STDEV('UAS ctrl'!CG144:CW144)/SQRT(COUNT('UAS ctrl'!CG144:CW144))</f>
        <v>9.5390134233529933E-2</v>
      </c>
      <c r="BL146">
        <f>STDEV(expt!CG144:CW144)/SQRT(COUNT(expt!CG144:CW144))</f>
        <v>5.1131460878831865E-2</v>
      </c>
    </row>
    <row r="147" spans="15:64" x14ac:dyDescent="0.2">
      <c r="O147">
        <v>144</v>
      </c>
      <c r="P147">
        <f>AVERAGE('Gal4 ctrl'!C145:R145)</f>
        <v>5.3462754545454541</v>
      </c>
      <c r="Q147">
        <f>AVERAGE('UAS ctrl'!C145:R145)</f>
        <v>6.0647750000000009</v>
      </c>
      <c r="R147">
        <f>AVERAGE(expt!C145:R145)</f>
        <v>3.1687208333333339</v>
      </c>
      <c r="T147">
        <f>STDEV('Gal4 ctrl'!C145:R145)/SQRT(COUNT('Gal4 ctrl'!C145:R145))</f>
        <v>1.0433696796972638</v>
      </c>
      <c r="U147">
        <f>STDEV('UAS ctrl'!C145:R145)/SQRT(COUNT('UAS ctrl'!C145:R145))</f>
        <v>0.91379715615375845</v>
      </c>
      <c r="V147">
        <f>STDEV(expt!C145:R145)/SQRT(COUNT(expt!C145:R145))</f>
        <v>0.95015520664565412</v>
      </c>
      <c r="X147">
        <f>AVERAGE('Gal4 ctrl'!AJ145:AY145)</f>
        <v>6.3641590909090899</v>
      </c>
      <c r="Y147">
        <f>AVERAGE('UAS ctrl'!AJ145:AY145)</f>
        <v>4.758141666666666</v>
      </c>
      <c r="Z147">
        <f>AVERAGE(expt!AJ145:AY145)</f>
        <v>2.6371116666666672</v>
      </c>
      <c r="AB147">
        <f>STDEV('Gal4 ctrl'!AJ145:AY145)/SQRT(COUNT('Gal4 ctrl'!AJ145:AY145))</f>
        <v>0.99678026841011225</v>
      </c>
      <c r="AC147">
        <f>STDEV('UAS ctrl'!AJ145:AY145)/SQRT(COUNT('UAS ctrl'!AJ145:AY145))</f>
        <v>0.8083284195531687</v>
      </c>
      <c r="AD147">
        <f>STDEV(expt!AJ145:AY145)/SQRT(COUNT(expt!AJ145:AY145))</f>
        <v>0.69500239993681245</v>
      </c>
      <c r="AF147">
        <f>AVERAGE('Gal4 ctrl'!BQ145:CF145)</f>
        <v>6.1542781818181824</v>
      </c>
      <c r="AG147">
        <f>AVERAGE('UAS ctrl'!BQ145:CF145)</f>
        <v>3.5608266666666668</v>
      </c>
      <c r="AH147">
        <f>AVERAGE(expt!BQ145:CF145)</f>
        <v>1.5907441666666664</v>
      </c>
      <c r="AJ147">
        <f>STDEV('Gal4 ctrl'!BQ145:CF145)/SQRT(COUNT('Gal4 ctrl'!BQ145:CF145))</f>
        <v>1.0892604594626394</v>
      </c>
      <c r="AK147">
        <f>STDEV('UAS ctrl'!BQ145:CF145)/SQRT(COUNT('UAS ctrl'!BQ145:CF145))</f>
        <v>0.66800835073410947</v>
      </c>
      <c r="AL147">
        <f>STDEV(expt!BQ145:CF145)/SQRT(COUNT(expt!BQ145:CF145))</f>
        <v>0.40603084402814721</v>
      </c>
      <c r="AP147">
        <f>AVERAGE('Gal4 ctrl'!S145:AI145)</f>
        <v>1.3284272727272728</v>
      </c>
      <c r="AQ147">
        <f>AVERAGE('UAS ctrl'!S145:AI145)</f>
        <v>1.4230416666666665</v>
      </c>
      <c r="AR147">
        <f>AVERAGE(expt!S145:AI145)</f>
        <v>1.1517275</v>
      </c>
      <c r="AT147">
        <f>STDEV('Gal4 ctrl'!S145:AI145)/SQRT(COUNT('Gal4 ctrl'!S145:AI145))</f>
        <v>0.13604986825085263</v>
      </c>
      <c r="AU147">
        <f>STDEV('UAS ctrl'!S145:AI145)/SQRT(COUNT('UAS ctrl'!S145:AI145))</f>
        <v>8.7192141064340895E-2</v>
      </c>
      <c r="AV147">
        <f>STDEV(expt!S145:AI145)/SQRT(COUNT(expt!S145:AI145))</f>
        <v>0.1233739671789074</v>
      </c>
      <c r="AX147">
        <f>AVERAGE('Gal4 ctrl'!AZ145:BP145)</f>
        <v>1.3682054545454545</v>
      </c>
      <c r="AY147">
        <f>AVERAGE('UAS ctrl'!AZ145:BP145)</f>
        <v>1.3224066666666665</v>
      </c>
      <c r="AZ147">
        <f>AVERAGE(expt!AZ145:BP145)</f>
        <v>0.93690166666666663</v>
      </c>
      <c r="BB147">
        <f>STDEV('Gal4 ctrl'!AZ145:BP145)/SQRT(COUNT('Gal4 ctrl'!AZ145:BP145))</f>
        <v>0.12961458725680547</v>
      </c>
      <c r="BC147">
        <f>STDEV('UAS ctrl'!AZ145:BP145)/SQRT(COUNT('UAS ctrl'!AZ145:BP145))</f>
        <v>0.12406393816712184</v>
      </c>
      <c r="BD147">
        <f>STDEV(expt!AZ145:BP145)/SQRT(COUNT(expt!AZ145:BP145))</f>
        <v>0.11585848677297327</v>
      </c>
      <c r="BF147">
        <f>AVERAGE('Gal4 ctrl'!CG145:CW145)</f>
        <v>1.1926027272727273</v>
      </c>
      <c r="BG147">
        <f>AVERAGE('UAS ctrl'!CG145:CW145)</f>
        <v>1.0675425000000001</v>
      </c>
      <c r="BH147">
        <f>AVERAGE(expt!CG145:CW145)</f>
        <v>0.74528583333333331</v>
      </c>
      <c r="BJ147">
        <f>STDEV('Gal4 ctrl'!CG145:CW145)/SQRT(COUNT('Gal4 ctrl'!CG145:CW145))</f>
        <v>0.10640881226401311</v>
      </c>
      <c r="BK147">
        <f>STDEV('UAS ctrl'!CG145:CW145)/SQRT(COUNT('UAS ctrl'!CG145:CW145))</f>
        <v>9.6119132702087509E-2</v>
      </c>
      <c r="BL147">
        <f>STDEV(expt!CG145:CW145)/SQRT(COUNT(expt!CG145:CW145))</f>
        <v>6.2216802386327368E-2</v>
      </c>
    </row>
    <row r="148" spans="15:64" x14ac:dyDescent="0.2">
      <c r="O148">
        <v>145</v>
      </c>
      <c r="P148">
        <f>AVERAGE('Gal4 ctrl'!C146:R146)</f>
        <v>5.0099536363636368</v>
      </c>
      <c r="Q148">
        <f>AVERAGE('UAS ctrl'!C146:R146)</f>
        <v>6.8071083333333346</v>
      </c>
      <c r="R148">
        <f>AVERAGE(expt!C146:R146)</f>
        <v>3.1333749999999996</v>
      </c>
      <c r="T148">
        <f>STDEV('Gal4 ctrl'!C146:R146)/SQRT(COUNT('Gal4 ctrl'!C146:R146))</f>
        <v>1.0675864588213351</v>
      </c>
      <c r="U148">
        <f>STDEV('UAS ctrl'!C146:R146)/SQRT(COUNT('UAS ctrl'!C146:R146))</f>
        <v>1.1189221459537775</v>
      </c>
      <c r="V148">
        <f>STDEV(expt!C146:R146)/SQRT(COUNT(expt!C146:R146))</f>
        <v>0.83806227949621637</v>
      </c>
      <c r="X148">
        <f>AVERAGE('Gal4 ctrl'!AJ146:AY146)</f>
        <v>6.299713636363637</v>
      </c>
      <c r="Y148">
        <f>AVERAGE('UAS ctrl'!AJ146:AY146)</f>
        <v>5.3159916666666662</v>
      </c>
      <c r="Z148">
        <f>AVERAGE(expt!AJ146:AY146)</f>
        <v>2.6728375</v>
      </c>
      <c r="AB148">
        <f>STDEV('Gal4 ctrl'!AJ146:AY146)/SQRT(COUNT('Gal4 ctrl'!AJ146:AY146))</f>
        <v>1.1972057195078523</v>
      </c>
      <c r="AC148">
        <f>STDEV('UAS ctrl'!AJ146:AY146)/SQRT(COUNT('UAS ctrl'!AJ146:AY146))</f>
        <v>0.92759568447536678</v>
      </c>
      <c r="AD148">
        <f>STDEV(expt!AJ146:AY146)/SQRT(COUNT(expt!AJ146:AY146))</f>
        <v>0.74228122686400655</v>
      </c>
      <c r="AF148">
        <f>AVERAGE('Gal4 ctrl'!BQ146:CF146)</f>
        <v>5.8024354545454546</v>
      </c>
      <c r="AG148">
        <f>AVERAGE('UAS ctrl'!BQ146:CF146)</f>
        <v>3.8154133333333333</v>
      </c>
      <c r="AH148">
        <f>AVERAGE(expt!BQ146:CF146)</f>
        <v>1.6594491666666664</v>
      </c>
      <c r="AJ148">
        <f>STDEV('Gal4 ctrl'!BQ146:CF146)/SQRT(COUNT('Gal4 ctrl'!BQ146:CF146))</f>
        <v>0.98009359481388603</v>
      </c>
      <c r="AK148">
        <f>STDEV('UAS ctrl'!BQ146:CF146)/SQRT(COUNT('UAS ctrl'!BQ146:CF146))</f>
        <v>0.81067517632595087</v>
      </c>
      <c r="AL148">
        <f>STDEV(expt!BQ146:CF146)/SQRT(COUNT(expt!BQ146:CF146))</f>
        <v>0.39876827635034096</v>
      </c>
      <c r="AP148">
        <f>AVERAGE('Gal4 ctrl'!S146:AI146)</f>
        <v>1.4320481818181816</v>
      </c>
      <c r="AQ148">
        <f>AVERAGE('UAS ctrl'!S146:AI146)</f>
        <v>1.4228541666666665</v>
      </c>
      <c r="AR148">
        <f>AVERAGE(expt!S146:AI146)</f>
        <v>1.1213066666666667</v>
      </c>
      <c r="AT148">
        <f>STDEV('Gal4 ctrl'!S146:AI146)/SQRT(COUNT('Gal4 ctrl'!S146:AI146))</f>
        <v>0.16916466430304056</v>
      </c>
      <c r="AU148">
        <f>STDEV('UAS ctrl'!S146:AI146)/SQRT(COUNT('UAS ctrl'!S146:AI146))</f>
        <v>0.1035042136930165</v>
      </c>
      <c r="AV148">
        <f>STDEV(expt!S146:AI146)/SQRT(COUNT(expt!S146:AI146))</f>
        <v>0.11811829784952334</v>
      </c>
      <c r="AX148">
        <f>AVERAGE('Gal4 ctrl'!AZ146:BP146)</f>
        <v>1.3832045454545456</v>
      </c>
      <c r="AY148">
        <f>AVERAGE('UAS ctrl'!AZ146:BP146)</f>
        <v>1.2397166666666666</v>
      </c>
      <c r="AZ148">
        <f>AVERAGE(expt!AZ146:BP146)</f>
        <v>0.89503083333333322</v>
      </c>
      <c r="BB148">
        <f>STDEV('Gal4 ctrl'!AZ146:BP146)/SQRT(COUNT('Gal4 ctrl'!AZ146:BP146))</f>
        <v>0.11699818266936393</v>
      </c>
      <c r="BC148">
        <f>STDEV('UAS ctrl'!AZ146:BP146)/SQRT(COUNT('UAS ctrl'!AZ146:BP146))</f>
        <v>0.11395844838396493</v>
      </c>
      <c r="BD148">
        <f>STDEV(expt!AZ146:BP146)/SQRT(COUNT(expt!AZ146:BP146))</f>
        <v>9.0153968773110355E-2</v>
      </c>
      <c r="BF148">
        <f>AVERAGE('Gal4 ctrl'!CG146:CW146)</f>
        <v>1.1976927272727274</v>
      </c>
      <c r="BG148">
        <f>AVERAGE('UAS ctrl'!CG146:CW146)</f>
        <v>1.1440791666666665</v>
      </c>
      <c r="BH148">
        <f>AVERAGE(expt!CG146:CW146)</f>
        <v>0.69602916666666659</v>
      </c>
      <c r="BJ148">
        <f>STDEV('Gal4 ctrl'!CG146:CW146)/SQRT(COUNT('Gal4 ctrl'!CG146:CW146))</f>
        <v>0.10702890122078657</v>
      </c>
      <c r="BK148">
        <f>STDEV('UAS ctrl'!CG146:CW146)/SQRT(COUNT('UAS ctrl'!CG146:CW146))</f>
        <v>0.10167689525886577</v>
      </c>
      <c r="BL148">
        <f>STDEV(expt!CG146:CW146)/SQRT(COUNT(expt!CG146:CW146))</f>
        <v>5.0890507024787125E-2</v>
      </c>
    </row>
    <row r="149" spans="15:64" x14ac:dyDescent="0.2">
      <c r="O149">
        <v>146</v>
      </c>
      <c r="P149">
        <f>AVERAGE('Gal4 ctrl'!C147:R147)</f>
        <v>4.9331854545454554</v>
      </c>
      <c r="Q149">
        <f>AVERAGE('UAS ctrl'!C147:R147)</f>
        <v>7.4230583333333344</v>
      </c>
      <c r="R149">
        <f>AVERAGE(expt!C147:R147)</f>
        <v>3.3108299999999993</v>
      </c>
      <c r="T149">
        <f>STDEV('Gal4 ctrl'!C147:R147)/SQRT(COUNT('Gal4 ctrl'!C147:R147))</f>
        <v>1.0213265273575813</v>
      </c>
      <c r="U149">
        <f>STDEV('UAS ctrl'!C147:R147)/SQRT(COUNT('UAS ctrl'!C147:R147))</f>
        <v>1.0010345850031719</v>
      </c>
      <c r="V149">
        <f>STDEV(expt!C147:R147)/SQRT(COUNT(expt!C147:R147))</f>
        <v>0.97209433923499822</v>
      </c>
      <c r="X149">
        <f>AVERAGE('Gal4 ctrl'!AJ147:AY147)</f>
        <v>6.0633872727272724</v>
      </c>
      <c r="Y149">
        <f>AVERAGE('UAS ctrl'!AJ147:AY147)</f>
        <v>4.7996600000000003</v>
      </c>
      <c r="Z149">
        <f>AVERAGE(expt!AJ147:AY147)</f>
        <v>2.5037224999999999</v>
      </c>
      <c r="AB149">
        <f>STDEV('Gal4 ctrl'!AJ147:AY147)/SQRT(COUNT('Gal4 ctrl'!AJ147:AY147))</f>
        <v>1.2338678552120648</v>
      </c>
      <c r="AC149">
        <f>STDEV('UAS ctrl'!AJ147:AY147)/SQRT(COUNT('UAS ctrl'!AJ147:AY147))</f>
        <v>0.81272005823318083</v>
      </c>
      <c r="AD149">
        <f>STDEV(expt!AJ147:AY147)/SQRT(COUNT(expt!AJ147:AY147))</f>
        <v>0.63554213592534758</v>
      </c>
      <c r="AF149">
        <f>AVERAGE('Gal4 ctrl'!BQ147:CF147)</f>
        <v>5.4319481818181821</v>
      </c>
      <c r="AG149">
        <f>AVERAGE('UAS ctrl'!BQ147:CF147)</f>
        <v>4.2444983333333335</v>
      </c>
      <c r="AH149">
        <f>AVERAGE(expt!BQ147:CF147)</f>
        <v>1.6879950000000001</v>
      </c>
      <c r="AJ149">
        <f>STDEV('Gal4 ctrl'!BQ147:CF147)/SQRT(COUNT('Gal4 ctrl'!BQ147:CF147))</f>
        <v>0.92291240066415281</v>
      </c>
      <c r="AK149">
        <f>STDEV('UAS ctrl'!BQ147:CF147)/SQRT(COUNT('UAS ctrl'!BQ147:CF147))</f>
        <v>0.83866227225973877</v>
      </c>
      <c r="AL149">
        <f>STDEV(expt!BQ147:CF147)/SQRT(COUNT(expt!BQ147:CF147))</f>
        <v>0.41229903198039375</v>
      </c>
      <c r="AP149">
        <f>AVERAGE('Gal4 ctrl'!S147:AI147)</f>
        <v>1.3477945454545457</v>
      </c>
      <c r="AQ149">
        <f>AVERAGE('UAS ctrl'!S147:AI147)</f>
        <v>1.4394850000000001</v>
      </c>
      <c r="AR149">
        <f>AVERAGE(expt!S147:AI147)</f>
        <v>1.1795241666666667</v>
      </c>
      <c r="AT149">
        <f>STDEV('Gal4 ctrl'!S147:AI147)/SQRT(COUNT('Gal4 ctrl'!S147:AI147))</f>
        <v>0.14955158973875332</v>
      </c>
      <c r="AU149">
        <f>STDEV('UAS ctrl'!S147:AI147)/SQRT(COUNT('UAS ctrl'!S147:AI147))</f>
        <v>9.1097542232255441E-2</v>
      </c>
      <c r="AV149">
        <f>STDEV(expt!S147:AI147)/SQRT(COUNT(expt!S147:AI147))</f>
        <v>0.15015814245199571</v>
      </c>
      <c r="AX149">
        <f>AVERAGE('Gal4 ctrl'!AZ147:BP147)</f>
        <v>1.2392763636363633</v>
      </c>
      <c r="AY149">
        <f>AVERAGE('UAS ctrl'!AZ147:BP147)</f>
        <v>1.2623174999999998</v>
      </c>
      <c r="AZ149">
        <f>AVERAGE(expt!AZ147:BP147)</f>
        <v>0.87634833333333317</v>
      </c>
      <c r="BB149">
        <f>STDEV('Gal4 ctrl'!AZ147:BP147)/SQRT(COUNT('Gal4 ctrl'!AZ147:BP147))</f>
        <v>0.13054556455870306</v>
      </c>
      <c r="BC149">
        <f>STDEV('UAS ctrl'!AZ147:BP147)/SQRT(COUNT('UAS ctrl'!AZ147:BP147))</f>
        <v>0.14475183266294178</v>
      </c>
      <c r="BD149">
        <f>STDEV(expt!AZ147:BP147)/SQRT(COUNT(expt!AZ147:BP147))</f>
        <v>9.6736600362776398E-2</v>
      </c>
      <c r="BF149">
        <f>AVERAGE('Gal4 ctrl'!CG147:CW147)</f>
        <v>1.2894554545454544</v>
      </c>
      <c r="BG149">
        <f>AVERAGE('UAS ctrl'!CG147:CW147)</f>
        <v>1.0921308333333333</v>
      </c>
      <c r="BH149">
        <f>AVERAGE(expt!CG147:CW147)</f>
        <v>0.79152916666666673</v>
      </c>
      <c r="BJ149">
        <f>STDEV('Gal4 ctrl'!CG147:CW147)/SQRT(COUNT('Gal4 ctrl'!CG147:CW147))</f>
        <v>0.1424709756940222</v>
      </c>
      <c r="BK149">
        <f>STDEV('UAS ctrl'!CG147:CW147)/SQRT(COUNT('UAS ctrl'!CG147:CW147))</f>
        <v>0.10200167230104423</v>
      </c>
      <c r="BL149">
        <f>STDEV(expt!CG147:CW147)/SQRT(COUNT(expt!CG147:CW147))</f>
        <v>8.7734198987091505E-2</v>
      </c>
    </row>
    <row r="150" spans="15:64" x14ac:dyDescent="0.2">
      <c r="O150">
        <v>147</v>
      </c>
      <c r="P150">
        <f>AVERAGE('Gal4 ctrl'!C148:R148)</f>
        <v>5.3824399999999999</v>
      </c>
      <c r="Q150">
        <f>AVERAGE('UAS ctrl'!C148:R148)</f>
        <v>6.9551583333333333</v>
      </c>
      <c r="R150">
        <f>AVERAGE(expt!C148:R148)</f>
        <v>3.687360833333333</v>
      </c>
      <c r="T150">
        <f>STDEV('Gal4 ctrl'!C148:R148)/SQRT(COUNT('Gal4 ctrl'!C148:R148))</f>
        <v>1.0038474914230568</v>
      </c>
      <c r="U150">
        <f>STDEV('UAS ctrl'!C148:R148)/SQRT(COUNT('UAS ctrl'!C148:R148))</f>
        <v>1.1358300668792938</v>
      </c>
      <c r="V150">
        <f>STDEV(expt!C148:R148)/SQRT(COUNT(expt!C148:R148))</f>
        <v>1.2337864793381648</v>
      </c>
      <c r="X150">
        <f>AVERAGE('Gal4 ctrl'!AJ148:AY148)</f>
        <v>6.2819954545454548</v>
      </c>
      <c r="Y150">
        <f>AVERAGE('UAS ctrl'!AJ148:AY148)</f>
        <v>5.3070075000000001</v>
      </c>
      <c r="Z150">
        <f>AVERAGE(expt!AJ148:AY148)</f>
        <v>2.3934908333333333</v>
      </c>
      <c r="AB150">
        <f>STDEV('Gal4 ctrl'!AJ148:AY148)/SQRT(COUNT('Gal4 ctrl'!AJ148:AY148))</f>
        <v>1.1953693712605877</v>
      </c>
      <c r="AC150">
        <f>STDEV('UAS ctrl'!AJ148:AY148)/SQRT(COUNT('UAS ctrl'!AJ148:AY148))</f>
        <v>0.87318721618607942</v>
      </c>
      <c r="AD150">
        <f>STDEV(expt!AJ148:AY148)/SQRT(COUNT(expt!AJ148:AY148))</f>
        <v>0.6706010171756811</v>
      </c>
      <c r="AF150">
        <f>AVERAGE('Gal4 ctrl'!BQ148:CF148)</f>
        <v>6.313288181818181</v>
      </c>
      <c r="AG150">
        <f>AVERAGE('UAS ctrl'!BQ148:CF148)</f>
        <v>4.0780500000000002</v>
      </c>
      <c r="AH150">
        <f>AVERAGE(expt!BQ148:CF148)</f>
        <v>1.9367425000000003</v>
      </c>
      <c r="AJ150">
        <f>STDEV('Gal4 ctrl'!BQ148:CF148)/SQRT(COUNT('Gal4 ctrl'!BQ148:CF148))</f>
        <v>0.98819933653159664</v>
      </c>
      <c r="AK150">
        <f>STDEV('UAS ctrl'!BQ148:CF148)/SQRT(COUNT('UAS ctrl'!BQ148:CF148))</f>
        <v>0.95978577719513003</v>
      </c>
      <c r="AL150">
        <f>STDEV(expt!BQ148:CF148)/SQRT(COUNT(expt!BQ148:CF148))</f>
        <v>0.44342826851859757</v>
      </c>
      <c r="AP150">
        <f>AVERAGE('Gal4 ctrl'!S148:AI148)</f>
        <v>1.689261818181818</v>
      </c>
      <c r="AQ150">
        <f>AVERAGE('UAS ctrl'!S148:AI148)</f>
        <v>1.3817316666666668</v>
      </c>
      <c r="AR150">
        <f>AVERAGE(expt!S148:AI148)</f>
        <v>1.1327258333333332</v>
      </c>
      <c r="AT150">
        <f>STDEV('Gal4 ctrl'!S148:AI148)/SQRT(COUNT('Gal4 ctrl'!S148:AI148))</f>
        <v>0.21178582787943726</v>
      </c>
      <c r="AU150">
        <f>STDEV('UAS ctrl'!S148:AI148)/SQRT(COUNT('UAS ctrl'!S148:AI148))</f>
        <v>9.7367671357104307E-2</v>
      </c>
      <c r="AV150">
        <f>STDEV(expt!S148:AI148)/SQRT(COUNT(expt!S148:AI148))</f>
        <v>0.12307400701904835</v>
      </c>
      <c r="AX150">
        <f>AVERAGE('Gal4 ctrl'!AZ148:BP148)</f>
        <v>1.3462445454545455</v>
      </c>
      <c r="AY150">
        <f>AVERAGE('UAS ctrl'!AZ148:BP148)</f>
        <v>1.2411975</v>
      </c>
      <c r="AZ150">
        <f>AVERAGE(expt!AZ148:BP148)</f>
        <v>0.87381833333333336</v>
      </c>
      <c r="BB150">
        <f>STDEV('Gal4 ctrl'!AZ148:BP148)/SQRT(COUNT('Gal4 ctrl'!AZ148:BP148))</f>
        <v>0.14282339084823767</v>
      </c>
      <c r="BC150">
        <f>STDEV('UAS ctrl'!AZ148:BP148)/SQRT(COUNT('UAS ctrl'!AZ148:BP148))</f>
        <v>0.10895879193338795</v>
      </c>
      <c r="BD150">
        <f>STDEV(expt!AZ148:BP148)/SQRT(COUNT(expt!AZ148:BP148))</f>
        <v>9.6596567813684933E-2</v>
      </c>
      <c r="BF150">
        <f>AVERAGE('Gal4 ctrl'!CG148:CW148)</f>
        <v>1.3178081818181817</v>
      </c>
      <c r="BG150">
        <f>AVERAGE('UAS ctrl'!CG148:CW148)</f>
        <v>1.0662141666666665</v>
      </c>
      <c r="BH150">
        <f>AVERAGE(expt!CG148:CW148)</f>
        <v>0.78497333333333341</v>
      </c>
      <c r="BJ150">
        <f>STDEV('Gal4 ctrl'!CG148:CW148)/SQRT(COUNT('Gal4 ctrl'!CG148:CW148))</f>
        <v>0.1454839620452946</v>
      </c>
      <c r="BK150">
        <f>STDEV('UAS ctrl'!CG148:CW148)/SQRT(COUNT('UAS ctrl'!CG148:CW148))</f>
        <v>0.10892785167436045</v>
      </c>
      <c r="BL150">
        <f>STDEV(expt!CG148:CW148)/SQRT(COUNT(expt!CG148:CW148))</f>
        <v>6.9422363617223523E-2</v>
      </c>
    </row>
    <row r="151" spans="15:64" x14ac:dyDescent="0.2">
      <c r="O151">
        <v>148</v>
      </c>
      <c r="P151">
        <f>AVERAGE('Gal4 ctrl'!C149:R149)</f>
        <v>5.7118763636363639</v>
      </c>
      <c r="Q151">
        <f>AVERAGE('UAS ctrl'!C149:R149)</f>
        <v>6.9889166666666673</v>
      </c>
      <c r="R151">
        <f>AVERAGE(expt!C149:R149)</f>
        <v>3.0519541666666665</v>
      </c>
      <c r="T151">
        <f>STDEV('Gal4 ctrl'!C149:R149)/SQRT(COUNT('Gal4 ctrl'!C149:R149))</f>
        <v>1.187935949905069</v>
      </c>
      <c r="U151">
        <f>STDEV('UAS ctrl'!C149:R149)/SQRT(COUNT('UAS ctrl'!C149:R149))</f>
        <v>0.89660587020713778</v>
      </c>
      <c r="V151">
        <f>STDEV(expt!C149:R149)/SQRT(COUNT(expt!C149:R149))</f>
        <v>0.87352148598356605</v>
      </c>
      <c r="X151">
        <f>AVERAGE('Gal4 ctrl'!AJ149:AY149)</f>
        <v>6.2392363636363646</v>
      </c>
      <c r="Y151">
        <f>AVERAGE('UAS ctrl'!AJ149:AY149)</f>
        <v>5.0307333333333339</v>
      </c>
      <c r="Z151">
        <f>AVERAGE(expt!AJ149:AY149)</f>
        <v>2.1201283333333336</v>
      </c>
      <c r="AB151">
        <f>STDEV('Gal4 ctrl'!AJ149:AY149)/SQRT(COUNT('Gal4 ctrl'!AJ149:AY149))</f>
        <v>1.3562465597960704</v>
      </c>
      <c r="AC151">
        <f>STDEV('UAS ctrl'!AJ149:AY149)/SQRT(COUNT('UAS ctrl'!AJ149:AY149))</f>
        <v>0.78794929697028049</v>
      </c>
      <c r="AD151">
        <f>STDEV(expt!AJ149:AY149)/SQRT(COUNT(expt!AJ149:AY149))</f>
        <v>0.50896367061640369</v>
      </c>
      <c r="AF151">
        <f>AVERAGE('Gal4 ctrl'!BQ149:CF149)</f>
        <v>5.1990590909090919</v>
      </c>
      <c r="AG151">
        <f>AVERAGE('UAS ctrl'!BQ149:CF149)</f>
        <v>3.6332299999999997</v>
      </c>
      <c r="AH151">
        <f>AVERAGE(expt!BQ149:CF149)</f>
        <v>1.5989491666666664</v>
      </c>
      <c r="AJ151">
        <f>STDEV('Gal4 ctrl'!BQ149:CF149)/SQRT(COUNT('Gal4 ctrl'!BQ149:CF149))</f>
        <v>0.80825975974250253</v>
      </c>
      <c r="AK151">
        <f>STDEV('UAS ctrl'!BQ149:CF149)/SQRT(COUNT('UAS ctrl'!BQ149:CF149))</f>
        <v>0.88249756702729309</v>
      </c>
      <c r="AL151">
        <f>STDEV(expt!BQ149:CF149)/SQRT(COUNT(expt!BQ149:CF149))</f>
        <v>0.38240031418868314</v>
      </c>
      <c r="AP151">
        <f>AVERAGE('Gal4 ctrl'!S149:AI149)</f>
        <v>1.4198154545454544</v>
      </c>
      <c r="AQ151">
        <f>AVERAGE('UAS ctrl'!S149:AI149)</f>
        <v>1.4477141666666666</v>
      </c>
      <c r="AR151">
        <f>AVERAGE(expt!S149:AI149)</f>
        <v>1.0838875000000001</v>
      </c>
      <c r="AT151">
        <f>STDEV('Gal4 ctrl'!S149:AI149)/SQRT(COUNT('Gal4 ctrl'!S149:AI149))</f>
        <v>0.15808806062309153</v>
      </c>
      <c r="AU151">
        <f>STDEV('UAS ctrl'!S149:AI149)/SQRT(COUNT('UAS ctrl'!S149:AI149))</f>
        <v>9.9458678540678747E-2</v>
      </c>
      <c r="AV151">
        <f>STDEV(expt!S149:AI149)/SQRT(COUNT(expt!S149:AI149))</f>
        <v>0.12504082120800075</v>
      </c>
      <c r="AX151">
        <f>AVERAGE('Gal4 ctrl'!AZ149:BP149)</f>
        <v>1.3671299999999997</v>
      </c>
      <c r="AY151">
        <f>AVERAGE('UAS ctrl'!AZ149:BP149)</f>
        <v>1.2866008333333332</v>
      </c>
      <c r="AZ151">
        <f>AVERAGE(expt!AZ149:BP149)</f>
        <v>0.84896833333333321</v>
      </c>
      <c r="BB151">
        <f>STDEV('Gal4 ctrl'!AZ149:BP149)/SQRT(COUNT('Gal4 ctrl'!AZ149:BP149))</f>
        <v>0.15807559269366861</v>
      </c>
      <c r="BC151">
        <f>STDEV('UAS ctrl'!AZ149:BP149)/SQRT(COUNT('UAS ctrl'!AZ149:BP149))</f>
        <v>0.13676976401668359</v>
      </c>
      <c r="BD151">
        <f>STDEV(expt!AZ149:BP149)/SQRT(COUNT(expt!AZ149:BP149))</f>
        <v>9.113104632502006E-2</v>
      </c>
      <c r="BF151">
        <f>AVERAGE('Gal4 ctrl'!CG149:CW149)</f>
        <v>1.0780518181818182</v>
      </c>
      <c r="BG151">
        <f>AVERAGE('UAS ctrl'!CG149:CW149)</f>
        <v>1.0317400000000001</v>
      </c>
      <c r="BH151">
        <f>AVERAGE(expt!CG149:CW149)</f>
        <v>0.72737416666666654</v>
      </c>
      <c r="BJ151">
        <f>STDEV('Gal4 ctrl'!CG149:CW149)/SQRT(COUNT('Gal4 ctrl'!CG149:CW149))</f>
        <v>7.9095468239546163E-2</v>
      </c>
      <c r="BK151">
        <f>STDEV('UAS ctrl'!CG149:CW149)/SQRT(COUNT('UAS ctrl'!CG149:CW149))</f>
        <v>7.9284562580847748E-2</v>
      </c>
      <c r="BL151">
        <f>STDEV(expt!CG149:CW149)/SQRT(COUNT(expt!CG149:CW149))</f>
        <v>6.5260785854841075E-2</v>
      </c>
    </row>
    <row r="152" spans="15:64" x14ac:dyDescent="0.2">
      <c r="O152">
        <v>149</v>
      </c>
      <c r="P152">
        <f>AVERAGE('Gal4 ctrl'!C150:R150)</f>
        <v>5.8260954545454533</v>
      </c>
      <c r="Q152">
        <f>AVERAGE('UAS ctrl'!C150:R150)</f>
        <v>6.518958333333333</v>
      </c>
      <c r="R152">
        <f>AVERAGE(expt!C150:R150)</f>
        <v>2.6481425000000001</v>
      </c>
      <c r="T152">
        <f>STDEV('Gal4 ctrl'!C150:R150)/SQRT(COUNT('Gal4 ctrl'!C150:R150))</f>
        <v>1.2475230853476047</v>
      </c>
      <c r="U152">
        <f>STDEV('UAS ctrl'!C150:R150)/SQRT(COUNT('UAS ctrl'!C150:R150))</f>
        <v>0.81850683013554415</v>
      </c>
      <c r="V152">
        <f>STDEV(expt!C150:R150)/SQRT(COUNT(expt!C150:R150))</f>
        <v>0.65733442511948148</v>
      </c>
      <c r="X152">
        <f>AVERAGE('Gal4 ctrl'!AJ150:AY150)</f>
        <v>6.1608445454545455</v>
      </c>
      <c r="Y152">
        <f>AVERAGE('UAS ctrl'!AJ150:AY150)</f>
        <v>4.6638700000000002</v>
      </c>
      <c r="Z152">
        <f>AVERAGE(expt!AJ150:AY150)</f>
        <v>2.4349166666666666</v>
      </c>
      <c r="AB152">
        <f>STDEV('Gal4 ctrl'!AJ150:AY150)/SQRT(COUNT('Gal4 ctrl'!AJ150:AY150))</f>
        <v>1.2582138564441006</v>
      </c>
      <c r="AC152">
        <f>STDEV('UAS ctrl'!AJ150:AY150)/SQRT(COUNT('UAS ctrl'!AJ150:AY150))</f>
        <v>0.78179762790053853</v>
      </c>
      <c r="AD152">
        <f>STDEV(expt!AJ150:AY150)/SQRT(COUNT(expt!AJ150:AY150))</f>
        <v>0.62734803794072758</v>
      </c>
      <c r="AF152">
        <f>AVERAGE('Gal4 ctrl'!BQ150:CF150)</f>
        <v>5.5519318181818189</v>
      </c>
      <c r="AG152">
        <f>AVERAGE('UAS ctrl'!BQ150:CF150)</f>
        <v>3.5563224999999998</v>
      </c>
      <c r="AH152">
        <f>AVERAGE(expt!BQ150:CF150)</f>
        <v>1.9582983333333335</v>
      </c>
      <c r="AJ152">
        <f>STDEV('Gal4 ctrl'!BQ150:CF150)/SQRT(COUNT('Gal4 ctrl'!BQ150:CF150))</f>
        <v>0.93548137375832296</v>
      </c>
      <c r="AK152">
        <f>STDEV('UAS ctrl'!BQ150:CF150)/SQRT(COUNT('UAS ctrl'!BQ150:CF150))</f>
        <v>0.92753966840771107</v>
      </c>
      <c r="AL152">
        <f>STDEV(expt!BQ150:CF150)/SQRT(COUNT(expt!BQ150:CF150))</f>
        <v>0.47938901126745687</v>
      </c>
      <c r="AP152">
        <f>AVERAGE('Gal4 ctrl'!S150:AI150)</f>
        <v>1.4137863636363637</v>
      </c>
      <c r="AQ152">
        <f>AVERAGE('UAS ctrl'!S150:AI150)</f>
        <v>1.4760274999999998</v>
      </c>
      <c r="AR152">
        <f>AVERAGE(expt!S150:AI150)</f>
        <v>1.1243716666666668</v>
      </c>
      <c r="AT152">
        <f>STDEV('Gal4 ctrl'!S150:AI150)/SQRT(COUNT('Gal4 ctrl'!S150:AI150))</f>
        <v>0.16037548866373635</v>
      </c>
      <c r="AU152">
        <f>STDEV('UAS ctrl'!S150:AI150)/SQRT(COUNT('UAS ctrl'!S150:AI150))</f>
        <v>0.104211401175869</v>
      </c>
      <c r="AV152">
        <f>STDEV(expt!S150:AI150)/SQRT(COUNT(expt!S150:AI150))</f>
        <v>0.12563508099659193</v>
      </c>
      <c r="AX152">
        <f>AVERAGE('Gal4 ctrl'!AZ150:BP150)</f>
        <v>1.3209118181818182</v>
      </c>
      <c r="AY152">
        <f>AVERAGE('UAS ctrl'!AZ150:BP150)</f>
        <v>1.2556108333333336</v>
      </c>
      <c r="AZ152">
        <f>AVERAGE(expt!AZ150:BP150)</f>
        <v>0.92853916666666658</v>
      </c>
      <c r="BB152">
        <f>STDEV('Gal4 ctrl'!AZ150:BP150)/SQRT(COUNT('Gal4 ctrl'!AZ150:BP150))</f>
        <v>0.1643481677349983</v>
      </c>
      <c r="BC152">
        <f>STDEV('UAS ctrl'!AZ150:BP150)/SQRT(COUNT('UAS ctrl'!AZ150:BP150))</f>
        <v>0.1251984305948827</v>
      </c>
      <c r="BD152">
        <f>STDEV(expt!AZ150:BP150)/SQRT(COUNT(expt!AZ150:BP150))</f>
        <v>0.12056259766924006</v>
      </c>
      <c r="BF152">
        <f>AVERAGE('Gal4 ctrl'!CG150:CW150)</f>
        <v>1.2025618181818183</v>
      </c>
      <c r="BG152">
        <f>AVERAGE('UAS ctrl'!CG150:CW150)</f>
        <v>1.0562658333333332</v>
      </c>
      <c r="BH152">
        <f>AVERAGE(expt!CG150:CW150)</f>
        <v>0.74777499999999997</v>
      </c>
      <c r="BJ152">
        <f>STDEV('Gal4 ctrl'!CG150:CW150)/SQRT(COUNT('Gal4 ctrl'!CG150:CW150))</f>
        <v>0.1088001580030452</v>
      </c>
      <c r="BK152">
        <f>STDEV('UAS ctrl'!CG150:CW150)/SQRT(COUNT('UAS ctrl'!CG150:CW150))</f>
        <v>0.1242667021300163</v>
      </c>
      <c r="BL152">
        <f>STDEV(expt!CG150:CW150)/SQRT(COUNT(expt!CG150:CW150))</f>
        <v>7.8099302246330216E-2</v>
      </c>
    </row>
    <row r="153" spans="15:64" x14ac:dyDescent="0.2">
      <c r="O153">
        <v>150</v>
      </c>
      <c r="P153">
        <f>AVERAGE('Gal4 ctrl'!C151:R151)</f>
        <v>5.847503636363637</v>
      </c>
      <c r="Q153">
        <f>AVERAGE('UAS ctrl'!C151:R151)</f>
        <v>7.2567416666666675</v>
      </c>
      <c r="R153">
        <f>AVERAGE(expt!C151:R151)</f>
        <v>3.0875366666666668</v>
      </c>
      <c r="T153">
        <f>STDEV('Gal4 ctrl'!C151:R151)/SQRT(COUNT('Gal4 ctrl'!C151:R151))</f>
        <v>1.2959765447907492</v>
      </c>
      <c r="U153">
        <f>STDEV('UAS ctrl'!C151:R151)/SQRT(COUNT('UAS ctrl'!C151:R151))</f>
        <v>0.88312908957712577</v>
      </c>
      <c r="V153">
        <f>STDEV(expt!C151:R151)/SQRT(COUNT(expt!C151:R151))</f>
        <v>0.92499768819394435</v>
      </c>
      <c r="X153">
        <f>AVERAGE('Gal4 ctrl'!AJ151:AY151)</f>
        <v>6.6706636363636367</v>
      </c>
      <c r="Y153">
        <f>AVERAGE('UAS ctrl'!AJ151:AY151)</f>
        <v>4.7669166666666669</v>
      </c>
      <c r="Z153">
        <f>AVERAGE(expt!AJ151:AY151)</f>
        <v>2.2171091666666669</v>
      </c>
      <c r="AB153">
        <f>STDEV('Gal4 ctrl'!AJ151:AY151)/SQRT(COUNT('Gal4 ctrl'!AJ151:AY151))</f>
        <v>1.3983313377199225</v>
      </c>
      <c r="AC153">
        <f>STDEV('UAS ctrl'!AJ151:AY151)/SQRT(COUNT('UAS ctrl'!AJ151:AY151))</f>
        <v>0.75842494473278588</v>
      </c>
      <c r="AD153">
        <f>STDEV(expt!AJ151:AY151)/SQRT(COUNT(expt!AJ151:AY151))</f>
        <v>0.49802256590965827</v>
      </c>
      <c r="AF153">
        <f>AVERAGE('Gal4 ctrl'!BQ151:CF151)</f>
        <v>6.0390763636363634</v>
      </c>
      <c r="AG153">
        <f>AVERAGE('UAS ctrl'!BQ151:CF151)</f>
        <v>3.8311241666666667</v>
      </c>
      <c r="AH153">
        <f>AVERAGE(expt!BQ151:CF151)</f>
        <v>2.1493591666666663</v>
      </c>
      <c r="AJ153">
        <f>STDEV('Gal4 ctrl'!BQ151:CF151)/SQRT(COUNT('Gal4 ctrl'!BQ151:CF151))</f>
        <v>0.99737955018435753</v>
      </c>
      <c r="AK153">
        <f>STDEV('UAS ctrl'!BQ151:CF151)/SQRT(COUNT('UAS ctrl'!BQ151:CF151))</f>
        <v>0.74868464187397821</v>
      </c>
      <c r="AL153">
        <f>STDEV(expt!BQ151:CF151)/SQRT(COUNT(expt!BQ151:CF151))</f>
        <v>0.52726722349622868</v>
      </c>
      <c r="AP153">
        <f>AVERAGE('Gal4 ctrl'!S151:AI151)</f>
        <v>1.3390454545454546</v>
      </c>
      <c r="AQ153">
        <f>AVERAGE('UAS ctrl'!S151:AI151)</f>
        <v>1.3862708333333333</v>
      </c>
      <c r="AR153">
        <f>AVERAGE(expt!S151:AI151)</f>
        <v>1.1407466666666666</v>
      </c>
      <c r="AT153">
        <f>STDEV('Gal4 ctrl'!S151:AI151)/SQRT(COUNT('Gal4 ctrl'!S151:AI151))</f>
        <v>0.15205859437229885</v>
      </c>
      <c r="AU153">
        <f>STDEV('UAS ctrl'!S151:AI151)/SQRT(COUNT('UAS ctrl'!S151:AI151))</f>
        <v>9.6023749567476724E-2</v>
      </c>
      <c r="AV153">
        <f>STDEV(expt!S151:AI151)/SQRT(COUNT(expt!S151:AI151))</f>
        <v>0.14183363451344316</v>
      </c>
      <c r="AX153">
        <f>AVERAGE('Gal4 ctrl'!AZ151:BP151)</f>
        <v>1.3331881818181819</v>
      </c>
      <c r="AY153">
        <f>AVERAGE('UAS ctrl'!AZ151:BP151)</f>
        <v>1.2046849999999998</v>
      </c>
      <c r="AZ153">
        <f>AVERAGE(expt!AZ151:BP151)</f>
        <v>0.89729500000000006</v>
      </c>
      <c r="BB153">
        <f>STDEV('Gal4 ctrl'!AZ151:BP151)/SQRT(COUNT('Gal4 ctrl'!AZ151:BP151))</f>
        <v>0.1016719539125546</v>
      </c>
      <c r="BC153">
        <f>STDEV('UAS ctrl'!AZ151:BP151)/SQRT(COUNT('UAS ctrl'!AZ151:BP151))</f>
        <v>0.10188146446119448</v>
      </c>
      <c r="BD153">
        <f>STDEV(expt!AZ151:BP151)/SQRT(COUNT(expt!AZ151:BP151))</f>
        <v>9.869102027325366E-2</v>
      </c>
      <c r="BF153">
        <f>AVERAGE('Gal4 ctrl'!CG151:CW151)</f>
        <v>1.2678945454545454</v>
      </c>
      <c r="BG153">
        <f>AVERAGE('UAS ctrl'!CG151:CW151)</f>
        <v>1.0571325</v>
      </c>
      <c r="BH153">
        <f>AVERAGE(expt!CG151:CW151)</f>
        <v>0.75417083333333335</v>
      </c>
      <c r="BJ153">
        <f>STDEV('Gal4 ctrl'!CG151:CW151)/SQRT(COUNT('Gal4 ctrl'!CG151:CW151))</f>
        <v>0.14350951771644507</v>
      </c>
      <c r="BK153">
        <f>STDEV('UAS ctrl'!CG151:CW151)/SQRT(COUNT('UAS ctrl'!CG151:CW151))</f>
        <v>9.6426966547030257E-2</v>
      </c>
      <c r="BL153">
        <f>STDEV(expt!CG151:CW151)/SQRT(COUNT(expt!CG151:CW151))</f>
        <v>5.9772865631873048E-2</v>
      </c>
    </row>
    <row r="154" spans="15:64" x14ac:dyDescent="0.2">
      <c r="O154">
        <v>151</v>
      </c>
      <c r="P154">
        <f>AVERAGE('Gal4 ctrl'!C152:R152)</f>
        <v>5.6460472727272721</v>
      </c>
      <c r="Q154">
        <f>AVERAGE('UAS ctrl'!C152:R152)</f>
        <v>7.6880000000000015</v>
      </c>
      <c r="R154">
        <f>AVERAGE(expt!C152:R152)</f>
        <v>3.5727025000000006</v>
      </c>
      <c r="T154">
        <f>STDEV('Gal4 ctrl'!C152:R152)/SQRT(COUNT('Gal4 ctrl'!C152:R152))</f>
        <v>1.3573378806285701</v>
      </c>
      <c r="U154">
        <f>STDEV('UAS ctrl'!C152:R152)/SQRT(COUNT('UAS ctrl'!C152:R152))</f>
        <v>0.94327111538582065</v>
      </c>
      <c r="V154">
        <f>STDEV(expt!C152:R152)/SQRT(COUNT(expt!C152:R152))</f>
        <v>1.0918116167970169</v>
      </c>
      <c r="X154">
        <f>AVERAGE('Gal4 ctrl'!AJ152:AY152)</f>
        <v>6.4998727272727272</v>
      </c>
      <c r="Y154">
        <f>AVERAGE('UAS ctrl'!AJ152:AY152)</f>
        <v>5.2599325000000006</v>
      </c>
      <c r="Z154">
        <f>AVERAGE(expt!AJ152:AY152)</f>
        <v>2.4401991666666665</v>
      </c>
      <c r="AB154">
        <f>STDEV('Gal4 ctrl'!AJ152:AY152)/SQRT(COUNT('Gal4 ctrl'!AJ152:AY152))</f>
        <v>1.1849682357914544</v>
      </c>
      <c r="AC154">
        <f>STDEV('UAS ctrl'!AJ152:AY152)/SQRT(COUNT('UAS ctrl'!AJ152:AY152))</f>
        <v>0.89224598846676662</v>
      </c>
      <c r="AD154">
        <f>STDEV(expt!AJ152:AY152)/SQRT(COUNT(expt!AJ152:AY152))</f>
        <v>0.63444836609100275</v>
      </c>
      <c r="AF154">
        <f>AVERAGE('Gal4 ctrl'!BQ152:CF152)</f>
        <v>5.633352727272726</v>
      </c>
      <c r="AG154">
        <f>AVERAGE('UAS ctrl'!BQ152:CF152)</f>
        <v>3.4924366666666664</v>
      </c>
      <c r="AH154">
        <f>AVERAGE(expt!BQ152:CF152)</f>
        <v>1.99631</v>
      </c>
      <c r="AJ154">
        <f>STDEV('Gal4 ctrl'!BQ152:CF152)/SQRT(COUNT('Gal4 ctrl'!BQ152:CF152))</f>
        <v>0.8494061772332393</v>
      </c>
      <c r="AK154">
        <f>STDEV('UAS ctrl'!BQ152:CF152)/SQRT(COUNT('UAS ctrl'!BQ152:CF152))</f>
        <v>0.51747411949240962</v>
      </c>
      <c r="AL154">
        <f>STDEV(expt!BQ152:CF152)/SQRT(COUNT(expt!BQ152:CF152))</f>
        <v>0.523464317803646</v>
      </c>
      <c r="AP154">
        <f>AVERAGE('Gal4 ctrl'!S152:AI152)</f>
        <v>1.2899963636363638</v>
      </c>
      <c r="AQ154">
        <f>AVERAGE('UAS ctrl'!S152:AI152)</f>
        <v>1.4375416666666665</v>
      </c>
      <c r="AR154">
        <f>AVERAGE(expt!S152:AI152)</f>
        <v>1.0681450000000001</v>
      </c>
      <c r="AT154">
        <f>STDEV('Gal4 ctrl'!S152:AI152)/SQRT(COUNT('Gal4 ctrl'!S152:AI152))</f>
        <v>0.16542960166170478</v>
      </c>
      <c r="AU154">
        <f>STDEV('UAS ctrl'!S152:AI152)/SQRT(COUNT('UAS ctrl'!S152:AI152))</f>
        <v>0.10858601635676819</v>
      </c>
      <c r="AV154">
        <f>STDEV(expt!S152:AI152)/SQRT(COUNT(expt!S152:AI152))</f>
        <v>0.1290567214885131</v>
      </c>
      <c r="AX154">
        <f>AVERAGE('Gal4 ctrl'!AZ152:BP152)</f>
        <v>1.3816609090909091</v>
      </c>
      <c r="AY154">
        <f>AVERAGE('UAS ctrl'!AZ152:BP152)</f>
        <v>1.3491591666666667</v>
      </c>
      <c r="AZ154">
        <f>AVERAGE(expt!AZ152:BP152)</f>
        <v>0.91016333333333321</v>
      </c>
      <c r="BB154">
        <f>STDEV('Gal4 ctrl'!AZ152:BP152)/SQRT(COUNT('Gal4 ctrl'!AZ152:BP152))</f>
        <v>0.11846265050412631</v>
      </c>
      <c r="BC154">
        <f>STDEV('UAS ctrl'!AZ152:BP152)/SQRT(COUNT('UAS ctrl'!AZ152:BP152))</f>
        <v>0.14224909612781123</v>
      </c>
      <c r="BD154">
        <f>STDEV(expt!AZ152:BP152)/SQRT(COUNT(expt!AZ152:BP152))</f>
        <v>9.8722969943394925E-2</v>
      </c>
      <c r="BF154">
        <f>AVERAGE('Gal4 ctrl'!CG152:CW152)</f>
        <v>1.1798299999999999</v>
      </c>
      <c r="BG154">
        <f>AVERAGE('UAS ctrl'!CG152:CW152)</f>
        <v>1.1708708333333335</v>
      </c>
      <c r="BH154">
        <f>AVERAGE(expt!CG152:CW152)</f>
        <v>0.82855083333333346</v>
      </c>
      <c r="BJ154">
        <f>STDEV('Gal4 ctrl'!CG152:CW152)/SQRT(COUNT('Gal4 ctrl'!CG152:CW152))</f>
        <v>0.1195506007665221</v>
      </c>
      <c r="BK154">
        <f>STDEV('UAS ctrl'!CG152:CW152)/SQRT(COUNT('UAS ctrl'!CG152:CW152))</f>
        <v>0.1131307685785759</v>
      </c>
      <c r="BL154">
        <f>STDEV(expt!CG152:CW152)/SQRT(COUNT(expt!CG152:CW152))</f>
        <v>0.10035394874882754</v>
      </c>
    </row>
    <row r="155" spans="15:64" x14ac:dyDescent="0.2">
      <c r="O155">
        <v>152</v>
      </c>
      <c r="P155">
        <f>AVERAGE('Gal4 ctrl'!C153:R153)</f>
        <v>5.8005409090909099</v>
      </c>
      <c r="Q155">
        <f>AVERAGE('UAS ctrl'!C153:R153)</f>
        <v>6.905941666666668</v>
      </c>
      <c r="R155">
        <f>AVERAGE(expt!C153:R153)</f>
        <v>3.6911091666666658</v>
      </c>
      <c r="T155">
        <f>STDEV('Gal4 ctrl'!C153:R153)/SQRT(COUNT('Gal4 ctrl'!C153:R153))</f>
        <v>1.4667148593001076</v>
      </c>
      <c r="U155">
        <f>STDEV('UAS ctrl'!C153:R153)/SQRT(COUNT('UAS ctrl'!C153:R153))</f>
        <v>0.87413752597166727</v>
      </c>
      <c r="V155">
        <f>STDEV(expt!C153:R153)/SQRT(COUNT(expt!C153:R153))</f>
        <v>1.2251742161964205</v>
      </c>
      <c r="X155">
        <f>AVERAGE('Gal4 ctrl'!AJ153:AY153)</f>
        <v>6.2726999999999995</v>
      </c>
      <c r="Y155">
        <f>AVERAGE('UAS ctrl'!AJ153:AY153)</f>
        <v>5.0147291666666671</v>
      </c>
      <c r="Z155">
        <f>AVERAGE(expt!AJ153:AY153)</f>
        <v>2.3335791666666665</v>
      </c>
      <c r="AB155">
        <f>STDEV('Gal4 ctrl'!AJ153:AY153)/SQRT(COUNT('Gal4 ctrl'!AJ153:AY153))</f>
        <v>1.1095279690030353</v>
      </c>
      <c r="AC155">
        <f>STDEV('UAS ctrl'!AJ153:AY153)/SQRT(COUNT('UAS ctrl'!AJ153:AY153))</f>
        <v>0.88868937611199716</v>
      </c>
      <c r="AD155">
        <f>STDEV(expt!AJ153:AY153)/SQRT(COUNT(expt!AJ153:AY153))</f>
        <v>0.67035003658814307</v>
      </c>
      <c r="AF155">
        <f>AVERAGE('Gal4 ctrl'!BQ153:CF153)</f>
        <v>5.3355736363636375</v>
      </c>
      <c r="AG155">
        <f>AVERAGE('UAS ctrl'!BQ153:CF153)</f>
        <v>4.4095050000000002</v>
      </c>
      <c r="AH155">
        <f>AVERAGE(expt!BQ153:CF153)</f>
        <v>2.08249</v>
      </c>
      <c r="AJ155">
        <f>STDEV('Gal4 ctrl'!BQ153:CF153)/SQRT(COUNT('Gal4 ctrl'!BQ153:CF153))</f>
        <v>0.95530013350614529</v>
      </c>
      <c r="AK155">
        <f>STDEV('UAS ctrl'!BQ153:CF153)/SQRT(COUNT('UAS ctrl'!BQ153:CF153))</f>
        <v>0.62093646012281201</v>
      </c>
      <c r="AL155">
        <f>STDEV(expt!BQ153:CF153)/SQRT(COUNT(expt!BQ153:CF153))</f>
        <v>0.56224841593212327</v>
      </c>
      <c r="AP155">
        <f>AVERAGE('Gal4 ctrl'!S153:AI153)</f>
        <v>1.383480909090909</v>
      </c>
      <c r="AQ155">
        <f>AVERAGE('UAS ctrl'!S153:AI153)</f>
        <v>1.3679083333333333</v>
      </c>
      <c r="AR155">
        <f>AVERAGE(expt!S153:AI153)</f>
        <v>1.0432283333333332</v>
      </c>
      <c r="AT155">
        <f>STDEV('Gal4 ctrl'!S153:AI153)/SQRT(COUNT('Gal4 ctrl'!S153:AI153))</f>
        <v>0.17731876869563348</v>
      </c>
      <c r="AU155">
        <f>STDEV('UAS ctrl'!S153:AI153)/SQRT(COUNT('UAS ctrl'!S153:AI153))</f>
        <v>7.896321876626658E-2</v>
      </c>
      <c r="AV155">
        <f>STDEV(expt!S153:AI153)/SQRT(COUNT(expt!S153:AI153))</f>
        <v>0.12037793262001427</v>
      </c>
      <c r="AX155">
        <f>AVERAGE('Gal4 ctrl'!AZ153:BP153)</f>
        <v>1.3828318181818184</v>
      </c>
      <c r="AY155">
        <f>AVERAGE('UAS ctrl'!AZ153:BP153)</f>
        <v>1.1623133333333333</v>
      </c>
      <c r="AZ155">
        <f>AVERAGE(expt!AZ153:BP153)</f>
        <v>0.93549666666666653</v>
      </c>
      <c r="BB155">
        <f>STDEV('Gal4 ctrl'!AZ153:BP153)/SQRT(COUNT('Gal4 ctrl'!AZ153:BP153))</f>
        <v>0.13622525525305601</v>
      </c>
      <c r="BC155">
        <f>STDEV('UAS ctrl'!AZ153:BP153)/SQRT(COUNT('UAS ctrl'!AZ153:BP153))</f>
        <v>8.5700642481355879E-2</v>
      </c>
      <c r="BD155">
        <f>STDEV(expt!AZ153:BP153)/SQRT(COUNT(expt!AZ153:BP153))</f>
        <v>9.8751931636906362E-2</v>
      </c>
      <c r="BF155">
        <f>AVERAGE('Gal4 ctrl'!CG153:CW153)</f>
        <v>1.2357554545454545</v>
      </c>
      <c r="BG155">
        <f>AVERAGE('UAS ctrl'!CG153:CW153)</f>
        <v>1.2044983333333334</v>
      </c>
      <c r="BH155">
        <f>AVERAGE(expt!CG153:CW153)</f>
        <v>0.78631583333333321</v>
      </c>
      <c r="BJ155">
        <f>STDEV('Gal4 ctrl'!CG153:CW153)/SQRT(COUNT('Gal4 ctrl'!CG153:CW153))</f>
        <v>0.1211197971458884</v>
      </c>
      <c r="BK155">
        <f>STDEV('UAS ctrl'!CG153:CW153)/SQRT(COUNT('UAS ctrl'!CG153:CW153))</f>
        <v>0.11769833848260391</v>
      </c>
      <c r="BL155">
        <f>STDEV(expt!CG153:CW153)/SQRT(COUNT(expt!CG153:CW153))</f>
        <v>6.1486933564614446E-2</v>
      </c>
    </row>
    <row r="156" spans="15:64" x14ac:dyDescent="0.2">
      <c r="O156">
        <v>153</v>
      </c>
      <c r="P156">
        <f>AVERAGE('Gal4 ctrl'!C154:R154)</f>
        <v>6.4079972727272727</v>
      </c>
      <c r="Q156">
        <f>AVERAGE('UAS ctrl'!C154:R154)</f>
        <v>7.5551499999999985</v>
      </c>
      <c r="R156">
        <f>AVERAGE(expt!C154:R154)</f>
        <v>3.0357700000000007</v>
      </c>
      <c r="T156">
        <f>STDEV('Gal4 ctrl'!C154:R154)/SQRT(COUNT('Gal4 ctrl'!C154:R154))</f>
        <v>1.4278703350948225</v>
      </c>
      <c r="U156">
        <f>STDEV('UAS ctrl'!C154:R154)/SQRT(COUNT('UAS ctrl'!C154:R154))</f>
        <v>1.0690281132383472</v>
      </c>
      <c r="V156">
        <f>STDEV(expt!C154:R154)/SQRT(COUNT(expt!C154:R154))</f>
        <v>0.96295546630483553</v>
      </c>
      <c r="X156">
        <f>AVERAGE('Gal4 ctrl'!AJ154:AY154)</f>
        <v>6.4299909090909102</v>
      </c>
      <c r="Y156">
        <f>AVERAGE('UAS ctrl'!AJ154:AY154)</f>
        <v>4.9576150000000005</v>
      </c>
      <c r="Z156">
        <f>AVERAGE(expt!AJ154:AY154)</f>
        <v>2.703640833333333</v>
      </c>
      <c r="AB156">
        <f>STDEV('Gal4 ctrl'!AJ154:AY154)/SQRT(COUNT('Gal4 ctrl'!AJ154:AY154))</f>
        <v>1.1342769912996267</v>
      </c>
      <c r="AC156">
        <f>STDEV('UAS ctrl'!AJ154:AY154)/SQRT(COUNT('UAS ctrl'!AJ154:AY154))</f>
        <v>0.91620098978310704</v>
      </c>
      <c r="AD156">
        <f>STDEV(expt!AJ154:AY154)/SQRT(COUNT(expt!AJ154:AY154))</f>
        <v>0.6686971429028632</v>
      </c>
      <c r="AF156">
        <f>AVERAGE('Gal4 ctrl'!BQ154:CF154)</f>
        <v>5.3862854545454546</v>
      </c>
      <c r="AG156">
        <f>AVERAGE('UAS ctrl'!BQ154:CF154)</f>
        <v>4.0553750000000006</v>
      </c>
      <c r="AH156">
        <f>AVERAGE(expt!BQ154:CF154)</f>
        <v>1.9166150000000002</v>
      </c>
      <c r="AJ156">
        <f>STDEV('Gal4 ctrl'!BQ154:CF154)/SQRT(COUNT('Gal4 ctrl'!BQ154:CF154))</f>
        <v>0.9506274018279276</v>
      </c>
      <c r="AK156">
        <f>STDEV('UAS ctrl'!BQ154:CF154)/SQRT(COUNT('UAS ctrl'!BQ154:CF154))</f>
        <v>0.76180987349355911</v>
      </c>
      <c r="AL156">
        <f>STDEV(expt!BQ154:CF154)/SQRT(COUNT(expt!BQ154:CF154))</f>
        <v>0.49863125113031931</v>
      </c>
      <c r="AP156">
        <f>AVERAGE('Gal4 ctrl'!S154:AI154)</f>
        <v>1.3467599999999997</v>
      </c>
      <c r="AQ156">
        <f>AVERAGE('UAS ctrl'!S154:AI154)</f>
        <v>1.3941616666666665</v>
      </c>
      <c r="AR156">
        <f>AVERAGE(expt!S154:AI154)</f>
        <v>1.0764825</v>
      </c>
      <c r="AT156">
        <f>STDEV('Gal4 ctrl'!S154:AI154)/SQRT(COUNT('Gal4 ctrl'!S154:AI154))</f>
        <v>0.15487710956520601</v>
      </c>
      <c r="AU156">
        <f>STDEV('UAS ctrl'!S154:AI154)/SQRT(COUNT('UAS ctrl'!S154:AI154))</f>
        <v>7.8275041591244959E-2</v>
      </c>
      <c r="AV156">
        <f>STDEV(expt!S154:AI154)/SQRT(COUNT(expt!S154:AI154))</f>
        <v>0.14306163188769799</v>
      </c>
      <c r="AX156">
        <f>AVERAGE('Gal4 ctrl'!AZ154:BP154)</f>
        <v>1.3378454545454543</v>
      </c>
      <c r="AY156">
        <f>AVERAGE('UAS ctrl'!AZ154:BP154)</f>
        <v>1.2189341666666664</v>
      </c>
      <c r="AZ156">
        <f>AVERAGE(expt!AZ154:BP154)</f>
        <v>0.91807416666666664</v>
      </c>
      <c r="BB156">
        <f>STDEV('Gal4 ctrl'!AZ154:BP154)/SQRT(COUNT('Gal4 ctrl'!AZ154:BP154))</f>
        <v>0.10783060314774594</v>
      </c>
      <c r="BC156">
        <f>STDEV('UAS ctrl'!AZ154:BP154)/SQRT(COUNT('UAS ctrl'!AZ154:BP154))</f>
        <v>0.12330731736537771</v>
      </c>
      <c r="BD156">
        <f>STDEV(expt!AZ154:BP154)/SQRT(COUNT(expt!AZ154:BP154))</f>
        <v>9.3655723744405492E-2</v>
      </c>
      <c r="BF156">
        <f>AVERAGE('Gal4 ctrl'!CG154:CW154)</f>
        <v>1.1742418181818182</v>
      </c>
      <c r="BG156">
        <f>AVERAGE('UAS ctrl'!CG154:CW154)</f>
        <v>1.0289141666666668</v>
      </c>
      <c r="BH156">
        <f>AVERAGE(expt!CG154:CW154)</f>
        <v>0.75141250000000015</v>
      </c>
      <c r="BJ156">
        <f>STDEV('Gal4 ctrl'!CG154:CW154)/SQRT(COUNT('Gal4 ctrl'!CG154:CW154))</f>
        <v>0.1219880721502808</v>
      </c>
      <c r="BK156">
        <f>STDEV('UAS ctrl'!CG154:CW154)/SQRT(COUNT('UAS ctrl'!CG154:CW154))</f>
        <v>8.7434431878792226E-2</v>
      </c>
      <c r="BL156">
        <f>STDEV(expt!CG154:CW154)/SQRT(COUNT(expt!CG154:CW154))</f>
        <v>7.6233459955954014E-2</v>
      </c>
    </row>
    <row r="157" spans="15:64" x14ac:dyDescent="0.2">
      <c r="O157">
        <v>154</v>
      </c>
      <c r="P157">
        <f>AVERAGE('Gal4 ctrl'!C155:R155)</f>
        <v>6.0010372727272729</v>
      </c>
      <c r="Q157">
        <f>AVERAGE('UAS ctrl'!C155:R155)</f>
        <v>6.8152833333333342</v>
      </c>
      <c r="R157">
        <f>AVERAGE(expt!C155:R155)</f>
        <v>3.2192566666666664</v>
      </c>
      <c r="T157">
        <f>STDEV('Gal4 ctrl'!C155:R155)/SQRT(COUNT('Gal4 ctrl'!C155:R155))</f>
        <v>1.2620082923183054</v>
      </c>
      <c r="U157">
        <f>STDEV('UAS ctrl'!C155:R155)/SQRT(COUNT('UAS ctrl'!C155:R155))</f>
        <v>0.89797566645789684</v>
      </c>
      <c r="V157">
        <f>STDEV(expt!C155:R155)/SQRT(COUNT(expt!C155:R155))</f>
        <v>0.85884799663546263</v>
      </c>
      <c r="X157">
        <f>AVERAGE('Gal4 ctrl'!AJ155:AY155)</f>
        <v>6.6200363636363626</v>
      </c>
      <c r="Y157">
        <f>AVERAGE('UAS ctrl'!AJ155:AY155)</f>
        <v>4.7154116666666672</v>
      </c>
      <c r="Z157">
        <f>AVERAGE(expt!AJ155:AY155)</f>
        <v>3.2088266666666669</v>
      </c>
      <c r="AB157">
        <f>STDEV('Gal4 ctrl'!AJ155:AY155)/SQRT(COUNT('Gal4 ctrl'!AJ155:AY155))</f>
        <v>1.1320095564383581</v>
      </c>
      <c r="AC157">
        <f>STDEV('UAS ctrl'!AJ155:AY155)/SQRT(COUNT('UAS ctrl'!AJ155:AY155))</f>
        <v>0.8998861319127206</v>
      </c>
      <c r="AD157">
        <f>STDEV(expt!AJ155:AY155)/SQRT(COUNT(expt!AJ155:AY155))</f>
        <v>0.71318112594773608</v>
      </c>
      <c r="AF157">
        <f>AVERAGE('Gal4 ctrl'!BQ155:CF155)</f>
        <v>4.956895454545454</v>
      </c>
      <c r="AG157">
        <f>AVERAGE('UAS ctrl'!BQ155:CF155)</f>
        <v>3.6145816666666661</v>
      </c>
      <c r="AH157">
        <f>AVERAGE(expt!BQ155:CF155)</f>
        <v>2.0563908333333329</v>
      </c>
      <c r="AJ157">
        <f>STDEV('Gal4 ctrl'!BQ155:CF155)/SQRT(COUNT('Gal4 ctrl'!BQ155:CF155))</f>
        <v>0.87419910642137677</v>
      </c>
      <c r="AK157">
        <f>STDEV('UAS ctrl'!BQ155:CF155)/SQRT(COUNT('UAS ctrl'!BQ155:CF155))</f>
        <v>0.80755843466384392</v>
      </c>
      <c r="AL157">
        <f>STDEV(expt!BQ155:CF155)/SQRT(COUNT(expt!BQ155:CF155))</f>
        <v>0.65407294236733138</v>
      </c>
      <c r="AP157">
        <f>AVERAGE('Gal4 ctrl'!S155:AI155)</f>
        <v>1.5166245454545455</v>
      </c>
      <c r="AQ157">
        <f>AVERAGE('UAS ctrl'!S155:AI155)</f>
        <v>1.42805</v>
      </c>
      <c r="AR157">
        <f>AVERAGE(expt!S155:AI155)</f>
        <v>1.0695133333333333</v>
      </c>
      <c r="AT157">
        <f>STDEV('Gal4 ctrl'!S155:AI155)/SQRT(COUNT('Gal4 ctrl'!S155:AI155))</f>
        <v>0.15467333230429767</v>
      </c>
      <c r="AU157">
        <f>STDEV('UAS ctrl'!S155:AI155)/SQRT(COUNT('UAS ctrl'!S155:AI155))</f>
        <v>9.5937743781153106E-2</v>
      </c>
      <c r="AV157">
        <f>STDEV(expt!S155:AI155)/SQRT(COUNT(expt!S155:AI155))</f>
        <v>0.10507192407002844</v>
      </c>
      <c r="AX157">
        <f>AVERAGE('Gal4 ctrl'!AZ155:BP155)</f>
        <v>1.3197709090909091</v>
      </c>
      <c r="AY157">
        <f>AVERAGE('UAS ctrl'!AZ155:BP155)</f>
        <v>1.2551533333333331</v>
      </c>
      <c r="AZ157">
        <f>AVERAGE(expt!AZ155:BP155)</f>
        <v>0.91936166666666674</v>
      </c>
      <c r="BB157">
        <f>STDEV('Gal4 ctrl'!AZ155:BP155)/SQRT(COUNT('Gal4 ctrl'!AZ155:BP155))</f>
        <v>0.10481303237370761</v>
      </c>
      <c r="BC157">
        <f>STDEV('UAS ctrl'!AZ155:BP155)/SQRT(COUNT('UAS ctrl'!AZ155:BP155))</f>
        <v>8.6719256340227244E-2</v>
      </c>
      <c r="BD157">
        <f>STDEV(expt!AZ155:BP155)/SQRT(COUNT(expt!AZ155:BP155))</f>
        <v>9.5198907006341191E-2</v>
      </c>
      <c r="BF157">
        <f>AVERAGE('Gal4 ctrl'!CG155:CW155)</f>
        <v>1.0644363636363636</v>
      </c>
      <c r="BG157">
        <f>AVERAGE('UAS ctrl'!CG155:CW155)</f>
        <v>0.99075250000000004</v>
      </c>
      <c r="BH157">
        <f>AVERAGE(expt!CG155:CW155)</f>
        <v>0.76417166666666658</v>
      </c>
      <c r="BJ157">
        <f>STDEV('Gal4 ctrl'!CG155:CW155)/SQRT(COUNT('Gal4 ctrl'!CG155:CW155))</f>
        <v>8.8370964207941868E-2</v>
      </c>
      <c r="BK157">
        <f>STDEV('UAS ctrl'!CG155:CW155)/SQRT(COUNT('UAS ctrl'!CG155:CW155))</f>
        <v>8.7022253659667828E-2</v>
      </c>
      <c r="BL157">
        <f>STDEV(expt!CG155:CW155)/SQRT(COUNT(expt!CG155:CW155))</f>
        <v>8.3155935599962191E-2</v>
      </c>
    </row>
    <row r="158" spans="15:64" x14ac:dyDescent="0.2">
      <c r="O158">
        <v>155</v>
      </c>
      <c r="P158">
        <f>AVERAGE('Gal4 ctrl'!C156:R156)</f>
        <v>5.9624236363636358</v>
      </c>
      <c r="Q158">
        <f>AVERAGE('UAS ctrl'!C156:R156)</f>
        <v>6.4665083333333344</v>
      </c>
      <c r="R158">
        <f>AVERAGE(expt!C156:R156)</f>
        <v>3.2370958333333335</v>
      </c>
      <c r="T158">
        <f>STDEV('Gal4 ctrl'!C156:R156)/SQRT(COUNT('Gal4 ctrl'!C156:R156))</f>
        <v>1.2153661242509852</v>
      </c>
      <c r="U158">
        <f>STDEV('UAS ctrl'!C156:R156)/SQRT(COUNT('UAS ctrl'!C156:R156))</f>
        <v>0.88671778413755009</v>
      </c>
      <c r="V158">
        <f>STDEV(expt!C156:R156)/SQRT(COUNT(expt!C156:R156))</f>
        <v>0.97516178317696411</v>
      </c>
      <c r="X158">
        <f>AVERAGE('Gal4 ctrl'!AJ156:AY156)</f>
        <v>6.2365999999999993</v>
      </c>
      <c r="Y158">
        <f>AVERAGE('UAS ctrl'!AJ156:AY156)</f>
        <v>5.2507158333333335</v>
      </c>
      <c r="Z158">
        <f>AVERAGE(expt!AJ156:AY156)</f>
        <v>2.8958308333333336</v>
      </c>
      <c r="AB158">
        <f>STDEV('Gal4 ctrl'!AJ156:AY156)/SQRT(COUNT('Gal4 ctrl'!AJ156:AY156))</f>
        <v>1.1643903557422031</v>
      </c>
      <c r="AC158">
        <f>STDEV('UAS ctrl'!AJ156:AY156)/SQRT(COUNT('UAS ctrl'!AJ156:AY156))</f>
        <v>0.79717969568999369</v>
      </c>
      <c r="AD158">
        <f>STDEV(expt!AJ156:AY156)/SQRT(COUNT(expt!AJ156:AY156))</f>
        <v>0.68700582275051991</v>
      </c>
      <c r="AF158">
        <f>AVERAGE('Gal4 ctrl'!BQ156:CF156)</f>
        <v>4.9726063636363635</v>
      </c>
      <c r="AG158">
        <f>AVERAGE('UAS ctrl'!BQ156:CF156)</f>
        <v>3.7340758333333324</v>
      </c>
      <c r="AH158">
        <f>AVERAGE(expt!BQ156:CF156)</f>
        <v>2.0882075000000002</v>
      </c>
      <c r="AJ158">
        <f>STDEV('Gal4 ctrl'!BQ156:CF156)/SQRT(COUNT('Gal4 ctrl'!BQ156:CF156))</f>
        <v>0.86330404823274254</v>
      </c>
      <c r="AK158">
        <f>STDEV('UAS ctrl'!BQ156:CF156)/SQRT(COUNT('UAS ctrl'!BQ156:CF156))</f>
        <v>0.82215362587449203</v>
      </c>
      <c r="AL158">
        <f>STDEV(expt!BQ156:CF156)/SQRT(COUNT(expt!BQ156:CF156))</f>
        <v>0.63770989173396153</v>
      </c>
      <c r="AP158">
        <f>AVERAGE('Gal4 ctrl'!S156:AI156)</f>
        <v>1.4092418181818185</v>
      </c>
      <c r="AQ158">
        <f>AVERAGE('UAS ctrl'!S156:AI156)</f>
        <v>1.4004941666666666</v>
      </c>
      <c r="AR158">
        <f>AVERAGE(expt!S156:AI156)</f>
        <v>1.0995733333333335</v>
      </c>
      <c r="AT158">
        <f>STDEV('Gal4 ctrl'!S156:AI156)/SQRT(COUNT('Gal4 ctrl'!S156:AI156))</f>
        <v>0.13582293257846706</v>
      </c>
      <c r="AU158">
        <f>STDEV('UAS ctrl'!S156:AI156)/SQRT(COUNT('UAS ctrl'!S156:AI156))</f>
        <v>0.10937567483745632</v>
      </c>
      <c r="AV158">
        <f>STDEV(expt!S156:AI156)/SQRT(COUNT(expt!S156:AI156))</f>
        <v>0.13619089913267193</v>
      </c>
      <c r="AX158">
        <f>AVERAGE('Gal4 ctrl'!AZ156:BP156)</f>
        <v>1.3335881818181816</v>
      </c>
      <c r="AY158">
        <f>AVERAGE('UAS ctrl'!AZ156:BP156)</f>
        <v>1.2795366666666668</v>
      </c>
      <c r="AZ158">
        <f>AVERAGE(expt!AZ156:BP156)</f>
        <v>0.91240333333333323</v>
      </c>
      <c r="BB158">
        <f>STDEV('Gal4 ctrl'!AZ156:BP156)/SQRT(COUNT('Gal4 ctrl'!AZ156:BP156))</f>
        <v>0.12595607543770751</v>
      </c>
      <c r="BC158">
        <f>STDEV('UAS ctrl'!AZ156:BP156)/SQRT(COUNT('UAS ctrl'!AZ156:BP156))</f>
        <v>0.10916940427286813</v>
      </c>
      <c r="BD158">
        <f>STDEV(expt!AZ156:BP156)/SQRT(COUNT(expt!AZ156:BP156))</f>
        <v>9.3203322067641148E-2</v>
      </c>
      <c r="BF158">
        <f>AVERAGE('Gal4 ctrl'!CG156:CW156)</f>
        <v>1.1390963636363636</v>
      </c>
      <c r="BG158">
        <f>AVERAGE('UAS ctrl'!CG156:CW156)</f>
        <v>1.0305</v>
      </c>
      <c r="BH158">
        <f>AVERAGE(expt!CG156:CW156)</f>
        <v>0.79853333333333332</v>
      </c>
      <c r="BJ158">
        <f>STDEV('Gal4 ctrl'!CG156:CW156)/SQRT(COUNT('Gal4 ctrl'!CG156:CW156))</f>
        <v>0.11557868523432814</v>
      </c>
      <c r="BK158">
        <f>STDEV('UAS ctrl'!CG156:CW156)/SQRT(COUNT('UAS ctrl'!CG156:CW156))</f>
        <v>0.10064868229880045</v>
      </c>
      <c r="BL158">
        <f>STDEV(expt!CG156:CW156)/SQRT(COUNT(expt!CG156:CW156))</f>
        <v>8.2577743501001444E-2</v>
      </c>
    </row>
    <row r="159" spans="15:64" x14ac:dyDescent="0.2">
      <c r="O159">
        <v>156</v>
      </c>
      <c r="P159">
        <f>AVERAGE('Gal4 ctrl'!C157:R157)</f>
        <v>6.1074199999999994</v>
      </c>
      <c r="Q159">
        <f>AVERAGE('UAS ctrl'!C157:R157)</f>
        <v>6.5879833333333337</v>
      </c>
      <c r="R159">
        <f>AVERAGE(expt!C157:R157)</f>
        <v>3.366727500000001</v>
      </c>
      <c r="T159">
        <f>STDEV('Gal4 ctrl'!C157:R157)/SQRT(COUNT('Gal4 ctrl'!C157:R157))</f>
        <v>1.3639628645971269</v>
      </c>
      <c r="U159">
        <f>STDEV('UAS ctrl'!C157:R157)/SQRT(COUNT('UAS ctrl'!C157:R157))</f>
        <v>0.89786922757338761</v>
      </c>
      <c r="V159">
        <f>STDEV(expt!C157:R157)/SQRT(COUNT(expt!C157:R157))</f>
        <v>0.99930295719606232</v>
      </c>
      <c r="X159">
        <f>AVERAGE('Gal4 ctrl'!AJ157:AY157)</f>
        <v>6.0070545454545448</v>
      </c>
      <c r="Y159">
        <f>AVERAGE('UAS ctrl'!AJ157:AY157)</f>
        <v>5.3338800000000006</v>
      </c>
      <c r="Z159">
        <f>AVERAGE(expt!AJ157:AY157)</f>
        <v>2.6575975000000001</v>
      </c>
      <c r="AB159">
        <f>STDEV('Gal4 ctrl'!AJ157:AY157)/SQRT(COUNT('Gal4 ctrl'!AJ157:AY157))</f>
        <v>1.2846951884936924</v>
      </c>
      <c r="AC159">
        <f>STDEV('UAS ctrl'!AJ157:AY157)/SQRT(COUNT('UAS ctrl'!AJ157:AY157))</f>
        <v>1.0534584325722467</v>
      </c>
      <c r="AD159">
        <f>STDEV(expt!AJ157:AY157)/SQRT(COUNT(expt!AJ157:AY157))</f>
        <v>0.60209031972726501</v>
      </c>
      <c r="AF159">
        <f>AVERAGE('Gal4 ctrl'!BQ157:CF157)</f>
        <v>5.7731154545454544</v>
      </c>
      <c r="AG159">
        <f>AVERAGE('UAS ctrl'!BQ157:CF157)</f>
        <v>3.2694700000000001</v>
      </c>
      <c r="AH159">
        <f>AVERAGE(expt!BQ157:CF157)</f>
        <v>2.0968883333333337</v>
      </c>
      <c r="AJ159">
        <f>STDEV('Gal4 ctrl'!BQ157:CF157)/SQRT(COUNT('Gal4 ctrl'!BQ157:CF157))</f>
        <v>1.0657010748536839</v>
      </c>
      <c r="AK159">
        <f>STDEV('UAS ctrl'!BQ157:CF157)/SQRT(COUNT('UAS ctrl'!BQ157:CF157))</f>
        <v>0.72060582358936642</v>
      </c>
      <c r="AL159">
        <f>STDEV(expt!BQ157:CF157)/SQRT(COUNT(expt!BQ157:CF157))</f>
        <v>0.60637485020685344</v>
      </c>
      <c r="AP159">
        <f>AVERAGE('Gal4 ctrl'!S157:AI157)</f>
        <v>1.3152600000000001</v>
      </c>
      <c r="AQ159">
        <f>AVERAGE('UAS ctrl'!S157:AI157)</f>
        <v>1.4188941666666668</v>
      </c>
      <c r="AR159">
        <f>AVERAGE(expt!S157:AI157)</f>
        <v>1.1328425000000004</v>
      </c>
      <c r="AT159">
        <f>STDEV('Gal4 ctrl'!S157:AI157)/SQRT(COUNT('Gal4 ctrl'!S157:AI157))</f>
        <v>0.12180876353008106</v>
      </c>
      <c r="AU159">
        <f>STDEV('UAS ctrl'!S157:AI157)/SQRT(COUNT('UAS ctrl'!S157:AI157))</f>
        <v>0.10793271594095731</v>
      </c>
      <c r="AV159">
        <f>STDEV(expt!S157:AI157)/SQRT(COUNT(expt!S157:AI157))</f>
        <v>0.11852090812943367</v>
      </c>
      <c r="AX159">
        <f>AVERAGE('Gal4 ctrl'!AZ157:BP157)</f>
        <v>1.325619090909091</v>
      </c>
      <c r="AY159">
        <f>AVERAGE('UAS ctrl'!AZ157:BP157)</f>
        <v>1.2247191666666666</v>
      </c>
      <c r="AZ159">
        <f>AVERAGE(expt!AZ157:BP157)</f>
        <v>0.93695500000000009</v>
      </c>
      <c r="BB159">
        <f>STDEV('Gal4 ctrl'!AZ157:BP157)/SQRT(COUNT('Gal4 ctrl'!AZ157:BP157))</f>
        <v>0.14133557785674195</v>
      </c>
      <c r="BC159">
        <f>STDEV('UAS ctrl'!AZ157:BP157)/SQRT(COUNT('UAS ctrl'!AZ157:BP157))</f>
        <v>7.1555246196699257E-2</v>
      </c>
      <c r="BD159">
        <f>STDEV(expt!AZ157:BP157)/SQRT(COUNT(expt!AZ157:BP157))</f>
        <v>7.4372904060103273E-2</v>
      </c>
      <c r="BF159">
        <f>AVERAGE('Gal4 ctrl'!CG157:CW157)</f>
        <v>1.236711818181818</v>
      </c>
      <c r="BG159">
        <f>AVERAGE('UAS ctrl'!CG157:CW157)</f>
        <v>0.99042666666666657</v>
      </c>
      <c r="BH159">
        <f>AVERAGE(expt!CG157:CW157)</f>
        <v>0.76304916666666645</v>
      </c>
      <c r="BJ159">
        <f>STDEV('Gal4 ctrl'!CG157:CW157)/SQRT(COUNT('Gal4 ctrl'!CG157:CW157))</f>
        <v>0.12325576841982031</v>
      </c>
      <c r="BK159">
        <f>STDEV('UAS ctrl'!CG157:CW157)/SQRT(COUNT('UAS ctrl'!CG157:CW157))</f>
        <v>9.7408184829187644E-2</v>
      </c>
      <c r="BL159">
        <f>STDEV(expt!CG157:CW157)/SQRT(COUNT(expt!CG157:CW157))</f>
        <v>7.1623404730855517E-2</v>
      </c>
    </row>
    <row r="160" spans="15:64" x14ac:dyDescent="0.2">
      <c r="O160">
        <v>157</v>
      </c>
      <c r="P160">
        <f>AVERAGE('Gal4 ctrl'!C158:R158)</f>
        <v>5.7485481818181814</v>
      </c>
      <c r="Q160">
        <f>AVERAGE('UAS ctrl'!C158:R158)</f>
        <v>7.2935916666666678</v>
      </c>
      <c r="R160">
        <f>AVERAGE(expt!C158:R158)</f>
        <v>3.5291150000000004</v>
      </c>
      <c r="T160">
        <f>STDEV('Gal4 ctrl'!C158:R158)/SQRT(COUNT('Gal4 ctrl'!C158:R158))</f>
        <v>1.2550840458252686</v>
      </c>
      <c r="U160">
        <f>STDEV('UAS ctrl'!C158:R158)/SQRT(COUNT('UAS ctrl'!C158:R158))</f>
        <v>1.12432764207597</v>
      </c>
      <c r="V160">
        <f>STDEV(expt!C158:R158)/SQRT(COUNT(expt!C158:R158))</f>
        <v>1.0634235469787845</v>
      </c>
      <c r="X160">
        <f>AVERAGE('Gal4 ctrl'!AJ158:AY158)</f>
        <v>6.7184272727272738</v>
      </c>
      <c r="Y160">
        <f>AVERAGE('UAS ctrl'!AJ158:AY158)</f>
        <v>5.3442999999999996</v>
      </c>
      <c r="Z160">
        <f>AVERAGE(expt!AJ158:AY158)</f>
        <v>2.4560208333333335</v>
      </c>
      <c r="AB160">
        <f>STDEV('Gal4 ctrl'!AJ158:AY158)/SQRT(COUNT('Gal4 ctrl'!AJ158:AY158))</f>
        <v>1.2276538098851881</v>
      </c>
      <c r="AC160">
        <f>STDEV('UAS ctrl'!AJ158:AY158)/SQRT(COUNT('UAS ctrl'!AJ158:AY158))</f>
        <v>0.98420658700757124</v>
      </c>
      <c r="AD160">
        <f>STDEV(expt!AJ158:AY158)/SQRT(COUNT(expt!AJ158:AY158))</f>
        <v>0.52733248656953002</v>
      </c>
      <c r="AF160">
        <f>AVERAGE('Gal4 ctrl'!BQ158:CF158)</f>
        <v>6.0656409090909085</v>
      </c>
      <c r="AG160">
        <f>AVERAGE('UAS ctrl'!BQ158:CF158)</f>
        <v>3.7216191666666667</v>
      </c>
      <c r="AH160">
        <f>AVERAGE(expt!BQ158:CF158)</f>
        <v>1.959060833333333</v>
      </c>
      <c r="AJ160">
        <f>STDEV('Gal4 ctrl'!BQ158:CF158)/SQRT(COUNT('Gal4 ctrl'!BQ158:CF158))</f>
        <v>1.0768919605390104</v>
      </c>
      <c r="AK160">
        <f>STDEV('UAS ctrl'!BQ158:CF158)/SQRT(COUNT('UAS ctrl'!BQ158:CF158))</f>
        <v>0.7121672086309363</v>
      </c>
      <c r="AL160">
        <f>STDEV(expt!BQ158:CF158)/SQRT(COUNT(expt!BQ158:CF158))</f>
        <v>0.45026831655482796</v>
      </c>
      <c r="AP160">
        <f>AVERAGE('Gal4 ctrl'!S158:AI158)</f>
        <v>1.2876263636363636</v>
      </c>
      <c r="AQ160">
        <f>AVERAGE('UAS ctrl'!S158:AI158)</f>
        <v>1.3947758333333333</v>
      </c>
      <c r="AR160">
        <f>AVERAGE(expt!S158:AI158)</f>
        <v>1.1756333333333333</v>
      </c>
      <c r="AT160">
        <f>STDEV('Gal4 ctrl'!S158:AI158)/SQRT(COUNT('Gal4 ctrl'!S158:AI158))</f>
        <v>0.14151642719469143</v>
      </c>
      <c r="AU160">
        <f>STDEV('UAS ctrl'!S158:AI158)/SQRT(COUNT('UAS ctrl'!S158:AI158))</f>
        <v>0.10036529127700797</v>
      </c>
      <c r="AV160">
        <f>STDEV(expt!S158:AI158)/SQRT(COUNT(expt!S158:AI158))</f>
        <v>0.13534407741535709</v>
      </c>
      <c r="AX160">
        <f>AVERAGE('Gal4 ctrl'!AZ158:BP158)</f>
        <v>1.4358436363636364</v>
      </c>
      <c r="AY160">
        <f>AVERAGE('UAS ctrl'!AZ158:BP158)</f>
        <v>1.1988166666666666</v>
      </c>
      <c r="AZ160">
        <f>AVERAGE(expt!AZ158:BP158)</f>
        <v>0.98600500000000002</v>
      </c>
      <c r="BB160">
        <f>STDEV('Gal4 ctrl'!AZ158:BP158)/SQRT(COUNT('Gal4 ctrl'!AZ158:BP158))</f>
        <v>0.15014028777521085</v>
      </c>
      <c r="BC160">
        <f>STDEV('UAS ctrl'!AZ158:BP158)/SQRT(COUNT('UAS ctrl'!AZ158:BP158))</f>
        <v>6.70342891377394E-2</v>
      </c>
      <c r="BD160">
        <f>STDEV(expt!AZ158:BP158)/SQRT(COUNT(expt!AZ158:BP158))</f>
        <v>0.10974708033322195</v>
      </c>
      <c r="BF160">
        <f>AVERAGE('Gal4 ctrl'!CG158:CW158)</f>
        <v>1.1854809090909093</v>
      </c>
      <c r="BG160">
        <f>AVERAGE('UAS ctrl'!CG158:CW158)</f>
        <v>1.0011966666666667</v>
      </c>
      <c r="BH160">
        <f>AVERAGE(expt!CG158:CW158)</f>
        <v>0.84375583333333337</v>
      </c>
      <c r="BJ160">
        <f>STDEV('Gal4 ctrl'!CG158:CW158)/SQRT(COUNT('Gal4 ctrl'!CG158:CW158))</f>
        <v>0.10782590712857046</v>
      </c>
      <c r="BK160">
        <f>STDEV('UAS ctrl'!CG158:CW158)/SQRT(COUNT('UAS ctrl'!CG158:CW158))</f>
        <v>0.11309099711196191</v>
      </c>
      <c r="BL160">
        <f>STDEV(expt!CG158:CW158)/SQRT(COUNT(expt!CG158:CW158))</f>
        <v>9.6400126952468357E-2</v>
      </c>
    </row>
    <row r="161" spans="15:64" x14ac:dyDescent="0.2">
      <c r="O161">
        <v>158</v>
      </c>
      <c r="P161">
        <f>AVERAGE('Gal4 ctrl'!C159:R159)</f>
        <v>5.468707272727273</v>
      </c>
      <c r="Q161">
        <f>AVERAGE('UAS ctrl'!C159:R159)</f>
        <v>6.5340666666666669</v>
      </c>
      <c r="R161">
        <f>AVERAGE(expt!C159:R159)</f>
        <v>3.4711858333333332</v>
      </c>
      <c r="T161">
        <f>STDEV('Gal4 ctrl'!C159:R159)/SQRT(COUNT('Gal4 ctrl'!C159:R159))</f>
        <v>1.0100666474041935</v>
      </c>
      <c r="U161">
        <f>STDEV('UAS ctrl'!C159:R159)/SQRT(COUNT('UAS ctrl'!C159:R159))</f>
        <v>1.0979833284000471</v>
      </c>
      <c r="V161">
        <f>STDEV(expt!C159:R159)/SQRT(COUNT(expt!C159:R159))</f>
        <v>1.0037068279363996</v>
      </c>
      <c r="X161">
        <f>AVERAGE('Gal4 ctrl'!AJ159:AY159)</f>
        <v>6.3752327272727261</v>
      </c>
      <c r="Y161">
        <f>AVERAGE('UAS ctrl'!AJ159:AY159)</f>
        <v>5.1020116666666668</v>
      </c>
      <c r="Z161">
        <f>AVERAGE(expt!AJ159:AY159)</f>
        <v>2.719604166666667</v>
      </c>
      <c r="AB161">
        <f>STDEV('Gal4 ctrl'!AJ159:AY159)/SQRT(COUNT('Gal4 ctrl'!AJ159:AY159))</f>
        <v>1.1859674468544021</v>
      </c>
      <c r="AC161">
        <f>STDEV('UAS ctrl'!AJ159:AY159)/SQRT(COUNT('UAS ctrl'!AJ159:AY159))</f>
        <v>0.86182301657224691</v>
      </c>
      <c r="AD161">
        <f>STDEV(expt!AJ159:AY159)/SQRT(COUNT(expt!AJ159:AY159))</f>
        <v>0.6002624149303093</v>
      </c>
      <c r="AF161">
        <f>AVERAGE('Gal4 ctrl'!BQ159:CF159)</f>
        <v>5.749984545454546</v>
      </c>
      <c r="AG161">
        <f>AVERAGE('UAS ctrl'!BQ159:CF159)</f>
        <v>3.8591291666666674</v>
      </c>
      <c r="AH161">
        <f>AVERAGE(expt!BQ159:CF159)</f>
        <v>2.1144075</v>
      </c>
      <c r="AJ161">
        <f>STDEV('Gal4 ctrl'!BQ159:CF159)/SQRT(COUNT('Gal4 ctrl'!BQ159:CF159))</f>
        <v>0.94102285603714109</v>
      </c>
      <c r="AK161">
        <f>STDEV('UAS ctrl'!BQ159:CF159)/SQRT(COUNT('UAS ctrl'!BQ159:CF159))</f>
        <v>0.73303644185474015</v>
      </c>
      <c r="AL161">
        <f>STDEV(expt!BQ159:CF159)/SQRT(COUNT(expt!BQ159:CF159))</f>
        <v>0.52413884149943624</v>
      </c>
      <c r="AP161">
        <f>AVERAGE('Gal4 ctrl'!S159:AI159)</f>
        <v>1.4816045454545452</v>
      </c>
      <c r="AQ161">
        <f>AVERAGE('UAS ctrl'!S159:AI159)</f>
        <v>1.39388</v>
      </c>
      <c r="AR161">
        <f>AVERAGE(expt!S159:AI159)</f>
        <v>1.1197524999999999</v>
      </c>
      <c r="AT161">
        <f>STDEV('Gal4 ctrl'!S159:AI159)/SQRT(COUNT('Gal4 ctrl'!S159:AI159))</f>
        <v>0.13975933770309118</v>
      </c>
      <c r="AU161">
        <f>STDEV('UAS ctrl'!S159:AI159)/SQRT(COUNT('UAS ctrl'!S159:AI159))</f>
        <v>0.10182136841874927</v>
      </c>
      <c r="AV161">
        <f>STDEV(expt!S159:AI159)/SQRT(COUNT(expt!S159:AI159))</f>
        <v>0.11667801743132498</v>
      </c>
      <c r="AX161">
        <f>AVERAGE('Gal4 ctrl'!AZ159:BP159)</f>
        <v>1.3437245454545457</v>
      </c>
      <c r="AY161">
        <f>AVERAGE('UAS ctrl'!AZ159:BP159)</f>
        <v>1.1977100000000001</v>
      </c>
      <c r="AZ161">
        <f>AVERAGE(expt!AZ159:BP159)</f>
        <v>0.83924500000000002</v>
      </c>
      <c r="BB161">
        <f>STDEV('Gal4 ctrl'!AZ159:BP159)/SQRT(COUNT('Gal4 ctrl'!AZ159:BP159))</f>
        <v>0.12068971098243951</v>
      </c>
      <c r="BC161">
        <f>STDEV('UAS ctrl'!AZ159:BP159)/SQRT(COUNT('UAS ctrl'!AZ159:BP159))</f>
        <v>7.4919621362841526E-2</v>
      </c>
      <c r="BD161">
        <f>STDEV(expt!AZ159:BP159)/SQRT(COUNT(expt!AZ159:BP159))</f>
        <v>7.0350131652220996E-2</v>
      </c>
      <c r="BF161">
        <f>AVERAGE('Gal4 ctrl'!CG159:CW159)</f>
        <v>1.271149090909091</v>
      </c>
      <c r="BG161">
        <f>AVERAGE('UAS ctrl'!CG159:CW159)</f>
        <v>1.014985</v>
      </c>
      <c r="BH161">
        <f>AVERAGE(expt!CG159:CW159)</f>
        <v>0.82969583333333341</v>
      </c>
      <c r="BJ161">
        <f>STDEV('Gal4 ctrl'!CG159:CW159)/SQRT(COUNT('Gal4 ctrl'!CG159:CW159))</f>
        <v>0.12539340859474341</v>
      </c>
      <c r="BK161">
        <f>STDEV('UAS ctrl'!CG159:CW159)/SQRT(COUNT('UAS ctrl'!CG159:CW159))</f>
        <v>8.8189579294903578E-2</v>
      </c>
      <c r="BL161">
        <f>STDEV(expt!CG159:CW159)/SQRT(COUNT(expt!CG159:CW159))</f>
        <v>9.2219361204670447E-2</v>
      </c>
    </row>
    <row r="162" spans="15:64" x14ac:dyDescent="0.2">
      <c r="O162">
        <v>159</v>
      </c>
      <c r="P162">
        <f>AVERAGE('Gal4 ctrl'!C160:R160)</f>
        <v>6.0819327272727284</v>
      </c>
      <c r="Q162">
        <f>AVERAGE('UAS ctrl'!C160:R160)</f>
        <v>6.3858333333333333</v>
      </c>
      <c r="R162">
        <f>AVERAGE(expt!C160:R160)</f>
        <v>3.4319749999999996</v>
      </c>
      <c r="T162">
        <f>STDEV('Gal4 ctrl'!C160:R160)/SQRT(COUNT('Gal4 ctrl'!C160:R160))</f>
        <v>1.1540184227528136</v>
      </c>
      <c r="U162">
        <f>STDEV('UAS ctrl'!C160:R160)/SQRT(COUNT('UAS ctrl'!C160:R160))</f>
        <v>0.90994473686120914</v>
      </c>
      <c r="V162">
        <f>STDEV(expt!C160:R160)/SQRT(COUNT(expt!C160:R160))</f>
        <v>0.83654356976997024</v>
      </c>
      <c r="X162">
        <f>AVERAGE('Gal4 ctrl'!AJ160:AY160)</f>
        <v>6.1205545454545449</v>
      </c>
      <c r="Y162">
        <f>AVERAGE('UAS ctrl'!AJ160:AY160)</f>
        <v>5.0073299999999996</v>
      </c>
      <c r="Z162">
        <f>AVERAGE(expt!AJ160:AY160)</f>
        <v>3.1274508333333331</v>
      </c>
      <c r="AB162">
        <f>STDEV('Gal4 ctrl'!AJ160:AY160)/SQRT(COUNT('Gal4 ctrl'!AJ160:AY160))</f>
        <v>1.1996303737828911</v>
      </c>
      <c r="AC162">
        <f>STDEV('UAS ctrl'!AJ160:AY160)/SQRT(COUNT('UAS ctrl'!AJ160:AY160))</f>
        <v>0.90055165979559793</v>
      </c>
      <c r="AD162">
        <f>STDEV(expt!AJ160:AY160)/SQRT(COUNT(expt!AJ160:AY160))</f>
        <v>0.73863623875915396</v>
      </c>
      <c r="AF162">
        <f>AVERAGE('Gal4 ctrl'!BQ160:CF160)</f>
        <v>6.1894490909090907</v>
      </c>
      <c r="AG162">
        <f>AVERAGE('UAS ctrl'!BQ160:CF160)</f>
        <v>3.5663058333333333</v>
      </c>
      <c r="AH162">
        <f>AVERAGE(expt!BQ160:CF160)</f>
        <v>2.1057666666666663</v>
      </c>
      <c r="AJ162">
        <f>STDEV('Gal4 ctrl'!BQ160:CF160)/SQRT(COUNT('Gal4 ctrl'!BQ160:CF160))</f>
        <v>1.1607306235317745</v>
      </c>
      <c r="AK162">
        <f>STDEV('UAS ctrl'!BQ160:CF160)/SQRT(COUNT('UAS ctrl'!BQ160:CF160))</f>
        <v>0.68395242271230228</v>
      </c>
      <c r="AL162">
        <f>STDEV(expt!BQ160:CF160)/SQRT(COUNT(expt!BQ160:CF160))</f>
        <v>0.55424661761427885</v>
      </c>
      <c r="AP162">
        <f>AVERAGE('Gal4 ctrl'!S160:AI160)</f>
        <v>1.4370700000000001</v>
      </c>
      <c r="AQ162">
        <f>AVERAGE('UAS ctrl'!S160:AI160)</f>
        <v>1.3140358333333333</v>
      </c>
      <c r="AR162">
        <f>AVERAGE(expt!S160:AI160)</f>
        <v>1.0669158333333333</v>
      </c>
      <c r="AT162">
        <f>STDEV('Gal4 ctrl'!S160:AI160)/SQRT(COUNT('Gal4 ctrl'!S160:AI160))</f>
        <v>0.15139461983355093</v>
      </c>
      <c r="AU162">
        <f>STDEV('UAS ctrl'!S160:AI160)/SQRT(COUNT('UAS ctrl'!S160:AI160))</f>
        <v>8.2590912236321756E-2</v>
      </c>
      <c r="AV162">
        <f>STDEV(expt!S160:AI160)/SQRT(COUNT(expt!S160:AI160))</f>
        <v>0.10973212690427935</v>
      </c>
      <c r="AX162">
        <f>AVERAGE('Gal4 ctrl'!AZ160:BP160)</f>
        <v>1.3575036363636364</v>
      </c>
      <c r="AY162">
        <f>AVERAGE('UAS ctrl'!AZ160:BP160)</f>
        <v>1.2687266666666668</v>
      </c>
      <c r="AZ162">
        <f>AVERAGE(expt!AZ160:BP160)</f>
        <v>1.0149224999999999</v>
      </c>
      <c r="BB162">
        <f>STDEV('Gal4 ctrl'!AZ160:BP160)/SQRT(COUNT('Gal4 ctrl'!AZ160:BP160))</f>
        <v>0.14391891089507022</v>
      </c>
      <c r="BC162">
        <f>STDEV('UAS ctrl'!AZ160:BP160)/SQRT(COUNT('UAS ctrl'!AZ160:BP160))</f>
        <v>9.6643399078020401E-2</v>
      </c>
      <c r="BD162">
        <f>STDEV(expt!AZ160:BP160)/SQRT(COUNT(expt!AZ160:BP160))</f>
        <v>0.10638633289789681</v>
      </c>
      <c r="BF162">
        <f>AVERAGE('Gal4 ctrl'!CG160:CW160)</f>
        <v>1.1602036363636363</v>
      </c>
      <c r="BG162">
        <f>AVERAGE('UAS ctrl'!CG160:CW160)</f>
        <v>1.0472983333333332</v>
      </c>
      <c r="BH162">
        <f>AVERAGE(expt!CG160:CW160)</f>
        <v>0.8300225</v>
      </c>
      <c r="BJ162">
        <f>STDEV('Gal4 ctrl'!CG160:CW160)/SQRT(COUNT('Gal4 ctrl'!CG160:CW160))</f>
        <v>0.10157616169226041</v>
      </c>
      <c r="BK162">
        <f>STDEV('UAS ctrl'!CG160:CW160)/SQRT(COUNT('UAS ctrl'!CG160:CW160))</f>
        <v>9.3644948348870521E-2</v>
      </c>
      <c r="BL162">
        <f>STDEV(expt!CG160:CW160)/SQRT(COUNT(expt!CG160:CW160))</f>
        <v>0.10644668270679133</v>
      </c>
    </row>
    <row r="163" spans="15:64" x14ac:dyDescent="0.2">
      <c r="O163">
        <v>160</v>
      </c>
      <c r="P163">
        <f>AVERAGE('Gal4 ctrl'!C161:R161)</f>
        <v>5.904315454545455</v>
      </c>
      <c r="Q163">
        <f>AVERAGE('UAS ctrl'!C161:R161)</f>
        <v>6.4687833333333336</v>
      </c>
      <c r="R163">
        <f>AVERAGE(expt!C161:R161)</f>
        <v>3.8926374999999998</v>
      </c>
      <c r="T163">
        <f>STDEV('Gal4 ctrl'!C161:R161)/SQRT(COUNT('Gal4 ctrl'!C161:R161))</f>
        <v>1.2961495303014463</v>
      </c>
      <c r="U163">
        <f>STDEV('UAS ctrl'!C161:R161)/SQRT(COUNT('UAS ctrl'!C161:R161))</f>
        <v>0.94623571954584607</v>
      </c>
      <c r="V163">
        <f>STDEV(expt!C161:R161)/SQRT(COUNT(expt!C161:R161))</f>
        <v>1.1281966787916697</v>
      </c>
      <c r="X163">
        <f>AVERAGE('Gal4 ctrl'!AJ161:AY161)</f>
        <v>5.9458818181818174</v>
      </c>
      <c r="Y163">
        <f>AVERAGE('UAS ctrl'!AJ161:AY161)</f>
        <v>4.3780916666666654</v>
      </c>
      <c r="Z163">
        <f>AVERAGE(expt!AJ161:AY161)</f>
        <v>3.1014941666666669</v>
      </c>
      <c r="AB163">
        <f>STDEV('Gal4 ctrl'!AJ161:AY161)/SQRT(COUNT('Gal4 ctrl'!AJ161:AY161))</f>
        <v>1.0414460200577924</v>
      </c>
      <c r="AC163">
        <f>STDEV('UAS ctrl'!AJ161:AY161)/SQRT(COUNT('UAS ctrl'!AJ161:AY161))</f>
        <v>0.88325469605303986</v>
      </c>
      <c r="AD163">
        <f>STDEV(expt!AJ161:AY161)/SQRT(COUNT(expt!AJ161:AY161))</f>
        <v>0.69507025281235679</v>
      </c>
      <c r="AF163">
        <f>AVERAGE('Gal4 ctrl'!BQ161:CF161)</f>
        <v>6.0610772727272719</v>
      </c>
      <c r="AG163">
        <f>AVERAGE('UAS ctrl'!BQ161:CF161)</f>
        <v>4.1787150000000004</v>
      </c>
      <c r="AH163">
        <f>AVERAGE(expt!BQ161:CF161)</f>
        <v>1.9730608333333333</v>
      </c>
      <c r="AJ163">
        <f>STDEV('Gal4 ctrl'!BQ161:CF161)/SQRT(COUNT('Gal4 ctrl'!BQ161:CF161))</f>
        <v>1.0044228600491212</v>
      </c>
      <c r="AK163">
        <f>STDEV('UAS ctrl'!BQ161:CF161)/SQRT(COUNT('UAS ctrl'!BQ161:CF161))</f>
        <v>0.83864922308228185</v>
      </c>
      <c r="AL163">
        <f>STDEV(expt!BQ161:CF161)/SQRT(COUNT(expt!BQ161:CF161))</f>
        <v>0.50359716691662593</v>
      </c>
      <c r="AP163">
        <f>AVERAGE('Gal4 ctrl'!S161:AI161)</f>
        <v>1.4172690909090908</v>
      </c>
      <c r="AQ163">
        <f>AVERAGE('UAS ctrl'!S161:AI161)</f>
        <v>1.433225</v>
      </c>
      <c r="AR163">
        <f>AVERAGE(expt!S161:AI161)</f>
        <v>1.1030141666666669</v>
      </c>
      <c r="AT163">
        <f>STDEV('Gal4 ctrl'!S161:AI161)/SQRT(COUNT('Gal4 ctrl'!S161:AI161))</f>
        <v>0.13494032265112654</v>
      </c>
      <c r="AU163">
        <f>STDEV('UAS ctrl'!S161:AI161)/SQRT(COUNT('UAS ctrl'!S161:AI161))</f>
        <v>9.3085959886711062E-2</v>
      </c>
      <c r="AV163">
        <f>STDEV(expt!S161:AI161)/SQRT(COUNT(expt!S161:AI161))</f>
        <v>0.10780764975007025</v>
      </c>
      <c r="AX163">
        <f>AVERAGE('Gal4 ctrl'!AZ161:BP161)</f>
        <v>1.4123781818181818</v>
      </c>
      <c r="AY163">
        <f>AVERAGE('UAS ctrl'!AZ161:BP161)</f>
        <v>1.2151574999999999</v>
      </c>
      <c r="AZ163">
        <f>AVERAGE(expt!AZ161:BP161)</f>
        <v>1.20591</v>
      </c>
      <c r="BB163">
        <f>STDEV('Gal4 ctrl'!AZ161:BP161)/SQRT(COUNT('Gal4 ctrl'!AZ161:BP161))</f>
        <v>0.13810158172893264</v>
      </c>
      <c r="BC163">
        <f>STDEV('UAS ctrl'!AZ161:BP161)/SQRT(COUNT('UAS ctrl'!AZ161:BP161))</f>
        <v>7.0017402297085113E-2</v>
      </c>
      <c r="BD163">
        <f>STDEV(expt!AZ161:BP161)/SQRT(COUNT(expt!AZ161:BP161))</f>
        <v>0.16059076626819513</v>
      </c>
      <c r="BF163">
        <f>AVERAGE('Gal4 ctrl'!CG161:CW161)</f>
        <v>1.2246781818181818</v>
      </c>
      <c r="BG163">
        <f>AVERAGE('UAS ctrl'!CG161:CW161)</f>
        <v>1.0616508333333334</v>
      </c>
      <c r="BH163">
        <f>AVERAGE(expt!CG161:CW161)</f>
        <v>0.81374333333333315</v>
      </c>
      <c r="BJ163">
        <f>STDEV('Gal4 ctrl'!CG161:CW161)/SQRT(COUNT('Gal4 ctrl'!CG161:CW161))</f>
        <v>0.1053029926348308</v>
      </c>
      <c r="BK163">
        <f>STDEV('UAS ctrl'!CG161:CW161)/SQRT(COUNT('UAS ctrl'!CG161:CW161))</f>
        <v>9.0824709071745419E-2</v>
      </c>
      <c r="BL163">
        <f>STDEV(expt!CG161:CW161)/SQRT(COUNT(expt!CG161:CW161))</f>
        <v>0.10189146817505727</v>
      </c>
    </row>
    <row r="164" spans="15:64" x14ac:dyDescent="0.2">
      <c r="O164">
        <v>161</v>
      </c>
      <c r="P164">
        <f>AVERAGE('Gal4 ctrl'!C162:R162)</f>
        <v>5.7742772727272733</v>
      </c>
      <c r="Q164">
        <f>AVERAGE('UAS ctrl'!C162:R162)</f>
        <v>6.2921750000000003</v>
      </c>
      <c r="R164">
        <f>AVERAGE(expt!C162:R162)</f>
        <v>3.5841133333333333</v>
      </c>
      <c r="T164">
        <f>STDEV('Gal4 ctrl'!C162:R162)/SQRT(COUNT('Gal4 ctrl'!C162:R162))</f>
        <v>1.3572066004944197</v>
      </c>
      <c r="U164">
        <f>STDEV('UAS ctrl'!C162:R162)/SQRT(COUNT('UAS ctrl'!C162:R162))</f>
        <v>0.85811952557348037</v>
      </c>
      <c r="V164">
        <f>STDEV(expt!C162:R162)/SQRT(COUNT(expt!C162:R162))</f>
        <v>0.90378875047259155</v>
      </c>
      <c r="X164">
        <f>AVERAGE('Gal4 ctrl'!AJ162:AY162)</f>
        <v>5.826545454545454</v>
      </c>
      <c r="Y164">
        <f>AVERAGE('UAS ctrl'!AJ162:AY162)</f>
        <v>4.8515691666666667</v>
      </c>
      <c r="Z164">
        <f>AVERAGE(expt!AJ162:AY162)</f>
        <v>3.1574758333333341</v>
      </c>
      <c r="AB164">
        <f>STDEV('Gal4 ctrl'!AJ162:AY162)/SQRT(COUNT('Gal4 ctrl'!AJ162:AY162))</f>
        <v>1.062742941240743</v>
      </c>
      <c r="AC164">
        <f>STDEV('UAS ctrl'!AJ162:AY162)/SQRT(COUNT('UAS ctrl'!AJ162:AY162))</f>
        <v>0.85480744402455089</v>
      </c>
      <c r="AD164">
        <f>STDEV(expt!AJ162:AY162)/SQRT(COUNT(expt!AJ162:AY162))</f>
        <v>0.79311346772613378</v>
      </c>
      <c r="AF164">
        <f>AVERAGE('Gal4 ctrl'!BQ162:CF162)</f>
        <v>6.2649545454545459</v>
      </c>
      <c r="AG164">
        <f>AVERAGE('UAS ctrl'!BQ162:CF162)</f>
        <v>3.9725266666666665</v>
      </c>
      <c r="AH164">
        <f>AVERAGE(expt!BQ162:CF162)</f>
        <v>2.1959766666666667</v>
      </c>
      <c r="AJ164">
        <f>STDEV('Gal4 ctrl'!BQ162:CF162)/SQRT(COUNT('Gal4 ctrl'!BQ162:CF162))</f>
        <v>1.1834328439681221</v>
      </c>
      <c r="AK164">
        <f>STDEV('UAS ctrl'!BQ162:CF162)/SQRT(COUNT('UAS ctrl'!BQ162:CF162))</f>
        <v>0.80072328395562853</v>
      </c>
      <c r="AL164">
        <f>STDEV(expt!BQ162:CF162)/SQRT(COUNT(expt!BQ162:CF162))</f>
        <v>0.56360036362056443</v>
      </c>
      <c r="AP164">
        <f>AVERAGE('Gal4 ctrl'!S162:AI162)</f>
        <v>1.4532181818181817</v>
      </c>
      <c r="AQ164">
        <f>AVERAGE('UAS ctrl'!S162:AI162)</f>
        <v>1.4337099999999998</v>
      </c>
      <c r="AR164">
        <f>AVERAGE(expt!S162:AI162)</f>
        <v>1.1274674999999998</v>
      </c>
      <c r="AT164">
        <f>STDEV('Gal4 ctrl'!S162:AI162)/SQRT(COUNT('Gal4 ctrl'!S162:AI162))</f>
        <v>0.18927194784618154</v>
      </c>
      <c r="AU164">
        <f>STDEV('UAS ctrl'!S162:AI162)/SQRT(COUNT('UAS ctrl'!S162:AI162))</f>
        <v>0.11526235913485966</v>
      </c>
      <c r="AV164">
        <f>STDEV(expt!S162:AI162)/SQRT(COUNT(expt!S162:AI162))</f>
        <v>0.10860580475951628</v>
      </c>
      <c r="AX164">
        <f>AVERAGE('Gal4 ctrl'!AZ162:BP162)</f>
        <v>1.4689836363636362</v>
      </c>
      <c r="AY164">
        <f>AVERAGE('UAS ctrl'!AZ162:BP162)</f>
        <v>1.1827058333333333</v>
      </c>
      <c r="AZ164">
        <f>AVERAGE(expt!AZ162:BP162)</f>
        <v>0.9623208333333334</v>
      </c>
      <c r="BB164">
        <f>STDEV('Gal4 ctrl'!AZ162:BP162)/SQRT(COUNT('Gal4 ctrl'!AZ162:BP162))</f>
        <v>0.16500762113128284</v>
      </c>
      <c r="BC164">
        <f>STDEV('UAS ctrl'!AZ162:BP162)/SQRT(COUNT('UAS ctrl'!AZ162:BP162))</f>
        <v>8.8041045803357934E-2</v>
      </c>
      <c r="BD164">
        <f>STDEV(expt!AZ162:BP162)/SQRT(COUNT(expt!AZ162:BP162))</f>
        <v>0.10196513225681099</v>
      </c>
      <c r="BF164">
        <f>AVERAGE('Gal4 ctrl'!CG162:CW162)</f>
        <v>1.2429663636363637</v>
      </c>
      <c r="BG164">
        <f>AVERAGE('UAS ctrl'!CG162:CW162)</f>
        <v>1.0560725</v>
      </c>
      <c r="BH164">
        <f>AVERAGE(expt!CG162:CW162)</f>
        <v>0.87276916666666671</v>
      </c>
      <c r="BJ164">
        <f>STDEV('Gal4 ctrl'!CG162:CW162)/SQRT(COUNT('Gal4 ctrl'!CG162:CW162))</f>
        <v>0.14607074088370336</v>
      </c>
      <c r="BK164">
        <f>STDEV('UAS ctrl'!CG162:CW162)/SQRT(COUNT('UAS ctrl'!CG162:CW162))</f>
        <v>8.5652429153447701E-2</v>
      </c>
      <c r="BL164">
        <f>STDEV(expt!CG162:CW162)/SQRT(COUNT(expt!CG162:CW162))</f>
        <v>0.10715011134525484</v>
      </c>
    </row>
    <row r="165" spans="15:64" x14ac:dyDescent="0.2">
      <c r="O165">
        <v>162</v>
      </c>
      <c r="P165">
        <f>AVERAGE('Gal4 ctrl'!C163:R163)</f>
        <v>6.1139490909090908</v>
      </c>
      <c r="Q165">
        <f>AVERAGE('UAS ctrl'!C163:R163)</f>
        <v>6.1091416666666669</v>
      </c>
      <c r="R165">
        <f>AVERAGE(expt!C163:R163)</f>
        <v>3.5345458333333339</v>
      </c>
      <c r="T165">
        <f>STDEV('Gal4 ctrl'!C163:R163)/SQRT(COUNT('Gal4 ctrl'!C163:R163))</f>
        <v>1.3830538790730489</v>
      </c>
      <c r="U165">
        <f>STDEV('UAS ctrl'!C163:R163)/SQRT(COUNT('UAS ctrl'!C163:R163))</f>
        <v>0.98101969881515805</v>
      </c>
      <c r="V165">
        <f>STDEV(expt!C163:R163)/SQRT(COUNT(expt!C163:R163))</f>
        <v>1.0397127143120879</v>
      </c>
      <c r="X165">
        <f>AVERAGE('Gal4 ctrl'!AJ163:AY163)</f>
        <v>5.4842454545454551</v>
      </c>
      <c r="Y165">
        <f>AVERAGE('UAS ctrl'!AJ163:AY163)</f>
        <v>5.0700016666666672</v>
      </c>
      <c r="Z165">
        <f>AVERAGE(expt!AJ163:AY163)</f>
        <v>3.1366825000000009</v>
      </c>
      <c r="AB165">
        <f>STDEV('Gal4 ctrl'!AJ163:AY163)/SQRT(COUNT('Gal4 ctrl'!AJ163:AY163))</f>
        <v>1.0966650490848593</v>
      </c>
      <c r="AC165">
        <f>STDEV('UAS ctrl'!AJ163:AY163)/SQRT(COUNT('UAS ctrl'!AJ163:AY163))</f>
        <v>0.7459307570653666</v>
      </c>
      <c r="AD165">
        <f>STDEV(expt!AJ163:AY163)/SQRT(COUNT(expt!AJ163:AY163))</f>
        <v>0.75244031049295501</v>
      </c>
      <c r="AF165">
        <f>AVERAGE('Gal4 ctrl'!BQ163:CF163)</f>
        <v>6.2617827272727276</v>
      </c>
      <c r="AG165">
        <f>AVERAGE('UAS ctrl'!BQ163:CF163)</f>
        <v>3.3984049999999999</v>
      </c>
      <c r="AH165">
        <f>AVERAGE(expt!BQ163:CF163)</f>
        <v>2.1145033333333338</v>
      </c>
      <c r="AJ165">
        <f>STDEV('Gal4 ctrl'!BQ163:CF163)/SQRT(COUNT('Gal4 ctrl'!BQ163:CF163))</f>
        <v>1.1930765695492631</v>
      </c>
      <c r="AK165">
        <f>STDEV('UAS ctrl'!BQ163:CF163)/SQRT(COUNT('UAS ctrl'!BQ163:CF163))</f>
        <v>0.68699134615486024</v>
      </c>
      <c r="AL165">
        <f>STDEV(expt!BQ163:CF163)/SQRT(COUNT(expt!BQ163:CF163))</f>
        <v>0.5221334817584794</v>
      </c>
      <c r="AP165">
        <f>AVERAGE('Gal4 ctrl'!S163:AI163)</f>
        <v>1.4335454545454545</v>
      </c>
      <c r="AQ165">
        <f>AVERAGE('UAS ctrl'!S163:AI163)</f>
        <v>1.3818583333333334</v>
      </c>
      <c r="AR165">
        <f>AVERAGE(expt!S163:AI163)</f>
        <v>1.0938516666666664</v>
      </c>
      <c r="AT165">
        <f>STDEV('Gal4 ctrl'!S163:AI163)/SQRT(COUNT('Gal4 ctrl'!S163:AI163))</f>
        <v>0.16990560969584176</v>
      </c>
      <c r="AU165">
        <f>STDEV('UAS ctrl'!S163:AI163)/SQRT(COUNT('UAS ctrl'!S163:AI163))</f>
        <v>7.8417139687170359E-2</v>
      </c>
      <c r="AV165">
        <f>STDEV(expt!S163:AI163)/SQRT(COUNT(expt!S163:AI163))</f>
        <v>8.9561443534197843E-2</v>
      </c>
      <c r="AX165">
        <f>AVERAGE('Gal4 ctrl'!AZ163:BP163)</f>
        <v>1.3249445454545457</v>
      </c>
      <c r="AY165">
        <f>AVERAGE('UAS ctrl'!AZ163:BP163)</f>
        <v>1.1581741666666667</v>
      </c>
      <c r="AZ165">
        <f>AVERAGE(expt!AZ163:BP163)</f>
        <v>1.0482366666666667</v>
      </c>
      <c r="BB165">
        <f>STDEV('Gal4 ctrl'!AZ163:BP163)/SQRT(COUNT('Gal4 ctrl'!AZ163:BP163))</f>
        <v>0.13171707517777789</v>
      </c>
      <c r="BC165">
        <f>STDEV('UAS ctrl'!AZ163:BP163)/SQRT(COUNT('UAS ctrl'!AZ163:BP163))</f>
        <v>6.6419016198793868E-2</v>
      </c>
      <c r="BD165">
        <f>STDEV(expt!AZ163:BP163)/SQRT(COUNT(expt!AZ163:BP163))</f>
        <v>0.12977049987722122</v>
      </c>
      <c r="BF165">
        <f>AVERAGE('Gal4 ctrl'!CG163:CW163)</f>
        <v>1.2559090909090909</v>
      </c>
      <c r="BG165">
        <f>AVERAGE('UAS ctrl'!CG163:CW163)</f>
        <v>1.0565450000000001</v>
      </c>
      <c r="BH165">
        <f>AVERAGE(expt!CG163:CW163)</f>
        <v>0.8380725</v>
      </c>
      <c r="BJ165">
        <f>STDEV('Gal4 ctrl'!CG163:CW163)/SQRT(COUNT('Gal4 ctrl'!CG163:CW163))</f>
        <v>0.12803598958144219</v>
      </c>
      <c r="BK165">
        <f>STDEV('UAS ctrl'!CG163:CW163)/SQRT(COUNT('UAS ctrl'!CG163:CW163))</f>
        <v>9.7941751129913643E-2</v>
      </c>
      <c r="BL165">
        <f>STDEV(expt!CG163:CW163)/SQRT(COUNT(expt!CG163:CW163))</f>
        <v>9.7359277445628417E-2</v>
      </c>
    </row>
    <row r="166" spans="15:64" x14ac:dyDescent="0.2">
      <c r="O166">
        <v>163</v>
      </c>
      <c r="P166">
        <f>AVERAGE('Gal4 ctrl'!C164:R164)</f>
        <v>5.5922563636363645</v>
      </c>
      <c r="Q166">
        <f>AVERAGE('UAS ctrl'!C164:R164)</f>
        <v>6.0544833333333337</v>
      </c>
      <c r="R166">
        <f>AVERAGE(expt!C164:R164)</f>
        <v>3.0942116666666668</v>
      </c>
      <c r="T166">
        <f>STDEV('Gal4 ctrl'!C164:R164)/SQRT(COUNT('Gal4 ctrl'!C164:R164))</f>
        <v>1.2754990146828253</v>
      </c>
      <c r="U166">
        <f>STDEV('UAS ctrl'!C164:R164)/SQRT(COUNT('UAS ctrl'!C164:R164))</f>
        <v>0.9546728132869885</v>
      </c>
      <c r="V166">
        <f>STDEV(expt!C164:R164)/SQRT(COUNT(expt!C164:R164))</f>
        <v>0.79045542471914831</v>
      </c>
      <c r="X166">
        <f>AVERAGE('Gal4 ctrl'!AJ164:AY164)</f>
        <v>5.724916363636364</v>
      </c>
      <c r="Y166">
        <f>AVERAGE('UAS ctrl'!AJ164:AY164)</f>
        <v>5.2876283333333332</v>
      </c>
      <c r="Z166">
        <f>AVERAGE(expt!AJ164:AY164)</f>
        <v>3.2991941666666662</v>
      </c>
      <c r="AB166">
        <f>STDEV('Gal4 ctrl'!AJ164:AY164)/SQRT(COUNT('Gal4 ctrl'!AJ164:AY164))</f>
        <v>1.0661151198178043</v>
      </c>
      <c r="AC166">
        <f>STDEV('UAS ctrl'!AJ164:AY164)/SQRT(COUNT('UAS ctrl'!AJ164:AY164))</f>
        <v>0.85205094438835127</v>
      </c>
      <c r="AD166">
        <f>STDEV(expt!AJ164:AY164)/SQRT(COUNT(expt!AJ164:AY164))</f>
        <v>0.76844353455388281</v>
      </c>
      <c r="AF166">
        <f>AVERAGE('Gal4 ctrl'!BQ164:CF164)</f>
        <v>6.8441490909090907</v>
      </c>
      <c r="AG166">
        <f>AVERAGE('UAS ctrl'!BQ164:CF164)</f>
        <v>3.3752949999999999</v>
      </c>
      <c r="AH166">
        <f>AVERAGE(expt!BQ164:CF164)</f>
        <v>1.9047199999999995</v>
      </c>
      <c r="AJ166">
        <f>STDEV('Gal4 ctrl'!BQ164:CF164)/SQRT(COUNT('Gal4 ctrl'!BQ164:CF164))</f>
        <v>1.1678176659249002</v>
      </c>
      <c r="AK166">
        <f>STDEV('UAS ctrl'!BQ164:CF164)/SQRT(COUNT('UAS ctrl'!BQ164:CF164))</f>
        <v>0.59699954461240956</v>
      </c>
      <c r="AL166">
        <f>STDEV(expt!BQ164:CF164)/SQRT(COUNT(expt!BQ164:CF164))</f>
        <v>0.41206653386352943</v>
      </c>
      <c r="AP166">
        <f>AVERAGE('Gal4 ctrl'!S164:AI164)</f>
        <v>1.4468790909090909</v>
      </c>
      <c r="AQ166">
        <f>AVERAGE('UAS ctrl'!S164:AI164)</f>
        <v>1.4498191666666667</v>
      </c>
      <c r="AR166">
        <f>AVERAGE(expt!S164:AI164)</f>
        <v>1.0945233333333335</v>
      </c>
      <c r="AT166">
        <f>STDEV('Gal4 ctrl'!S164:AI164)/SQRT(COUNT('Gal4 ctrl'!S164:AI164))</f>
        <v>0.16840372250503771</v>
      </c>
      <c r="AU166">
        <f>STDEV('UAS ctrl'!S164:AI164)/SQRT(COUNT('UAS ctrl'!S164:AI164))</f>
        <v>0.11378022064394756</v>
      </c>
      <c r="AV166">
        <f>STDEV(expt!S164:AI164)/SQRT(COUNT(expt!S164:AI164))</f>
        <v>7.8369955178929668E-2</v>
      </c>
      <c r="AX166">
        <f>AVERAGE('Gal4 ctrl'!AZ164:BP164)</f>
        <v>1.3685872727272728</v>
      </c>
      <c r="AY166">
        <f>AVERAGE('UAS ctrl'!AZ164:BP164)</f>
        <v>1.2458516666666668</v>
      </c>
      <c r="AZ166">
        <f>AVERAGE(expt!AZ164:BP164)</f>
        <v>1.1262475000000001</v>
      </c>
      <c r="BB166">
        <f>STDEV('Gal4 ctrl'!AZ164:BP164)/SQRT(COUNT('Gal4 ctrl'!AZ164:BP164))</f>
        <v>0.16406965780141777</v>
      </c>
      <c r="BC166">
        <f>STDEV('UAS ctrl'!AZ164:BP164)/SQRT(COUNT('UAS ctrl'!AZ164:BP164))</f>
        <v>8.9388719390608357E-2</v>
      </c>
      <c r="BD166">
        <f>STDEV(expt!AZ164:BP164)/SQRT(COUNT(expt!AZ164:BP164))</f>
        <v>0.13280084224201821</v>
      </c>
      <c r="BF166">
        <f>AVERAGE('Gal4 ctrl'!CG164:CW164)</f>
        <v>1.2618154545454545</v>
      </c>
      <c r="BG166">
        <f>AVERAGE('UAS ctrl'!CG164:CW164)</f>
        <v>0.96951166666666666</v>
      </c>
      <c r="BH166">
        <f>AVERAGE(expt!CG164:CW164)</f>
        <v>0.78142749999999994</v>
      </c>
      <c r="BJ166">
        <f>STDEV('Gal4 ctrl'!CG164:CW164)/SQRT(COUNT('Gal4 ctrl'!CG164:CW164))</f>
        <v>0.12466562514738545</v>
      </c>
      <c r="BK166">
        <f>STDEV('UAS ctrl'!CG164:CW164)/SQRT(COUNT('UAS ctrl'!CG164:CW164))</f>
        <v>7.52588928786707E-2</v>
      </c>
      <c r="BL166">
        <f>STDEV(expt!CG164:CW164)/SQRT(COUNT(expt!CG164:CW164))</f>
        <v>7.1940707068548715E-2</v>
      </c>
    </row>
    <row r="167" spans="15:64" x14ac:dyDescent="0.2">
      <c r="O167">
        <v>164</v>
      </c>
      <c r="P167">
        <f>AVERAGE('Gal4 ctrl'!C165:R165)</f>
        <v>6.0991909090909084</v>
      </c>
      <c r="Q167">
        <f>AVERAGE('UAS ctrl'!C165:R165)</f>
        <v>6.5729499999999996</v>
      </c>
      <c r="R167">
        <f>AVERAGE(expt!C165:R165)</f>
        <v>3.6171891666666665</v>
      </c>
      <c r="T167">
        <f>STDEV('Gal4 ctrl'!C165:R165)/SQRT(COUNT('Gal4 ctrl'!C165:R165))</f>
        <v>1.382664196296052</v>
      </c>
      <c r="U167">
        <f>STDEV('UAS ctrl'!C165:R165)/SQRT(COUNT('UAS ctrl'!C165:R165))</f>
        <v>1.0970964038397824</v>
      </c>
      <c r="V167">
        <f>STDEV(expt!C165:R165)/SQRT(COUNT(expt!C165:R165))</f>
        <v>1.1085885220517739</v>
      </c>
      <c r="X167">
        <f>AVERAGE('Gal4 ctrl'!AJ165:AY165)</f>
        <v>5.5398272727272735</v>
      </c>
      <c r="Y167">
        <f>AVERAGE('UAS ctrl'!AJ165:AY165)</f>
        <v>4.6157416666666666</v>
      </c>
      <c r="Z167">
        <f>AVERAGE(expt!AJ165:AY165)</f>
        <v>3.2704808333333326</v>
      </c>
      <c r="AB167">
        <f>STDEV('Gal4 ctrl'!AJ165:AY165)/SQRT(COUNT('Gal4 ctrl'!AJ165:AY165))</f>
        <v>1.1118164809397526</v>
      </c>
      <c r="AC167">
        <f>STDEV('UAS ctrl'!AJ165:AY165)/SQRT(COUNT('UAS ctrl'!AJ165:AY165))</f>
        <v>0.57059372287521393</v>
      </c>
      <c r="AD167">
        <f>STDEV(expt!AJ165:AY165)/SQRT(COUNT(expt!AJ165:AY165))</f>
        <v>0.73793063324269681</v>
      </c>
      <c r="AF167">
        <f>AVERAGE('Gal4 ctrl'!BQ165:CF165)</f>
        <v>6.6736809090909102</v>
      </c>
      <c r="AG167">
        <f>AVERAGE('UAS ctrl'!BQ165:CF165)</f>
        <v>3.6138841666666672</v>
      </c>
      <c r="AH167">
        <f>AVERAGE(expt!BQ165:CF165)</f>
        <v>1.7779666666666667</v>
      </c>
      <c r="AJ167">
        <f>STDEV('Gal4 ctrl'!BQ165:CF165)/SQRT(COUNT('Gal4 ctrl'!BQ165:CF165))</f>
        <v>1.1974424513501145</v>
      </c>
      <c r="AK167">
        <f>STDEV('UAS ctrl'!BQ165:CF165)/SQRT(COUNT('UAS ctrl'!BQ165:CF165))</f>
        <v>0.71162589520083597</v>
      </c>
      <c r="AL167">
        <f>STDEV(expt!BQ165:CF165)/SQRT(COUNT(expt!BQ165:CF165))</f>
        <v>0.41596626372407386</v>
      </c>
      <c r="AP167">
        <f>AVERAGE('Gal4 ctrl'!S165:AI165)</f>
        <v>1.4385727272727271</v>
      </c>
      <c r="AQ167">
        <f>AVERAGE('UAS ctrl'!S165:AI165)</f>
        <v>1.4261999999999999</v>
      </c>
      <c r="AR167">
        <f>AVERAGE(expt!S165:AI165)</f>
        <v>1.1402199999999998</v>
      </c>
      <c r="AT167">
        <f>STDEV('Gal4 ctrl'!S165:AI165)/SQRT(COUNT('Gal4 ctrl'!S165:AI165))</f>
        <v>0.17692224312644403</v>
      </c>
      <c r="AU167">
        <f>STDEV('UAS ctrl'!S165:AI165)/SQRT(COUNT('UAS ctrl'!S165:AI165))</f>
        <v>8.2369311547738758E-2</v>
      </c>
      <c r="AV167">
        <f>STDEV(expt!S165:AI165)/SQRT(COUNT(expt!S165:AI165))</f>
        <v>0.10113186257944583</v>
      </c>
      <c r="AX167">
        <f>AVERAGE('Gal4 ctrl'!AZ165:BP165)</f>
        <v>1.3021527272727271</v>
      </c>
      <c r="AY167">
        <f>AVERAGE('UAS ctrl'!AZ165:BP165)</f>
        <v>1.3325266666666666</v>
      </c>
      <c r="AZ167">
        <f>AVERAGE(expt!AZ165:BP165)</f>
        <v>1.0557416666666666</v>
      </c>
      <c r="BB167">
        <f>STDEV('Gal4 ctrl'!AZ165:BP165)/SQRT(COUNT('Gal4 ctrl'!AZ165:BP165))</f>
        <v>0.1257344426819037</v>
      </c>
      <c r="BC167">
        <f>STDEV('UAS ctrl'!AZ165:BP165)/SQRT(COUNT('UAS ctrl'!AZ165:BP165))</f>
        <v>0.11575037917559057</v>
      </c>
      <c r="BD167">
        <f>STDEV(expt!AZ165:BP165)/SQRT(COUNT(expt!AZ165:BP165))</f>
        <v>0.1257257142331849</v>
      </c>
      <c r="BF167">
        <f>AVERAGE('Gal4 ctrl'!CG165:CW165)</f>
        <v>1.26718</v>
      </c>
      <c r="BG167">
        <f>AVERAGE('UAS ctrl'!CG165:CW165)</f>
        <v>0.99299250000000006</v>
      </c>
      <c r="BH167">
        <f>AVERAGE(expt!CG165:CW165)</f>
        <v>0.76448916666666678</v>
      </c>
      <c r="BJ167">
        <f>STDEV('Gal4 ctrl'!CG165:CW165)/SQRT(COUNT('Gal4 ctrl'!CG165:CW165))</f>
        <v>0.14373619805994367</v>
      </c>
      <c r="BK167">
        <f>STDEV('UAS ctrl'!CG165:CW165)/SQRT(COUNT('UAS ctrl'!CG165:CW165))</f>
        <v>8.4004073802053825E-2</v>
      </c>
      <c r="BL167">
        <f>STDEV(expt!CG165:CW165)/SQRT(COUNT(expt!CG165:CW165))</f>
        <v>7.0031821040654016E-2</v>
      </c>
    </row>
    <row r="168" spans="15:64" x14ac:dyDescent="0.2">
      <c r="O168">
        <v>165</v>
      </c>
      <c r="P168">
        <f>AVERAGE('Gal4 ctrl'!C166:R166)</f>
        <v>6.8096018181818181</v>
      </c>
      <c r="Q168">
        <f>AVERAGE('UAS ctrl'!C166:R166)</f>
        <v>6.523133333333333</v>
      </c>
      <c r="R168">
        <f>AVERAGE(expt!C166:R166)</f>
        <v>3.7394583333333329</v>
      </c>
      <c r="T168">
        <f>STDEV('Gal4 ctrl'!C166:R166)/SQRT(COUNT('Gal4 ctrl'!C166:R166))</f>
        <v>1.3447356981421481</v>
      </c>
      <c r="U168">
        <f>STDEV('UAS ctrl'!C166:R166)/SQRT(COUNT('UAS ctrl'!C166:R166))</f>
        <v>0.88397566325794585</v>
      </c>
      <c r="V168">
        <f>STDEV(expt!C166:R166)/SQRT(COUNT(expt!C166:R166))</f>
        <v>0.96003264297550639</v>
      </c>
      <c r="X168">
        <f>AVERAGE('Gal4 ctrl'!AJ166:AY166)</f>
        <v>5.9363727272727287</v>
      </c>
      <c r="Y168">
        <f>AVERAGE('UAS ctrl'!AJ166:AY166)</f>
        <v>4.8385033333333336</v>
      </c>
      <c r="Z168">
        <f>AVERAGE(expt!AJ166:AY166)</f>
        <v>3.0528308333333332</v>
      </c>
      <c r="AB168">
        <f>STDEV('Gal4 ctrl'!AJ166:AY166)/SQRT(COUNT('Gal4 ctrl'!AJ166:AY166))</f>
        <v>1.1669497460622327</v>
      </c>
      <c r="AC168">
        <f>STDEV('UAS ctrl'!AJ166:AY166)/SQRT(COUNT('UAS ctrl'!AJ166:AY166))</f>
        <v>0.77114718106182267</v>
      </c>
      <c r="AD168">
        <f>STDEV(expt!AJ166:AY166)/SQRT(COUNT(expt!AJ166:AY166))</f>
        <v>0.74437636600638835</v>
      </c>
      <c r="AF168">
        <f>AVERAGE('Gal4 ctrl'!BQ166:CF166)</f>
        <v>6.6814527272727275</v>
      </c>
      <c r="AG168">
        <f>AVERAGE('UAS ctrl'!BQ166:CF166)</f>
        <v>3.1031641666666663</v>
      </c>
      <c r="AH168">
        <f>AVERAGE(expt!BQ166:CF166)</f>
        <v>1.8625683333333336</v>
      </c>
      <c r="AJ168">
        <f>STDEV('Gal4 ctrl'!BQ166:CF166)/SQRT(COUNT('Gal4 ctrl'!BQ166:CF166))</f>
        <v>1.1968840951647519</v>
      </c>
      <c r="AK168">
        <f>STDEV('UAS ctrl'!BQ166:CF166)/SQRT(COUNT('UAS ctrl'!BQ166:CF166))</f>
        <v>0.6156836058736691</v>
      </c>
      <c r="AL168">
        <f>STDEV(expt!BQ166:CF166)/SQRT(COUNT(expt!BQ166:CF166))</f>
        <v>0.45949893640664535</v>
      </c>
      <c r="AP168">
        <f>AVERAGE('Gal4 ctrl'!S166:AI166)</f>
        <v>1.5349554545454545</v>
      </c>
      <c r="AQ168">
        <f>AVERAGE('UAS ctrl'!S166:AI166)</f>
        <v>1.4557416666666665</v>
      </c>
      <c r="AR168">
        <f>AVERAGE(expt!S166:AI166)</f>
        <v>1.2311183333333333</v>
      </c>
      <c r="AT168">
        <f>STDEV('Gal4 ctrl'!S166:AI166)/SQRT(COUNT('Gal4 ctrl'!S166:AI166))</f>
        <v>0.18593167518968642</v>
      </c>
      <c r="AU168">
        <f>STDEV('UAS ctrl'!S166:AI166)/SQRT(COUNT('UAS ctrl'!S166:AI166))</f>
        <v>8.9564608014764416E-2</v>
      </c>
      <c r="AV168">
        <f>STDEV(expt!S166:AI166)/SQRT(COUNT(expt!S166:AI166))</f>
        <v>0.12129676330859533</v>
      </c>
      <c r="AX168">
        <f>AVERAGE('Gal4 ctrl'!AZ166:BP166)</f>
        <v>1.2381554545454547</v>
      </c>
      <c r="AY168">
        <f>AVERAGE('UAS ctrl'!AZ166:BP166)</f>
        <v>1.246335</v>
      </c>
      <c r="AZ168">
        <f>AVERAGE(expt!AZ166:BP166)</f>
        <v>1.0462791666666666</v>
      </c>
      <c r="BB168">
        <f>STDEV('Gal4 ctrl'!AZ166:BP166)/SQRT(COUNT('Gal4 ctrl'!AZ166:BP166))</f>
        <v>0.13784289482373924</v>
      </c>
      <c r="BC168">
        <f>STDEV('UAS ctrl'!AZ166:BP166)/SQRT(COUNT('UAS ctrl'!AZ166:BP166))</f>
        <v>8.0537682771557997E-2</v>
      </c>
      <c r="BD168">
        <f>STDEV(expt!AZ166:BP166)/SQRT(COUNT(expt!AZ166:BP166))</f>
        <v>0.12033071813320174</v>
      </c>
      <c r="BF168">
        <f>AVERAGE('Gal4 ctrl'!CG166:CW166)</f>
        <v>1.2297800000000001</v>
      </c>
      <c r="BG168">
        <f>AVERAGE('UAS ctrl'!CG166:CW166)</f>
        <v>0.9732991666666666</v>
      </c>
      <c r="BH168">
        <f>AVERAGE(expt!CG166:CW166)</f>
        <v>0.77342166666666656</v>
      </c>
      <c r="BJ168">
        <f>STDEV('Gal4 ctrl'!CG166:CW166)/SQRT(COUNT('Gal4 ctrl'!CG166:CW166))</f>
        <v>0.1526508603018964</v>
      </c>
      <c r="BK168">
        <f>STDEV('UAS ctrl'!CG166:CW166)/SQRT(COUNT('UAS ctrl'!CG166:CW166))</f>
        <v>8.6749432680516311E-2</v>
      </c>
      <c r="BL168">
        <f>STDEV(expt!CG166:CW166)/SQRT(COUNT(expt!CG166:CW166))</f>
        <v>7.3614908834948575E-2</v>
      </c>
    </row>
    <row r="169" spans="15:64" x14ac:dyDescent="0.2">
      <c r="O169">
        <v>166</v>
      </c>
      <c r="P169">
        <f>AVERAGE('Gal4 ctrl'!C167:R167)</f>
        <v>6.6898754545454544</v>
      </c>
      <c r="Q169">
        <f>AVERAGE('UAS ctrl'!C167:R167)</f>
        <v>6.722833333333333</v>
      </c>
      <c r="R169">
        <f>AVERAGE(expt!C167:R167)</f>
        <v>3.6545641666666664</v>
      </c>
      <c r="T169">
        <f>STDEV('Gal4 ctrl'!C167:R167)/SQRT(COUNT('Gal4 ctrl'!C167:R167))</f>
        <v>1.2226114273080795</v>
      </c>
      <c r="U169">
        <f>STDEV('UAS ctrl'!C167:R167)/SQRT(COUNT('UAS ctrl'!C167:R167))</f>
        <v>0.89966882318669994</v>
      </c>
      <c r="V169">
        <f>STDEV(expt!C167:R167)/SQRT(COUNT(expt!C167:R167))</f>
        <v>1.0410500908664861</v>
      </c>
      <c r="X169">
        <f>AVERAGE('Gal4 ctrl'!AJ167:AY167)</f>
        <v>6.1846190909090897</v>
      </c>
      <c r="Y169">
        <f>AVERAGE('UAS ctrl'!AJ167:AY167)</f>
        <v>4.5736833333333333</v>
      </c>
      <c r="Z169">
        <f>AVERAGE(expt!AJ167:AY167)</f>
        <v>3.019908333333333</v>
      </c>
      <c r="AB169">
        <f>STDEV('Gal4 ctrl'!AJ167:AY167)/SQRT(COUNT('Gal4 ctrl'!AJ167:AY167))</f>
        <v>1.1643655642533444</v>
      </c>
      <c r="AC169">
        <f>STDEV('UAS ctrl'!AJ167:AY167)/SQRT(COUNT('UAS ctrl'!AJ167:AY167))</f>
        <v>0.74739641258873135</v>
      </c>
      <c r="AD169">
        <f>STDEV(expt!AJ167:AY167)/SQRT(COUNT(expt!AJ167:AY167))</f>
        <v>0.77720228428721372</v>
      </c>
      <c r="AF169">
        <f>AVERAGE('Gal4 ctrl'!BQ167:CF167)</f>
        <v>6.2291345454545457</v>
      </c>
      <c r="AG169">
        <f>AVERAGE('UAS ctrl'!BQ167:CF167)</f>
        <v>3.3461025000000002</v>
      </c>
      <c r="AH169">
        <f>AVERAGE(expt!BQ167:CF167)</f>
        <v>2.0569408333333334</v>
      </c>
      <c r="AJ169">
        <f>STDEV('Gal4 ctrl'!BQ167:CF167)/SQRT(COUNT('Gal4 ctrl'!BQ167:CF167))</f>
        <v>1.0619031883020762</v>
      </c>
      <c r="AK169">
        <f>STDEV('UAS ctrl'!BQ167:CF167)/SQRT(COUNT('UAS ctrl'!BQ167:CF167))</f>
        <v>0.58868982758083999</v>
      </c>
      <c r="AL169">
        <f>STDEV(expt!BQ167:CF167)/SQRT(COUNT(expt!BQ167:CF167))</f>
        <v>0.55441977700477807</v>
      </c>
      <c r="AP169">
        <f>AVERAGE('Gal4 ctrl'!S167:AI167)</f>
        <v>1.639739090909091</v>
      </c>
      <c r="AQ169">
        <f>AVERAGE('UAS ctrl'!S167:AI167)</f>
        <v>1.5356750000000001</v>
      </c>
      <c r="AR169">
        <f>AVERAGE(expt!S167:AI167)</f>
        <v>1.2165508333333335</v>
      </c>
      <c r="AT169">
        <f>STDEV('Gal4 ctrl'!S167:AI167)/SQRT(COUNT('Gal4 ctrl'!S167:AI167))</f>
        <v>0.19569429946848929</v>
      </c>
      <c r="AU169">
        <f>STDEV('UAS ctrl'!S167:AI167)/SQRT(COUNT('UAS ctrl'!S167:AI167))</f>
        <v>8.3262297412781738E-2</v>
      </c>
      <c r="AV169">
        <f>STDEV(expt!S167:AI167)/SQRT(COUNT(expt!S167:AI167))</f>
        <v>0.11126810938380294</v>
      </c>
      <c r="AX169">
        <f>AVERAGE('Gal4 ctrl'!AZ167:BP167)</f>
        <v>1.3080581818181818</v>
      </c>
      <c r="AY169">
        <f>AVERAGE('UAS ctrl'!AZ167:BP167)</f>
        <v>1.2611199999999998</v>
      </c>
      <c r="AZ169">
        <f>AVERAGE(expt!AZ167:BP167)</f>
        <v>0.9363191666666667</v>
      </c>
      <c r="BB169">
        <f>STDEV('Gal4 ctrl'!AZ167:BP167)/SQRT(COUNT('Gal4 ctrl'!AZ167:BP167))</f>
        <v>0.14044477275504014</v>
      </c>
      <c r="BC169">
        <f>STDEV('UAS ctrl'!AZ167:BP167)/SQRT(COUNT('UAS ctrl'!AZ167:BP167))</f>
        <v>8.3621673064228033E-2</v>
      </c>
      <c r="BD169">
        <f>STDEV(expt!AZ167:BP167)/SQRT(COUNT(expt!AZ167:BP167))</f>
        <v>0.10651672599101963</v>
      </c>
      <c r="BF169">
        <f>AVERAGE('Gal4 ctrl'!CG167:CW167)</f>
        <v>1.2404827272727272</v>
      </c>
      <c r="BG169">
        <f>AVERAGE('UAS ctrl'!CG167:CW167)</f>
        <v>0.99503333333333333</v>
      </c>
      <c r="BH169">
        <f>AVERAGE(expt!CG167:CW167)</f>
        <v>0.75164749999999991</v>
      </c>
      <c r="BJ169">
        <f>STDEV('Gal4 ctrl'!CG167:CW167)/SQRT(COUNT('Gal4 ctrl'!CG167:CW167))</f>
        <v>0.14636083122382493</v>
      </c>
      <c r="BK169">
        <f>STDEV('UAS ctrl'!CG167:CW167)/SQRT(COUNT('UAS ctrl'!CG167:CW167))</f>
        <v>8.9325511433908308E-2</v>
      </c>
      <c r="BL169">
        <f>STDEV(expt!CG167:CW167)/SQRT(COUNT(expt!CG167:CW167))</f>
        <v>7.9136913092600222E-2</v>
      </c>
    </row>
    <row r="170" spans="15:64" x14ac:dyDescent="0.2">
      <c r="O170">
        <v>167</v>
      </c>
      <c r="P170">
        <f>AVERAGE('Gal4 ctrl'!C168:R168)</f>
        <v>7.1260672727272718</v>
      </c>
      <c r="Q170">
        <f>AVERAGE('UAS ctrl'!C168:R168)</f>
        <v>6.8252333333333333</v>
      </c>
      <c r="R170">
        <f>AVERAGE(expt!C168:R168)</f>
        <v>4.0573874999999999</v>
      </c>
      <c r="T170">
        <f>STDEV('Gal4 ctrl'!C168:R168)/SQRT(COUNT('Gal4 ctrl'!C168:R168))</f>
        <v>1.2872385151768539</v>
      </c>
      <c r="U170">
        <f>STDEV('UAS ctrl'!C168:R168)/SQRT(COUNT('UAS ctrl'!C168:R168))</f>
        <v>0.83640529878664904</v>
      </c>
      <c r="V170">
        <f>STDEV(expt!C168:R168)/SQRT(COUNT(expt!C168:R168))</f>
        <v>1.1705619912578151</v>
      </c>
      <c r="X170">
        <f>AVERAGE('Gal4 ctrl'!AJ168:AY168)</f>
        <v>5.4829918181818185</v>
      </c>
      <c r="Y170">
        <f>AVERAGE('UAS ctrl'!AJ168:AY168)</f>
        <v>4.7831941666666671</v>
      </c>
      <c r="Z170">
        <f>AVERAGE(expt!AJ168:AY168)</f>
        <v>3.3513699999999997</v>
      </c>
      <c r="AB170">
        <f>STDEV('Gal4 ctrl'!AJ168:AY168)/SQRT(COUNT('Gal4 ctrl'!AJ168:AY168))</f>
        <v>1.1134153981223867</v>
      </c>
      <c r="AC170">
        <f>STDEV('UAS ctrl'!AJ168:AY168)/SQRT(COUNT('UAS ctrl'!AJ168:AY168))</f>
        <v>0.90612271366291586</v>
      </c>
      <c r="AD170">
        <f>STDEV(expt!AJ168:AY168)/SQRT(COUNT(expt!AJ168:AY168))</f>
        <v>0.84477861985381797</v>
      </c>
      <c r="AF170">
        <f>AVERAGE('Gal4 ctrl'!BQ168:CF168)</f>
        <v>6.007401818181819</v>
      </c>
      <c r="AG170">
        <f>AVERAGE('UAS ctrl'!BQ168:CF168)</f>
        <v>3.6652274999999999</v>
      </c>
      <c r="AH170">
        <f>AVERAGE(expt!BQ168:CF168)</f>
        <v>2.2153450000000001</v>
      </c>
      <c r="AJ170">
        <f>STDEV('Gal4 ctrl'!BQ168:CF168)/SQRT(COUNT('Gal4 ctrl'!BQ168:CF168))</f>
        <v>0.98044865737516274</v>
      </c>
      <c r="AK170">
        <f>STDEV('UAS ctrl'!BQ168:CF168)/SQRT(COUNT('UAS ctrl'!BQ168:CF168))</f>
        <v>0.75664798320191318</v>
      </c>
      <c r="AL170">
        <f>STDEV(expt!BQ168:CF168)/SQRT(COUNT(expt!BQ168:CF168))</f>
        <v>0.59545843753707206</v>
      </c>
      <c r="AP170">
        <f>AVERAGE('Gal4 ctrl'!S168:AI168)</f>
        <v>1.5449499999999998</v>
      </c>
      <c r="AQ170">
        <f>AVERAGE('UAS ctrl'!S168:AI168)</f>
        <v>1.5140075</v>
      </c>
      <c r="AR170">
        <f>AVERAGE(expt!S168:AI168)</f>
        <v>1.2187308333333333</v>
      </c>
      <c r="AT170">
        <f>STDEV('Gal4 ctrl'!S168:AI168)/SQRT(COUNT('Gal4 ctrl'!S168:AI168))</f>
        <v>0.15160553431371004</v>
      </c>
      <c r="AU170">
        <f>STDEV('UAS ctrl'!S168:AI168)/SQRT(COUNT('UAS ctrl'!S168:AI168))</f>
        <v>0.10937132752016271</v>
      </c>
      <c r="AV170">
        <f>STDEV(expt!S168:AI168)/SQRT(COUNT(expt!S168:AI168))</f>
        <v>0.13570360561330722</v>
      </c>
      <c r="AX170">
        <f>AVERAGE('Gal4 ctrl'!AZ168:BP168)</f>
        <v>1.2888172727272731</v>
      </c>
      <c r="AY170">
        <f>AVERAGE('UAS ctrl'!AZ168:BP168)</f>
        <v>1.2816100000000001</v>
      </c>
      <c r="AZ170">
        <f>AVERAGE(expt!AZ168:BP168)</f>
        <v>0.92567083333333322</v>
      </c>
      <c r="BB170">
        <f>STDEV('Gal4 ctrl'!AZ168:BP168)/SQRT(COUNT('Gal4 ctrl'!AZ168:BP168))</f>
        <v>0.14229398758198966</v>
      </c>
      <c r="BC170">
        <f>STDEV('UAS ctrl'!AZ168:BP168)/SQRT(COUNT('UAS ctrl'!AZ168:BP168))</f>
        <v>9.4356165501687267E-2</v>
      </c>
      <c r="BD170">
        <f>STDEV(expt!AZ168:BP168)/SQRT(COUNT(expt!AZ168:BP168))</f>
        <v>0.10276805040491818</v>
      </c>
      <c r="BF170">
        <f>AVERAGE('Gal4 ctrl'!CG168:CW168)</f>
        <v>1.3741245454545454</v>
      </c>
      <c r="BG170">
        <f>AVERAGE('UAS ctrl'!CG168:CW168)</f>
        <v>0.99653333333333338</v>
      </c>
      <c r="BH170">
        <f>AVERAGE(expt!CG168:CW168)</f>
        <v>0.76531083333333338</v>
      </c>
      <c r="BJ170">
        <f>STDEV('Gal4 ctrl'!CG168:CW168)/SQRT(COUNT('Gal4 ctrl'!CG168:CW168))</f>
        <v>0.12062520700962837</v>
      </c>
      <c r="BK170">
        <f>STDEV('UAS ctrl'!CG168:CW168)/SQRT(COUNT('UAS ctrl'!CG168:CW168))</f>
        <v>8.9215873250778524E-2</v>
      </c>
      <c r="BL170">
        <f>STDEV(expt!CG168:CW168)/SQRT(COUNT(expt!CG168:CW168))</f>
        <v>9.4158007146420336E-2</v>
      </c>
    </row>
    <row r="171" spans="15:64" x14ac:dyDescent="0.2">
      <c r="O171">
        <v>168</v>
      </c>
      <c r="P171">
        <f>AVERAGE('Gal4 ctrl'!C169:R169)</f>
        <v>6.7127327272727264</v>
      </c>
      <c r="Q171">
        <f>AVERAGE('UAS ctrl'!C169:R169)</f>
        <v>6.7971499999999985</v>
      </c>
      <c r="R171">
        <f>AVERAGE(expt!C169:R169)</f>
        <v>4.1397866666666667</v>
      </c>
      <c r="T171">
        <f>STDEV('Gal4 ctrl'!C169:R169)/SQRT(COUNT('Gal4 ctrl'!C169:R169))</f>
        <v>1.2056605393265789</v>
      </c>
      <c r="U171">
        <f>STDEV('UAS ctrl'!C169:R169)/SQRT(COUNT('UAS ctrl'!C169:R169))</f>
        <v>0.85889227492406972</v>
      </c>
      <c r="V171">
        <f>STDEV(expt!C169:R169)/SQRT(COUNT(expt!C169:R169))</f>
        <v>1.2119903327524335</v>
      </c>
      <c r="X171">
        <f>AVERAGE('Gal4 ctrl'!AJ169:AY169)</f>
        <v>5.8870636363636359</v>
      </c>
      <c r="Y171">
        <f>AVERAGE('UAS ctrl'!AJ169:AY169)</f>
        <v>5.2586883333333345</v>
      </c>
      <c r="Z171">
        <f>AVERAGE(expt!AJ169:AY169)</f>
        <v>3.1773483333333328</v>
      </c>
      <c r="AB171">
        <f>STDEV('Gal4 ctrl'!AJ169:AY169)/SQRT(COUNT('Gal4 ctrl'!AJ169:AY169))</f>
        <v>1.0749024812658146</v>
      </c>
      <c r="AC171">
        <f>STDEV('UAS ctrl'!AJ169:AY169)/SQRT(COUNT('UAS ctrl'!AJ169:AY169))</f>
        <v>0.96595704750312716</v>
      </c>
      <c r="AD171">
        <f>STDEV(expt!AJ169:AY169)/SQRT(COUNT(expt!AJ169:AY169))</f>
        <v>0.78432777713923441</v>
      </c>
      <c r="AF171">
        <f>AVERAGE('Gal4 ctrl'!BQ169:CF169)</f>
        <v>6.234645454545455</v>
      </c>
      <c r="AG171">
        <f>AVERAGE('UAS ctrl'!BQ169:CF169)</f>
        <v>3.3080266666666662</v>
      </c>
      <c r="AH171">
        <f>AVERAGE(expt!BQ169:CF169)</f>
        <v>2.260486666666667</v>
      </c>
      <c r="AJ171">
        <f>STDEV('Gal4 ctrl'!BQ169:CF169)/SQRT(COUNT('Gal4 ctrl'!BQ169:CF169))</f>
        <v>0.96219322245526218</v>
      </c>
      <c r="AK171">
        <f>STDEV('UAS ctrl'!BQ169:CF169)/SQRT(COUNT('UAS ctrl'!BQ169:CF169))</f>
        <v>0.88191114526001957</v>
      </c>
      <c r="AL171">
        <f>STDEV(expt!BQ169:CF169)/SQRT(COUNT(expt!BQ169:CF169))</f>
        <v>0.6251030727278809</v>
      </c>
      <c r="AP171">
        <f>AVERAGE('Gal4 ctrl'!S169:AI169)</f>
        <v>1.5020954545454546</v>
      </c>
      <c r="AQ171">
        <f>AVERAGE('UAS ctrl'!S169:AI169)</f>
        <v>1.4480708333333332</v>
      </c>
      <c r="AR171">
        <f>AVERAGE(expt!S169:AI169)</f>
        <v>1.1786049999999999</v>
      </c>
      <c r="AT171">
        <f>STDEV('Gal4 ctrl'!S169:AI169)/SQRT(COUNT('Gal4 ctrl'!S169:AI169))</f>
        <v>0.14615378262988879</v>
      </c>
      <c r="AU171">
        <f>STDEV('UAS ctrl'!S169:AI169)/SQRT(COUNT('UAS ctrl'!S169:AI169))</f>
        <v>8.9320550686484992E-2</v>
      </c>
      <c r="AV171">
        <f>STDEV(expt!S169:AI169)/SQRT(COUNT(expt!S169:AI169))</f>
        <v>0.14334264147806508</v>
      </c>
      <c r="AX171">
        <f>AVERAGE('Gal4 ctrl'!AZ169:BP169)</f>
        <v>1.4320327272727271</v>
      </c>
      <c r="AY171">
        <f>AVERAGE('UAS ctrl'!AZ169:BP169)</f>
        <v>1.2458766666666665</v>
      </c>
      <c r="AZ171">
        <f>AVERAGE(expt!AZ169:BP169)</f>
        <v>1.06389</v>
      </c>
      <c r="BB171">
        <f>STDEV('Gal4 ctrl'!AZ169:BP169)/SQRT(COUNT('Gal4 ctrl'!AZ169:BP169))</f>
        <v>0.17539023521119421</v>
      </c>
      <c r="BC171">
        <f>STDEV('UAS ctrl'!AZ169:BP169)/SQRT(COUNT('UAS ctrl'!AZ169:BP169))</f>
        <v>4.6968130060863214E-2</v>
      </c>
      <c r="BD171">
        <f>STDEV(expt!AZ169:BP169)/SQRT(COUNT(expt!AZ169:BP169))</f>
        <v>0.12677817961209867</v>
      </c>
      <c r="BF171">
        <f>AVERAGE('Gal4 ctrl'!CG169:CW169)</f>
        <v>1.3595472727272728</v>
      </c>
      <c r="BG171">
        <f>AVERAGE('UAS ctrl'!CG169:CW169)</f>
        <v>0.9725625</v>
      </c>
      <c r="BH171">
        <f>AVERAGE(expt!CG169:CW169)</f>
        <v>0.89938416666666676</v>
      </c>
      <c r="BJ171">
        <f>STDEV('Gal4 ctrl'!CG169:CW169)/SQRT(COUNT('Gal4 ctrl'!CG169:CW169))</f>
        <v>0.14479301140901979</v>
      </c>
      <c r="BK171">
        <f>STDEV('UAS ctrl'!CG169:CW169)/SQRT(COUNT('UAS ctrl'!CG169:CW169))</f>
        <v>7.3843665996246088E-2</v>
      </c>
      <c r="BL171">
        <f>STDEV(expt!CG169:CW169)/SQRT(COUNT(expt!CG169:CW169))</f>
        <v>0.12593651949739865</v>
      </c>
    </row>
    <row r="172" spans="15:64" x14ac:dyDescent="0.2">
      <c r="O172">
        <v>169</v>
      </c>
      <c r="P172">
        <f>AVERAGE('Gal4 ctrl'!C170:R170)</f>
        <v>6.638513636363637</v>
      </c>
      <c r="Q172">
        <f>AVERAGE('UAS ctrl'!C170:R170)</f>
        <v>6.619791666666667</v>
      </c>
      <c r="R172">
        <f>AVERAGE(expt!C170:R170)</f>
        <v>4.0123449999999998</v>
      </c>
      <c r="T172">
        <f>STDEV('Gal4 ctrl'!C170:R170)/SQRT(COUNT('Gal4 ctrl'!C170:R170))</f>
        <v>1.1314221373220135</v>
      </c>
      <c r="U172">
        <f>STDEV('UAS ctrl'!C170:R170)/SQRT(COUNT('UAS ctrl'!C170:R170))</f>
        <v>0.86746146848829442</v>
      </c>
      <c r="V172">
        <f>STDEV(expt!C170:R170)/SQRT(COUNT(expt!C170:R170))</f>
        <v>1.1966229791099998</v>
      </c>
      <c r="X172">
        <f>AVERAGE('Gal4 ctrl'!AJ170:AY170)</f>
        <v>5.7672090909090903</v>
      </c>
      <c r="Y172">
        <f>AVERAGE('UAS ctrl'!AJ170:AY170)</f>
        <v>5.3009750000000002</v>
      </c>
      <c r="Z172">
        <f>AVERAGE(expt!AJ170:AY170)</f>
        <v>3.3125150000000012</v>
      </c>
      <c r="AB172">
        <f>STDEV('Gal4 ctrl'!AJ170:AY170)/SQRT(COUNT('Gal4 ctrl'!AJ170:AY170))</f>
        <v>0.92342158248101192</v>
      </c>
      <c r="AC172">
        <f>STDEV('UAS ctrl'!AJ170:AY170)/SQRT(COUNT('UAS ctrl'!AJ170:AY170))</f>
        <v>0.8680820882777367</v>
      </c>
      <c r="AD172">
        <f>STDEV(expt!AJ170:AY170)/SQRT(COUNT(expt!AJ170:AY170))</f>
        <v>0.78859674735868412</v>
      </c>
      <c r="AF172">
        <f>AVERAGE('Gal4 ctrl'!BQ170:CF170)</f>
        <v>6.6152781818181809</v>
      </c>
      <c r="AG172">
        <f>AVERAGE('UAS ctrl'!BQ170:CF170)</f>
        <v>3.4393274999999996</v>
      </c>
      <c r="AH172">
        <f>AVERAGE(expt!BQ170:CF170)</f>
        <v>2.4623499999999998</v>
      </c>
      <c r="AJ172">
        <f>STDEV('Gal4 ctrl'!BQ170:CF170)/SQRT(COUNT('Gal4 ctrl'!BQ170:CF170))</f>
        <v>1.036353738013337</v>
      </c>
      <c r="AK172">
        <f>STDEV('UAS ctrl'!BQ170:CF170)/SQRT(COUNT('UAS ctrl'!BQ170:CF170))</f>
        <v>0.83525885930661592</v>
      </c>
      <c r="AL172">
        <f>STDEV(expt!BQ170:CF170)/SQRT(COUNT(expt!BQ170:CF170))</f>
        <v>0.71507572430117416</v>
      </c>
      <c r="AP172">
        <f>AVERAGE('Gal4 ctrl'!S170:AI170)</f>
        <v>1.4439590909090909</v>
      </c>
      <c r="AQ172">
        <f>AVERAGE('UAS ctrl'!S170:AI170)</f>
        <v>1.4845375000000003</v>
      </c>
      <c r="AR172">
        <f>AVERAGE(expt!S170:AI170)</f>
        <v>1.1182041666666667</v>
      </c>
      <c r="AT172">
        <f>STDEV('Gal4 ctrl'!S170:AI170)/SQRT(COUNT('Gal4 ctrl'!S170:AI170))</f>
        <v>0.15527644704880122</v>
      </c>
      <c r="AU172">
        <f>STDEV('UAS ctrl'!S170:AI170)/SQRT(COUNT('UAS ctrl'!S170:AI170))</f>
        <v>9.3820194958268488E-2</v>
      </c>
      <c r="AV172">
        <f>STDEV(expt!S170:AI170)/SQRT(COUNT(expt!S170:AI170))</f>
        <v>0.10569178445221955</v>
      </c>
      <c r="AX172">
        <f>AVERAGE('Gal4 ctrl'!AZ170:BP170)</f>
        <v>1.4089990909090908</v>
      </c>
      <c r="AY172">
        <f>AVERAGE('UAS ctrl'!AZ170:BP170)</f>
        <v>1.3093874999999999</v>
      </c>
      <c r="AZ172">
        <f>AVERAGE(expt!AZ170:BP170)</f>
        <v>1.0001599999999999</v>
      </c>
      <c r="BB172">
        <f>STDEV('Gal4 ctrl'!AZ170:BP170)/SQRT(COUNT('Gal4 ctrl'!AZ170:BP170))</f>
        <v>0.12057751909007491</v>
      </c>
      <c r="BC172">
        <f>STDEV('UAS ctrl'!AZ170:BP170)/SQRT(COUNT('UAS ctrl'!AZ170:BP170))</f>
        <v>9.9700199895889643E-2</v>
      </c>
      <c r="BD172">
        <f>STDEV(expt!AZ170:BP170)/SQRT(COUNT(expt!AZ170:BP170))</f>
        <v>0.13242358896794607</v>
      </c>
      <c r="BF172">
        <f>AVERAGE('Gal4 ctrl'!CG170:CW170)</f>
        <v>1.3994627272727271</v>
      </c>
      <c r="BG172">
        <f>AVERAGE('UAS ctrl'!CG170:CW170)</f>
        <v>0.97070249999999991</v>
      </c>
      <c r="BH172">
        <f>AVERAGE(expt!CG170:CW170)</f>
        <v>0.79122583333333329</v>
      </c>
      <c r="BJ172">
        <f>STDEV('Gal4 ctrl'!CG170:CW170)/SQRT(COUNT('Gal4 ctrl'!CG170:CW170))</f>
        <v>0.13639119453109819</v>
      </c>
      <c r="BK172">
        <f>STDEV('UAS ctrl'!CG170:CW170)/SQRT(COUNT('UAS ctrl'!CG170:CW170))</f>
        <v>8.523067137253855E-2</v>
      </c>
      <c r="BL172">
        <f>STDEV(expt!CG170:CW170)/SQRT(COUNT(expt!CG170:CW170))</f>
        <v>0.10740660656601991</v>
      </c>
    </row>
    <row r="173" spans="15:64" x14ac:dyDescent="0.2">
      <c r="O173">
        <v>170</v>
      </c>
      <c r="P173">
        <f>AVERAGE('Gal4 ctrl'!C171:R171)</f>
        <v>5.9585100000000004</v>
      </c>
      <c r="Q173">
        <f>AVERAGE('UAS ctrl'!C171:R171)</f>
        <v>6.1214750000000002</v>
      </c>
      <c r="R173">
        <f>AVERAGE(expt!C171:R171)</f>
        <v>4.4035241666666671</v>
      </c>
      <c r="T173">
        <f>STDEV('Gal4 ctrl'!C171:R171)/SQRT(COUNT('Gal4 ctrl'!C171:R171))</f>
        <v>1.0025347884555607</v>
      </c>
      <c r="U173">
        <f>STDEV('UAS ctrl'!C171:R171)/SQRT(COUNT('UAS ctrl'!C171:R171))</f>
        <v>0.75289002266669791</v>
      </c>
      <c r="V173">
        <f>STDEV(expt!C171:R171)/SQRT(COUNT(expt!C171:R171))</f>
        <v>1.3085527007401463</v>
      </c>
      <c r="X173">
        <f>AVERAGE('Gal4 ctrl'!AJ171:AY171)</f>
        <v>5.0462636363636371</v>
      </c>
      <c r="Y173">
        <f>AVERAGE('UAS ctrl'!AJ171:AY171)</f>
        <v>5.7199633333333333</v>
      </c>
      <c r="Z173">
        <f>AVERAGE(expt!AJ171:AY171)</f>
        <v>3.0838408333333329</v>
      </c>
      <c r="AB173">
        <f>STDEV('Gal4 ctrl'!AJ171:AY171)/SQRT(COUNT('Gal4 ctrl'!AJ171:AY171))</f>
        <v>0.97672399723609704</v>
      </c>
      <c r="AC173">
        <f>STDEV('UAS ctrl'!AJ171:AY171)/SQRT(COUNT('UAS ctrl'!AJ171:AY171))</f>
        <v>1.0400555075712512</v>
      </c>
      <c r="AD173">
        <f>STDEV(expt!AJ171:AY171)/SQRT(COUNT(expt!AJ171:AY171))</f>
        <v>0.71949149326099548</v>
      </c>
      <c r="AF173">
        <f>AVERAGE('Gal4 ctrl'!BQ171:CF171)</f>
        <v>6.3318009090909095</v>
      </c>
      <c r="AG173">
        <f>AVERAGE('UAS ctrl'!BQ171:CF171)</f>
        <v>3.3700391666666669</v>
      </c>
      <c r="AH173">
        <f>AVERAGE(expt!BQ171:CF171)</f>
        <v>1.9413</v>
      </c>
      <c r="AJ173">
        <f>STDEV('Gal4 ctrl'!BQ171:CF171)/SQRT(COUNT('Gal4 ctrl'!BQ171:CF171))</f>
        <v>0.99486506133925179</v>
      </c>
      <c r="AK173">
        <f>STDEV('UAS ctrl'!BQ171:CF171)/SQRT(COUNT('UAS ctrl'!BQ171:CF171))</f>
        <v>0.82955522809410942</v>
      </c>
      <c r="AL173">
        <f>STDEV(expt!BQ171:CF171)/SQRT(COUNT(expt!BQ171:CF171))</f>
        <v>0.5272909480629181</v>
      </c>
      <c r="AP173">
        <f>AVERAGE('Gal4 ctrl'!S171:AI171)</f>
        <v>1.4100618181818183</v>
      </c>
      <c r="AQ173">
        <f>AVERAGE('UAS ctrl'!S171:AI171)</f>
        <v>1.4723916666666665</v>
      </c>
      <c r="AR173">
        <f>AVERAGE(expt!S171:AI171)</f>
        <v>1.1777474999999999</v>
      </c>
      <c r="AT173">
        <f>STDEV('Gal4 ctrl'!S171:AI171)/SQRT(COUNT('Gal4 ctrl'!S171:AI171))</f>
        <v>0.15075068044362155</v>
      </c>
      <c r="AU173">
        <f>STDEV('UAS ctrl'!S171:AI171)/SQRT(COUNT('UAS ctrl'!S171:AI171))</f>
        <v>7.8978016176284416E-2</v>
      </c>
      <c r="AV173">
        <f>STDEV(expt!S171:AI171)/SQRT(COUNT(expt!S171:AI171))</f>
        <v>0.11324706986058224</v>
      </c>
      <c r="AX173">
        <f>AVERAGE('Gal4 ctrl'!AZ171:BP171)</f>
        <v>1.3885763636363637</v>
      </c>
      <c r="AY173">
        <f>AVERAGE('UAS ctrl'!AZ171:BP171)</f>
        <v>1.3721066666666666</v>
      </c>
      <c r="AZ173">
        <f>AVERAGE(expt!AZ171:BP171)</f>
        <v>1.0176791666666665</v>
      </c>
      <c r="BB173">
        <f>STDEV('Gal4 ctrl'!AZ171:BP171)/SQRT(COUNT('Gal4 ctrl'!AZ171:BP171))</f>
        <v>0.12744196445493203</v>
      </c>
      <c r="BC173">
        <f>STDEV('UAS ctrl'!AZ171:BP171)/SQRT(COUNT('UAS ctrl'!AZ171:BP171))</f>
        <v>0.14079126573252218</v>
      </c>
      <c r="BD173">
        <f>STDEV(expt!AZ171:BP171)/SQRT(COUNT(expt!AZ171:BP171))</f>
        <v>0.10129019075467639</v>
      </c>
      <c r="BF173">
        <f>AVERAGE('Gal4 ctrl'!CG171:CW171)</f>
        <v>1.3823827272727272</v>
      </c>
      <c r="BG173">
        <f>AVERAGE('UAS ctrl'!CG171:CW171)</f>
        <v>0.94406000000000001</v>
      </c>
      <c r="BH173">
        <f>AVERAGE(expt!CG171:CW171)</f>
        <v>0.72891166666666674</v>
      </c>
      <c r="BJ173">
        <f>STDEV('Gal4 ctrl'!CG171:CW171)/SQRT(COUNT('Gal4 ctrl'!CG171:CW171))</f>
        <v>0.13643102870275725</v>
      </c>
      <c r="BK173">
        <f>STDEV('UAS ctrl'!CG171:CW171)/SQRT(COUNT('UAS ctrl'!CG171:CW171))</f>
        <v>8.2388200887351271E-2</v>
      </c>
      <c r="BL173">
        <f>STDEV(expt!CG171:CW171)/SQRT(COUNT(expt!CG171:CW171))</f>
        <v>5.709730369414482E-2</v>
      </c>
    </row>
    <row r="174" spans="15:64" x14ac:dyDescent="0.2">
      <c r="O174">
        <v>171</v>
      </c>
      <c r="P174">
        <f>AVERAGE('Gal4 ctrl'!C172:R172)</f>
        <v>6.3303536363636361</v>
      </c>
      <c r="Q174">
        <f>AVERAGE('UAS ctrl'!C172:R172)</f>
        <v>6.0942083333333334</v>
      </c>
      <c r="R174">
        <f>AVERAGE(expt!C172:R172)</f>
        <v>4.0782325000000004</v>
      </c>
      <c r="T174">
        <f>STDEV('Gal4 ctrl'!C172:R172)/SQRT(COUNT('Gal4 ctrl'!C172:R172))</f>
        <v>1.2769202879472963</v>
      </c>
      <c r="U174">
        <f>STDEV('UAS ctrl'!C172:R172)/SQRT(COUNT('UAS ctrl'!C172:R172))</f>
        <v>0.78137240020154064</v>
      </c>
      <c r="V174">
        <f>STDEV(expt!C172:R172)/SQRT(COUNT(expt!C172:R172))</f>
        <v>1.1526340296857382</v>
      </c>
      <c r="X174">
        <f>AVERAGE('Gal4 ctrl'!AJ172:AY172)</f>
        <v>5.6991818181818177</v>
      </c>
      <c r="Y174">
        <f>AVERAGE('UAS ctrl'!AJ172:AY172)</f>
        <v>5.2357516666666672</v>
      </c>
      <c r="Z174">
        <f>AVERAGE(expt!AJ172:AY172)</f>
        <v>3.196803333333333</v>
      </c>
      <c r="AB174">
        <f>STDEV('Gal4 ctrl'!AJ172:AY172)/SQRT(COUNT('Gal4 ctrl'!AJ172:AY172))</f>
        <v>1.086170163365356</v>
      </c>
      <c r="AC174">
        <f>STDEV('UAS ctrl'!AJ172:AY172)/SQRT(COUNT('UAS ctrl'!AJ172:AY172))</f>
        <v>1.0127096254938674</v>
      </c>
      <c r="AD174">
        <f>STDEV(expt!AJ172:AY172)/SQRT(COUNT(expt!AJ172:AY172))</f>
        <v>0.75059659426062997</v>
      </c>
      <c r="AF174">
        <f>AVERAGE('Gal4 ctrl'!BQ172:CF172)</f>
        <v>6.290792727272728</v>
      </c>
      <c r="AG174">
        <f>AVERAGE('UAS ctrl'!BQ172:CF172)</f>
        <v>3.6017716666666675</v>
      </c>
      <c r="AH174">
        <f>AVERAGE(expt!BQ172:CF172)</f>
        <v>1.9646424999999998</v>
      </c>
      <c r="AJ174">
        <f>STDEV('Gal4 ctrl'!BQ172:CF172)/SQRT(COUNT('Gal4 ctrl'!BQ172:CF172))</f>
        <v>0.98830181690071561</v>
      </c>
      <c r="AK174">
        <f>STDEV('UAS ctrl'!BQ172:CF172)/SQRT(COUNT('UAS ctrl'!BQ172:CF172))</f>
        <v>0.87659086457901436</v>
      </c>
      <c r="AL174">
        <f>STDEV(expt!BQ172:CF172)/SQRT(COUNT(expt!BQ172:CF172))</f>
        <v>0.51233096522410415</v>
      </c>
      <c r="AP174">
        <f>AVERAGE('Gal4 ctrl'!S172:AI172)</f>
        <v>1.4517818181818178</v>
      </c>
      <c r="AQ174">
        <f>AVERAGE('UAS ctrl'!S172:AI172)</f>
        <v>1.4250624999999999</v>
      </c>
      <c r="AR174">
        <f>AVERAGE(expt!S172:AI172)</f>
        <v>1.2504900000000003</v>
      </c>
      <c r="AT174">
        <f>STDEV('Gal4 ctrl'!S172:AI172)/SQRT(COUNT('Gal4 ctrl'!S172:AI172))</f>
        <v>0.17086809166892039</v>
      </c>
      <c r="AU174">
        <f>STDEV('UAS ctrl'!S172:AI172)/SQRT(COUNT('UAS ctrl'!S172:AI172))</f>
        <v>9.4368295893729026E-2</v>
      </c>
      <c r="AV174">
        <f>STDEV(expt!S172:AI172)/SQRT(COUNT(expt!S172:AI172))</f>
        <v>0.16702098785736019</v>
      </c>
      <c r="AX174">
        <f>AVERAGE('Gal4 ctrl'!AZ172:BP172)</f>
        <v>1.3854972727272727</v>
      </c>
      <c r="AY174">
        <f>AVERAGE('UAS ctrl'!AZ172:BP172)</f>
        <v>1.2822941666666665</v>
      </c>
      <c r="AZ174">
        <f>AVERAGE(expt!AZ172:BP172)</f>
        <v>1.0217483333333333</v>
      </c>
      <c r="BB174">
        <f>STDEV('Gal4 ctrl'!AZ172:BP172)/SQRT(COUNT('Gal4 ctrl'!AZ172:BP172))</f>
        <v>0.1449034793615197</v>
      </c>
      <c r="BC174">
        <f>STDEV('UAS ctrl'!AZ172:BP172)/SQRT(COUNT('UAS ctrl'!AZ172:BP172))</f>
        <v>0.11211632084890434</v>
      </c>
      <c r="BD174">
        <f>STDEV(expt!AZ172:BP172)/SQRT(COUNT(expt!AZ172:BP172))</f>
        <v>0.12784769839974103</v>
      </c>
      <c r="BF174">
        <f>AVERAGE('Gal4 ctrl'!CG172:CW172)</f>
        <v>1.3563881818181818</v>
      </c>
      <c r="BG174">
        <f>AVERAGE('UAS ctrl'!CG172:CW172)</f>
        <v>1.0081983333333333</v>
      </c>
      <c r="BH174">
        <f>AVERAGE(expt!CG172:CW172)</f>
        <v>0.80405416666666685</v>
      </c>
      <c r="BJ174">
        <f>STDEV('Gal4 ctrl'!CG172:CW172)/SQRT(COUNT('Gal4 ctrl'!CG172:CW172))</f>
        <v>0.10576173304193309</v>
      </c>
      <c r="BK174">
        <f>STDEV('UAS ctrl'!CG172:CW172)/SQRT(COUNT('UAS ctrl'!CG172:CW172))</f>
        <v>0.10971616882329885</v>
      </c>
      <c r="BL174">
        <f>STDEV(expt!CG172:CW172)/SQRT(COUNT(expt!CG172:CW172))</f>
        <v>9.2516400695574749E-2</v>
      </c>
    </row>
    <row r="175" spans="15:64" x14ac:dyDescent="0.2">
      <c r="O175">
        <v>172</v>
      </c>
      <c r="P175">
        <f>AVERAGE('Gal4 ctrl'!C173:R173)</f>
        <v>6.4662936363636367</v>
      </c>
      <c r="Q175">
        <f>AVERAGE('UAS ctrl'!C173:R173)</f>
        <v>6.6253083333333329</v>
      </c>
      <c r="R175">
        <f>AVERAGE(expt!C173:R173)</f>
        <v>4.322844166666667</v>
      </c>
      <c r="T175">
        <f>STDEV('Gal4 ctrl'!C173:R173)/SQRT(COUNT('Gal4 ctrl'!C173:R173))</f>
        <v>1.3807251891552386</v>
      </c>
      <c r="U175">
        <f>STDEV('UAS ctrl'!C173:R173)/SQRT(COUNT('UAS ctrl'!C173:R173))</f>
        <v>0.72261587478665856</v>
      </c>
      <c r="V175">
        <f>STDEV(expt!C173:R173)/SQRT(COUNT(expt!C173:R173))</f>
        <v>1.1883430065147489</v>
      </c>
      <c r="X175">
        <f>AVERAGE('Gal4 ctrl'!AJ173:AY173)</f>
        <v>6.1501863636363625</v>
      </c>
      <c r="Y175">
        <f>AVERAGE('UAS ctrl'!AJ173:AY173)</f>
        <v>5.6885666666666665</v>
      </c>
      <c r="Z175">
        <f>AVERAGE(expt!AJ173:AY173)</f>
        <v>3.2401291666666663</v>
      </c>
      <c r="AB175">
        <f>STDEV('Gal4 ctrl'!AJ173:AY173)/SQRT(COUNT('Gal4 ctrl'!AJ173:AY173))</f>
        <v>0.96435283028405183</v>
      </c>
      <c r="AC175">
        <f>STDEV('UAS ctrl'!AJ173:AY173)/SQRT(COUNT('UAS ctrl'!AJ173:AY173))</f>
        <v>0.95384721581137477</v>
      </c>
      <c r="AD175">
        <f>STDEV(expt!AJ173:AY173)/SQRT(COUNT(expt!AJ173:AY173))</f>
        <v>0.73403477189689381</v>
      </c>
      <c r="AF175">
        <f>AVERAGE('Gal4 ctrl'!BQ173:CF173)</f>
        <v>6.5461400000000003</v>
      </c>
      <c r="AG175">
        <f>AVERAGE('UAS ctrl'!BQ173:CF173)</f>
        <v>3.5970525000000002</v>
      </c>
      <c r="AH175">
        <f>AVERAGE(expt!BQ173:CF173)</f>
        <v>2.4080908333333335</v>
      </c>
      <c r="AJ175">
        <f>STDEV('Gal4 ctrl'!BQ173:CF173)/SQRT(COUNT('Gal4 ctrl'!BQ173:CF173))</f>
        <v>1.0090036787571461</v>
      </c>
      <c r="AK175">
        <f>STDEV('UAS ctrl'!BQ173:CF173)/SQRT(COUNT('UAS ctrl'!BQ173:CF173))</f>
        <v>0.94541868902420712</v>
      </c>
      <c r="AL175">
        <f>STDEV(expt!BQ173:CF173)/SQRT(COUNT(expt!BQ173:CF173))</f>
        <v>0.71058303965237135</v>
      </c>
      <c r="AP175">
        <f>AVERAGE('Gal4 ctrl'!S173:AI173)</f>
        <v>1.4474409090909093</v>
      </c>
      <c r="AQ175">
        <f>AVERAGE('UAS ctrl'!S173:AI173)</f>
        <v>1.4482241666666669</v>
      </c>
      <c r="AR175">
        <f>AVERAGE(expt!S173:AI173)</f>
        <v>1.2207666666666668</v>
      </c>
      <c r="AT175">
        <f>STDEV('Gal4 ctrl'!S173:AI173)/SQRT(COUNT('Gal4 ctrl'!S173:AI173))</f>
        <v>0.17028134822567528</v>
      </c>
      <c r="AU175">
        <f>STDEV('UAS ctrl'!S173:AI173)/SQRT(COUNT('UAS ctrl'!S173:AI173))</f>
        <v>9.5759060537041654E-2</v>
      </c>
      <c r="AV175">
        <f>STDEV(expt!S173:AI173)/SQRT(COUNT(expt!S173:AI173))</f>
        <v>0.14603408211749397</v>
      </c>
      <c r="AX175">
        <f>AVERAGE('Gal4 ctrl'!AZ173:BP173)</f>
        <v>1.3322381818181819</v>
      </c>
      <c r="AY175">
        <f>AVERAGE('UAS ctrl'!AZ173:BP173)</f>
        <v>1.2517608333333332</v>
      </c>
      <c r="AZ175">
        <f>AVERAGE(expt!AZ173:BP173)</f>
        <v>1.0398499999999999</v>
      </c>
      <c r="BB175">
        <f>STDEV('Gal4 ctrl'!AZ173:BP173)/SQRT(COUNT('Gal4 ctrl'!AZ173:BP173))</f>
        <v>0.13512340687358348</v>
      </c>
      <c r="BC175">
        <f>STDEV('UAS ctrl'!AZ173:BP173)/SQRT(COUNT('UAS ctrl'!AZ173:BP173))</f>
        <v>9.3586049776746408E-2</v>
      </c>
      <c r="BD175">
        <f>STDEV(expt!AZ173:BP173)/SQRT(COUNT(expt!AZ173:BP173))</f>
        <v>0.12225228889844614</v>
      </c>
      <c r="BF175">
        <f>AVERAGE('Gal4 ctrl'!CG173:CW173)</f>
        <v>1.2321354545454548</v>
      </c>
      <c r="BG175">
        <f>AVERAGE('UAS ctrl'!CG173:CW173)</f>
        <v>0.9817999999999999</v>
      </c>
      <c r="BH175">
        <f>AVERAGE(expt!CG173:CW173)</f>
        <v>0.83045083333333336</v>
      </c>
      <c r="BJ175">
        <f>STDEV('Gal4 ctrl'!CG173:CW173)/SQRT(COUNT('Gal4 ctrl'!CG173:CW173))</f>
        <v>0.10608529555686955</v>
      </c>
      <c r="BK175">
        <f>STDEV('UAS ctrl'!CG173:CW173)/SQRT(COUNT('UAS ctrl'!CG173:CW173))</f>
        <v>8.7540908947725468E-2</v>
      </c>
      <c r="BL175">
        <f>STDEV(expt!CG173:CW173)/SQRT(COUNT(expt!CG173:CW173))</f>
        <v>0.10940515011600944</v>
      </c>
    </row>
    <row r="176" spans="15:64" x14ac:dyDescent="0.2">
      <c r="O176">
        <v>173</v>
      </c>
      <c r="P176">
        <f>AVERAGE('Gal4 ctrl'!C174:R174)</f>
        <v>7.5270963636363639</v>
      </c>
      <c r="Q176">
        <f>AVERAGE('UAS ctrl'!C174:R174)</f>
        <v>6.9224333333333332</v>
      </c>
      <c r="R176">
        <f>AVERAGE(expt!C174:R174)</f>
        <v>4.3443016666666674</v>
      </c>
      <c r="T176">
        <f>STDEV('Gal4 ctrl'!C174:R174)/SQRT(COUNT('Gal4 ctrl'!C174:R174))</f>
        <v>1.47084851685702</v>
      </c>
      <c r="U176">
        <f>STDEV('UAS ctrl'!C174:R174)/SQRT(COUNT('UAS ctrl'!C174:R174))</f>
        <v>0.83768033430106736</v>
      </c>
      <c r="V176">
        <f>STDEV(expt!C174:R174)/SQRT(COUNT(expt!C174:R174))</f>
        <v>1.134903539851037</v>
      </c>
      <c r="X176">
        <f>AVERAGE('Gal4 ctrl'!AJ174:AY174)</f>
        <v>5.8371099999999991</v>
      </c>
      <c r="Y176">
        <f>AVERAGE('UAS ctrl'!AJ174:AY174)</f>
        <v>5.6506499999999997</v>
      </c>
      <c r="Z176">
        <f>AVERAGE(expt!AJ174:AY174)</f>
        <v>3.2869658333333334</v>
      </c>
      <c r="AB176">
        <f>STDEV('Gal4 ctrl'!AJ174:AY174)/SQRT(COUNT('Gal4 ctrl'!AJ174:AY174))</f>
        <v>0.88410046968656275</v>
      </c>
      <c r="AC176">
        <f>STDEV('UAS ctrl'!AJ174:AY174)/SQRT(COUNT('UAS ctrl'!AJ174:AY174))</f>
        <v>0.89516576258255087</v>
      </c>
      <c r="AD176">
        <f>STDEV(expt!AJ174:AY174)/SQRT(COUNT(expt!AJ174:AY174))</f>
        <v>0.76943343058920344</v>
      </c>
      <c r="AF176">
        <f>AVERAGE('Gal4 ctrl'!BQ174:CF174)</f>
        <v>6.1496427272727265</v>
      </c>
      <c r="AG176">
        <f>AVERAGE('UAS ctrl'!BQ174:CF174)</f>
        <v>3.7850833333333331</v>
      </c>
      <c r="AH176">
        <f>AVERAGE(expt!BQ174:CF174)</f>
        <v>2.5406566666666666</v>
      </c>
      <c r="AJ176">
        <f>STDEV('Gal4 ctrl'!BQ174:CF174)/SQRT(COUNT('Gal4 ctrl'!BQ174:CF174))</f>
        <v>0.74800594721030378</v>
      </c>
      <c r="AK176">
        <f>STDEV('UAS ctrl'!BQ174:CF174)/SQRT(COUNT('UAS ctrl'!BQ174:CF174))</f>
        <v>0.90628286020536697</v>
      </c>
      <c r="AL176">
        <f>STDEV(expt!BQ174:CF174)/SQRT(COUNT(expt!BQ174:CF174))</f>
        <v>0.74345236187925234</v>
      </c>
      <c r="AP176">
        <f>AVERAGE('Gal4 ctrl'!S174:AI174)</f>
        <v>1.4027045454545455</v>
      </c>
      <c r="AQ176">
        <f>AVERAGE('UAS ctrl'!S174:AI174)</f>
        <v>1.4737583333333335</v>
      </c>
      <c r="AR176">
        <f>AVERAGE(expt!S174:AI174)</f>
        <v>1.2433558333333334</v>
      </c>
      <c r="AT176">
        <f>STDEV('Gal4 ctrl'!S174:AI174)/SQRT(COUNT('Gal4 ctrl'!S174:AI174))</f>
        <v>0.16009747195416821</v>
      </c>
      <c r="AU176">
        <f>STDEV('UAS ctrl'!S174:AI174)/SQRT(COUNT('UAS ctrl'!S174:AI174))</f>
        <v>0.1101030691080869</v>
      </c>
      <c r="AV176">
        <f>STDEV(expt!S174:AI174)/SQRT(COUNT(expt!S174:AI174))</f>
        <v>0.12863607716214026</v>
      </c>
      <c r="AX176">
        <f>AVERAGE('Gal4 ctrl'!AZ174:BP174)</f>
        <v>1.2982381818181816</v>
      </c>
      <c r="AY176">
        <f>AVERAGE('UAS ctrl'!AZ174:BP174)</f>
        <v>1.3719416666666666</v>
      </c>
      <c r="AZ176">
        <f>AVERAGE(expt!AZ174:BP174)</f>
        <v>0.97876999999999992</v>
      </c>
      <c r="BB176">
        <f>STDEV('Gal4 ctrl'!AZ174:BP174)/SQRT(COUNT('Gal4 ctrl'!AZ174:BP174))</f>
        <v>0.10523407689370143</v>
      </c>
      <c r="BC176">
        <f>STDEV('UAS ctrl'!AZ174:BP174)/SQRT(COUNT('UAS ctrl'!AZ174:BP174))</f>
        <v>9.7398100176180627E-2</v>
      </c>
      <c r="BD176">
        <f>STDEV(expt!AZ174:BP174)/SQRT(COUNT(expt!AZ174:BP174))</f>
        <v>9.8330653625531714E-2</v>
      </c>
      <c r="BF176">
        <f>AVERAGE('Gal4 ctrl'!CG174:CW174)</f>
        <v>1.2261918181818181</v>
      </c>
      <c r="BG176">
        <f>AVERAGE('UAS ctrl'!CG174:CW174)</f>
        <v>0.94505916666666667</v>
      </c>
      <c r="BH176">
        <f>AVERAGE(expt!CG174:CW174)</f>
        <v>0.77217666666666673</v>
      </c>
      <c r="BJ176">
        <f>STDEV('Gal4 ctrl'!CG174:CW174)/SQRT(COUNT('Gal4 ctrl'!CG174:CW174))</f>
        <v>0.11703650924405212</v>
      </c>
      <c r="BK176">
        <f>STDEV('UAS ctrl'!CG174:CW174)/SQRT(COUNT('UAS ctrl'!CG174:CW174))</f>
        <v>8.2981992793419806E-2</v>
      </c>
      <c r="BL176">
        <f>STDEV(expt!CG174:CW174)/SQRT(COUNT(expt!CG174:CW174))</f>
        <v>7.9870802885255582E-2</v>
      </c>
    </row>
    <row r="177" spans="15:64" x14ac:dyDescent="0.2">
      <c r="O177">
        <v>174</v>
      </c>
      <c r="P177">
        <f>AVERAGE('Gal4 ctrl'!C175:R175)</f>
        <v>7.377245454545454</v>
      </c>
      <c r="Q177">
        <f>AVERAGE('UAS ctrl'!C175:R175)</f>
        <v>7.121150000000001</v>
      </c>
      <c r="R177">
        <f>AVERAGE(expt!C175:R175)</f>
        <v>4.0101583333333339</v>
      </c>
      <c r="T177">
        <f>STDEV('Gal4 ctrl'!C175:R175)/SQRT(COUNT('Gal4 ctrl'!C175:R175))</f>
        <v>1.3250612479404071</v>
      </c>
      <c r="U177">
        <f>STDEV('UAS ctrl'!C175:R175)/SQRT(COUNT('UAS ctrl'!C175:R175))</f>
        <v>0.78498406512489038</v>
      </c>
      <c r="V177">
        <f>STDEV(expt!C175:R175)/SQRT(COUNT(expt!C175:R175))</f>
        <v>1.1938585255931984</v>
      </c>
      <c r="X177">
        <f>AVERAGE('Gal4 ctrl'!AJ175:AY175)</f>
        <v>6.2902609090909092</v>
      </c>
      <c r="Y177">
        <f>AVERAGE('UAS ctrl'!AJ175:AY175)</f>
        <v>4.905924999999999</v>
      </c>
      <c r="Z177">
        <f>AVERAGE(expt!AJ175:AY175)</f>
        <v>3.2204999999999999</v>
      </c>
      <c r="AB177">
        <f>STDEV('Gal4 ctrl'!AJ175:AY175)/SQRT(COUNT('Gal4 ctrl'!AJ175:AY175))</f>
        <v>0.98006805742389336</v>
      </c>
      <c r="AC177">
        <f>STDEV('UAS ctrl'!AJ175:AY175)/SQRT(COUNT('UAS ctrl'!AJ175:AY175))</f>
        <v>0.89801841270900173</v>
      </c>
      <c r="AD177">
        <f>STDEV(expt!AJ175:AY175)/SQRT(COUNT(expt!AJ175:AY175))</f>
        <v>0.77424756381354665</v>
      </c>
      <c r="AF177">
        <f>AVERAGE('Gal4 ctrl'!BQ175:CF175)</f>
        <v>5.8845627272727263</v>
      </c>
      <c r="AG177">
        <f>AVERAGE('UAS ctrl'!BQ175:CF175)</f>
        <v>3.8527841666666665</v>
      </c>
      <c r="AH177">
        <f>AVERAGE(expt!BQ175:CF175)</f>
        <v>2.4840533333333332</v>
      </c>
      <c r="AJ177">
        <f>STDEV('Gal4 ctrl'!BQ175:CF175)/SQRT(COUNT('Gal4 ctrl'!BQ175:CF175))</f>
        <v>0.88000343255951563</v>
      </c>
      <c r="AK177">
        <f>STDEV('UAS ctrl'!BQ175:CF175)/SQRT(COUNT('UAS ctrl'!BQ175:CF175))</f>
        <v>0.90466985142200163</v>
      </c>
      <c r="AL177">
        <f>STDEV(expt!BQ175:CF175)/SQRT(COUNT(expt!BQ175:CF175))</f>
        <v>0.67431133307106816</v>
      </c>
      <c r="AP177">
        <f>AVERAGE('Gal4 ctrl'!S175:AI175)</f>
        <v>1.4403336363636363</v>
      </c>
      <c r="AQ177">
        <f>AVERAGE('UAS ctrl'!S175:AI175)</f>
        <v>1.5543433333333336</v>
      </c>
      <c r="AR177">
        <f>AVERAGE(expt!S175:AI175)</f>
        <v>1.19207</v>
      </c>
      <c r="AT177">
        <f>STDEV('Gal4 ctrl'!S175:AI175)/SQRT(COUNT('Gal4 ctrl'!S175:AI175))</f>
        <v>0.13510706341990575</v>
      </c>
      <c r="AU177">
        <f>STDEV('UAS ctrl'!S175:AI175)/SQRT(COUNT('UAS ctrl'!S175:AI175))</f>
        <v>0.11157240548476342</v>
      </c>
      <c r="AV177">
        <f>STDEV(expt!S175:AI175)/SQRT(COUNT(expt!S175:AI175))</f>
        <v>0.10402365822836701</v>
      </c>
      <c r="AX177">
        <f>AVERAGE('Gal4 ctrl'!AZ175:BP175)</f>
        <v>1.3755200000000001</v>
      </c>
      <c r="AY177">
        <f>AVERAGE('UAS ctrl'!AZ175:BP175)</f>
        <v>1.3364024999999999</v>
      </c>
      <c r="AZ177">
        <f>AVERAGE(expt!AZ175:BP175)</f>
        <v>0.93411833333333327</v>
      </c>
      <c r="BB177">
        <f>STDEV('Gal4 ctrl'!AZ175:BP175)/SQRT(COUNT('Gal4 ctrl'!AZ175:BP175))</f>
        <v>0.16678429516757709</v>
      </c>
      <c r="BC177">
        <f>STDEV('UAS ctrl'!AZ175:BP175)/SQRT(COUNT('UAS ctrl'!AZ175:BP175))</f>
        <v>9.3399473622267568E-2</v>
      </c>
      <c r="BD177">
        <f>STDEV(expt!AZ175:BP175)/SQRT(COUNT(expt!AZ175:BP175))</f>
        <v>9.6106800612599227E-2</v>
      </c>
      <c r="BF177">
        <f>AVERAGE('Gal4 ctrl'!CG175:CW175)</f>
        <v>1.2490827272727272</v>
      </c>
      <c r="BG177">
        <f>AVERAGE('UAS ctrl'!CG175:CW175)</f>
        <v>1.0046625</v>
      </c>
      <c r="BH177">
        <f>AVERAGE(expt!CG175:CW175)</f>
        <v>0.81812333333333331</v>
      </c>
      <c r="BJ177">
        <f>STDEV('Gal4 ctrl'!CG175:CW175)/SQRT(COUNT('Gal4 ctrl'!CG175:CW175))</f>
        <v>0.11268311687762374</v>
      </c>
      <c r="BK177">
        <f>STDEV('UAS ctrl'!CG175:CW175)/SQRT(COUNT('UAS ctrl'!CG175:CW175))</f>
        <v>8.7717916392547751E-2</v>
      </c>
      <c r="BL177">
        <f>STDEV(expt!CG175:CW175)/SQRT(COUNT(expt!CG175:CW175))</f>
        <v>7.9788062213072677E-2</v>
      </c>
    </row>
    <row r="178" spans="15:64" x14ac:dyDescent="0.2">
      <c r="O178">
        <v>175</v>
      </c>
      <c r="P178">
        <f>AVERAGE('Gal4 ctrl'!C176:R176)</f>
        <v>6.6876454545454553</v>
      </c>
      <c r="Q178">
        <f>AVERAGE('UAS ctrl'!C176:R176)</f>
        <v>6.7360000000000007</v>
      </c>
      <c r="R178">
        <f>AVERAGE(expt!C176:R176)</f>
        <v>3.8910183333333337</v>
      </c>
      <c r="T178">
        <f>STDEV('Gal4 ctrl'!C176:R176)/SQRT(COUNT('Gal4 ctrl'!C176:R176))</f>
        <v>1.0966528252628642</v>
      </c>
      <c r="U178">
        <f>STDEV('UAS ctrl'!C176:R176)/SQRT(COUNT('UAS ctrl'!C176:R176))</f>
        <v>0.69896467841133914</v>
      </c>
      <c r="V178">
        <f>STDEV(expt!C176:R176)/SQRT(COUNT(expt!C176:R176))</f>
        <v>1.0991830709473844</v>
      </c>
      <c r="X178">
        <f>AVERAGE('Gal4 ctrl'!AJ176:AY176)</f>
        <v>5.6891945454545452</v>
      </c>
      <c r="Y178">
        <f>AVERAGE('UAS ctrl'!AJ176:AY176)</f>
        <v>5.0063083333333331</v>
      </c>
      <c r="Z178">
        <f>AVERAGE(expt!AJ176:AY176)</f>
        <v>3.5710899999999999</v>
      </c>
      <c r="AB178">
        <f>STDEV('Gal4 ctrl'!AJ176:AY176)/SQRT(COUNT('Gal4 ctrl'!AJ176:AY176))</f>
        <v>0.85561476683712767</v>
      </c>
      <c r="AC178">
        <f>STDEV('UAS ctrl'!AJ176:AY176)/SQRT(COUNT('UAS ctrl'!AJ176:AY176))</f>
        <v>0.84489059794371413</v>
      </c>
      <c r="AD178">
        <f>STDEV(expt!AJ176:AY176)/SQRT(COUNT(expt!AJ176:AY176))</f>
        <v>0.82435251490873951</v>
      </c>
      <c r="AF178">
        <f>AVERAGE('Gal4 ctrl'!BQ176:CF176)</f>
        <v>5.6750709090909099</v>
      </c>
      <c r="AG178">
        <f>AVERAGE('UAS ctrl'!BQ176:CF176)</f>
        <v>3.7640691666666668</v>
      </c>
      <c r="AH178">
        <f>AVERAGE(expt!BQ176:CF176)</f>
        <v>2.4036450000000005</v>
      </c>
      <c r="AJ178">
        <f>STDEV('Gal4 ctrl'!BQ176:CF176)/SQRT(COUNT('Gal4 ctrl'!BQ176:CF176))</f>
        <v>1.0598138887812114</v>
      </c>
      <c r="AK178">
        <f>STDEV('UAS ctrl'!BQ176:CF176)/SQRT(COUNT('UAS ctrl'!BQ176:CF176))</f>
        <v>0.6411098588875509</v>
      </c>
      <c r="AL178">
        <f>STDEV(expt!BQ176:CF176)/SQRT(COUNT(expt!BQ176:CF176))</f>
        <v>0.66289043761016797</v>
      </c>
      <c r="AP178">
        <f>AVERAGE('Gal4 ctrl'!S176:AI176)</f>
        <v>1.4371818181818181</v>
      </c>
      <c r="AQ178">
        <f>AVERAGE('UAS ctrl'!S176:AI176)</f>
        <v>1.4461616666666668</v>
      </c>
      <c r="AR178">
        <f>AVERAGE(expt!S176:AI176)</f>
        <v>1.2613300000000003</v>
      </c>
      <c r="AT178">
        <f>STDEV('Gal4 ctrl'!S176:AI176)/SQRT(COUNT('Gal4 ctrl'!S176:AI176))</f>
        <v>0.13087957255582977</v>
      </c>
      <c r="AU178">
        <f>STDEV('UAS ctrl'!S176:AI176)/SQRT(COUNT('UAS ctrl'!S176:AI176))</f>
        <v>9.5062730563410927E-2</v>
      </c>
      <c r="AV178">
        <f>STDEV(expt!S176:AI176)/SQRT(COUNT(expt!S176:AI176))</f>
        <v>0.13543149783025157</v>
      </c>
      <c r="AX178">
        <f>AVERAGE('Gal4 ctrl'!AZ176:BP176)</f>
        <v>1.3486127272727273</v>
      </c>
      <c r="AY178">
        <f>AVERAGE('UAS ctrl'!AZ176:BP176)</f>
        <v>1.2149408333333336</v>
      </c>
      <c r="AZ178">
        <f>AVERAGE(expt!AZ176:BP176)</f>
        <v>0.96632833333333323</v>
      </c>
      <c r="BB178">
        <f>STDEV('Gal4 ctrl'!AZ176:BP176)/SQRT(COUNT('Gal4 ctrl'!AZ176:BP176))</f>
        <v>0.13522406025886285</v>
      </c>
      <c r="BC178">
        <f>STDEV('UAS ctrl'!AZ176:BP176)/SQRT(COUNT('UAS ctrl'!AZ176:BP176))</f>
        <v>0.10438745056539543</v>
      </c>
      <c r="BD178">
        <f>STDEV(expt!AZ176:BP176)/SQRT(COUNT(expt!AZ176:BP176))</f>
        <v>7.1547315239143081E-2</v>
      </c>
      <c r="BF178">
        <f>AVERAGE('Gal4 ctrl'!CG176:CW176)</f>
        <v>1.2516427272727273</v>
      </c>
      <c r="BG178">
        <f>AVERAGE('UAS ctrl'!CG176:CW176)</f>
        <v>1.0960066666666666</v>
      </c>
      <c r="BH178">
        <f>AVERAGE(expt!CG176:CW176)</f>
        <v>0.77429833333333331</v>
      </c>
      <c r="BJ178">
        <f>STDEV('Gal4 ctrl'!CG176:CW176)/SQRT(COUNT('Gal4 ctrl'!CG176:CW176))</f>
        <v>0.13265439601454393</v>
      </c>
      <c r="BK178">
        <f>STDEV('UAS ctrl'!CG176:CW176)/SQRT(COUNT('UAS ctrl'!CG176:CW176))</f>
        <v>9.9369046155422136E-2</v>
      </c>
      <c r="BL178">
        <f>STDEV(expt!CG176:CW176)/SQRT(COUNT(expt!CG176:CW176))</f>
        <v>7.9141694637217111E-2</v>
      </c>
    </row>
    <row r="179" spans="15:64" x14ac:dyDescent="0.2">
      <c r="O179">
        <v>176</v>
      </c>
      <c r="P179">
        <f>AVERAGE('Gal4 ctrl'!C177:R177)</f>
        <v>6.5977454545454552</v>
      </c>
      <c r="Q179">
        <f>AVERAGE('UAS ctrl'!C177:R177)</f>
        <v>6.8331499999999989</v>
      </c>
      <c r="R179">
        <f>AVERAGE(expt!C177:R177)</f>
        <v>4.1344916666666673</v>
      </c>
      <c r="T179">
        <f>STDEV('Gal4 ctrl'!C177:R177)/SQRT(COUNT('Gal4 ctrl'!C177:R177))</f>
        <v>1.147746473617967</v>
      </c>
      <c r="U179">
        <f>STDEV('UAS ctrl'!C177:R177)/SQRT(COUNT('UAS ctrl'!C177:R177))</f>
        <v>0.68112000238688963</v>
      </c>
      <c r="V179">
        <f>STDEV(expt!C177:R177)/SQRT(COUNT(expt!C177:R177))</f>
        <v>1.0471732178829163</v>
      </c>
      <c r="X179">
        <f>AVERAGE('Gal4 ctrl'!AJ177:AY177)</f>
        <v>5.7664472727272722</v>
      </c>
      <c r="Y179">
        <f>AVERAGE('UAS ctrl'!AJ177:AY177)</f>
        <v>5.6013299999999999</v>
      </c>
      <c r="Z179">
        <f>AVERAGE(expt!AJ177:AY177)</f>
        <v>3.7778475</v>
      </c>
      <c r="AB179">
        <f>STDEV('Gal4 ctrl'!AJ177:AY177)/SQRT(COUNT('Gal4 ctrl'!AJ177:AY177))</f>
        <v>0.84665860947512228</v>
      </c>
      <c r="AC179">
        <f>STDEV('UAS ctrl'!AJ177:AY177)/SQRT(COUNT('UAS ctrl'!AJ177:AY177))</f>
        <v>1.0098868012877247</v>
      </c>
      <c r="AD179">
        <f>STDEV(expt!AJ177:AY177)/SQRT(COUNT(expt!AJ177:AY177))</f>
        <v>0.94112722489071188</v>
      </c>
      <c r="AF179">
        <f>AVERAGE('Gal4 ctrl'!BQ177:CF177)</f>
        <v>5.212984545454546</v>
      </c>
      <c r="AG179">
        <f>AVERAGE('UAS ctrl'!BQ177:CF177)</f>
        <v>3.9634174999999998</v>
      </c>
      <c r="AH179">
        <f>AVERAGE(expt!BQ177:CF177)</f>
        <v>2.11517</v>
      </c>
      <c r="AJ179">
        <f>STDEV('Gal4 ctrl'!BQ177:CF177)/SQRT(COUNT('Gal4 ctrl'!BQ177:CF177))</f>
        <v>0.9952260826578444</v>
      </c>
      <c r="AK179">
        <f>STDEV('UAS ctrl'!BQ177:CF177)/SQRT(COUNT('UAS ctrl'!BQ177:CF177))</f>
        <v>0.79863170581534182</v>
      </c>
      <c r="AL179">
        <f>STDEV(expt!BQ177:CF177)/SQRT(COUNT(expt!BQ177:CF177))</f>
        <v>0.56436635709278593</v>
      </c>
      <c r="AP179">
        <f>AVERAGE('Gal4 ctrl'!S177:AI177)</f>
        <v>1.4229581818181818</v>
      </c>
      <c r="AQ179">
        <f>AVERAGE('UAS ctrl'!S177:AI177)</f>
        <v>1.4575716666666672</v>
      </c>
      <c r="AR179">
        <f>AVERAGE(expt!S177:AI177)</f>
        <v>1.1916449999999996</v>
      </c>
      <c r="AT179">
        <f>STDEV('Gal4 ctrl'!S177:AI177)/SQRT(COUNT('Gal4 ctrl'!S177:AI177))</f>
        <v>0.13058104020679107</v>
      </c>
      <c r="AU179">
        <f>STDEV('UAS ctrl'!S177:AI177)/SQRT(COUNT('UAS ctrl'!S177:AI177))</f>
        <v>9.2184842882781601E-2</v>
      </c>
      <c r="AV179">
        <f>STDEV(expt!S177:AI177)/SQRT(COUNT(expt!S177:AI177))</f>
        <v>0.11115208432252831</v>
      </c>
      <c r="AX179">
        <f>AVERAGE('Gal4 ctrl'!AZ177:BP177)</f>
        <v>1.3865436363636365</v>
      </c>
      <c r="AY179">
        <f>AVERAGE('UAS ctrl'!AZ177:BP177)</f>
        <v>1.3494233333333332</v>
      </c>
      <c r="AZ179">
        <f>AVERAGE(expt!AZ177:BP177)</f>
        <v>0.98043000000000002</v>
      </c>
      <c r="BB179">
        <f>STDEV('Gal4 ctrl'!AZ177:BP177)/SQRT(COUNT('Gal4 ctrl'!AZ177:BP177))</f>
        <v>0.11052606932527646</v>
      </c>
      <c r="BC179">
        <f>STDEV('UAS ctrl'!AZ177:BP177)/SQRT(COUNT('UAS ctrl'!AZ177:BP177))</f>
        <v>8.5705482943424963E-2</v>
      </c>
      <c r="BD179">
        <f>STDEV(expt!AZ177:BP177)/SQRT(COUNT(expt!AZ177:BP177))</f>
        <v>7.0330947173367506E-2</v>
      </c>
      <c r="BF179">
        <f>AVERAGE('Gal4 ctrl'!CG177:CW177)</f>
        <v>1.2377090909090909</v>
      </c>
      <c r="BG179">
        <f>AVERAGE('UAS ctrl'!CG177:CW177)</f>
        <v>1.0471783333333333</v>
      </c>
      <c r="BH179">
        <f>AVERAGE(expt!CG177:CW177)</f>
        <v>0.74943749999999998</v>
      </c>
      <c r="BJ179">
        <f>STDEV('Gal4 ctrl'!CG177:CW177)/SQRT(COUNT('Gal4 ctrl'!CG177:CW177))</f>
        <v>0.1228186020072215</v>
      </c>
      <c r="BK179">
        <f>STDEV('UAS ctrl'!CG177:CW177)/SQRT(COUNT('UAS ctrl'!CG177:CW177))</f>
        <v>9.1863816852540775E-2</v>
      </c>
      <c r="BL179">
        <f>STDEV(expt!CG177:CW177)/SQRT(COUNT(expt!CG177:CW177))</f>
        <v>6.8270943785338906E-2</v>
      </c>
    </row>
    <row r="180" spans="15:64" x14ac:dyDescent="0.2">
      <c r="O180">
        <v>177</v>
      </c>
      <c r="P180">
        <f>AVERAGE('Gal4 ctrl'!C178:R178)</f>
        <v>6.5537000000000001</v>
      </c>
      <c r="Q180">
        <f>AVERAGE('UAS ctrl'!C178:R178)</f>
        <v>7.1481083333333331</v>
      </c>
      <c r="R180">
        <f>AVERAGE(expt!C178:R178)</f>
        <v>4.1175241666666667</v>
      </c>
      <c r="T180">
        <f>STDEV('Gal4 ctrl'!C178:R178)/SQRT(COUNT('Gal4 ctrl'!C178:R178))</f>
        <v>1.246461626656542</v>
      </c>
      <c r="U180">
        <f>STDEV('UAS ctrl'!C178:R178)/SQRT(COUNT('UAS ctrl'!C178:R178))</f>
        <v>0.76257611795512326</v>
      </c>
      <c r="V180">
        <f>STDEV(expt!C178:R178)/SQRT(COUNT(expt!C178:R178))</f>
        <v>1.1365402477478284</v>
      </c>
      <c r="X180">
        <f>AVERAGE('Gal4 ctrl'!AJ178:AY178)</f>
        <v>6.0830181818181819</v>
      </c>
      <c r="Y180">
        <f>AVERAGE('UAS ctrl'!AJ178:AY178)</f>
        <v>5.5790199999999999</v>
      </c>
      <c r="Z180">
        <f>AVERAGE(expt!AJ178:AY178)</f>
        <v>3.345804999999999</v>
      </c>
      <c r="AB180">
        <f>STDEV('Gal4 ctrl'!AJ178:AY178)/SQRT(COUNT('Gal4 ctrl'!AJ178:AY178))</f>
        <v>0.95104219682870039</v>
      </c>
      <c r="AC180">
        <f>STDEV('UAS ctrl'!AJ178:AY178)/SQRT(COUNT('UAS ctrl'!AJ178:AY178))</f>
        <v>1.1568905146882988</v>
      </c>
      <c r="AD180">
        <f>STDEV(expt!AJ178:AY178)/SQRT(COUNT(expt!AJ178:AY178))</f>
        <v>0.74838458447380574</v>
      </c>
      <c r="AF180">
        <f>AVERAGE('Gal4 ctrl'!BQ178:CF178)</f>
        <v>5.355953636363636</v>
      </c>
      <c r="AG180">
        <f>AVERAGE('UAS ctrl'!BQ178:CF178)</f>
        <v>4.4790866666666664</v>
      </c>
      <c r="AH180">
        <f>AVERAGE(expt!BQ178:CF178)</f>
        <v>1.8490091666666666</v>
      </c>
      <c r="AJ180">
        <f>STDEV('Gal4 ctrl'!BQ178:CF178)/SQRT(COUNT('Gal4 ctrl'!BQ178:CF178))</f>
        <v>0.89832729316240634</v>
      </c>
      <c r="AK180">
        <f>STDEV('UAS ctrl'!BQ178:CF178)/SQRT(COUNT('UAS ctrl'!BQ178:CF178))</f>
        <v>0.94107209469446407</v>
      </c>
      <c r="AL180">
        <f>STDEV(expt!BQ178:CF178)/SQRT(COUNT(expt!BQ178:CF178))</f>
        <v>0.51507269419788726</v>
      </c>
      <c r="AP180">
        <f>AVERAGE('Gal4 ctrl'!S178:AI178)</f>
        <v>1.4573827272727273</v>
      </c>
      <c r="AQ180">
        <f>AVERAGE('UAS ctrl'!S178:AI178)</f>
        <v>1.5267991666666667</v>
      </c>
      <c r="AR180">
        <f>AVERAGE(expt!S178:AI178)</f>
        <v>1.1365466666666666</v>
      </c>
      <c r="AT180">
        <f>STDEV('Gal4 ctrl'!S178:AI178)/SQRT(COUNT('Gal4 ctrl'!S178:AI178))</f>
        <v>0.13299900781646926</v>
      </c>
      <c r="AU180">
        <f>STDEV('UAS ctrl'!S178:AI178)/SQRT(COUNT('UAS ctrl'!S178:AI178))</f>
        <v>9.4655717867104125E-2</v>
      </c>
      <c r="AV180">
        <f>STDEV(expt!S178:AI178)/SQRT(COUNT(expt!S178:AI178))</f>
        <v>9.9209698857897557E-2</v>
      </c>
      <c r="AX180">
        <f>AVERAGE('Gal4 ctrl'!AZ178:BP178)</f>
        <v>1.4151318181818184</v>
      </c>
      <c r="AY180">
        <f>AVERAGE('UAS ctrl'!AZ178:BP178)</f>
        <v>1.2211825000000001</v>
      </c>
      <c r="AZ180">
        <f>AVERAGE(expt!AZ178:BP178)</f>
        <v>1.0129066666666668</v>
      </c>
      <c r="BB180">
        <f>STDEV('Gal4 ctrl'!AZ178:BP178)/SQRT(COUNT('Gal4 ctrl'!AZ178:BP178))</f>
        <v>0.15311913310062722</v>
      </c>
      <c r="BC180">
        <f>STDEV('UAS ctrl'!AZ178:BP178)/SQRT(COUNT('UAS ctrl'!AZ178:BP178))</f>
        <v>7.474942087669649E-2</v>
      </c>
      <c r="BD180">
        <f>STDEV(expt!AZ178:BP178)/SQRT(COUNT(expt!AZ178:BP178))</f>
        <v>8.5822841429954375E-2</v>
      </c>
      <c r="BF180">
        <f>AVERAGE('Gal4 ctrl'!CG178:CW178)</f>
        <v>1.3345136363636363</v>
      </c>
      <c r="BG180">
        <f>AVERAGE('UAS ctrl'!CG178:CW178)</f>
        <v>1.1562233333333334</v>
      </c>
      <c r="BH180">
        <f>AVERAGE(expt!CG178:CW178)</f>
        <v>0.69982083333333334</v>
      </c>
      <c r="BJ180">
        <f>STDEV('Gal4 ctrl'!CG178:CW178)/SQRT(COUNT('Gal4 ctrl'!CG178:CW178))</f>
        <v>0.13165547075103914</v>
      </c>
      <c r="BK180">
        <f>STDEV('UAS ctrl'!CG178:CW178)/SQRT(COUNT('UAS ctrl'!CG178:CW178))</f>
        <v>0.15036190027746557</v>
      </c>
      <c r="BL180">
        <f>STDEV(expt!CG178:CW178)/SQRT(COUNT(expt!CG178:CW178))</f>
        <v>5.5963754212373269E-2</v>
      </c>
    </row>
    <row r="181" spans="15:64" x14ac:dyDescent="0.2">
      <c r="O181">
        <v>178</v>
      </c>
      <c r="P181">
        <f>AVERAGE('Gal4 ctrl'!C179:R179)</f>
        <v>6.5730454545454533</v>
      </c>
      <c r="Q181">
        <f>AVERAGE('UAS ctrl'!C179:R179)</f>
        <v>6.9328583333333329</v>
      </c>
      <c r="R181">
        <f>AVERAGE(expt!C179:R179)</f>
        <v>3.6574200000000001</v>
      </c>
      <c r="T181">
        <f>STDEV('Gal4 ctrl'!C179:R179)/SQRT(COUNT('Gal4 ctrl'!C179:R179))</f>
        <v>1.1343597581786866</v>
      </c>
      <c r="U181">
        <f>STDEV('UAS ctrl'!C179:R179)/SQRT(COUNT('UAS ctrl'!C179:R179))</f>
        <v>0.81631224784302703</v>
      </c>
      <c r="V181">
        <f>STDEV(expt!C179:R179)/SQRT(COUNT(expt!C179:R179))</f>
        <v>0.97593326922660739</v>
      </c>
      <c r="X181">
        <f>AVERAGE('Gal4 ctrl'!AJ179:AY179)</f>
        <v>6.3264363636363639</v>
      </c>
      <c r="Y181">
        <f>AVERAGE('UAS ctrl'!AJ179:AY179)</f>
        <v>5.4043366666666666</v>
      </c>
      <c r="Z181">
        <f>AVERAGE(expt!AJ179:AY179)</f>
        <v>3.1290066666666658</v>
      </c>
      <c r="AB181">
        <f>STDEV('Gal4 ctrl'!AJ179:AY179)/SQRT(COUNT('Gal4 ctrl'!AJ179:AY179))</f>
        <v>1.0745365573774106</v>
      </c>
      <c r="AC181">
        <f>STDEV('UAS ctrl'!AJ179:AY179)/SQRT(COUNT('UAS ctrl'!AJ179:AY179))</f>
        <v>1.1167721911067146</v>
      </c>
      <c r="AD181">
        <f>STDEV(expt!AJ179:AY179)/SQRT(COUNT(expt!AJ179:AY179))</f>
        <v>0.68275340206905533</v>
      </c>
      <c r="AF181">
        <f>AVERAGE('Gal4 ctrl'!BQ179:CF179)</f>
        <v>5.2659709090909095</v>
      </c>
      <c r="AG181">
        <f>AVERAGE('UAS ctrl'!BQ179:CF179)</f>
        <v>4.6218533333333331</v>
      </c>
      <c r="AH181">
        <f>AVERAGE(expt!BQ179:CF179)</f>
        <v>2.014335833333333</v>
      </c>
      <c r="AJ181">
        <f>STDEV('Gal4 ctrl'!BQ179:CF179)/SQRT(COUNT('Gal4 ctrl'!BQ179:CF179))</f>
        <v>0.91948810961263028</v>
      </c>
      <c r="AK181">
        <f>STDEV('UAS ctrl'!BQ179:CF179)/SQRT(COUNT('UAS ctrl'!BQ179:CF179))</f>
        <v>0.98532911918666632</v>
      </c>
      <c r="AL181">
        <f>STDEV(expt!BQ179:CF179)/SQRT(COUNT(expt!BQ179:CF179))</f>
        <v>0.60528094611092564</v>
      </c>
      <c r="AP181">
        <f>AVERAGE('Gal4 ctrl'!S179:AI179)</f>
        <v>1.4440372727272726</v>
      </c>
      <c r="AQ181">
        <f>AVERAGE('UAS ctrl'!S179:AI179)</f>
        <v>1.4859149999999997</v>
      </c>
      <c r="AR181">
        <f>AVERAGE(expt!S179:AI179)</f>
        <v>1.1495608333333334</v>
      </c>
      <c r="AT181">
        <f>STDEV('Gal4 ctrl'!S179:AI179)/SQRT(COUNT('Gal4 ctrl'!S179:AI179))</f>
        <v>0.13342063726214939</v>
      </c>
      <c r="AU181">
        <f>STDEV('UAS ctrl'!S179:AI179)/SQRT(COUNT('UAS ctrl'!S179:AI179))</f>
        <v>0.10960570509164383</v>
      </c>
      <c r="AV181">
        <f>STDEV(expt!S179:AI179)/SQRT(COUNT(expt!S179:AI179))</f>
        <v>9.9508631157989774E-2</v>
      </c>
      <c r="AX181">
        <f>AVERAGE('Gal4 ctrl'!AZ179:BP179)</f>
        <v>1.3466736363636365</v>
      </c>
      <c r="AY181">
        <f>AVERAGE('UAS ctrl'!AZ179:BP179)</f>
        <v>1.3548791666666666</v>
      </c>
      <c r="AZ181">
        <f>AVERAGE(expt!AZ179:BP179)</f>
        <v>0.94890083333333342</v>
      </c>
      <c r="BB181">
        <f>STDEV('Gal4 ctrl'!AZ179:BP179)/SQRT(COUNT('Gal4 ctrl'!AZ179:BP179))</f>
        <v>0.10888914536664181</v>
      </c>
      <c r="BC181">
        <f>STDEV('UAS ctrl'!AZ179:BP179)/SQRT(COUNT('UAS ctrl'!AZ179:BP179))</f>
        <v>9.6838694263992858E-2</v>
      </c>
      <c r="BD181">
        <f>STDEV(expt!AZ179:BP179)/SQRT(COUNT(expt!AZ179:BP179))</f>
        <v>8.174151785722801E-2</v>
      </c>
      <c r="BF181">
        <f>AVERAGE('Gal4 ctrl'!CG179:CW179)</f>
        <v>1.186448181818182</v>
      </c>
      <c r="BG181">
        <f>AVERAGE('UAS ctrl'!CG179:CW179)</f>
        <v>1.111915</v>
      </c>
      <c r="BH181">
        <f>AVERAGE(expt!CG179:CW179)</f>
        <v>0.76607166666666682</v>
      </c>
      <c r="BJ181">
        <f>STDEV('Gal4 ctrl'!CG179:CW179)/SQRT(COUNT('Gal4 ctrl'!CG179:CW179))</f>
        <v>0.10069182563931658</v>
      </c>
      <c r="BK181">
        <f>STDEV('UAS ctrl'!CG179:CW179)/SQRT(COUNT('UAS ctrl'!CG179:CW179))</f>
        <v>0.10632856510278979</v>
      </c>
      <c r="BL181">
        <f>STDEV(expt!CG179:CW179)/SQRT(COUNT(expt!CG179:CW179))</f>
        <v>8.4233936323404326E-2</v>
      </c>
    </row>
    <row r="182" spans="15:64" x14ac:dyDescent="0.2">
      <c r="O182">
        <v>179</v>
      </c>
      <c r="P182">
        <f>AVERAGE('Gal4 ctrl'!C180:R180)</f>
        <v>6.8258181818181818</v>
      </c>
      <c r="Q182">
        <f>AVERAGE('UAS ctrl'!C180:R180)</f>
        <v>7.1674833333333341</v>
      </c>
      <c r="R182">
        <f>AVERAGE(expt!C180:R180)</f>
        <v>3.5800716666666657</v>
      </c>
      <c r="T182">
        <f>STDEV('Gal4 ctrl'!C180:R180)/SQRT(COUNT('Gal4 ctrl'!C180:R180))</f>
        <v>1.2979975228872691</v>
      </c>
      <c r="U182">
        <f>STDEV('UAS ctrl'!C180:R180)/SQRT(COUNT('UAS ctrl'!C180:R180))</f>
        <v>0.94316156894047654</v>
      </c>
      <c r="V182">
        <f>STDEV(expt!C180:R180)/SQRT(COUNT(expt!C180:R180))</f>
        <v>1.0888331686613062</v>
      </c>
      <c r="X182">
        <f>AVERAGE('Gal4 ctrl'!AJ180:AY180)</f>
        <v>6.1512672727272735</v>
      </c>
      <c r="Y182">
        <f>AVERAGE('UAS ctrl'!AJ180:AY180)</f>
        <v>5.255891666666666</v>
      </c>
      <c r="Z182">
        <f>AVERAGE(expt!AJ180:AY180)</f>
        <v>2.9437866666666666</v>
      </c>
      <c r="AB182">
        <f>STDEV('Gal4 ctrl'!AJ180:AY180)/SQRT(COUNT('Gal4 ctrl'!AJ180:AY180))</f>
        <v>0.98122882102826958</v>
      </c>
      <c r="AC182">
        <f>STDEV('UAS ctrl'!AJ180:AY180)/SQRT(COUNT('UAS ctrl'!AJ180:AY180))</f>
        <v>0.8841178635997079</v>
      </c>
      <c r="AD182">
        <f>STDEV(expt!AJ180:AY180)/SQRT(COUNT(expt!AJ180:AY180))</f>
        <v>0.57498882637672255</v>
      </c>
      <c r="AF182">
        <f>AVERAGE('Gal4 ctrl'!BQ180:CF180)</f>
        <v>5.0948563636363637</v>
      </c>
      <c r="AG182">
        <f>AVERAGE('UAS ctrl'!BQ180:CF180)</f>
        <v>4.6850724999999995</v>
      </c>
      <c r="AH182">
        <f>AVERAGE(expt!BQ180:CF180)</f>
        <v>2.0621375</v>
      </c>
      <c r="AJ182">
        <f>STDEV('Gal4 ctrl'!BQ180:CF180)/SQRT(COUNT('Gal4 ctrl'!BQ180:CF180))</f>
        <v>0.94078180367304887</v>
      </c>
      <c r="AK182">
        <f>STDEV('UAS ctrl'!BQ180:CF180)/SQRT(COUNT('UAS ctrl'!BQ180:CF180))</f>
        <v>0.91921484235610873</v>
      </c>
      <c r="AL182">
        <f>STDEV(expt!BQ180:CF180)/SQRT(COUNT(expt!BQ180:CF180))</f>
        <v>0.60622629878459433</v>
      </c>
      <c r="AP182">
        <f>AVERAGE('Gal4 ctrl'!S180:AI180)</f>
        <v>1.4941545454545455</v>
      </c>
      <c r="AQ182">
        <f>AVERAGE('UAS ctrl'!S180:AI180)</f>
        <v>1.5261816666666668</v>
      </c>
      <c r="AR182">
        <f>AVERAGE(expt!S180:AI180)</f>
        <v>1.1588933333333333</v>
      </c>
      <c r="AT182">
        <f>STDEV('Gal4 ctrl'!S180:AI180)/SQRT(COUNT('Gal4 ctrl'!S180:AI180))</f>
        <v>0.14161535222607621</v>
      </c>
      <c r="AU182">
        <f>STDEV('UAS ctrl'!S180:AI180)/SQRT(COUNT('UAS ctrl'!S180:AI180))</f>
        <v>0.10005573963087168</v>
      </c>
      <c r="AV182">
        <f>STDEV(expt!S180:AI180)/SQRT(COUNT(expt!S180:AI180))</f>
        <v>0.1427174779613786</v>
      </c>
      <c r="AX182">
        <f>AVERAGE('Gal4 ctrl'!AZ180:BP180)</f>
        <v>1.2739081818181821</v>
      </c>
      <c r="AY182">
        <f>AVERAGE('UAS ctrl'!AZ180:BP180)</f>
        <v>1.2966333333333331</v>
      </c>
      <c r="AZ182">
        <f>AVERAGE(expt!AZ180:BP180)</f>
        <v>1.0306875</v>
      </c>
      <c r="BB182">
        <f>STDEV('Gal4 ctrl'!AZ180:BP180)/SQRT(COUNT('Gal4 ctrl'!AZ180:BP180))</f>
        <v>0.11053934066301832</v>
      </c>
      <c r="BC182">
        <f>STDEV('UAS ctrl'!AZ180:BP180)/SQRT(COUNT('UAS ctrl'!AZ180:BP180))</f>
        <v>6.1696087166993187E-2</v>
      </c>
      <c r="BD182">
        <f>STDEV(expt!AZ180:BP180)/SQRT(COUNT(expt!AZ180:BP180))</f>
        <v>0.10325240728080048</v>
      </c>
      <c r="BF182">
        <f>AVERAGE('Gal4 ctrl'!CG180:CW180)</f>
        <v>1.1088618181818182</v>
      </c>
      <c r="BG182">
        <f>AVERAGE('UAS ctrl'!CG180:CW180)</f>
        <v>1.05637</v>
      </c>
      <c r="BH182">
        <f>AVERAGE(expt!CG180:CW180)</f>
        <v>0.74886666666666668</v>
      </c>
      <c r="BJ182">
        <f>STDEV('Gal4 ctrl'!CG180:CW180)/SQRT(COUNT('Gal4 ctrl'!CG180:CW180))</f>
        <v>8.3952734286709726E-2</v>
      </c>
      <c r="BK182">
        <f>STDEV('UAS ctrl'!CG180:CW180)/SQRT(COUNT('UAS ctrl'!CG180:CW180))</f>
        <v>0.11024616974724966</v>
      </c>
      <c r="BL182">
        <f>STDEV(expt!CG180:CW180)/SQRT(COUNT(expt!CG180:CW180))</f>
        <v>8.3023391057136825E-2</v>
      </c>
    </row>
    <row r="183" spans="15:64" x14ac:dyDescent="0.2">
      <c r="O183">
        <v>180</v>
      </c>
      <c r="P183">
        <f>AVERAGE('Gal4 ctrl'!C181:R181)</f>
        <v>6.4240818181818184</v>
      </c>
      <c r="Q183">
        <f>AVERAGE('UAS ctrl'!C181:R181)</f>
        <v>6.6388500000000006</v>
      </c>
      <c r="R183">
        <f>AVERAGE(expt!C181:R181)</f>
        <v>3.5529916666666668</v>
      </c>
      <c r="T183">
        <f>STDEV('Gal4 ctrl'!C181:R181)/SQRT(COUNT('Gal4 ctrl'!C181:R181))</f>
        <v>1.228614039537544</v>
      </c>
      <c r="U183">
        <f>STDEV('UAS ctrl'!C181:R181)/SQRT(COUNT('UAS ctrl'!C181:R181))</f>
        <v>0.89485891731263301</v>
      </c>
      <c r="V183">
        <f>STDEV(expt!C181:R181)/SQRT(COUNT(expt!C181:R181))</f>
        <v>1.0639632981828138</v>
      </c>
      <c r="X183">
        <f>AVERAGE('Gal4 ctrl'!AJ181:AY181)</f>
        <v>6.049390909090909</v>
      </c>
      <c r="Y183">
        <f>AVERAGE('UAS ctrl'!AJ181:AY181)</f>
        <v>5.1796499999999996</v>
      </c>
      <c r="Z183">
        <f>AVERAGE(expt!AJ181:AY181)</f>
        <v>3.0059416666666667</v>
      </c>
      <c r="AB183">
        <f>STDEV('Gal4 ctrl'!AJ181:AY181)/SQRT(COUNT('Gal4 ctrl'!AJ181:AY181))</f>
        <v>1.0082130903421112</v>
      </c>
      <c r="AC183">
        <f>STDEV('UAS ctrl'!AJ181:AY181)/SQRT(COUNT('UAS ctrl'!AJ181:AY181))</f>
        <v>0.87252206393045162</v>
      </c>
      <c r="AD183">
        <f>STDEV(expt!AJ181:AY181)/SQRT(COUNT(expt!AJ181:AY181))</f>
        <v>0.58878800236720674</v>
      </c>
      <c r="AF183">
        <f>AVERAGE('Gal4 ctrl'!BQ181:CF181)</f>
        <v>5.4592127272727273</v>
      </c>
      <c r="AG183">
        <f>AVERAGE('UAS ctrl'!BQ181:CF181)</f>
        <v>4.0418474999999994</v>
      </c>
      <c r="AH183">
        <f>AVERAGE(expt!BQ181:CF181)</f>
        <v>2.0895616666666665</v>
      </c>
      <c r="AJ183">
        <f>STDEV('Gal4 ctrl'!BQ181:CF181)/SQRT(COUNT('Gal4 ctrl'!BQ181:CF181))</f>
        <v>1.1777976815990792</v>
      </c>
      <c r="AK183">
        <f>STDEV('UAS ctrl'!BQ181:CF181)/SQRT(COUNT('UAS ctrl'!BQ181:CF181))</f>
        <v>0.7425167360802587</v>
      </c>
      <c r="AL183">
        <f>STDEV(expt!BQ181:CF181)/SQRT(COUNT(expt!BQ181:CF181))</f>
        <v>0.52549447354565049</v>
      </c>
      <c r="AP183">
        <f>AVERAGE('Gal4 ctrl'!S181:AI181)</f>
        <v>1.4511800000000001</v>
      </c>
      <c r="AQ183">
        <f>AVERAGE('UAS ctrl'!S181:AI181)</f>
        <v>1.5864399999999999</v>
      </c>
      <c r="AR183">
        <f>AVERAGE(expt!S181:AI181)</f>
        <v>1.1306466666666666</v>
      </c>
      <c r="AT183">
        <f>STDEV('Gal4 ctrl'!S181:AI181)/SQRT(COUNT('Gal4 ctrl'!S181:AI181))</f>
        <v>0.14848740248372447</v>
      </c>
      <c r="AU183">
        <f>STDEV('UAS ctrl'!S181:AI181)/SQRT(COUNT('UAS ctrl'!S181:AI181))</f>
        <v>0.11811456031148651</v>
      </c>
      <c r="AV183">
        <f>STDEV(expt!S181:AI181)/SQRT(COUNT(expt!S181:AI181))</f>
        <v>0.12767505355591222</v>
      </c>
      <c r="AX183">
        <f>AVERAGE('Gal4 ctrl'!AZ181:BP181)</f>
        <v>1.4131663636363638</v>
      </c>
      <c r="AY183">
        <f>AVERAGE('UAS ctrl'!AZ181:BP181)</f>
        <v>1.3049983333333335</v>
      </c>
      <c r="AZ183">
        <f>AVERAGE(expt!AZ181:BP181)</f>
        <v>0.96820249999999997</v>
      </c>
      <c r="BB183">
        <f>STDEV('Gal4 ctrl'!AZ181:BP181)/SQRT(COUNT('Gal4 ctrl'!AZ181:BP181))</f>
        <v>0.13257303312975491</v>
      </c>
      <c r="BC183">
        <f>STDEV('UAS ctrl'!AZ181:BP181)/SQRT(COUNT('UAS ctrl'!AZ181:BP181))</f>
        <v>9.0164212789383566E-2</v>
      </c>
      <c r="BD183">
        <f>STDEV(expt!AZ181:BP181)/SQRT(COUNT(expt!AZ181:BP181))</f>
        <v>5.8776720901104772E-2</v>
      </c>
      <c r="BF183">
        <f>AVERAGE('Gal4 ctrl'!CG181:CW181)</f>
        <v>1.23417</v>
      </c>
      <c r="BG183">
        <f>AVERAGE('UAS ctrl'!CG181:CW181)</f>
        <v>1.0326341666666665</v>
      </c>
      <c r="BH183">
        <f>AVERAGE(expt!CG181:CW181)</f>
        <v>0.7779474999999999</v>
      </c>
      <c r="BJ183">
        <f>STDEV('Gal4 ctrl'!CG181:CW181)/SQRT(COUNT('Gal4 ctrl'!CG181:CW181))</f>
        <v>0.11119240713940197</v>
      </c>
      <c r="BK183">
        <f>STDEV('UAS ctrl'!CG181:CW181)/SQRT(COUNT('UAS ctrl'!CG181:CW181))</f>
        <v>8.5337118992658695E-2</v>
      </c>
      <c r="BL183">
        <f>STDEV(expt!CG181:CW181)/SQRT(COUNT(expt!CG181:CW181))</f>
        <v>5.9228951319703647E-2</v>
      </c>
    </row>
    <row r="184" spans="15:64" x14ac:dyDescent="0.2">
      <c r="O184">
        <v>181</v>
      </c>
      <c r="P184">
        <f>AVERAGE('Gal4 ctrl'!C182:R182)</f>
        <v>6.5639000000000003</v>
      </c>
      <c r="Q184">
        <f>AVERAGE('UAS ctrl'!C182:R182)</f>
        <v>6.7892166666666682</v>
      </c>
      <c r="R184">
        <f>AVERAGE(expt!C182:R182)</f>
        <v>4.1875100000000005</v>
      </c>
      <c r="T184">
        <f>STDEV('Gal4 ctrl'!C182:R182)/SQRT(COUNT('Gal4 ctrl'!C182:R182))</f>
        <v>1.213216035022767</v>
      </c>
      <c r="U184">
        <f>STDEV('UAS ctrl'!C182:R182)/SQRT(COUNT('UAS ctrl'!C182:R182))</f>
        <v>0.89169191240103274</v>
      </c>
      <c r="V184">
        <f>STDEV(expt!C182:R182)/SQRT(COUNT(expt!C182:R182))</f>
        <v>1.1019249018360386</v>
      </c>
      <c r="X184">
        <f>AVERAGE('Gal4 ctrl'!AJ182:AY182)</f>
        <v>5.6327999999999996</v>
      </c>
      <c r="Y184">
        <f>AVERAGE('UAS ctrl'!AJ182:AY182)</f>
        <v>5.1791833333333335</v>
      </c>
      <c r="Z184">
        <f>AVERAGE(expt!AJ182:AY182)</f>
        <v>3.0162083333333336</v>
      </c>
      <c r="AB184">
        <f>STDEV('Gal4 ctrl'!AJ182:AY182)/SQRT(COUNT('Gal4 ctrl'!AJ182:AY182))</f>
        <v>1.0461279652300497</v>
      </c>
      <c r="AC184">
        <f>STDEV('UAS ctrl'!AJ182:AY182)/SQRT(COUNT('UAS ctrl'!AJ182:AY182))</f>
        <v>0.86827174953199593</v>
      </c>
      <c r="AD184">
        <f>STDEV(expt!AJ182:AY182)/SQRT(COUNT(expt!AJ182:AY182))</f>
        <v>0.6743354268382622</v>
      </c>
      <c r="AF184">
        <f>AVERAGE('Gal4 ctrl'!BQ182:CF182)</f>
        <v>5.056528181818182</v>
      </c>
      <c r="AG184">
        <f>AVERAGE('UAS ctrl'!BQ182:CF182)</f>
        <v>3.3872375000000008</v>
      </c>
      <c r="AH184">
        <f>AVERAGE(expt!BQ182:CF182)</f>
        <v>2.4166191666666665</v>
      </c>
      <c r="AJ184">
        <f>STDEV('Gal4 ctrl'!BQ182:CF182)/SQRT(COUNT('Gal4 ctrl'!BQ182:CF182))</f>
        <v>0.99271485744609156</v>
      </c>
      <c r="AK184">
        <f>STDEV('UAS ctrl'!BQ182:CF182)/SQRT(COUNT('UAS ctrl'!BQ182:CF182))</f>
        <v>0.67459222856447365</v>
      </c>
      <c r="AL184">
        <f>STDEV(expt!BQ182:CF182)/SQRT(COUNT(expt!BQ182:CF182))</f>
        <v>0.63313662001357129</v>
      </c>
      <c r="AP184">
        <f>AVERAGE('Gal4 ctrl'!S182:AI182)</f>
        <v>1.4899036363636364</v>
      </c>
      <c r="AQ184">
        <f>AVERAGE('UAS ctrl'!S182:AI182)</f>
        <v>1.5298333333333332</v>
      </c>
      <c r="AR184">
        <f>AVERAGE(expt!S182:AI182)</f>
        <v>1.2402025000000001</v>
      </c>
      <c r="AT184">
        <f>STDEV('Gal4 ctrl'!S182:AI182)/SQRT(COUNT('Gal4 ctrl'!S182:AI182))</f>
        <v>0.15859442658596865</v>
      </c>
      <c r="AU184">
        <f>STDEV('UAS ctrl'!S182:AI182)/SQRT(COUNT('UAS ctrl'!S182:AI182))</f>
        <v>0.13355239428854176</v>
      </c>
      <c r="AV184">
        <f>STDEV(expt!S182:AI182)/SQRT(COUNT(expt!S182:AI182))</f>
        <v>0.14480463433863902</v>
      </c>
      <c r="AX184">
        <f>AVERAGE('Gal4 ctrl'!AZ182:BP182)</f>
        <v>1.2494472727272727</v>
      </c>
      <c r="AY184">
        <f>AVERAGE('UAS ctrl'!AZ182:BP182)</f>
        <v>1.2646141666666668</v>
      </c>
      <c r="AZ184">
        <f>AVERAGE(expt!AZ182:BP182)</f>
        <v>0.89478749999999996</v>
      </c>
      <c r="BB184">
        <f>STDEV('Gal4 ctrl'!AZ182:BP182)/SQRT(COUNT('Gal4 ctrl'!AZ182:BP182))</f>
        <v>0.13646440320458444</v>
      </c>
      <c r="BC184">
        <f>STDEV('UAS ctrl'!AZ182:BP182)/SQRT(COUNT('UAS ctrl'!AZ182:BP182))</f>
        <v>8.2847760905518875E-2</v>
      </c>
      <c r="BD184">
        <f>STDEV(expt!AZ182:BP182)/SQRT(COUNT(expt!AZ182:BP182))</f>
        <v>6.7028680407413055E-2</v>
      </c>
      <c r="BF184">
        <f>AVERAGE('Gal4 ctrl'!CG182:CW182)</f>
        <v>1.2318181818181815</v>
      </c>
      <c r="BG184">
        <f>AVERAGE('UAS ctrl'!CG182:CW182)</f>
        <v>1.0020133333333334</v>
      </c>
      <c r="BH184">
        <f>AVERAGE(expt!CG182:CW182)</f>
        <v>0.75792833333333343</v>
      </c>
      <c r="BJ184">
        <f>STDEV('Gal4 ctrl'!CG182:CW182)/SQRT(COUNT('Gal4 ctrl'!CG182:CW182))</f>
        <v>0.10722514113955153</v>
      </c>
      <c r="BK184">
        <f>STDEV('UAS ctrl'!CG182:CW182)/SQRT(COUNT('UAS ctrl'!CG182:CW182))</f>
        <v>8.0967607583389681E-2</v>
      </c>
      <c r="BL184">
        <f>STDEV(expt!CG182:CW182)/SQRT(COUNT(expt!CG182:CW182))</f>
        <v>7.529827930579909E-2</v>
      </c>
    </row>
    <row r="185" spans="15:64" x14ac:dyDescent="0.2">
      <c r="O185">
        <v>182</v>
      </c>
      <c r="P185">
        <f>AVERAGE('Gal4 ctrl'!C183:R183)</f>
        <v>6.4393445454545457</v>
      </c>
      <c r="Q185">
        <f>AVERAGE('UAS ctrl'!C183:R183)</f>
        <v>6.6946583333333338</v>
      </c>
      <c r="R185">
        <f>AVERAGE(expt!C183:R183)</f>
        <v>4.1384366666666672</v>
      </c>
      <c r="T185">
        <f>STDEV('Gal4 ctrl'!C183:R183)/SQRT(COUNT('Gal4 ctrl'!C183:R183))</f>
        <v>1.325020122084851</v>
      </c>
      <c r="U185">
        <f>STDEV('UAS ctrl'!C183:R183)/SQRT(COUNT('UAS ctrl'!C183:R183))</f>
        <v>0.89513157154268341</v>
      </c>
      <c r="V185">
        <f>STDEV(expt!C183:R183)/SQRT(COUNT(expt!C183:R183))</f>
        <v>1.0027608648031732</v>
      </c>
      <c r="X185">
        <f>AVERAGE('Gal4 ctrl'!AJ183:AY183)</f>
        <v>5.560425454545455</v>
      </c>
      <c r="Y185">
        <f>AVERAGE('UAS ctrl'!AJ183:AY183)</f>
        <v>5.6704024999999989</v>
      </c>
      <c r="Z185">
        <f>AVERAGE(expt!AJ183:AY183)</f>
        <v>2.8521599999999996</v>
      </c>
      <c r="AB185">
        <f>STDEV('Gal4 ctrl'!AJ183:AY183)/SQRT(COUNT('Gal4 ctrl'!AJ183:AY183))</f>
        <v>1.0378216025330642</v>
      </c>
      <c r="AC185">
        <f>STDEV('UAS ctrl'!AJ183:AY183)/SQRT(COUNT('UAS ctrl'!AJ183:AY183))</f>
        <v>1.0294098404559109</v>
      </c>
      <c r="AD185">
        <f>STDEV(expt!AJ183:AY183)/SQRT(COUNT(expt!AJ183:AY183))</f>
        <v>0.66819265700186525</v>
      </c>
      <c r="AF185">
        <f>AVERAGE('Gal4 ctrl'!BQ183:CF183)</f>
        <v>4.4888200000000005</v>
      </c>
      <c r="AG185">
        <f>AVERAGE('UAS ctrl'!BQ183:CF183)</f>
        <v>3.8654116666666667</v>
      </c>
      <c r="AH185">
        <f>AVERAGE(expt!BQ183:CF183)</f>
        <v>2.7967483333333329</v>
      </c>
      <c r="AJ185">
        <f>STDEV('Gal4 ctrl'!BQ183:CF183)/SQRT(COUNT('Gal4 ctrl'!BQ183:CF183))</f>
        <v>0.88102363916278448</v>
      </c>
      <c r="AK185">
        <f>STDEV('UAS ctrl'!BQ183:CF183)/SQRT(COUNT('UAS ctrl'!BQ183:CF183))</f>
        <v>0.76404019506634624</v>
      </c>
      <c r="AL185">
        <f>STDEV(expt!BQ183:CF183)/SQRT(COUNT(expt!BQ183:CF183))</f>
        <v>0.76539577747530096</v>
      </c>
      <c r="AP185">
        <f>AVERAGE('Gal4 ctrl'!S183:AI183)</f>
        <v>1.4737854545454545</v>
      </c>
      <c r="AQ185">
        <f>AVERAGE('UAS ctrl'!S183:AI183)</f>
        <v>1.3865624999999999</v>
      </c>
      <c r="AR185">
        <f>AVERAGE(expt!S183:AI183)</f>
        <v>1.1439541666666666</v>
      </c>
      <c r="AT185">
        <f>STDEV('Gal4 ctrl'!S183:AI183)/SQRT(COUNT('Gal4 ctrl'!S183:AI183))</f>
        <v>0.17240178219055438</v>
      </c>
      <c r="AU185">
        <f>STDEV('UAS ctrl'!S183:AI183)/SQRT(COUNT('UAS ctrl'!S183:AI183))</f>
        <v>9.3233261785801311E-2</v>
      </c>
      <c r="AV185">
        <f>STDEV(expt!S183:AI183)/SQRT(COUNT(expt!S183:AI183))</f>
        <v>0.12479921987335292</v>
      </c>
      <c r="AX185">
        <f>AVERAGE('Gal4 ctrl'!AZ183:BP183)</f>
        <v>1.3783454545454543</v>
      </c>
      <c r="AY185">
        <f>AVERAGE('UAS ctrl'!AZ183:BP183)</f>
        <v>1.2750516666666665</v>
      </c>
      <c r="AZ185">
        <f>AVERAGE(expt!AZ183:BP183)</f>
        <v>0.97691916666666667</v>
      </c>
      <c r="BB185">
        <f>STDEV('Gal4 ctrl'!AZ183:BP183)/SQRT(COUNT('Gal4 ctrl'!AZ183:BP183))</f>
        <v>0.15758255806438654</v>
      </c>
      <c r="BC185">
        <f>STDEV('UAS ctrl'!AZ183:BP183)/SQRT(COUNT('UAS ctrl'!AZ183:BP183))</f>
        <v>8.3740365541115441E-2</v>
      </c>
      <c r="BD185">
        <f>STDEV(expt!AZ183:BP183)/SQRT(COUNT(expt!AZ183:BP183))</f>
        <v>8.3218300138654527E-2</v>
      </c>
      <c r="BF185">
        <f>AVERAGE('Gal4 ctrl'!CG183:CW183)</f>
        <v>1.2743800000000001</v>
      </c>
      <c r="BG185">
        <f>AVERAGE('UAS ctrl'!CG183:CW183)</f>
        <v>1.04609</v>
      </c>
      <c r="BH185">
        <f>AVERAGE(expt!CG183:CW183)</f>
        <v>0.77617416666666672</v>
      </c>
      <c r="BJ185">
        <f>STDEV('Gal4 ctrl'!CG183:CW183)/SQRT(COUNT('Gal4 ctrl'!CG183:CW183))</f>
        <v>0.10602737365245045</v>
      </c>
      <c r="BK185">
        <f>STDEV('UAS ctrl'!CG183:CW183)/SQRT(COUNT('UAS ctrl'!CG183:CW183))</f>
        <v>9.0506284847902643E-2</v>
      </c>
      <c r="BL185">
        <f>STDEV(expt!CG183:CW183)/SQRT(COUNT(expt!CG183:CW183))</f>
        <v>6.1412198293004351E-2</v>
      </c>
    </row>
    <row r="186" spans="15:64" x14ac:dyDescent="0.2">
      <c r="O186">
        <v>183</v>
      </c>
      <c r="P186">
        <f>AVERAGE('Gal4 ctrl'!C184:R184)</f>
        <v>7.181345454545454</v>
      </c>
      <c r="Q186">
        <f>AVERAGE('UAS ctrl'!C184:R184)</f>
        <v>6.7168000000000001</v>
      </c>
      <c r="R186">
        <f>AVERAGE(expt!C184:R184)</f>
        <v>4.2564066666666669</v>
      </c>
      <c r="T186">
        <f>STDEV('Gal4 ctrl'!C184:R184)/SQRT(COUNT('Gal4 ctrl'!C184:R184))</f>
        <v>1.3730787932342965</v>
      </c>
      <c r="U186">
        <f>STDEV('UAS ctrl'!C184:R184)/SQRT(COUNT('UAS ctrl'!C184:R184))</f>
        <v>0.94320123009596712</v>
      </c>
      <c r="V186">
        <f>STDEV(expt!C184:R184)/SQRT(COUNT(expt!C184:R184))</f>
        <v>1.1125584242945117</v>
      </c>
      <c r="X186">
        <f>AVERAGE('Gal4 ctrl'!AJ184:AY184)</f>
        <v>5.8329309090909085</v>
      </c>
      <c r="Y186">
        <f>AVERAGE('UAS ctrl'!AJ184:AY184)</f>
        <v>5.2845216666666674</v>
      </c>
      <c r="Z186">
        <f>AVERAGE(expt!AJ184:AY184)</f>
        <v>3.0064908333333329</v>
      </c>
      <c r="AB186">
        <f>STDEV('Gal4 ctrl'!AJ184:AY184)/SQRT(COUNT('Gal4 ctrl'!AJ184:AY184))</f>
        <v>1.0979109795221891</v>
      </c>
      <c r="AC186">
        <f>STDEV('UAS ctrl'!AJ184:AY184)/SQRT(COUNT('UAS ctrl'!AJ184:AY184))</f>
        <v>0.97853084503329057</v>
      </c>
      <c r="AD186">
        <f>STDEV(expt!AJ184:AY184)/SQRT(COUNT(expt!AJ184:AY184))</f>
        <v>0.63925268871154328</v>
      </c>
      <c r="AF186">
        <f>AVERAGE('Gal4 ctrl'!BQ184:CF184)</f>
        <v>5.1003354545454549</v>
      </c>
      <c r="AG186">
        <f>AVERAGE('UAS ctrl'!BQ184:CF184)</f>
        <v>3.7310166666666658</v>
      </c>
      <c r="AH186">
        <f>AVERAGE(expt!BQ184:CF184)</f>
        <v>2.4650249999999998</v>
      </c>
      <c r="AJ186">
        <f>STDEV('Gal4 ctrl'!BQ184:CF184)/SQRT(COUNT('Gal4 ctrl'!BQ184:CF184))</f>
        <v>0.90602968182501276</v>
      </c>
      <c r="AK186">
        <f>STDEV('UAS ctrl'!BQ184:CF184)/SQRT(COUNT('UAS ctrl'!BQ184:CF184))</f>
        <v>0.79612200068503847</v>
      </c>
      <c r="AL186">
        <f>STDEV(expt!BQ184:CF184)/SQRT(COUNT(expt!BQ184:CF184))</f>
        <v>0.67416859438856169</v>
      </c>
      <c r="AP186">
        <f>AVERAGE('Gal4 ctrl'!S184:AI184)</f>
        <v>1.6189354545454544</v>
      </c>
      <c r="AQ186">
        <f>AVERAGE('UAS ctrl'!S184:AI184)</f>
        <v>1.4489499999999997</v>
      </c>
      <c r="AR186">
        <f>AVERAGE(expt!S184:AI184)</f>
        <v>1.1090250000000001</v>
      </c>
      <c r="AT186">
        <f>STDEV('Gal4 ctrl'!S184:AI184)/SQRT(COUNT('Gal4 ctrl'!S184:AI184))</f>
        <v>0.20607784147727745</v>
      </c>
      <c r="AU186">
        <f>STDEV('UAS ctrl'!S184:AI184)/SQRT(COUNT('UAS ctrl'!S184:AI184))</f>
        <v>0.11758544572120556</v>
      </c>
      <c r="AV186">
        <f>STDEV(expt!S184:AI184)/SQRT(COUNT(expt!S184:AI184))</f>
        <v>0.10590083992928108</v>
      </c>
      <c r="AX186">
        <f>AVERAGE('Gal4 ctrl'!AZ184:BP184)</f>
        <v>1.336031818181818</v>
      </c>
      <c r="AY186">
        <f>AVERAGE('UAS ctrl'!AZ184:BP184)</f>
        <v>1.2767091666666668</v>
      </c>
      <c r="AZ186">
        <f>AVERAGE(expt!AZ184:BP184)</f>
        <v>0.94257500000000005</v>
      </c>
      <c r="BB186">
        <f>STDEV('Gal4 ctrl'!AZ184:BP184)/SQRT(COUNT('Gal4 ctrl'!AZ184:BP184))</f>
        <v>0.13287125921403767</v>
      </c>
      <c r="BC186">
        <f>STDEV('UAS ctrl'!AZ184:BP184)/SQRT(COUNT('UAS ctrl'!AZ184:BP184))</f>
        <v>0.10655923968056684</v>
      </c>
      <c r="BD186">
        <f>STDEV(expt!AZ184:BP184)/SQRT(COUNT(expt!AZ184:BP184))</f>
        <v>8.4231850589832596E-2</v>
      </c>
      <c r="BF186">
        <f>AVERAGE('Gal4 ctrl'!CG184:CW184)</f>
        <v>1.2717554545454546</v>
      </c>
      <c r="BG186">
        <f>AVERAGE('UAS ctrl'!CG184:CW184)</f>
        <v>1.0157499999999999</v>
      </c>
      <c r="BH186">
        <f>AVERAGE(expt!CG184:CW184)</f>
        <v>0.79663833333333345</v>
      </c>
      <c r="BJ186">
        <f>STDEV('Gal4 ctrl'!CG184:CW184)/SQRT(COUNT('Gal4 ctrl'!CG184:CW184))</f>
        <v>0.14194361192429786</v>
      </c>
      <c r="BK186">
        <f>STDEV('UAS ctrl'!CG184:CW184)/SQRT(COUNT('UAS ctrl'!CG184:CW184))</f>
        <v>8.6594904986938975E-2</v>
      </c>
      <c r="BL186">
        <f>STDEV(expt!CG184:CW184)/SQRT(COUNT(expt!CG184:CW184))</f>
        <v>9.0965048964318146E-2</v>
      </c>
    </row>
    <row r="187" spans="15:64" x14ac:dyDescent="0.2">
      <c r="O187">
        <v>184</v>
      </c>
      <c r="P187">
        <f>AVERAGE('Gal4 ctrl'!C185:R185)</f>
        <v>7.110771818181818</v>
      </c>
      <c r="Q187">
        <f>AVERAGE('UAS ctrl'!C185:R185)</f>
        <v>6.6853499999999997</v>
      </c>
      <c r="R187">
        <f>AVERAGE(expt!C185:R185)</f>
        <v>3.9981500000000008</v>
      </c>
      <c r="T187">
        <f>STDEV('Gal4 ctrl'!C185:R185)/SQRT(COUNT('Gal4 ctrl'!C185:R185))</f>
        <v>1.3441506847190077</v>
      </c>
      <c r="U187">
        <f>STDEV('UAS ctrl'!C185:R185)/SQRT(COUNT('UAS ctrl'!C185:R185))</f>
        <v>0.906726392988769</v>
      </c>
      <c r="V187">
        <f>STDEV(expt!C185:R185)/SQRT(COUNT(expt!C185:R185))</f>
        <v>0.99050073069130062</v>
      </c>
      <c r="X187">
        <f>AVERAGE('Gal4 ctrl'!AJ185:AY185)</f>
        <v>5.9586363636363622</v>
      </c>
      <c r="Y187">
        <f>AVERAGE('UAS ctrl'!AJ185:AY185)</f>
        <v>5.2000866666666665</v>
      </c>
      <c r="Z187">
        <f>AVERAGE(expt!AJ185:AY185)</f>
        <v>2.9105258333333333</v>
      </c>
      <c r="AB187">
        <f>STDEV('Gal4 ctrl'!AJ185:AY185)/SQRT(COUNT('Gal4 ctrl'!AJ185:AY185))</f>
        <v>1.1499490066380202</v>
      </c>
      <c r="AC187">
        <f>STDEV('UAS ctrl'!AJ185:AY185)/SQRT(COUNT('UAS ctrl'!AJ185:AY185))</f>
        <v>1.0149615297212708</v>
      </c>
      <c r="AD187">
        <f>STDEV(expt!AJ185:AY185)/SQRT(COUNT(expt!AJ185:AY185))</f>
        <v>0.64535352364733212</v>
      </c>
      <c r="AF187">
        <f>AVERAGE('Gal4 ctrl'!BQ185:CF185)</f>
        <v>5.3172872727272731</v>
      </c>
      <c r="AG187">
        <f>AVERAGE('UAS ctrl'!BQ185:CF185)</f>
        <v>3.8839183333333325</v>
      </c>
      <c r="AH187">
        <f>AVERAGE(expt!BQ185:CF185)</f>
        <v>2.3262200000000002</v>
      </c>
      <c r="AJ187">
        <f>STDEV('Gal4 ctrl'!BQ185:CF185)/SQRT(COUNT('Gal4 ctrl'!BQ185:CF185))</f>
        <v>0.98168144943356406</v>
      </c>
      <c r="AK187">
        <f>STDEV('UAS ctrl'!BQ185:CF185)/SQRT(COUNT('UAS ctrl'!BQ185:CF185))</f>
        <v>0.83037075357649892</v>
      </c>
      <c r="AL187">
        <f>STDEV(expt!BQ185:CF185)/SQRT(COUNT(expt!BQ185:CF185))</f>
        <v>0.57516186291075477</v>
      </c>
      <c r="AP187">
        <f>AVERAGE('Gal4 ctrl'!S185:AI185)</f>
        <v>1.5482909090909092</v>
      </c>
      <c r="AQ187">
        <f>AVERAGE('UAS ctrl'!S185:AI185)</f>
        <v>1.4447675</v>
      </c>
      <c r="AR187">
        <f>AVERAGE(expt!S185:AI185)</f>
        <v>1.1600558333333333</v>
      </c>
      <c r="AT187">
        <f>STDEV('Gal4 ctrl'!S185:AI185)/SQRT(COUNT('Gal4 ctrl'!S185:AI185))</f>
        <v>0.14532193658754211</v>
      </c>
      <c r="AU187">
        <f>STDEV('UAS ctrl'!S185:AI185)/SQRT(COUNT('UAS ctrl'!S185:AI185))</f>
        <v>9.6624060206531984E-2</v>
      </c>
      <c r="AV187">
        <f>STDEV(expt!S185:AI185)/SQRT(COUNT(expt!S185:AI185))</f>
        <v>0.11183254064745271</v>
      </c>
      <c r="AX187">
        <f>AVERAGE('Gal4 ctrl'!AZ185:BP185)</f>
        <v>1.3665727272727273</v>
      </c>
      <c r="AY187">
        <f>AVERAGE('UAS ctrl'!AZ185:BP185)</f>
        <v>1.2262608333333331</v>
      </c>
      <c r="AZ187">
        <f>AVERAGE(expt!AZ185:BP185)</f>
        <v>1.0001424999999999</v>
      </c>
      <c r="BB187">
        <f>STDEV('Gal4 ctrl'!AZ185:BP185)/SQRT(COUNT('Gal4 ctrl'!AZ185:BP185))</f>
        <v>0.13485805662447076</v>
      </c>
      <c r="BC187">
        <f>STDEV('UAS ctrl'!AZ185:BP185)/SQRT(COUNT('UAS ctrl'!AZ185:BP185))</f>
        <v>0.10275313207980387</v>
      </c>
      <c r="BD187">
        <f>STDEV(expt!AZ185:BP185)/SQRT(COUNT(expt!AZ185:BP185))</f>
        <v>9.1493185249826733E-2</v>
      </c>
      <c r="BF187">
        <f>AVERAGE('Gal4 ctrl'!CG185:CW185)</f>
        <v>1.1714627272727272</v>
      </c>
      <c r="BG187">
        <f>AVERAGE('UAS ctrl'!CG185:CW185)</f>
        <v>1.0725391666666666</v>
      </c>
      <c r="BH187">
        <f>AVERAGE(expt!CG185:CW185)</f>
        <v>0.76949333333333347</v>
      </c>
      <c r="BJ187">
        <f>STDEV('Gal4 ctrl'!CG185:CW185)/SQRT(COUNT('Gal4 ctrl'!CG185:CW185))</f>
        <v>0.10598877544421992</v>
      </c>
      <c r="BK187">
        <f>STDEV('UAS ctrl'!CG185:CW185)/SQRT(COUNT('UAS ctrl'!CG185:CW185))</f>
        <v>0.11952569867237221</v>
      </c>
      <c r="BL187">
        <f>STDEV(expt!CG185:CW185)/SQRT(COUNT(expt!CG185:CW185))</f>
        <v>8.1342429136200239E-2</v>
      </c>
    </row>
    <row r="188" spans="15:64" x14ac:dyDescent="0.2">
      <c r="O188">
        <v>185</v>
      </c>
      <c r="P188">
        <f>AVERAGE('Gal4 ctrl'!C186:R186)</f>
        <v>6.9820072727272731</v>
      </c>
      <c r="Q188">
        <f>AVERAGE('UAS ctrl'!C186:R186)</f>
        <v>6.4645416666666664</v>
      </c>
      <c r="R188">
        <f>AVERAGE(expt!C186:R186)</f>
        <v>3.7556966666666667</v>
      </c>
      <c r="T188">
        <f>STDEV('Gal4 ctrl'!C186:R186)/SQRT(COUNT('Gal4 ctrl'!C186:R186))</f>
        <v>1.2040854496324285</v>
      </c>
      <c r="U188">
        <f>STDEV('UAS ctrl'!C186:R186)/SQRT(COUNT('UAS ctrl'!C186:R186))</f>
        <v>0.66851196771526467</v>
      </c>
      <c r="V188">
        <f>STDEV(expt!C186:R186)/SQRT(COUNT(expt!C186:R186))</f>
        <v>0.78399377897127254</v>
      </c>
      <c r="X188">
        <f>AVERAGE('Gal4 ctrl'!AJ186:AY186)</f>
        <v>5.8312727272727276</v>
      </c>
      <c r="Y188">
        <f>AVERAGE('UAS ctrl'!AJ186:AY186)</f>
        <v>5.2700008333333335</v>
      </c>
      <c r="Z188">
        <f>AVERAGE(expt!AJ186:AY186)</f>
        <v>2.5839241666666664</v>
      </c>
      <c r="AB188">
        <f>STDEV('Gal4 ctrl'!AJ186:AY186)/SQRT(COUNT('Gal4 ctrl'!AJ186:AY186))</f>
        <v>1.0619128747938276</v>
      </c>
      <c r="AC188">
        <f>STDEV('UAS ctrl'!AJ186:AY186)/SQRT(COUNT('UAS ctrl'!AJ186:AY186))</f>
        <v>1.0923852121545898</v>
      </c>
      <c r="AD188">
        <f>STDEV(expt!AJ186:AY186)/SQRT(COUNT(expt!AJ186:AY186))</f>
        <v>0.63470236703305383</v>
      </c>
      <c r="AF188">
        <f>AVERAGE('Gal4 ctrl'!BQ186:CF186)</f>
        <v>5.671158181818182</v>
      </c>
      <c r="AG188">
        <f>AVERAGE('UAS ctrl'!BQ186:CF186)</f>
        <v>4.3894700000000002</v>
      </c>
      <c r="AH188">
        <f>AVERAGE(expt!BQ186:CF186)</f>
        <v>2.3947483333333337</v>
      </c>
      <c r="AJ188">
        <f>STDEV('Gal4 ctrl'!BQ186:CF186)/SQRT(COUNT('Gal4 ctrl'!BQ186:CF186))</f>
        <v>1.0759065578400875</v>
      </c>
      <c r="AK188">
        <f>STDEV('UAS ctrl'!BQ186:CF186)/SQRT(COUNT('UAS ctrl'!BQ186:CF186))</f>
        <v>0.88343918086440076</v>
      </c>
      <c r="AL188">
        <f>STDEV(expt!BQ186:CF186)/SQRT(COUNT(expt!BQ186:CF186))</f>
        <v>0.66424589795705757</v>
      </c>
      <c r="AP188">
        <f>AVERAGE('Gal4 ctrl'!S186:AI186)</f>
        <v>1.4983154545454547</v>
      </c>
      <c r="AQ188">
        <f>AVERAGE('UAS ctrl'!S186:AI186)</f>
        <v>1.5608250000000001</v>
      </c>
      <c r="AR188">
        <f>AVERAGE(expt!S186:AI186)</f>
        <v>1.2113358333333333</v>
      </c>
      <c r="AT188">
        <f>STDEV('Gal4 ctrl'!S186:AI186)/SQRT(COUNT('Gal4 ctrl'!S186:AI186))</f>
        <v>0.15868879508684816</v>
      </c>
      <c r="AU188">
        <f>STDEV('UAS ctrl'!S186:AI186)/SQRT(COUNT('UAS ctrl'!S186:AI186))</f>
        <v>0.10456544211930664</v>
      </c>
      <c r="AV188">
        <f>STDEV(expt!S186:AI186)/SQRT(COUNT(expt!S186:AI186))</f>
        <v>0.11907001074271474</v>
      </c>
      <c r="AX188">
        <f>AVERAGE('Gal4 ctrl'!AZ186:BP186)</f>
        <v>1.3558400000000002</v>
      </c>
      <c r="AY188">
        <f>AVERAGE('UAS ctrl'!AZ186:BP186)</f>
        <v>1.2543124999999999</v>
      </c>
      <c r="AZ188">
        <f>AVERAGE(expt!AZ186:BP186)</f>
        <v>0.92375083333333341</v>
      </c>
      <c r="BB188">
        <f>STDEV('Gal4 ctrl'!AZ186:BP186)/SQRT(COUNT('Gal4 ctrl'!AZ186:BP186))</f>
        <v>0.11832682086646143</v>
      </c>
      <c r="BC188">
        <f>STDEV('UAS ctrl'!AZ186:BP186)/SQRT(COUNT('UAS ctrl'!AZ186:BP186))</f>
        <v>0.10954013067810942</v>
      </c>
      <c r="BD188">
        <f>STDEV(expt!AZ186:BP186)/SQRT(COUNT(expt!AZ186:BP186))</f>
        <v>7.7402511914630018E-2</v>
      </c>
      <c r="BF188">
        <f>AVERAGE('Gal4 ctrl'!CG186:CW186)</f>
        <v>1.2696372727272729</v>
      </c>
      <c r="BG188">
        <f>AVERAGE('UAS ctrl'!CG186:CW186)</f>
        <v>1.0235350000000001</v>
      </c>
      <c r="BH188">
        <f>AVERAGE(expt!CG186:CW186)</f>
        <v>0.86504083333333315</v>
      </c>
      <c r="BJ188">
        <f>STDEV('Gal4 ctrl'!CG186:CW186)/SQRT(COUNT('Gal4 ctrl'!CG186:CW186))</f>
        <v>9.4982713011759895E-2</v>
      </c>
      <c r="BK188">
        <f>STDEV('UAS ctrl'!CG186:CW186)/SQRT(COUNT('UAS ctrl'!CG186:CW186))</f>
        <v>0.11252392655665404</v>
      </c>
      <c r="BL188">
        <f>STDEV(expt!CG186:CW186)/SQRT(COUNT(expt!CG186:CW186))</f>
        <v>9.9900257904984163E-2</v>
      </c>
    </row>
    <row r="189" spans="15:64" x14ac:dyDescent="0.2">
      <c r="O189">
        <v>186</v>
      </c>
      <c r="P189">
        <f>AVERAGE('Gal4 ctrl'!C187:R187)</f>
        <v>7.0823363636363643</v>
      </c>
      <c r="Q189">
        <f>AVERAGE('UAS ctrl'!C187:R187)</f>
        <v>6.3667666666666669</v>
      </c>
      <c r="R189">
        <f>AVERAGE(expt!C187:R187)</f>
        <v>4.1312983333333335</v>
      </c>
      <c r="T189">
        <f>STDEV('Gal4 ctrl'!C187:R187)/SQRT(COUNT('Gal4 ctrl'!C187:R187))</f>
        <v>1.1194933726120548</v>
      </c>
      <c r="U189">
        <f>STDEV('UAS ctrl'!C187:R187)/SQRT(COUNT('UAS ctrl'!C187:R187))</f>
        <v>0.70379569600642788</v>
      </c>
      <c r="V189">
        <f>STDEV(expt!C187:R187)/SQRT(COUNT(expt!C187:R187))</f>
        <v>0.95690770762486244</v>
      </c>
      <c r="X189">
        <f>AVERAGE('Gal4 ctrl'!AJ187:AY187)</f>
        <v>5.9314118181818181</v>
      </c>
      <c r="Y189">
        <f>AVERAGE('UAS ctrl'!AJ187:AY187)</f>
        <v>5.2671374999999996</v>
      </c>
      <c r="Z189">
        <f>AVERAGE(expt!AJ187:AY187)</f>
        <v>2.8853874999999998</v>
      </c>
      <c r="AB189">
        <f>STDEV('Gal4 ctrl'!AJ187:AY187)/SQRT(COUNT('Gal4 ctrl'!AJ187:AY187))</f>
        <v>1.0141307608057242</v>
      </c>
      <c r="AC189">
        <f>STDEV('UAS ctrl'!AJ187:AY187)/SQRT(COUNT('UAS ctrl'!AJ187:AY187))</f>
        <v>0.942793854221465</v>
      </c>
      <c r="AD189">
        <f>STDEV(expt!AJ187:AY187)/SQRT(COUNT(expt!AJ187:AY187))</f>
        <v>0.73716877207112907</v>
      </c>
      <c r="AF189">
        <f>AVERAGE('Gal4 ctrl'!BQ187:CF187)</f>
        <v>5.4682181818181812</v>
      </c>
      <c r="AG189">
        <f>AVERAGE('UAS ctrl'!BQ187:CF187)</f>
        <v>4.7265675000000007</v>
      </c>
      <c r="AH189">
        <f>AVERAGE(expt!BQ187:CF187)</f>
        <v>2.251054166666667</v>
      </c>
      <c r="AJ189">
        <f>STDEV('Gal4 ctrl'!BQ187:CF187)/SQRT(COUNT('Gal4 ctrl'!BQ187:CF187))</f>
        <v>0.97455412134036434</v>
      </c>
      <c r="AK189">
        <f>STDEV('UAS ctrl'!BQ187:CF187)/SQRT(COUNT('UAS ctrl'!BQ187:CF187))</f>
        <v>0.81647818328692789</v>
      </c>
      <c r="AL189">
        <f>STDEV(expt!BQ187:CF187)/SQRT(COUNT(expt!BQ187:CF187))</f>
        <v>0.59569839960724569</v>
      </c>
      <c r="AP189">
        <f>AVERAGE('Gal4 ctrl'!S187:AI187)</f>
        <v>1.5639218181818182</v>
      </c>
      <c r="AQ189">
        <f>AVERAGE('UAS ctrl'!S187:AI187)</f>
        <v>1.4845416666666666</v>
      </c>
      <c r="AR189">
        <f>AVERAGE(expt!S187:AI187)</f>
        <v>1.2055833333333335</v>
      </c>
      <c r="AT189">
        <f>STDEV('Gal4 ctrl'!S187:AI187)/SQRT(COUNT('Gal4 ctrl'!S187:AI187))</f>
        <v>0.15506025269856283</v>
      </c>
      <c r="AU189">
        <f>STDEV('UAS ctrl'!S187:AI187)/SQRT(COUNT('UAS ctrl'!S187:AI187))</f>
        <v>0.11462748127470947</v>
      </c>
      <c r="AV189">
        <f>STDEV(expt!S187:AI187)/SQRT(COUNT(expt!S187:AI187))</f>
        <v>0.10646402770158768</v>
      </c>
      <c r="AX189">
        <f>AVERAGE('Gal4 ctrl'!AZ187:BP187)</f>
        <v>1.3502027272727273</v>
      </c>
      <c r="AY189">
        <f>AVERAGE('UAS ctrl'!AZ187:BP187)</f>
        <v>1.2825083333333334</v>
      </c>
      <c r="AZ189">
        <f>AVERAGE(expt!AZ187:BP187)</f>
        <v>0.91835166666666679</v>
      </c>
      <c r="BB189">
        <f>STDEV('Gal4 ctrl'!AZ187:BP187)/SQRT(COUNT('Gal4 ctrl'!AZ187:BP187))</f>
        <v>0.14079373598598968</v>
      </c>
      <c r="BC189">
        <f>STDEV('UAS ctrl'!AZ187:BP187)/SQRT(COUNT('UAS ctrl'!AZ187:BP187))</f>
        <v>0.11123324581252633</v>
      </c>
      <c r="BD189">
        <f>STDEV(expt!AZ187:BP187)/SQRT(COUNT(expt!AZ187:BP187))</f>
        <v>6.6685786964545607E-2</v>
      </c>
      <c r="BF189">
        <f>AVERAGE('Gal4 ctrl'!CG187:CW187)</f>
        <v>1.2154781818181819</v>
      </c>
      <c r="BG189">
        <f>AVERAGE('UAS ctrl'!CG187:CW187)</f>
        <v>1.1863725000000003</v>
      </c>
      <c r="BH189">
        <f>AVERAGE(expt!CG187:CW187)</f>
        <v>0.82045166666666658</v>
      </c>
      <c r="BJ189">
        <f>STDEV('Gal4 ctrl'!CG187:CW187)/SQRT(COUNT('Gal4 ctrl'!CG187:CW187))</f>
        <v>9.6350421472099573E-2</v>
      </c>
      <c r="BK189">
        <f>STDEV('UAS ctrl'!CG187:CW187)/SQRT(COUNT('UAS ctrl'!CG187:CW187))</f>
        <v>0.13996581517233428</v>
      </c>
      <c r="BL189">
        <f>STDEV(expt!CG187:CW187)/SQRT(COUNT(expt!CG187:CW187))</f>
        <v>9.1219217870130848E-2</v>
      </c>
    </row>
    <row r="190" spans="15:64" x14ac:dyDescent="0.2">
      <c r="O190">
        <v>187</v>
      </c>
      <c r="P190">
        <f>AVERAGE('Gal4 ctrl'!C188:R188)</f>
        <v>7.4371636363636355</v>
      </c>
      <c r="Q190">
        <f>AVERAGE('UAS ctrl'!C188:R188)</f>
        <v>6.9235083333333334</v>
      </c>
      <c r="R190">
        <f>AVERAGE(expt!C188:R188)</f>
        <v>4.3344008333333335</v>
      </c>
      <c r="T190">
        <f>STDEV('Gal4 ctrl'!C188:R188)/SQRT(COUNT('Gal4 ctrl'!C188:R188))</f>
        <v>1.0820428959126536</v>
      </c>
      <c r="U190">
        <f>STDEV('UAS ctrl'!C188:R188)/SQRT(COUNT('UAS ctrl'!C188:R188))</f>
        <v>0.73133399009580047</v>
      </c>
      <c r="V190">
        <f>STDEV(expt!C188:R188)/SQRT(COUNT(expt!C188:R188))</f>
        <v>0.92709516265694425</v>
      </c>
      <c r="X190">
        <f>AVERAGE('Gal4 ctrl'!AJ188:AY188)</f>
        <v>6.0335909090909094</v>
      </c>
      <c r="Y190">
        <f>AVERAGE('UAS ctrl'!AJ188:AY188)</f>
        <v>4.7951474999999997</v>
      </c>
      <c r="Z190">
        <f>AVERAGE(expt!AJ188:AY188)</f>
        <v>3.0174266666666667</v>
      </c>
      <c r="AB190">
        <f>STDEV('Gal4 ctrl'!AJ188:AY188)/SQRT(COUNT('Gal4 ctrl'!AJ188:AY188))</f>
        <v>1.0407741346494792</v>
      </c>
      <c r="AC190">
        <f>STDEV('UAS ctrl'!AJ188:AY188)/SQRT(COUNT('UAS ctrl'!AJ188:AY188))</f>
        <v>0.88341737691309152</v>
      </c>
      <c r="AD190">
        <f>STDEV(expt!AJ188:AY188)/SQRT(COUNT(expt!AJ188:AY188))</f>
        <v>0.70461527210731711</v>
      </c>
      <c r="AF190">
        <f>AVERAGE('Gal4 ctrl'!BQ188:CF188)</f>
        <v>5.737000000000001</v>
      </c>
      <c r="AG190">
        <f>AVERAGE('UAS ctrl'!BQ188:CF188)</f>
        <v>4.6671975000000003</v>
      </c>
      <c r="AH190">
        <f>AVERAGE(expt!BQ188:CF188)</f>
        <v>2.440725</v>
      </c>
      <c r="AJ190">
        <f>STDEV('Gal4 ctrl'!BQ188:CF188)/SQRT(COUNT('Gal4 ctrl'!BQ188:CF188))</f>
        <v>0.97490738002969435</v>
      </c>
      <c r="AK190">
        <f>STDEV('UAS ctrl'!BQ188:CF188)/SQRT(COUNT('UAS ctrl'!BQ188:CF188))</f>
        <v>0.87202194407345268</v>
      </c>
      <c r="AL190">
        <f>STDEV(expt!BQ188:CF188)/SQRT(COUNT(expt!BQ188:CF188))</f>
        <v>0.58654636461380172</v>
      </c>
      <c r="AP190">
        <f>AVERAGE('Gal4 ctrl'!S188:AI188)</f>
        <v>1.5603009090909092</v>
      </c>
      <c r="AQ190">
        <f>AVERAGE('UAS ctrl'!S188:AI188)</f>
        <v>1.5046266666666666</v>
      </c>
      <c r="AR190">
        <f>AVERAGE(expt!S188:AI188)</f>
        <v>1.2029883333333333</v>
      </c>
      <c r="AT190">
        <f>STDEV('Gal4 ctrl'!S188:AI188)/SQRT(COUNT('Gal4 ctrl'!S188:AI188))</f>
        <v>0.14758402642349822</v>
      </c>
      <c r="AU190">
        <f>STDEV('UAS ctrl'!S188:AI188)/SQRT(COUNT('UAS ctrl'!S188:AI188))</f>
        <v>0.10010766605020945</v>
      </c>
      <c r="AV190">
        <f>STDEV(expt!S188:AI188)/SQRT(COUNT(expt!S188:AI188))</f>
        <v>0.11061061381775897</v>
      </c>
      <c r="AX190">
        <f>AVERAGE('Gal4 ctrl'!AZ188:BP188)</f>
        <v>1.3427154545454547</v>
      </c>
      <c r="AY190">
        <f>AVERAGE('UAS ctrl'!AZ188:BP188)</f>
        <v>1.2741308333333334</v>
      </c>
      <c r="AZ190">
        <f>AVERAGE(expt!AZ188:BP188)</f>
        <v>1.0193258333333333</v>
      </c>
      <c r="BB190">
        <f>STDEV('Gal4 ctrl'!AZ188:BP188)/SQRT(COUNT('Gal4 ctrl'!AZ188:BP188))</f>
        <v>0.11326622975308755</v>
      </c>
      <c r="BC190">
        <f>STDEV('UAS ctrl'!AZ188:BP188)/SQRT(COUNT('UAS ctrl'!AZ188:BP188))</f>
        <v>0.1264677368334918</v>
      </c>
      <c r="BD190">
        <f>STDEV(expt!AZ188:BP188)/SQRT(COUNT(expt!AZ188:BP188))</f>
        <v>0.10261443415109306</v>
      </c>
      <c r="BF190">
        <f>AVERAGE('Gal4 ctrl'!CG188:CW188)</f>
        <v>1.3260236363636364</v>
      </c>
      <c r="BG190">
        <f>AVERAGE('UAS ctrl'!CG188:CW188)</f>
        <v>1.1766558333333335</v>
      </c>
      <c r="BH190">
        <f>AVERAGE(expt!CG188:CW188)</f>
        <v>0.8136266666666665</v>
      </c>
      <c r="BJ190">
        <f>STDEV('Gal4 ctrl'!CG188:CW188)/SQRT(COUNT('Gal4 ctrl'!CG188:CW188))</f>
        <v>0.11015999411824727</v>
      </c>
      <c r="BK190">
        <f>STDEV('UAS ctrl'!CG188:CW188)/SQRT(COUNT('UAS ctrl'!CG188:CW188))</f>
        <v>0.11866854753866687</v>
      </c>
      <c r="BL190">
        <f>STDEV(expt!CG188:CW188)/SQRT(COUNT(expt!CG188:CW188))</f>
        <v>8.370193706651545E-2</v>
      </c>
    </row>
    <row r="191" spans="15:64" x14ac:dyDescent="0.2">
      <c r="O191">
        <v>188</v>
      </c>
      <c r="P191">
        <f>AVERAGE('Gal4 ctrl'!C189:R189)</f>
        <v>7.4680727272727276</v>
      </c>
      <c r="Q191">
        <f>AVERAGE('UAS ctrl'!C189:R189)</f>
        <v>6.3113833333333327</v>
      </c>
      <c r="R191">
        <f>AVERAGE(expt!C189:R189)</f>
        <v>4.5047008333333336</v>
      </c>
      <c r="T191">
        <f>STDEV('Gal4 ctrl'!C189:R189)/SQRT(COUNT('Gal4 ctrl'!C189:R189))</f>
        <v>1.1979477093680526</v>
      </c>
      <c r="U191">
        <f>STDEV('UAS ctrl'!C189:R189)/SQRT(COUNT('UAS ctrl'!C189:R189))</f>
        <v>0.67738281775738163</v>
      </c>
      <c r="V191">
        <f>STDEV(expt!C189:R189)/SQRT(COUNT(expt!C189:R189))</f>
        <v>1.1562815582723325</v>
      </c>
      <c r="X191">
        <f>AVERAGE('Gal4 ctrl'!AJ189:AY189)</f>
        <v>5.6884727272727282</v>
      </c>
      <c r="Y191">
        <f>AVERAGE('UAS ctrl'!AJ189:AY189)</f>
        <v>5.0313983333333328</v>
      </c>
      <c r="Z191">
        <f>AVERAGE(expt!AJ189:AY189)</f>
        <v>3.1012766666666671</v>
      </c>
      <c r="AB191">
        <f>STDEV('Gal4 ctrl'!AJ189:AY189)/SQRT(COUNT('Gal4 ctrl'!AJ189:AY189))</f>
        <v>0.98948079012001455</v>
      </c>
      <c r="AC191">
        <f>STDEV('UAS ctrl'!AJ189:AY189)/SQRT(COUNT('UAS ctrl'!AJ189:AY189))</f>
        <v>0.96650035531576783</v>
      </c>
      <c r="AD191">
        <f>STDEV(expt!AJ189:AY189)/SQRT(COUNT(expt!AJ189:AY189))</f>
        <v>0.72360098138379803</v>
      </c>
      <c r="AF191">
        <f>AVERAGE('Gal4 ctrl'!BQ189:CF189)</f>
        <v>5.5577818181818177</v>
      </c>
      <c r="AG191">
        <f>AVERAGE('UAS ctrl'!BQ189:CF189)</f>
        <v>4.2541433333333334</v>
      </c>
      <c r="AH191">
        <f>AVERAGE(expt!BQ189:CF189)</f>
        <v>2.3564724999999997</v>
      </c>
      <c r="AJ191">
        <f>STDEV('Gal4 ctrl'!BQ189:CF189)/SQRT(COUNT('Gal4 ctrl'!BQ189:CF189))</f>
        <v>0.94068731727180943</v>
      </c>
      <c r="AK191">
        <f>STDEV('UAS ctrl'!BQ189:CF189)/SQRT(COUNT('UAS ctrl'!BQ189:CF189))</f>
        <v>0.80945260062937374</v>
      </c>
      <c r="AL191">
        <f>STDEV(expt!BQ189:CF189)/SQRT(COUNT(expt!BQ189:CF189))</f>
        <v>0.56743014230845157</v>
      </c>
      <c r="AP191">
        <f>AVERAGE('Gal4 ctrl'!S189:AI189)</f>
        <v>1.5382618181818182</v>
      </c>
      <c r="AQ191">
        <f>AVERAGE('UAS ctrl'!S189:AI189)</f>
        <v>1.5534833333333333</v>
      </c>
      <c r="AR191">
        <f>AVERAGE(expt!S189:AI189)</f>
        <v>1.2800183333333333</v>
      </c>
      <c r="AT191">
        <f>STDEV('Gal4 ctrl'!S189:AI189)/SQRT(COUNT('Gal4 ctrl'!S189:AI189))</f>
        <v>0.13543898446310293</v>
      </c>
      <c r="AU191">
        <f>STDEV('UAS ctrl'!S189:AI189)/SQRT(COUNT('UAS ctrl'!S189:AI189))</f>
        <v>9.2068158080431006E-2</v>
      </c>
      <c r="AV191">
        <f>STDEV(expt!S189:AI189)/SQRT(COUNT(expt!S189:AI189))</f>
        <v>0.14275047888702425</v>
      </c>
      <c r="AX191">
        <f>AVERAGE('Gal4 ctrl'!AZ189:BP189)</f>
        <v>1.3969727272727273</v>
      </c>
      <c r="AY191">
        <f>AVERAGE('UAS ctrl'!AZ189:BP189)</f>
        <v>1.2633241666666664</v>
      </c>
      <c r="AZ191">
        <f>AVERAGE(expt!AZ189:BP189)</f>
        <v>0.95623166666666659</v>
      </c>
      <c r="BB191">
        <f>STDEV('Gal4 ctrl'!AZ189:BP189)/SQRT(COUNT('Gal4 ctrl'!AZ189:BP189))</f>
        <v>0.12670732424184869</v>
      </c>
      <c r="BC191">
        <f>STDEV('UAS ctrl'!AZ189:BP189)/SQRT(COUNT('UAS ctrl'!AZ189:BP189))</f>
        <v>0.12418617778243131</v>
      </c>
      <c r="BD191">
        <f>STDEV(expt!AZ189:BP189)/SQRT(COUNT(expt!AZ189:BP189))</f>
        <v>8.8858466137408457E-2</v>
      </c>
      <c r="BF191">
        <f>AVERAGE('Gal4 ctrl'!CG189:CW189)</f>
        <v>1.2834118181818184</v>
      </c>
      <c r="BG191">
        <f>AVERAGE('UAS ctrl'!CG189:CW189)</f>
        <v>1.097655</v>
      </c>
      <c r="BH191">
        <f>AVERAGE(expt!CG189:CW189)</f>
        <v>0.79853416666666666</v>
      </c>
      <c r="BJ191">
        <f>STDEV('Gal4 ctrl'!CG189:CW189)/SQRT(COUNT('Gal4 ctrl'!CG189:CW189))</f>
        <v>0.10443903917264724</v>
      </c>
      <c r="BK191">
        <f>STDEV('UAS ctrl'!CG189:CW189)/SQRT(COUNT('UAS ctrl'!CG189:CW189))</f>
        <v>0.11760040705776283</v>
      </c>
      <c r="BL191">
        <f>STDEV(expt!CG189:CW189)/SQRT(COUNT(expt!CG189:CW189))</f>
        <v>9.4581750285444022E-2</v>
      </c>
    </row>
    <row r="192" spans="15:64" x14ac:dyDescent="0.2">
      <c r="O192">
        <v>189</v>
      </c>
      <c r="P192">
        <f>AVERAGE('Gal4 ctrl'!C190:R190)</f>
        <v>7.2067136363636362</v>
      </c>
      <c r="Q192">
        <f>AVERAGE('UAS ctrl'!C190:R190)</f>
        <v>6.6787583333333318</v>
      </c>
      <c r="R192">
        <f>AVERAGE(expt!C190:R190)</f>
        <v>4.6422058333333327</v>
      </c>
      <c r="T192">
        <f>STDEV('Gal4 ctrl'!C190:R190)/SQRT(COUNT('Gal4 ctrl'!C190:R190))</f>
        <v>1.2344844962775301</v>
      </c>
      <c r="U192">
        <f>STDEV('UAS ctrl'!C190:R190)/SQRT(COUNT('UAS ctrl'!C190:R190))</f>
        <v>0.73063734054781293</v>
      </c>
      <c r="V192">
        <f>STDEV(expt!C190:R190)/SQRT(COUNT(expt!C190:R190))</f>
        <v>1.2958695912459117</v>
      </c>
      <c r="X192">
        <f>AVERAGE('Gal4 ctrl'!AJ190:AY190)</f>
        <v>5.6350545454545458</v>
      </c>
      <c r="Y192">
        <f>AVERAGE('UAS ctrl'!AJ190:AY190)</f>
        <v>5.0992574999999993</v>
      </c>
      <c r="Z192">
        <f>AVERAGE(expt!AJ190:AY190)</f>
        <v>3.4576674999999994</v>
      </c>
      <c r="AB192">
        <f>STDEV('Gal4 ctrl'!AJ190:AY190)/SQRT(COUNT('Gal4 ctrl'!AJ190:AY190))</f>
        <v>1.0856155694404761</v>
      </c>
      <c r="AC192">
        <f>STDEV('UAS ctrl'!AJ190:AY190)/SQRT(COUNT('UAS ctrl'!AJ190:AY190))</f>
        <v>0.9051191631175497</v>
      </c>
      <c r="AD192">
        <f>STDEV(expt!AJ190:AY190)/SQRT(COUNT(expt!AJ190:AY190))</f>
        <v>0.85631926238701317</v>
      </c>
      <c r="AF192">
        <f>AVERAGE('Gal4 ctrl'!BQ190:CF190)</f>
        <v>6.1186736363636358</v>
      </c>
      <c r="AG192">
        <f>AVERAGE('UAS ctrl'!BQ190:CF190)</f>
        <v>4.3231775000000008</v>
      </c>
      <c r="AH192">
        <f>AVERAGE(expt!BQ190:CF190)</f>
        <v>2.4690941666666664</v>
      </c>
      <c r="AJ192">
        <f>STDEV('Gal4 ctrl'!BQ190:CF190)/SQRT(COUNT('Gal4 ctrl'!BQ190:CF190))</f>
        <v>1.0156738528791194</v>
      </c>
      <c r="AK192">
        <f>STDEV('UAS ctrl'!BQ190:CF190)/SQRT(COUNT('UAS ctrl'!BQ190:CF190))</f>
        <v>0.74600010933475203</v>
      </c>
      <c r="AL192">
        <f>STDEV(expt!BQ190:CF190)/SQRT(COUNT(expt!BQ190:CF190))</f>
        <v>0.57332830660427447</v>
      </c>
      <c r="AP192">
        <f>AVERAGE('Gal4 ctrl'!S190:AI190)</f>
        <v>1.5746827272727273</v>
      </c>
      <c r="AQ192">
        <f>AVERAGE('UAS ctrl'!S190:AI190)</f>
        <v>1.5313166666666664</v>
      </c>
      <c r="AR192">
        <f>AVERAGE(expt!S190:AI190)</f>
        <v>1.1460524999999999</v>
      </c>
      <c r="AT192">
        <f>STDEV('Gal4 ctrl'!S190:AI190)/SQRT(COUNT('Gal4 ctrl'!S190:AI190))</f>
        <v>0.14562392750500694</v>
      </c>
      <c r="AU192">
        <f>STDEV('UAS ctrl'!S190:AI190)/SQRT(COUNT('UAS ctrl'!S190:AI190))</f>
        <v>8.7191054442227633E-2</v>
      </c>
      <c r="AV192">
        <f>STDEV(expt!S190:AI190)/SQRT(COUNT(expt!S190:AI190))</f>
        <v>0.10474833483977006</v>
      </c>
      <c r="AX192">
        <f>AVERAGE('Gal4 ctrl'!AZ190:BP190)</f>
        <v>1.30799</v>
      </c>
      <c r="AY192">
        <f>AVERAGE('UAS ctrl'!AZ190:BP190)</f>
        <v>1.1867474999999998</v>
      </c>
      <c r="AZ192">
        <f>AVERAGE(expt!AZ190:BP190)</f>
        <v>0.9937516666666667</v>
      </c>
      <c r="BB192">
        <f>STDEV('Gal4 ctrl'!AZ190:BP190)/SQRT(COUNT('Gal4 ctrl'!AZ190:BP190))</f>
        <v>0.13207865019132969</v>
      </c>
      <c r="BC192">
        <f>STDEV('UAS ctrl'!AZ190:BP190)/SQRT(COUNT('UAS ctrl'!AZ190:BP190))</f>
        <v>0.10471301923428196</v>
      </c>
      <c r="BD192">
        <f>STDEV(expt!AZ190:BP190)/SQRT(COUNT(expt!AZ190:BP190))</f>
        <v>6.4833770846463301E-2</v>
      </c>
      <c r="BF192">
        <f>AVERAGE('Gal4 ctrl'!CG190:CW190)</f>
        <v>1.2513227272727272</v>
      </c>
      <c r="BG192">
        <f>AVERAGE('UAS ctrl'!CG190:CW190)</f>
        <v>1.1386716666666667</v>
      </c>
      <c r="BH192">
        <f>AVERAGE(expt!CG190:CW190)</f>
        <v>0.81572916666666651</v>
      </c>
      <c r="BJ192">
        <f>STDEV('Gal4 ctrl'!CG190:CW190)/SQRT(COUNT('Gal4 ctrl'!CG190:CW190))</f>
        <v>9.7956655703065512E-2</v>
      </c>
      <c r="BK192">
        <f>STDEV('UAS ctrl'!CG190:CW190)/SQRT(COUNT('UAS ctrl'!CG190:CW190))</f>
        <v>9.3277333055081929E-2</v>
      </c>
      <c r="BL192">
        <f>STDEV(expt!CG190:CW190)/SQRT(COUNT(expt!CG190:CW190))</f>
        <v>8.0790811353639164E-2</v>
      </c>
    </row>
    <row r="193" spans="15:64" x14ac:dyDescent="0.2">
      <c r="O193">
        <v>190</v>
      </c>
      <c r="P193">
        <f>AVERAGE('Gal4 ctrl'!C191:R191)</f>
        <v>7.6017545454545452</v>
      </c>
      <c r="Q193">
        <f>AVERAGE('UAS ctrl'!C191:R191)</f>
        <v>6.7993249999999996</v>
      </c>
      <c r="R193">
        <f>AVERAGE(expt!C191:R191)</f>
        <v>4.1781933333333328</v>
      </c>
      <c r="T193">
        <f>STDEV('Gal4 ctrl'!C191:R191)/SQRT(COUNT('Gal4 ctrl'!C191:R191))</f>
        <v>1.2910078414918287</v>
      </c>
      <c r="U193">
        <f>STDEV('UAS ctrl'!C191:R191)/SQRT(COUNT('UAS ctrl'!C191:R191))</f>
        <v>0.70575416476245179</v>
      </c>
      <c r="V193">
        <f>STDEV(expt!C191:R191)/SQRT(COUNT(expt!C191:R191))</f>
        <v>1.0883592977013288</v>
      </c>
      <c r="X193">
        <f>AVERAGE('Gal4 ctrl'!AJ191:AY191)</f>
        <v>5.9599181818181819</v>
      </c>
      <c r="Y193">
        <f>AVERAGE('UAS ctrl'!AJ191:AY191)</f>
        <v>5.053559166666667</v>
      </c>
      <c r="Z193">
        <f>AVERAGE(expt!AJ191:AY191)</f>
        <v>3.3446700000000003</v>
      </c>
      <c r="AB193">
        <f>STDEV('Gal4 ctrl'!AJ191:AY191)/SQRT(COUNT('Gal4 ctrl'!AJ191:AY191))</f>
        <v>1.0546573939883106</v>
      </c>
      <c r="AC193">
        <f>STDEV('UAS ctrl'!AJ191:AY191)/SQRT(COUNT('UAS ctrl'!AJ191:AY191))</f>
        <v>0.96149081790196256</v>
      </c>
      <c r="AD193">
        <f>STDEV(expt!AJ191:AY191)/SQRT(COUNT(expt!AJ191:AY191))</f>
        <v>0.82459146622231472</v>
      </c>
      <c r="AF193">
        <f>AVERAGE('Gal4 ctrl'!BQ191:CF191)</f>
        <v>5.8466800000000001</v>
      </c>
      <c r="AG193">
        <f>AVERAGE('UAS ctrl'!BQ191:CF191)</f>
        <v>3.7391341666666666</v>
      </c>
      <c r="AH193">
        <f>AVERAGE(expt!BQ191:CF191)</f>
        <v>2.7627299999999999</v>
      </c>
      <c r="AJ193">
        <f>STDEV('Gal4 ctrl'!BQ191:CF191)/SQRT(COUNT('Gal4 ctrl'!BQ191:CF191))</f>
        <v>0.88951048664675403</v>
      </c>
      <c r="AK193">
        <f>STDEV('UAS ctrl'!BQ191:CF191)/SQRT(COUNT('UAS ctrl'!BQ191:CF191))</f>
        <v>0.60385065853973852</v>
      </c>
      <c r="AL193">
        <f>STDEV(expt!BQ191:CF191)/SQRT(COUNT(expt!BQ191:CF191))</f>
        <v>0.78332725055697605</v>
      </c>
      <c r="AP193">
        <f>AVERAGE('Gal4 ctrl'!S191:AI191)</f>
        <v>1.5650554545454547</v>
      </c>
      <c r="AQ193">
        <f>AVERAGE('UAS ctrl'!S191:AI191)</f>
        <v>1.5064083333333336</v>
      </c>
      <c r="AR193">
        <f>AVERAGE(expt!S191:AI191)</f>
        <v>1.2193316666666665</v>
      </c>
      <c r="AT193">
        <f>STDEV('Gal4 ctrl'!S191:AI191)/SQRT(COUNT('Gal4 ctrl'!S191:AI191))</f>
        <v>0.14452011826834865</v>
      </c>
      <c r="AU193">
        <f>STDEV('UAS ctrl'!S191:AI191)/SQRT(COUNT('UAS ctrl'!S191:AI191))</f>
        <v>8.8341729267942454E-2</v>
      </c>
      <c r="AV193">
        <f>STDEV(expt!S191:AI191)/SQRT(COUNT(expt!S191:AI191))</f>
        <v>0.13632821102383622</v>
      </c>
      <c r="AX193">
        <f>AVERAGE('Gal4 ctrl'!AZ191:BP191)</f>
        <v>1.4582190909090911</v>
      </c>
      <c r="AY193">
        <f>AVERAGE('UAS ctrl'!AZ191:BP191)</f>
        <v>1.2598366666666667</v>
      </c>
      <c r="AZ193">
        <f>AVERAGE(expt!AZ191:BP191)</f>
        <v>1.06301</v>
      </c>
      <c r="BB193">
        <f>STDEV('Gal4 ctrl'!AZ191:BP191)/SQRT(COUNT('Gal4 ctrl'!AZ191:BP191))</f>
        <v>0.171625229139512</v>
      </c>
      <c r="BC193">
        <f>STDEV('UAS ctrl'!AZ191:BP191)/SQRT(COUNT('UAS ctrl'!AZ191:BP191))</f>
        <v>0.13870974547557569</v>
      </c>
      <c r="BD193">
        <f>STDEV(expt!AZ191:BP191)/SQRT(COUNT(expt!AZ191:BP191))</f>
        <v>0.10611114719524474</v>
      </c>
      <c r="BF193">
        <f>AVERAGE('Gal4 ctrl'!CG191:CW191)</f>
        <v>1.21532</v>
      </c>
      <c r="BG193">
        <f>AVERAGE('UAS ctrl'!CG191:CW191)</f>
        <v>1.0783466666666666</v>
      </c>
      <c r="BH193">
        <f>AVERAGE(expt!CG191:CW191)</f>
        <v>0.76241583333333329</v>
      </c>
      <c r="BJ193">
        <f>STDEV('Gal4 ctrl'!CG191:CW191)/SQRT(COUNT('Gal4 ctrl'!CG191:CW191))</f>
        <v>0.10555841195539779</v>
      </c>
      <c r="BK193">
        <f>STDEV('UAS ctrl'!CG191:CW191)/SQRT(COUNT('UAS ctrl'!CG191:CW191))</f>
        <v>8.2219097209587699E-2</v>
      </c>
      <c r="BL193">
        <f>STDEV(expt!CG191:CW191)/SQRT(COUNT(expt!CG191:CW191))</f>
        <v>8.7719541208247057E-2</v>
      </c>
    </row>
    <row r="194" spans="15:64" x14ac:dyDescent="0.2">
      <c r="O194">
        <v>191</v>
      </c>
      <c r="P194">
        <f>AVERAGE('Gal4 ctrl'!C192:R192)</f>
        <v>7.2712072727272723</v>
      </c>
      <c r="Q194">
        <f>AVERAGE('UAS ctrl'!C192:R192)</f>
        <v>6.5374249999999998</v>
      </c>
      <c r="R194">
        <f>AVERAGE(expt!C192:R192)</f>
        <v>4.6147166666666672</v>
      </c>
      <c r="T194">
        <f>STDEV('Gal4 ctrl'!C192:R192)/SQRT(COUNT('Gal4 ctrl'!C192:R192))</f>
        <v>1.3080921528484919</v>
      </c>
      <c r="U194">
        <f>STDEV('UAS ctrl'!C192:R192)/SQRT(COUNT('UAS ctrl'!C192:R192))</f>
        <v>0.68165508386006524</v>
      </c>
      <c r="V194">
        <f>STDEV(expt!C192:R192)/SQRT(COUNT(expt!C192:R192))</f>
        <v>1.1815479709694481</v>
      </c>
      <c r="X194">
        <f>AVERAGE('Gal4 ctrl'!AJ192:AY192)</f>
        <v>6.6545572727272742</v>
      </c>
      <c r="Y194">
        <f>AVERAGE('UAS ctrl'!AJ192:AY192)</f>
        <v>5.1354916666666659</v>
      </c>
      <c r="Z194">
        <f>AVERAGE(expt!AJ192:AY192)</f>
        <v>3.2555716666666665</v>
      </c>
      <c r="AB194">
        <f>STDEV('Gal4 ctrl'!AJ192:AY192)/SQRT(COUNT('Gal4 ctrl'!AJ192:AY192))</f>
        <v>0.96920664248848454</v>
      </c>
      <c r="AC194">
        <f>STDEV('UAS ctrl'!AJ192:AY192)/SQRT(COUNT('UAS ctrl'!AJ192:AY192))</f>
        <v>0.97599118485356673</v>
      </c>
      <c r="AD194">
        <f>STDEV(expt!AJ192:AY192)/SQRT(COUNT(expt!AJ192:AY192))</f>
        <v>0.78647538932562866</v>
      </c>
      <c r="AF194">
        <f>AVERAGE('Gal4 ctrl'!BQ192:CF192)</f>
        <v>5.8906472727272723</v>
      </c>
      <c r="AG194">
        <f>AVERAGE('UAS ctrl'!BQ192:CF192)</f>
        <v>4.0041133333333336</v>
      </c>
      <c r="AH194">
        <f>AVERAGE(expt!BQ192:CF192)</f>
        <v>2.539989166666667</v>
      </c>
      <c r="AJ194">
        <f>STDEV('Gal4 ctrl'!BQ192:CF192)/SQRT(COUNT('Gal4 ctrl'!BQ192:CF192))</f>
        <v>0.9748157199175379</v>
      </c>
      <c r="AK194">
        <f>STDEV('UAS ctrl'!BQ192:CF192)/SQRT(COUNT('UAS ctrl'!BQ192:CF192))</f>
        <v>0.61824477186253146</v>
      </c>
      <c r="AL194">
        <f>STDEV(expt!BQ192:CF192)/SQRT(COUNT(expt!BQ192:CF192))</f>
        <v>0.67564579347920828</v>
      </c>
      <c r="AP194">
        <f>AVERAGE('Gal4 ctrl'!S192:AI192)</f>
        <v>1.5911154545454549</v>
      </c>
      <c r="AQ194">
        <f>AVERAGE('UAS ctrl'!S192:AI192)</f>
        <v>1.4418691666666668</v>
      </c>
      <c r="AR194">
        <f>AVERAGE(expt!S192:AI192)</f>
        <v>1.24326</v>
      </c>
      <c r="AT194">
        <f>STDEV('Gal4 ctrl'!S192:AI192)/SQRT(COUNT('Gal4 ctrl'!S192:AI192))</f>
        <v>0.1570598932160108</v>
      </c>
      <c r="AU194">
        <f>STDEV('UAS ctrl'!S192:AI192)/SQRT(COUNT('UAS ctrl'!S192:AI192))</f>
        <v>0.1045723122826925</v>
      </c>
      <c r="AV194">
        <f>STDEV(expt!S192:AI192)/SQRT(COUNT(expt!S192:AI192))</f>
        <v>0.12176414030262094</v>
      </c>
      <c r="AX194">
        <f>AVERAGE('Gal4 ctrl'!AZ192:BP192)</f>
        <v>1.4529981818181816</v>
      </c>
      <c r="AY194">
        <f>AVERAGE('UAS ctrl'!AZ192:BP192)</f>
        <v>1.2233258333333332</v>
      </c>
      <c r="AZ194">
        <f>AVERAGE(expt!AZ192:BP192)</f>
        <v>1.0044599999999999</v>
      </c>
      <c r="BB194">
        <f>STDEV('Gal4 ctrl'!AZ192:BP192)/SQRT(COUNT('Gal4 ctrl'!AZ192:BP192))</f>
        <v>0.1349810619835797</v>
      </c>
      <c r="BC194">
        <f>STDEV('UAS ctrl'!AZ192:BP192)/SQRT(COUNT('UAS ctrl'!AZ192:BP192))</f>
        <v>0.13384856270641554</v>
      </c>
      <c r="BD194">
        <f>STDEV(expt!AZ192:BP192)/SQRT(COUNT(expt!AZ192:BP192))</f>
        <v>9.0534668832475934E-2</v>
      </c>
      <c r="BF194">
        <f>AVERAGE('Gal4 ctrl'!CG192:CW192)</f>
        <v>1.2553872727272728</v>
      </c>
      <c r="BG194">
        <f>AVERAGE('UAS ctrl'!CG192:CW192)</f>
        <v>1.1289816666666668</v>
      </c>
      <c r="BH194">
        <f>AVERAGE(expt!CG192:CW192)</f>
        <v>0.7538208333333335</v>
      </c>
      <c r="BJ194">
        <f>STDEV('Gal4 ctrl'!CG192:CW192)/SQRT(COUNT('Gal4 ctrl'!CG192:CW192))</f>
        <v>0.11040170651753281</v>
      </c>
      <c r="BK194">
        <f>STDEV('UAS ctrl'!CG192:CW192)/SQRT(COUNT('UAS ctrl'!CG192:CW192))</f>
        <v>0.11522089329968657</v>
      </c>
      <c r="BL194">
        <f>STDEV(expt!CG192:CW192)/SQRT(COUNT(expt!CG192:CW192))</f>
        <v>7.8894397614386047E-2</v>
      </c>
    </row>
    <row r="195" spans="15:64" x14ac:dyDescent="0.2">
      <c r="O195">
        <v>192</v>
      </c>
      <c r="P195">
        <f>AVERAGE('Gal4 ctrl'!C193:R193)</f>
        <v>7.1700172727272733</v>
      </c>
      <c r="Q195">
        <f>AVERAGE('UAS ctrl'!C193:R193)</f>
        <v>6.5657583333333323</v>
      </c>
      <c r="R195">
        <f>AVERAGE(expt!C193:R193)</f>
        <v>4.3333591666666669</v>
      </c>
      <c r="T195">
        <f>STDEV('Gal4 ctrl'!C193:R193)/SQRT(COUNT('Gal4 ctrl'!C193:R193))</f>
        <v>1.2214212873341006</v>
      </c>
      <c r="U195">
        <f>STDEV('UAS ctrl'!C193:R193)/SQRT(COUNT('UAS ctrl'!C193:R193))</f>
        <v>0.92420659556268359</v>
      </c>
      <c r="V195">
        <f>STDEV(expt!C193:R193)/SQRT(COUNT(expt!C193:R193))</f>
        <v>1.0799882323267835</v>
      </c>
      <c r="X195">
        <f>AVERAGE('Gal4 ctrl'!AJ193:AY193)</f>
        <v>6.1574745454545452</v>
      </c>
      <c r="Y195">
        <f>AVERAGE('UAS ctrl'!AJ193:AY193)</f>
        <v>4.5083133333333327</v>
      </c>
      <c r="Z195">
        <f>AVERAGE(expt!AJ193:AY193)</f>
        <v>3.3696783333333333</v>
      </c>
      <c r="AB195">
        <f>STDEV('Gal4 ctrl'!AJ193:AY193)/SQRT(COUNT('Gal4 ctrl'!AJ193:AY193))</f>
        <v>1.016596025671737</v>
      </c>
      <c r="AC195">
        <f>STDEV('UAS ctrl'!AJ193:AY193)/SQRT(COUNT('UAS ctrl'!AJ193:AY193))</f>
        <v>0.85089240075501127</v>
      </c>
      <c r="AD195">
        <f>STDEV(expt!AJ193:AY193)/SQRT(COUNT(expt!AJ193:AY193))</f>
        <v>0.87600030007417828</v>
      </c>
      <c r="AF195">
        <f>AVERAGE('Gal4 ctrl'!BQ193:CF193)</f>
        <v>6.2950727272727276</v>
      </c>
      <c r="AG195">
        <f>AVERAGE('UAS ctrl'!BQ193:CF193)</f>
        <v>4.0117533333333331</v>
      </c>
      <c r="AH195">
        <f>AVERAGE(expt!BQ193:CF193)</f>
        <v>2.7836050000000001</v>
      </c>
      <c r="AJ195">
        <f>STDEV('Gal4 ctrl'!BQ193:CF193)/SQRT(COUNT('Gal4 ctrl'!BQ193:CF193))</f>
        <v>1.0449838305918167</v>
      </c>
      <c r="AK195">
        <f>STDEV('UAS ctrl'!BQ193:CF193)/SQRT(COUNT('UAS ctrl'!BQ193:CF193))</f>
        <v>0.72879688694464251</v>
      </c>
      <c r="AL195">
        <f>STDEV(expt!BQ193:CF193)/SQRT(COUNT(expt!BQ193:CF193))</f>
        <v>0.80192085675913394</v>
      </c>
      <c r="AP195">
        <f>AVERAGE('Gal4 ctrl'!S193:AI193)</f>
        <v>1.5001345454545456</v>
      </c>
      <c r="AQ195">
        <f>AVERAGE('UAS ctrl'!S193:AI193)</f>
        <v>1.5418083333333332</v>
      </c>
      <c r="AR195">
        <f>AVERAGE(expt!S193:AI193)</f>
        <v>1.2177875</v>
      </c>
      <c r="AT195">
        <f>STDEV('Gal4 ctrl'!S193:AI193)/SQRT(COUNT('Gal4 ctrl'!S193:AI193))</f>
        <v>0.13577484962154099</v>
      </c>
      <c r="AU195">
        <f>STDEV('UAS ctrl'!S193:AI193)/SQRT(COUNT('UAS ctrl'!S193:AI193))</f>
        <v>0.13599219198750231</v>
      </c>
      <c r="AV195">
        <f>STDEV(expt!S193:AI193)/SQRT(COUNT(expt!S193:AI193))</f>
        <v>9.8587492838233842E-2</v>
      </c>
      <c r="AX195">
        <f>AVERAGE('Gal4 ctrl'!AZ193:BP193)</f>
        <v>1.4864745454545452</v>
      </c>
      <c r="AY195">
        <f>AVERAGE('UAS ctrl'!AZ193:BP193)</f>
        <v>1.2517158333333336</v>
      </c>
      <c r="AZ195">
        <f>AVERAGE(expt!AZ193:BP193)</f>
        <v>1.0110025</v>
      </c>
      <c r="BB195">
        <f>STDEV('Gal4 ctrl'!AZ193:BP193)/SQRT(COUNT('Gal4 ctrl'!AZ193:BP193))</f>
        <v>0.12715636841995809</v>
      </c>
      <c r="BC195">
        <f>STDEV('UAS ctrl'!AZ193:BP193)/SQRT(COUNT('UAS ctrl'!AZ193:BP193))</f>
        <v>0.14705445528400765</v>
      </c>
      <c r="BD195">
        <f>STDEV(expt!AZ193:BP193)/SQRT(COUNT(expt!AZ193:BP193))</f>
        <v>9.2985751817676113E-2</v>
      </c>
      <c r="BF195">
        <f>AVERAGE('Gal4 ctrl'!CG193:CW193)</f>
        <v>1.3065027272727274</v>
      </c>
      <c r="BG195">
        <f>AVERAGE('UAS ctrl'!CG193:CW193)</f>
        <v>1.0715708333333334</v>
      </c>
      <c r="BH195">
        <f>AVERAGE(expt!CG193:CW193)</f>
        <v>0.80254666666666674</v>
      </c>
      <c r="BJ195">
        <f>STDEV('Gal4 ctrl'!CG193:CW193)/SQRT(COUNT('Gal4 ctrl'!CG193:CW193))</f>
        <v>0.12547532642708464</v>
      </c>
      <c r="BK195">
        <f>STDEV('UAS ctrl'!CG193:CW193)/SQRT(COUNT('UAS ctrl'!CG193:CW193))</f>
        <v>9.7801463399678643E-2</v>
      </c>
      <c r="BL195">
        <f>STDEV(expt!CG193:CW193)/SQRT(COUNT(expt!CG193:CW193))</f>
        <v>8.4762174707301463E-2</v>
      </c>
    </row>
    <row r="196" spans="15:64" x14ac:dyDescent="0.2">
      <c r="O196">
        <v>193</v>
      </c>
      <c r="P196">
        <f>AVERAGE('Gal4 ctrl'!C194:R194)</f>
        <v>7.0005909090909082</v>
      </c>
      <c r="Q196">
        <f>AVERAGE('UAS ctrl'!C194:R194)</f>
        <v>6.3162999999999991</v>
      </c>
      <c r="R196">
        <f>AVERAGE(expt!C194:R194)</f>
        <v>4.3690750000000005</v>
      </c>
      <c r="T196">
        <f>STDEV('Gal4 ctrl'!C194:R194)/SQRT(COUNT('Gal4 ctrl'!C194:R194))</f>
        <v>1.2950708119954857</v>
      </c>
      <c r="U196">
        <f>STDEV('UAS ctrl'!C194:R194)/SQRT(COUNT('UAS ctrl'!C194:R194))</f>
        <v>0.8960420415934901</v>
      </c>
      <c r="V196">
        <f>STDEV(expt!C194:R194)/SQRT(COUNT(expt!C194:R194))</f>
        <v>1.0796958624177315</v>
      </c>
      <c r="X196">
        <f>AVERAGE('Gal4 ctrl'!AJ194:AY194)</f>
        <v>6.2013545454545467</v>
      </c>
      <c r="Y196">
        <f>AVERAGE('UAS ctrl'!AJ194:AY194)</f>
        <v>4.3704416666666672</v>
      </c>
      <c r="Z196">
        <f>AVERAGE(expt!AJ194:AY194)</f>
        <v>3.30871</v>
      </c>
      <c r="AB196">
        <f>STDEV('Gal4 ctrl'!AJ194:AY194)/SQRT(COUNT('Gal4 ctrl'!AJ194:AY194))</f>
        <v>1.038832282496565</v>
      </c>
      <c r="AC196">
        <f>STDEV('UAS ctrl'!AJ194:AY194)/SQRT(COUNT('UAS ctrl'!AJ194:AY194))</f>
        <v>0.82087613121391056</v>
      </c>
      <c r="AD196">
        <f>STDEV(expt!AJ194:AY194)/SQRT(COUNT(expt!AJ194:AY194))</f>
        <v>0.84388404662248451</v>
      </c>
      <c r="AF196">
        <f>AVERAGE('Gal4 ctrl'!BQ194:CF194)</f>
        <v>6.1333218181818179</v>
      </c>
      <c r="AG196">
        <f>AVERAGE('UAS ctrl'!BQ194:CF194)</f>
        <v>3.9713625000000001</v>
      </c>
      <c r="AH196">
        <f>AVERAGE(expt!BQ194:CF194)</f>
        <v>2.9515858333333331</v>
      </c>
      <c r="AJ196">
        <f>STDEV('Gal4 ctrl'!BQ194:CF194)/SQRT(COUNT('Gal4 ctrl'!BQ194:CF194))</f>
        <v>1.1702157373763635</v>
      </c>
      <c r="AK196">
        <f>STDEV('UAS ctrl'!BQ194:CF194)/SQRT(COUNT('UAS ctrl'!BQ194:CF194))</f>
        <v>0.83151653601346098</v>
      </c>
      <c r="AL196">
        <f>STDEV(expt!BQ194:CF194)/SQRT(COUNT(expt!BQ194:CF194))</f>
        <v>0.87106161468431842</v>
      </c>
      <c r="AP196">
        <f>AVERAGE('Gal4 ctrl'!S194:AI194)</f>
        <v>1.4694190909090907</v>
      </c>
      <c r="AQ196">
        <f>AVERAGE('UAS ctrl'!S194:AI194)</f>
        <v>1.4637991666666668</v>
      </c>
      <c r="AR196">
        <f>AVERAGE(expt!S194:AI194)</f>
        <v>1.2078183333333332</v>
      </c>
      <c r="AT196">
        <f>STDEV('Gal4 ctrl'!S194:AI194)/SQRT(COUNT('Gal4 ctrl'!S194:AI194))</f>
        <v>0.11847893783250002</v>
      </c>
      <c r="AU196">
        <f>STDEV('UAS ctrl'!S194:AI194)/SQRT(COUNT('UAS ctrl'!S194:AI194))</f>
        <v>0.10994629302154449</v>
      </c>
      <c r="AV196">
        <f>STDEV(expt!S194:AI194)/SQRT(COUNT(expt!S194:AI194))</f>
        <v>0.10874382603048068</v>
      </c>
      <c r="AX196">
        <f>AVERAGE('Gal4 ctrl'!AZ194:BP194)</f>
        <v>1.4431363636363637</v>
      </c>
      <c r="AY196">
        <f>AVERAGE('UAS ctrl'!AZ194:BP194)</f>
        <v>1.1895175</v>
      </c>
      <c r="AZ196">
        <f>AVERAGE(expt!AZ194:BP194)</f>
        <v>1.0655333333333334</v>
      </c>
      <c r="BB196">
        <f>STDEV('Gal4 ctrl'!AZ194:BP194)/SQRT(COUNT('Gal4 ctrl'!AZ194:BP194))</f>
        <v>0.14991794678952483</v>
      </c>
      <c r="BC196">
        <f>STDEV('UAS ctrl'!AZ194:BP194)/SQRT(COUNT('UAS ctrl'!AZ194:BP194))</f>
        <v>0.11495089912999996</v>
      </c>
      <c r="BD196">
        <f>STDEV(expt!AZ194:BP194)/SQRT(COUNT(expt!AZ194:BP194))</f>
        <v>8.5943449830029647E-2</v>
      </c>
      <c r="BF196">
        <f>AVERAGE('Gal4 ctrl'!CG194:CW194)</f>
        <v>1.332159090909091</v>
      </c>
      <c r="BG196">
        <f>AVERAGE('UAS ctrl'!CG194:CW194)</f>
        <v>1.1152274999999998</v>
      </c>
      <c r="BH196">
        <f>AVERAGE(expt!CG194:CW194)</f>
        <v>0.75214750000000008</v>
      </c>
      <c r="BJ196">
        <f>STDEV('Gal4 ctrl'!CG194:CW194)/SQRT(COUNT('Gal4 ctrl'!CG194:CW194))</f>
        <v>0.12148825547767261</v>
      </c>
      <c r="BK196">
        <f>STDEV('UAS ctrl'!CG194:CW194)/SQRT(COUNT('UAS ctrl'!CG194:CW194))</f>
        <v>0.13389194469130597</v>
      </c>
      <c r="BL196">
        <f>STDEV(expt!CG194:CW194)/SQRT(COUNT(expt!CG194:CW194))</f>
        <v>7.2942976889225658E-2</v>
      </c>
    </row>
    <row r="197" spans="15:64" x14ac:dyDescent="0.2">
      <c r="O197">
        <v>194</v>
      </c>
      <c r="P197">
        <f>AVERAGE('Gal4 ctrl'!C195:R195)</f>
        <v>7.1655545454545457</v>
      </c>
      <c r="Q197">
        <f>AVERAGE('UAS ctrl'!C195:R195)</f>
        <v>6.2196916666666668</v>
      </c>
      <c r="R197">
        <f>AVERAGE(expt!C195:R195)</f>
        <v>4.3429250000000001</v>
      </c>
      <c r="T197">
        <f>STDEV('Gal4 ctrl'!C195:R195)/SQRT(COUNT('Gal4 ctrl'!C195:R195))</f>
        <v>1.1331139863518214</v>
      </c>
      <c r="U197">
        <f>STDEV('UAS ctrl'!C195:R195)/SQRT(COUNT('UAS ctrl'!C195:R195))</f>
        <v>0.83994896945086206</v>
      </c>
      <c r="V197">
        <f>STDEV(expt!C195:R195)/SQRT(COUNT(expt!C195:R195))</f>
        <v>1.1905574158023504</v>
      </c>
      <c r="X197">
        <f>AVERAGE('Gal4 ctrl'!AJ195:AY195)</f>
        <v>6.297214545454545</v>
      </c>
      <c r="Y197">
        <f>AVERAGE('UAS ctrl'!AJ195:AY195)</f>
        <v>4.1645916666666665</v>
      </c>
      <c r="Z197">
        <f>AVERAGE(expt!AJ195:AY195)</f>
        <v>2.9856716666666672</v>
      </c>
      <c r="AB197">
        <f>STDEV('Gal4 ctrl'!AJ195:AY195)/SQRT(COUNT('Gal4 ctrl'!AJ195:AY195))</f>
        <v>0.9821704583184071</v>
      </c>
      <c r="AC197">
        <f>STDEV('UAS ctrl'!AJ195:AY195)/SQRT(COUNT('UAS ctrl'!AJ195:AY195))</f>
        <v>0.72516961824180104</v>
      </c>
      <c r="AD197">
        <f>STDEV(expt!AJ195:AY195)/SQRT(COUNT(expt!AJ195:AY195))</f>
        <v>0.72909769574914784</v>
      </c>
      <c r="AF197">
        <f>AVERAGE('Gal4 ctrl'!BQ195:CF195)</f>
        <v>5.5820709090909082</v>
      </c>
      <c r="AG197">
        <f>AVERAGE('UAS ctrl'!BQ195:CF195)</f>
        <v>3.9909958333333333</v>
      </c>
      <c r="AH197">
        <f>AVERAGE(expt!BQ195:CF195)</f>
        <v>2.6806725</v>
      </c>
      <c r="AJ197">
        <f>STDEV('Gal4 ctrl'!BQ195:CF195)/SQRT(COUNT('Gal4 ctrl'!BQ195:CF195))</f>
        <v>1.0263500958652685</v>
      </c>
      <c r="AK197">
        <f>STDEV('UAS ctrl'!BQ195:CF195)/SQRT(COUNT('UAS ctrl'!BQ195:CF195))</f>
        <v>0.84806727631702972</v>
      </c>
      <c r="AL197">
        <f>STDEV(expt!BQ195:CF195)/SQRT(COUNT(expt!BQ195:CF195))</f>
        <v>0.76348116318285031</v>
      </c>
      <c r="AP197">
        <f>AVERAGE('Gal4 ctrl'!S195:AI195)</f>
        <v>1.6255754545454544</v>
      </c>
      <c r="AQ197">
        <f>AVERAGE('UAS ctrl'!S195:AI195)</f>
        <v>1.4482499999999998</v>
      </c>
      <c r="AR197">
        <f>AVERAGE(expt!S195:AI195)</f>
        <v>1.2154266666666669</v>
      </c>
      <c r="AT197">
        <f>STDEV('Gal4 ctrl'!S195:AI195)/SQRT(COUNT('Gal4 ctrl'!S195:AI195))</f>
        <v>0.16665496853386891</v>
      </c>
      <c r="AU197">
        <f>STDEV('UAS ctrl'!S195:AI195)/SQRT(COUNT('UAS ctrl'!S195:AI195))</f>
        <v>8.2451210090905253E-2</v>
      </c>
      <c r="AV197">
        <f>STDEV(expt!S195:AI195)/SQRT(COUNT(expt!S195:AI195))</f>
        <v>0.12877314227631903</v>
      </c>
      <c r="AX197">
        <f>AVERAGE('Gal4 ctrl'!AZ195:BP195)</f>
        <v>1.4992672727272731</v>
      </c>
      <c r="AY197">
        <f>AVERAGE('UAS ctrl'!AZ195:BP195)</f>
        <v>1.1720833333333334</v>
      </c>
      <c r="AZ197">
        <f>AVERAGE(expt!AZ195:BP195)</f>
        <v>1.0211416666666666</v>
      </c>
      <c r="BB197">
        <f>STDEV('Gal4 ctrl'!AZ195:BP195)/SQRT(COUNT('Gal4 ctrl'!AZ195:BP195))</f>
        <v>0.14749196140863158</v>
      </c>
      <c r="BC197">
        <f>STDEV('UAS ctrl'!AZ195:BP195)/SQRT(COUNT('UAS ctrl'!AZ195:BP195))</f>
        <v>0.12339935501730488</v>
      </c>
      <c r="BD197">
        <f>STDEV(expt!AZ195:BP195)/SQRT(COUNT(expt!AZ195:BP195))</f>
        <v>8.9399822485022498E-2</v>
      </c>
      <c r="BF197">
        <f>AVERAGE('Gal4 ctrl'!CG195:CW195)</f>
        <v>1.1851981818181818</v>
      </c>
      <c r="BG197">
        <f>AVERAGE('UAS ctrl'!CG195:CW195)</f>
        <v>1.0674341666666667</v>
      </c>
      <c r="BH197">
        <f>AVERAGE(expt!CG195:CW195)</f>
        <v>0.75722749999999994</v>
      </c>
      <c r="BJ197">
        <f>STDEV('Gal4 ctrl'!CG195:CW195)/SQRT(COUNT('Gal4 ctrl'!CG195:CW195))</f>
        <v>0.1079823915343958</v>
      </c>
      <c r="BK197">
        <f>STDEV('UAS ctrl'!CG195:CW195)/SQRT(COUNT('UAS ctrl'!CG195:CW195))</f>
        <v>8.7837463313215625E-2</v>
      </c>
      <c r="BL197">
        <f>STDEV(expt!CG195:CW195)/SQRT(COUNT(expt!CG195:CW195))</f>
        <v>7.0846500032507448E-2</v>
      </c>
    </row>
    <row r="198" spans="15:64" x14ac:dyDescent="0.2">
      <c r="O198">
        <v>195</v>
      </c>
      <c r="P198">
        <f>AVERAGE('Gal4 ctrl'!C196:R196)</f>
        <v>7.1970636363636364</v>
      </c>
      <c r="Q198">
        <f>AVERAGE('UAS ctrl'!C196:R196)</f>
        <v>6.3174333333333328</v>
      </c>
      <c r="R198">
        <f>AVERAGE(expt!C196:R196)</f>
        <v>4.4435108333333329</v>
      </c>
      <c r="T198">
        <f>STDEV('Gal4 ctrl'!C196:R196)/SQRT(COUNT('Gal4 ctrl'!C196:R196))</f>
        <v>1.1190983233488982</v>
      </c>
      <c r="U198">
        <f>STDEV('UAS ctrl'!C196:R196)/SQRT(COUNT('UAS ctrl'!C196:R196))</f>
        <v>0.82539722726562337</v>
      </c>
      <c r="V198">
        <f>STDEV(expt!C196:R196)/SQRT(COUNT(expt!C196:R196))</f>
        <v>1.1481256981439678</v>
      </c>
      <c r="X198">
        <f>AVERAGE('Gal4 ctrl'!AJ196:AY196)</f>
        <v>6.1893363636363636</v>
      </c>
      <c r="Y198">
        <f>AVERAGE('UAS ctrl'!AJ196:AY196)</f>
        <v>4.268441666666666</v>
      </c>
      <c r="Z198">
        <f>AVERAGE(expt!AJ196:AY196)</f>
        <v>2.9361541666666668</v>
      </c>
      <c r="AB198">
        <f>STDEV('Gal4 ctrl'!AJ196:AY196)/SQRT(COUNT('Gal4 ctrl'!AJ196:AY196))</f>
        <v>1.0559918499403751</v>
      </c>
      <c r="AC198">
        <f>STDEV('UAS ctrl'!AJ196:AY196)/SQRT(COUNT('UAS ctrl'!AJ196:AY196))</f>
        <v>0.89044891525314651</v>
      </c>
      <c r="AD198">
        <f>STDEV(expt!AJ196:AY196)/SQRT(COUNT(expt!AJ196:AY196))</f>
        <v>0.70801834297251276</v>
      </c>
      <c r="AF198">
        <f>AVERAGE('Gal4 ctrl'!BQ196:CF196)</f>
        <v>5.057557272727272</v>
      </c>
      <c r="AG198">
        <f>AVERAGE('UAS ctrl'!BQ196:CF196)</f>
        <v>4.1351149999999999</v>
      </c>
      <c r="AH198">
        <f>AVERAGE(expt!BQ196:CF196)</f>
        <v>2.3504441666666662</v>
      </c>
      <c r="AJ198">
        <f>STDEV('Gal4 ctrl'!BQ196:CF196)/SQRT(COUNT('Gal4 ctrl'!BQ196:CF196))</f>
        <v>0.93527121801315038</v>
      </c>
      <c r="AK198">
        <f>STDEV('UAS ctrl'!BQ196:CF196)/SQRT(COUNT('UAS ctrl'!BQ196:CF196))</f>
        <v>0.85224729211771022</v>
      </c>
      <c r="AL198">
        <f>STDEV(expt!BQ196:CF196)/SQRT(COUNT(expt!BQ196:CF196))</f>
        <v>0.68276153171742093</v>
      </c>
      <c r="AP198">
        <f>AVERAGE('Gal4 ctrl'!S196:AI196)</f>
        <v>1.466708181818182</v>
      </c>
      <c r="AQ198">
        <f>AVERAGE('UAS ctrl'!S196:AI196)</f>
        <v>1.4731666666666665</v>
      </c>
      <c r="AR198">
        <f>AVERAGE(expt!S196:AI196)</f>
        <v>1.2729983333333335</v>
      </c>
      <c r="AT198">
        <f>STDEV('Gal4 ctrl'!S196:AI196)/SQRT(COUNT('Gal4 ctrl'!S196:AI196))</f>
        <v>0.15792423578653261</v>
      </c>
      <c r="AU198">
        <f>STDEV('UAS ctrl'!S196:AI196)/SQRT(COUNT('UAS ctrl'!S196:AI196))</f>
        <v>0.10103105983065368</v>
      </c>
      <c r="AV198">
        <f>STDEV(expt!S196:AI196)/SQRT(COUNT(expt!S196:AI196))</f>
        <v>0.1247093654342778</v>
      </c>
      <c r="AX198">
        <f>AVERAGE('Gal4 ctrl'!AZ196:BP196)</f>
        <v>1.3819872727272726</v>
      </c>
      <c r="AY198">
        <f>AVERAGE('UAS ctrl'!AZ196:BP196)</f>
        <v>1.2121983333333335</v>
      </c>
      <c r="AZ198">
        <f>AVERAGE(expt!AZ196:BP196)</f>
        <v>0.99785916666666663</v>
      </c>
      <c r="BB198">
        <f>STDEV('Gal4 ctrl'!AZ196:BP196)/SQRT(COUNT('Gal4 ctrl'!AZ196:BP196))</f>
        <v>0.14708150178536411</v>
      </c>
      <c r="BC198">
        <f>STDEV('UAS ctrl'!AZ196:BP196)/SQRT(COUNT('UAS ctrl'!AZ196:BP196))</f>
        <v>0.17469436305468128</v>
      </c>
      <c r="BD198">
        <f>STDEV(expt!AZ196:BP196)/SQRT(COUNT(expt!AZ196:BP196))</f>
        <v>7.7044649131431456E-2</v>
      </c>
      <c r="BF198">
        <f>AVERAGE('Gal4 ctrl'!CG196:CW196)</f>
        <v>1.2845336363636364</v>
      </c>
      <c r="BG198">
        <f>AVERAGE('UAS ctrl'!CG196:CW196)</f>
        <v>1.073445</v>
      </c>
      <c r="BH198">
        <f>AVERAGE(expt!CG196:CW196)</f>
        <v>0.79610166666666693</v>
      </c>
      <c r="BJ198">
        <f>STDEV('Gal4 ctrl'!CG196:CW196)/SQRT(COUNT('Gal4 ctrl'!CG196:CW196))</f>
        <v>0.10884062140473379</v>
      </c>
      <c r="BK198">
        <f>STDEV('UAS ctrl'!CG196:CW196)/SQRT(COUNT('UAS ctrl'!CG196:CW196))</f>
        <v>9.219256565948683E-2</v>
      </c>
      <c r="BL198">
        <f>STDEV(expt!CG196:CW196)/SQRT(COUNT(expt!CG196:CW196))</f>
        <v>9.9950107575194208E-2</v>
      </c>
    </row>
    <row r="199" spans="15:64" x14ac:dyDescent="0.2">
      <c r="O199">
        <v>196</v>
      </c>
      <c r="P199">
        <f>AVERAGE('Gal4 ctrl'!C197:R197)</f>
        <v>6.9086190909090925</v>
      </c>
      <c r="Q199">
        <f>AVERAGE('UAS ctrl'!C197:R197)</f>
        <v>6.5991999999999997</v>
      </c>
      <c r="R199">
        <f>AVERAGE(expt!C197:R197)</f>
        <v>4.8407733333333338</v>
      </c>
      <c r="T199">
        <f>STDEV('Gal4 ctrl'!C197:R197)/SQRT(COUNT('Gal4 ctrl'!C197:R197))</f>
        <v>1.1729573733636265</v>
      </c>
      <c r="U199">
        <f>STDEV('UAS ctrl'!C197:R197)/SQRT(COUNT('UAS ctrl'!C197:R197))</f>
        <v>0.7720406596491638</v>
      </c>
      <c r="V199">
        <f>STDEV(expt!C197:R197)/SQRT(COUNT(expt!C197:R197))</f>
        <v>1.0980901223773147</v>
      </c>
      <c r="X199">
        <f>AVERAGE('Gal4 ctrl'!AJ197:AY197)</f>
        <v>6.7108363636363633</v>
      </c>
      <c r="Y199">
        <f>AVERAGE('UAS ctrl'!AJ197:AY197)</f>
        <v>5.0510250000000001</v>
      </c>
      <c r="Z199">
        <f>AVERAGE(expt!AJ197:AY197)</f>
        <v>2.8648324999999999</v>
      </c>
      <c r="AB199">
        <f>STDEV('Gal4 ctrl'!AJ197:AY197)/SQRT(COUNT('Gal4 ctrl'!AJ197:AY197))</f>
        <v>1.1549136570066605</v>
      </c>
      <c r="AC199">
        <f>STDEV('UAS ctrl'!AJ197:AY197)/SQRT(COUNT('UAS ctrl'!AJ197:AY197))</f>
        <v>0.81568848026505847</v>
      </c>
      <c r="AD199">
        <f>STDEV(expt!AJ197:AY197)/SQRT(COUNT(expt!AJ197:AY197))</f>
        <v>0.68387151511231092</v>
      </c>
      <c r="AF199">
        <f>AVERAGE('Gal4 ctrl'!BQ197:CF197)</f>
        <v>6.0090472727272735</v>
      </c>
      <c r="AG199">
        <f>AVERAGE('UAS ctrl'!BQ197:CF197)</f>
        <v>4.0695058333333334</v>
      </c>
      <c r="AH199">
        <f>AVERAGE(expt!BQ197:CF197)</f>
        <v>3.0807916666666668</v>
      </c>
      <c r="AJ199">
        <f>STDEV('Gal4 ctrl'!BQ197:CF197)/SQRT(COUNT('Gal4 ctrl'!BQ197:CF197))</f>
        <v>1.0555429071930795</v>
      </c>
      <c r="AK199">
        <f>STDEV('UAS ctrl'!BQ197:CF197)/SQRT(COUNT('UAS ctrl'!BQ197:CF197))</f>
        <v>0.76720047295390448</v>
      </c>
      <c r="AL199">
        <f>STDEV(expt!BQ197:CF197)/SQRT(COUNT(expt!BQ197:CF197))</f>
        <v>0.90878723823235452</v>
      </c>
      <c r="AP199">
        <f>AVERAGE('Gal4 ctrl'!S197:AI197)</f>
        <v>1.6527363636363637</v>
      </c>
      <c r="AQ199">
        <f>AVERAGE('UAS ctrl'!S197:AI197)</f>
        <v>1.4316233333333332</v>
      </c>
      <c r="AR199">
        <f>AVERAGE(expt!S197:AI197)</f>
        <v>1.3192708333333334</v>
      </c>
      <c r="AT199">
        <f>STDEV('Gal4 ctrl'!S197:AI197)/SQRT(COUNT('Gal4 ctrl'!S197:AI197))</f>
        <v>0.18910810784153329</v>
      </c>
      <c r="AU199">
        <f>STDEV('UAS ctrl'!S197:AI197)/SQRT(COUNT('UAS ctrl'!S197:AI197))</f>
        <v>0.10894478014206109</v>
      </c>
      <c r="AV199">
        <f>STDEV(expt!S197:AI197)/SQRT(COUNT(expt!S197:AI197))</f>
        <v>0.10877948090446982</v>
      </c>
      <c r="AX199">
        <f>AVERAGE('Gal4 ctrl'!AZ197:BP197)</f>
        <v>1.442449090909091</v>
      </c>
      <c r="AY199">
        <f>AVERAGE('UAS ctrl'!AZ197:BP197)</f>
        <v>1.205805</v>
      </c>
      <c r="AZ199">
        <f>AVERAGE(expt!AZ197:BP197)</f>
        <v>1.0862474999999998</v>
      </c>
      <c r="BB199">
        <f>STDEV('Gal4 ctrl'!AZ197:BP197)/SQRT(COUNT('Gal4 ctrl'!AZ197:BP197))</f>
        <v>0.18266389640516628</v>
      </c>
      <c r="BC199">
        <f>STDEV('UAS ctrl'!AZ197:BP197)/SQRT(COUNT('UAS ctrl'!AZ197:BP197))</f>
        <v>0.14939104959549088</v>
      </c>
      <c r="BD199">
        <f>STDEV(expt!AZ197:BP197)/SQRT(COUNT(expt!AZ197:BP197))</f>
        <v>0.12516703560324732</v>
      </c>
      <c r="BF199">
        <f>AVERAGE('Gal4 ctrl'!CG197:CW197)</f>
        <v>1.3616545454545455</v>
      </c>
      <c r="BG199">
        <f>AVERAGE('UAS ctrl'!CG197:CW197)</f>
        <v>1.1152124999999999</v>
      </c>
      <c r="BH199">
        <f>AVERAGE(expt!CG197:CW197)</f>
        <v>0.8042908333333334</v>
      </c>
      <c r="BJ199">
        <f>STDEV('Gal4 ctrl'!CG197:CW197)/SQRT(COUNT('Gal4 ctrl'!CG197:CW197))</f>
        <v>0.12797556377800223</v>
      </c>
      <c r="BK199">
        <f>STDEV('UAS ctrl'!CG197:CW197)/SQRT(COUNT('UAS ctrl'!CG197:CW197))</f>
        <v>0.10938688370852394</v>
      </c>
      <c r="BL199">
        <f>STDEV(expt!CG197:CW197)/SQRT(COUNT(expt!CG197:CW197))</f>
        <v>8.0230702234228651E-2</v>
      </c>
    </row>
    <row r="200" spans="15:64" x14ac:dyDescent="0.2">
      <c r="O200">
        <v>197</v>
      </c>
      <c r="P200">
        <f>AVERAGE('Gal4 ctrl'!C198:R198)</f>
        <v>6.8144454545454547</v>
      </c>
      <c r="Q200">
        <f>AVERAGE('UAS ctrl'!C198:R198)</f>
        <v>5.9904999999999999</v>
      </c>
      <c r="R200">
        <f>AVERAGE(expt!C198:R198)</f>
        <v>4.3959866666666674</v>
      </c>
      <c r="T200">
        <f>STDEV('Gal4 ctrl'!C198:R198)/SQRT(COUNT('Gal4 ctrl'!C198:R198))</f>
        <v>1.230685106121689</v>
      </c>
      <c r="U200">
        <f>STDEV('UAS ctrl'!C198:R198)/SQRT(COUNT('UAS ctrl'!C198:R198))</f>
        <v>0.92782905418394734</v>
      </c>
      <c r="V200">
        <f>STDEV(expt!C198:R198)/SQRT(COUNT(expt!C198:R198))</f>
        <v>1.08531027604966</v>
      </c>
      <c r="X200">
        <f>AVERAGE('Gal4 ctrl'!AJ198:AY198)</f>
        <v>6.1183090909090909</v>
      </c>
      <c r="Y200">
        <f>AVERAGE('UAS ctrl'!AJ198:AY198)</f>
        <v>4.8875525</v>
      </c>
      <c r="Z200">
        <f>AVERAGE(expt!AJ198:AY198)</f>
        <v>3.4033341666666672</v>
      </c>
      <c r="AB200">
        <f>STDEV('Gal4 ctrl'!AJ198:AY198)/SQRT(COUNT('Gal4 ctrl'!AJ198:AY198))</f>
        <v>1.2337135170956273</v>
      </c>
      <c r="AC200">
        <f>STDEV('UAS ctrl'!AJ198:AY198)/SQRT(COUNT('UAS ctrl'!AJ198:AY198))</f>
        <v>0.76730109885344533</v>
      </c>
      <c r="AD200">
        <f>STDEV(expt!AJ198:AY198)/SQRT(COUNT(expt!AJ198:AY198))</f>
        <v>0.79622952390251611</v>
      </c>
      <c r="AF200">
        <f>AVERAGE('Gal4 ctrl'!BQ198:CF198)</f>
        <v>6.0740918181818184</v>
      </c>
      <c r="AG200">
        <f>AVERAGE('UAS ctrl'!BQ198:CF198)</f>
        <v>3.8075291666666664</v>
      </c>
      <c r="AH200">
        <f>AVERAGE(expt!BQ198:CF198)</f>
        <v>2.4916683333333336</v>
      </c>
      <c r="AJ200">
        <f>STDEV('Gal4 ctrl'!BQ198:CF198)/SQRT(COUNT('Gal4 ctrl'!BQ198:CF198))</f>
        <v>1.0857398029988738</v>
      </c>
      <c r="AK200">
        <f>STDEV('UAS ctrl'!BQ198:CF198)/SQRT(COUNT('UAS ctrl'!BQ198:CF198))</f>
        <v>0.84310262756035814</v>
      </c>
      <c r="AL200">
        <f>STDEV(expt!BQ198:CF198)/SQRT(COUNT(expt!BQ198:CF198))</f>
        <v>0.63861914360599181</v>
      </c>
      <c r="AP200">
        <f>AVERAGE('Gal4 ctrl'!S198:AI198)</f>
        <v>1.5375790909090907</v>
      </c>
      <c r="AQ200">
        <f>AVERAGE('UAS ctrl'!S198:AI198)</f>
        <v>1.4711649999999998</v>
      </c>
      <c r="AR200">
        <f>AVERAGE(expt!S198:AI198)</f>
        <v>1.2804125000000002</v>
      </c>
      <c r="AT200">
        <f>STDEV('Gal4 ctrl'!S198:AI198)/SQRT(COUNT('Gal4 ctrl'!S198:AI198))</f>
        <v>0.15983741750151576</v>
      </c>
      <c r="AU200">
        <f>STDEV('UAS ctrl'!S198:AI198)/SQRT(COUNT('UAS ctrl'!S198:AI198))</f>
        <v>0.13416967105520033</v>
      </c>
      <c r="AV200">
        <f>STDEV(expt!S198:AI198)/SQRT(COUNT(expt!S198:AI198))</f>
        <v>0.10793276625755266</v>
      </c>
      <c r="AX200">
        <f>AVERAGE('Gal4 ctrl'!AZ198:BP198)</f>
        <v>1.3945518181818182</v>
      </c>
      <c r="AY200">
        <f>AVERAGE('UAS ctrl'!AZ198:BP198)</f>
        <v>1.2314033333333334</v>
      </c>
      <c r="AZ200">
        <f>AVERAGE(expt!AZ198:BP198)</f>
        <v>1.0486541666666667</v>
      </c>
      <c r="BB200">
        <f>STDEV('Gal4 ctrl'!AZ198:BP198)/SQRT(COUNT('Gal4 ctrl'!AZ198:BP198))</f>
        <v>0.15641206868582272</v>
      </c>
      <c r="BC200">
        <f>STDEV('UAS ctrl'!AZ198:BP198)/SQRT(COUNT('UAS ctrl'!AZ198:BP198))</f>
        <v>0.13015537167655652</v>
      </c>
      <c r="BD200">
        <f>STDEV(expt!AZ198:BP198)/SQRT(COUNT(expt!AZ198:BP198))</f>
        <v>0.10993960919011975</v>
      </c>
      <c r="BF200">
        <f>AVERAGE('Gal4 ctrl'!CG198:CW198)</f>
        <v>1.210039090909091</v>
      </c>
      <c r="BG200">
        <f>AVERAGE('UAS ctrl'!CG198:CW198)</f>
        <v>0.99431749999999985</v>
      </c>
      <c r="BH200">
        <f>AVERAGE(expt!CG198:CW198)</f>
        <v>0.87377749999999998</v>
      </c>
      <c r="BJ200">
        <f>STDEV('Gal4 ctrl'!CG198:CW198)/SQRT(COUNT('Gal4 ctrl'!CG198:CW198))</f>
        <v>0.1204135100125967</v>
      </c>
      <c r="BK200">
        <f>STDEV('UAS ctrl'!CG198:CW198)/SQRT(COUNT('UAS ctrl'!CG198:CW198))</f>
        <v>9.0415031065712026E-2</v>
      </c>
      <c r="BL200">
        <f>STDEV(expt!CG198:CW198)/SQRT(COUNT(expt!CG198:CW198))</f>
        <v>8.7510466301526577E-2</v>
      </c>
    </row>
    <row r="201" spans="15:64" x14ac:dyDescent="0.2">
      <c r="O201">
        <v>198</v>
      </c>
      <c r="P201">
        <f>AVERAGE('Gal4 ctrl'!C199:R199)</f>
        <v>6.5729636363636361</v>
      </c>
      <c r="Q201">
        <f>AVERAGE('UAS ctrl'!C199:R199)</f>
        <v>5.997441666666667</v>
      </c>
      <c r="R201">
        <f>AVERAGE(expt!C199:R199)</f>
        <v>4.2679433333333332</v>
      </c>
      <c r="T201">
        <f>STDEV('Gal4 ctrl'!C199:R199)/SQRT(COUNT('Gal4 ctrl'!C199:R199))</f>
        <v>1.0801678544031714</v>
      </c>
      <c r="U201">
        <f>STDEV('UAS ctrl'!C199:R199)/SQRT(COUNT('UAS ctrl'!C199:R199))</f>
        <v>0.90130790869800104</v>
      </c>
      <c r="V201">
        <f>STDEV(expt!C199:R199)/SQRT(COUNT(expt!C199:R199))</f>
        <v>0.92776367213440891</v>
      </c>
      <c r="X201">
        <f>AVERAGE('Gal4 ctrl'!AJ199:AY199)</f>
        <v>6.103800909090908</v>
      </c>
      <c r="Y201">
        <f>AVERAGE('UAS ctrl'!AJ199:AY199)</f>
        <v>4.8555749999999991</v>
      </c>
      <c r="Z201">
        <f>AVERAGE(expt!AJ199:AY199)</f>
        <v>3.4872541666666668</v>
      </c>
      <c r="AB201">
        <f>STDEV('Gal4 ctrl'!AJ199:AY199)/SQRT(COUNT('Gal4 ctrl'!AJ199:AY199))</f>
        <v>1.4232719554542781</v>
      </c>
      <c r="AC201">
        <f>STDEV('UAS ctrl'!AJ199:AY199)/SQRT(COUNT('UAS ctrl'!AJ199:AY199))</f>
        <v>0.77906697159554983</v>
      </c>
      <c r="AD201">
        <f>STDEV(expt!AJ199:AY199)/SQRT(COUNT(expt!AJ199:AY199))</f>
        <v>0.82090348906542321</v>
      </c>
      <c r="AF201">
        <f>AVERAGE('Gal4 ctrl'!BQ199:CF199)</f>
        <v>6.4389100000000008</v>
      </c>
      <c r="AG201">
        <f>AVERAGE('UAS ctrl'!BQ199:CF199)</f>
        <v>3.4164466666666655</v>
      </c>
      <c r="AH201">
        <f>AVERAGE(expt!BQ199:CF199)</f>
        <v>2.3729583333333331</v>
      </c>
      <c r="AJ201">
        <f>STDEV('Gal4 ctrl'!BQ199:CF199)/SQRT(COUNT('Gal4 ctrl'!BQ199:CF199))</f>
        <v>1.0397987607006196</v>
      </c>
      <c r="AK201">
        <f>STDEV('UAS ctrl'!BQ199:CF199)/SQRT(COUNT('UAS ctrl'!BQ199:CF199))</f>
        <v>0.7264655236113825</v>
      </c>
      <c r="AL201">
        <f>STDEV(expt!BQ199:CF199)/SQRT(COUNT(expt!BQ199:CF199))</f>
        <v>0.54701436868812037</v>
      </c>
      <c r="AP201">
        <f>AVERAGE('Gal4 ctrl'!S199:AI199)</f>
        <v>1.5435300000000003</v>
      </c>
      <c r="AQ201">
        <f>AVERAGE('UAS ctrl'!S199:AI199)</f>
        <v>1.3769225</v>
      </c>
      <c r="AR201">
        <f>AVERAGE(expt!S199:AI199)</f>
        <v>1.2336416666666667</v>
      </c>
      <c r="AT201">
        <f>STDEV('Gal4 ctrl'!S199:AI199)/SQRT(COUNT('Gal4 ctrl'!S199:AI199))</f>
        <v>0.15773875217068117</v>
      </c>
      <c r="AU201">
        <f>STDEV('UAS ctrl'!S199:AI199)/SQRT(COUNT('UAS ctrl'!S199:AI199))</f>
        <v>9.9584915144974695E-2</v>
      </c>
      <c r="AV201">
        <f>STDEV(expt!S199:AI199)/SQRT(COUNT(expt!S199:AI199))</f>
        <v>0.11677212226223452</v>
      </c>
      <c r="AX201">
        <f>AVERAGE('Gal4 ctrl'!AZ199:BP199)</f>
        <v>1.3091536363636362</v>
      </c>
      <c r="AY201">
        <f>AVERAGE('UAS ctrl'!AZ199:BP199)</f>
        <v>1.2589058333333334</v>
      </c>
      <c r="AZ201">
        <f>AVERAGE(expt!AZ199:BP199)</f>
        <v>0.94816333333333347</v>
      </c>
      <c r="BB201">
        <f>STDEV('Gal4 ctrl'!AZ199:BP199)/SQRT(COUNT('Gal4 ctrl'!AZ199:BP199))</f>
        <v>0.12282034979649037</v>
      </c>
      <c r="BC201">
        <f>STDEV('UAS ctrl'!AZ199:BP199)/SQRT(COUNT('UAS ctrl'!AZ199:BP199))</f>
        <v>0.13870661551295274</v>
      </c>
      <c r="BD201">
        <f>STDEV(expt!AZ199:BP199)/SQRT(COUNT(expt!AZ199:BP199))</f>
        <v>8.1104383940970845E-2</v>
      </c>
      <c r="BF201">
        <f>AVERAGE('Gal4 ctrl'!CG199:CW199)</f>
        <v>1.2844881818181817</v>
      </c>
      <c r="BG201">
        <f>AVERAGE('UAS ctrl'!CG199:CW199)</f>
        <v>1.0359999999999998</v>
      </c>
      <c r="BH201">
        <f>AVERAGE(expt!CG199:CW199)</f>
        <v>0.83425083333333339</v>
      </c>
      <c r="BJ201">
        <f>STDEV('Gal4 ctrl'!CG199:CW199)/SQRT(COUNT('Gal4 ctrl'!CG199:CW199))</f>
        <v>9.9796776963971795E-2</v>
      </c>
      <c r="BK201">
        <f>STDEV('UAS ctrl'!CG199:CW199)/SQRT(COUNT('UAS ctrl'!CG199:CW199))</f>
        <v>6.9493178027949451E-2</v>
      </c>
      <c r="BL201">
        <f>STDEV(expt!CG199:CW199)/SQRT(COUNT(expt!CG199:CW199))</f>
        <v>7.7893991438426069E-2</v>
      </c>
    </row>
    <row r="202" spans="15:64" x14ac:dyDescent="0.2">
      <c r="O202">
        <v>199</v>
      </c>
      <c r="P202">
        <f>AVERAGE('Gal4 ctrl'!C200:R200)</f>
        <v>6.6669563636363645</v>
      </c>
      <c r="Q202">
        <f>AVERAGE('UAS ctrl'!C200:R200)</f>
        <v>6.2587166666666674</v>
      </c>
      <c r="R202">
        <f>AVERAGE(expt!C200:R200)</f>
        <v>4.5300341666666659</v>
      </c>
      <c r="T202">
        <f>STDEV('Gal4 ctrl'!C200:R200)/SQRT(COUNT('Gal4 ctrl'!C200:R200))</f>
        <v>1.0926103024993714</v>
      </c>
      <c r="U202">
        <f>STDEV('UAS ctrl'!C200:R200)/SQRT(COUNT('UAS ctrl'!C200:R200))</f>
        <v>0.96608095391649329</v>
      </c>
      <c r="V202">
        <f>STDEV(expt!C200:R200)/SQRT(COUNT(expt!C200:R200))</f>
        <v>0.95142245816179571</v>
      </c>
      <c r="X202">
        <f>AVERAGE('Gal4 ctrl'!AJ200:AY200)</f>
        <v>5.7684736363636366</v>
      </c>
      <c r="Y202">
        <f>AVERAGE('UAS ctrl'!AJ200:AY200)</f>
        <v>4.5015499999999999</v>
      </c>
      <c r="Z202">
        <f>AVERAGE(expt!AJ200:AY200)</f>
        <v>3.0825408333333333</v>
      </c>
      <c r="AB202">
        <f>STDEV('Gal4 ctrl'!AJ200:AY200)/SQRT(COUNT('Gal4 ctrl'!AJ200:AY200))</f>
        <v>1.2708295307770596</v>
      </c>
      <c r="AC202">
        <f>STDEV('UAS ctrl'!AJ200:AY200)/SQRT(COUNT('UAS ctrl'!AJ200:AY200))</f>
        <v>0.67549382446765527</v>
      </c>
      <c r="AD202">
        <f>STDEV(expt!AJ200:AY200)/SQRT(COUNT(expt!AJ200:AY200))</f>
        <v>0.71702309310203083</v>
      </c>
      <c r="AF202">
        <f>AVERAGE('Gal4 ctrl'!BQ200:CF200)</f>
        <v>5.8063636363636357</v>
      </c>
      <c r="AG202">
        <f>AVERAGE('UAS ctrl'!BQ200:CF200)</f>
        <v>3.6754550000000008</v>
      </c>
      <c r="AH202">
        <f>AVERAGE(expt!BQ200:CF200)</f>
        <v>2.4577366666666665</v>
      </c>
      <c r="AJ202">
        <f>STDEV('Gal4 ctrl'!BQ200:CF200)/SQRT(COUNT('Gal4 ctrl'!BQ200:CF200))</f>
        <v>1.0472515185668134</v>
      </c>
      <c r="AK202">
        <f>STDEV('UAS ctrl'!BQ200:CF200)/SQRT(COUNT('UAS ctrl'!BQ200:CF200))</f>
        <v>0.67877985713281275</v>
      </c>
      <c r="AL202">
        <f>STDEV(expt!BQ200:CF200)/SQRT(COUNT(expt!BQ200:CF200))</f>
        <v>0.58400143779183411</v>
      </c>
      <c r="AP202">
        <f>AVERAGE('Gal4 ctrl'!S200:AI200)</f>
        <v>1.393769090909091</v>
      </c>
      <c r="AQ202">
        <f>AVERAGE('UAS ctrl'!S200:AI200)</f>
        <v>1.4211683333333331</v>
      </c>
      <c r="AR202">
        <f>AVERAGE(expt!S200:AI200)</f>
        <v>1.2810349999999999</v>
      </c>
      <c r="AT202">
        <f>STDEV('Gal4 ctrl'!S200:AI200)/SQRT(COUNT('Gal4 ctrl'!S200:AI200))</f>
        <v>0.14160972525317966</v>
      </c>
      <c r="AU202">
        <f>STDEV('UAS ctrl'!S200:AI200)/SQRT(COUNT('UAS ctrl'!S200:AI200))</f>
        <v>0.10719969443811997</v>
      </c>
      <c r="AV202">
        <f>STDEV(expt!S200:AI200)/SQRT(COUNT(expt!S200:AI200))</f>
        <v>0.12263493896026476</v>
      </c>
      <c r="AX202">
        <f>AVERAGE('Gal4 ctrl'!AZ200:BP200)</f>
        <v>1.3218454545454545</v>
      </c>
      <c r="AY202">
        <f>AVERAGE('UAS ctrl'!AZ200:BP200)</f>
        <v>1.2248100000000002</v>
      </c>
      <c r="AZ202">
        <f>AVERAGE(expt!AZ200:BP200)</f>
        <v>0.93989749999999994</v>
      </c>
      <c r="BB202">
        <f>STDEV('Gal4 ctrl'!AZ200:BP200)/SQRT(COUNT('Gal4 ctrl'!AZ200:BP200))</f>
        <v>0.13815436943943057</v>
      </c>
      <c r="BC202">
        <f>STDEV('UAS ctrl'!AZ200:BP200)/SQRT(COUNT('UAS ctrl'!AZ200:BP200))</f>
        <v>0.10759162899030701</v>
      </c>
      <c r="BD202">
        <f>STDEV(expt!AZ200:BP200)/SQRT(COUNT(expt!AZ200:BP200))</f>
        <v>8.9974926659943041E-2</v>
      </c>
      <c r="BF202">
        <f>AVERAGE('Gal4 ctrl'!CG200:CW200)</f>
        <v>1.2537454545454547</v>
      </c>
      <c r="BG202">
        <f>AVERAGE('UAS ctrl'!CG200:CW200)</f>
        <v>0.99645416666666675</v>
      </c>
      <c r="BH202">
        <f>AVERAGE(expt!CG200:CW200)</f>
        <v>0.86094083333333338</v>
      </c>
      <c r="BJ202">
        <f>STDEV('Gal4 ctrl'!CG200:CW200)/SQRT(COUNT('Gal4 ctrl'!CG200:CW200))</f>
        <v>7.514288614927514E-2</v>
      </c>
      <c r="BK202">
        <f>STDEV('UAS ctrl'!CG200:CW200)/SQRT(COUNT('UAS ctrl'!CG200:CW200))</f>
        <v>8.5270699685981471E-2</v>
      </c>
      <c r="BL202">
        <f>STDEV(expt!CG200:CW200)/SQRT(COUNT(expt!CG200:CW200))</f>
        <v>7.6195110610835545E-2</v>
      </c>
    </row>
    <row r="203" spans="15:64" x14ac:dyDescent="0.2">
      <c r="O203">
        <v>200</v>
      </c>
      <c r="P203">
        <f>AVERAGE('Gal4 ctrl'!C201:R201)</f>
        <v>7.2987827272727266</v>
      </c>
      <c r="Q203">
        <f>AVERAGE('UAS ctrl'!C201:R201)</f>
        <v>6.1860375000000003</v>
      </c>
      <c r="R203">
        <f>AVERAGE(expt!C201:R201)</f>
        <v>4.2185800000000002</v>
      </c>
      <c r="T203">
        <f>STDEV('Gal4 ctrl'!C201:R201)/SQRT(COUNT('Gal4 ctrl'!C201:R201))</f>
        <v>1.2334686899546121</v>
      </c>
      <c r="U203">
        <f>STDEV('UAS ctrl'!C201:R201)/SQRT(COUNT('UAS ctrl'!C201:R201))</f>
        <v>0.90955508277575992</v>
      </c>
      <c r="V203">
        <f>STDEV(expt!C201:R201)/SQRT(COUNT(expt!C201:R201))</f>
        <v>0.95632765713114209</v>
      </c>
      <c r="X203">
        <f>AVERAGE('Gal4 ctrl'!AJ201:AY201)</f>
        <v>5.3823090909090903</v>
      </c>
      <c r="Y203">
        <f>AVERAGE('UAS ctrl'!AJ201:AY201)</f>
        <v>4.6191749999999994</v>
      </c>
      <c r="Z203">
        <f>AVERAGE(expt!AJ201:AY201)</f>
        <v>3.2726324999999998</v>
      </c>
      <c r="AB203">
        <f>STDEV('Gal4 ctrl'!AJ201:AY201)/SQRT(COUNT('Gal4 ctrl'!AJ201:AY201))</f>
        <v>1.0569652523276727</v>
      </c>
      <c r="AC203">
        <f>STDEV('UAS ctrl'!AJ201:AY201)/SQRT(COUNT('UAS ctrl'!AJ201:AY201))</f>
        <v>0.67358746503274747</v>
      </c>
      <c r="AD203">
        <f>STDEV(expt!AJ201:AY201)/SQRT(COUNT(expt!AJ201:AY201))</f>
        <v>0.73174559866896471</v>
      </c>
      <c r="AF203">
        <f>AVERAGE('Gal4 ctrl'!BQ201:CF201)</f>
        <v>5.5282</v>
      </c>
      <c r="AG203">
        <f>AVERAGE('UAS ctrl'!BQ201:CF201)</f>
        <v>4.2673616666666669</v>
      </c>
      <c r="AH203">
        <f>AVERAGE(expt!BQ201:CF201)</f>
        <v>2.811923333333334</v>
      </c>
      <c r="AJ203">
        <f>STDEV('Gal4 ctrl'!BQ201:CF201)/SQRT(COUNT('Gal4 ctrl'!BQ201:CF201))</f>
        <v>0.92682821758354494</v>
      </c>
      <c r="AK203">
        <f>STDEV('UAS ctrl'!BQ201:CF201)/SQRT(COUNT('UAS ctrl'!BQ201:CF201))</f>
        <v>0.84021404867489358</v>
      </c>
      <c r="AL203">
        <f>STDEV(expt!BQ201:CF201)/SQRT(COUNT(expt!BQ201:CF201))</f>
        <v>0.68691403936024042</v>
      </c>
      <c r="AP203">
        <f>AVERAGE('Gal4 ctrl'!S201:AI201)</f>
        <v>1.4757354545454546</v>
      </c>
      <c r="AQ203">
        <f>AVERAGE('UAS ctrl'!S201:AI201)</f>
        <v>1.4619875000000002</v>
      </c>
      <c r="AR203">
        <f>AVERAGE(expt!S201:AI201)</f>
        <v>1.3293541666666664</v>
      </c>
      <c r="AT203">
        <f>STDEV('Gal4 ctrl'!S201:AI201)/SQRT(COUNT('Gal4 ctrl'!S201:AI201))</f>
        <v>0.14376325616894434</v>
      </c>
      <c r="AU203">
        <f>STDEV('UAS ctrl'!S201:AI201)/SQRT(COUNT('UAS ctrl'!S201:AI201))</f>
        <v>0.13129852207345738</v>
      </c>
      <c r="AV203">
        <f>STDEV(expt!S201:AI201)/SQRT(COUNT(expt!S201:AI201))</f>
        <v>0.14668933664565728</v>
      </c>
      <c r="AX203">
        <f>AVERAGE('Gal4 ctrl'!AZ201:BP201)</f>
        <v>1.3114354545454545</v>
      </c>
      <c r="AY203">
        <f>AVERAGE('UAS ctrl'!AZ201:BP201)</f>
        <v>1.2047808333333334</v>
      </c>
      <c r="AZ203">
        <f>AVERAGE(expt!AZ201:BP201)</f>
        <v>1.0181883333333333</v>
      </c>
      <c r="BB203">
        <f>STDEV('Gal4 ctrl'!AZ201:BP201)/SQRT(COUNT('Gal4 ctrl'!AZ201:BP201))</f>
        <v>0.13837863120874791</v>
      </c>
      <c r="BC203">
        <f>STDEV('UAS ctrl'!AZ201:BP201)/SQRT(COUNT('UAS ctrl'!AZ201:BP201))</f>
        <v>8.7955129654344877E-2</v>
      </c>
      <c r="BD203">
        <f>STDEV(expt!AZ201:BP201)/SQRT(COUNT(expt!AZ201:BP201))</f>
        <v>0.10306385632243008</v>
      </c>
      <c r="BF203">
        <f>AVERAGE('Gal4 ctrl'!CG201:CW201)</f>
        <v>1.2626327272727274</v>
      </c>
      <c r="BG203">
        <f>AVERAGE('UAS ctrl'!CG201:CW201)</f>
        <v>1.0652424999999999</v>
      </c>
      <c r="BH203">
        <f>AVERAGE(expt!CG201:CW201)</f>
        <v>0.92869083333333313</v>
      </c>
      <c r="BJ203">
        <f>STDEV('Gal4 ctrl'!CG201:CW201)/SQRT(COUNT('Gal4 ctrl'!CG201:CW201))</f>
        <v>8.6947837958282898E-2</v>
      </c>
      <c r="BK203">
        <f>STDEV('UAS ctrl'!CG201:CW201)/SQRT(COUNT('UAS ctrl'!CG201:CW201))</f>
        <v>9.4675372906780061E-2</v>
      </c>
      <c r="BL203">
        <f>STDEV(expt!CG201:CW201)/SQRT(COUNT(expt!CG201:CW201))</f>
        <v>7.6848789313015725E-2</v>
      </c>
    </row>
    <row r="204" spans="15:64" x14ac:dyDescent="0.2">
      <c r="O204">
        <v>201</v>
      </c>
      <c r="P204">
        <f>AVERAGE('Gal4 ctrl'!C202:R202)</f>
        <v>6.3953872727272731</v>
      </c>
      <c r="Q204">
        <f>AVERAGE('UAS ctrl'!C202:R202)</f>
        <v>6.419316666666667</v>
      </c>
      <c r="R204">
        <f>AVERAGE(expt!C202:R202)</f>
        <v>4.5580708333333328</v>
      </c>
      <c r="T204">
        <f>STDEV('Gal4 ctrl'!C202:R202)/SQRT(COUNT('Gal4 ctrl'!C202:R202))</f>
        <v>1.1458193779991444</v>
      </c>
      <c r="U204">
        <f>STDEV('UAS ctrl'!C202:R202)/SQRT(COUNT('UAS ctrl'!C202:R202))</f>
        <v>0.90341601811841321</v>
      </c>
      <c r="V204">
        <f>STDEV(expt!C202:R202)/SQRT(COUNT(expt!C202:R202))</f>
        <v>1.0340041516837246</v>
      </c>
      <c r="X204">
        <f>AVERAGE('Gal4 ctrl'!AJ202:AY202)</f>
        <v>5.2063545454545448</v>
      </c>
      <c r="Y204">
        <f>AVERAGE('UAS ctrl'!AJ202:AY202)</f>
        <v>4.8730166666666666</v>
      </c>
      <c r="Z204">
        <f>AVERAGE(expt!AJ202:AY202)</f>
        <v>3.8903316666666665</v>
      </c>
      <c r="AB204">
        <f>STDEV('Gal4 ctrl'!AJ202:AY202)/SQRT(COUNT('Gal4 ctrl'!AJ202:AY202))</f>
        <v>0.89076188710601067</v>
      </c>
      <c r="AC204">
        <f>STDEV('UAS ctrl'!AJ202:AY202)/SQRT(COUNT('UAS ctrl'!AJ202:AY202))</f>
        <v>0.74417400578348569</v>
      </c>
      <c r="AD204">
        <f>STDEV(expt!AJ202:AY202)/SQRT(COUNT(expt!AJ202:AY202))</f>
        <v>0.88286943609154112</v>
      </c>
      <c r="AF204">
        <f>AVERAGE('Gal4 ctrl'!BQ202:CF202)</f>
        <v>5.4189472727272729</v>
      </c>
      <c r="AG204">
        <f>AVERAGE('UAS ctrl'!BQ202:CF202)</f>
        <v>4.1139108333333327</v>
      </c>
      <c r="AH204">
        <f>AVERAGE(expt!BQ202:CF202)</f>
        <v>2.8365950000000004</v>
      </c>
      <c r="AJ204">
        <f>STDEV('Gal4 ctrl'!BQ202:CF202)/SQRT(COUNT('Gal4 ctrl'!BQ202:CF202))</f>
        <v>1.0990903878365559</v>
      </c>
      <c r="AK204">
        <f>STDEV('UAS ctrl'!BQ202:CF202)/SQRT(COUNT('UAS ctrl'!BQ202:CF202))</f>
        <v>0.8204790037454085</v>
      </c>
      <c r="AL204">
        <f>STDEV(expt!BQ202:CF202)/SQRT(COUNT(expt!BQ202:CF202))</f>
        <v>0.62770466958630688</v>
      </c>
      <c r="AP204">
        <f>AVERAGE('Gal4 ctrl'!S202:AI202)</f>
        <v>1.5071072727272727</v>
      </c>
      <c r="AQ204">
        <f>AVERAGE('UAS ctrl'!S202:AI202)</f>
        <v>1.36521</v>
      </c>
      <c r="AR204">
        <f>AVERAGE(expt!S202:AI202)</f>
        <v>1.24539</v>
      </c>
      <c r="AT204">
        <f>STDEV('Gal4 ctrl'!S202:AI202)/SQRT(COUNT('Gal4 ctrl'!S202:AI202))</f>
        <v>0.15546720038230161</v>
      </c>
      <c r="AU204">
        <f>STDEV('UAS ctrl'!S202:AI202)/SQRT(COUNT('UAS ctrl'!S202:AI202))</f>
        <v>0.121429594833859</v>
      </c>
      <c r="AV204">
        <f>STDEV(expt!S202:AI202)/SQRT(COUNT(expt!S202:AI202))</f>
        <v>0.11951469756832624</v>
      </c>
      <c r="AX204">
        <f>AVERAGE('Gal4 ctrl'!AZ202:BP202)</f>
        <v>1.3126490909090911</v>
      </c>
      <c r="AY204">
        <f>AVERAGE('UAS ctrl'!AZ202:BP202)</f>
        <v>1.2377800000000001</v>
      </c>
      <c r="AZ204">
        <f>AVERAGE(expt!AZ202:BP202)</f>
        <v>1.0052783333333333</v>
      </c>
      <c r="BB204">
        <f>STDEV('Gal4 ctrl'!AZ202:BP202)/SQRT(COUNT('Gal4 ctrl'!AZ202:BP202))</f>
        <v>0.14171457437369422</v>
      </c>
      <c r="BC204">
        <f>STDEV('UAS ctrl'!AZ202:BP202)/SQRT(COUNT('UAS ctrl'!AZ202:BP202))</f>
        <v>9.1871586755809823E-2</v>
      </c>
      <c r="BD204">
        <f>STDEV(expt!AZ202:BP202)/SQRT(COUNT(expt!AZ202:BP202))</f>
        <v>7.1661981117090864E-2</v>
      </c>
      <c r="BF204">
        <f>AVERAGE('Gal4 ctrl'!CG202:CW202)</f>
        <v>1.217870909090909</v>
      </c>
      <c r="BG204">
        <f>AVERAGE('UAS ctrl'!CG202:CW202)</f>
        <v>1.1474958333333334</v>
      </c>
      <c r="BH204">
        <f>AVERAGE(expt!CG202:CW202)</f>
        <v>0.89687416666666664</v>
      </c>
      <c r="BJ204">
        <f>STDEV('Gal4 ctrl'!CG202:CW202)/SQRT(COUNT('Gal4 ctrl'!CG202:CW202))</f>
        <v>9.7884617841197646E-2</v>
      </c>
      <c r="BK204">
        <f>STDEV('UAS ctrl'!CG202:CW202)/SQRT(COUNT('UAS ctrl'!CG202:CW202))</f>
        <v>9.9818987069005771E-2</v>
      </c>
      <c r="BL204">
        <f>STDEV(expt!CG202:CW202)/SQRT(COUNT(expt!CG202:CW202))</f>
        <v>5.5553677284094785E-2</v>
      </c>
    </row>
    <row r="205" spans="15:64" x14ac:dyDescent="0.2">
      <c r="O205">
        <v>202</v>
      </c>
      <c r="P205">
        <f>AVERAGE('Gal4 ctrl'!C203:R203)</f>
        <v>6.5116909090909081</v>
      </c>
      <c r="Q205">
        <f>AVERAGE('UAS ctrl'!C203:R203)</f>
        <v>6.3839749999999995</v>
      </c>
      <c r="R205">
        <f>AVERAGE(expt!C203:R203)</f>
        <v>4.7119458333333339</v>
      </c>
      <c r="T205">
        <f>STDEV('Gal4 ctrl'!C203:R203)/SQRT(COUNT('Gal4 ctrl'!C203:R203))</f>
        <v>1.0903645117327885</v>
      </c>
      <c r="U205">
        <f>STDEV('UAS ctrl'!C203:R203)/SQRT(COUNT('UAS ctrl'!C203:R203))</f>
        <v>0.87445417045781271</v>
      </c>
      <c r="V205">
        <f>STDEV(expt!C203:R203)/SQRT(COUNT(expt!C203:R203))</f>
        <v>1.1467191220519006</v>
      </c>
      <c r="X205">
        <f>AVERAGE('Gal4 ctrl'!AJ203:AY203)</f>
        <v>5.3263727272727275</v>
      </c>
      <c r="Y205">
        <f>AVERAGE('UAS ctrl'!AJ203:AY203)</f>
        <v>4.3881333333333332</v>
      </c>
      <c r="Z205">
        <f>AVERAGE(expt!AJ203:AY203)</f>
        <v>3.8819175000000001</v>
      </c>
      <c r="AB205">
        <f>STDEV('Gal4 ctrl'!AJ203:AY203)/SQRT(COUNT('Gal4 ctrl'!AJ203:AY203))</f>
        <v>0.98849619598209548</v>
      </c>
      <c r="AC205">
        <f>STDEV('UAS ctrl'!AJ203:AY203)/SQRT(COUNT('UAS ctrl'!AJ203:AY203))</f>
        <v>0.75578563322137726</v>
      </c>
      <c r="AD205">
        <f>STDEV(expt!AJ203:AY203)/SQRT(COUNT(expt!AJ203:AY203))</f>
        <v>0.88441738867864805</v>
      </c>
      <c r="AF205">
        <f>AVERAGE('Gal4 ctrl'!BQ203:CF203)</f>
        <v>5.7038672727272717</v>
      </c>
      <c r="AG205">
        <f>AVERAGE('UAS ctrl'!BQ203:CF203)</f>
        <v>4.2719858333333329</v>
      </c>
      <c r="AH205">
        <f>AVERAGE(expt!BQ203:CF203)</f>
        <v>2.9659108333333335</v>
      </c>
      <c r="AJ205">
        <f>STDEV('Gal4 ctrl'!BQ203:CF203)/SQRT(COUNT('Gal4 ctrl'!BQ203:CF203))</f>
        <v>1.1532613641551048</v>
      </c>
      <c r="AK205">
        <f>STDEV('UAS ctrl'!BQ203:CF203)/SQRT(COUNT('UAS ctrl'!BQ203:CF203))</f>
        <v>0.81756845549957913</v>
      </c>
      <c r="AL205">
        <f>STDEV(expt!BQ203:CF203)/SQRT(COUNT(expt!BQ203:CF203))</f>
        <v>0.72297805848601637</v>
      </c>
      <c r="AP205">
        <f>AVERAGE('Gal4 ctrl'!S203:AI203)</f>
        <v>1.558599090909091</v>
      </c>
      <c r="AQ205">
        <f>AVERAGE('UAS ctrl'!S203:AI203)</f>
        <v>1.3596958333333333</v>
      </c>
      <c r="AR205">
        <f>AVERAGE(expt!S203:AI203)</f>
        <v>1.24613</v>
      </c>
      <c r="AT205">
        <f>STDEV('Gal4 ctrl'!S203:AI203)/SQRT(COUNT('Gal4 ctrl'!S203:AI203))</f>
        <v>0.14148948590847499</v>
      </c>
      <c r="AU205">
        <f>STDEV('UAS ctrl'!S203:AI203)/SQRT(COUNT('UAS ctrl'!S203:AI203))</f>
        <v>8.5921262065549703E-2</v>
      </c>
      <c r="AV205">
        <f>STDEV(expt!S203:AI203)/SQRT(COUNT(expt!S203:AI203))</f>
        <v>0.11728482108124909</v>
      </c>
      <c r="AX205">
        <f>AVERAGE('Gal4 ctrl'!AZ203:BP203)</f>
        <v>1.3244872727272727</v>
      </c>
      <c r="AY205">
        <f>AVERAGE('UAS ctrl'!AZ203:BP203)</f>
        <v>1.2220608333333334</v>
      </c>
      <c r="AZ205">
        <f>AVERAGE(expt!AZ203:BP203)</f>
        <v>1.0236033333333334</v>
      </c>
      <c r="BB205">
        <f>STDEV('Gal4 ctrl'!AZ203:BP203)/SQRT(COUNT('Gal4 ctrl'!AZ203:BP203))</f>
        <v>0.11688573752399807</v>
      </c>
      <c r="BC205">
        <f>STDEV('UAS ctrl'!AZ203:BP203)/SQRT(COUNT('UAS ctrl'!AZ203:BP203))</f>
        <v>9.1292704913324807E-2</v>
      </c>
      <c r="BD205">
        <f>STDEV(expt!AZ203:BP203)/SQRT(COUNT(expt!AZ203:BP203))</f>
        <v>9.9582230299457147E-2</v>
      </c>
      <c r="BF205">
        <f>AVERAGE('Gal4 ctrl'!CG203:CW203)</f>
        <v>1.1794754545454547</v>
      </c>
      <c r="BG205">
        <f>AVERAGE('UAS ctrl'!CG203:CW203)</f>
        <v>1.0635283333333334</v>
      </c>
      <c r="BH205">
        <f>AVERAGE(expt!CG203:CW203)</f>
        <v>0.8262016666666665</v>
      </c>
      <c r="BJ205">
        <f>STDEV('Gal4 ctrl'!CG203:CW203)/SQRT(COUNT('Gal4 ctrl'!CG203:CW203))</f>
        <v>9.2422153615044869E-2</v>
      </c>
      <c r="BK205">
        <f>STDEV('UAS ctrl'!CG203:CW203)/SQRT(COUNT('UAS ctrl'!CG203:CW203))</f>
        <v>9.0372588276914176E-2</v>
      </c>
      <c r="BL205">
        <f>STDEV(expt!CG203:CW203)/SQRT(COUNT(expt!CG203:CW203))</f>
        <v>6.3543961063395174E-2</v>
      </c>
    </row>
    <row r="206" spans="15:64" x14ac:dyDescent="0.2">
      <c r="O206">
        <v>203</v>
      </c>
      <c r="P206">
        <f>AVERAGE('Gal4 ctrl'!C204:R204)</f>
        <v>6.5112454545454543</v>
      </c>
      <c r="Q206">
        <f>AVERAGE('UAS ctrl'!C204:R204)</f>
        <v>6.2150583333333342</v>
      </c>
      <c r="R206">
        <f>AVERAGE(expt!C204:R204)</f>
        <v>4.4759358333333328</v>
      </c>
      <c r="T206">
        <f>STDEV('Gal4 ctrl'!C204:R204)/SQRT(COUNT('Gal4 ctrl'!C204:R204))</f>
        <v>1.077450483010167</v>
      </c>
      <c r="U206">
        <f>STDEV('UAS ctrl'!C204:R204)/SQRT(COUNT('UAS ctrl'!C204:R204))</f>
        <v>0.81729284433596816</v>
      </c>
      <c r="V206">
        <f>STDEV(expt!C204:R204)/SQRT(COUNT(expt!C204:R204))</f>
        <v>1.116730048296757</v>
      </c>
      <c r="X206">
        <f>AVERAGE('Gal4 ctrl'!AJ204:AY204)</f>
        <v>5.0812999999999997</v>
      </c>
      <c r="Y206">
        <f>AVERAGE('UAS ctrl'!AJ204:AY204)</f>
        <v>4.5617416666666664</v>
      </c>
      <c r="Z206">
        <f>AVERAGE(expt!AJ204:AY204)</f>
        <v>3.571929166666667</v>
      </c>
      <c r="AB206">
        <f>STDEV('Gal4 ctrl'!AJ204:AY204)/SQRT(COUNT('Gal4 ctrl'!AJ204:AY204))</f>
        <v>0.95896536737161742</v>
      </c>
      <c r="AC206">
        <f>STDEV('UAS ctrl'!AJ204:AY204)/SQRT(COUNT('UAS ctrl'!AJ204:AY204))</f>
        <v>0.76190426986143167</v>
      </c>
      <c r="AD206">
        <f>STDEV(expt!AJ204:AY204)/SQRT(COUNT(expt!AJ204:AY204))</f>
        <v>0.83436757547390894</v>
      </c>
      <c r="AF206">
        <f>AVERAGE('Gal4 ctrl'!BQ204:CF204)</f>
        <v>5.217254545454546</v>
      </c>
      <c r="AG206">
        <f>AVERAGE('UAS ctrl'!BQ204:CF204)</f>
        <v>4.4698400000000005</v>
      </c>
      <c r="AH206">
        <f>AVERAGE(expt!BQ204:CF204)</f>
        <v>2.6217666666666664</v>
      </c>
      <c r="AJ206">
        <f>STDEV('Gal4 ctrl'!BQ204:CF204)/SQRT(COUNT('Gal4 ctrl'!BQ204:CF204))</f>
        <v>0.89310499325398773</v>
      </c>
      <c r="AK206">
        <f>STDEV('UAS ctrl'!BQ204:CF204)/SQRT(COUNT('UAS ctrl'!BQ204:CF204))</f>
        <v>0.87164866825615428</v>
      </c>
      <c r="AL206">
        <f>STDEV(expt!BQ204:CF204)/SQRT(COUNT(expt!BQ204:CF204))</f>
        <v>0.71847554712858308</v>
      </c>
      <c r="AP206">
        <f>AVERAGE('Gal4 ctrl'!S204:AI204)</f>
        <v>1.5590536363636363</v>
      </c>
      <c r="AQ206">
        <f>AVERAGE('UAS ctrl'!S204:AI204)</f>
        <v>1.4572116666666668</v>
      </c>
      <c r="AR206">
        <f>AVERAGE(expt!S204:AI204)</f>
        <v>1.2212516666666666</v>
      </c>
      <c r="AT206">
        <f>STDEV('Gal4 ctrl'!S204:AI204)/SQRT(COUNT('Gal4 ctrl'!S204:AI204))</f>
        <v>0.11703049368179634</v>
      </c>
      <c r="AU206">
        <f>STDEV('UAS ctrl'!S204:AI204)/SQRT(COUNT('UAS ctrl'!S204:AI204))</f>
        <v>0.12261009468200111</v>
      </c>
      <c r="AV206">
        <f>STDEV(expt!S204:AI204)/SQRT(COUNT(expt!S204:AI204))</f>
        <v>0.10112363302318643</v>
      </c>
      <c r="AX206">
        <f>AVERAGE('Gal4 ctrl'!AZ204:BP204)</f>
        <v>1.2832254545454544</v>
      </c>
      <c r="AY206">
        <f>AVERAGE('UAS ctrl'!AZ204:BP204)</f>
        <v>1.2112716666666665</v>
      </c>
      <c r="AZ206">
        <f>AVERAGE(expt!AZ204:BP204)</f>
        <v>1.0282316666666667</v>
      </c>
      <c r="BB206">
        <f>STDEV('Gal4 ctrl'!AZ204:BP204)/SQRT(COUNT('Gal4 ctrl'!AZ204:BP204))</f>
        <v>0.12039138157287184</v>
      </c>
      <c r="BC206">
        <f>STDEV('UAS ctrl'!AZ204:BP204)/SQRT(COUNT('UAS ctrl'!AZ204:BP204))</f>
        <v>8.5466432510729898E-2</v>
      </c>
      <c r="BD206">
        <f>STDEV(expt!AZ204:BP204)/SQRT(COUNT(expt!AZ204:BP204))</f>
        <v>9.5572728944659111E-2</v>
      </c>
      <c r="BF206">
        <f>AVERAGE('Gal4 ctrl'!CG204:CW204)</f>
        <v>1.227088181818182</v>
      </c>
      <c r="BG206">
        <f>AVERAGE('UAS ctrl'!CG204:CW204)</f>
        <v>1.0545433333333334</v>
      </c>
      <c r="BH206">
        <f>AVERAGE(expt!CG204:CW204)</f>
        <v>0.82860999999999985</v>
      </c>
      <c r="BJ206">
        <f>STDEV('Gal4 ctrl'!CG204:CW204)/SQRT(COUNT('Gal4 ctrl'!CG204:CW204))</f>
        <v>0.1248662748908765</v>
      </c>
      <c r="BK206">
        <f>STDEV('UAS ctrl'!CG204:CW204)/SQRT(COUNT('UAS ctrl'!CG204:CW204))</f>
        <v>0.1064527506535983</v>
      </c>
      <c r="BL206">
        <f>STDEV(expt!CG204:CW204)/SQRT(COUNT(expt!CG204:CW204))</f>
        <v>7.0388496251486063E-2</v>
      </c>
    </row>
    <row r="207" spans="15:64" x14ac:dyDescent="0.2">
      <c r="O207">
        <v>204</v>
      </c>
      <c r="P207">
        <f>AVERAGE('Gal4 ctrl'!C205:R205)</f>
        <v>5.7550636363636363</v>
      </c>
      <c r="Q207">
        <f>AVERAGE('UAS ctrl'!C205:R205)</f>
        <v>5.8541750000000006</v>
      </c>
      <c r="R207">
        <f>AVERAGE(expt!C205:R205)</f>
        <v>4.8059866666666666</v>
      </c>
      <c r="T207">
        <f>STDEV('Gal4 ctrl'!C205:R205)/SQRT(COUNT('Gal4 ctrl'!C205:R205))</f>
        <v>1.19461870389089</v>
      </c>
      <c r="U207">
        <f>STDEV('UAS ctrl'!C205:R205)/SQRT(COUNT('UAS ctrl'!C205:R205))</f>
        <v>0.75094746861881145</v>
      </c>
      <c r="V207">
        <f>STDEV(expt!C205:R205)/SQRT(COUNT(expt!C205:R205))</f>
        <v>1.1903431404668849</v>
      </c>
      <c r="X207">
        <f>AVERAGE('Gal4 ctrl'!AJ205:AY205)</f>
        <v>5.3428509090909095</v>
      </c>
      <c r="Y207">
        <f>AVERAGE('UAS ctrl'!AJ205:AY205)</f>
        <v>4.1764833333333335</v>
      </c>
      <c r="Z207">
        <f>AVERAGE(expt!AJ205:AY205)</f>
        <v>3.6129608333333327</v>
      </c>
      <c r="AB207">
        <f>STDEV('Gal4 ctrl'!AJ205:AY205)/SQRT(COUNT('Gal4 ctrl'!AJ205:AY205))</f>
        <v>1.0351837932248418</v>
      </c>
      <c r="AC207">
        <f>STDEV('UAS ctrl'!AJ205:AY205)/SQRT(COUNT('UAS ctrl'!AJ205:AY205))</f>
        <v>0.83216287958341728</v>
      </c>
      <c r="AD207">
        <f>STDEV(expt!AJ205:AY205)/SQRT(COUNT(expt!AJ205:AY205))</f>
        <v>0.80337576687607737</v>
      </c>
      <c r="AF207">
        <f>AVERAGE('Gal4 ctrl'!BQ205:CF205)</f>
        <v>5.3152590909090911</v>
      </c>
      <c r="AG207">
        <f>AVERAGE('UAS ctrl'!BQ205:CF205)</f>
        <v>4.0576258333333337</v>
      </c>
      <c r="AH207">
        <f>AVERAGE(expt!BQ205:CF205)</f>
        <v>2.6934283333333333</v>
      </c>
      <c r="AJ207">
        <f>STDEV('Gal4 ctrl'!BQ205:CF205)/SQRT(COUNT('Gal4 ctrl'!BQ205:CF205))</f>
        <v>0.7400837245271088</v>
      </c>
      <c r="AK207">
        <f>STDEV('UAS ctrl'!BQ205:CF205)/SQRT(COUNT('UAS ctrl'!BQ205:CF205))</f>
        <v>0.8696992459957309</v>
      </c>
      <c r="AL207">
        <f>STDEV(expt!BQ205:CF205)/SQRT(COUNT(expt!BQ205:CF205))</f>
        <v>0.8414221313688649</v>
      </c>
      <c r="AP207">
        <f>AVERAGE('Gal4 ctrl'!S205:AI205)</f>
        <v>1.5662518181818184</v>
      </c>
      <c r="AQ207">
        <f>AVERAGE('UAS ctrl'!S205:AI205)</f>
        <v>1.3358233333333331</v>
      </c>
      <c r="AR207">
        <f>AVERAGE(expt!S205:AI205)</f>
        <v>1.3466674999999999</v>
      </c>
      <c r="AT207">
        <f>STDEV('Gal4 ctrl'!S205:AI205)/SQRT(COUNT('Gal4 ctrl'!S205:AI205))</f>
        <v>0.14038788128751253</v>
      </c>
      <c r="AU207">
        <f>STDEV('UAS ctrl'!S205:AI205)/SQRT(COUNT('UAS ctrl'!S205:AI205))</f>
        <v>9.5077153553195057E-2</v>
      </c>
      <c r="AV207">
        <f>STDEV(expt!S205:AI205)/SQRT(COUNT(expt!S205:AI205))</f>
        <v>0.11893920268371534</v>
      </c>
      <c r="AX207">
        <f>AVERAGE('Gal4 ctrl'!AZ205:BP205)</f>
        <v>1.3877390909090908</v>
      </c>
      <c r="AY207">
        <f>AVERAGE('UAS ctrl'!AZ205:BP205)</f>
        <v>1.2503716666666664</v>
      </c>
      <c r="AZ207">
        <f>AVERAGE(expt!AZ205:BP205)</f>
        <v>1.1070316666666666</v>
      </c>
      <c r="BB207">
        <f>STDEV('Gal4 ctrl'!AZ205:BP205)/SQRT(COUNT('Gal4 ctrl'!AZ205:BP205))</f>
        <v>0.17081740274581658</v>
      </c>
      <c r="BC207">
        <f>STDEV('UAS ctrl'!AZ205:BP205)/SQRT(COUNT('UAS ctrl'!AZ205:BP205))</f>
        <v>0.11372188702770211</v>
      </c>
      <c r="BD207">
        <f>STDEV(expt!AZ205:BP205)/SQRT(COUNT(expt!AZ205:BP205))</f>
        <v>0.10449567007727645</v>
      </c>
      <c r="BF207">
        <f>AVERAGE('Gal4 ctrl'!CG205:CW205)</f>
        <v>1.2035681818181816</v>
      </c>
      <c r="BG207">
        <f>AVERAGE('UAS ctrl'!CG205:CW205)</f>
        <v>1.0270541666666668</v>
      </c>
      <c r="BH207">
        <f>AVERAGE(expt!CG205:CW205)</f>
        <v>0.85627833333333336</v>
      </c>
      <c r="BJ207">
        <f>STDEV('Gal4 ctrl'!CG205:CW205)/SQRT(COUNT('Gal4 ctrl'!CG205:CW205))</f>
        <v>0.10468552172898347</v>
      </c>
      <c r="BK207">
        <f>STDEV('UAS ctrl'!CG205:CW205)/SQRT(COUNT('UAS ctrl'!CG205:CW205))</f>
        <v>9.7873525450081517E-2</v>
      </c>
      <c r="BL207">
        <f>STDEV(expt!CG205:CW205)/SQRT(COUNT(expt!CG205:CW205))</f>
        <v>9.9721175062310985E-2</v>
      </c>
    </row>
    <row r="208" spans="15:64" x14ac:dyDescent="0.2">
      <c r="O208">
        <v>205</v>
      </c>
      <c r="P208">
        <f>AVERAGE('Gal4 ctrl'!C206:R206)</f>
        <v>6.6166863636363624</v>
      </c>
      <c r="Q208">
        <f>AVERAGE('UAS ctrl'!C206:R206)</f>
        <v>5.9689833333333331</v>
      </c>
      <c r="R208">
        <f>AVERAGE(expt!C206:R206)</f>
        <v>4.4091875000000007</v>
      </c>
      <c r="T208">
        <f>STDEV('Gal4 ctrl'!C206:R206)/SQRT(COUNT('Gal4 ctrl'!C206:R206))</f>
        <v>1.2317428383482949</v>
      </c>
      <c r="U208">
        <f>STDEV('UAS ctrl'!C206:R206)/SQRT(COUNT('UAS ctrl'!C206:R206))</f>
        <v>0.75942845044045082</v>
      </c>
      <c r="V208">
        <f>STDEV(expt!C206:R206)/SQRT(COUNT(expt!C206:R206))</f>
        <v>0.89270368892306906</v>
      </c>
      <c r="X208">
        <f>AVERAGE('Gal4 ctrl'!AJ206:AY206)</f>
        <v>5.6205363636363623</v>
      </c>
      <c r="Y208">
        <f>AVERAGE('UAS ctrl'!AJ206:AY206)</f>
        <v>4.4404083333333331</v>
      </c>
      <c r="Z208">
        <f>AVERAGE(expt!AJ206:AY206)</f>
        <v>3.6337475000000001</v>
      </c>
      <c r="AB208">
        <f>STDEV('Gal4 ctrl'!AJ206:AY206)/SQRT(COUNT('Gal4 ctrl'!AJ206:AY206))</f>
        <v>1.0382363516404964</v>
      </c>
      <c r="AC208">
        <f>STDEV('UAS ctrl'!AJ206:AY206)/SQRT(COUNT('UAS ctrl'!AJ206:AY206))</f>
        <v>0.92271035726428152</v>
      </c>
      <c r="AD208">
        <f>STDEV(expt!AJ206:AY206)/SQRT(COUNT(expt!AJ206:AY206))</f>
        <v>0.87435166001870335</v>
      </c>
      <c r="AF208">
        <f>AVERAGE('Gal4 ctrl'!BQ206:CF206)</f>
        <v>5.4041645454545453</v>
      </c>
      <c r="AG208">
        <f>AVERAGE('UAS ctrl'!BQ206:CF206)</f>
        <v>4.0374175000000001</v>
      </c>
      <c r="AH208">
        <f>AVERAGE(expt!BQ206:CF206)</f>
        <v>2.6166974999999999</v>
      </c>
      <c r="AJ208">
        <f>STDEV('Gal4 ctrl'!BQ206:CF206)/SQRT(COUNT('Gal4 ctrl'!BQ206:CF206))</f>
        <v>1.0000220835937603</v>
      </c>
      <c r="AK208">
        <f>STDEV('UAS ctrl'!BQ206:CF206)/SQRT(COUNT('UAS ctrl'!BQ206:CF206))</f>
        <v>0.8200973202726437</v>
      </c>
      <c r="AL208">
        <f>STDEV(expt!BQ206:CF206)/SQRT(COUNT(expt!BQ206:CF206))</f>
        <v>0.70321019846985111</v>
      </c>
      <c r="AP208">
        <f>AVERAGE('Gal4 ctrl'!S206:AI206)</f>
        <v>1.4997054545454545</v>
      </c>
      <c r="AQ208">
        <f>AVERAGE('UAS ctrl'!S206:AI206)</f>
        <v>1.4739583333333333</v>
      </c>
      <c r="AR208">
        <f>AVERAGE(expt!S206:AI206)</f>
        <v>1.3934875</v>
      </c>
      <c r="AT208">
        <f>STDEV('Gal4 ctrl'!S206:AI206)/SQRT(COUNT('Gal4 ctrl'!S206:AI206))</f>
        <v>0.14325711033195257</v>
      </c>
      <c r="AU208">
        <f>STDEV('UAS ctrl'!S206:AI206)/SQRT(COUNT('UAS ctrl'!S206:AI206))</f>
        <v>0.14488127452270436</v>
      </c>
      <c r="AV208">
        <f>STDEV(expt!S206:AI206)/SQRT(COUNT(expt!S206:AI206))</f>
        <v>0.1313793907845392</v>
      </c>
      <c r="AX208">
        <f>AVERAGE('Gal4 ctrl'!AZ206:BP206)</f>
        <v>1.3996745454545456</v>
      </c>
      <c r="AY208">
        <f>AVERAGE('UAS ctrl'!AZ206:BP206)</f>
        <v>1.2011566666666664</v>
      </c>
      <c r="AZ208">
        <f>AVERAGE(expt!AZ206:BP206)</f>
        <v>1.0449550000000001</v>
      </c>
      <c r="BB208">
        <f>STDEV('Gal4 ctrl'!AZ206:BP206)/SQRT(COUNT('Gal4 ctrl'!AZ206:BP206))</f>
        <v>0.10362455578905659</v>
      </c>
      <c r="BC208">
        <f>STDEV('UAS ctrl'!AZ206:BP206)/SQRT(COUNT('UAS ctrl'!AZ206:BP206))</f>
        <v>0.10156535280997257</v>
      </c>
      <c r="BD208">
        <f>STDEV(expt!AZ206:BP206)/SQRT(COUNT(expt!AZ206:BP206))</f>
        <v>8.8298528725001921E-2</v>
      </c>
      <c r="BF208">
        <f>AVERAGE('Gal4 ctrl'!CG206:CW206)</f>
        <v>1.3204027272727272</v>
      </c>
      <c r="BG208">
        <f>AVERAGE('UAS ctrl'!CG206:CW206)</f>
        <v>1.0880883333333333</v>
      </c>
      <c r="BH208">
        <f>AVERAGE(expt!CG206:CW206)</f>
        <v>0.83531833333333338</v>
      </c>
      <c r="BJ208">
        <f>STDEV('Gal4 ctrl'!CG206:CW206)/SQRT(COUNT('Gal4 ctrl'!CG206:CW206))</f>
        <v>0.1397514789519462</v>
      </c>
      <c r="BK208">
        <f>STDEV('UAS ctrl'!CG206:CW206)/SQRT(COUNT('UAS ctrl'!CG206:CW206))</f>
        <v>0.11145176144204867</v>
      </c>
      <c r="BL208">
        <f>STDEV(expt!CG206:CW206)/SQRT(COUNT(expt!CG206:CW206))</f>
        <v>0.10827225063386846</v>
      </c>
    </row>
    <row r="209" spans="15:64" x14ac:dyDescent="0.2">
      <c r="O209">
        <v>206</v>
      </c>
      <c r="P209">
        <f>AVERAGE('Gal4 ctrl'!C207:R207)</f>
        <v>6.6441090909090912</v>
      </c>
      <c r="Q209">
        <f>AVERAGE('UAS ctrl'!C207:R207)</f>
        <v>5.9193083333333334</v>
      </c>
      <c r="R209">
        <f>AVERAGE(expt!C207:R207)</f>
        <v>4.4274966666666673</v>
      </c>
      <c r="T209">
        <f>STDEV('Gal4 ctrl'!C207:R207)/SQRT(COUNT('Gal4 ctrl'!C207:R207))</f>
        <v>1.118760128279561</v>
      </c>
      <c r="U209">
        <f>STDEV('UAS ctrl'!C207:R207)/SQRT(COUNT('UAS ctrl'!C207:R207))</f>
        <v>0.78233938447050344</v>
      </c>
      <c r="V209">
        <f>STDEV(expt!C207:R207)/SQRT(COUNT(expt!C207:R207))</f>
        <v>0.92820218918676922</v>
      </c>
      <c r="X209">
        <f>AVERAGE('Gal4 ctrl'!AJ207:AY207)</f>
        <v>5.4446636363636367</v>
      </c>
      <c r="Y209">
        <f>AVERAGE('UAS ctrl'!AJ207:AY207)</f>
        <v>4.5161249999999997</v>
      </c>
      <c r="Z209">
        <f>AVERAGE(expt!AJ207:AY207)</f>
        <v>3.708240833333333</v>
      </c>
      <c r="AB209">
        <f>STDEV('Gal4 ctrl'!AJ207:AY207)/SQRT(COUNT('Gal4 ctrl'!AJ207:AY207))</f>
        <v>0.85062525968444092</v>
      </c>
      <c r="AC209">
        <f>STDEV('UAS ctrl'!AJ207:AY207)/SQRT(COUNT('UAS ctrl'!AJ207:AY207))</f>
        <v>0.91108014575482688</v>
      </c>
      <c r="AD209">
        <f>STDEV(expt!AJ207:AY207)/SQRT(COUNT(expt!AJ207:AY207))</f>
        <v>0.78378485998590142</v>
      </c>
      <c r="AF209">
        <f>AVERAGE('Gal4 ctrl'!BQ207:CF207)</f>
        <v>5.3834690909090916</v>
      </c>
      <c r="AG209">
        <f>AVERAGE('UAS ctrl'!BQ207:CF207)</f>
        <v>4.0507641666666663</v>
      </c>
      <c r="AH209">
        <f>AVERAGE(expt!BQ207:CF207)</f>
        <v>2.9916324999999997</v>
      </c>
      <c r="AJ209">
        <f>STDEV('Gal4 ctrl'!BQ207:CF207)/SQRT(COUNT('Gal4 ctrl'!BQ207:CF207))</f>
        <v>0.92352089074707977</v>
      </c>
      <c r="AK209">
        <f>STDEV('UAS ctrl'!BQ207:CF207)/SQRT(COUNT('UAS ctrl'!BQ207:CF207))</f>
        <v>0.8510175441230573</v>
      </c>
      <c r="AL209">
        <f>STDEV(expt!BQ207:CF207)/SQRT(COUNT(expt!BQ207:CF207))</f>
        <v>0.71433751561735248</v>
      </c>
      <c r="AP209">
        <f>AVERAGE('Gal4 ctrl'!S207:AI207)</f>
        <v>1.5513018181818181</v>
      </c>
      <c r="AQ209">
        <f>AVERAGE('UAS ctrl'!S207:AI207)</f>
        <v>1.4074008333333337</v>
      </c>
      <c r="AR209">
        <f>AVERAGE(expt!S207:AI207)</f>
        <v>1.3928025000000002</v>
      </c>
      <c r="AT209">
        <f>STDEV('Gal4 ctrl'!S207:AI207)/SQRT(COUNT('Gal4 ctrl'!S207:AI207))</f>
        <v>0.16686748770870519</v>
      </c>
      <c r="AU209">
        <f>STDEV('UAS ctrl'!S207:AI207)/SQRT(COUNT('UAS ctrl'!S207:AI207))</f>
        <v>8.5807857788608971E-2</v>
      </c>
      <c r="AV209">
        <f>STDEV(expt!S207:AI207)/SQRT(COUNT(expt!S207:AI207))</f>
        <v>0.17135327636611294</v>
      </c>
      <c r="AX209">
        <f>AVERAGE('Gal4 ctrl'!AZ207:BP207)</f>
        <v>1.3635900000000001</v>
      </c>
      <c r="AY209">
        <f>AVERAGE('UAS ctrl'!AZ207:BP207)</f>
        <v>1.1757116666666667</v>
      </c>
      <c r="AZ209">
        <f>AVERAGE(expt!AZ207:BP207)</f>
        <v>0.99845999999999979</v>
      </c>
      <c r="BB209">
        <f>STDEV('Gal4 ctrl'!AZ207:BP207)/SQRT(COUNT('Gal4 ctrl'!AZ207:BP207))</f>
        <v>9.1596439063376861E-2</v>
      </c>
      <c r="BC209">
        <f>STDEV('UAS ctrl'!AZ207:BP207)/SQRT(COUNT('UAS ctrl'!AZ207:BP207))</f>
        <v>0.10003827100114725</v>
      </c>
      <c r="BD209">
        <f>STDEV(expt!AZ207:BP207)/SQRT(COUNT(expt!AZ207:BP207))</f>
        <v>9.288035197679527E-2</v>
      </c>
      <c r="BF209">
        <f>AVERAGE('Gal4 ctrl'!CG207:CW207)</f>
        <v>1.3537990909090907</v>
      </c>
      <c r="BG209">
        <f>AVERAGE('UAS ctrl'!CG207:CW207)</f>
        <v>1.0867333333333333</v>
      </c>
      <c r="BH209">
        <f>AVERAGE(expt!CG207:CW207)</f>
        <v>0.97677916666666675</v>
      </c>
      <c r="BJ209">
        <f>STDEV('Gal4 ctrl'!CG207:CW207)/SQRT(COUNT('Gal4 ctrl'!CG207:CW207))</f>
        <v>0.12085967367499598</v>
      </c>
      <c r="BK209">
        <f>STDEV('UAS ctrl'!CG207:CW207)/SQRT(COUNT('UAS ctrl'!CG207:CW207))</f>
        <v>9.9882759783759559E-2</v>
      </c>
      <c r="BL209">
        <f>STDEV(expt!CG207:CW207)/SQRT(COUNT(expt!CG207:CW207))</f>
        <v>0.13278321519325428</v>
      </c>
    </row>
    <row r="210" spans="15:64" x14ac:dyDescent="0.2">
      <c r="O210">
        <v>207</v>
      </c>
      <c r="P210">
        <f>AVERAGE('Gal4 ctrl'!C208:R208)</f>
        <v>6.9354454545454534</v>
      </c>
      <c r="Q210">
        <f>AVERAGE('UAS ctrl'!C208:R208)</f>
        <v>5.4433583333333324</v>
      </c>
      <c r="R210">
        <f>AVERAGE(expt!C208:R208)</f>
        <v>4.3699666666666666</v>
      </c>
      <c r="T210">
        <f>STDEV('Gal4 ctrl'!C208:R208)/SQRT(COUNT('Gal4 ctrl'!C208:R208))</f>
        <v>1.0875970841817584</v>
      </c>
      <c r="U210">
        <f>STDEV('UAS ctrl'!C208:R208)/SQRT(COUNT('UAS ctrl'!C208:R208))</f>
        <v>0.76134557333653829</v>
      </c>
      <c r="V210">
        <f>STDEV(expt!C208:R208)/SQRT(COUNT(expt!C208:R208))</f>
        <v>1.0703569628536513</v>
      </c>
      <c r="X210">
        <f>AVERAGE('Gal4 ctrl'!AJ208:AY208)</f>
        <v>5.5776363636363628</v>
      </c>
      <c r="Y210">
        <f>AVERAGE('UAS ctrl'!AJ208:AY208)</f>
        <v>4.4062874999999995</v>
      </c>
      <c r="Z210">
        <f>AVERAGE(expt!AJ208:AY208)</f>
        <v>3.2704124999999995</v>
      </c>
      <c r="AB210">
        <f>STDEV('Gal4 ctrl'!AJ208:AY208)/SQRT(COUNT('Gal4 ctrl'!AJ208:AY208))</f>
        <v>0.97420821932225665</v>
      </c>
      <c r="AC210">
        <f>STDEV('UAS ctrl'!AJ208:AY208)/SQRT(COUNT('UAS ctrl'!AJ208:AY208))</f>
        <v>0.82325025108640337</v>
      </c>
      <c r="AD210">
        <f>STDEV(expt!AJ208:AY208)/SQRT(COUNT(expt!AJ208:AY208))</f>
        <v>0.70031696053343995</v>
      </c>
      <c r="AF210">
        <f>AVERAGE('Gal4 ctrl'!BQ208:CF208)</f>
        <v>5.6372899999999992</v>
      </c>
      <c r="AG210">
        <f>AVERAGE('UAS ctrl'!BQ208:CF208)</f>
        <v>3.7169525000000001</v>
      </c>
      <c r="AH210">
        <f>AVERAGE(expt!BQ208:CF208)</f>
        <v>2.7868041666666663</v>
      </c>
      <c r="AJ210">
        <f>STDEV('Gal4 ctrl'!BQ208:CF208)/SQRT(COUNT('Gal4 ctrl'!BQ208:CF208))</f>
        <v>0.93243785484853969</v>
      </c>
      <c r="AK210">
        <f>STDEV('UAS ctrl'!BQ208:CF208)/SQRT(COUNT('UAS ctrl'!BQ208:CF208))</f>
        <v>0.66728902464206985</v>
      </c>
      <c r="AL210">
        <f>STDEV(expt!BQ208:CF208)/SQRT(COUNT(expt!BQ208:CF208))</f>
        <v>0.71250087988192168</v>
      </c>
      <c r="AP210">
        <f>AVERAGE('Gal4 ctrl'!S208:AI208)</f>
        <v>1.6469027272727272</v>
      </c>
      <c r="AQ210">
        <f>AVERAGE('UAS ctrl'!S208:AI208)</f>
        <v>1.482715833333333</v>
      </c>
      <c r="AR210">
        <f>AVERAGE(expt!S208:AI208)</f>
        <v>1.2226191666666668</v>
      </c>
      <c r="AT210">
        <f>STDEV('Gal4 ctrl'!S208:AI208)/SQRT(COUNT('Gal4 ctrl'!S208:AI208))</f>
        <v>0.17331865353153258</v>
      </c>
      <c r="AU210">
        <f>STDEV('UAS ctrl'!S208:AI208)/SQRT(COUNT('UAS ctrl'!S208:AI208))</f>
        <v>0.15772799311251184</v>
      </c>
      <c r="AV210">
        <f>STDEV(expt!S208:AI208)/SQRT(COUNT(expt!S208:AI208))</f>
        <v>0.10300814419448277</v>
      </c>
      <c r="AX210">
        <f>AVERAGE('Gal4 ctrl'!AZ208:BP208)</f>
        <v>1.3739709090909089</v>
      </c>
      <c r="AY210">
        <f>AVERAGE('UAS ctrl'!AZ208:BP208)</f>
        <v>1.1687708333333335</v>
      </c>
      <c r="AZ210">
        <f>AVERAGE(expt!AZ208:BP208)</f>
        <v>0.97805666666666646</v>
      </c>
      <c r="BB210">
        <f>STDEV('Gal4 ctrl'!AZ208:BP208)/SQRT(COUNT('Gal4 ctrl'!AZ208:BP208))</f>
        <v>0.12552399556516955</v>
      </c>
      <c r="BC210">
        <f>STDEV('UAS ctrl'!AZ208:BP208)/SQRT(COUNT('UAS ctrl'!AZ208:BP208))</f>
        <v>8.9703414477244073E-2</v>
      </c>
      <c r="BD210">
        <f>STDEV(expt!AZ208:BP208)/SQRT(COUNT(expt!AZ208:BP208))</f>
        <v>9.5178754610958025E-2</v>
      </c>
      <c r="BF210">
        <f>AVERAGE('Gal4 ctrl'!CG208:CW208)</f>
        <v>1.3298645454545452</v>
      </c>
      <c r="BG210">
        <f>AVERAGE('UAS ctrl'!CG208:CW208)</f>
        <v>1.0288891666666666</v>
      </c>
      <c r="BH210">
        <f>AVERAGE(expt!CG208:CW208)</f>
        <v>0.94305083333333339</v>
      </c>
      <c r="BJ210">
        <f>STDEV('Gal4 ctrl'!CG208:CW208)/SQRT(COUNT('Gal4 ctrl'!CG208:CW208))</f>
        <v>0.11615218978379305</v>
      </c>
      <c r="BK210">
        <f>STDEV('UAS ctrl'!CG208:CW208)/SQRT(COUNT('UAS ctrl'!CG208:CW208))</f>
        <v>9.9526219078330272E-2</v>
      </c>
      <c r="BL210">
        <f>STDEV(expt!CG208:CW208)/SQRT(COUNT(expt!CG208:CW208))</f>
        <v>0.11979261329770891</v>
      </c>
    </row>
    <row r="211" spans="15:64" x14ac:dyDescent="0.2">
      <c r="O211">
        <v>208</v>
      </c>
      <c r="P211">
        <f>AVERAGE('Gal4 ctrl'!C209:R209)</f>
        <v>6.623209090909091</v>
      </c>
      <c r="Q211">
        <f>AVERAGE('UAS ctrl'!C209:R209)</f>
        <v>6.1205083333333334</v>
      </c>
      <c r="R211">
        <f>AVERAGE(expt!C209:R209)</f>
        <v>4.5986333333333329</v>
      </c>
      <c r="T211">
        <f>STDEV('Gal4 ctrl'!C209:R209)/SQRT(COUNT('Gal4 ctrl'!C209:R209))</f>
        <v>0.97792753175037095</v>
      </c>
      <c r="U211">
        <f>STDEV('UAS ctrl'!C209:R209)/SQRT(COUNT('UAS ctrl'!C209:R209))</f>
        <v>0.81434523693451377</v>
      </c>
      <c r="V211">
        <f>STDEV(expt!C209:R209)/SQRT(COUNT(expt!C209:R209))</f>
        <v>0.99026190837157702</v>
      </c>
      <c r="X211">
        <f>AVERAGE('Gal4 ctrl'!AJ209:AY209)</f>
        <v>5.8021090909090924</v>
      </c>
      <c r="Y211">
        <f>AVERAGE('UAS ctrl'!AJ209:AY209)</f>
        <v>4.4153833333333337</v>
      </c>
      <c r="Z211">
        <f>AVERAGE(expt!AJ209:AY209)</f>
        <v>3.4715058333333331</v>
      </c>
      <c r="AB211">
        <f>STDEV('Gal4 ctrl'!AJ209:AY209)/SQRT(COUNT('Gal4 ctrl'!AJ209:AY209))</f>
        <v>1.0783960285749754</v>
      </c>
      <c r="AC211">
        <f>STDEV('UAS ctrl'!AJ209:AY209)/SQRT(COUNT('UAS ctrl'!AJ209:AY209))</f>
        <v>0.76235802670650665</v>
      </c>
      <c r="AD211">
        <f>STDEV(expt!AJ209:AY209)/SQRT(COUNT(expt!AJ209:AY209))</f>
        <v>0.64116394395975496</v>
      </c>
      <c r="AF211">
        <f>AVERAGE('Gal4 ctrl'!BQ209:CF209)</f>
        <v>5.6311618181818179</v>
      </c>
      <c r="AG211">
        <f>AVERAGE('UAS ctrl'!BQ209:CF209)</f>
        <v>3.8608825000000002</v>
      </c>
      <c r="AH211">
        <f>AVERAGE(expt!BQ209:CF209)</f>
        <v>2.5434958333333335</v>
      </c>
      <c r="AJ211">
        <f>STDEV('Gal4 ctrl'!BQ209:CF209)/SQRT(COUNT('Gal4 ctrl'!BQ209:CF209))</f>
        <v>0.88302324841403224</v>
      </c>
      <c r="AK211">
        <f>STDEV('UAS ctrl'!BQ209:CF209)/SQRT(COUNT('UAS ctrl'!BQ209:CF209))</f>
        <v>0.76551220946869547</v>
      </c>
      <c r="AL211">
        <f>STDEV(expt!BQ209:CF209)/SQRT(COUNT(expt!BQ209:CF209))</f>
        <v>0.64522840630095024</v>
      </c>
      <c r="AP211">
        <f>AVERAGE('Gal4 ctrl'!S209:AI209)</f>
        <v>1.6281545454545456</v>
      </c>
      <c r="AQ211">
        <f>AVERAGE('UAS ctrl'!S209:AI209)</f>
        <v>1.4313116666666668</v>
      </c>
      <c r="AR211">
        <f>AVERAGE(expt!S209:AI209)</f>
        <v>1.2894416666666668</v>
      </c>
      <c r="AT211">
        <f>STDEV('Gal4 ctrl'!S209:AI209)/SQRT(COUNT('Gal4 ctrl'!S209:AI209))</f>
        <v>0.15958601586242743</v>
      </c>
      <c r="AU211">
        <f>STDEV('UAS ctrl'!S209:AI209)/SQRT(COUNT('UAS ctrl'!S209:AI209))</f>
        <v>8.9810527786349362E-2</v>
      </c>
      <c r="AV211">
        <f>STDEV(expt!S209:AI209)/SQRT(COUNT(expt!S209:AI209))</f>
        <v>0.10077074237063686</v>
      </c>
      <c r="AX211">
        <f>AVERAGE('Gal4 ctrl'!AZ209:BP209)</f>
        <v>1.3949718181818183</v>
      </c>
      <c r="AY211">
        <f>AVERAGE('UAS ctrl'!AZ209:BP209)</f>
        <v>1.135875</v>
      </c>
      <c r="AZ211">
        <f>AVERAGE(expt!AZ209:BP209)</f>
        <v>1.0079941666666665</v>
      </c>
      <c r="BB211">
        <f>STDEV('Gal4 ctrl'!AZ209:BP209)/SQRT(COUNT('Gal4 ctrl'!AZ209:BP209))</f>
        <v>0.15524213028695844</v>
      </c>
      <c r="BC211">
        <f>STDEV('UAS ctrl'!AZ209:BP209)/SQRT(COUNT('UAS ctrl'!AZ209:BP209))</f>
        <v>7.3048919489862293E-2</v>
      </c>
      <c r="BD211">
        <f>STDEV(expt!AZ209:BP209)/SQRT(COUNT(expt!AZ209:BP209))</f>
        <v>9.1597042300885723E-2</v>
      </c>
      <c r="BF211">
        <f>AVERAGE('Gal4 ctrl'!CG209:CW209)</f>
        <v>1.2743218181818183</v>
      </c>
      <c r="BG211">
        <f>AVERAGE('UAS ctrl'!CG209:CW209)</f>
        <v>1.0087025000000001</v>
      </c>
      <c r="BH211">
        <f>AVERAGE(expt!CG209:CW209)</f>
        <v>0.83994249999999993</v>
      </c>
      <c r="BJ211">
        <f>STDEV('Gal4 ctrl'!CG209:CW209)/SQRT(COUNT('Gal4 ctrl'!CG209:CW209))</f>
        <v>0.11767387959810537</v>
      </c>
      <c r="BK211">
        <f>STDEV('UAS ctrl'!CG209:CW209)/SQRT(COUNT('UAS ctrl'!CG209:CW209))</f>
        <v>0.10424714589600101</v>
      </c>
      <c r="BL211">
        <f>STDEV(expt!CG209:CW209)/SQRT(COUNT(expt!CG209:CW209))</f>
        <v>0.11092495723717084</v>
      </c>
    </row>
    <row r="212" spans="15:64" x14ac:dyDescent="0.2">
      <c r="O212">
        <v>209</v>
      </c>
      <c r="P212">
        <f>AVERAGE('Gal4 ctrl'!C210:R210)</f>
        <v>6.5798818181818168</v>
      </c>
      <c r="Q212">
        <f>AVERAGE('UAS ctrl'!C210:R210)</f>
        <v>6.1311166666666672</v>
      </c>
      <c r="R212">
        <f>AVERAGE(expt!C210:R210)</f>
        <v>5.0688666666666657</v>
      </c>
      <c r="T212">
        <f>STDEV('Gal4 ctrl'!C210:R210)/SQRT(COUNT('Gal4 ctrl'!C210:R210))</f>
        <v>1.0441484008788471</v>
      </c>
      <c r="U212">
        <f>STDEV('UAS ctrl'!C210:R210)/SQRT(COUNT('UAS ctrl'!C210:R210))</f>
        <v>0.7683365610429802</v>
      </c>
      <c r="V212">
        <f>STDEV(expt!C210:R210)/SQRT(COUNT(expt!C210:R210))</f>
        <v>0.92252056964283591</v>
      </c>
      <c r="X212">
        <f>AVERAGE('Gal4 ctrl'!AJ210:AY210)</f>
        <v>6.0091818181818182</v>
      </c>
      <c r="Y212">
        <f>AVERAGE('UAS ctrl'!AJ210:AY210)</f>
        <v>4.9421833333333334</v>
      </c>
      <c r="Z212">
        <f>AVERAGE(expt!AJ210:AY210)</f>
        <v>3.5601775000000004</v>
      </c>
      <c r="AB212">
        <f>STDEV('Gal4 ctrl'!AJ210:AY210)/SQRT(COUNT('Gal4 ctrl'!AJ210:AY210))</f>
        <v>1.1567595911006345</v>
      </c>
      <c r="AC212">
        <f>STDEV('UAS ctrl'!AJ210:AY210)/SQRT(COUNT('UAS ctrl'!AJ210:AY210))</f>
        <v>0.86652323141437348</v>
      </c>
      <c r="AD212">
        <f>STDEV(expt!AJ210:AY210)/SQRT(COUNT(expt!AJ210:AY210))</f>
        <v>0.72233654696967109</v>
      </c>
      <c r="AF212">
        <f>AVERAGE('Gal4 ctrl'!BQ210:CF210)</f>
        <v>5.1973245454545456</v>
      </c>
      <c r="AG212">
        <f>AVERAGE('UAS ctrl'!BQ210:CF210)</f>
        <v>3.1359958333333329</v>
      </c>
      <c r="AH212">
        <f>AVERAGE(expt!BQ210:CF210)</f>
        <v>2.5053583333333336</v>
      </c>
      <c r="AJ212">
        <f>STDEV('Gal4 ctrl'!BQ210:CF210)/SQRT(COUNT('Gal4 ctrl'!BQ210:CF210))</f>
        <v>0.90439717578402201</v>
      </c>
      <c r="AK212">
        <f>STDEV('UAS ctrl'!BQ210:CF210)/SQRT(COUNT('UAS ctrl'!BQ210:CF210))</f>
        <v>0.58629611308137741</v>
      </c>
      <c r="AL212">
        <f>STDEV(expt!BQ210:CF210)/SQRT(COUNT(expt!BQ210:CF210))</f>
        <v>0.69521144881604102</v>
      </c>
      <c r="AP212">
        <f>AVERAGE('Gal4 ctrl'!S210:AI210)</f>
        <v>1.4943054545454544</v>
      </c>
      <c r="AQ212">
        <f>AVERAGE('UAS ctrl'!S210:AI210)</f>
        <v>1.5156675000000002</v>
      </c>
      <c r="AR212">
        <f>AVERAGE(expt!S210:AI210)</f>
        <v>1.3746708333333331</v>
      </c>
      <c r="AT212">
        <f>STDEV('Gal4 ctrl'!S210:AI210)/SQRT(COUNT('Gal4 ctrl'!S210:AI210))</f>
        <v>0.11160670700246429</v>
      </c>
      <c r="AU212">
        <f>STDEV('UAS ctrl'!S210:AI210)/SQRT(COUNT('UAS ctrl'!S210:AI210))</f>
        <v>9.9604534452617605E-2</v>
      </c>
      <c r="AV212">
        <f>STDEV(expt!S210:AI210)/SQRT(COUNT(expt!S210:AI210))</f>
        <v>8.1601713917851454E-2</v>
      </c>
      <c r="AX212">
        <f>AVERAGE('Gal4 ctrl'!AZ210:BP210)</f>
        <v>1.5076363636363639</v>
      </c>
      <c r="AY212">
        <f>AVERAGE('UAS ctrl'!AZ210:BP210)</f>
        <v>1.2872000000000001</v>
      </c>
      <c r="AZ212">
        <f>AVERAGE(expt!AZ210:BP210)</f>
        <v>1.0553441666666665</v>
      </c>
      <c r="BB212">
        <f>STDEV('Gal4 ctrl'!AZ210:BP210)/SQRT(COUNT('Gal4 ctrl'!AZ210:BP210))</f>
        <v>0.14124455098916969</v>
      </c>
      <c r="BC212">
        <f>STDEV('UAS ctrl'!AZ210:BP210)/SQRT(COUNT('UAS ctrl'!AZ210:BP210))</f>
        <v>0.10923795565672491</v>
      </c>
      <c r="BD212">
        <f>STDEV(expt!AZ210:BP210)/SQRT(COUNT(expt!AZ210:BP210))</f>
        <v>0.11119837227292961</v>
      </c>
      <c r="BF212">
        <f>AVERAGE('Gal4 ctrl'!CG210:CW210)</f>
        <v>1.2763436363636365</v>
      </c>
      <c r="BG212">
        <f>AVERAGE('UAS ctrl'!CG210:CW210)</f>
        <v>0.9866708333333335</v>
      </c>
      <c r="BH212">
        <f>AVERAGE(expt!CG210:CW210)</f>
        <v>0.83198166666666662</v>
      </c>
      <c r="BJ212">
        <f>STDEV('Gal4 ctrl'!CG210:CW210)/SQRT(COUNT('Gal4 ctrl'!CG210:CW210))</f>
        <v>9.9939124809899194E-2</v>
      </c>
      <c r="BK212">
        <f>STDEV('UAS ctrl'!CG210:CW210)/SQRT(COUNT('UAS ctrl'!CG210:CW210))</f>
        <v>0.10307788747128498</v>
      </c>
      <c r="BL212">
        <f>STDEV(expt!CG210:CW210)/SQRT(COUNT(expt!CG210:CW210))</f>
        <v>0.11148744961866672</v>
      </c>
    </row>
    <row r="213" spans="15:64" x14ac:dyDescent="0.2">
      <c r="O213">
        <v>210</v>
      </c>
      <c r="P213">
        <f>AVERAGE('Gal4 ctrl'!C211:R211)</f>
        <v>6.7766999999999999</v>
      </c>
      <c r="Q213">
        <f>AVERAGE('UAS ctrl'!C211:R211)</f>
        <v>5.5646499999999994</v>
      </c>
      <c r="R213">
        <f>AVERAGE(expt!C211:R211)</f>
        <v>5.1449841666666662</v>
      </c>
      <c r="T213">
        <f>STDEV('Gal4 ctrl'!C211:R211)/SQRT(COUNT('Gal4 ctrl'!C211:R211))</f>
        <v>1.1860947308480272</v>
      </c>
      <c r="U213">
        <f>STDEV('UAS ctrl'!C211:R211)/SQRT(COUNT('UAS ctrl'!C211:R211))</f>
        <v>0.84124137750545402</v>
      </c>
      <c r="V213">
        <f>STDEV(expt!C211:R211)/SQRT(COUNT(expt!C211:R211))</f>
        <v>0.89840910151783804</v>
      </c>
      <c r="X213">
        <f>AVERAGE('Gal4 ctrl'!AJ211:AY211)</f>
        <v>5.9456999999999995</v>
      </c>
      <c r="Y213">
        <f>AVERAGE('UAS ctrl'!AJ211:AY211)</f>
        <v>5.050558333333333</v>
      </c>
      <c r="Z213">
        <f>AVERAGE(expt!AJ211:AY211)</f>
        <v>3.0341308333333337</v>
      </c>
      <c r="AB213">
        <f>STDEV('Gal4 ctrl'!AJ211:AY211)/SQRT(COUNT('Gal4 ctrl'!AJ211:AY211))</f>
        <v>1.0857927735488524</v>
      </c>
      <c r="AC213">
        <f>STDEV('UAS ctrl'!AJ211:AY211)/SQRT(COUNT('UAS ctrl'!AJ211:AY211))</f>
        <v>0.91784593317132557</v>
      </c>
      <c r="AD213">
        <f>STDEV(expt!AJ211:AY211)/SQRT(COUNT(expt!AJ211:AY211))</f>
        <v>0.59921935302406004</v>
      </c>
      <c r="AF213">
        <f>AVERAGE('Gal4 ctrl'!BQ211:CF211)</f>
        <v>4.8701518181818182</v>
      </c>
      <c r="AG213">
        <f>AVERAGE('UAS ctrl'!BQ211:CF211)</f>
        <v>3.1554166666666661</v>
      </c>
      <c r="AH213">
        <f>AVERAGE(expt!BQ211:CF211)</f>
        <v>2.6088633333333333</v>
      </c>
      <c r="AJ213">
        <f>STDEV('Gal4 ctrl'!BQ211:CF211)/SQRT(COUNT('Gal4 ctrl'!BQ211:CF211))</f>
        <v>0.83313364024225145</v>
      </c>
      <c r="AK213">
        <f>STDEV('UAS ctrl'!BQ211:CF211)/SQRT(COUNT('UAS ctrl'!BQ211:CF211))</f>
        <v>0.57836928551686895</v>
      </c>
      <c r="AL213">
        <f>STDEV(expt!BQ211:CF211)/SQRT(COUNT(expt!BQ211:CF211))</f>
        <v>0.70069259226932845</v>
      </c>
      <c r="AP213">
        <f>AVERAGE('Gal4 ctrl'!S211:AI211)</f>
        <v>1.4875781818181819</v>
      </c>
      <c r="AQ213">
        <f>AVERAGE('UAS ctrl'!S211:AI211)</f>
        <v>1.4862641666666672</v>
      </c>
      <c r="AR213">
        <f>AVERAGE(expt!S211:AI211)</f>
        <v>1.3534733333333335</v>
      </c>
      <c r="AT213">
        <f>STDEV('Gal4 ctrl'!S211:AI211)/SQRT(COUNT('Gal4 ctrl'!S211:AI211))</f>
        <v>0.12909924626086666</v>
      </c>
      <c r="AU213">
        <f>STDEV('UAS ctrl'!S211:AI211)/SQRT(COUNT('UAS ctrl'!S211:AI211))</f>
        <v>0.10047717988661449</v>
      </c>
      <c r="AV213">
        <f>STDEV(expt!S211:AI211)/SQRT(COUNT(expt!S211:AI211))</f>
        <v>8.6246715434457402E-2</v>
      </c>
      <c r="AX213">
        <f>AVERAGE('Gal4 ctrl'!AZ211:BP211)</f>
        <v>1.3450536363636365</v>
      </c>
      <c r="AY213">
        <f>AVERAGE('UAS ctrl'!AZ211:BP211)</f>
        <v>1.1690916666666669</v>
      </c>
      <c r="AZ213">
        <f>AVERAGE(expt!AZ211:BP211)</f>
        <v>1.046</v>
      </c>
      <c r="BB213">
        <f>STDEV('Gal4 ctrl'!AZ211:BP211)/SQRT(COUNT('Gal4 ctrl'!AZ211:BP211))</f>
        <v>0.11573658623453141</v>
      </c>
      <c r="BC213">
        <f>STDEV('UAS ctrl'!AZ211:BP211)/SQRT(COUNT('UAS ctrl'!AZ211:BP211))</f>
        <v>0.10502010167490811</v>
      </c>
      <c r="BD213">
        <f>STDEV(expt!AZ211:BP211)/SQRT(COUNT(expt!AZ211:BP211))</f>
        <v>8.5020089355042489E-2</v>
      </c>
      <c r="BF213">
        <f>AVERAGE('Gal4 ctrl'!CG211:CW211)</f>
        <v>1.3904381818181817</v>
      </c>
      <c r="BG213">
        <f>AVERAGE('UAS ctrl'!CG211:CW211)</f>
        <v>1.0553600000000001</v>
      </c>
      <c r="BH213">
        <f>AVERAGE(expt!CG211:CW211)</f>
        <v>0.90861833333333319</v>
      </c>
      <c r="BJ213">
        <f>STDEV('Gal4 ctrl'!CG211:CW211)/SQRT(COUNT('Gal4 ctrl'!CG211:CW211))</f>
        <v>0.14946748708676783</v>
      </c>
      <c r="BK213">
        <f>STDEV('UAS ctrl'!CG211:CW211)/SQRT(COUNT('UAS ctrl'!CG211:CW211))</f>
        <v>0.12419244211010882</v>
      </c>
      <c r="BL213">
        <f>STDEV(expt!CG211:CW211)/SQRT(COUNT(expt!CG211:CW211))</f>
        <v>0.13066827201104925</v>
      </c>
    </row>
    <row r="214" spans="15:64" x14ac:dyDescent="0.2">
      <c r="O214">
        <v>211</v>
      </c>
      <c r="P214">
        <f>AVERAGE('Gal4 ctrl'!C212:R212)</f>
        <v>6.8099727272727275</v>
      </c>
      <c r="Q214">
        <f>AVERAGE('UAS ctrl'!C212:R212)</f>
        <v>5.81135</v>
      </c>
      <c r="R214">
        <f>AVERAGE(expt!C212:R212)</f>
        <v>5.2340999999999998</v>
      </c>
      <c r="T214">
        <f>STDEV('Gal4 ctrl'!C212:R212)/SQRT(COUNT('Gal4 ctrl'!C212:R212))</f>
        <v>1.0790869534506651</v>
      </c>
      <c r="U214">
        <f>STDEV('UAS ctrl'!C212:R212)/SQRT(COUNT('UAS ctrl'!C212:R212))</f>
        <v>0.65132452885941527</v>
      </c>
      <c r="V214">
        <f>STDEV(expt!C212:R212)/SQRT(COUNT(expt!C212:R212))</f>
        <v>1.0323142646794174</v>
      </c>
      <c r="X214">
        <f>AVERAGE('Gal4 ctrl'!AJ212:AY212)</f>
        <v>5.5853090909090914</v>
      </c>
      <c r="Y214">
        <f>AVERAGE('UAS ctrl'!AJ212:AY212)</f>
        <v>4.3817858333333328</v>
      </c>
      <c r="Z214">
        <f>AVERAGE(expt!AJ212:AY212)</f>
        <v>3.4485275000000009</v>
      </c>
      <c r="AB214">
        <f>STDEV('Gal4 ctrl'!AJ212:AY212)/SQRT(COUNT('Gal4 ctrl'!AJ212:AY212))</f>
        <v>1.0911417785932931</v>
      </c>
      <c r="AC214">
        <f>STDEV('UAS ctrl'!AJ212:AY212)/SQRT(COUNT('UAS ctrl'!AJ212:AY212))</f>
        <v>0.87392579200294063</v>
      </c>
      <c r="AD214">
        <f>STDEV(expt!AJ212:AY212)/SQRT(COUNT(expt!AJ212:AY212))</f>
        <v>0.77390843933042608</v>
      </c>
      <c r="AF214">
        <f>AVERAGE('Gal4 ctrl'!BQ212:CF212)</f>
        <v>5.6491181818181806</v>
      </c>
      <c r="AG214">
        <f>AVERAGE('UAS ctrl'!BQ212:CF212)</f>
        <v>3.6001499999999993</v>
      </c>
      <c r="AH214">
        <f>AVERAGE(expt!BQ212:CF212)</f>
        <v>2.87093</v>
      </c>
      <c r="AJ214">
        <f>STDEV('Gal4 ctrl'!BQ212:CF212)/SQRT(COUNT('Gal4 ctrl'!BQ212:CF212))</f>
        <v>0.95025389351939082</v>
      </c>
      <c r="AK214">
        <f>STDEV('UAS ctrl'!BQ212:CF212)/SQRT(COUNT('UAS ctrl'!BQ212:CF212))</f>
        <v>0.62441667596827777</v>
      </c>
      <c r="AL214">
        <f>STDEV(expt!BQ212:CF212)/SQRT(COUNT(expt!BQ212:CF212))</f>
        <v>0.79648100753288942</v>
      </c>
      <c r="AP214">
        <f>AVERAGE('Gal4 ctrl'!S212:AI212)</f>
        <v>1.4177254545454543</v>
      </c>
      <c r="AQ214">
        <f>AVERAGE('UAS ctrl'!S212:AI212)</f>
        <v>1.4570333333333332</v>
      </c>
      <c r="AR214">
        <f>AVERAGE(expt!S212:AI212)</f>
        <v>1.297075</v>
      </c>
      <c r="AT214">
        <f>STDEV('Gal4 ctrl'!S212:AI212)/SQRT(COUNT('Gal4 ctrl'!S212:AI212))</f>
        <v>0.12982134898924946</v>
      </c>
      <c r="AU214">
        <f>STDEV('UAS ctrl'!S212:AI212)/SQRT(COUNT('UAS ctrl'!S212:AI212))</f>
        <v>0.10312556213498483</v>
      </c>
      <c r="AV214">
        <f>STDEV(expt!S212:AI212)/SQRT(COUNT(expt!S212:AI212))</f>
        <v>0.10555751244026049</v>
      </c>
      <c r="AX214">
        <f>AVERAGE('Gal4 ctrl'!AZ212:BP212)</f>
        <v>1.3787681818181818</v>
      </c>
      <c r="AY214">
        <f>AVERAGE('UAS ctrl'!AZ212:BP212)</f>
        <v>1.2456591666666668</v>
      </c>
      <c r="AZ214">
        <f>AVERAGE(expt!AZ212:BP212)</f>
        <v>0.98434500000000014</v>
      </c>
      <c r="BB214">
        <f>STDEV('Gal4 ctrl'!AZ212:BP212)/SQRT(COUNT('Gal4 ctrl'!AZ212:BP212))</f>
        <v>0.12831044847144041</v>
      </c>
      <c r="BC214">
        <f>STDEV('UAS ctrl'!AZ212:BP212)/SQRT(COUNT('UAS ctrl'!AZ212:BP212))</f>
        <v>0.10824909223818648</v>
      </c>
      <c r="BD214">
        <f>STDEV(expt!AZ212:BP212)/SQRT(COUNT(expt!AZ212:BP212))</f>
        <v>8.8453374222601716E-2</v>
      </c>
      <c r="BF214">
        <f>AVERAGE('Gal4 ctrl'!CG212:CW212)</f>
        <v>1.3541227272727274</v>
      </c>
      <c r="BG214">
        <f>AVERAGE('UAS ctrl'!CG212:CW212)</f>
        <v>1.0517416666666666</v>
      </c>
      <c r="BH214">
        <f>AVERAGE(expt!CG212:CW212)</f>
        <v>0.89185333333333328</v>
      </c>
      <c r="BJ214">
        <f>STDEV('Gal4 ctrl'!CG212:CW212)/SQRT(COUNT('Gal4 ctrl'!CG212:CW212))</f>
        <v>0.14086057861388343</v>
      </c>
      <c r="BK214">
        <f>STDEV('UAS ctrl'!CG212:CW212)/SQRT(COUNT('UAS ctrl'!CG212:CW212))</f>
        <v>0.10783918831348425</v>
      </c>
      <c r="BL214">
        <f>STDEV(expt!CG212:CW212)/SQRT(COUNT(expt!CG212:CW212))</f>
        <v>0.10584979712791227</v>
      </c>
    </row>
    <row r="215" spans="15:64" x14ac:dyDescent="0.2">
      <c r="O215">
        <v>212</v>
      </c>
      <c r="P215">
        <f>AVERAGE('Gal4 ctrl'!C213:R213)</f>
        <v>6.8291090909090917</v>
      </c>
      <c r="Q215">
        <f>AVERAGE('UAS ctrl'!C213:R213)</f>
        <v>5.3896833333333332</v>
      </c>
      <c r="R215">
        <f>AVERAGE(expt!C213:R213)</f>
        <v>5.2898249999999996</v>
      </c>
      <c r="T215">
        <f>STDEV('Gal4 ctrl'!C213:R213)/SQRT(COUNT('Gal4 ctrl'!C213:R213))</f>
        <v>1.2129139842435455</v>
      </c>
      <c r="U215">
        <f>STDEV('UAS ctrl'!C213:R213)/SQRT(COUNT('UAS ctrl'!C213:R213))</f>
        <v>0.7042692357968644</v>
      </c>
      <c r="V215">
        <f>STDEV(expt!C213:R213)/SQRT(COUNT(expt!C213:R213))</f>
        <v>0.9869965182251843</v>
      </c>
      <c r="X215">
        <f>AVERAGE('Gal4 ctrl'!AJ213:AY213)</f>
        <v>5.5839545454545449</v>
      </c>
      <c r="Y215">
        <f>AVERAGE('UAS ctrl'!AJ213:AY213)</f>
        <v>4.6068500000000006</v>
      </c>
      <c r="Z215">
        <f>AVERAGE(expt!AJ213:AY213)</f>
        <v>3.4234508333333333</v>
      </c>
      <c r="AB215">
        <f>STDEV('Gal4 ctrl'!AJ213:AY213)/SQRT(COUNT('Gal4 ctrl'!AJ213:AY213))</f>
        <v>1.0486440721551413</v>
      </c>
      <c r="AC215">
        <f>STDEV('UAS ctrl'!AJ213:AY213)/SQRT(COUNT('UAS ctrl'!AJ213:AY213))</f>
        <v>1.073916470744519</v>
      </c>
      <c r="AD215">
        <f>STDEV(expt!AJ213:AY213)/SQRT(COUNT(expt!AJ213:AY213))</f>
        <v>0.75758224763153759</v>
      </c>
      <c r="AF215">
        <f>AVERAGE('Gal4 ctrl'!BQ213:CF213)</f>
        <v>6.0179727272727286</v>
      </c>
      <c r="AG215">
        <f>AVERAGE('UAS ctrl'!BQ213:CF213)</f>
        <v>3.2414324999999997</v>
      </c>
      <c r="AH215">
        <f>AVERAGE(expt!BQ213:CF213)</f>
        <v>2.6614841666666664</v>
      </c>
      <c r="AJ215">
        <f>STDEV('Gal4 ctrl'!BQ213:CF213)/SQRT(COUNT('Gal4 ctrl'!BQ213:CF213))</f>
        <v>0.90068365873231948</v>
      </c>
      <c r="AK215">
        <f>STDEV('UAS ctrl'!BQ213:CF213)/SQRT(COUNT('UAS ctrl'!BQ213:CF213))</f>
        <v>0.58506591434812527</v>
      </c>
      <c r="AL215">
        <f>STDEV(expt!BQ213:CF213)/SQRT(COUNT(expt!BQ213:CF213))</f>
        <v>0.79225264069810375</v>
      </c>
      <c r="AP215">
        <f>AVERAGE('Gal4 ctrl'!S213:AI213)</f>
        <v>1.5485345454545454</v>
      </c>
      <c r="AQ215">
        <f>AVERAGE('UAS ctrl'!S213:AI213)</f>
        <v>1.4911425000000003</v>
      </c>
      <c r="AR215">
        <f>AVERAGE(expt!S213:AI213)</f>
        <v>1.4224433333333335</v>
      </c>
      <c r="AT215">
        <f>STDEV('Gal4 ctrl'!S213:AI213)/SQRT(COUNT('Gal4 ctrl'!S213:AI213))</f>
        <v>0.16162788135019304</v>
      </c>
      <c r="AU215">
        <f>STDEV('UAS ctrl'!S213:AI213)/SQRT(COUNT('UAS ctrl'!S213:AI213))</f>
        <v>0.11900360214897607</v>
      </c>
      <c r="AV215">
        <f>STDEV(expt!S213:AI213)/SQRT(COUNT(expt!S213:AI213))</f>
        <v>0.12688230706430081</v>
      </c>
      <c r="AX215">
        <f>AVERAGE('Gal4 ctrl'!AZ213:BP213)</f>
        <v>1.3732781818181816</v>
      </c>
      <c r="AY215">
        <f>AVERAGE('UAS ctrl'!AZ213:BP213)</f>
        <v>1.2657550000000002</v>
      </c>
      <c r="AZ215">
        <f>AVERAGE(expt!AZ213:BP213)</f>
        <v>0.97437166666666652</v>
      </c>
      <c r="BB215">
        <f>STDEV('Gal4 ctrl'!AZ213:BP213)/SQRT(COUNT('Gal4 ctrl'!AZ213:BP213))</f>
        <v>0.114204644084987</v>
      </c>
      <c r="BC215">
        <f>STDEV('UAS ctrl'!AZ213:BP213)/SQRT(COUNT('UAS ctrl'!AZ213:BP213))</f>
        <v>0.13791874923356678</v>
      </c>
      <c r="BD215">
        <f>STDEV(expt!AZ213:BP213)/SQRT(COUNT(expt!AZ213:BP213))</f>
        <v>8.8840244513407565E-2</v>
      </c>
      <c r="BF215">
        <f>AVERAGE('Gal4 ctrl'!CG213:CW213)</f>
        <v>1.3804281818181818</v>
      </c>
      <c r="BG215">
        <f>AVERAGE('UAS ctrl'!CG213:CW213)</f>
        <v>1.1294375000000001</v>
      </c>
      <c r="BH215">
        <f>AVERAGE(expt!CG213:CW213)</f>
        <v>0.93083499999999997</v>
      </c>
      <c r="BJ215">
        <f>STDEV('Gal4 ctrl'!CG213:CW213)/SQRT(COUNT('Gal4 ctrl'!CG213:CW213))</f>
        <v>0.13826160268141366</v>
      </c>
      <c r="BK215">
        <f>STDEV('UAS ctrl'!CG213:CW213)/SQRT(COUNT('UAS ctrl'!CG213:CW213))</f>
        <v>0.10988098315577766</v>
      </c>
      <c r="BL215">
        <f>STDEV(expt!CG213:CW213)/SQRT(COUNT(expt!CG213:CW213))</f>
        <v>8.967034306279871E-2</v>
      </c>
    </row>
    <row r="216" spans="15:64" x14ac:dyDescent="0.2">
      <c r="O216">
        <v>213</v>
      </c>
      <c r="P216">
        <f>AVERAGE('Gal4 ctrl'!C214:R214)</f>
        <v>6.616362727272727</v>
      </c>
      <c r="Q216">
        <f>AVERAGE('UAS ctrl'!C214:R214)</f>
        <v>5.697074999999999</v>
      </c>
      <c r="R216">
        <f>AVERAGE(expt!C214:R214)</f>
        <v>5.2369050000000001</v>
      </c>
      <c r="T216">
        <f>STDEV('Gal4 ctrl'!C214:R214)/SQRT(COUNT('Gal4 ctrl'!C214:R214))</f>
        <v>1.2329068445633176</v>
      </c>
      <c r="U216">
        <f>STDEV('UAS ctrl'!C214:R214)/SQRT(COUNT('UAS ctrl'!C214:R214))</f>
        <v>0.7303640980884234</v>
      </c>
      <c r="V216">
        <f>STDEV(expt!C214:R214)/SQRT(COUNT(expt!C214:R214))</f>
        <v>0.93979840400828263</v>
      </c>
      <c r="X216">
        <f>AVERAGE('Gal4 ctrl'!AJ214:AY214)</f>
        <v>5.4207909090909103</v>
      </c>
      <c r="Y216">
        <f>AVERAGE('UAS ctrl'!AJ214:AY214)</f>
        <v>4.6483774999999996</v>
      </c>
      <c r="Z216">
        <f>AVERAGE(expt!AJ214:AY214)</f>
        <v>3.0580275000000001</v>
      </c>
      <c r="AB216">
        <f>STDEV('Gal4 ctrl'!AJ214:AY214)/SQRT(COUNT('Gal4 ctrl'!AJ214:AY214))</f>
        <v>0.98778766741685176</v>
      </c>
      <c r="AC216">
        <f>STDEV('UAS ctrl'!AJ214:AY214)/SQRT(COUNT('UAS ctrl'!AJ214:AY214))</f>
        <v>0.86098074158777693</v>
      </c>
      <c r="AD216">
        <f>STDEV(expt!AJ214:AY214)/SQRT(COUNT(expt!AJ214:AY214))</f>
        <v>0.61220953911509957</v>
      </c>
      <c r="AF216">
        <f>AVERAGE('Gal4 ctrl'!BQ214:CF214)</f>
        <v>5.5793127272727272</v>
      </c>
      <c r="AG216">
        <f>AVERAGE('UAS ctrl'!BQ214:CF214)</f>
        <v>3.6438608333333335</v>
      </c>
      <c r="AH216">
        <f>AVERAGE(expt!BQ214:CF214)</f>
        <v>2.9173283333333337</v>
      </c>
      <c r="AJ216">
        <f>STDEV('Gal4 ctrl'!BQ214:CF214)/SQRT(COUNT('Gal4 ctrl'!BQ214:CF214))</f>
        <v>0.71619638646125994</v>
      </c>
      <c r="AK216">
        <f>STDEV('UAS ctrl'!BQ214:CF214)/SQRT(COUNT('UAS ctrl'!BQ214:CF214))</f>
        <v>0.63544759214852753</v>
      </c>
      <c r="AL216">
        <f>STDEV(expt!BQ214:CF214)/SQRT(COUNT(expt!BQ214:CF214))</f>
        <v>0.77791119072442538</v>
      </c>
      <c r="AP216">
        <f>AVERAGE('Gal4 ctrl'!S214:AI214)</f>
        <v>1.4786163636363634</v>
      </c>
      <c r="AQ216">
        <f>AVERAGE('UAS ctrl'!S214:AI214)</f>
        <v>1.4532333333333334</v>
      </c>
      <c r="AR216">
        <f>AVERAGE(expt!S214:AI214)</f>
        <v>1.2949575</v>
      </c>
      <c r="AT216">
        <f>STDEV('Gal4 ctrl'!S214:AI214)/SQRT(COUNT('Gal4 ctrl'!S214:AI214))</f>
        <v>0.11146123865413533</v>
      </c>
      <c r="AU216">
        <f>STDEV('UAS ctrl'!S214:AI214)/SQRT(COUNT('UAS ctrl'!S214:AI214))</f>
        <v>0.10870980004004922</v>
      </c>
      <c r="AV216">
        <f>STDEV(expt!S214:AI214)/SQRT(COUNT(expt!S214:AI214))</f>
        <v>9.8289499594272273E-2</v>
      </c>
      <c r="AX216">
        <f>AVERAGE('Gal4 ctrl'!AZ214:BP214)</f>
        <v>1.3698463636363636</v>
      </c>
      <c r="AY216">
        <f>AVERAGE('UAS ctrl'!AZ214:BP214)</f>
        <v>1.1013716666666664</v>
      </c>
      <c r="AZ216">
        <f>AVERAGE(expt!AZ214:BP214)</f>
        <v>1.0044516666666665</v>
      </c>
      <c r="BB216">
        <f>STDEV('Gal4 ctrl'!AZ214:BP214)/SQRT(COUNT('Gal4 ctrl'!AZ214:BP214))</f>
        <v>0.11508339382830737</v>
      </c>
      <c r="BC216">
        <f>STDEV('UAS ctrl'!AZ214:BP214)/SQRT(COUNT('UAS ctrl'!AZ214:BP214))</f>
        <v>9.4311952669925009E-2</v>
      </c>
      <c r="BD216">
        <f>STDEV(expt!AZ214:BP214)/SQRT(COUNT(expt!AZ214:BP214))</f>
        <v>8.6624283282997233E-2</v>
      </c>
      <c r="BF216">
        <f>AVERAGE('Gal4 ctrl'!CG214:CW214)</f>
        <v>1.3743409090909087</v>
      </c>
      <c r="BG216">
        <f>AVERAGE('UAS ctrl'!CG214:CW214)</f>
        <v>1.1099641666666669</v>
      </c>
      <c r="BH216">
        <f>AVERAGE(expt!CG214:CW214)</f>
        <v>0.86509916666666664</v>
      </c>
      <c r="BJ216">
        <f>STDEV('Gal4 ctrl'!CG214:CW214)/SQRT(COUNT('Gal4 ctrl'!CG214:CW214))</f>
        <v>0.11773836148198646</v>
      </c>
      <c r="BK216">
        <f>STDEV('UAS ctrl'!CG214:CW214)/SQRT(COUNT('UAS ctrl'!CG214:CW214))</f>
        <v>0.10073604143065508</v>
      </c>
      <c r="BL216">
        <f>STDEV(expt!CG214:CW214)/SQRT(COUNT(expt!CG214:CW214))</f>
        <v>7.8798251821270607E-2</v>
      </c>
    </row>
    <row r="217" spans="15:64" x14ac:dyDescent="0.2">
      <c r="O217">
        <v>214</v>
      </c>
      <c r="P217">
        <f>AVERAGE('Gal4 ctrl'!C215:R215)</f>
        <v>6.8891454545454538</v>
      </c>
      <c r="Q217">
        <f>AVERAGE('UAS ctrl'!C215:R215)</f>
        <v>5.8446416666666678</v>
      </c>
      <c r="R217">
        <f>AVERAGE(expt!C215:R215)</f>
        <v>5.2988349999999995</v>
      </c>
      <c r="T217">
        <f>STDEV('Gal4 ctrl'!C215:R215)/SQRT(COUNT('Gal4 ctrl'!C215:R215))</f>
        <v>1.1463364051988838</v>
      </c>
      <c r="U217">
        <f>STDEV('UAS ctrl'!C215:R215)/SQRT(COUNT('UAS ctrl'!C215:R215))</f>
        <v>0.61619522492547663</v>
      </c>
      <c r="V217">
        <f>STDEV(expt!C215:R215)/SQRT(COUNT(expt!C215:R215))</f>
        <v>1.0012728548055496</v>
      </c>
      <c r="X217">
        <f>AVERAGE('Gal4 ctrl'!AJ215:AY215)</f>
        <v>5.1187636363636368</v>
      </c>
      <c r="Y217">
        <f>AVERAGE('UAS ctrl'!AJ215:AY215)</f>
        <v>4.5875141666666659</v>
      </c>
      <c r="Z217">
        <f>AVERAGE(expt!AJ215:AY215)</f>
        <v>3.3049858333333328</v>
      </c>
      <c r="AB217">
        <f>STDEV('Gal4 ctrl'!AJ215:AY215)/SQRT(COUNT('Gal4 ctrl'!AJ215:AY215))</f>
        <v>1.0100710302001472</v>
      </c>
      <c r="AC217">
        <f>STDEV('UAS ctrl'!AJ215:AY215)/SQRT(COUNT('UAS ctrl'!AJ215:AY215))</f>
        <v>0.85069151055181969</v>
      </c>
      <c r="AD217">
        <f>STDEV(expt!AJ215:AY215)/SQRT(COUNT(expt!AJ215:AY215))</f>
        <v>0.62299403736075909</v>
      </c>
      <c r="AF217">
        <f>AVERAGE('Gal4 ctrl'!BQ215:CF215)</f>
        <v>5.9408863636363636</v>
      </c>
      <c r="AG217">
        <f>AVERAGE('UAS ctrl'!BQ215:CF215)</f>
        <v>3.7573275000000002</v>
      </c>
      <c r="AH217">
        <f>AVERAGE(expt!BQ215:CF215)</f>
        <v>2.6083524999999996</v>
      </c>
      <c r="AJ217">
        <f>STDEV('Gal4 ctrl'!BQ215:CF215)/SQRT(COUNT('Gal4 ctrl'!BQ215:CF215))</f>
        <v>0.75413540218074493</v>
      </c>
      <c r="AK217">
        <f>STDEV('UAS ctrl'!BQ215:CF215)/SQRT(COUNT('UAS ctrl'!BQ215:CF215))</f>
        <v>0.66115184547228001</v>
      </c>
      <c r="AL217">
        <f>STDEV(expt!BQ215:CF215)/SQRT(COUNT(expt!BQ215:CF215))</f>
        <v>0.71837802079462032</v>
      </c>
      <c r="AP217">
        <f>AVERAGE('Gal4 ctrl'!S215:AI215)</f>
        <v>1.6103100000000004</v>
      </c>
      <c r="AQ217">
        <f>AVERAGE('UAS ctrl'!S215:AI215)</f>
        <v>1.3929066666666665</v>
      </c>
      <c r="AR217">
        <f>AVERAGE(expt!S215:AI215)</f>
        <v>1.3223241666666665</v>
      </c>
      <c r="AT217">
        <f>STDEV('Gal4 ctrl'!S215:AI215)/SQRT(COUNT('Gal4 ctrl'!S215:AI215))</f>
        <v>0.14826686532919411</v>
      </c>
      <c r="AU217">
        <f>STDEV('UAS ctrl'!S215:AI215)/SQRT(COUNT('UAS ctrl'!S215:AI215))</f>
        <v>9.7912893951819485E-2</v>
      </c>
      <c r="AV217">
        <f>STDEV(expt!S215:AI215)/SQRT(COUNT(expt!S215:AI215))</f>
        <v>0.11526822708334186</v>
      </c>
      <c r="AX217">
        <f>AVERAGE('Gal4 ctrl'!AZ215:BP215)</f>
        <v>1.3145609090909092</v>
      </c>
      <c r="AY217">
        <f>AVERAGE('UAS ctrl'!AZ215:BP215)</f>
        <v>1.2311658333333335</v>
      </c>
      <c r="AZ217">
        <f>AVERAGE(expt!AZ215:BP215)</f>
        <v>0.99063999999999985</v>
      </c>
      <c r="BB217">
        <f>STDEV('Gal4 ctrl'!AZ215:BP215)/SQRT(COUNT('Gal4 ctrl'!AZ215:BP215))</f>
        <v>0.12098889055276964</v>
      </c>
      <c r="BC217">
        <f>STDEV('UAS ctrl'!AZ215:BP215)/SQRT(COUNT('UAS ctrl'!AZ215:BP215))</f>
        <v>0.12933163475215237</v>
      </c>
      <c r="BD217">
        <f>STDEV(expt!AZ215:BP215)/SQRT(COUNT(expt!AZ215:BP215))</f>
        <v>8.8814007034107967E-2</v>
      </c>
      <c r="BF217">
        <f>AVERAGE('Gal4 ctrl'!CG215:CW215)</f>
        <v>1.2398945454545456</v>
      </c>
      <c r="BG217">
        <f>AVERAGE('UAS ctrl'!CG215:CW215)</f>
        <v>1.0083741666666668</v>
      </c>
      <c r="BH217">
        <f>AVERAGE(expt!CG215:CW215)</f>
        <v>0.83400416666666655</v>
      </c>
      <c r="BJ217">
        <f>STDEV('Gal4 ctrl'!CG215:CW215)/SQRT(COUNT('Gal4 ctrl'!CG215:CW215))</f>
        <v>8.7248615444743785E-2</v>
      </c>
      <c r="BK217">
        <f>STDEV('UAS ctrl'!CG215:CW215)/SQRT(COUNT('UAS ctrl'!CG215:CW215))</f>
        <v>9.0253932596753156E-2</v>
      </c>
      <c r="BL217">
        <f>STDEV(expt!CG215:CW215)/SQRT(COUNT(expt!CG215:CW215))</f>
        <v>7.4366310416322787E-2</v>
      </c>
    </row>
    <row r="218" spans="15:64" x14ac:dyDescent="0.2">
      <c r="O218">
        <v>215</v>
      </c>
      <c r="P218">
        <f>AVERAGE('Gal4 ctrl'!C216:R216)</f>
        <v>7.9312454545454552</v>
      </c>
      <c r="Q218">
        <f>AVERAGE('UAS ctrl'!C216:R216)</f>
        <v>5.4779833333333334</v>
      </c>
      <c r="R218">
        <f>AVERAGE(expt!C216:R216)</f>
        <v>5.0443408333333331</v>
      </c>
      <c r="T218">
        <f>STDEV('Gal4 ctrl'!C216:R216)/SQRT(COUNT('Gal4 ctrl'!C216:R216))</f>
        <v>1.1452054713903868</v>
      </c>
      <c r="U218">
        <f>STDEV('UAS ctrl'!C216:R216)/SQRT(COUNT('UAS ctrl'!C216:R216))</f>
        <v>0.60815855361770965</v>
      </c>
      <c r="V218">
        <f>STDEV(expt!C216:R216)/SQRT(COUNT(expt!C216:R216))</f>
        <v>1.0956841124906083</v>
      </c>
      <c r="X218">
        <f>AVERAGE('Gal4 ctrl'!AJ216:AY216)</f>
        <v>5.5290818181818189</v>
      </c>
      <c r="Y218">
        <f>AVERAGE('UAS ctrl'!AJ216:AY216)</f>
        <v>4.2688625</v>
      </c>
      <c r="Z218">
        <f>AVERAGE(expt!AJ216:AY216)</f>
        <v>3.6388799999999999</v>
      </c>
      <c r="AB218">
        <f>STDEV('Gal4 ctrl'!AJ216:AY216)/SQRT(COUNT('Gal4 ctrl'!AJ216:AY216))</f>
        <v>1.0417911100004804</v>
      </c>
      <c r="AC218">
        <f>STDEV('UAS ctrl'!AJ216:AY216)/SQRT(COUNT('UAS ctrl'!AJ216:AY216))</f>
        <v>0.96423021438372913</v>
      </c>
      <c r="AD218">
        <f>STDEV(expt!AJ216:AY216)/SQRT(COUNT(expt!AJ216:AY216))</f>
        <v>0.70289983556864222</v>
      </c>
      <c r="AF218">
        <f>AVERAGE('Gal4 ctrl'!BQ216:CF216)</f>
        <v>5.8852590909090914</v>
      </c>
      <c r="AG218">
        <f>AVERAGE('UAS ctrl'!BQ216:CF216)</f>
        <v>3.5305441666666666</v>
      </c>
      <c r="AH218">
        <f>AVERAGE(expt!BQ216:CF216)</f>
        <v>3.1909049999999994</v>
      </c>
      <c r="AJ218">
        <f>STDEV('Gal4 ctrl'!BQ216:CF216)/SQRT(COUNT('Gal4 ctrl'!BQ216:CF216))</f>
        <v>0.74501297068691041</v>
      </c>
      <c r="AK218">
        <f>STDEV('UAS ctrl'!BQ216:CF216)/SQRT(COUNT('UAS ctrl'!BQ216:CF216))</f>
        <v>0.48857142402614717</v>
      </c>
      <c r="AL218">
        <f>STDEV(expt!BQ216:CF216)/SQRT(COUNT(expt!BQ216:CF216))</f>
        <v>0.8472784533071972</v>
      </c>
      <c r="AP218">
        <f>AVERAGE('Gal4 ctrl'!S216:AI216)</f>
        <v>1.6205372727272724</v>
      </c>
      <c r="AQ218">
        <f>AVERAGE('UAS ctrl'!S216:AI216)</f>
        <v>1.5097024999999997</v>
      </c>
      <c r="AR218">
        <f>AVERAGE(expt!S216:AI216)</f>
        <v>1.4333824999999998</v>
      </c>
      <c r="AT218">
        <f>STDEV('Gal4 ctrl'!S216:AI216)/SQRT(COUNT('Gal4 ctrl'!S216:AI216))</f>
        <v>0.13559643254955273</v>
      </c>
      <c r="AU218">
        <f>STDEV('UAS ctrl'!S216:AI216)/SQRT(COUNT('UAS ctrl'!S216:AI216))</f>
        <v>0.14325876700723003</v>
      </c>
      <c r="AV218">
        <f>STDEV(expt!S216:AI216)/SQRT(COUNT(expt!S216:AI216))</f>
        <v>0.12094628066315238</v>
      </c>
      <c r="AX218">
        <f>AVERAGE('Gal4 ctrl'!AZ216:BP216)</f>
        <v>1.3879463636363636</v>
      </c>
      <c r="AY218">
        <f>AVERAGE('UAS ctrl'!AZ216:BP216)</f>
        <v>1.139645</v>
      </c>
      <c r="AZ218">
        <f>AVERAGE(expt!AZ216:BP216)</f>
        <v>1.1109149999999997</v>
      </c>
      <c r="BB218">
        <f>STDEV('Gal4 ctrl'!AZ216:BP216)/SQRT(COUNT('Gal4 ctrl'!AZ216:BP216))</f>
        <v>0.12368006133328417</v>
      </c>
      <c r="BC218">
        <f>STDEV('UAS ctrl'!AZ216:BP216)/SQRT(COUNT('UAS ctrl'!AZ216:BP216))</f>
        <v>0.11462153646001487</v>
      </c>
      <c r="BD218">
        <f>STDEV(expt!AZ216:BP216)/SQRT(COUNT(expt!AZ216:BP216))</f>
        <v>0.11686904784713967</v>
      </c>
      <c r="BF218">
        <f>AVERAGE('Gal4 ctrl'!CG216:CW216)</f>
        <v>1.3040027272727273</v>
      </c>
      <c r="BG218">
        <f>AVERAGE('UAS ctrl'!CG216:CW216)</f>
        <v>1.0780166666666666</v>
      </c>
      <c r="BH218">
        <f>AVERAGE(expt!CG216:CW216)</f>
        <v>0.83425833333333321</v>
      </c>
      <c r="BJ218">
        <f>STDEV('Gal4 ctrl'!CG216:CW216)/SQRT(COUNT('Gal4 ctrl'!CG216:CW216))</f>
        <v>0.11468828761704003</v>
      </c>
      <c r="BK218">
        <f>STDEV('UAS ctrl'!CG216:CW216)/SQRT(COUNT('UAS ctrl'!CG216:CW216))</f>
        <v>0.10822629569237295</v>
      </c>
      <c r="BL218">
        <f>STDEV(expt!CG216:CW216)/SQRT(COUNT(expt!CG216:CW216))</f>
        <v>7.9840764307476692E-2</v>
      </c>
    </row>
    <row r="219" spans="15:64" x14ac:dyDescent="0.2">
      <c r="O219">
        <v>216</v>
      </c>
      <c r="P219">
        <f>AVERAGE('Gal4 ctrl'!C217:R217)</f>
        <v>7.5869636363636355</v>
      </c>
      <c r="Q219">
        <f>AVERAGE('UAS ctrl'!C217:R217)</f>
        <v>5.7511333333333328</v>
      </c>
      <c r="R219">
        <f>AVERAGE(expt!C217:R217)</f>
        <v>5.1539333333333337</v>
      </c>
      <c r="T219">
        <f>STDEV('Gal4 ctrl'!C217:R217)/SQRT(COUNT('Gal4 ctrl'!C217:R217))</f>
        <v>1.1166065959188978</v>
      </c>
      <c r="U219">
        <f>STDEV('UAS ctrl'!C217:R217)/SQRT(COUNT('UAS ctrl'!C217:R217))</f>
        <v>0.75779075271409202</v>
      </c>
      <c r="V219">
        <f>STDEV(expt!C217:R217)/SQRT(COUNT(expt!C217:R217))</f>
        <v>1.0150361611212861</v>
      </c>
      <c r="X219">
        <f>AVERAGE('Gal4 ctrl'!AJ217:AY217)</f>
        <v>5.5789636363636363</v>
      </c>
      <c r="Y219">
        <f>AVERAGE('UAS ctrl'!AJ217:AY217)</f>
        <v>4.3883366666666666</v>
      </c>
      <c r="Z219">
        <f>AVERAGE(expt!AJ217:AY217)</f>
        <v>3.2707149999999996</v>
      </c>
      <c r="AB219">
        <f>STDEV('Gal4 ctrl'!AJ217:AY217)/SQRT(COUNT('Gal4 ctrl'!AJ217:AY217))</f>
        <v>1.1110276351421626</v>
      </c>
      <c r="AC219">
        <f>STDEV('UAS ctrl'!AJ217:AY217)/SQRT(COUNT('UAS ctrl'!AJ217:AY217))</f>
        <v>0.97908964738535154</v>
      </c>
      <c r="AD219">
        <f>STDEV(expt!AJ217:AY217)/SQRT(COUNT(expt!AJ217:AY217))</f>
        <v>0.69104634933961295</v>
      </c>
      <c r="AF219">
        <f>AVERAGE('Gal4 ctrl'!BQ217:CF217)</f>
        <v>5.6870718181818178</v>
      </c>
      <c r="AG219">
        <f>AVERAGE('UAS ctrl'!BQ217:CF217)</f>
        <v>3.7384841666666664</v>
      </c>
      <c r="AH219">
        <f>AVERAGE(expt!BQ217:CF217)</f>
        <v>2.6430674999999999</v>
      </c>
      <c r="AJ219">
        <f>STDEV('Gal4 ctrl'!BQ217:CF217)/SQRT(COUNT('Gal4 ctrl'!BQ217:CF217))</f>
        <v>0.81234629510820888</v>
      </c>
      <c r="AK219">
        <f>STDEV('UAS ctrl'!BQ217:CF217)/SQRT(COUNT('UAS ctrl'!BQ217:CF217))</f>
        <v>0.52453960782283837</v>
      </c>
      <c r="AL219">
        <f>STDEV(expt!BQ217:CF217)/SQRT(COUNT(expt!BQ217:CF217))</f>
        <v>0.64180565354782215</v>
      </c>
      <c r="AP219">
        <f>AVERAGE('Gal4 ctrl'!S217:AI217)</f>
        <v>1.65161</v>
      </c>
      <c r="AQ219">
        <f>AVERAGE('UAS ctrl'!S217:AI217)</f>
        <v>1.4802783333333334</v>
      </c>
      <c r="AR219">
        <f>AVERAGE(expt!S217:AI217)</f>
        <v>1.2880908333333334</v>
      </c>
      <c r="AT219">
        <f>STDEV('Gal4 ctrl'!S217:AI217)/SQRT(COUNT('Gal4 ctrl'!S217:AI217))</f>
        <v>0.12110064202967694</v>
      </c>
      <c r="AU219">
        <f>STDEV('UAS ctrl'!S217:AI217)/SQRT(COUNT('UAS ctrl'!S217:AI217))</f>
        <v>0.127104715162004</v>
      </c>
      <c r="AV219">
        <f>STDEV(expt!S217:AI217)/SQRT(COUNT(expt!S217:AI217))</f>
        <v>9.0114879000979017E-2</v>
      </c>
      <c r="AX219">
        <f>AVERAGE('Gal4 ctrl'!AZ217:BP217)</f>
        <v>1.4197936363636363</v>
      </c>
      <c r="AY219">
        <f>AVERAGE('UAS ctrl'!AZ217:BP217)</f>
        <v>1.1822308333333333</v>
      </c>
      <c r="AZ219">
        <f>AVERAGE(expt!AZ217:BP217)</f>
        <v>1.0258358333333333</v>
      </c>
      <c r="BB219">
        <f>STDEV('Gal4 ctrl'!AZ217:BP217)/SQRT(COUNT('Gal4 ctrl'!AZ217:BP217))</f>
        <v>0.18806329071629402</v>
      </c>
      <c r="BC219">
        <f>STDEV('UAS ctrl'!AZ217:BP217)/SQRT(COUNT('UAS ctrl'!AZ217:BP217))</f>
        <v>0.12617875550822152</v>
      </c>
      <c r="BD219">
        <f>STDEV(expt!AZ217:BP217)/SQRT(COUNT(expt!AZ217:BP217))</f>
        <v>9.5208833189789302E-2</v>
      </c>
      <c r="BF219">
        <f>AVERAGE('Gal4 ctrl'!CG217:CW217)</f>
        <v>1.25485</v>
      </c>
      <c r="BG219">
        <f>AVERAGE('UAS ctrl'!CG217:CW217)</f>
        <v>1.1268766666666667</v>
      </c>
      <c r="BH219">
        <f>AVERAGE(expt!CG217:CW217)</f>
        <v>0.80161749999999987</v>
      </c>
      <c r="BJ219">
        <f>STDEV('Gal4 ctrl'!CG217:CW217)/SQRT(COUNT('Gal4 ctrl'!CG217:CW217))</f>
        <v>8.5795585020972523E-2</v>
      </c>
      <c r="BK219">
        <f>STDEV('UAS ctrl'!CG217:CW217)/SQRT(COUNT('UAS ctrl'!CG217:CW217))</f>
        <v>0.1094105687469694</v>
      </c>
      <c r="BL219">
        <f>STDEV(expt!CG217:CW217)/SQRT(COUNT(expt!CG217:CW217))</f>
        <v>7.3234078113669901E-2</v>
      </c>
    </row>
    <row r="220" spans="15:64" x14ac:dyDescent="0.2">
      <c r="O220">
        <v>217</v>
      </c>
      <c r="P220">
        <f>AVERAGE('Gal4 ctrl'!C218:R218)</f>
        <v>7.097608181818182</v>
      </c>
      <c r="Q220">
        <f>AVERAGE('UAS ctrl'!C218:R218)</f>
        <v>6.0290749999999989</v>
      </c>
      <c r="R220">
        <f>AVERAGE(expt!C218:R218)</f>
        <v>4.8534983333333335</v>
      </c>
      <c r="T220">
        <f>STDEV('Gal4 ctrl'!C218:R218)/SQRT(COUNT('Gal4 ctrl'!C218:R218))</f>
        <v>1.2188810318013501</v>
      </c>
      <c r="U220">
        <f>STDEV('UAS ctrl'!C218:R218)/SQRT(COUNT('UAS ctrl'!C218:R218))</f>
        <v>0.83277931406107319</v>
      </c>
      <c r="V220">
        <f>STDEV(expt!C218:R218)/SQRT(COUNT(expt!C218:R218))</f>
        <v>1.0145514951623262</v>
      </c>
      <c r="X220">
        <f>AVERAGE('Gal4 ctrl'!AJ218:AY218)</f>
        <v>5.8484018181818183</v>
      </c>
      <c r="Y220">
        <f>AVERAGE('UAS ctrl'!AJ218:AY218)</f>
        <v>4.3562983333333323</v>
      </c>
      <c r="Z220">
        <f>AVERAGE(expt!AJ218:AY218)</f>
        <v>3.4798416666666667</v>
      </c>
      <c r="AB220">
        <f>STDEV('Gal4 ctrl'!AJ218:AY218)/SQRT(COUNT('Gal4 ctrl'!AJ218:AY218))</f>
        <v>1.1957977645540221</v>
      </c>
      <c r="AC220">
        <f>STDEV('UAS ctrl'!AJ218:AY218)/SQRT(COUNT('UAS ctrl'!AJ218:AY218))</f>
        <v>0.88096856438071647</v>
      </c>
      <c r="AD220">
        <f>STDEV(expt!AJ218:AY218)/SQRT(COUNT(expt!AJ218:AY218))</f>
        <v>0.75712542248359382</v>
      </c>
      <c r="AF220">
        <f>AVERAGE('Gal4 ctrl'!BQ218:CF218)</f>
        <v>5.5622636363636362</v>
      </c>
      <c r="AG220">
        <f>AVERAGE('UAS ctrl'!BQ218:CF218)</f>
        <v>3.4976616666666671</v>
      </c>
      <c r="AH220">
        <f>AVERAGE(expt!BQ218:CF218)</f>
        <v>2.2794675</v>
      </c>
      <c r="AJ220">
        <f>STDEV('Gal4 ctrl'!BQ218:CF218)/SQRT(COUNT('Gal4 ctrl'!BQ218:CF218))</f>
        <v>0.97552133589012779</v>
      </c>
      <c r="AK220">
        <f>STDEV('UAS ctrl'!BQ218:CF218)/SQRT(COUNT('UAS ctrl'!BQ218:CF218))</f>
        <v>0.60875341020740203</v>
      </c>
      <c r="AL220">
        <f>STDEV(expt!BQ218:CF218)/SQRT(COUNT(expt!BQ218:CF218))</f>
        <v>0.55128083152304053</v>
      </c>
      <c r="AP220">
        <f>AVERAGE('Gal4 ctrl'!S218:AI218)</f>
        <v>1.5673627272727269</v>
      </c>
      <c r="AQ220">
        <f>AVERAGE('UAS ctrl'!S218:AI218)</f>
        <v>1.459535</v>
      </c>
      <c r="AR220">
        <f>AVERAGE(expt!S218:AI218)</f>
        <v>1.3524658333333333</v>
      </c>
      <c r="AT220">
        <f>STDEV('Gal4 ctrl'!S218:AI218)/SQRT(COUNT('Gal4 ctrl'!S218:AI218))</f>
        <v>0.12750964194623216</v>
      </c>
      <c r="AU220">
        <f>STDEV('UAS ctrl'!S218:AI218)/SQRT(COUNT('UAS ctrl'!S218:AI218))</f>
        <v>0.10375563561546733</v>
      </c>
      <c r="AV220">
        <f>STDEV(expt!S218:AI218)/SQRT(COUNT(expt!S218:AI218))</f>
        <v>0.11149085165933929</v>
      </c>
      <c r="AX220">
        <f>AVERAGE('Gal4 ctrl'!AZ218:BP218)</f>
        <v>1.4645463636363636</v>
      </c>
      <c r="AY220">
        <f>AVERAGE('UAS ctrl'!AZ218:BP218)</f>
        <v>1.1565133333333333</v>
      </c>
      <c r="AZ220">
        <f>AVERAGE(expt!AZ218:BP218)</f>
        <v>1.0355050000000001</v>
      </c>
      <c r="BB220">
        <f>STDEV('Gal4 ctrl'!AZ218:BP218)/SQRT(COUNT('Gal4 ctrl'!AZ218:BP218))</f>
        <v>0.16934339841266466</v>
      </c>
      <c r="BC220">
        <f>STDEV('UAS ctrl'!AZ218:BP218)/SQRT(COUNT('UAS ctrl'!AZ218:BP218))</f>
        <v>0.11112685529237175</v>
      </c>
      <c r="BD220">
        <f>STDEV(expt!AZ218:BP218)/SQRT(COUNT(expt!AZ218:BP218))</f>
        <v>9.95802733712704E-2</v>
      </c>
      <c r="BF220">
        <f>AVERAGE('Gal4 ctrl'!CG218:CW218)</f>
        <v>1.1347499999999999</v>
      </c>
      <c r="BG220">
        <f>AVERAGE('UAS ctrl'!CG218:CW218)</f>
        <v>1.051355</v>
      </c>
      <c r="BH220">
        <f>AVERAGE(expt!CG218:CW218)</f>
        <v>0.8320708333333332</v>
      </c>
      <c r="BJ220">
        <f>STDEV('Gal4 ctrl'!CG218:CW218)/SQRT(COUNT('Gal4 ctrl'!CG218:CW218))</f>
        <v>8.5462508920047003E-2</v>
      </c>
      <c r="BK220">
        <f>STDEV('UAS ctrl'!CG218:CW218)/SQRT(COUNT('UAS ctrl'!CG218:CW218))</f>
        <v>0.10373335541914736</v>
      </c>
      <c r="BL220">
        <f>STDEV(expt!CG218:CW218)/SQRT(COUNT(expt!CG218:CW218))</f>
        <v>9.3078893234964752E-2</v>
      </c>
    </row>
    <row r="221" spans="15:64" x14ac:dyDescent="0.2">
      <c r="O221">
        <v>218</v>
      </c>
      <c r="P221">
        <f>AVERAGE('Gal4 ctrl'!C219:R219)</f>
        <v>7.1512672727272726</v>
      </c>
      <c r="Q221">
        <f>AVERAGE('UAS ctrl'!C219:R219)</f>
        <v>6.1508583333333329</v>
      </c>
      <c r="R221">
        <f>AVERAGE(expt!C219:R219)</f>
        <v>4.7201641666666667</v>
      </c>
      <c r="T221">
        <f>STDEV('Gal4 ctrl'!C219:R219)/SQRT(COUNT('Gal4 ctrl'!C219:R219))</f>
        <v>1.1795037849791605</v>
      </c>
      <c r="U221">
        <f>STDEV('UAS ctrl'!C219:R219)/SQRT(COUNT('UAS ctrl'!C219:R219))</f>
        <v>0.7153680507960557</v>
      </c>
      <c r="V221">
        <f>STDEV(expt!C219:R219)/SQRT(COUNT(expt!C219:R219))</f>
        <v>0.96644881590743159</v>
      </c>
      <c r="X221">
        <f>AVERAGE('Gal4 ctrl'!AJ219:AY219)</f>
        <v>5.7511636363636365</v>
      </c>
      <c r="Y221">
        <f>AVERAGE('UAS ctrl'!AJ219:AY219)</f>
        <v>5.380183333333334</v>
      </c>
      <c r="Z221">
        <f>AVERAGE(expt!AJ219:AY219)</f>
        <v>3.1289641666666665</v>
      </c>
      <c r="AB221">
        <f>STDEV('Gal4 ctrl'!AJ219:AY219)/SQRT(COUNT('Gal4 ctrl'!AJ219:AY219))</f>
        <v>1.2813765124252279</v>
      </c>
      <c r="AC221">
        <f>STDEV('UAS ctrl'!AJ219:AY219)/SQRT(COUNT('UAS ctrl'!AJ219:AY219))</f>
        <v>0.98594635110003503</v>
      </c>
      <c r="AD221">
        <f>STDEV(expt!AJ219:AY219)/SQRT(COUNT(expt!AJ219:AY219))</f>
        <v>0.72496306634603536</v>
      </c>
      <c r="AF221">
        <f>AVERAGE('Gal4 ctrl'!BQ219:CF219)</f>
        <v>5.4193790909090902</v>
      </c>
      <c r="AG221">
        <f>AVERAGE('UAS ctrl'!BQ219:CF219)</f>
        <v>3.6573616666666666</v>
      </c>
      <c r="AH221">
        <f>AVERAGE(expt!BQ219:CF219)</f>
        <v>2.0714341666666667</v>
      </c>
      <c r="AJ221">
        <f>STDEV('Gal4 ctrl'!BQ219:CF219)/SQRT(COUNT('Gal4 ctrl'!BQ219:CF219))</f>
        <v>0.83174176804457622</v>
      </c>
      <c r="AK221">
        <f>STDEV('UAS ctrl'!BQ219:CF219)/SQRT(COUNT('UAS ctrl'!BQ219:CF219))</f>
        <v>0.5654603088137018</v>
      </c>
      <c r="AL221">
        <f>STDEV(expt!BQ219:CF219)/SQRT(COUNT(expt!BQ219:CF219))</f>
        <v>0.47378400153262917</v>
      </c>
      <c r="AP221">
        <f>AVERAGE('Gal4 ctrl'!S219:AI219)</f>
        <v>1.4548745454545455</v>
      </c>
      <c r="AQ221">
        <f>AVERAGE('UAS ctrl'!S219:AI219)</f>
        <v>1.4943083333333336</v>
      </c>
      <c r="AR221">
        <f>AVERAGE(expt!S219:AI219)</f>
        <v>1.4520758333333335</v>
      </c>
      <c r="AT221">
        <f>STDEV('Gal4 ctrl'!S219:AI219)/SQRT(COUNT('Gal4 ctrl'!S219:AI219))</f>
        <v>0.12309753439938015</v>
      </c>
      <c r="AU221">
        <f>STDEV('UAS ctrl'!S219:AI219)/SQRT(COUNT('UAS ctrl'!S219:AI219))</f>
        <v>0.1226081195457107</v>
      </c>
      <c r="AV221">
        <f>STDEV(expt!S219:AI219)/SQRT(COUNT(expt!S219:AI219))</f>
        <v>0.16920633717025271</v>
      </c>
      <c r="AX221">
        <f>AVERAGE('Gal4 ctrl'!AZ219:BP219)</f>
        <v>1.3081436363636365</v>
      </c>
      <c r="AY221">
        <f>AVERAGE('UAS ctrl'!AZ219:BP219)</f>
        <v>1.2815974999999999</v>
      </c>
      <c r="AZ221">
        <f>AVERAGE(expt!AZ219:BP219)</f>
        <v>1.0315441666666667</v>
      </c>
      <c r="BB221">
        <f>STDEV('Gal4 ctrl'!AZ219:BP219)/SQRT(COUNT('Gal4 ctrl'!AZ219:BP219))</f>
        <v>0.13223826317586201</v>
      </c>
      <c r="BC221">
        <f>STDEV('UAS ctrl'!AZ219:BP219)/SQRT(COUNT('UAS ctrl'!AZ219:BP219))</f>
        <v>0.15282988987128196</v>
      </c>
      <c r="BD221">
        <f>STDEV(expt!AZ219:BP219)/SQRT(COUNT(expt!AZ219:BP219))</f>
        <v>0.10390363321919475</v>
      </c>
      <c r="BF221">
        <f>AVERAGE('Gal4 ctrl'!CG219:CW219)</f>
        <v>1.2052163636363635</v>
      </c>
      <c r="BG221">
        <f>AVERAGE('UAS ctrl'!CG219:CW219)</f>
        <v>1.0179366666666667</v>
      </c>
      <c r="BH221">
        <f>AVERAGE(expt!CG219:CW219)</f>
        <v>0.79493749999999996</v>
      </c>
      <c r="BJ221">
        <f>STDEV('Gal4 ctrl'!CG219:CW219)/SQRT(COUNT('Gal4 ctrl'!CG219:CW219))</f>
        <v>0.10492125567016886</v>
      </c>
      <c r="BK221">
        <f>STDEV('UAS ctrl'!CG219:CW219)/SQRT(COUNT('UAS ctrl'!CG219:CW219))</f>
        <v>7.9327728484847301E-2</v>
      </c>
      <c r="BL221">
        <f>STDEV(expt!CG219:CW219)/SQRT(COUNT(expt!CG219:CW219))</f>
        <v>7.3717969316777848E-2</v>
      </c>
    </row>
    <row r="222" spans="15:64" x14ac:dyDescent="0.2">
      <c r="O222">
        <v>219</v>
      </c>
      <c r="P222">
        <f>AVERAGE('Gal4 ctrl'!C220:R220)</f>
        <v>6.8075300000000007</v>
      </c>
      <c r="Q222">
        <f>AVERAGE('UAS ctrl'!C220:R220)</f>
        <v>6.0037916666666673</v>
      </c>
      <c r="R222">
        <f>AVERAGE(expt!C220:R220)</f>
        <v>4.5335333333333327</v>
      </c>
      <c r="T222">
        <f>STDEV('Gal4 ctrl'!C220:R220)/SQRT(COUNT('Gal4 ctrl'!C220:R220))</f>
        <v>1.2694862018549073</v>
      </c>
      <c r="U222">
        <f>STDEV('UAS ctrl'!C220:R220)/SQRT(COUNT('UAS ctrl'!C220:R220))</f>
        <v>0.74113391834264941</v>
      </c>
      <c r="V222">
        <f>STDEV(expt!C220:R220)/SQRT(COUNT(expt!C220:R220))</f>
        <v>0.92273364145933723</v>
      </c>
      <c r="X222">
        <f>AVERAGE('Gal4 ctrl'!AJ220:AY220)</f>
        <v>6.1844090909090905</v>
      </c>
      <c r="Y222">
        <f>AVERAGE('UAS ctrl'!AJ220:AY220)</f>
        <v>5.3137158333333332</v>
      </c>
      <c r="Z222">
        <f>AVERAGE(expt!AJ220:AY220)</f>
        <v>3.3405275000000003</v>
      </c>
      <c r="AB222">
        <f>STDEV('Gal4 ctrl'!AJ220:AY220)/SQRT(COUNT('Gal4 ctrl'!AJ220:AY220))</f>
        <v>1.3769253224917495</v>
      </c>
      <c r="AC222">
        <f>STDEV('UAS ctrl'!AJ220:AY220)/SQRT(COUNT('UAS ctrl'!AJ220:AY220))</f>
        <v>0.9059522584463422</v>
      </c>
      <c r="AD222">
        <f>STDEV(expt!AJ220:AY220)/SQRT(COUNT(expt!AJ220:AY220))</f>
        <v>0.85114773940048316</v>
      </c>
      <c r="AF222">
        <f>AVERAGE('Gal4 ctrl'!BQ220:CF220)</f>
        <v>5.5192936363636376</v>
      </c>
      <c r="AG222">
        <f>AVERAGE('UAS ctrl'!BQ220:CF220)</f>
        <v>4.1364558333333328</v>
      </c>
      <c r="AH222">
        <f>AVERAGE(expt!BQ220:CF220)</f>
        <v>2.3215058333333336</v>
      </c>
      <c r="AJ222">
        <f>STDEV('Gal4 ctrl'!BQ220:CF220)/SQRT(COUNT('Gal4 ctrl'!BQ220:CF220))</f>
        <v>0.92474166677881342</v>
      </c>
      <c r="AK222">
        <f>STDEV('UAS ctrl'!BQ220:CF220)/SQRT(COUNT('UAS ctrl'!BQ220:CF220))</f>
        <v>0.68925212205239195</v>
      </c>
      <c r="AL222">
        <f>STDEV(expt!BQ220:CF220)/SQRT(COUNT(expt!BQ220:CF220))</f>
        <v>0.58713143104452459</v>
      </c>
      <c r="AP222">
        <f>AVERAGE('Gal4 ctrl'!S220:AI220)</f>
        <v>1.4803790909090908</v>
      </c>
      <c r="AQ222">
        <f>AVERAGE('UAS ctrl'!S220:AI220)</f>
        <v>1.5435325000000002</v>
      </c>
      <c r="AR222">
        <f>AVERAGE(expt!S220:AI220)</f>
        <v>1.2838533333333333</v>
      </c>
      <c r="AT222">
        <f>STDEV('Gal4 ctrl'!S220:AI220)/SQRT(COUNT('Gal4 ctrl'!S220:AI220))</f>
        <v>0.14184926378797355</v>
      </c>
      <c r="AU222">
        <f>STDEV('UAS ctrl'!S220:AI220)/SQRT(COUNT('UAS ctrl'!S220:AI220))</f>
        <v>0.11642386423027953</v>
      </c>
      <c r="AV222">
        <f>STDEV(expt!S220:AI220)/SQRT(COUNT(expt!S220:AI220))</f>
        <v>9.2175603542281437E-2</v>
      </c>
      <c r="AX222">
        <f>AVERAGE('Gal4 ctrl'!AZ220:BP220)</f>
        <v>1.3270781818181818</v>
      </c>
      <c r="AY222">
        <f>AVERAGE('UAS ctrl'!AZ220:BP220)</f>
        <v>1.1648866666666666</v>
      </c>
      <c r="AZ222">
        <f>AVERAGE(expt!AZ220:BP220)</f>
        <v>1.02254</v>
      </c>
      <c r="BB222">
        <f>STDEV('Gal4 ctrl'!AZ220:BP220)/SQRT(COUNT('Gal4 ctrl'!AZ220:BP220))</f>
        <v>0.12751170175761908</v>
      </c>
      <c r="BC222">
        <f>STDEV('UAS ctrl'!AZ220:BP220)/SQRT(COUNT('UAS ctrl'!AZ220:BP220))</f>
        <v>0.12244511186113929</v>
      </c>
      <c r="BD222">
        <f>STDEV(expt!AZ220:BP220)/SQRT(COUNT(expt!AZ220:BP220))</f>
        <v>0.11444409493351555</v>
      </c>
      <c r="BF222">
        <f>AVERAGE('Gal4 ctrl'!CG220:CW220)</f>
        <v>1.233248181818182</v>
      </c>
      <c r="BG222">
        <f>AVERAGE('UAS ctrl'!CG220:CW220)</f>
        <v>1.0946358333333335</v>
      </c>
      <c r="BH222">
        <f>AVERAGE(expt!CG220:CW220)</f>
        <v>0.85980999999999996</v>
      </c>
      <c r="BJ222">
        <f>STDEV('Gal4 ctrl'!CG220:CW220)/SQRT(COUNT('Gal4 ctrl'!CG220:CW220))</f>
        <v>0.10103137461221136</v>
      </c>
      <c r="BK222">
        <f>STDEV('UAS ctrl'!CG220:CW220)/SQRT(COUNT('UAS ctrl'!CG220:CW220))</f>
        <v>0.11886958809309342</v>
      </c>
      <c r="BL222">
        <f>STDEV(expt!CG220:CW220)/SQRT(COUNT(expt!CG220:CW220))</f>
        <v>9.5977291316669586E-2</v>
      </c>
    </row>
    <row r="223" spans="15:64" x14ac:dyDescent="0.2">
      <c r="O223">
        <v>220</v>
      </c>
      <c r="P223">
        <f>AVERAGE('Gal4 ctrl'!C221:R221)</f>
        <v>7.0429790909090917</v>
      </c>
      <c r="Q223">
        <f>AVERAGE('UAS ctrl'!C221:R221)</f>
        <v>6.0335916666666662</v>
      </c>
      <c r="R223">
        <f>AVERAGE(expt!C221:R221)</f>
        <v>4.6875200000000001</v>
      </c>
      <c r="T223">
        <f>STDEV('Gal4 ctrl'!C221:R221)/SQRT(COUNT('Gal4 ctrl'!C221:R221))</f>
        <v>1.3350202157750635</v>
      </c>
      <c r="U223">
        <f>STDEV('UAS ctrl'!C221:R221)/SQRT(COUNT('UAS ctrl'!C221:R221))</f>
        <v>0.83026594830688438</v>
      </c>
      <c r="V223">
        <f>STDEV(expt!C221:R221)/SQRT(COUNT(expt!C221:R221))</f>
        <v>0.97414255531039529</v>
      </c>
      <c r="X223">
        <f>AVERAGE('Gal4 ctrl'!AJ221:AY221)</f>
        <v>5.8802090909090916</v>
      </c>
      <c r="Y223">
        <f>AVERAGE('UAS ctrl'!AJ221:AY221)</f>
        <v>5.5519791666666665</v>
      </c>
      <c r="Z223">
        <f>AVERAGE(expt!AJ221:AY221)</f>
        <v>3.4432791666666667</v>
      </c>
      <c r="AB223">
        <f>STDEV('Gal4 ctrl'!AJ221:AY221)/SQRT(COUNT('Gal4 ctrl'!AJ221:AY221))</f>
        <v>1.2826234579212699</v>
      </c>
      <c r="AC223">
        <f>STDEV('UAS ctrl'!AJ221:AY221)/SQRT(COUNT('UAS ctrl'!AJ221:AY221))</f>
        <v>1.0354786742141093</v>
      </c>
      <c r="AD223">
        <f>STDEV(expt!AJ221:AY221)/SQRT(COUNT(expt!AJ221:AY221))</f>
        <v>0.80073111760483895</v>
      </c>
      <c r="AF223">
        <f>AVERAGE('Gal4 ctrl'!BQ221:CF221)</f>
        <v>5.6252736363636364</v>
      </c>
      <c r="AG223">
        <f>AVERAGE('UAS ctrl'!BQ221:CF221)</f>
        <v>3.73278</v>
      </c>
      <c r="AH223">
        <f>AVERAGE(expt!BQ221:CF221)</f>
        <v>2.2454700000000001</v>
      </c>
      <c r="AJ223">
        <f>STDEV('Gal4 ctrl'!BQ221:CF221)/SQRT(COUNT('Gal4 ctrl'!BQ221:CF221))</f>
        <v>0.88124491343705214</v>
      </c>
      <c r="AK223">
        <f>STDEV('UAS ctrl'!BQ221:CF221)/SQRT(COUNT('UAS ctrl'!BQ221:CF221))</f>
        <v>0.55032843944238496</v>
      </c>
      <c r="AL223">
        <f>STDEV(expt!BQ221:CF221)/SQRT(COUNT(expt!BQ221:CF221))</f>
        <v>0.56050040574688642</v>
      </c>
      <c r="AP223">
        <f>AVERAGE('Gal4 ctrl'!S221:AI221)</f>
        <v>1.4544590909090911</v>
      </c>
      <c r="AQ223">
        <f>AVERAGE('UAS ctrl'!S221:AI221)</f>
        <v>1.4166025</v>
      </c>
      <c r="AR223">
        <f>AVERAGE(expt!S221:AI221)</f>
        <v>1.3727658333333335</v>
      </c>
      <c r="AT223">
        <f>STDEV('Gal4 ctrl'!S221:AI221)/SQRT(COUNT('Gal4 ctrl'!S221:AI221))</f>
        <v>0.16339452324444939</v>
      </c>
      <c r="AU223">
        <f>STDEV('UAS ctrl'!S221:AI221)/SQRT(COUNT('UAS ctrl'!S221:AI221))</f>
        <v>0.11201549374788868</v>
      </c>
      <c r="AV223">
        <f>STDEV(expt!S221:AI221)/SQRT(COUNT(expt!S221:AI221))</f>
        <v>0.13334541987145404</v>
      </c>
      <c r="AX223">
        <f>AVERAGE('Gal4 ctrl'!AZ221:BP221)</f>
        <v>1.2809499999999998</v>
      </c>
      <c r="AY223">
        <f>AVERAGE('UAS ctrl'!AZ221:BP221)</f>
        <v>1.2992108333333332</v>
      </c>
      <c r="AZ223">
        <f>AVERAGE(expt!AZ221:BP221)</f>
        <v>1.0196950000000002</v>
      </c>
      <c r="BB223">
        <f>STDEV('Gal4 ctrl'!AZ221:BP221)/SQRT(COUNT('Gal4 ctrl'!AZ221:BP221))</f>
        <v>0.11140287322881935</v>
      </c>
      <c r="BC223">
        <f>STDEV('UAS ctrl'!AZ221:BP221)/SQRT(COUNT('UAS ctrl'!AZ221:BP221))</f>
        <v>0.13952268837143106</v>
      </c>
      <c r="BD223">
        <f>STDEV(expt!AZ221:BP221)/SQRT(COUNT(expt!AZ221:BP221))</f>
        <v>0.10984176094604101</v>
      </c>
      <c r="BF223">
        <f>AVERAGE('Gal4 ctrl'!CG221:CW221)</f>
        <v>1.2230563636363636</v>
      </c>
      <c r="BG223">
        <f>AVERAGE('UAS ctrl'!CG221:CW221)</f>
        <v>1.1334383333333335</v>
      </c>
      <c r="BH223">
        <f>AVERAGE(expt!CG221:CW221)</f>
        <v>0.82754333333333341</v>
      </c>
      <c r="BJ223">
        <f>STDEV('Gal4 ctrl'!CG221:CW221)/SQRT(COUNT('Gal4 ctrl'!CG221:CW221))</f>
        <v>0.10988142547369957</v>
      </c>
      <c r="BK223">
        <f>STDEV('UAS ctrl'!CG221:CW221)/SQRT(COUNT('UAS ctrl'!CG221:CW221))</f>
        <v>0.1179274802055324</v>
      </c>
      <c r="BL223">
        <f>STDEV(expt!CG221:CW221)/SQRT(COUNT(expt!CG221:CW221))</f>
        <v>7.2874365814937142E-2</v>
      </c>
    </row>
    <row r="224" spans="15:64" x14ac:dyDescent="0.2">
      <c r="O224">
        <v>221</v>
      </c>
      <c r="P224">
        <f>AVERAGE('Gal4 ctrl'!C222:R222)</f>
        <v>6.3332272727272718</v>
      </c>
      <c r="Q224">
        <f>AVERAGE('UAS ctrl'!C222:R222)</f>
        <v>6.4703333333333335</v>
      </c>
      <c r="R224">
        <f>AVERAGE(expt!C222:R222)</f>
        <v>4.6539300000000008</v>
      </c>
      <c r="T224">
        <f>STDEV('Gal4 ctrl'!C222:R222)/SQRT(COUNT('Gal4 ctrl'!C222:R222))</f>
        <v>1.1915421741356038</v>
      </c>
      <c r="U224">
        <f>STDEV('UAS ctrl'!C222:R222)/SQRT(COUNT('UAS ctrl'!C222:R222))</f>
        <v>0.89077316283454722</v>
      </c>
      <c r="V224">
        <f>STDEV(expt!C222:R222)/SQRT(COUNT(expt!C222:R222))</f>
        <v>0.92041047662211961</v>
      </c>
      <c r="X224">
        <f>AVERAGE('Gal4 ctrl'!AJ222:AY222)</f>
        <v>5.6178981818181821</v>
      </c>
      <c r="Y224">
        <f>AVERAGE('UAS ctrl'!AJ222:AY222)</f>
        <v>6.0531483333333327</v>
      </c>
      <c r="Z224">
        <f>AVERAGE(expt!AJ222:AY222)</f>
        <v>3.6226133333333337</v>
      </c>
      <c r="AB224">
        <f>STDEV('Gal4 ctrl'!AJ222:AY222)/SQRT(COUNT('Gal4 ctrl'!AJ222:AY222))</f>
        <v>1.3170569545507811</v>
      </c>
      <c r="AC224">
        <f>STDEV('UAS ctrl'!AJ222:AY222)/SQRT(COUNT('UAS ctrl'!AJ222:AY222))</f>
        <v>1.1865866169087791</v>
      </c>
      <c r="AD224">
        <f>STDEV(expt!AJ222:AY222)/SQRT(COUNT(expt!AJ222:AY222))</f>
        <v>0.81722819164922511</v>
      </c>
      <c r="AF224">
        <f>AVERAGE('Gal4 ctrl'!BQ222:CF222)</f>
        <v>5.2461181818181819</v>
      </c>
      <c r="AG224">
        <f>AVERAGE('UAS ctrl'!BQ222:CF222)</f>
        <v>3.5885066666666661</v>
      </c>
      <c r="AH224">
        <f>AVERAGE(expt!BQ222:CF222)</f>
        <v>2.0630849999999996</v>
      </c>
      <c r="AJ224">
        <f>STDEV('Gal4 ctrl'!BQ222:CF222)/SQRT(COUNT('Gal4 ctrl'!BQ222:CF222))</f>
        <v>0.80009015558113883</v>
      </c>
      <c r="AK224">
        <f>STDEV('UAS ctrl'!BQ222:CF222)/SQRT(COUNT('UAS ctrl'!BQ222:CF222))</f>
        <v>0.65521274906465998</v>
      </c>
      <c r="AL224">
        <f>STDEV(expt!BQ222:CF222)/SQRT(COUNT(expt!BQ222:CF222))</f>
        <v>0.51108184128094536</v>
      </c>
      <c r="AP224">
        <f>AVERAGE('Gal4 ctrl'!S222:AI222)</f>
        <v>1.5852554545454545</v>
      </c>
      <c r="AQ224">
        <f>AVERAGE('UAS ctrl'!S222:AI222)</f>
        <v>1.4966966666666668</v>
      </c>
      <c r="AR224">
        <f>AVERAGE(expt!S222:AI222)</f>
        <v>1.3355608333333333</v>
      </c>
      <c r="AT224">
        <f>STDEV('Gal4 ctrl'!S222:AI222)/SQRT(COUNT('Gal4 ctrl'!S222:AI222))</f>
        <v>0.17467636621823404</v>
      </c>
      <c r="AU224">
        <f>STDEV('UAS ctrl'!S222:AI222)/SQRT(COUNT('UAS ctrl'!S222:AI222))</f>
        <v>0.11930584114287118</v>
      </c>
      <c r="AV224">
        <f>STDEV(expt!S222:AI222)/SQRT(COUNT(expt!S222:AI222))</f>
        <v>0.12125545000221595</v>
      </c>
      <c r="AX224">
        <f>AVERAGE('Gal4 ctrl'!AZ222:BP222)</f>
        <v>1.2541881818181817</v>
      </c>
      <c r="AY224">
        <f>AVERAGE('UAS ctrl'!AZ222:BP222)</f>
        <v>1.1784341666666667</v>
      </c>
      <c r="AZ224">
        <f>AVERAGE(expt!AZ222:BP222)</f>
        <v>1.1408249999999998</v>
      </c>
      <c r="BB224">
        <f>STDEV('Gal4 ctrl'!AZ222:BP222)/SQRT(COUNT('Gal4 ctrl'!AZ222:BP222))</f>
        <v>0.11957413217382762</v>
      </c>
      <c r="BC224">
        <f>STDEV('UAS ctrl'!AZ222:BP222)/SQRT(COUNT('UAS ctrl'!AZ222:BP222))</f>
        <v>0.10278650783599319</v>
      </c>
      <c r="BD224">
        <f>STDEV(expt!AZ222:BP222)/SQRT(COUNT(expt!AZ222:BP222))</f>
        <v>0.11685214906738647</v>
      </c>
      <c r="BF224">
        <f>AVERAGE('Gal4 ctrl'!CG222:CW222)</f>
        <v>1.2975736363636363</v>
      </c>
      <c r="BG224">
        <f>AVERAGE('UAS ctrl'!CG222:CW222)</f>
        <v>1.0199533333333333</v>
      </c>
      <c r="BH224">
        <f>AVERAGE(expt!CG222:CW222)</f>
        <v>0.82897083333333343</v>
      </c>
      <c r="BJ224">
        <f>STDEV('Gal4 ctrl'!CG222:CW222)/SQRT(COUNT('Gal4 ctrl'!CG222:CW222))</f>
        <v>0.12391013005967265</v>
      </c>
      <c r="BK224">
        <f>STDEV('UAS ctrl'!CG222:CW222)/SQRT(COUNT('UAS ctrl'!CG222:CW222))</f>
        <v>8.5400020095567145E-2</v>
      </c>
      <c r="BL224">
        <f>STDEV(expt!CG222:CW222)/SQRT(COUNT(expt!CG222:CW222))</f>
        <v>8.0326550890519058E-2</v>
      </c>
    </row>
    <row r="225" spans="15:64" x14ac:dyDescent="0.2">
      <c r="O225">
        <v>222</v>
      </c>
      <c r="P225">
        <f>AVERAGE('Gal4 ctrl'!C223:R223)</f>
        <v>6.3557809090909094</v>
      </c>
      <c r="Q225">
        <f>AVERAGE('UAS ctrl'!C223:R223)</f>
        <v>6.758650000000002</v>
      </c>
      <c r="R225">
        <f>AVERAGE(expt!C223:R223)</f>
        <v>5.2130949999999991</v>
      </c>
      <c r="T225">
        <f>STDEV('Gal4 ctrl'!C223:R223)/SQRT(COUNT('Gal4 ctrl'!C223:R223))</f>
        <v>1.2850864872277559</v>
      </c>
      <c r="U225">
        <f>STDEV('UAS ctrl'!C223:R223)/SQRT(COUNT('UAS ctrl'!C223:R223))</f>
        <v>1.0042176979740203</v>
      </c>
      <c r="V225">
        <f>STDEV(expt!C223:R223)/SQRT(COUNT(expt!C223:R223))</f>
        <v>1.0893265042276719</v>
      </c>
      <c r="X225">
        <f>AVERAGE('Gal4 ctrl'!AJ223:AY223)</f>
        <v>5.6767272727272724</v>
      </c>
      <c r="Y225">
        <f>AVERAGE('UAS ctrl'!AJ223:AY223)</f>
        <v>5.3084108333333333</v>
      </c>
      <c r="Z225">
        <f>AVERAGE(expt!AJ223:AY223)</f>
        <v>3.201529166666667</v>
      </c>
      <c r="AB225">
        <f>STDEV('Gal4 ctrl'!AJ223:AY223)/SQRT(COUNT('Gal4 ctrl'!AJ223:AY223))</f>
        <v>1.3795666464569694</v>
      </c>
      <c r="AC225">
        <f>STDEV('UAS ctrl'!AJ223:AY223)/SQRT(COUNT('UAS ctrl'!AJ223:AY223))</f>
        <v>1.0426367509083088</v>
      </c>
      <c r="AD225">
        <f>STDEV(expt!AJ223:AY223)/SQRT(COUNT(expt!AJ223:AY223))</f>
        <v>0.78015073811281299</v>
      </c>
      <c r="AF225">
        <f>AVERAGE('Gal4 ctrl'!BQ223:CF223)</f>
        <v>4.7189863636363638</v>
      </c>
      <c r="AG225">
        <f>AVERAGE('UAS ctrl'!BQ223:CF223)</f>
        <v>3.4176183333333334</v>
      </c>
      <c r="AH225">
        <f>AVERAGE(expt!BQ223:CF223)</f>
        <v>2.1415200000000003</v>
      </c>
      <c r="AJ225">
        <f>STDEV('Gal4 ctrl'!BQ223:CF223)/SQRT(COUNT('Gal4 ctrl'!BQ223:CF223))</f>
        <v>0.67340431162357628</v>
      </c>
      <c r="AK225">
        <f>STDEV('UAS ctrl'!BQ223:CF223)/SQRT(COUNT('UAS ctrl'!BQ223:CF223))</f>
        <v>0.64666018417459192</v>
      </c>
      <c r="AL225">
        <f>STDEV(expt!BQ223:CF223)/SQRT(COUNT(expt!BQ223:CF223))</f>
        <v>0.53090870442986149</v>
      </c>
      <c r="AP225">
        <f>AVERAGE('Gal4 ctrl'!S223:AI223)</f>
        <v>1.500229090909091</v>
      </c>
      <c r="AQ225">
        <f>AVERAGE('UAS ctrl'!S223:AI223)</f>
        <v>1.5737008333333333</v>
      </c>
      <c r="AR225">
        <f>AVERAGE(expt!S223:AI223)</f>
        <v>1.3367033333333334</v>
      </c>
      <c r="AT225">
        <f>STDEV('Gal4 ctrl'!S223:AI223)/SQRT(COUNT('Gal4 ctrl'!S223:AI223))</f>
        <v>0.16915841170847964</v>
      </c>
      <c r="AU225">
        <f>STDEV('UAS ctrl'!S223:AI223)/SQRT(COUNT('UAS ctrl'!S223:AI223))</f>
        <v>0.13325986773661189</v>
      </c>
      <c r="AV225">
        <f>STDEV(expt!S223:AI223)/SQRT(COUNT(expt!S223:AI223))</f>
        <v>0.13234240914416207</v>
      </c>
      <c r="AX225">
        <f>AVERAGE('Gal4 ctrl'!AZ223:BP223)</f>
        <v>1.384162727272727</v>
      </c>
      <c r="AY225">
        <f>AVERAGE('UAS ctrl'!AZ223:BP223)</f>
        <v>1.2320141666666666</v>
      </c>
      <c r="AZ225">
        <f>AVERAGE(expt!AZ223:BP223)</f>
        <v>1.1641599999999999</v>
      </c>
      <c r="BB225">
        <f>STDEV('Gal4 ctrl'!AZ223:BP223)/SQRT(COUNT('Gal4 ctrl'!AZ223:BP223))</f>
        <v>0.14081929131202145</v>
      </c>
      <c r="BC225">
        <f>STDEV('UAS ctrl'!AZ223:BP223)/SQRT(COUNT('UAS ctrl'!AZ223:BP223))</f>
        <v>0.12560022852986788</v>
      </c>
      <c r="BD225">
        <f>STDEV(expt!AZ223:BP223)/SQRT(COUNT(expt!AZ223:BP223))</f>
        <v>0.12565024144124226</v>
      </c>
      <c r="BF225">
        <f>AVERAGE('Gal4 ctrl'!CG223:CW223)</f>
        <v>1.1868572727272726</v>
      </c>
      <c r="BG225">
        <f>AVERAGE('UAS ctrl'!CG223:CW223)</f>
        <v>1.0782941666666666</v>
      </c>
      <c r="BH225">
        <f>AVERAGE(expt!CG223:CW223)</f>
        <v>0.87868250000000003</v>
      </c>
      <c r="BJ225">
        <f>STDEV('Gal4 ctrl'!CG223:CW223)/SQRT(COUNT('Gal4 ctrl'!CG223:CW223))</f>
        <v>8.4663052702419028E-2</v>
      </c>
      <c r="BK225">
        <f>STDEV('UAS ctrl'!CG223:CW223)/SQRT(COUNT('UAS ctrl'!CG223:CW223))</f>
        <v>0.11254452160420197</v>
      </c>
      <c r="BL225">
        <f>STDEV(expt!CG223:CW223)/SQRT(COUNT(expt!CG223:CW223))</f>
        <v>7.5963585067122877E-2</v>
      </c>
    </row>
    <row r="226" spans="15:64" x14ac:dyDescent="0.2">
      <c r="O226">
        <v>223</v>
      </c>
      <c r="P226">
        <f>AVERAGE('Gal4 ctrl'!C224:R224)</f>
        <v>6.638081818181818</v>
      </c>
      <c r="Q226">
        <f>AVERAGE('UAS ctrl'!C224:R224)</f>
        <v>6.0487000000000002</v>
      </c>
      <c r="R226">
        <f>AVERAGE(expt!C224:R224)</f>
        <v>4.9415883333333328</v>
      </c>
      <c r="T226">
        <f>STDEV('Gal4 ctrl'!C224:R224)/SQRT(COUNT('Gal4 ctrl'!C224:R224))</f>
        <v>1.3060048774667503</v>
      </c>
      <c r="U226">
        <f>STDEV('UAS ctrl'!C224:R224)/SQRT(COUNT('UAS ctrl'!C224:R224))</f>
        <v>0.94804371606785998</v>
      </c>
      <c r="V226">
        <f>STDEV(expt!C224:R224)/SQRT(COUNT(expt!C224:R224))</f>
        <v>0.93857310381062875</v>
      </c>
      <c r="X226">
        <f>AVERAGE('Gal4 ctrl'!AJ224:AY224)</f>
        <v>5.1529090909090902</v>
      </c>
      <c r="Y226">
        <f>AVERAGE('UAS ctrl'!AJ224:AY224)</f>
        <v>5.5258433333333334</v>
      </c>
      <c r="Z226">
        <f>AVERAGE(expt!AJ224:AY224)</f>
        <v>3.3621208333333334</v>
      </c>
      <c r="AB226">
        <f>STDEV('Gal4 ctrl'!AJ224:AY224)/SQRT(COUNT('Gal4 ctrl'!AJ224:AY224))</f>
        <v>1.2294415742304641</v>
      </c>
      <c r="AC226">
        <f>STDEV('UAS ctrl'!AJ224:AY224)/SQRT(COUNT('UAS ctrl'!AJ224:AY224))</f>
        <v>1.0074731365990295</v>
      </c>
      <c r="AD226">
        <f>STDEV(expt!AJ224:AY224)/SQRT(COUNT(expt!AJ224:AY224))</f>
        <v>0.80883636705479045</v>
      </c>
      <c r="AF226">
        <f>AVERAGE('Gal4 ctrl'!BQ224:CF224)</f>
        <v>5.3542836363636361</v>
      </c>
      <c r="AG226">
        <f>AVERAGE('UAS ctrl'!BQ224:CF224)</f>
        <v>3.08114</v>
      </c>
      <c r="AH226">
        <f>AVERAGE(expt!BQ224:CF224)</f>
        <v>2.3957508333333339</v>
      </c>
      <c r="AJ226">
        <f>STDEV('Gal4 ctrl'!BQ224:CF224)/SQRT(COUNT('Gal4 ctrl'!BQ224:CF224))</f>
        <v>0.74149170069195092</v>
      </c>
      <c r="AK226">
        <f>STDEV('UAS ctrl'!BQ224:CF224)/SQRT(COUNT('UAS ctrl'!BQ224:CF224))</f>
        <v>0.60844467816920245</v>
      </c>
      <c r="AL226">
        <f>STDEV(expt!BQ224:CF224)/SQRT(COUNT(expt!BQ224:CF224))</f>
        <v>0.64311977365719075</v>
      </c>
      <c r="AP226">
        <f>AVERAGE('Gal4 ctrl'!S224:AI224)</f>
        <v>1.5160336363636366</v>
      </c>
      <c r="AQ226">
        <f>AVERAGE('UAS ctrl'!S224:AI224)</f>
        <v>1.4436683333333333</v>
      </c>
      <c r="AR226">
        <f>AVERAGE(expt!S224:AI224)</f>
        <v>1.2557416666666668</v>
      </c>
      <c r="AT226">
        <f>STDEV('Gal4 ctrl'!S224:AI224)/SQRT(COUNT('Gal4 ctrl'!S224:AI224))</f>
        <v>0.15456444458996674</v>
      </c>
      <c r="AU226">
        <f>STDEV('UAS ctrl'!S224:AI224)/SQRT(COUNT('UAS ctrl'!S224:AI224))</f>
        <v>0.11191387788555913</v>
      </c>
      <c r="AV226">
        <f>STDEV(expt!S224:AI224)/SQRT(COUNT(expt!S224:AI224))</f>
        <v>0.12424481196310565</v>
      </c>
      <c r="AX226">
        <f>AVERAGE('Gal4 ctrl'!AZ224:BP224)</f>
        <v>1.2782145454545455</v>
      </c>
      <c r="AY226">
        <f>AVERAGE('UAS ctrl'!AZ224:BP224)</f>
        <v>1.2105383333333335</v>
      </c>
      <c r="AZ226">
        <f>AVERAGE(expt!AZ224:BP224)</f>
        <v>1.0093816666666666</v>
      </c>
      <c r="BB226">
        <f>STDEV('Gal4 ctrl'!AZ224:BP224)/SQRT(COUNT('Gal4 ctrl'!AZ224:BP224))</f>
        <v>0.10842863925905503</v>
      </c>
      <c r="BC226">
        <f>STDEV('UAS ctrl'!AZ224:BP224)/SQRT(COUNT('UAS ctrl'!AZ224:BP224))</f>
        <v>0.11268864451566432</v>
      </c>
      <c r="BD226">
        <f>STDEV(expt!AZ224:BP224)/SQRT(COUNT(expt!AZ224:BP224))</f>
        <v>0.10900329281121231</v>
      </c>
      <c r="BF226">
        <f>AVERAGE('Gal4 ctrl'!CG224:CW224)</f>
        <v>1.2579045454545454</v>
      </c>
      <c r="BG226">
        <f>AVERAGE('UAS ctrl'!CG224:CW224)</f>
        <v>1.1137258333333333</v>
      </c>
      <c r="BH226">
        <f>AVERAGE(expt!CG224:CW224)</f>
        <v>0.90425999999999995</v>
      </c>
      <c r="BJ226">
        <f>STDEV('Gal4 ctrl'!CG224:CW224)/SQRT(COUNT('Gal4 ctrl'!CG224:CW224))</f>
        <v>0.11708253959853719</v>
      </c>
      <c r="BK226">
        <f>STDEV('UAS ctrl'!CG224:CW224)/SQRT(COUNT('UAS ctrl'!CG224:CW224))</f>
        <v>0.10724743146220309</v>
      </c>
      <c r="BL226">
        <f>STDEV(expt!CG224:CW224)/SQRT(COUNT(expt!CG224:CW224))</f>
        <v>9.2961256511092896E-2</v>
      </c>
    </row>
    <row r="227" spans="15:64" x14ac:dyDescent="0.2">
      <c r="O227">
        <v>224</v>
      </c>
      <c r="P227">
        <f>AVERAGE('Gal4 ctrl'!C225:R225)</f>
        <v>6.7386627272727262</v>
      </c>
      <c r="Q227">
        <f>AVERAGE('UAS ctrl'!C225:R225)</f>
        <v>6.2728166666666674</v>
      </c>
      <c r="R227">
        <f>AVERAGE(expt!C225:R225)</f>
        <v>5.0065583333333326</v>
      </c>
      <c r="T227">
        <f>STDEV('Gal4 ctrl'!C225:R225)/SQRT(COUNT('Gal4 ctrl'!C225:R225))</f>
        <v>1.3830835158074686</v>
      </c>
      <c r="U227">
        <f>STDEV('UAS ctrl'!C225:R225)/SQRT(COUNT('UAS ctrl'!C225:R225))</f>
        <v>0.85252576525832413</v>
      </c>
      <c r="V227">
        <f>STDEV(expt!C225:R225)/SQRT(COUNT(expt!C225:R225))</f>
        <v>1.0673364846350386</v>
      </c>
      <c r="X227">
        <f>AVERAGE('Gal4 ctrl'!AJ225:AY225)</f>
        <v>5.1065363636363639</v>
      </c>
      <c r="Y227">
        <f>AVERAGE('UAS ctrl'!AJ225:AY225)</f>
        <v>5.0223683333333335</v>
      </c>
      <c r="Z227">
        <f>AVERAGE(expt!AJ225:AY225)</f>
        <v>3.6910508333333332</v>
      </c>
      <c r="AB227">
        <f>STDEV('Gal4 ctrl'!AJ225:AY225)/SQRT(COUNT('Gal4 ctrl'!AJ225:AY225))</f>
        <v>1.1840146072711288</v>
      </c>
      <c r="AC227">
        <f>STDEV('UAS ctrl'!AJ225:AY225)/SQRT(COUNT('UAS ctrl'!AJ225:AY225))</f>
        <v>0.99506165855996609</v>
      </c>
      <c r="AD227">
        <f>STDEV(expt!AJ225:AY225)/SQRT(COUNT(expt!AJ225:AY225))</f>
        <v>0.95490919908764615</v>
      </c>
      <c r="AF227">
        <f>AVERAGE('Gal4 ctrl'!BQ225:CF225)</f>
        <v>5.8949909090909083</v>
      </c>
      <c r="AG227">
        <f>AVERAGE('UAS ctrl'!BQ225:CF225)</f>
        <v>2.7657258333333332</v>
      </c>
      <c r="AH227">
        <f>AVERAGE(expt!BQ225:CF225)</f>
        <v>2.5251566666666663</v>
      </c>
      <c r="AJ227">
        <f>STDEV('Gal4 ctrl'!BQ225:CF225)/SQRT(COUNT('Gal4 ctrl'!BQ225:CF225))</f>
        <v>0.74102661336756892</v>
      </c>
      <c r="AK227">
        <f>STDEV('UAS ctrl'!BQ225:CF225)/SQRT(COUNT('UAS ctrl'!BQ225:CF225))</f>
        <v>0.52637089647437763</v>
      </c>
      <c r="AL227">
        <f>STDEV(expt!BQ225:CF225)/SQRT(COUNT(expt!BQ225:CF225))</f>
        <v>0.62823973447501125</v>
      </c>
      <c r="AP227">
        <f>AVERAGE('Gal4 ctrl'!S225:AI225)</f>
        <v>1.5266436363636364</v>
      </c>
      <c r="AQ227">
        <f>AVERAGE('UAS ctrl'!S225:AI225)</f>
        <v>1.4818608333333332</v>
      </c>
      <c r="AR227">
        <f>AVERAGE(expt!S225:AI225)</f>
        <v>1.3842716666666666</v>
      </c>
      <c r="AT227">
        <f>STDEV('Gal4 ctrl'!S225:AI225)/SQRT(COUNT('Gal4 ctrl'!S225:AI225))</f>
        <v>0.17461758292322818</v>
      </c>
      <c r="AU227">
        <f>STDEV('UAS ctrl'!S225:AI225)/SQRT(COUNT('UAS ctrl'!S225:AI225))</f>
        <v>9.8679132088731566E-2</v>
      </c>
      <c r="AV227">
        <f>STDEV(expt!S225:AI225)/SQRT(COUNT(expt!S225:AI225))</f>
        <v>0.10985041778539696</v>
      </c>
      <c r="AX227">
        <f>AVERAGE('Gal4 ctrl'!AZ225:BP225)</f>
        <v>1.2672963636363634</v>
      </c>
      <c r="AY227">
        <f>AVERAGE('UAS ctrl'!AZ225:BP225)</f>
        <v>1.1850341666666664</v>
      </c>
      <c r="AZ227">
        <f>AVERAGE(expt!AZ225:BP225)</f>
        <v>1.0928925</v>
      </c>
      <c r="BB227">
        <f>STDEV('Gal4 ctrl'!AZ225:BP225)/SQRT(COUNT('Gal4 ctrl'!AZ225:BP225))</f>
        <v>0.11622156820074897</v>
      </c>
      <c r="BC227">
        <f>STDEV('UAS ctrl'!AZ225:BP225)/SQRT(COUNT('UAS ctrl'!AZ225:BP225))</f>
        <v>8.9275861633430487E-2</v>
      </c>
      <c r="BD227">
        <f>STDEV(expt!AZ225:BP225)/SQRT(COUNT(expt!AZ225:BP225))</f>
        <v>0.10394168451096632</v>
      </c>
      <c r="BF227">
        <f>AVERAGE('Gal4 ctrl'!CG225:CW225)</f>
        <v>1.2278663636363638</v>
      </c>
      <c r="BG227">
        <f>AVERAGE('UAS ctrl'!CG225:CW225)</f>
        <v>1.0475233333333336</v>
      </c>
      <c r="BH227">
        <f>AVERAGE(expt!CG225:CW225)</f>
        <v>0.93186500000000005</v>
      </c>
      <c r="BJ227">
        <f>STDEV('Gal4 ctrl'!CG225:CW225)/SQRT(COUNT('Gal4 ctrl'!CG225:CW225))</f>
        <v>8.5267553045188516E-2</v>
      </c>
      <c r="BK227">
        <f>STDEV('UAS ctrl'!CG225:CW225)/SQRT(COUNT('UAS ctrl'!CG225:CW225))</f>
        <v>8.3782365906368741E-2</v>
      </c>
      <c r="BL227">
        <f>STDEV(expt!CG225:CW225)/SQRT(COUNT(expt!CG225:CW225))</f>
        <v>0.1000573980916892</v>
      </c>
    </row>
    <row r="228" spans="15:64" x14ac:dyDescent="0.2">
      <c r="O228">
        <v>225</v>
      </c>
      <c r="P228">
        <f>AVERAGE('Gal4 ctrl'!C226:R226)</f>
        <v>7.1974172727272734</v>
      </c>
      <c r="Q228">
        <f>AVERAGE('UAS ctrl'!C226:R226)</f>
        <v>5.5437916666666673</v>
      </c>
      <c r="R228">
        <f>AVERAGE(expt!C226:R226)</f>
        <v>5.3248791666666664</v>
      </c>
      <c r="T228">
        <f>STDEV('Gal4 ctrl'!C226:R226)/SQRT(COUNT('Gal4 ctrl'!C226:R226))</f>
        <v>1.2574319623915247</v>
      </c>
      <c r="U228">
        <f>STDEV('UAS ctrl'!C226:R226)/SQRT(COUNT('UAS ctrl'!C226:R226))</f>
        <v>0.91895722123686707</v>
      </c>
      <c r="V228">
        <f>STDEV(expt!C226:R226)/SQRT(COUNT(expt!C226:R226))</f>
        <v>1.2278773553381497</v>
      </c>
      <c r="X228">
        <f>AVERAGE('Gal4 ctrl'!AJ226:AY226)</f>
        <v>5.2617181818181811</v>
      </c>
      <c r="Y228">
        <f>AVERAGE('UAS ctrl'!AJ226:AY226)</f>
        <v>5.0424633333333331</v>
      </c>
      <c r="Z228">
        <f>AVERAGE(expt!AJ226:AY226)</f>
        <v>3.8568266666666666</v>
      </c>
      <c r="AB228">
        <f>STDEV('Gal4 ctrl'!AJ226:AY226)/SQRT(COUNT('Gal4 ctrl'!AJ226:AY226))</f>
        <v>1.0894372741606464</v>
      </c>
      <c r="AC228">
        <f>STDEV('UAS ctrl'!AJ226:AY226)/SQRT(COUNT('UAS ctrl'!AJ226:AY226))</f>
        <v>0.99059981984236101</v>
      </c>
      <c r="AD228">
        <f>STDEV(expt!AJ226:AY226)/SQRT(COUNT(expt!AJ226:AY226))</f>
        <v>1.0011076999166089</v>
      </c>
      <c r="AF228">
        <f>AVERAGE('Gal4 ctrl'!BQ226:CF226)</f>
        <v>5.246705454545455</v>
      </c>
      <c r="AG228">
        <f>AVERAGE('UAS ctrl'!BQ226:CF226)</f>
        <v>3.6056791666666665</v>
      </c>
      <c r="AH228">
        <f>AVERAGE(expt!BQ226:CF226)</f>
        <v>2.6235291666666671</v>
      </c>
      <c r="AJ228">
        <f>STDEV('Gal4 ctrl'!BQ226:CF226)/SQRT(COUNT('Gal4 ctrl'!BQ226:CF226))</f>
        <v>0.72798267064335043</v>
      </c>
      <c r="AK228">
        <f>STDEV('UAS ctrl'!BQ226:CF226)/SQRT(COUNT('UAS ctrl'!BQ226:CF226))</f>
        <v>0.74175824416214797</v>
      </c>
      <c r="AL228">
        <f>STDEV(expt!BQ226:CF226)/SQRT(COUNT(expt!BQ226:CF226))</f>
        <v>0.62385427510789027</v>
      </c>
      <c r="AP228">
        <f>AVERAGE('Gal4 ctrl'!S226:AI226)</f>
        <v>1.5497890909090908</v>
      </c>
      <c r="AQ228">
        <f>AVERAGE('UAS ctrl'!S226:AI226)</f>
        <v>1.4104216666666665</v>
      </c>
      <c r="AR228">
        <f>AVERAGE(expt!S226:AI226)</f>
        <v>1.2681408333333335</v>
      </c>
      <c r="AT228">
        <f>STDEV('Gal4 ctrl'!S226:AI226)/SQRT(COUNT('Gal4 ctrl'!S226:AI226))</f>
        <v>0.16599016162222352</v>
      </c>
      <c r="AU228">
        <f>STDEV('UAS ctrl'!S226:AI226)/SQRT(COUNT('UAS ctrl'!S226:AI226))</f>
        <v>7.6334463500631972E-2</v>
      </c>
      <c r="AV228">
        <f>STDEV(expt!S226:AI226)/SQRT(COUNT(expt!S226:AI226))</f>
        <v>0.12449478480289304</v>
      </c>
      <c r="AX228">
        <f>AVERAGE('Gal4 ctrl'!AZ226:BP226)</f>
        <v>1.355226363636364</v>
      </c>
      <c r="AY228">
        <f>AVERAGE('UAS ctrl'!AZ226:BP226)</f>
        <v>1.1307775</v>
      </c>
      <c r="AZ228">
        <f>AVERAGE(expt!AZ226:BP226)</f>
        <v>1.0765916666666666</v>
      </c>
      <c r="BB228">
        <f>STDEV('Gal4 ctrl'!AZ226:BP226)/SQRT(COUNT('Gal4 ctrl'!AZ226:BP226))</f>
        <v>0.13637625359325636</v>
      </c>
      <c r="BC228">
        <f>STDEV('UAS ctrl'!AZ226:BP226)/SQRT(COUNT('UAS ctrl'!AZ226:BP226))</f>
        <v>8.7185175607117818E-2</v>
      </c>
      <c r="BD228">
        <f>STDEV(expt!AZ226:BP226)/SQRT(COUNT(expt!AZ226:BP226))</f>
        <v>0.11148096932873691</v>
      </c>
      <c r="BF228">
        <f>AVERAGE('Gal4 ctrl'!CG226:CW226)</f>
        <v>1.2379354545454546</v>
      </c>
      <c r="BG228">
        <f>AVERAGE('UAS ctrl'!CG226:CW226)</f>
        <v>1.1484608333333333</v>
      </c>
      <c r="BH228">
        <f>AVERAGE(expt!CG226:CW226)</f>
        <v>0.8236066666666666</v>
      </c>
      <c r="BJ228">
        <f>STDEV('Gal4 ctrl'!CG226:CW226)/SQRT(COUNT('Gal4 ctrl'!CG226:CW226))</f>
        <v>8.5481616879288805E-2</v>
      </c>
      <c r="BK228">
        <f>STDEV('UAS ctrl'!CG226:CW226)/SQRT(COUNT('UAS ctrl'!CG226:CW226))</f>
        <v>0.1058173700830847</v>
      </c>
      <c r="BL228">
        <f>STDEV(expt!CG226:CW226)/SQRT(COUNT(expt!CG226:CW226))</f>
        <v>6.3560921305246515E-2</v>
      </c>
    </row>
    <row r="229" spans="15:64" x14ac:dyDescent="0.2">
      <c r="O229">
        <v>226</v>
      </c>
      <c r="P229">
        <f>AVERAGE('Gal4 ctrl'!C227:R227)</f>
        <v>6.760118181818183</v>
      </c>
      <c r="Q229">
        <f>AVERAGE('UAS ctrl'!C227:R227)</f>
        <v>5.7030166666666666</v>
      </c>
      <c r="R229">
        <f>AVERAGE(expt!C227:R227)</f>
        <v>4.8864558333333337</v>
      </c>
      <c r="T229">
        <f>STDEV('Gal4 ctrl'!C227:R227)/SQRT(COUNT('Gal4 ctrl'!C227:R227))</f>
        <v>1.167284549076357</v>
      </c>
      <c r="U229">
        <f>STDEV('UAS ctrl'!C227:R227)/SQRT(COUNT('UAS ctrl'!C227:R227))</f>
        <v>0.88679556523485314</v>
      </c>
      <c r="V229">
        <f>STDEV(expt!C227:R227)/SQRT(COUNT(expt!C227:R227))</f>
        <v>1.0579997847549889</v>
      </c>
      <c r="X229">
        <f>AVERAGE('Gal4 ctrl'!AJ227:AY227)</f>
        <v>5.5810381818181831</v>
      </c>
      <c r="Y229">
        <f>AVERAGE('UAS ctrl'!AJ227:AY227)</f>
        <v>4.6704450000000008</v>
      </c>
      <c r="Z229">
        <f>AVERAGE(expt!AJ227:AY227)</f>
        <v>3.840580833333334</v>
      </c>
      <c r="AB229">
        <f>STDEV('Gal4 ctrl'!AJ227:AY227)/SQRT(COUNT('Gal4 ctrl'!AJ227:AY227))</f>
        <v>1.2138508907243903</v>
      </c>
      <c r="AC229">
        <f>STDEV('UAS ctrl'!AJ227:AY227)/SQRT(COUNT('UAS ctrl'!AJ227:AY227))</f>
        <v>0.78703109830022966</v>
      </c>
      <c r="AD229">
        <f>STDEV(expt!AJ227:AY227)/SQRT(COUNT(expt!AJ227:AY227))</f>
        <v>0.96530056337662995</v>
      </c>
      <c r="AF229">
        <f>AVERAGE('Gal4 ctrl'!BQ227:CF227)</f>
        <v>4.8175090909090903</v>
      </c>
      <c r="AG229">
        <f>AVERAGE('UAS ctrl'!BQ227:CF227)</f>
        <v>3.4354283333333342</v>
      </c>
      <c r="AH229">
        <f>AVERAGE(expt!BQ227:CF227)</f>
        <v>2.6533916666666664</v>
      </c>
      <c r="AJ229">
        <f>STDEV('Gal4 ctrl'!BQ227:CF227)/SQRT(COUNT('Gal4 ctrl'!BQ227:CF227))</f>
        <v>0.62211534833027538</v>
      </c>
      <c r="AK229">
        <f>STDEV('UAS ctrl'!BQ227:CF227)/SQRT(COUNT('UAS ctrl'!BQ227:CF227))</f>
        <v>0.58843983790450516</v>
      </c>
      <c r="AL229">
        <f>STDEV(expt!BQ227:CF227)/SQRT(COUNT(expt!BQ227:CF227))</f>
        <v>0.70304284532335115</v>
      </c>
      <c r="AP229">
        <f>AVERAGE('Gal4 ctrl'!S227:AI227)</f>
        <v>1.5708236363636365</v>
      </c>
      <c r="AQ229">
        <f>AVERAGE('UAS ctrl'!S227:AI227)</f>
        <v>1.3447100000000001</v>
      </c>
      <c r="AR229">
        <f>AVERAGE(expt!S227:AI227)</f>
        <v>1.3365741666666668</v>
      </c>
      <c r="AT229">
        <f>STDEV('Gal4 ctrl'!S227:AI227)/SQRT(COUNT('Gal4 ctrl'!S227:AI227))</f>
        <v>0.14534429699086424</v>
      </c>
      <c r="AU229">
        <f>STDEV('UAS ctrl'!S227:AI227)/SQRT(COUNT('UAS ctrl'!S227:AI227))</f>
        <v>8.1487249290730812E-2</v>
      </c>
      <c r="AV229">
        <f>STDEV(expt!S227:AI227)/SQRT(COUNT(expt!S227:AI227))</f>
        <v>0.11659612234610953</v>
      </c>
      <c r="AX229">
        <f>AVERAGE('Gal4 ctrl'!AZ227:BP227)</f>
        <v>1.2035545454545453</v>
      </c>
      <c r="AY229">
        <f>AVERAGE('UAS ctrl'!AZ227:BP227)</f>
        <v>1.1015933333333332</v>
      </c>
      <c r="AZ229">
        <f>AVERAGE(expt!AZ227:BP227)</f>
        <v>0.96989500000000017</v>
      </c>
      <c r="BB229">
        <f>STDEV('Gal4 ctrl'!AZ227:BP227)/SQRT(COUNT('Gal4 ctrl'!AZ227:BP227))</f>
        <v>0.10599153485378532</v>
      </c>
      <c r="BC229">
        <f>STDEV('UAS ctrl'!AZ227:BP227)/SQRT(COUNT('UAS ctrl'!AZ227:BP227))</f>
        <v>0.10376048965105301</v>
      </c>
      <c r="BD229">
        <f>STDEV(expt!AZ227:BP227)/SQRT(COUNT(expt!AZ227:BP227))</f>
        <v>8.2500270343909429E-2</v>
      </c>
      <c r="BF229">
        <f>AVERAGE('Gal4 ctrl'!CG227:CW227)</f>
        <v>1.1991418181818183</v>
      </c>
      <c r="BG229">
        <f>AVERAGE('UAS ctrl'!CG227:CW227)</f>
        <v>1.1186649999999998</v>
      </c>
      <c r="BH229">
        <f>AVERAGE(expt!CG227:CW227)</f>
        <v>0.87869333333333322</v>
      </c>
      <c r="BJ229">
        <f>STDEV('Gal4 ctrl'!CG227:CW227)/SQRT(COUNT('Gal4 ctrl'!CG227:CW227))</f>
        <v>7.4382713752080651E-2</v>
      </c>
      <c r="BK229">
        <f>STDEV('UAS ctrl'!CG227:CW227)/SQRT(COUNT('UAS ctrl'!CG227:CW227))</f>
        <v>0.12129502292807076</v>
      </c>
      <c r="BL229">
        <f>STDEV(expt!CG227:CW227)/SQRT(COUNT(expt!CG227:CW227))</f>
        <v>8.5035909672551965E-2</v>
      </c>
    </row>
    <row r="230" spans="15:64" x14ac:dyDescent="0.2">
      <c r="O230">
        <v>227</v>
      </c>
      <c r="P230">
        <f>AVERAGE('Gal4 ctrl'!C228:R228)</f>
        <v>6.9376272727272719</v>
      </c>
      <c r="Q230">
        <f>AVERAGE('UAS ctrl'!C228:R228)</f>
        <v>6.0732000000000008</v>
      </c>
      <c r="R230">
        <f>AVERAGE(expt!C228:R228)</f>
        <v>4.7316716666666672</v>
      </c>
      <c r="T230">
        <f>STDEV('Gal4 ctrl'!C228:R228)/SQRT(COUNT('Gal4 ctrl'!C228:R228))</f>
        <v>1.3911323869483199</v>
      </c>
      <c r="U230">
        <f>STDEV('UAS ctrl'!C228:R228)/SQRT(COUNT('UAS ctrl'!C228:R228))</f>
        <v>1.0528237230506257</v>
      </c>
      <c r="V230">
        <f>STDEV(expt!C228:R228)/SQRT(COUNT(expt!C228:R228))</f>
        <v>1.0464722610447497</v>
      </c>
      <c r="X230">
        <f>AVERAGE('Gal4 ctrl'!AJ228:AY228)</f>
        <v>5.4336799999999998</v>
      </c>
      <c r="Y230">
        <f>AVERAGE('UAS ctrl'!AJ228:AY228)</f>
        <v>4.3093349999999999</v>
      </c>
      <c r="Z230">
        <f>AVERAGE(expt!AJ228:AY228)</f>
        <v>3.9785125000000003</v>
      </c>
      <c r="AB230">
        <f>STDEV('Gal4 ctrl'!AJ228:AY228)/SQRT(COUNT('Gal4 ctrl'!AJ228:AY228))</f>
        <v>1.1288140267313544</v>
      </c>
      <c r="AC230">
        <f>STDEV('UAS ctrl'!AJ228:AY228)/SQRT(COUNT('UAS ctrl'!AJ228:AY228))</f>
        <v>0.69277290790126156</v>
      </c>
      <c r="AD230">
        <f>STDEV(expt!AJ228:AY228)/SQRT(COUNT(expt!AJ228:AY228))</f>
        <v>0.85525431967864241</v>
      </c>
      <c r="AF230">
        <f>AVERAGE('Gal4 ctrl'!BQ228:CF228)</f>
        <v>4.7289090909090916</v>
      </c>
      <c r="AG230">
        <f>AVERAGE('UAS ctrl'!BQ228:CF228)</f>
        <v>3.6473841666666669</v>
      </c>
      <c r="AH230">
        <f>AVERAGE(expt!BQ228:CF228)</f>
        <v>2.7038716666666667</v>
      </c>
      <c r="AJ230">
        <f>STDEV('Gal4 ctrl'!BQ228:CF228)/SQRT(COUNT('Gal4 ctrl'!BQ228:CF228))</f>
        <v>0.59106380019489058</v>
      </c>
      <c r="AK230">
        <f>STDEV('UAS ctrl'!BQ228:CF228)/SQRT(COUNT('UAS ctrl'!BQ228:CF228))</f>
        <v>0.70853040409245804</v>
      </c>
      <c r="AL230">
        <f>STDEV(expt!BQ228:CF228)/SQRT(COUNT(expt!BQ228:CF228))</f>
        <v>0.73080306013921326</v>
      </c>
      <c r="AP230">
        <f>AVERAGE('Gal4 ctrl'!S228:AI228)</f>
        <v>1.6206145454545455</v>
      </c>
      <c r="AQ230">
        <f>AVERAGE('UAS ctrl'!S228:AI228)</f>
        <v>1.3998274999999998</v>
      </c>
      <c r="AR230">
        <f>AVERAGE(expt!S228:AI228)</f>
        <v>1.2253683333333334</v>
      </c>
      <c r="AT230">
        <f>STDEV('Gal4 ctrl'!S228:AI228)/SQRT(COUNT('Gal4 ctrl'!S228:AI228))</f>
        <v>0.19150594026563447</v>
      </c>
      <c r="AU230">
        <f>STDEV('UAS ctrl'!S228:AI228)/SQRT(COUNT('UAS ctrl'!S228:AI228))</f>
        <v>0.13677863912134253</v>
      </c>
      <c r="AV230">
        <f>STDEV(expt!S228:AI228)/SQRT(COUNT(expt!S228:AI228))</f>
        <v>9.6038555695358629E-2</v>
      </c>
      <c r="AX230">
        <f>AVERAGE('Gal4 ctrl'!AZ228:BP228)</f>
        <v>1.2503790909090908</v>
      </c>
      <c r="AY230">
        <f>AVERAGE('UAS ctrl'!AZ228:BP228)</f>
        <v>1.20723</v>
      </c>
      <c r="AZ230">
        <f>AVERAGE(expt!AZ228:BP228)</f>
        <v>1.0964075</v>
      </c>
      <c r="BB230">
        <f>STDEV('Gal4 ctrl'!AZ228:BP228)/SQRT(COUNT('Gal4 ctrl'!AZ228:BP228))</f>
        <v>0.13506600791972756</v>
      </c>
      <c r="BC230">
        <f>STDEV('UAS ctrl'!AZ228:BP228)/SQRT(COUNT('UAS ctrl'!AZ228:BP228))</f>
        <v>0.10819575041366335</v>
      </c>
      <c r="BD230">
        <f>STDEV(expt!AZ228:BP228)/SQRT(COUNT(expt!AZ228:BP228))</f>
        <v>0.1028165097735164</v>
      </c>
      <c r="BF230">
        <f>AVERAGE('Gal4 ctrl'!CG228:CW228)</f>
        <v>1.1767127272727274</v>
      </c>
      <c r="BG230">
        <f>AVERAGE('UAS ctrl'!CG228:CW228)</f>
        <v>1.0792249999999999</v>
      </c>
      <c r="BH230">
        <f>AVERAGE(expt!CG228:CW228)</f>
        <v>0.91791166666666657</v>
      </c>
      <c r="BJ230">
        <f>STDEV('Gal4 ctrl'!CG228:CW228)/SQRT(COUNT('Gal4 ctrl'!CG228:CW228))</f>
        <v>9.4382944039798702E-2</v>
      </c>
      <c r="BK230">
        <f>STDEV('UAS ctrl'!CG228:CW228)/SQRT(COUNT('UAS ctrl'!CG228:CW228))</f>
        <v>9.0395668662158965E-2</v>
      </c>
      <c r="BL230">
        <f>STDEV(expt!CG228:CW228)/SQRT(COUNT(expt!CG228:CW228))</f>
        <v>7.4147785105902808E-2</v>
      </c>
    </row>
    <row r="231" spans="15:64" x14ac:dyDescent="0.2">
      <c r="O231">
        <v>228</v>
      </c>
      <c r="P231">
        <f>AVERAGE('Gal4 ctrl'!C229:R229)</f>
        <v>6.8474818181818184</v>
      </c>
      <c r="Q231">
        <f>AVERAGE('UAS ctrl'!C229:R229)</f>
        <v>6.2676166666666653</v>
      </c>
      <c r="R231">
        <f>AVERAGE(expt!C229:R229)</f>
        <v>5.0262624999999996</v>
      </c>
      <c r="T231">
        <f>STDEV('Gal4 ctrl'!C229:R229)/SQRT(COUNT('Gal4 ctrl'!C229:R229))</f>
        <v>1.1740037133144137</v>
      </c>
      <c r="U231">
        <f>STDEV('UAS ctrl'!C229:R229)/SQRT(COUNT('UAS ctrl'!C229:R229))</f>
        <v>1.0544015662948589</v>
      </c>
      <c r="V231">
        <f>STDEV(expt!C229:R229)/SQRT(COUNT(expt!C229:R229))</f>
        <v>0.9863828492374993</v>
      </c>
      <c r="X231">
        <f>AVERAGE('Gal4 ctrl'!AJ229:AY229)</f>
        <v>6.1027818181818185</v>
      </c>
      <c r="Y231">
        <f>AVERAGE('UAS ctrl'!AJ229:AY229)</f>
        <v>4.4061025000000003</v>
      </c>
      <c r="Z231">
        <f>AVERAGE(expt!AJ229:AY229)</f>
        <v>3.6134849999999994</v>
      </c>
      <c r="AB231">
        <f>STDEV('Gal4 ctrl'!AJ229:AY229)/SQRT(COUNT('Gal4 ctrl'!AJ229:AY229))</f>
        <v>1.2683368105026485</v>
      </c>
      <c r="AC231">
        <f>STDEV('UAS ctrl'!AJ229:AY229)/SQRT(COUNT('UAS ctrl'!AJ229:AY229))</f>
        <v>0.7398539275814956</v>
      </c>
      <c r="AD231">
        <f>STDEV(expt!AJ229:AY229)/SQRT(COUNT(expt!AJ229:AY229))</f>
        <v>0.73005946607990746</v>
      </c>
      <c r="AF231">
        <f>AVERAGE('Gal4 ctrl'!BQ229:CF229)</f>
        <v>4.8378181818181822</v>
      </c>
      <c r="AG231">
        <f>AVERAGE('UAS ctrl'!BQ229:CF229)</f>
        <v>4.01701</v>
      </c>
      <c r="AH231">
        <f>AVERAGE(expt!BQ229:CF229)</f>
        <v>2.7602633333333331</v>
      </c>
      <c r="AJ231">
        <f>STDEV('Gal4 ctrl'!BQ229:CF229)/SQRT(COUNT('Gal4 ctrl'!BQ229:CF229))</f>
        <v>0.62946028596195513</v>
      </c>
      <c r="AK231">
        <f>STDEV('UAS ctrl'!BQ229:CF229)/SQRT(COUNT('UAS ctrl'!BQ229:CF229))</f>
        <v>0.78167968967861812</v>
      </c>
      <c r="AL231">
        <f>STDEV(expt!BQ229:CF229)/SQRT(COUNT(expt!BQ229:CF229))</f>
        <v>0.63916519030251062</v>
      </c>
      <c r="AP231">
        <f>AVERAGE('Gal4 ctrl'!S229:AI229)</f>
        <v>1.6433227272727273</v>
      </c>
      <c r="AQ231">
        <f>AVERAGE('UAS ctrl'!S229:AI229)</f>
        <v>1.3683008333333333</v>
      </c>
      <c r="AR231">
        <f>AVERAGE(expt!S229:AI229)</f>
        <v>1.27461</v>
      </c>
      <c r="AT231">
        <f>STDEV('Gal4 ctrl'!S229:AI229)/SQRT(COUNT('Gal4 ctrl'!S229:AI229))</f>
        <v>0.17646077124748208</v>
      </c>
      <c r="AU231">
        <f>STDEV('UAS ctrl'!S229:AI229)/SQRT(COUNT('UAS ctrl'!S229:AI229))</f>
        <v>9.7623248367930418E-2</v>
      </c>
      <c r="AV231">
        <f>STDEV(expt!S229:AI229)/SQRT(COUNT(expt!S229:AI229))</f>
        <v>0.10943329244546426</v>
      </c>
      <c r="AX231">
        <f>AVERAGE('Gal4 ctrl'!AZ229:BP229)</f>
        <v>1.2273154545454545</v>
      </c>
      <c r="AY231">
        <f>AVERAGE('UAS ctrl'!AZ229:BP229)</f>
        <v>1.1780141666666666</v>
      </c>
      <c r="AZ231">
        <f>AVERAGE(expt!AZ229:BP229)</f>
        <v>1.0404408333333333</v>
      </c>
      <c r="BB231">
        <f>STDEV('Gal4 ctrl'!AZ229:BP229)/SQRT(COUNT('Gal4 ctrl'!AZ229:BP229))</f>
        <v>0.12381276906804704</v>
      </c>
      <c r="BC231">
        <f>STDEV('UAS ctrl'!AZ229:BP229)/SQRT(COUNT('UAS ctrl'!AZ229:BP229))</f>
        <v>9.6759892481950924E-2</v>
      </c>
      <c r="BD231">
        <f>STDEV(expt!AZ229:BP229)/SQRT(COUNT(expt!AZ229:BP229))</f>
        <v>8.1958460574765371E-2</v>
      </c>
      <c r="BF231">
        <f>AVERAGE('Gal4 ctrl'!CG229:CW229)</f>
        <v>1.2106436363636364</v>
      </c>
      <c r="BG231">
        <f>AVERAGE('UAS ctrl'!CG229:CW229)</f>
        <v>1.1287625000000001</v>
      </c>
      <c r="BH231">
        <f>AVERAGE(expt!CG229:CW229)</f>
        <v>0.91176083333333324</v>
      </c>
      <c r="BJ231">
        <f>STDEV('Gal4 ctrl'!CG229:CW229)/SQRT(COUNT('Gal4 ctrl'!CG229:CW229))</f>
        <v>0.10177142752509594</v>
      </c>
      <c r="BK231">
        <f>STDEV('UAS ctrl'!CG229:CW229)/SQRT(COUNT('UAS ctrl'!CG229:CW229))</f>
        <v>0.10743261033701884</v>
      </c>
      <c r="BL231">
        <f>STDEV(expt!CG229:CW229)/SQRT(COUNT(expt!CG229:CW229))</f>
        <v>7.1724087723618893E-2</v>
      </c>
    </row>
    <row r="232" spans="15:64" x14ac:dyDescent="0.2">
      <c r="O232">
        <v>229</v>
      </c>
      <c r="P232">
        <f>AVERAGE('Gal4 ctrl'!C230:R230)</f>
        <v>6.8647363636363625</v>
      </c>
      <c r="Q232">
        <f>AVERAGE('UAS ctrl'!C230:R230)</f>
        <v>6.2792083333333331</v>
      </c>
      <c r="R232">
        <f>AVERAGE(expt!C230:R230)</f>
        <v>4.959553333333333</v>
      </c>
      <c r="T232">
        <f>STDEV('Gal4 ctrl'!C230:R230)/SQRT(COUNT('Gal4 ctrl'!C230:R230))</f>
        <v>1.0442482003181852</v>
      </c>
      <c r="U232">
        <f>STDEV('UAS ctrl'!C230:R230)/SQRT(COUNT('UAS ctrl'!C230:R230))</f>
        <v>1.0077241675916246</v>
      </c>
      <c r="V232">
        <f>STDEV(expt!C230:R230)/SQRT(COUNT(expt!C230:R230))</f>
        <v>0.94795439749137311</v>
      </c>
      <c r="X232">
        <f>AVERAGE('Gal4 ctrl'!AJ230:AY230)</f>
        <v>5.5307500000000003</v>
      </c>
      <c r="Y232">
        <f>AVERAGE('UAS ctrl'!AJ230:AY230)</f>
        <v>4.7062591666666664</v>
      </c>
      <c r="Z232">
        <f>AVERAGE(expt!AJ230:AY230)</f>
        <v>3.662925833333333</v>
      </c>
      <c r="AB232">
        <f>STDEV('Gal4 ctrl'!AJ230:AY230)/SQRT(COUNT('Gal4 ctrl'!AJ230:AY230))</f>
        <v>1.1417220068626799</v>
      </c>
      <c r="AC232">
        <f>STDEV('UAS ctrl'!AJ230:AY230)/SQRT(COUNT('UAS ctrl'!AJ230:AY230))</f>
        <v>0.84157560658065889</v>
      </c>
      <c r="AD232">
        <f>STDEV(expt!AJ230:AY230)/SQRT(COUNT(expt!AJ230:AY230))</f>
        <v>0.85427350324302953</v>
      </c>
      <c r="AF232">
        <f>AVERAGE('Gal4 ctrl'!BQ230:CF230)</f>
        <v>5.4945909090909089</v>
      </c>
      <c r="AG232">
        <f>AVERAGE('UAS ctrl'!BQ230:CF230)</f>
        <v>3.7157416666666667</v>
      </c>
      <c r="AH232">
        <f>AVERAGE(expt!BQ230:CF230)</f>
        <v>2.9074050000000002</v>
      </c>
      <c r="AJ232">
        <f>STDEV('Gal4 ctrl'!BQ230:CF230)/SQRT(COUNT('Gal4 ctrl'!BQ230:CF230))</f>
        <v>0.75213251316199092</v>
      </c>
      <c r="AK232">
        <f>STDEV('UAS ctrl'!BQ230:CF230)/SQRT(COUNT('UAS ctrl'!BQ230:CF230))</f>
        <v>0.61436584740965539</v>
      </c>
      <c r="AL232">
        <f>STDEV(expt!BQ230:CF230)/SQRT(COUNT(expt!BQ230:CF230))</f>
        <v>0.67109798111852748</v>
      </c>
      <c r="AP232">
        <f>AVERAGE('Gal4 ctrl'!S230:AI230)</f>
        <v>1.471229090909091</v>
      </c>
      <c r="AQ232">
        <f>AVERAGE('UAS ctrl'!S230:AI230)</f>
        <v>1.4155425000000001</v>
      </c>
      <c r="AR232">
        <f>AVERAGE(expt!S230:AI230)</f>
        <v>1.2445024999999998</v>
      </c>
      <c r="AT232">
        <f>STDEV('Gal4 ctrl'!S230:AI230)/SQRT(COUNT('Gal4 ctrl'!S230:AI230))</f>
        <v>0.13605799395481397</v>
      </c>
      <c r="AU232">
        <f>STDEV('UAS ctrl'!S230:AI230)/SQRT(COUNT('UAS ctrl'!S230:AI230))</f>
        <v>0.1019005195374761</v>
      </c>
      <c r="AV232">
        <f>STDEV(expt!S230:AI230)/SQRT(COUNT(expt!S230:AI230))</f>
        <v>9.9320084537890249E-2</v>
      </c>
      <c r="AX232">
        <f>AVERAGE('Gal4 ctrl'!AZ230:BP230)</f>
        <v>1.207842727272727</v>
      </c>
      <c r="AY232">
        <f>AVERAGE('UAS ctrl'!AZ230:BP230)</f>
        <v>1.1925658333333333</v>
      </c>
      <c r="AZ232">
        <f>AVERAGE(expt!AZ230:BP230)</f>
        <v>0.96327916666666658</v>
      </c>
      <c r="BB232">
        <f>STDEV('Gal4 ctrl'!AZ230:BP230)/SQRT(COUNT('Gal4 ctrl'!AZ230:BP230))</f>
        <v>0.10281410116490408</v>
      </c>
      <c r="BC232">
        <f>STDEV('UAS ctrl'!AZ230:BP230)/SQRT(COUNT('UAS ctrl'!AZ230:BP230))</f>
        <v>9.3802441417299723E-2</v>
      </c>
      <c r="BD232">
        <f>STDEV(expt!AZ230:BP230)/SQRT(COUNT(expt!AZ230:BP230))</f>
        <v>7.8622825503084068E-2</v>
      </c>
      <c r="BF232">
        <f>AVERAGE('Gal4 ctrl'!CG230:CW230)</f>
        <v>1.2297618181818182</v>
      </c>
      <c r="BG232">
        <f>AVERAGE('UAS ctrl'!CG230:CW230)</f>
        <v>1.1157833333333333</v>
      </c>
      <c r="BH232">
        <f>AVERAGE(expt!CG230:CW230)</f>
        <v>0.91761750000000009</v>
      </c>
      <c r="BJ232">
        <f>STDEV('Gal4 ctrl'!CG230:CW230)/SQRT(COUNT('Gal4 ctrl'!CG230:CW230))</f>
        <v>0.10000908390394242</v>
      </c>
      <c r="BK232">
        <f>STDEV('UAS ctrl'!CG230:CW230)/SQRT(COUNT('UAS ctrl'!CG230:CW230))</f>
        <v>0.12422541964249315</v>
      </c>
      <c r="BL232">
        <f>STDEV(expt!CG230:CW230)/SQRT(COUNT(expt!CG230:CW230))</f>
        <v>7.9178017764775399E-2</v>
      </c>
    </row>
    <row r="233" spans="15:64" x14ac:dyDescent="0.2">
      <c r="O233">
        <v>230</v>
      </c>
      <c r="P233">
        <f>AVERAGE('Gal4 ctrl'!C231:R231)</f>
        <v>6.9152636363636359</v>
      </c>
      <c r="Q233">
        <f>AVERAGE('UAS ctrl'!C231:R231)</f>
        <v>5.9268166666666673</v>
      </c>
      <c r="R233">
        <f>AVERAGE(expt!C231:R231)</f>
        <v>5.5309583333333343</v>
      </c>
      <c r="T233">
        <f>STDEV('Gal4 ctrl'!C231:R231)/SQRT(COUNT('Gal4 ctrl'!C231:R231))</f>
        <v>1.1247676107674003</v>
      </c>
      <c r="U233">
        <f>STDEV('UAS ctrl'!C231:R231)/SQRT(COUNT('UAS ctrl'!C231:R231))</f>
        <v>0.87532699672000769</v>
      </c>
      <c r="V233">
        <f>STDEV(expt!C231:R231)/SQRT(COUNT(expt!C231:R231))</f>
        <v>0.97646274374290831</v>
      </c>
      <c r="X233">
        <f>AVERAGE('Gal4 ctrl'!AJ231:AY231)</f>
        <v>5.1812481818181828</v>
      </c>
      <c r="Y233">
        <f>AVERAGE('UAS ctrl'!AJ231:AY231)</f>
        <v>4.6600733333333331</v>
      </c>
      <c r="Z233">
        <f>AVERAGE(expt!AJ231:AY231)</f>
        <v>3.3885491666666674</v>
      </c>
      <c r="AB233">
        <f>STDEV('Gal4 ctrl'!AJ231:AY231)/SQRT(COUNT('Gal4 ctrl'!AJ231:AY231))</f>
        <v>1.0409533850682859</v>
      </c>
      <c r="AC233">
        <f>STDEV('UAS ctrl'!AJ231:AY231)/SQRT(COUNT('UAS ctrl'!AJ231:AY231))</f>
        <v>0.92620645856792083</v>
      </c>
      <c r="AD233">
        <f>STDEV(expt!AJ231:AY231)/SQRT(COUNT(expt!AJ231:AY231))</f>
        <v>0.7863980562449564</v>
      </c>
      <c r="AF233">
        <f>AVERAGE('Gal4 ctrl'!BQ231:CF231)</f>
        <v>5.9314454545454547</v>
      </c>
      <c r="AG233">
        <f>AVERAGE('UAS ctrl'!BQ231:CF231)</f>
        <v>3.6736225000000005</v>
      </c>
      <c r="AH233">
        <f>AVERAGE(expt!BQ231:CF231)</f>
        <v>2.5836400000000004</v>
      </c>
      <c r="AJ233">
        <f>STDEV('Gal4 ctrl'!BQ231:CF231)/SQRT(COUNT('Gal4 ctrl'!BQ231:CF231))</f>
        <v>0.76347909197586883</v>
      </c>
      <c r="AK233">
        <f>STDEV('UAS ctrl'!BQ231:CF231)/SQRT(COUNT('UAS ctrl'!BQ231:CF231))</f>
        <v>0.60371713088785384</v>
      </c>
      <c r="AL233">
        <f>STDEV(expt!BQ231:CF231)/SQRT(COUNT(expt!BQ231:CF231))</f>
        <v>0.58841724705116571</v>
      </c>
      <c r="AP233">
        <f>AVERAGE('Gal4 ctrl'!S231:AI231)</f>
        <v>1.6870009090909093</v>
      </c>
      <c r="AQ233">
        <f>AVERAGE('UAS ctrl'!S231:AI231)</f>
        <v>1.3110958333333333</v>
      </c>
      <c r="AR233">
        <f>AVERAGE(expt!S231:AI231)</f>
        <v>1.2704666666666669</v>
      </c>
      <c r="AT233">
        <f>STDEV('Gal4 ctrl'!S231:AI231)/SQRT(COUNT('Gal4 ctrl'!S231:AI231))</f>
        <v>0.16124811085830396</v>
      </c>
      <c r="AU233">
        <f>STDEV('UAS ctrl'!S231:AI231)/SQRT(COUNT('UAS ctrl'!S231:AI231))</f>
        <v>8.566699010189778E-2</v>
      </c>
      <c r="AV233">
        <f>STDEV(expt!S231:AI231)/SQRT(COUNT(expt!S231:AI231))</f>
        <v>9.6958710591652814E-2</v>
      </c>
      <c r="AX233">
        <f>AVERAGE('Gal4 ctrl'!AZ231:BP231)</f>
        <v>1.2629845454545454</v>
      </c>
      <c r="AY233">
        <f>AVERAGE('UAS ctrl'!AZ231:BP231)</f>
        <v>1.2314533333333335</v>
      </c>
      <c r="AZ233">
        <f>AVERAGE(expt!AZ231:BP231)</f>
        <v>1.0110416666666666</v>
      </c>
      <c r="BB233">
        <f>STDEV('Gal4 ctrl'!AZ231:BP231)/SQRT(COUNT('Gal4 ctrl'!AZ231:BP231))</f>
        <v>0.13276532211773065</v>
      </c>
      <c r="BC233">
        <f>STDEV('UAS ctrl'!AZ231:BP231)/SQRT(COUNT('UAS ctrl'!AZ231:BP231))</f>
        <v>9.1406344496109071E-2</v>
      </c>
      <c r="BD233">
        <f>STDEV(expt!AZ231:BP231)/SQRT(COUNT(expt!AZ231:BP231))</f>
        <v>9.1039647680268815E-2</v>
      </c>
      <c r="BF233">
        <f>AVERAGE('Gal4 ctrl'!CG231:CW231)</f>
        <v>1.2791245454545452</v>
      </c>
      <c r="BG233">
        <f>AVERAGE('UAS ctrl'!CG231:CW231)</f>
        <v>1.0650983333333335</v>
      </c>
      <c r="BH233">
        <f>AVERAGE(expt!CG231:CW231)</f>
        <v>0.8562375000000001</v>
      </c>
      <c r="BJ233">
        <f>STDEV('Gal4 ctrl'!CG231:CW231)/SQRT(COUNT('Gal4 ctrl'!CG231:CW231))</f>
        <v>0.10772048795895668</v>
      </c>
      <c r="BK233">
        <f>STDEV('UAS ctrl'!CG231:CW231)/SQRT(COUNT('UAS ctrl'!CG231:CW231))</f>
        <v>0.10737318245424946</v>
      </c>
      <c r="BL233">
        <f>STDEV(expt!CG231:CW231)/SQRT(COUNT(expt!CG231:CW231))</f>
        <v>6.6311593850376341E-2</v>
      </c>
    </row>
    <row r="234" spans="15:64" x14ac:dyDescent="0.2">
      <c r="O234">
        <v>231</v>
      </c>
      <c r="P234">
        <f>AVERAGE('Gal4 ctrl'!C232:R232)</f>
        <v>7.347745454545457</v>
      </c>
      <c r="Q234">
        <f>AVERAGE('UAS ctrl'!C232:R232)</f>
        <v>5.7105083333333333</v>
      </c>
      <c r="R234">
        <f>AVERAGE(expt!C232:R232)</f>
        <v>5.0484416666666663</v>
      </c>
      <c r="T234">
        <f>STDEV('Gal4 ctrl'!C232:R232)/SQRT(COUNT('Gal4 ctrl'!C232:R232))</f>
        <v>1.0759446937766413</v>
      </c>
      <c r="U234">
        <f>STDEV('UAS ctrl'!C232:R232)/SQRT(COUNT('UAS ctrl'!C232:R232))</f>
        <v>0.96352097368770906</v>
      </c>
      <c r="V234">
        <f>STDEV(expt!C232:R232)/SQRT(COUNT(expt!C232:R232))</f>
        <v>0.88930477088790583</v>
      </c>
      <c r="X234">
        <f>AVERAGE('Gal4 ctrl'!AJ232:AY232)</f>
        <v>5.5248872727272733</v>
      </c>
      <c r="Y234">
        <f>AVERAGE('UAS ctrl'!AJ232:AY232)</f>
        <v>4.7760858333333331</v>
      </c>
      <c r="Z234">
        <f>AVERAGE(expt!AJ232:AY232)</f>
        <v>2.9928658333333327</v>
      </c>
      <c r="AB234">
        <f>STDEV('Gal4 ctrl'!AJ232:AY232)/SQRT(COUNT('Gal4 ctrl'!AJ232:AY232))</f>
        <v>1.1368947251407633</v>
      </c>
      <c r="AC234">
        <f>STDEV('UAS ctrl'!AJ232:AY232)/SQRT(COUNT('UAS ctrl'!AJ232:AY232))</f>
        <v>0.84530494518202082</v>
      </c>
      <c r="AD234">
        <f>STDEV(expt!AJ232:AY232)/SQRT(COUNT(expt!AJ232:AY232))</f>
        <v>0.69246202282962854</v>
      </c>
      <c r="AF234">
        <f>AVERAGE('Gal4 ctrl'!BQ232:CF232)</f>
        <v>5.3407999999999998</v>
      </c>
      <c r="AG234">
        <f>AVERAGE('UAS ctrl'!BQ232:CF232)</f>
        <v>3.5158724999999991</v>
      </c>
      <c r="AH234">
        <f>AVERAGE(expt!BQ232:CF232)</f>
        <v>2.1257533333333338</v>
      </c>
      <c r="AJ234">
        <f>STDEV('Gal4 ctrl'!BQ232:CF232)/SQRT(COUNT('Gal4 ctrl'!BQ232:CF232))</f>
        <v>0.75703000012609145</v>
      </c>
      <c r="AK234">
        <f>STDEV('UAS ctrl'!BQ232:CF232)/SQRT(COUNT('UAS ctrl'!BQ232:CF232))</f>
        <v>0.57436577296723601</v>
      </c>
      <c r="AL234">
        <f>STDEV(expt!BQ232:CF232)/SQRT(COUNT(expt!BQ232:CF232))</f>
        <v>0.44765974449171048</v>
      </c>
      <c r="AP234">
        <f>AVERAGE('Gal4 ctrl'!S232:AI232)</f>
        <v>1.6473363636363636</v>
      </c>
      <c r="AQ234">
        <f>AVERAGE('UAS ctrl'!S232:AI232)</f>
        <v>1.3821883333333334</v>
      </c>
      <c r="AR234">
        <f>AVERAGE(expt!S232:AI232)</f>
        <v>1.3166974999999999</v>
      </c>
      <c r="AT234">
        <f>STDEV('Gal4 ctrl'!S232:AI232)/SQRT(COUNT('Gal4 ctrl'!S232:AI232))</f>
        <v>0.13035282908163817</v>
      </c>
      <c r="AU234">
        <f>STDEV('UAS ctrl'!S232:AI232)/SQRT(COUNT('UAS ctrl'!S232:AI232))</f>
        <v>0.11255829459247191</v>
      </c>
      <c r="AV234">
        <f>STDEV(expt!S232:AI232)/SQRT(COUNT(expt!S232:AI232))</f>
        <v>9.7423253120978479E-2</v>
      </c>
      <c r="AX234">
        <f>AVERAGE('Gal4 ctrl'!AZ232:BP232)</f>
        <v>1.2507981818181817</v>
      </c>
      <c r="AY234">
        <f>AVERAGE('UAS ctrl'!AZ232:BP232)</f>
        <v>1.1914041666666668</v>
      </c>
      <c r="AZ234">
        <f>AVERAGE(expt!AZ232:BP232)</f>
        <v>1.0079758333333333</v>
      </c>
      <c r="BB234">
        <f>STDEV('Gal4 ctrl'!AZ232:BP232)/SQRT(COUNT('Gal4 ctrl'!AZ232:BP232))</f>
        <v>0.13227956945814848</v>
      </c>
      <c r="BC234">
        <f>STDEV('UAS ctrl'!AZ232:BP232)/SQRT(COUNT('UAS ctrl'!AZ232:BP232))</f>
        <v>0.10149830535574658</v>
      </c>
      <c r="BD234">
        <f>STDEV(expt!AZ232:BP232)/SQRT(COUNT(expt!AZ232:BP232))</f>
        <v>0.11910981445363476</v>
      </c>
      <c r="BF234">
        <f>AVERAGE('Gal4 ctrl'!CG232:CW232)</f>
        <v>1.2615418181818183</v>
      </c>
      <c r="BG234">
        <f>AVERAGE('UAS ctrl'!CG232:CW232)</f>
        <v>1.0576083333333333</v>
      </c>
      <c r="BH234">
        <f>AVERAGE(expt!CG232:CW232)</f>
        <v>0.79841333333333342</v>
      </c>
      <c r="BJ234">
        <f>STDEV('Gal4 ctrl'!CG232:CW232)/SQRT(COUNT('Gal4 ctrl'!CG232:CW232))</f>
        <v>0.10318050676379224</v>
      </c>
      <c r="BK234">
        <f>STDEV('UAS ctrl'!CG232:CW232)/SQRT(COUNT('UAS ctrl'!CG232:CW232))</f>
        <v>0.11416136375319755</v>
      </c>
      <c r="BL234">
        <f>STDEV(expt!CG232:CW232)/SQRT(COUNT(expt!CG232:CW232))</f>
        <v>5.0620816674645477E-2</v>
      </c>
    </row>
    <row r="235" spans="15:64" x14ac:dyDescent="0.2">
      <c r="O235">
        <v>232</v>
      </c>
      <c r="P235">
        <f>AVERAGE('Gal4 ctrl'!C233:R233)</f>
        <v>7.4157363636363636</v>
      </c>
      <c r="Q235">
        <f>AVERAGE('UAS ctrl'!C233:R233)</f>
        <v>5.8844666666666656</v>
      </c>
      <c r="R235">
        <f>AVERAGE(expt!C233:R233)</f>
        <v>5.0633508333333328</v>
      </c>
      <c r="T235">
        <f>STDEV('Gal4 ctrl'!C233:R233)/SQRT(COUNT('Gal4 ctrl'!C233:R233))</f>
        <v>1.1899645036167126</v>
      </c>
      <c r="U235">
        <f>STDEV('UAS ctrl'!C233:R233)/SQRT(COUNT('UAS ctrl'!C233:R233))</f>
        <v>0.94270355308012921</v>
      </c>
      <c r="V235">
        <f>STDEV(expt!C233:R233)/SQRT(COUNT(expt!C233:R233))</f>
        <v>0.97531791431979686</v>
      </c>
      <c r="X235">
        <f>AVERAGE('Gal4 ctrl'!AJ233:AY233)</f>
        <v>5.4029654545454537</v>
      </c>
      <c r="Y235">
        <f>AVERAGE('UAS ctrl'!AJ233:AY233)</f>
        <v>5.2371258333333337</v>
      </c>
      <c r="Z235">
        <f>AVERAGE(expt!AJ233:AY233)</f>
        <v>3.1626808333333329</v>
      </c>
      <c r="AB235">
        <f>STDEV('Gal4 ctrl'!AJ233:AY233)/SQRT(COUNT('Gal4 ctrl'!AJ233:AY233))</f>
        <v>1.0482625427008982</v>
      </c>
      <c r="AC235">
        <f>STDEV('UAS ctrl'!AJ233:AY233)/SQRT(COUNT('UAS ctrl'!AJ233:AY233))</f>
        <v>0.97123518530915698</v>
      </c>
      <c r="AD235">
        <f>STDEV(expt!AJ233:AY233)/SQRT(COUNT(expt!AJ233:AY233))</f>
        <v>0.81408010518329199</v>
      </c>
      <c r="AF235">
        <f>AVERAGE('Gal4 ctrl'!BQ233:CF233)</f>
        <v>5.4548545454545456</v>
      </c>
      <c r="AG235">
        <f>AVERAGE('UAS ctrl'!BQ233:CF233)</f>
        <v>3.5195833333333333</v>
      </c>
      <c r="AH235">
        <f>AVERAGE(expt!BQ233:CF233)</f>
        <v>2.3079208333333336</v>
      </c>
      <c r="AJ235">
        <f>STDEV('Gal4 ctrl'!BQ233:CF233)/SQRT(COUNT('Gal4 ctrl'!BQ233:CF233))</f>
        <v>0.75274745521910791</v>
      </c>
      <c r="AK235">
        <f>STDEV('UAS ctrl'!BQ233:CF233)/SQRT(COUNT('UAS ctrl'!BQ233:CF233))</f>
        <v>0.50028852309280902</v>
      </c>
      <c r="AL235">
        <f>STDEV(expt!BQ233:CF233)/SQRT(COUNT(expt!BQ233:CF233))</f>
        <v>0.57071100422200405</v>
      </c>
      <c r="AP235">
        <f>AVERAGE('Gal4 ctrl'!S233:AI233)</f>
        <v>1.6371809090909089</v>
      </c>
      <c r="AQ235">
        <f>AVERAGE('UAS ctrl'!S233:AI233)</f>
        <v>1.3354200000000001</v>
      </c>
      <c r="AR235">
        <f>AVERAGE(expt!S233:AI233)</f>
        <v>1.3701608333333333</v>
      </c>
      <c r="AT235">
        <f>STDEV('Gal4 ctrl'!S233:AI233)/SQRT(COUNT('Gal4 ctrl'!S233:AI233))</f>
        <v>0.1454050844456436</v>
      </c>
      <c r="AU235">
        <f>STDEV('UAS ctrl'!S233:AI233)/SQRT(COUNT('UAS ctrl'!S233:AI233))</f>
        <v>9.5308928832253295E-2</v>
      </c>
      <c r="AV235">
        <f>STDEV(expt!S233:AI233)/SQRT(COUNT(expt!S233:AI233))</f>
        <v>0.12011969907869006</v>
      </c>
      <c r="AX235">
        <f>AVERAGE('Gal4 ctrl'!AZ233:BP233)</f>
        <v>1.3113354545454545</v>
      </c>
      <c r="AY235">
        <f>AVERAGE('UAS ctrl'!AZ233:BP233)</f>
        <v>1.2518808333333333</v>
      </c>
      <c r="AZ235">
        <f>AVERAGE(expt!AZ233:BP233)</f>
        <v>0.97481250000000008</v>
      </c>
      <c r="BB235">
        <f>STDEV('Gal4 ctrl'!AZ233:BP233)/SQRT(COUNT('Gal4 ctrl'!AZ233:BP233))</f>
        <v>0.13390019590836111</v>
      </c>
      <c r="BC235">
        <f>STDEV('UAS ctrl'!AZ233:BP233)/SQRT(COUNT('UAS ctrl'!AZ233:BP233))</f>
        <v>0.10927227109837814</v>
      </c>
      <c r="BD235">
        <f>STDEV(expt!AZ233:BP233)/SQRT(COUNT(expt!AZ233:BP233))</f>
        <v>8.765977640100521E-2</v>
      </c>
      <c r="BF235">
        <f>AVERAGE('Gal4 ctrl'!CG233:CW233)</f>
        <v>1.1860245454545455</v>
      </c>
      <c r="BG235">
        <f>AVERAGE('UAS ctrl'!CG233:CW233)</f>
        <v>1.0598575000000001</v>
      </c>
      <c r="BH235">
        <f>AVERAGE(expt!CG233:CW233)</f>
        <v>0.84477999999999998</v>
      </c>
      <c r="BJ235">
        <f>STDEV('Gal4 ctrl'!CG233:CW233)/SQRT(COUNT('Gal4 ctrl'!CG233:CW233))</f>
        <v>7.7975328748190798E-2</v>
      </c>
      <c r="BK235">
        <f>STDEV('UAS ctrl'!CG233:CW233)/SQRT(COUNT('UAS ctrl'!CG233:CW233))</f>
        <v>9.7272208558072434E-2</v>
      </c>
      <c r="BL235">
        <f>STDEV(expt!CG233:CW233)/SQRT(COUNT(expt!CG233:CW233))</f>
        <v>6.6154242448533962E-2</v>
      </c>
    </row>
    <row r="236" spans="15:64" x14ac:dyDescent="0.2">
      <c r="O236">
        <v>233</v>
      </c>
      <c r="P236">
        <f>AVERAGE('Gal4 ctrl'!C234:R234)</f>
        <v>7.2474363636363623</v>
      </c>
      <c r="Q236">
        <f>AVERAGE('UAS ctrl'!C234:R234)</f>
        <v>6.1718916666666663</v>
      </c>
      <c r="R236">
        <f>AVERAGE(expt!C234:R234)</f>
        <v>5.2258658333333337</v>
      </c>
      <c r="T236">
        <f>STDEV('Gal4 ctrl'!C234:R234)/SQRT(COUNT('Gal4 ctrl'!C234:R234))</f>
        <v>1.3365474264464015</v>
      </c>
      <c r="U236">
        <f>STDEV('UAS ctrl'!C234:R234)/SQRT(COUNT('UAS ctrl'!C234:R234))</f>
        <v>0.99382919051410934</v>
      </c>
      <c r="V236">
        <f>STDEV(expt!C234:R234)/SQRT(COUNT(expt!C234:R234))</f>
        <v>1.0161856721676783</v>
      </c>
      <c r="X236">
        <f>AVERAGE('Gal4 ctrl'!AJ234:AY234)</f>
        <v>5.307794545454545</v>
      </c>
      <c r="Y236">
        <f>AVERAGE('UAS ctrl'!AJ234:AY234)</f>
        <v>4.9873591666666677</v>
      </c>
      <c r="Z236">
        <f>AVERAGE(expt!AJ234:AY234)</f>
        <v>3.4197708333333328</v>
      </c>
      <c r="AB236">
        <f>STDEV('Gal4 ctrl'!AJ234:AY234)/SQRT(COUNT('Gal4 ctrl'!AJ234:AY234))</f>
        <v>1.0105965490795876</v>
      </c>
      <c r="AC236">
        <f>STDEV('UAS ctrl'!AJ234:AY234)/SQRT(COUNT('UAS ctrl'!AJ234:AY234))</f>
        <v>0.88553079320417505</v>
      </c>
      <c r="AD236">
        <f>STDEV(expt!AJ234:AY234)/SQRT(COUNT(expt!AJ234:AY234))</f>
        <v>0.77038067738231086</v>
      </c>
      <c r="AF236">
        <f>AVERAGE('Gal4 ctrl'!BQ234:CF234)</f>
        <v>5.4004090909090916</v>
      </c>
      <c r="AG236">
        <f>AVERAGE('UAS ctrl'!BQ234:CF234)</f>
        <v>3.7581216666666664</v>
      </c>
      <c r="AH236">
        <f>AVERAGE(expt!BQ234:CF234)</f>
        <v>2.6360375</v>
      </c>
      <c r="AJ236">
        <f>STDEV('Gal4 ctrl'!BQ234:CF234)/SQRT(COUNT('Gal4 ctrl'!BQ234:CF234))</f>
        <v>0.7528665272814471</v>
      </c>
      <c r="AK236">
        <f>STDEV('UAS ctrl'!BQ234:CF234)/SQRT(COUNT('UAS ctrl'!BQ234:CF234))</f>
        <v>0.52002881090033271</v>
      </c>
      <c r="AL236">
        <f>STDEV(expt!BQ234:CF234)/SQRT(COUNT(expt!BQ234:CF234))</f>
        <v>0.60945976680062686</v>
      </c>
      <c r="AP236">
        <f>AVERAGE('Gal4 ctrl'!S234:AI234)</f>
        <v>1.5401854545454545</v>
      </c>
      <c r="AQ236">
        <f>AVERAGE('UAS ctrl'!S234:AI234)</f>
        <v>1.3936558333333335</v>
      </c>
      <c r="AR236">
        <f>AVERAGE(expt!S234:AI234)</f>
        <v>1.2534866666666666</v>
      </c>
      <c r="AT236">
        <f>STDEV('Gal4 ctrl'!S234:AI234)/SQRT(COUNT('Gal4 ctrl'!S234:AI234))</f>
        <v>0.13160046651177087</v>
      </c>
      <c r="AU236">
        <f>STDEV('UAS ctrl'!S234:AI234)/SQRT(COUNT('UAS ctrl'!S234:AI234))</f>
        <v>8.2659995064285618E-2</v>
      </c>
      <c r="AV236">
        <f>STDEV(expt!S234:AI234)/SQRT(COUNT(expt!S234:AI234))</f>
        <v>9.5906721241490439E-2</v>
      </c>
      <c r="AX236">
        <f>AVERAGE('Gal4 ctrl'!AZ234:BP234)</f>
        <v>1.3235736363636361</v>
      </c>
      <c r="AY236">
        <f>AVERAGE('UAS ctrl'!AZ234:BP234)</f>
        <v>1.2231333333333332</v>
      </c>
      <c r="AZ236">
        <f>AVERAGE(expt!AZ234:BP234)</f>
        <v>1.0517225000000001</v>
      </c>
      <c r="BB236">
        <f>STDEV('Gal4 ctrl'!AZ234:BP234)/SQRT(COUNT('Gal4 ctrl'!AZ234:BP234))</f>
        <v>0.1352374692247458</v>
      </c>
      <c r="BC236">
        <f>STDEV('UAS ctrl'!AZ234:BP234)/SQRT(COUNT('UAS ctrl'!AZ234:BP234))</f>
        <v>0.10196814185585309</v>
      </c>
      <c r="BD236">
        <f>STDEV(expt!AZ234:BP234)/SQRT(COUNT(expt!AZ234:BP234))</f>
        <v>9.5318058156864463E-2</v>
      </c>
      <c r="BF236">
        <f>AVERAGE('Gal4 ctrl'!CG234:CW234)</f>
        <v>1.2558945454545454</v>
      </c>
      <c r="BG236">
        <f>AVERAGE('UAS ctrl'!CG234:CW234)</f>
        <v>1.1206533333333333</v>
      </c>
      <c r="BH236">
        <f>AVERAGE(expt!CG234:CW234)</f>
        <v>0.88359833333333315</v>
      </c>
      <c r="BJ236">
        <f>STDEV('Gal4 ctrl'!CG234:CW234)/SQRT(COUNT('Gal4 ctrl'!CG234:CW234))</f>
        <v>8.9385939308795737E-2</v>
      </c>
      <c r="BK236">
        <f>STDEV('UAS ctrl'!CG234:CW234)/SQRT(COUNT('UAS ctrl'!CG234:CW234))</f>
        <v>0.12962933157096576</v>
      </c>
      <c r="BL236">
        <f>STDEV(expt!CG234:CW234)/SQRT(COUNT(expt!CG234:CW234))</f>
        <v>7.9827366109940734E-2</v>
      </c>
    </row>
    <row r="237" spans="15:64" x14ac:dyDescent="0.2">
      <c r="O237">
        <v>234</v>
      </c>
      <c r="P237">
        <f>AVERAGE('Gal4 ctrl'!C235:R235)</f>
        <v>7.0185272727272743</v>
      </c>
      <c r="Q237">
        <f>AVERAGE('UAS ctrl'!C235:R235)</f>
        <v>6.0322249999999995</v>
      </c>
      <c r="R237">
        <f>AVERAGE(expt!C235:R235)</f>
        <v>4.7410866666666651</v>
      </c>
      <c r="T237">
        <f>STDEV('Gal4 ctrl'!C235:R235)/SQRT(COUNT('Gal4 ctrl'!C235:R235))</f>
        <v>1.3239189665597089</v>
      </c>
      <c r="U237">
        <f>STDEV('UAS ctrl'!C235:R235)/SQRT(COUNT('UAS ctrl'!C235:R235))</f>
        <v>1.1694237430360799</v>
      </c>
      <c r="V237">
        <f>STDEV(expt!C235:R235)/SQRT(COUNT(expt!C235:R235))</f>
        <v>0.88779213429903403</v>
      </c>
      <c r="X237">
        <f>AVERAGE('Gal4 ctrl'!AJ235:AY235)</f>
        <v>6.108727272727271</v>
      </c>
      <c r="Y237">
        <f>AVERAGE('UAS ctrl'!AJ235:AY235)</f>
        <v>4.0568741666666668</v>
      </c>
      <c r="Z237">
        <f>AVERAGE(expt!AJ235:AY235)</f>
        <v>3.7832774999999992</v>
      </c>
      <c r="AB237">
        <f>STDEV('Gal4 ctrl'!AJ235:AY235)/SQRT(COUNT('Gal4 ctrl'!AJ235:AY235))</f>
        <v>1.1111297512884573</v>
      </c>
      <c r="AC237">
        <f>STDEV('UAS ctrl'!AJ235:AY235)/SQRT(COUNT('UAS ctrl'!AJ235:AY235))</f>
        <v>0.59846227965291288</v>
      </c>
      <c r="AD237">
        <f>STDEV(expt!AJ235:AY235)/SQRT(COUNT(expt!AJ235:AY235))</f>
        <v>0.90744803065830981</v>
      </c>
      <c r="AF237">
        <f>AVERAGE('Gal4 ctrl'!BQ235:CF235)</f>
        <v>5.2821363636363632</v>
      </c>
      <c r="AG237">
        <f>AVERAGE('UAS ctrl'!BQ235:CF235)</f>
        <v>3.4974675000000004</v>
      </c>
      <c r="AH237">
        <f>AVERAGE(expt!BQ235:CF235)</f>
        <v>2.3237200000000002</v>
      </c>
      <c r="AJ237">
        <f>STDEV('Gal4 ctrl'!BQ235:CF235)/SQRT(COUNT('Gal4 ctrl'!BQ235:CF235))</f>
        <v>0.65264173288576333</v>
      </c>
      <c r="AK237">
        <f>STDEV('UAS ctrl'!BQ235:CF235)/SQRT(COUNT('UAS ctrl'!BQ235:CF235))</f>
        <v>0.54615912314880777</v>
      </c>
      <c r="AL237">
        <f>STDEV(expt!BQ235:CF235)/SQRT(COUNT(expt!BQ235:CF235))</f>
        <v>0.63943038452559131</v>
      </c>
      <c r="AP237">
        <f>AVERAGE('Gal4 ctrl'!S235:AI235)</f>
        <v>1.5329063636363636</v>
      </c>
      <c r="AQ237">
        <f>AVERAGE('UAS ctrl'!S235:AI235)</f>
        <v>1.5333191666666668</v>
      </c>
      <c r="AR237">
        <f>AVERAGE(expt!S235:AI235)</f>
        <v>1.3488308333333334</v>
      </c>
      <c r="AT237">
        <f>STDEV('Gal4 ctrl'!S235:AI235)/SQRT(COUNT('Gal4 ctrl'!S235:AI235))</f>
        <v>0.13615644412534983</v>
      </c>
      <c r="AU237">
        <f>STDEV('UAS ctrl'!S235:AI235)/SQRT(COUNT('UAS ctrl'!S235:AI235))</f>
        <v>0.13034538299211465</v>
      </c>
      <c r="AV237">
        <f>STDEV(expt!S235:AI235)/SQRT(COUNT(expt!S235:AI235))</f>
        <v>0.10967489562102313</v>
      </c>
      <c r="AX237">
        <f>AVERAGE('Gal4 ctrl'!AZ235:BP235)</f>
        <v>1.2621581818181817</v>
      </c>
      <c r="AY237">
        <f>AVERAGE('UAS ctrl'!AZ235:BP235)</f>
        <v>1.1851291666666668</v>
      </c>
      <c r="AZ237">
        <f>AVERAGE(expt!AZ235:BP235)</f>
        <v>0.9602466666666668</v>
      </c>
      <c r="BB237">
        <f>STDEV('Gal4 ctrl'!AZ235:BP235)/SQRT(COUNT('Gal4 ctrl'!AZ235:BP235))</f>
        <v>0.12378628472138568</v>
      </c>
      <c r="BC237">
        <f>STDEV('UAS ctrl'!AZ235:BP235)/SQRT(COUNT('UAS ctrl'!AZ235:BP235))</f>
        <v>9.8814781294144352E-2</v>
      </c>
      <c r="BD237">
        <f>STDEV(expt!AZ235:BP235)/SQRT(COUNT(expt!AZ235:BP235))</f>
        <v>8.2297609259923035E-2</v>
      </c>
      <c r="BF237">
        <f>AVERAGE('Gal4 ctrl'!CG235:CW235)</f>
        <v>1.2791554545454547</v>
      </c>
      <c r="BG237">
        <f>AVERAGE('UAS ctrl'!CG235:CW235)</f>
        <v>1.0841216666666667</v>
      </c>
      <c r="BH237">
        <f>AVERAGE(expt!CG235:CW235)</f>
        <v>0.80138666666666669</v>
      </c>
      <c r="BJ237">
        <f>STDEV('Gal4 ctrl'!CG235:CW235)/SQRT(COUNT('Gal4 ctrl'!CG235:CW235))</f>
        <v>0.11320454877114854</v>
      </c>
      <c r="BK237">
        <f>STDEV('UAS ctrl'!CG235:CW235)/SQRT(COUNT('UAS ctrl'!CG235:CW235))</f>
        <v>0.11682107546361117</v>
      </c>
      <c r="BL237">
        <f>STDEV(expt!CG235:CW235)/SQRT(COUNT(expt!CG235:CW235))</f>
        <v>7.1645796207044893E-2</v>
      </c>
    </row>
    <row r="238" spans="15:64" x14ac:dyDescent="0.2">
      <c r="O238">
        <v>235</v>
      </c>
      <c r="P238">
        <f>AVERAGE('Gal4 ctrl'!C236:R236)</f>
        <v>6.7959181818181804</v>
      </c>
      <c r="Q238">
        <f>AVERAGE('UAS ctrl'!C236:R236)</f>
        <v>5.6721666666666657</v>
      </c>
      <c r="R238">
        <f>AVERAGE(expt!C236:R236)</f>
        <v>4.8313750000000004</v>
      </c>
      <c r="T238">
        <f>STDEV('Gal4 ctrl'!C236:R236)/SQRT(COUNT('Gal4 ctrl'!C236:R236))</f>
        <v>1.1302913449692511</v>
      </c>
      <c r="U238">
        <f>STDEV('UAS ctrl'!C236:R236)/SQRT(COUNT('UAS ctrl'!C236:R236))</f>
        <v>0.90202427622486492</v>
      </c>
      <c r="V238">
        <f>STDEV(expt!C236:R236)/SQRT(COUNT(expt!C236:R236))</f>
        <v>0.88205333911801598</v>
      </c>
      <c r="X238">
        <f>AVERAGE('Gal4 ctrl'!AJ236:AY236)</f>
        <v>5.3499963636363637</v>
      </c>
      <c r="Y238">
        <f>AVERAGE('UAS ctrl'!AJ236:AY236)</f>
        <v>4.9018708333333327</v>
      </c>
      <c r="Z238">
        <f>AVERAGE(expt!AJ236:AY236)</f>
        <v>3.6532525000000002</v>
      </c>
      <c r="AB238">
        <f>STDEV('Gal4 ctrl'!AJ236:AY236)/SQRT(COUNT('Gal4 ctrl'!AJ236:AY236))</f>
        <v>1.1407566212803855</v>
      </c>
      <c r="AC238">
        <f>STDEV('UAS ctrl'!AJ236:AY236)/SQRT(COUNT('UAS ctrl'!AJ236:AY236))</f>
        <v>0.90409338793526772</v>
      </c>
      <c r="AD238">
        <f>STDEV(expt!AJ236:AY236)/SQRT(COUNT(expt!AJ236:AY236))</f>
        <v>0.90444792847427169</v>
      </c>
      <c r="AF238">
        <f>AVERAGE('Gal4 ctrl'!BQ236:CF236)</f>
        <v>5.3457636363636363</v>
      </c>
      <c r="AG238">
        <f>AVERAGE('UAS ctrl'!BQ236:CF236)</f>
        <v>3.2691941666666668</v>
      </c>
      <c r="AH238">
        <f>AVERAGE(expt!BQ236:CF236)</f>
        <v>2.4450683333333334</v>
      </c>
      <c r="AJ238">
        <f>STDEV('Gal4 ctrl'!BQ236:CF236)/SQRT(COUNT('Gal4 ctrl'!BQ236:CF236))</f>
        <v>0.68528180656808768</v>
      </c>
      <c r="AK238">
        <f>STDEV('UAS ctrl'!BQ236:CF236)/SQRT(COUNT('UAS ctrl'!BQ236:CF236))</f>
        <v>0.53236054752801776</v>
      </c>
      <c r="AL238">
        <f>STDEV(expt!BQ236:CF236)/SQRT(COUNT(expt!BQ236:CF236))</f>
        <v>0.61913672129980202</v>
      </c>
      <c r="AP238">
        <f>AVERAGE('Gal4 ctrl'!S236:AI236)</f>
        <v>1.583307272727273</v>
      </c>
      <c r="AQ238">
        <f>AVERAGE('UAS ctrl'!S236:AI236)</f>
        <v>1.3965791666666665</v>
      </c>
      <c r="AR238">
        <f>AVERAGE(expt!S236:AI236)</f>
        <v>1.2578358333333333</v>
      </c>
      <c r="AT238">
        <f>STDEV('Gal4 ctrl'!S236:AI236)/SQRT(COUNT('Gal4 ctrl'!S236:AI236))</f>
        <v>0.15966891101213648</v>
      </c>
      <c r="AU238">
        <f>STDEV('UAS ctrl'!S236:AI236)/SQRT(COUNT('UAS ctrl'!S236:AI236))</f>
        <v>8.4819797275078324E-2</v>
      </c>
      <c r="AV238">
        <f>STDEV(expt!S236:AI236)/SQRT(COUNT(expt!S236:AI236))</f>
        <v>7.4875992445067693E-2</v>
      </c>
      <c r="AX238">
        <f>AVERAGE('Gal4 ctrl'!AZ236:BP236)</f>
        <v>1.2755509090909092</v>
      </c>
      <c r="AY238">
        <f>AVERAGE('UAS ctrl'!AZ236:BP236)</f>
        <v>1.1705858333333332</v>
      </c>
      <c r="AZ238">
        <f>AVERAGE(expt!AZ236:BP236)</f>
        <v>0.92517250000000006</v>
      </c>
      <c r="BB238">
        <f>STDEV('Gal4 ctrl'!AZ236:BP236)/SQRT(COUNT('Gal4 ctrl'!AZ236:BP236))</f>
        <v>0.12474360393480968</v>
      </c>
      <c r="BC238">
        <f>STDEV('UAS ctrl'!AZ236:BP236)/SQRT(COUNT('UAS ctrl'!AZ236:BP236))</f>
        <v>0.11335260851323649</v>
      </c>
      <c r="BD238">
        <f>STDEV(expt!AZ236:BP236)/SQRT(COUNT(expt!AZ236:BP236))</f>
        <v>8.5798372257331113E-2</v>
      </c>
      <c r="BF238">
        <f>AVERAGE('Gal4 ctrl'!CG236:CW236)</f>
        <v>1.2924381818181818</v>
      </c>
      <c r="BG238">
        <f>AVERAGE('UAS ctrl'!CG236:CW236)</f>
        <v>1.1579225</v>
      </c>
      <c r="BH238">
        <f>AVERAGE(expt!CG236:CW236)</f>
        <v>0.9532491666666667</v>
      </c>
      <c r="BJ238">
        <f>STDEV('Gal4 ctrl'!CG236:CW236)/SQRT(COUNT('Gal4 ctrl'!CG236:CW236))</f>
        <v>8.3648503511237093E-2</v>
      </c>
      <c r="BK238">
        <f>STDEV('UAS ctrl'!CG236:CW236)/SQRT(COUNT('UAS ctrl'!CG236:CW236))</f>
        <v>0.12632188260925722</v>
      </c>
      <c r="BL238">
        <f>STDEV(expt!CG236:CW236)/SQRT(COUNT(expt!CG236:CW236))</f>
        <v>0.10253868264500583</v>
      </c>
    </row>
    <row r="239" spans="15:64" x14ac:dyDescent="0.2">
      <c r="O239">
        <v>236</v>
      </c>
      <c r="P239">
        <f>AVERAGE('Gal4 ctrl'!C237:R237)</f>
        <v>6.6742272727272729</v>
      </c>
      <c r="Q239">
        <f>AVERAGE('UAS ctrl'!C237:R237)</f>
        <v>6.3697249999999999</v>
      </c>
      <c r="R239">
        <f>AVERAGE(expt!C237:R237)</f>
        <v>5.1628183333333331</v>
      </c>
      <c r="T239">
        <f>STDEV('Gal4 ctrl'!C237:R237)/SQRT(COUNT('Gal4 ctrl'!C237:R237))</f>
        <v>1.1262383796668944</v>
      </c>
      <c r="U239">
        <f>STDEV('UAS ctrl'!C237:R237)/SQRT(COUNT('UAS ctrl'!C237:R237))</f>
        <v>0.96301984561546938</v>
      </c>
      <c r="V239">
        <f>STDEV(expt!C237:R237)/SQRT(COUNT(expt!C237:R237))</f>
        <v>0.86195638167593425</v>
      </c>
      <c r="X239">
        <f>AVERAGE('Gal4 ctrl'!AJ237:AY237)</f>
        <v>5.7574009090909088</v>
      </c>
      <c r="Y239">
        <f>AVERAGE('UAS ctrl'!AJ237:AY237)</f>
        <v>4.8961125000000001</v>
      </c>
      <c r="Z239">
        <f>AVERAGE(expt!AJ237:AY237)</f>
        <v>3.5871616666666668</v>
      </c>
      <c r="AB239">
        <f>STDEV('Gal4 ctrl'!AJ237:AY237)/SQRT(COUNT('Gal4 ctrl'!AJ237:AY237))</f>
        <v>1.175755670808009</v>
      </c>
      <c r="AC239">
        <f>STDEV('UAS ctrl'!AJ237:AY237)/SQRT(COUNT('UAS ctrl'!AJ237:AY237))</f>
        <v>0.89186367818141321</v>
      </c>
      <c r="AD239">
        <f>STDEV(expt!AJ237:AY237)/SQRT(COUNT(expt!AJ237:AY237))</f>
        <v>0.92621892667040395</v>
      </c>
      <c r="AF239">
        <f>AVERAGE('Gal4 ctrl'!BQ237:CF237)</f>
        <v>5.1024090909090916</v>
      </c>
      <c r="AG239">
        <f>AVERAGE('UAS ctrl'!BQ237:CF237)</f>
        <v>3.2512500000000002</v>
      </c>
      <c r="AH239">
        <f>AVERAGE(expt!BQ237:CF237)</f>
        <v>2.4415908333333336</v>
      </c>
      <c r="AJ239">
        <f>STDEV('Gal4 ctrl'!BQ237:CF237)/SQRT(COUNT('Gal4 ctrl'!BQ237:CF237))</f>
        <v>0.72319818187303397</v>
      </c>
      <c r="AK239">
        <f>STDEV('UAS ctrl'!BQ237:CF237)/SQRT(COUNT('UAS ctrl'!BQ237:CF237))</f>
        <v>0.55170547650266288</v>
      </c>
      <c r="AL239">
        <f>STDEV(expt!BQ237:CF237)/SQRT(COUNT(expt!BQ237:CF237))</f>
        <v>0.62532557265342248</v>
      </c>
      <c r="AP239">
        <f>AVERAGE('Gal4 ctrl'!S237:AI237)</f>
        <v>1.6311345454545454</v>
      </c>
      <c r="AQ239">
        <f>AVERAGE('UAS ctrl'!S237:AI237)</f>
        <v>1.3828583333333333</v>
      </c>
      <c r="AR239">
        <f>AVERAGE(expt!S237:AI237)</f>
        <v>1.299515</v>
      </c>
      <c r="AT239">
        <f>STDEV('Gal4 ctrl'!S237:AI237)/SQRT(COUNT('Gal4 ctrl'!S237:AI237))</f>
        <v>0.15556027499662242</v>
      </c>
      <c r="AU239">
        <f>STDEV('UAS ctrl'!S237:AI237)/SQRT(COUNT('UAS ctrl'!S237:AI237))</f>
        <v>9.6170695355716249E-2</v>
      </c>
      <c r="AV239">
        <f>STDEV(expt!S237:AI237)/SQRT(COUNT(expt!S237:AI237))</f>
        <v>8.1083441089654054E-2</v>
      </c>
      <c r="AX239">
        <f>AVERAGE('Gal4 ctrl'!AZ237:BP237)</f>
        <v>1.3323845454545453</v>
      </c>
      <c r="AY239">
        <f>AVERAGE('UAS ctrl'!AZ237:BP237)</f>
        <v>1.1640124999999999</v>
      </c>
      <c r="AZ239">
        <f>AVERAGE(expt!AZ237:BP237)</f>
        <v>0.93122083333333361</v>
      </c>
      <c r="BB239">
        <f>STDEV('Gal4 ctrl'!AZ237:BP237)/SQRT(COUNT('Gal4 ctrl'!AZ237:BP237))</f>
        <v>0.14304469329144301</v>
      </c>
      <c r="BC239">
        <f>STDEV('UAS ctrl'!AZ237:BP237)/SQRT(COUNT('UAS ctrl'!AZ237:BP237))</f>
        <v>0.10688342840857629</v>
      </c>
      <c r="BD239">
        <f>STDEV(expt!AZ237:BP237)/SQRT(COUNT(expt!AZ237:BP237))</f>
        <v>9.0574126343098707E-2</v>
      </c>
      <c r="BF239">
        <f>AVERAGE('Gal4 ctrl'!CG237:CW237)</f>
        <v>1.2073518181818181</v>
      </c>
      <c r="BG239">
        <f>AVERAGE('UAS ctrl'!CG237:CW237)</f>
        <v>1.1219516666666667</v>
      </c>
      <c r="BH239">
        <f>AVERAGE(expt!CG237:CW237)</f>
        <v>0.8877491666666667</v>
      </c>
      <c r="BJ239">
        <f>STDEV('Gal4 ctrl'!CG237:CW237)/SQRT(COUNT('Gal4 ctrl'!CG237:CW237))</f>
        <v>9.5332137963859379E-2</v>
      </c>
      <c r="BK239">
        <f>STDEV('UAS ctrl'!CG237:CW237)/SQRT(COUNT('UAS ctrl'!CG237:CW237))</f>
        <v>0.1014722112492287</v>
      </c>
      <c r="BL239">
        <f>STDEV(expt!CG237:CW237)/SQRT(COUNT(expt!CG237:CW237))</f>
        <v>8.7478561620083134E-2</v>
      </c>
    </row>
    <row r="240" spans="15:64" x14ac:dyDescent="0.2">
      <c r="O240">
        <v>237</v>
      </c>
      <c r="P240">
        <f>AVERAGE('Gal4 ctrl'!C238:R238)</f>
        <v>6.9679181818181828</v>
      </c>
      <c r="Q240">
        <f>AVERAGE('UAS ctrl'!C238:R238)</f>
        <v>6.5614416666666671</v>
      </c>
      <c r="R240">
        <f>AVERAGE(expt!C238:R238)</f>
        <v>5.2048658333333329</v>
      </c>
      <c r="T240">
        <f>STDEV('Gal4 ctrl'!C238:R238)/SQRT(COUNT('Gal4 ctrl'!C238:R238))</f>
        <v>1.1528229152679703</v>
      </c>
      <c r="U240">
        <f>STDEV('UAS ctrl'!C238:R238)/SQRT(COUNT('UAS ctrl'!C238:R238))</f>
        <v>0.92271417727714145</v>
      </c>
      <c r="V240">
        <f>STDEV(expt!C238:R238)/SQRT(COUNT(expt!C238:R238))</f>
        <v>0.80163852525147616</v>
      </c>
      <c r="X240">
        <f>AVERAGE('Gal4 ctrl'!AJ238:AY238)</f>
        <v>5.9471181818181806</v>
      </c>
      <c r="Y240">
        <f>AVERAGE('UAS ctrl'!AJ238:AY238)</f>
        <v>4.9842949999999995</v>
      </c>
      <c r="Z240">
        <f>AVERAGE(expt!AJ238:AY238)</f>
        <v>3.4443366666666666</v>
      </c>
      <c r="AB240">
        <f>STDEV('Gal4 ctrl'!AJ238:AY238)/SQRT(COUNT('Gal4 ctrl'!AJ238:AY238))</f>
        <v>1.3625831273269289</v>
      </c>
      <c r="AC240">
        <f>STDEV('UAS ctrl'!AJ238:AY238)/SQRT(COUNT('UAS ctrl'!AJ238:AY238))</f>
        <v>0.85740050889964148</v>
      </c>
      <c r="AD240">
        <f>STDEV(expt!AJ238:AY238)/SQRT(COUNT(expt!AJ238:AY238))</f>
        <v>0.86363031540782187</v>
      </c>
      <c r="AF240">
        <f>AVERAGE('Gal4 ctrl'!BQ238:CF238)</f>
        <v>5.4044636363636371</v>
      </c>
      <c r="AG240">
        <f>AVERAGE('UAS ctrl'!BQ238:CF238)</f>
        <v>3.3812816666666667</v>
      </c>
      <c r="AH240">
        <f>AVERAGE(expt!BQ238:CF238)</f>
        <v>2.4486108333333334</v>
      </c>
      <c r="AJ240">
        <f>STDEV('Gal4 ctrl'!BQ238:CF238)/SQRT(COUNT('Gal4 ctrl'!BQ238:CF238))</f>
        <v>0.89012635040535093</v>
      </c>
      <c r="AK240">
        <f>STDEV('UAS ctrl'!BQ238:CF238)/SQRT(COUNT('UAS ctrl'!BQ238:CF238))</f>
        <v>0.57516776286501092</v>
      </c>
      <c r="AL240">
        <f>STDEV(expt!BQ238:CF238)/SQRT(COUNT(expt!BQ238:CF238))</f>
        <v>0.48640279569175493</v>
      </c>
      <c r="AP240">
        <f>AVERAGE('Gal4 ctrl'!S238:AI238)</f>
        <v>1.4506518181818182</v>
      </c>
      <c r="AQ240">
        <f>AVERAGE('UAS ctrl'!S238:AI238)</f>
        <v>1.4061975</v>
      </c>
      <c r="AR240">
        <f>AVERAGE(expt!S238:AI238)</f>
        <v>1.2938616666666671</v>
      </c>
      <c r="AT240">
        <f>STDEV('Gal4 ctrl'!S238:AI238)/SQRT(COUNT('Gal4 ctrl'!S238:AI238))</f>
        <v>0.11025775425064976</v>
      </c>
      <c r="AU240">
        <f>STDEV('UAS ctrl'!S238:AI238)/SQRT(COUNT('UAS ctrl'!S238:AI238))</f>
        <v>8.067241318241497E-2</v>
      </c>
      <c r="AV240">
        <f>STDEV(expt!S238:AI238)/SQRT(COUNT(expt!S238:AI238))</f>
        <v>8.4368272524914995E-2</v>
      </c>
      <c r="AX240">
        <f>AVERAGE('Gal4 ctrl'!AZ238:BP238)</f>
        <v>1.2080009090909092</v>
      </c>
      <c r="AY240">
        <f>AVERAGE('UAS ctrl'!AZ238:BP238)</f>
        <v>1.1673850000000001</v>
      </c>
      <c r="AZ240">
        <f>AVERAGE(expt!AZ238:BP238)</f>
        <v>0.93611250000000001</v>
      </c>
      <c r="BB240">
        <f>STDEV('Gal4 ctrl'!AZ238:BP238)/SQRT(COUNT('Gal4 ctrl'!AZ238:BP238))</f>
        <v>0.12289217086132156</v>
      </c>
      <c r="BC240">
        <f>STDEV('UAS ctrl'!AZ238:BP238)/SQRT(COUNT('UAS ctrl'!AZ238:BP238))</f>
        <v>9.1574543633406613E-2</v>
      </c>
      <c r="BD240">
        <f>STDEV(expt!AZ238:BP238)/SQRT(COUNT(expt!AZ238:BP238))</f>
        <v>9.6075689047474322E-2</v>
      </c>
      <c r="BF240">
        <f>AVERAGE('Gal4 ctrl'!CG238:CW238)</f>
        <v>1.2898645454545454</v>
      </c>
      <c r="BG240">
        <f>AVERAGE('UAS ctrl'!CG238:CW238)</f>
        <v>1.0292941666666666</v>
      </c>
      <c r="BH240">
        <f>AVERAGE(expt!CG238:CW238)</f>
        <v>0.98179416666666663</v>
      </c>
      <c r="BJ240">
        <f>STDEV('Gal4 ctrl'!CG238:CW238)/SQRT(COUNT('Gal4 ctrl'!CG238:CW238))</f>
        <v>0.11763348289081967</v>
      </c>
      <c r="BK240">
        <f>STDEV('UAS ctrl'!CG238:CW238)/SQRT(COUNT('UAS ctrl'!CG238:CW238))</f>
        <v>9.9194284158843404E-2</v>
      </c>
      <c r="BL240">
        <f>STDEV(expt!CG238:CW238)/SQRT(COUNT(expt!CG238:CW238))</f>
        <v>9.2398061245388463E-2</v>
      </c>
    </row>
    <row r="241" spans="15:64" x14ac:dyDescent="0.2">
      <c r="O241">
        <v>238</v>
      </c>
      <c r="P241">
        <f>AVERAGE('Gal4 ctrl'!C239:R239)</f>
        <v>6.6952272727272737</v>
      </c>
      <c r="Q241">
        <f>AVERAGE('UAS ctrl'!C239:R239)</f>
        <v>6.5281333333333329</v>
      </c>
      <c r="R241">
        <f>AVERAGE(expt!C239:R239)</f>
        <v>4.2761333333333331</v>
      </c>
      <c r="T241">
        <f>STDEV('Gal4 ctrl'!C239:R239)/SQRT(COUNT('Gal4 ctrl'!C239:R239))</f>
        <v>1.3447257441974689</v>
      </c>
      <c r="U241">
        <f>STDEV('UAS ctrl'!C239:R239)/SQRT(COUNT('UAS ctrl'!C239:R239))</f>
        <v>0.96507270155824565</v>
      </c>
      <c r="V241">
        <f>STDEV(expt!C239:R239)/SQRT(COUNT(expt!C239:R239))</f>
        <v>0.75051915086031029</v>
      </c>
      <c r="X241">
        <f>AVERAGE('Gal4 ctrl'!AJ239:AY239)</f>
        <v>6.1515545454545446</v>
      </c>
      <c r="Y241">
        <f>AVERAGE('UAS ctrl'!AJ239:AY239)</f>
        <v>4.8668041666666664</v>
      </c>
      <c r="Z241">
        <f>AVERAGE(expt!AJ239:AY239)</f>
        <v>3.3530158333333335</v>
      </c>
      <c r="AB241">
        <f>STDEV('Gal4 ctrl'!AJ239:AY239)/SQRT(COUNT('Gal4 ctrl'!AJ239:AY239))</f>
        <v>1.2218015542158633</v>
      </c>
      <c r="AC241">
        <f>STDEV('UAS ctrl'!AJ239:AY239)/SQRT(COUNT('UAS ctrl'!AJ239:AY239))</f>
        <v>0.9167592882089397</v>
      </c>
      <c r="AD241">
        <f>STDEV(expt!AJ239:AY239)/SQRT(COUNT(expt!AJ239:AY239))</f>
        <v>0.83082990911192944</v>
      </c>
      <c r="AF241">
        <f>AVERAGE('Gal4 ctrl'!BQ239:CF239)</f>
        <v>5.9067936363636369</v>
      </c>
      <c r="AG241">
        <f>AVERAGE('UAS ctrl'!BQ239:CF239)</f>
        <v>3.5301216666666675</v>
      </c>
      <c r="AH241">
        <f>AVERAGE(expt!BQ239:CF239)</f>
        <v>2.2584950000000004</v>
      </c>
      <c r="AJ241">
        <f>STDEV('Gal4 ctrl'!BQ239:CF239)/SQRT(COUNT('Gal4 ctrl'!BQ239:CF239))</f>
        <v>1.0094545385794633</v>
      </c>
      <c r="AK241">
        <f>STDEV('UAS ctrl'!BQ239:CF239)/SQRT(COUNT('UAS ctrl'!BQ239:CF239))</f>
        <v>0.69395271071291842</v>
      </c>
      <c r="AL241">
        <f>STDEV(expt!BQ239:CF239)/SQRT(COUNT(expt!BQ239:CF239))</f>
        <v>0.34980951639406305</v>
      </c>
      <c r="AP241">
        <f>AVERAGE('Gal4 ctrl'!S239:AI239)</f>
        <v>1.4138490909090908</v>
      </c>
      <c r="AQ241">
        <f>AVERAGE('UAS ctrl'!S239:AI239)</f>
        <v>1.3810558333333336</v>
      </c>
      <c r="AR241">
        <f>AVERAGE(expt!S239:AI239)</f>
        <v>1.3587458333333335</v>
      </c>
      <c r="AT241">
        <f>STDEV('Gal4 ctrl'!S239:AI239)/SQRT(COUNT('Gal4 ctrl'!S239:AI239))</f>
        <v>0.14092809996883673</v>
      </c>
      <c r="AU241">
        <f>STDEV('UAS ctrl'!S239:AI239)/SQRT(COUNT('UAS ctrl'!S239:AI239))</f>
        <v>0.11808755942133926</v>
      </c>
      <c r="AV241">
        <f>STDEV(expt!S239:AI239)/SQRT(COUNT(expt!S239:AI239))</f>
        <v>6.9225787107799641E-2</v>
      </c>
      <c r="AX241">
        <f>AVERAGE('Gal4 ctrl'!AZ239:BP239)</f>
        <v>1.3145372727272726</v>
      </c>
      <c r="AY241">
        <f>AVERAGE('UAS ctrl'!AZ239:BP239)</f>
        <v>1.2322183333333334</v>
      </c>
      <c r="AZ241">
        <f>AVERAGE(expt!AZ239:BP239)</f>
        <v>0.98510166666666654</v>
      </c>
      <c r="BB241">
        <f>STDEV('Gal4 ctrl'!AZ239:BP239)/SQRT(COUNT('Gal4 ctrl'!AZ239:BP239))</f>
        <v>0.12850797496364275</v>
      </c>
      <c r="BC241">
        <f>STDEV('UAS ctrl'!AZ239:BP239)/SQRT(COUNT('UAS ctrl'!AZ239:BP239))</f>
        <v>0.11547874172615742</v>
      </c>
      <c r="BD241">
        <f>STDEV(expt!AZ239:BP239)/SQRT(COUNT(expt!AZ239:BP239))</f>
        <v>0.12251933149157093</v>
      </c>
      <c r="BF241">
        <f>AVERAGE('Gal4 ctrl'!CG239:CW239)</f>
        <v>1.2785127272727272</v>
      </c>
      <c r="BG241">
        <f>AVERAGE('UAS ctrl'!CG239:CW239)</f>
        <v>1.040675</v>
      </c>
      <c r="BH241">
        <f>AVERAGE(expt!CG239:CW239)</f>
        <v>0.89272249999999997</v>
      </c>
      <c r="BJ241">
        <f>STDEV('Gal4 ctrl'!CG239:CW239)/SQRT(COUNT('Gal4 ctrl'!CG239:CW239))</f>
        <v>0.12146738409279725</v>
      </c>
      <c r="BK241">
        <f>STDEV('UAS ctrl'!CG239:CW239)/SQRT(COUNT('UAS ctrl'!CG239:CW239))</f>
        <v>8.8541280780620596E-2</v>
      </c>
      <c r="BL241">
        <f>STDEV(expt!CG239:CW239)/SQRT(COUNT(expt!CG239:CW239))</f>
        <v>7.21852793597835E-2</v>
      </c>
    </row>
    <row r="242" spans="15:64" x14ac:dyDescent="0.2">
      <c r="O242">
        <v>239</v>
      </c>
      <c r="P242">
        <f>AVERAGE('Gal4 ctrl'!C240:R240)</f>
        <v>7.3328909090909091</v>
      </c>
      <c r="Q242">
        <f>AVERAGE('UAS ctrl'!C240:R240)</f>
        <v>6.4527500000000009</v>
      </c>
      <c r="R242">
        <f>AVERAGE(expt!C240:R240)</f>
        <v>4.1477166666666667</v>
      </c>
      <c r="T242">
        <f>STDEV('Gal4 ctrl'!C240:R240)/SQRT(COUNT('Gal4 ctrl'!C240:R240))</f>
        <v>1.4695088507546596</v>
      </c>
      <c r="U242">
        <f>STDEV('UAS ctrl'!C240:R240)/SQRT(COUNT('UAS ctrl'!C240:R240))</f>
        <v>1.0046293171733751</v>
      </c>
      <c r="V242">
        <f>STDEV(expt!C240:R240)/SQRT(COUNT(expt!C240:R240))</f>
        <v>0.74068822253702049</v>
      </c>
      <c r="X242">
        <f>AVERAGE('Gal4 ctrl'!AJ240:AY240)</f>
        <v>5.2950227272727277</v>
      </c>
      <c r="Y242">
        <f>AVERAGE('UAS ctrl'!AJ240:AY240)</f>
        <v>4.9389425000000005</v>
      </c>
      <c r="Z242">
        <f>AVERAGE(expt!AJ240:AY240)</f>
        <v>3.6838866666666665</v>
      </c>
      <c r="AB242">
        <f>STDEV('Gal4 ctrl'!AJ240:AY240)/SQRT(COUNT('Gal4 ctrl'!AJ240:AY240))</f>
        <v>1.0813618495246804</v>
      </c>
      <c r="AC242">
        <f>STDEV('UAS ctrl'!AJ240:AY240)/SQRT(COUNT('UAS ctrl'!AJ240:AY240))</f>
        <v>0.94891507636602246</v>
      </c>
      <c r="AD242">
        <f>STDEV(expt!AJ240:AY240)/SQRT(COUNT(expt!AJ240:AY240))</f>
        <v>0.97431354286005167</v>
      </c>
      <c r="AF242">
        <f>AVERAGE('Gal4 ctrl'!BQ240:CF240)</f>
        <v>5.9033590909090909</v>
      </c>
      <c r="AG242">
        <f>AVERAGE('UAS ctrl'!BQ240:CF240)</f>
        <v>3.8281766666666672</v>
      </c>
      <c r="AH242">
        <f>AVERAGE(expt!BQ240:CF240)</f>
        <v>2.4988066666666664</v>
      </c>
      <c r="AJ242">
        <f>STDEV('Gal4 ctrl'!BQ240:CF240)/SQRT(COUNT('Gal4 ctrl'!BQ240:CF240))</f>
        <v>0.92347491398763137</v>
      </c>
      <c r="AK242">
        <f>STDEV('UAS ctrl'!BQ240:CF240)/SQRT(COUNT('UAS ctrl'!BQ240:CF240))</f>
        <v>0.90311597063900484</v>
      </c>
      <c r="AL242">
        <f>STDEV(expt!BQ240:CF240)/SQRT(COUNT(expt!BQ240:CF240))</f>
        <v>0.49321268781502092</v>
      </c>
      <c r="AP242">
        <f>AVERAGE('Gal4 ctrl'!S240:AI240)</f>
        <v>1.5688609090909091</v>
      </c>
      <c r="AQ242">
        <f>AVERAGE('UAS ctrl'!S240:AI240)</f>
        <v>1.4716508333333334</v>
      </c>
      <c r="AR242">
        <f>AVERAGE(expt!S240:AI240)</f>
        <v>1.3049358333333332</v>
      </c>
      <c r="AT242">
        <f>STDEV('Gal4 ctrl'!S240:AI240)/SQRT(COUNT('Gal4 ctrl'!S240:AI240))</f>
        <v>0.16227650260899831</v>
      </c>
      <c r="AU242">
        <f>STDEV('UAS ctrl'!S240:AI240)/SQRT(COUNT('UAS ctrl'!S240:AI240))</f>
        <v>0.11213480898926105</v>
      </c>
      <c r="AV242">
        <f>STDEV(expt!S240:AI240)/SQRT(COUNT(expt!S240:AI240))</f>
        <v>8.0315867497690721E-2</v>
      </c>
      <c r="AX242">
        <f>AVERAGE('Gal4 ctrl'!AZ240:BP240)</f>
        <v>1.3289918181818181</v>
      </c>
      <c r="AY242">
        <f>AVERAGE('UAS ctrl'!AZ240:BP240)</f>
        <v>1.1557191666666666</v>
      </c>
      <c r="AZ242">
        <f>AVERAGE(expt!AZ240:BP240)</f>
        <v>0.92889916666666672</v>
      </c>
      <c r="BB242">
        <f>STDEV('Gal4 ctrl'!AZ240:BP240)/SQRT(COUNT('Gal4 ctrl'!AZ240:BP240))</f>
        <v>0.15703397257697399</v>
      </c>
      <c r="BC242">
        <f>STDEV('UAS ctrl'!AZ240:BP240)/SQRT(COUNT('UAS ctrl'!AZ240:BP240))</f>
        <v>6.3146867798930917E-2</v>
      </c>
      <c r="BD242">
        <f>STDEV(expt!AZ240:BP240)/SQRT(COUNT(expt!AZ240:BP240))</f>
        <v>0.10337127076163975</v>
      </c>
      <c r="BF242">
        <f>AVERAGE('Gal4 ctrl'!CG240:CW240)</f>
        <v>1.2478918181818182</v>
      </c>
      <c r="BG242">
        <f>AVERAGE('UAS ctrl'!CG240:CW240)</f>
        <v>1.0702450000000001</v>
      </c>
      <c r="BH242">
        <f>AVERAGE(expt!CG240:CW240)</f>
        <v>0.88328833333333323</v>
      </c>
      <c r="BJ242">
        <f>STDEV('Gal4 ctrl'!CG240:CW240)/SQRT(COUNT('Gal4 ctrl'!CG240:CW240))</f>
        <v>0.10524679886143104</v>
      </c>
      <c r="BK242">
        <f>STDEV('UAS ctrl'!CG240:CW240)/SQRT(COUNT('UAS ctrl'!CG240:CW240))</f>
        <v>0.10213782277719972</v>
      </c>
      <c r="BL242">
        <f>STDEV(expt!CG240:CW240)/SQRT(COUNT(expt!CG240:CW240))</f>
        <v>6.968158871472499E-2</v>
      </c>
    </row>
    <row r="243" spans="15:64" x14ac:dyDescent="0.2">
      <c r="O243">
        <v>240</v>
      </c>
      <c r="P243">
        <f>AVERAGE('Gal4 ctrl'!C241:R241)</f>
        <v>7.0164363636363625</v>
      </c>
      <c r="Q243">
        <f>AVERAGE('UAS ctrl'!C241:R241)</f>
        <v>6.2919499999999999</v>
      </c>
      <c r="R243">
        <f>AVERAGE(expt!C241:R241)</f>
        <v>4.5046416666666671</v>
      </c>
      <c r="T243">
        <f>STDEV('Gal4 ctrl'!C241:R241)/SQRT(COUNT('Gal4 ctrl'!C241:R241))</f>
        <v>1.4423410106977119</v>
      </c>
      <c r="U243">
        <f>STDEV('UAS ctrl'!C241:R241)/SQRT(COUNT('UAS ctrl'!C241:R241))</f>
        <v>0.92644801792882236</v>
      </c>
      <c r="V243">
        <f>STDEV(expt!C241:R241)/SQRT(COUNT(expt!C241:R241))</f>
        <v>0.83102663838520108</v>
      </c>
      <c r="X243">
        <f>AVERAGE('Gal4 ctrl'!AJ241:AY241)</f>
        <v>5.7336554545454543</v>
      </c>
      <c r="Y243">
        <f>AVERAGE('UAS ctrl'!AJ241:AY241)</f>
        <v>4.5342650000000004</v>
      </c>
      <c r="Z243">
        <f>AVERAGE(expt!AJ241:AY241)</f>
        <v>3.7702058333333333</v>
      </c>
      <c r="AB243">
        <f>STDEV('Gal4 ctrl'!AJ241:AY241)/SQRT(COUNT('Gal4 ctrl'!AJ241:AY241))</f>
        <v>1.056541777749348</v>
      </c>
      <c r="AC243">
        <f>STDEV('UAS ctrl'!AJ241:AY241)/SQRT(COUNT('UAS ctrl'!AJ241:AY241))</f>
        <v>0.97344232858114632</v>
      </c>
      <c r="AD243">
        <f>STDEV(expt!AJ241:AY241)/SQRT(COUNT(expt!AJ241:AY241))</f>
        <v>1.0058144834324632</v>
      </c>
      <c r="AF243">
        <f>AVERAGE('Gal4 ctrl'!BQ241:CF241)</f>
        <v>6.2861090909090906</v>
      </c>
      <c r="AG243">
        <f>AVERAGE('UAS ctrl'!BQ241:CF241)</f>
        <v>3.4148191666666672</v>
      </c>
      <c r="AH243">
        <f>AVERAGE(expt!BQ241:CF241)</f>
        <v>2.5262499999999997</v>
      </c>
      <c r="AJ243">
        <f>STDEV('Gal4 ctrl'!BQ241:CF241)/SQRT(COUNT('Gal4 ctrl'!BQ241:CF241))</f>
        <v>0.95980987799711015</v>
      </c>
      <c r="AK243">
        <f>STDEV('UAS ctrl'!BQ241:CF241)/SQRT(COUNT('UAS ctrl'!BQ241:CF241))</f>
        <v>0.72393803495550635</v>
      </c>
      <c r="AL243">
        <f>STDEV(expt!BQ241:CF241)/SQRT(COUNT(expt!BQ241:CF241))</f>
        <v>0.52562694117971109</v>
      </c>
      <c r="AP243">
        <f>AVERAGE('Gal4 ctrl'!S241:AI241)</f>
        <v>1.4977163636363635</v>
      </c>
      <c r="AQ243">
        <f>AVERAGE('UAS ctrl'!S241:AI241)</f>
        <v>1.4624349999999999</v>
      </c>
      <c r="AR243">
        <f>AVERAGE(expt!S241:AI241)</f>
        <v>1.2366250000000001</v>
      </c>
      <c r="AT243">
        <f>STDEV('Gal4 ctrl'!S241:AI241)/SQRT(COUNT('Gal4 ctrl'!S241:AI241))</f>
        <v>0.14530441989318785</v>
      </c>
      <c r="AU243">
        <f>STDEV('UAS ctrl'!S241:AI241)/SQRT(COUNT('UAS ctrl'!S241:AI241))</f>
        <v>0.11018569827245255</v>
      </c>
      <c r="AV243">
        <f>STDEV(expt!S241:AI241)/SQRT(COUNT(expt!S241:AI241))</f>
        <v>7.2905378823264158E-2</v>
      </c>
      <c r="AX243">
        <f>AVERAGE('Gal4 ctrl'!AZ241:BP241)</f>
        <v>1.3772554545454545</v>
      </c>
      <c r="AY243">
        <f>AVERAGE('UAS ctrl'!AZ241:BP241)</f>
        <v>1.1367358333333333</v>
      </c>
      <c r="AZ243">
        <f>AVERAGE(expt!AZ241:BP241)</f>
        <v>0.94065083333333332</v>
      </c>
      <c r="BB243">
        <f>STDEV('Gal4 ctrl'!AZ241:BP241)/SQRT(COUNT('Gal4 ctrl'!AZ241:BP241))</f>
        <v>0.14558747543136852</v>
      </c>
      <c r="BC243">
        <f>STDEV('UAS ctrl'!AZ241:BP241)/SQRT(COUNT('UAS ctrl'!AZ241:BP241))</f>
        <v>8.5478263633070747E-2</v>
      </c>
      <c r="BD243">
        <f>STDEV(expt!AZ241:BP241)/SQRT(COUNT(expt!AZ241:BP241))</f>
        <v>8.6191090971257794E-2</v>
      </c>
      <c r="BF243">
        <f>AVERAGE('Gal4 ctrl'!CG241:CW241)</f>
        <v>1.3374118181818182</v>
      </c>
      <c r="BG243">
        <f>AVERAGE('UAS ctrl'!CG241:CW241)</f>
        <v>0.99838083333333338</v>
      </c>
      <c r="BH243">
        <f>AVERAGE(expt!CG241:CW241)</f>
        <v>0.86984000000000006</v>
      </c>
      <c r="BJ243">
        <f>STDEV('Gal4 ctrl'!CG241:CW241)/SQRT(COUNT('Gal4 ctrl'!CG241:CW241))</f>
        <v>0.10748398651823073</v>
      </c>
      <c r="BK243">
        <f>STDEV('UAS ctrl'!CG241:CW241)/SQRT(COUNT('UAS ctrl'!CG241:CW241))</f>
        <v>8.7798842898587359E-2</v>
      </c>
      <c r="BL243">
        <f>STDEV(expt!CG241:CW241)/SQRT(COUNT(expt!CG241:CW241))</f>
        <v>8.557571940401755E-2</v>
      </c>
    </row>
    <row r="244" spans="15:64" x14ac:dyDescent="0.2">
      <c r="O244">
        <v>241</v>
      </c>
      <c r="P244">
        <f>AVERAGE('Gal4 ctrl'!C242:R242)</f>
        <v>7.1796727272727283</v>
      </c>
      <c r="Q244">
        <f>AVERAGE('UAS ctrl'!C242:R242)</f>
        <v>6.2937750000000001</v>
      </c>
      <c r="R244">
        <f>AVERAGE(expt!C242:R242)</f>
        <v>4.426096666666667</v>
      </c>
      <c r="T244">
        <f>STDEV('Gal4 ctrl'!C242:R242)/SQRT(COUNT('Gal4 ctrl'!C242:R242))</f>
        <v>1.5079890173877204</v>
      </c>
      <c r="U244">
        <f>STDEV('UAS ctrl'!C242:R242)/SQRT(COUNT('UAS ctrl'!C242:R242))</f>
        <v>0.85867470303078108</v>
      </c>
      <c r="V244">
        <f>STDEV(expt!C242:R242)/SQRT(COUNT(expt!C242:R242))</f>
        <v>0.7937629693021423</v>
      </c>
      <c r="X244">
        <f>AVERAGE('Gal4 ctrl'!AJ242:AY242)</f>
        <v>5.8019218181818184</v>
      </c>
      <c r="Y244">
        <f>AVERAGE('UAS ctrl'!AJ242:AY242)</f>
        <v>4.4841841666666662</v>
      </c>
      <c r="Z244">
        <f>AVERAGE(expt!AJ242:AY242)</f>
        <v>3.5459650000000003</v>
      </c>
      <c r="AB244">
        <f>STDEV('Gal4 ctrl'!AJ242:AY242)/SQRT(COUNT('Gal4 ctrl'!AJ242:AY242))</f>
        <v>1.1563268968614038</v>
      </c>
      <c r="AC244">
        <f>STDEV('UAS ctrl'!AJ242:AY242)/SQRT(COUNT('UAS ctrl'!AJ242:AY242))</f>
        <v>0.84757211940883193</v>
      </c>
      <c r="AD244">
        <f>STDEV(expt!AJ242:AY242)/SQRT(COUNT(expt!AJ242:AY242))</f>
        <v>0.95397396012322122</v>
      </c>
      <c r="AF244">
        <f>AVERAGE('Gal4 ctrl'!BQ242:CF242)</f>
        <v>6.2573418181818194</v>
      </c>
      <c r="AG244">
        <f>AVERAGE('UAS ctrl'!BQ242:CF242)</f>
        <v>3.7172258333333335</v>
      </c>
      <c r="AH244">
        <f>AVERAGE(expt!BQ242:CF242)</f>
        <v>2.5880891666666668</v>
      </c>
      <c r="AJ244">
        <f>STDEV('Gal4 ctrl'!BQ242:CF242)/SQRT(COUNT('Gal4 ctrl'!BQ242:CF242))</f>
        <v>0.97886026520811664</v>
      </c>
      <c r="AK244">
        <f>STDEV('UAS ctrl'!BQ242:CF242)/SQRT(COUNT('UAS ctrl'!BQ242:CF242))</f>
        <v>0.77200389812610837</v>
      </c>
      <c r="AL244">
        <f>STDEV(expt!BQ242:CF242)/SQRT(COUNT(expt!BQ242:CF242))</f>
        <v>0.53575633013053314</v>
      </c>
      <c r="AP244">
        <f>AVERAGE('Gal4 ctrl'!S242:AI242)</f>
        <v>1.4595136363636363</v>
      </c>
      <c r="AQ244">
        <f>AVERAGE('UAS ctrl'!S242:AI242)</f>
        <v>1.5080875</v>
      </c>
      <c r="AR244">
        <f>AVERAGE(expt!S242:AI242)</f>
        <v>1.3600758333333334</v>
      </c>
      <c r="AT244">
        <f>STDEV('Gal4 ctrl'!S242:AI242)/SQRT(COUNT('Gal4 ctrl'!S242:AI242))</f>
        <v>0.13650592267052855</v>
      </c>
      <c r="AU244">
        <f>STDEV('UAS ctrl'!S242:AI242)/SQRT(COUNT('UAS ctrl'!S242:AI242))</f>
        <v>0.10238443783503166</v>
      </c>
      <c r="AV244">
        <f>STDEV(expt!S242:AI242)/SQRT(COUNT(expt!S242:AI242))</f>
        <v>0.11715099781943088</v>
      </c>
      <c r="AX244">
        <f>AVERAGE('Gal4 ctrl'!AZ242:BP242)</f>
        <v>1.2674281818181818</v>
      </c>
      <c r="AY244">
        <f>AVERAGE('UAS ctrl'!AZ242:BP242)</f>
        <v>1.1525000000000001</v>
      </c>
      <c r="AZ244">
        <f>AVERAGE(expt!AZ242:BP242)</f>
        <v>0.95222333333333342</v>
      </c>
      <c r="BB244">
        <f>STDEV('Gal4 ctrl'!AZ242:BP242)/SQRT(COUNT('Gal4 ctrl'!AZ242:BP242))</f>
        <v>0.13068439771114215</v>
      </c>
      <c r="BC244">
        <f>STDEV('UAS ctrl'!AZ242:BP242)/SQRT(COUNT('UAS ctrl'!AZ242:BP242))</f>
        <v>0.11301636952363596</v>
      </c>
      <c r="BD244">
        <f>STDEV(expt!AZ242:BP242)/SQRT(COUNT(expt!AZ242:BP242))</f>
        <v>8.2469683275710193E-2</v>
      </c>
      <c r="BF244">
        <f>AVERAGE('Gal4 ctrl'!CG242:CW242)</f>
        <v>1.294739090909091</v>
      </c>
      <c r="BG244">
        <f>AVERAGE('UAS ctrl'!CG242:CW242)</f>
        <v>1.0811124999999999</v>
      </c>
      <c r="BH244">
        <f>AVERAGE(expt!CG242:CW242)</f>
        <v>0.86821333333333339</v>
      </c>
      <c r="BJ244">
        <f>STDEV('Gal4 ctrl'!CG242:CW242)/SQRT(COUNT('Gal4 ctrl'!CG242:CW242))</f>
        <v>0.10935205537790268</v>
      </c>
      <c r="BK244">
        <f>STDEV('UAS ctrl'!CG242:CW242)/SQRT(COUNT('UAS ctrl'!CG242:CW242))</f>
        <v>0.10217383582631194</v>
      </c>
      <c r="BL244">
        <f>STDEV(expt!CG242:CW242)/SQRT(COUNT(expt!CG242:CW242))</f>
        <v>8.9833226502438274E-2</v>
      </c>
    </row>
    <row r="245" spans="15:64" x14ac:dyDescent="0.2">
      <c r="O245">
        <v>242</v>
      </c>
      <c r="P245">
        <f>AVERAGE('Gal4 ctrl'!C243:R243)</f>
        <v>7.6577181818181819</v>
      </c>
      <c r="Q245">
        <f>AVERAGE('UAS ctrl'!C243:R243)</f>
        <v>6.1190999999999995</v>
      </c>
      <c r="R245">
        <f>AVERAGE(expt!C243:R243)</f>
        <v>4.5901391666666669</v>
      </c>
      <c r="T245">
        <f>STDEV('Gal4 ctrl'!C243:R243)/SQRT(COUNT('Gal4 ctrl'!C243:R243))</f>
        <v>1.5484255260699897</v>
      </c>
      <c r="U245">
        <f>STDEV('UAS ctrl'!C243:R243)/SQRT(COUNT('UAS ctrl'!C243:R243))</f>
        <v>0.82238608384936329</v>
      </c>
      <c r="V245">
        <f>STDEV(expt!C243:R243)/SQRT(COUNT(expt!C243:R243))</f>
        <v>0.90487935497740846</v>
      </c>
      <c r="X245">
        <f>AVERAGE('Gal4 ctrl'!AJ243:AY243)</f>
        <v>5.399912727272727</v>
      </c>
      <c r="Y245">
        <f>AVERAGE('UAS ctrl'!AJ243:AY243)</f>
        <v>4.4290525000000001</v>
      </c>
      <c r="Z245">
        <f>AVERAGE(expt!AJ243:AY243)</f>
        <v>3.3559100000000002</v>
      </c>
      <c r="AB245">
        <f>STDEV('Gal4 ctrl'!AJ243:AY243)/SQRT(COUNT('Gal4 ctrl'!AJ243:AY243))</f>
        <v>1.0709284369853114</v>
      </c>
      <c r="AC245">
        <f>STDEV('UAS ctrl'!AJ243:AY243)/SQRT(COUNT('UAS ctrl'!AJ243:AY243))</f>
        <v>0.67521568919721409</v>
      </c>
      <c r="AD245">
        <f>STDEV(expt!AJ243:AY243)/SQRT(COUNT(expt!AJ243:AY243))</f>
        <v>0.77949945599432902</v>
      </c>
      <c r="AF245">
        <f>AVERAGE('Gal4 ctrl'!BQ243:CF243)</f>
        <v>6.0074545454545447</v>
      </c>
      <c r="AG245">
        <f>AVERAGE('UAS ctrl'!BQ243:CF243)</f>
        <v>3.7862600000000004</v>
      </c>
      <c r="AH245">
        <f>AVERAGE(expt!BQ243:CF243)</f>
        <v>2.3415025000000003</v>
      </c>
      <c r="AJ245">
        <f>STDEV('Gal4 ctrl'!BQ243:CF243)/SQRT(COUNT('Gal4 ctrl'!BQ243:CF243))</f>
        <v>0.87330489014835211</v>
      </c>
      <c r="AK245">
        <f>STDEV('UAS ctrl'!BQ243:CF243)/SQRT(COUNT('UAS ctrl'!BQ243:CF243))</f>
        <v>0.73590359316306009</v>
      </c>
      <c r="AL245">
        <f>STDEV(expt!BQ243:CF243)/SQRT(COUNT(expt!BQ243:CF243))</f>
        <v>0.51823267856145183</v>
      </c>
      <c r="AP245">
        <f>AVERAGE('Gal4 ctrl'!S243:AI243)</f>
        <v>1.4950290909090909</v>
      </c>
      <c r="AQ245">
        <f>AVERAGE('UAS ctrl'!S243:AI243)</f>
        <v>1.4517416666666667</v>
      </c>
      <c r="AR245">
        <f>AVERAGE(expt!S243:AI243)</f>
        <v>1.4133758333333333</v>
      </c>
      <c r="AT245">
        <f>STDEV('Gal4 ctrl'!S243:AI243)/SQRT(COUNT('Gal4 ctrl'!S243:AI243))</f>
        <v>0.15192114539191087</v>
      </c>
      <c r="AU245">
        <f>STDEV('UAS ctrl'!S243:AI243)/SQRT(COUNT('UAS ctrl'!S243:AI243))</f>
        <v>9.5554109261282716E-2</v>
      </c>
      <c r="AV245">
        <f>STDEV(expt!S243:AI243)/SQRT(COUNT(expt!S243:AI243))</f>
        <v>0.1115970043142134</v>
      </c>
      <c r="AX245">
        <f>AVERAGE('Gal4 ctrl'!AZ243:BP243)</f>
        <v>1.3105281818181818</v>
      </c>
      <c r="AY245">
        <f>AVERAGE('UAS ctrl'!AZ243:BP243)</f>
        <v>1.2261508333333333</v>
      </c>
      <c r="AZ245">
        <f>AVERAGE(expt!AZ243:BP243)</f>
        <v>0.94135583333333328</v>
      </c>
      <c r="BB245">
        <f>STDEV('Gal4 ctrl'!AZ243:BP243)/SQRT(COUNT('Gal4 ctrl'!AZ243:BP243))</f>
        <v>0.12628272136770363</v>
      </c>
      <c r="BC245">
        <f>STDEV('UAS ctrl'!AZ243:BP243)/SQRT(COUNT('UAS ctrl'!AZ243:BP243))</f>
        <v>0.13730711325047709</v>
      </c>
      <c r="BD245">
        <f>STDEV(expt!AZ243:BP243)/SQRT(COUNT(expt!AZ243:BP243))</f>
        <v>5.8863629333147531E-2</v>
      </c>
      <c r="BF245">
        <f>AVERAGE('Gal4 ctrl'!CG243:CW243)</f>
        <v>1.3147709090909094</v>
      </c>
      <c r="BG245">
        <f>AVERAGE('UAS ctrl'!CG243:CW243)</f>
        <v>1.1643916666666665</v>
      </c>
      <c r="BH245">
        <f>AVERAGE(expt!CG243:CW243)</f>
        <v>0.80961000000000005</v>
      </c>
      <c r="BJ245">
        <f>STDEV('Gal4 ctrl'!CG243:CW243)/SQRT(COUNT('Gal4 ctrl'!CG243:CW243))</f>
        <v>9.3867394333752574E-2</v>
      </c>
      <c r="BK245">
        <f>STDEV('UAS ctrl'!CG243:CW243)/SQRT(COUNT('UAS ctrl'!CG243:CW243))</f>
        <v>0.10564955156893578</v>
      </c>
      <c r="BL245">
        <f>STDEV(expt!CG243:CW243)/SQRT(COUNT(expt!CG243:CW243))</f>
        <v>8.0718552784575945E-2</v>
      </c>
    </row>
    <row r="246" spans="15:64" x14ac:dyDescent="0.2">
      <c r="O246">
        <v>243</v>
      </c>
      <c r="P246">
        <f>AVERAGE('Gal4 ctrl'!C244:R244)</f>
        <v>7.4569636363636382</v>
      </c>
      <c r="Q246">
        <f>AVERAGE('UAS ctrl'!C244:R244)</f>
        <v>6.4222416666666682</v>
      </c>
      <c r="R246">
        <f>AVERAGE(expt!C244:R244)</f>
        <v>5.1566800000000006</v>
      </c>
      <c r="T246">
        <f>STDEV('Gal4 ctrl'!C244:R244)/SQRT(COUNT('Gal4 ctrl'!C244:R244))</f>
        <v>1.5061212632135996</v>
      </c>
      <c r="U246">
        <f>STDEV('UAS ctrl'!C244:R244)/SQRT(COUNT('UAS ctrl'!C244:R244))</f>
        <v>0.87805907118694804</v>
      </c>
      <c r="V246">
        <f>STDEV(expt!C244:R244)/SQRT(COUNT(expt!C244:R244))</f>
        <v>1.0856555684372406</v>
      </c>
      <c r="X246">
        <f>AVERAGE('Gal4 ctrl'!AJ244:AY244)</f>
        <v>5.5059381818181814</v>
      </c>
      <c r="Y246">
        <f>AVERAGE('UAS ctrl'!AJ244:AY244)</f>
        <v>4.3682599999999994</v>
      </c>
      <c r="Z246">
        <f>AVERAGE(expt!AJ244:AY244)</f>
        <v>3.3624758333333333</v>
      </c>
      <c r="AB246">
        <f>STDEV('Gal4 ctrl'!AJ244:AY244)/SQRT(COUNT('Gal4 ctrl'!AJ244:AY244))</f>
        <v>1.0864955570689552</v>
      </c>
      <c r="AC246">
        <f>STDEV('UAS ctrl'!AJ244:AY244)/SQRT(COUNT('UAS ctrl'!AJ244:AY244))</f>
        <v>0.75616002282265105</v>
      </c>
      <c r="AD246">
        <f>STDEV(expt!AJ244:AY244)/SQRT(COUNT(expt!AJ244:AY244))</f>
        <v>0.79672949600553877</v>
      </c>
      <c r="AF246">
        <f>AVERAGE('Gal4 ctrl'!BQ244:CF244)</f>
        <v>5.8195545454545456</v>
      </c>
      <c r="AG246">
        <f>AVERAGE('UAS ctrl'!BQ244:CF244)</f>
        <v>3.5192658333333333</v>
      </c>
      <c r="AH246">
        <f>AVERAGE(expt!BQ244:CF244)</f>
        <v>2.2529258333333329</v>
      </c>
      <c r="AJ246">
        <f>STDEV('Gal4 ctrl'!BQ244:CF244)/SQRT(COUNT('Gal4 ctrl'!BQ244:CF244))</f>
        <v>0.86383759388647219</v>
      </c>
      <c r="AK246">
        <f>STDEV('UAS ctrl'!BQ244:CF244)/SQRT(COUNT('UAS ctrl'!BQ244:CF244))</f>
        <v>0.7362060918125487</v>
      </c>
      <c r="AL246">
        <f>STDEV(expt!BQ244:CF244)/SQRT(COUNT(expt!BQ244:CF244))</f>
        <v>0.52274517322157288</v>
      </c>
      <c r="AP246">
        <f>AVERAGE('Gal4 ctrl'!S244:AI244)</f>
        <v>1.4544672727272725</v>
      </c>
      <c r="AQ246">
        <f>AVERAGE('UAS ctrl'!S244:AI244)</f>
        <v>1.4571733333333332</v>
      </c>
      <c r="AR246">
        <f>AVERAGE(expt!S244:AI244)</f>
        <v>1.2758616666666664</v>
      </c>
      <c r="AT246">
        <f>STDEV('Gal4 ctrl'!S244:AI244)/SQRT(COUNT('Gal4 ctrl'!S244:AI244))</f>
        <v>0.14572535855375313</v>
      </c>
      <c r="AU246">
        <f>STDEV('UAS ctrl'!S244:AI244)/SQRT(COUNT('UAS ctrl'!S244:AI244))</f>
        <v>0.10401478227063767</v>
      </c>
      <c r="AV246">
        <f>STDEV(expt!S244:AI244)/SQRT(COUNT(expt!S244:AI244))</f>
        <v>9.9127998742010406E-2</v>
      </c>
      <c r="AX246">
        <f>AVERAGE('Gal4 ctrl'!AZ244:BP244)</f>
        <v>1.4272154545454545</v>
      </c>
      <c r="AY246">
        <f>AVERAGE('UAS ctrl'!AZ244:BP244)</f>
        <v>1.1683441666666665</v>
      </c>
      <c r="AZ246">
        <f>AVERAGE(expt!AZ244:BP244)</f>
        <v>1.0132083333333333</v>
      </c>
      <c r="BB246">
        <f>STDEV('Gal4 ctrl'!AZ244:BP244)/SQRT(COUNT('Gal4 ctrl'!AZ244:BP244))</f>
        <v>0.15530323742667643</v>
      </c>
      <c r="BC246">
        <f>STDEV('UAS ctrl'!AZ244:BP244)/SQRT(COUNT('UAS ctrl'!AZ244:BP244))</f>
        <v>0.10929226956678186</v>
      </c>
      <c r="BD246">
        <f>STDEV(expt!AZ244:BP244)/SQRT(COUNT(expt!AZ244:BP244))</f>
        <v>7.4222658039268113E-2</v>
      </c>
      <c r="BF246">
        <f>AVERAGE('Gal4 ctrl'!CG244:CW244)</f>
        <v>1.3158854545454548</v>
      </c>
      <c r="BG246">
        <f>AVERAGE('UAS ctrl'!CG244:CW244)</f>
        <v>1.1314333333333335</v>
      </c>
      <c r="BH246">
        <f>AVERAGE(expt!CG244:CW244)</f>
        <v>0.82164666666666675</v>
      </c>
      <c r="BJ246">
        <f>STDEV('Gal4 ctrl'!CG244:CW244)/SQRT(COUNT('Gal4 ctrl'!CG244:CW244))</f>
        <v>9.5483386621239327E-2</v>
      </c>
      <c r="BK246">
        <f>STDEV('UAS ctrl'!CG244:CW244)/SQRT(COUNT('UAS ctrl'!CG244:CW244))</f>
        <v>0.1127118844351794</v>
      </c>
      <c r="BL246">
        <f>STDEV(expt!CG244:CW244)/SQRT(COUNT(expt!CG244:CW244))</f>
        <v>8.1092879590023204E-2</v>
      </c>
    </row>
    <row r="247" spans="15:64" x14ac:dyDescent="0.2">
      <c r="O247">
        <v>244</v>
      </c>
      <c r="P247">
        <f>AVERAGE('Gal4 ctrl'!C245:R245)</f>
        <v>7.6762272727272718</v>
      </c>
      <c r="Q247">
        <f>AVERAGE('UAS ctrl'!C245:R245)</f>
        <v>6.3014666666666672</v>
      </c>
      <c r="R247">
        <f>AVERAGE(expt!C245:R245)</f>
        <v>5.397945</v>
      </c>
      <c r="T247">
        <f>STDEV('Gal4 ctrl'!C245:R245)/SQRT(COUNT('Gal4 ctrl'!C245:R245))</f>
        <v>1.4509301392298737</v>
      </c>
      <c r="U247">
        <f>STDEV('UAS ctrl'!C245:R245)/SQRT(COUNT('UAS ctrl'!C245:R245))</f>
        <v>1.010508557258635</v>
      </c>
      <c r="V247">
        <f>STDEV(expt!C245:R245)/SQRT(COUNT(expt!C245:R245))</f>
        <v>1.0713614742936941</v>
      </c>
      <c r="X247">
        <f>AVERAGE('Gal4 ctrl'!AJ245:AY245)</f>
        <v>6.4172699999999994</v>
      </c>
      <c r="Y247">
        <f>AVERAGE('UAS ctrl'!AJ245:AY245)</f>
        <v>4.3219141666666667</v>
      </c>
      <c r="Z247">
        <f>AVERAGE(expt!AJ245:AY245)</f>
        <v>3.1998741666666661</v>
      </c>
      <c r="AB247">
        <f>STDEV('Gal4 ctrl'!AJ245:AY245)/SQRT(COUNT('Gal4 ctrl'!AJ245:AY245))</f>
        <v>1.2532030816308628</v>
      </c>
      <c r="AC247">
        <f>STDEV('UAS ctrl'!AJ245:AY245)/SQRT(COUNT('UAS ctrl'!AJ245:AY245))</f>
        <v>0.72120864768010984</v>
      </c>
      <c r="AD247">
        <f>STDEV(expt!AJ245:AY245)/SQRT(COUNT(expt!AJ245:AY245))</f>
        <v>0.76041954369148568</v>
      </c>
      <c r="AF247">
        <f>AVERAGE('Gal4 ctrl'!BQ245:CF245)</f>
        <v>6.1786272727272724</v>
      </c>
      <c r="AG247">
        <f>AVERAGE('UAS ctrl'!BQ245:CF245)</f>
        <v>3.9378941666666663</v>
      </c>
      <c r="AH247">
        <f>AVERAGE(expt!BQ245:CF245)</f>
        <v>1.9955849999999999</v>
      </c>
      <c r="AJ247">
        <f>STDEV('Gal4 ctrl'!BQ245:CF245)/SQRT(COUNT('Gal4 ctrl'!BQ245:CF245))</f>
        <v>0.80213754047215047</v>
      </c>
      <c r="AK247">
        <f>STDEV('UAS ctrl'!BQ245:CF245)/SQRT(COUNT('UAS ctrl'!BQ245:CF245))</f>
        <v>0.76388714431067561</v>
      </c>
      <c r="AL247">
        <f>STDEV(expt!BQ245:CF245)/SQRT(COUNT(expt!BQ245:CF245))</f>
        <v>0.50599424508420388</v>
      </c>
      <c r="AP247">
        <f>AVERAGE('Gal4 ctrl'!S245:AI245)</f>
        <v>1.4996899999999997</v>
      </c>
      <c r="AQ247">
        <f>AVERAGE('UAS ctrl'!S245:AI245)</f>
        <v>1.449635</v>
      </c>
      <c r="AR247">
        <f>AVERAGE(expt!S245:AI245)</f>
        <v>1.3024491666666671</v>
      </c>
      <c r="AT247">
        <f>STDEV('Gal4 ctrl'!S245:AI245)/SQRT(COUNT('Gal4 ctrl'!S245:AI245))</f>
        <v>0.15862539037275569</v>
      </c>
      <c r="AU247">
        <f>STDEV('UAS ctrl'!S245:AI245)/SQRT(COUNT('UAS ctrl'!S245:AI245))</f>
        <v>9.7754471559353545E-2</v>
      </c>
      <c r="AV247">
        <f>STDEV(expt!S245:AI245)/SQRT(COUNT(expt!S245:AI245))</f>
        <v>9.1426643019005577E-2</v>
      </c>
      <c r="AX247">
        <f>AVERAGE('Gal4 ctrl'!AZ245:BP245)</f>
        <v>1.3379636363636362</v>
      </c>
      <c r="AY247">
        <f>AVERAGE('UAS ctrl'!AZ245:BP245)</f>
        <v>1.0747199999999999</v>
      </c>
      <c r="AZ247">
        <f>AVERAGE(expt!AZ245:BP245)</f>
        <v>0.98757750000000011</v>
      </c>
      <c r="BB247">
        <f>STDEV('Gal4 ctrl'!AZ245:BP245)/SQRT(COUNT('Gal4 ctrl'!AZ245:BP245))</f>
        <v>0.14637798688993675</v>
      </c>
      <c r="BC247">
        <f>STDEV('UAS ctrl'!AZ245:BP245)/SQRT(COUNT('UAS ctrl'!AZ245:BP245))</f>
        <v>8.3252477995698529E-2</v>
      </c>
      <c r="BD247">
        <f>STDEV(expt!AZ245:BP245)/SQRT(COUNT(expt!AZ245:BP245))</f>
        <v>9.3229547201525598E-2</v>
      </c>
      <c r="BF247">
        <f>AVERAGE('Gal4 ctrl'!CG245:CW245)</f>
        <v>1.3921636363636365</v>
      </c>
      <c r="BG247">
        <f>AVERAGE('UAS ctrl'!CG245:CW245)</f>
        <v>1.0949241666666667</v>
      </c>
      <c r="BH247">
        <f>AVERAGE(expt!CG245:CW245)</f>
        <v>0.80589499999999992</v>
      </c>
      <c r="BJ247">
        <f>STDEV('Gal4 ctrl'!CG245:CW245)/SQRT(COUNT('Gal4 ctrl'!CG245:CW245))</f>
        <v>0.11023981731803639</v>
      </c>
      <c r="BK247">
        <f>STDEV('UAS ctrl'!CG245:CW245)/SQRT(COUNT('UAS ctrl'!CG245:CW245))</f>
        <v>0.10901119760705659</v>
      </c>
      <c r="BL247">
        <f>STDEV(expt!CG245:CW245)/SQRT(COUNT(expt!CG245:CW245))</f>
        <v>6.6110640063044859E-2</v>
      </c>
    </row>
    <row r="248" spans="15:64" x14ac:dyDescent="0.2">
      <c r="O248">
        <v>245</v>
      </c>
      <c r="P248">
        <f>AVERAGE('Gal4 ctrl'!C246:R246)</f>
        <v>8.4020090909090914</v>
      </c>
      <c r="Q248">
        <f>AVERAGE('UAS ctrl'!C246:R246)</f>
        <v>6.5135833333333331</v>
      </c>
      <c r="R248">
        <f>AVERAGE(expt!C246:R246)</f>
        <v>5.2381733333333331</v>
      </c>
      <c r="T248">
        <f>STDEV('Gal4 ctrl'!C246:R246)/SQRT(COUNT('Gal4 ctrl'!C246:R246))</f>
        <v>1.4513500274794024</v>
      </c>
      <c r="U248">
        <f>STDEV('UAS ctrl'!C246:R246)/SQRT(COUNT('UAS ctrl'!C246:R246))</f>
        <v>0.99918616647638736</v>
      </c>
      <c r="V248">
        <f>STDEV(expt!C246:R246)/SQRT(COUNT(expt!C246:R246))</f>
        <v>0.90949611338178138</v>
      </c>
      <c r="X248">
        <f>AVERAGE('Gal4 ctrl'!AJ246:AY246)</f>
        <v>6.3808536363636366</v>
      </c>
      <c r="Y248">
        <f>AVERAGE('UAS ctrl'!AJ246:AY246)</f>
        <v>4.5420358333333333</v>
      </c>
      <c r="Z248">
        <f>AVERAGE(expt!AJ246:AY246)</f>
        <v>4.0406783333333331</v>
      </c>
      <c r="AB248">
        <f>STDEV('Gal4 ctrl'!AJ246:AY246)/SQRT(COUNT('Gal4 ctrl'!AJ246:AY246))</f>
        <v>1.2928007010590137</v>
      </c>
      <c r="AC248">
        <f>STDEV('UAS ctrl'!AJ246:AY246)/SQRT(COUNT('UAS ctrl'!AJ246:AY246))</f>
        <v>0.78691646833225726</v>
      </c>
      <c r="AD248">
        <f>STDEV(expt!AJ246:AY246)/SQRT(COUNT(expt!AJ246:AY246))</f>
        <v>0.97880339452238141</v>
      </c>
      <c r="AF248">
        <f>AVERAGE('Gal4 ctrl'!BQ246:CF246)</f>
        <v>6.8037636363636356</v>
      </c>
      <c r="AG248">
        <f>AVERAGE('UAS ctrl'!BQ246:CF246)</f>
        <v>4.3475350000000006</v>
      </c>
      <c r="AH248">
        <f>AVERAGE(expt!BQ246:CF246)</f>
        <v>2.5168349999999999</v>
      </c>
      <c r="AJ248">
        <f>STDEV('Gal4 ctrl'!BQ246:CF246)/SQRT(COUNT('Gal4 ctrl'!BQ246:CF246))</f>
        <v>0.88122620749547675</v>
      </c>
      <c r="AK248">
        <f>STDEV('UAS ctrl'!BQ246:CF246)/SQRT(COUNT('UAS ctrl'!BQ246:CF246))</f>
        <v>0.84587948712576744</v>
      </c>
      <c r="AL248">
        <f>STDEV(expt!BQ246:CF246)/SQRT(COUNT(expt!BQ246:CF246))</f>
        <v>0.73658966156743644</v>
      </c>
      <c r="AP248">
        <f>AVERAGE('Gal4 ctrl'!S246:AI246)</f>
        <v>1.5830772727272728</v>
      </c>
      <c r="AQ248">
        <f>AVERAGE('UAS ctrl'!S246:AI246)</f>
        <v>1.4077925</v>
      </c>
      <c r="AR248">
        <f>AVERAGE(expt!S246:AI246)</f>
        <v>1.3120258333333334</v>
      </c>
      <c r="AT248">
        <f>STDEV('Gal4 ctrl'!S246:AI246)/SQRT(COUNT('Gal4 ctrl'!S246:AI246))</f>
        <v>0.1770053953162852</v>
      </c>
      <c r="AU248">
        <f>STDEV('UAS ctrl'!S246:AI246)/SQRT(COUNT('UAS ctrl'!S246:AI246))</f>
        <v>0.10615944852341429</v>
      </c>
      <c r="AV248">
        <f>STDEV(expt!S246:AI246)/SQRT(COUNT(expt!S246:AI246))</f>
        <v>9.9140017464269245E-2</v>
      </c>
      <c r="AX248">
        <f>AVERAGE('Gal4 ctrl'!AZ246:BP246)</f>
        <v>1.3966318181818183</v>
      </c>
      <c r="AY248">
        <f>AVERAGE('UAS ctrl'!AZ246:BP246)</f>
        <v>1.1118699999999997</v>
      </c>
      <c r="AZ248">
        <f>AVERAGE(expt!AZ246:BP246)</f>
        <v>1.0697958333333333</v>
      </c>
      <c r="BB248">
        <f>STDEV('Gal4 ctrl'!AZ246:BP246)/SQRT(COUNT('Gal4 ctrl'!AZ246:BP246))</f>
        <v>0.20532944165997419</v>
      </c>
      <c r="BC248">
        <f>STDEV('UAS ctrl'!AZ246:BP246)/SQRT(COUNT('UAS ctrl'!AZ246:BP246))</f>
        <v>7.8518301032114643E-2</v>
      </c>
      <c r="BD248">
        <f>STDEV(expt!AZ246:BP246)/SQRT(COUNT(expt!AZ246:BP246))</f>
        <v>0.10332363370012437</v>
      </c>
      <c r="BF248">
        <f>AVERAGE('Gal4 ctrl'!CG246:CW246)</f>
        <v>1.3618627272727273</v>
      </c>
      <c r="BG248">
        <f>AVERAGE('UAS ctrl'!CG246:CW246)</f>
        <v>1.0136925000000001</v>
      </c>
      <c r="BH248">
        <f>AVERAGE(expt!CG246:CW246)</f>
        <v>0.89096583333333335</v>
      </c>
      <c r="BJ248">
        <f>STDEV('Gal4 ctrl'!CG246:CW246)/SQRT(COUNT('Gal4 ctrl'!CG246:CW246))</f>
        <v>9.4565423011036306E-2</v>
      </c>
      <c r="BK248">
        <f>STDEV('UAS ctrl'!CG246:CW246)/SQRT(COUNT('UAS ctrl'!CG246:CW246))</f>
        <v>8.2018920804204462E-2</v>
      </c>
      <c r="BL248">
        <f>STDEV(expt!CG246:CW246)/SQRT(COUNT(expt!CG246:CW246))</f>
        <v>0.10920969899109129</v>
      </c>
    </row>
    <row r="249" spans="15:64" x14ac:dyDescent="0.2">
      <c r="O249">
        <v>246</v>
      </c>
      <c r="P249">
        <f>AVERAGE('Gal4 ctrl'!C247:R247)</f>
        <v>7.222900000000001</v>
      </c>
      <c r="Q249">
        <f>AVERAGE('UAS ctrl'!C247:R247)</f>
        <v>6.3354749999999997</v>
      </c>
      <c r="R249">
        <f>AVERAGE(expt!C247:R247)</f>
        <v>4.6044833333333335</v>
      </c>
      <c r="T249">
        <f>STDEV('Gal4 ctrl'!C247:R247)/SQRT(COUNT('Gal4 ctrl'!C247:R247))</f>
        <v>1.3665067487442699</v>
      </c>
      <c r="U249">
        <f>STDEV('UAS ctrl'!C247:R247)/SQRT(COUNT('UAS ctrl'!C247:R247))</f>
        <v>0.90533584134563039</v>
      </c>
      <c r="V249">
        <f>STDEV(expt!C247:R247)/SQRT(COUNT(expt!C247:R247))</f>
        <v>0.99739495192539585</v>
      </c>
      <c r="X249">
        <f>AVERAGE('Gal4 ctrl'!AJ247:AY247)</f>
        <v>5.5750954545454556</v>
      </c>
      <c r="Y249">
        <f>AVERAGE('UAS ctrl'!AJ247:AY247)</f>
        <v>4.4366166666666667</v>
      </c>
      <c r="Z249">
        <f>AVERAGE(expt!AJ247:AY247)</f>
        <v>3.6543308333333329</v>
      </c>
      <c r="AB249">
        <f>STDEV('Gal4 ctrl'!AJ247:AY247)/SQRT(COUNT('Gal4 ctrl'!AJ247:AY247))</f>
        <v>1.1903566165690647</v>
      </c>
      <c r="AC249">
        <f>STDEV('UAS ctrl'!AJ247:AY247)/SQRT(COUNT('UAS ctrl'!AJ247:AY247))</f>
        <v>0.77455829493168249</v>
      </c>
      <c r="AD249">
        <f>STDEV(expt!AJ247:AY247)/SQRT(COUNT(expt!AJ247:AY247))</f>
        <v>0.93511309894356986</v>
      </c>
      <c r="AF249">
        <f>AVERAGE('Gal4 ctrl'!BQ247:CF247)</f>
        <v>5.8483454545454547</v>
      </c>
      <c r="AG249">
        <f>AVERAGE('UAS ctrl'!BQ247:CF247)</f>
        <v>4.3850108333333333</v>
      </c>
      <c r="AH249">
        <f>AVERAGE(expt!BQ247:CF247)</f>
        <v>2.6067291666666668</v>
      </c>
      <c r="AJ249">
        <f>STDEV('Gal4 ctrl'!BQ247:CF247)/SQRT(COUNT('Gal4 ctrl'!BQ247:CF247))</f>
        <v>0.85789127000863263</v>
      </c>
      <c r="AK249">
        <f>STDEV('UAS ctrl'!BQ247:CF247)/SQRT(COUNT('UAS ctrl'!BQ247:CF247))</f>
        <v>0.82422680922280367</v>
      </c>
      <c r="AL249">
        <f>STDEV(expt!BQ247:CF247)/SQRT(COUNT(expt!BQ247:CF247))</f>
        <v>0.78413375791712969</v>
      </c>
      <c r="AP249">
        <f>AVERAGE('Gal4 ctrl'!S247:AI247)</f>
        <v>1.3786909090909092</v>
      </c>
      <c r="AQ249">
        <f>AVERAGE('UAS ctrl'!S247:AI247)</f>
        <v>1.4485599999999998</v>
      </c>
      <c r="AR249">
        <f>AVERAGE(expt!S247:AI247)</f>
        <v>1.2510000000000001</v>
      </c>
      <c r="AT249">
        <f>STDEV('Gal4 ctrl'!S247:AI247)/SQRT(COUNT('Gal4 ctrl'!S247:AI247))</f>
        <v>0.1097999587220865</v>
      </c>
      <c r="AU249">
        <f>STDEV('UAS ctrl'!S247:AI247)/SQRT(COUNT('UAS ctrl'!S247:AI247))</f>
        <v>0.11416511020394457</v>
      </c>
      <c r="AV249">
        <f>STDEV(expt!S247:AI247)/SQRT(COUNT(expt!S247:AI247))</f>
        <v>7.5342561023070562E-2</v>
      </c>
      <c r="AX249">
        <f>AVERAGE('Gal4 ctrl'!AZ247:BP247)</f>
        <v>1.2622145454545453</v>
      </c>
      <c r="AY249">
        <f>AVERAGE('UAS ctrl'!AZ247:BP247)</f>
        <v>1.1148991666666668</v>
      </c>
      <c r="AZ249">
        <f>AVERAGE(expt!AZ247:BP247)</f>
        <v>0.99027333333333323</v>
      </c>
      <c r="BB249">
        <f>STDEV('Gal4 ctrl'!AZ247:BP247)/SQRT(COUNT('Gal4 ctrl'!AZ247:BP247))</f>
        <v>0.13234275423627481</v>
      </c>
      <c r="BC249">
        <f>STDEV('UAS ctrl'!AZ247:BP247)/SQRT(COUNT('UAS ctrl'!AZ247:BP247))</f>
        <v>6.9033143208899958E-2</v>
      </c>
      <c r="BD249">
        <f>STDEV(expt!AZ247:BP247)/SQRT(COUNT(expt!AZ247:BP247))</f>
        <v>9.317787445731876E-2</v>
      </c>
      <c r="BF249">
        <f>AVERAGE('Gal4 ctrl'!CG247:CW247)</f>
        <v>1.2572518181818182</v>
      </c>
      <c r="BG249">
        <f>AVERAGE('UAS ctrl'!CG247:CW247)</f>
        <v>1.0632741666666667</v>
      </c>
      <c r="BH249">
        <f>AVERAGE(expt!CG247:CW247)</f>
        <v>0.77963166666666661</v>
      </c>
      <c r="BJ249">
        <f>STDEV('Gal4 ctrl'!CG247:CW247)/SQRT(COUNT('Gal4 ctrl'!CG247:CW247))</f>
        <v>8.370814022345395E-2</v>
      </c>
      <c r="BK249">
        <f>STDEV('UAS ctrl'!CG247:CW247)/SQRT(COUNT('UAS ctrl'!CG247:CW247))</f>
        <v>0.10517446803503222</v>
      </c>
      <c r="BL249">
        <f>STDEV(expt!CG247:CW247)/SQRT(COUNT(expt!CG247:CW247))</f>
        <v>8.4936077022961867E-2</v>
      </c>
    </row>
    <row r="250" spans="15:64" x14ac:dyDescent="0.2">
      <c r="O250">
        <v>247</v>
      </c>
      <c r="P250">
        <f>AVERAGE('Gal4 ctrl'!C248:R248)</f>
        <v>7.1589454545454547</v>
      </c>
      <c r="Q250">
        <f>AVERAGE('UAS ctrl'!C248:R248)</f>
        <v>6.6443750000000001</v>
      </c>
      <c r="R250">
        <f>AVERAGE(expt!C248:R248)</f>
        <v>4.3220483333333339</v>
      </c>
      <c r="T250">
        <f>STDEV('Gal4 ctrl'!C248:R248)/SQRT(COUNT('Gal4 ctrl'!C248:R248))</f>
        <v>1.3241066675902753</v>
      </c>
      <c r="U250">
        <f>STDEV('UAS ctrl'!C248:R248)/SQRT(COUNT('UAS ctrl'!C248:R248))</f>
        <v>1.1047245867611966</v>
      </c>
      <c r="V250">
        <f>STDEV(expt!C248:R248)/SQRT(COUNT(expt!C248:R248))</f>
        <v>0.83155906767534016</v>
      </c>
      <c r="X250">
        <f>AVERAGE('Gal4 ctrl'!AJ248:AY248)</f>
        <v>5.455962727272726</v>
      </c>
      <c r="Y250">
        <f>AVERAGE('UAS ctrl'!AJ248:AY248)</f>
        <v>4.5357250000000002</v>
      </c>
      <c r="Z250">
        <f>AVERAGE(expt!AJ248:AY248)</f>
        <v>3.5222791666666673</v>
      </c>
      <c r="AB250">
        <f>STDEV('Gal4 ctrl'!AJ248:AY248)/SQRT(COUNT('Gal4 ctrl'!AJ248:AY248))</f>
        <v>1.2705306863054517</v>
      </c>
      <c r="AC250">
        <f>STDEV('UAS ctrl'!AJ248:AY248)/SQRT(COUNT('UAS ctrl'!AJ248:AY248))</f>
        <v>0.73809669052529581</v>
      </c>
      <c r="AD250">
        <f>STDEV(expt!AJ248:AY248)/SQRT(COUNT(expt!AJ248:AY248))</f>
        <v>0.88377305324563871</v>
      </c>
      <c r="AF250">
        <f>AVERAGE('Gal4 ctrl'!BQ248:CF248)</f>
        <v>6.1634090909090906</v>
      </c>
      <c r="AG250">
        <f>AVERAGE('UAS ctrl'!BQ248:CF248)</f>
        <v>4.6726149999999995</v>
      </c>
      <c r="AH250">
        <f>AVERAGE(expt!BQ248:CF248)</f>
        <v>2.6194266666666666</v>
      </c>
      <c r="AJ250">
        <f>STDEV('Gal4 ctrl'!BQ248:CF248)/SQRT(COUNT('Gal4 ctrl'!BQ248:CF248))</f>
        <v>0.90691719632595746</v>
      </c>
      <c r="AK250">
        <f>STDEV('UAS ctrl'!BQ248:CF248)/SQRT(COUNT('UAS ctrl'!BQ248:CF248))</f>
        <v>0.89860042607387658</v>
      </c>
      <c r="AL250">
        <f>STDEV(expt!BQ248:CF248)/SQRT(COUNT(expt!BQ248:CF248))</f>
        <v>0.73823154407589975</v>
      </c>
      <c r="AP250">
        <f>AVERAGE('Gal4 ctrl'!S248:AI248)</f>
        <v>1.4657581818181817</v>
      </c>
      <c r="AQ250">
        <f>AVERAGE('UAS ctrl'!S248:AI248)</f>
        <v>1.4651400000000001</v>
      </c>
      <c r="AR250">
        <f>AVERAGE(expt!S248:AI248)</f>
        <v>1.2805816666666667</v>
      </c>
      <c r="AT250">
        <f>STDEV('Gal4 ctrl'!S248:AI248)/SQRT(COUNT('Gal4 ctrl'!S248:AI248))</f>
        <v>0.14646658794798231</v>
      </c>
      <c r="AU250">
        <f>STDEV('UAS ctrl'!S248:AI248)/SQRT(COUNT('UAS ctrl'!S248:AI248))</f>
        <v>0.14153664673750388</v>
      </c>
      <c r="AV250">
        <f>STDEV(expt!S248:AI248)/SQRT(COUNT(expt!S248:AI248))</f>
        <v>5.5871456390015117E-2</v>
      </c>
      <c r="AX250">
        <f>AVERAGE('Gal4 ctrl'!AZ248:BP248)</f>
        <v>1.2645727272727274</v>
      </c>
      <c r="AY250">
        <f>AVERAGE('UAS ctrl'!AZ248:BP248)</f>
        <v>1.1749150000000002</v>
      </c>
      <c r="AZ250">
        <f>AVERAGE(expt!AZ248:BP248)</f>
        <v>0.95715000000000006</v>
      </c>
      <c r="BB250">
        <f>STDEV('Gal4 ctrl'!AZ248:BP248)/SQRT(COUNT('Gal4 ctrl'!AZ248:BP248))</f>
        <v>0.13238838669261868</v>
      </c>
      <c r="BC250">
        <f>STDEV('UAS ctrl'!AZ248:BP248)/SQRT(COUNT('UAS ctrl'!AZ248:BP248))</f>
        <v>7.9227198531319903E-2</v>
      </c>
      <c r="BD250">
        <f>STDEV(expt!AZ248:BP248)/SQRT(COUNT(expt!AZ248:BP248))</f>
        <v>8.0856354213300105E-2</v>
      </c>
      <c r="BF250">
        <f>AVERAGE('Gal4 ctrl'!CG248:CW248)</f>
        <v>1.264851818181818</v>
      </c>
      <c r="BG250">
        <f>AVERAGE('UAS ctrl'!CG248:CW248)</f>
        <v>1.0774416666666669</v>
      </c>
      <c r="BH250">
        <f>AVERAGE(expt!CG248:CW248)</f>
        <v>0.78818916666666661</v>
      </c>
      <c r="BJ250">
        <f>STDEV('Gal4 ctrl'!CG248:CW248)/SQRT(COUNT('Gal4 ctrl'!CG248:CW248))</f>
        <v>9.548366299880541E-2</v>
      </c>
      <c r="BK250">
        <f>STDEV('UAS ctrl'!CG248:CW248)/SQRT(COUNT('UAS ctrl'!CG248:CW248))</f>
        <v>0.10834119794646309</v>
      </c>
      <c r="BL250">
        <f>STDEV(expt!CG248:CW248)/SQRT(COUNT(expt!CG248:CW248))</f>
        <v>7.4875889921947186E-2</v>
      </c>
    </row>
    <row r="251" spans="15:64" x14ac:dyDescent="0.2">
      <c r="O251">
        <v>248</v>
      </c>
      <c r="P251">
        <f>AVERAGE('Gal4 ctrl'!C249:R249)</f>
        <v>6.7168363636363617</v>
      </c>
      <c r="Q251">
        <f>AVERAGE('UAS ctrl'!C249:R249)</f>
        <v>6.2395749999999994</v>
      </c>
      <c r="R251">
        <f>AVERAGE(expt!C249:R249)</f>
        <v>4.5216833333333346</v>
      </c>
      <c r="T251">
        <f>STDEV('Gal4 ctrl'!C249:R249)/SQRT(COUNT('Gal4 ctrl'!C249:R249))</f>
        <v>1.1487188251005986</v>
      </c>
      <c r="U251">
        <f>STDEV('UAS ctrl'!C249:R249)/SQRT(COUNT('UAS ctrl'!C249:R249))</f>
        <v>1.0648090271317974</v>
      </c>
      <c r="V251">
        <f>STDEV(expt!C249:R249)/SQRT(COUNT(expt!C249:R249))</f>
        <v>0.87961711314203217</v>
      </c>
      <c r="X251">
        <f>AVERAGE('Gal4 ctrl'!AJ249:AY249)</f>
        <v>5.7442345454545443</v>
      </c>
      <c r="Y251">
        <f>AVERAGE('UAS ctrl'!AJ249:AY249)</f>
        <v>4.5183616666666664</v>
      </c>
      <c r="Z251">
        <f>AVERAGE(expt!AJ249:AY249)</f>
        <v>3.6559458333333326</v>
      </c>
      <c r="AB251">
        <f>STDEV('Gal4 ctrl'!AJ249:AY249)/SQRT(COUNT('Gal4 ctrl'!AJ249:AY249))</f>
        <v>1.2159205279326175</v>
      </c>
      <c r="AC251">
        <f>STDEV('UAS ctrl'!AJ249:AY249)/SQRT(COUNT('UAS ctrl'!AJ249:AY249))</f>
        <v>0.63253769449282093</v>
      </c>
      <c r="AD251">
        <f>STDEV(expt!AJ249:AY249)/SQRT(COUNT(expt!AJ249:AY249))</f>
        <v>0.93402488685247886</v>
      </c>
      <c r="AF251">
        <f>AVERAGE('Gal4 ctrl'!BQ249:CF249)</f>
        <v>5.6095818181818178</v>
      </c>
      <c r="AG251">
        <f>AVERAGE('UAS ctrl'!BQ249:CF249)</f>
        <v>4.1148141666666662</v>
      </c>
      <c r="AH251">
        <f>AVERAGE(expt!BQ249:CF249)</f>
        <v>2.3823166666666662</v>
      </c>
      <c r="AJ251">
        <f>STDEV('Gal4 ctrl'!BQ249:CF249)/SQRT(COUNT('Gal4 ctrl'!BQ249:CF249))</f>
        <v>0.84006566418867579</v>
      </c>
      <c r="AK251">
        <f>STDEV('UAS ctrl'!BQ249:CF249)/SQRT(COUNT('UAS ctrl'!BQ249:CF249))</f>
        <v>0.80103604880715151</v>
      </c>
      <c r="AL251">
        <f>STDEV(expt!BQ249:CF249)/SQRT(COUNT(expt!BQ249:CF249))</f>
        <v>0.70725145989259164</v>
      </c>
      <c r="AP251">
        <f>AVERAGE('Gal4 ctrl'!S249:AI249)</f>
        <v>1.5159063636363639</v>
      </c>
      <c r="AQ251">
        <f>AVERAGE('UAS ctrl'!S249:AI249)</f>
        <v>1.3601308333333331</v>
      </c>
      <c r="AR251">
        <f>AVERAGE(expt!S249:AI249)</f>
        <v>1.3678324999999998</v>
      </c>
      <c r="AT251">
        <f>STDEV('Gal4 ctrl'!S249:AI249)/SQRT(COUNT('Gal4 ctrl'!S249:AI249))</f>
        <v>0.15103308133875054</v>
      </c>
      <c r="AU251">
        <f>STDEV('UAS ctrl'!S249:AI249)/SQRT(COUNT('UAS ctrl'!S249:AI249))</f>
        <v>0.11621793397736535</v>
      </c>
      <c r="AV251">
        <f>STDEV(expt!S249:AI249)/SQRT(COUNT(expt!S249:AI249))</f>
        <v>8.6592824717834763E-2</v>
      </c>
      <c r="AX251">
        <f>AVERAGE('Gal4 ctrl'!AZ249:BP249)</f>
        <v>1.3252354545454545</v>
      </c>
      <c r="AY251">
        <f>AVERAGE('UAS ctrl'!AZ249:BP249)</f>
        <v>1.0902675000000002</v>
      </c>
      <c r="AZ251">
        <f>AVERAGE(expt!AZ249:BP249)</f>
        <v>1.0256166666666666</v>
      </c>
      <c r="BB251">
        <f>STDEV('Gal4 ctrl'!AZ249:BP249)/SQRT(COUNT('Gal4 ctrl'!AZ249:BP249))</f>
        <v>0.15075564526359519</v>
      </c>
      <c r="BC251">
        <f>STDEV('UAS ctrl'!AZ249:BP249)/SQRT(COUNT('UAS ctrl'!AZ249:BP249))</f>
        <v>8.0893195673369209E-2</v>
      </c>
      <c r="BD251">
        <f>STDEV(expt!AZ249:BP249)/SQRT(COUNT(expt!AZ249:BP249))</f>
        <v>8.4168180901470227E-2</v>
      </c>
      <c r="BF251">
        <f>AVERAGE('Gal4 ctrl'!CG249:CW249)</f>
        <v>1.2644827272727273</v>
      </c>
      <c r="BG251">
        <f>AVERAGE('UAS ctrl'!CG249:CW249)</f>
        <v>1.1262216666666667</v>
      </c>
      <c r="BH251">
        <f>AVERAGE(expt!CG249:CW249)</f>
        <v>0.82828916666666663</v>
      </c>
      <c r="BJ251">
        <f>STDEV('Gal4 ctrl'!CG249:CW249)/SQRT(COUNT('Gal4 ctrl'!CG249:CW249))</f>
        <v>0.10395747674445743</v>
      </c>
      <c r="BK251">
        <f>STDEV('UAS ctrl'!CG249:CW249)/SQRT(COUNT('UAS ctrl'!CG249:CW249))</f>
        <v>0.10258792748863833</v>
      </c>
      <c r="BL251">
        <f>STDEV(expt!CG249:CW249)/SQRT(COUNT(expt!CG249:CW249))</f>
        <v>8.5020015633203577E-2</v>
      </c>
    </row>
    <row r="252" spans="15:64" x14ac:dyDescent="0.2">
      <c r="O252">
        <v>249</v>
      </c>
      <c r="P252">
        <f>AVERAGE('Gal4 ctrl'!C250:R250)</f>
        <v>7.4909818181818197</v>
      </c>
      <c r="Q252">
        <f>AVERAGE('UAS ctrl'!C250:R250)</f>
        <v>6.6118583333333341</v>
      </c>
      <c r="R252">
        <f>AVERAGE(expt!C250:R250)</f>
        <v>4.8906583333333336</v>
      </c>
      <c r="T252">
        <f>STDEV('Gal4 ctrl'!C250:R250)/SQRT(COUNT('Gal4 ctrl'!C250:R250))</f>
        <v>1.2040990012014017</v>
      </c>
      <c r="U252">
        <f>STDEV('UAS ctrl'!C250:R250)/SQRT(COUNT('UAS ctrl'!C250:R250))</f>
        <v>1.0200722253438379</v>
      </c>
      <c r="V252">
        <f>STDEV(expt!C250:R250)/SQRT(COUNT(expt!C250:R250))</f>
        <v>0.9826074938079935</v>
      </c>
      <c r="X252">
        <f>AVERAGE('Gal4 ctrl'!AJ250:AY250)</f>
        <v>6.4058899999999994</v>
      </c>
      <c r="Y252">
        <f>AVERAGE('UAS ctrl'!AJ250:AY250)</f>
        <v>4.4576749999999992</v>
      </c>
      <c r="Z252">
        <f>AVERAGE(expt!AJ250:AY250)</f>
        <v>3.5988475000000002</v>
      </c>
      <c r="AB252">
        <f>STDEV('Gal4 ctrl'!AJ250:AY250)/SQRT(COUNT('Gal4 ctrl'!AJ250:AY250))</f>
        <v>1.34681164200695</v>
      </c>
      <c r="AC252">
        <f>STDEV('UAS ctrl'!AJ250:AY250)/SQRT(COUNT('UAS ctrl'!AJ250:AY250))</f>
        <v>0.61648975883319623</v>
      </c>
      <c r="AD252">
        <f>STDEV(expt!AJ250:AY250)/SQRT(COUNT(expt!AJ250:AY250))</f>
        <v>0.82136367520093256</v>
      </c>
      <c r="AF252">
        <f>AVERAGE('Gal4 ctrl'!BQ250:CF250)</f>
        <v>5.2411636363636367</v>
      </c>
      <c r="AG252">
        <f>AVERAGE('UAS ctrl'!BQ250:CF250)</f>
        <v>4.0809899999999999</v>
      </c>
      <c r="AH252">
        <f>AVERAGE(expt!BQ250:CF250)</f>
        <v>2.227043333333333</v>
      </c>
      <c r="AJ252">
        <f>STDEV('Gal4 ctrl'!BQ250:CF250)/SQRT(COUNT('Gal4 ctrl'!BQ250:CF250))</f>
        <v>0.6808688330859094</v>
      </c>
      <c r="AK252">
        <f>STDEV('UAS ctrl'!BQ250:CF250)/SQRT(COUNT('UAS ctrl'!BQ250:CF250))</f>
        <v>0.74674663494184534</v>
      </c>
      <c r="AL252">
        <f>STDEV(expt!BQ250:CF250)/SQRT(COUNT(expt!BQ250:CF250))</f>
        <v>0.50943707720166742</v>
      </c>
      <c r="AP252">
        <f>AVERAGE('Gal4 ctrl'!S250:AI250)</f>
        <v>1.59077</v>
      </c>
      <c r="AQ252">
        <f>AVERAGE('UAS ctrl'!S250:AI250)</f>
        <v>1.2959941666666668</v>
      </c>
      <c r="AR252">
        <f>AVERAGE(expt!S250:AI250)</f>
        <v>1.3024716666666667</v>
      </c>
      <c r="AT252">
        <f>STDEV('Gal4 ctrl'!S250:AI250)/SQRT(COUNT('Gal4 ctrl'!S250:AI250))</f>
        <v>0.13979471283408262</v>
      </c>
      <c r="AU252">
        <f>STDEV('UAS ctrl'!S250:AI250)/SQRT(COUNT('UAS ctrl'!S250:AI250))</f>
        <v>9.5691078242644487E-2</v>
      </c>
      <c r="AV252">
        <f>STDEV(expt!S250:AI250)/SQRT(COUNT(expt!S250:AI250))</f>
        <v>8.3721678249055728E-2</v>
      </c>
      <c r="AX252">
        <f>AVERAGE('Gal4 ctrl'!AZ250:BP250)</f>
        <v>1.3410709090909092</v>
      </c>
      <c r="AY252">
        <f>AVERAGE('UAS ctrl'!AZ250:BP250)</f>
        <v>1.1607941666666666</v>
      </c>
      <c r="AZ252">
        <f>AVERAGE(expt!AZ250:BP250)</f>
        <v>0.94814750000000003</v>
      </c>
      <c r="BB252">
        <f>STDEV('Gal4 ctrl'!AZ250:BP250)/SQRT(COUNT('Gal4 ctrl'!AZ250:BP250))</f>
        <v>0.14552974559708989</v>
      </c>
      <c r="BC252">
        <f>STDEV('UAS ctrl'!AZ250:BP250)/SQRT(COUNT('UAS ctrl'!AZ250:BP250))</f>
        <v>8.5469820479603748E-2</v>
      </c>
      <c r="BD252">
        <f>STDEV(expt!AZ250:BP250)/SQRT(COUNT(expt!AZ250:BP250))</f>
        <v>7.0753895857240692E-2</v>
      </c>
      <c r="BF252">
        <f>AVERAGE('Gal4 ctrl'!CG250:CW250)</f>
        <v>1.2787345454545456</v>
      </c>
      <c r="BG252">
        <f>AVERAGE('UAS ctrl'!CG250:CW250)</f>
        <v>1.1597966666666666</v>
      </c>
      <c r="BH252">
        <f>AVERAGE(expt!CG250:CW250)</f>
        <v>0.87946999999999997</v>
      </c>
      <c r="BJ252">
        <f>STDEV('Gal4 ctrl'!CG250:CW250)/SQRT(COUNT('Gal4 ctrl'!CG250:CW250))</f>
        <v>0.1099987144087157</v>
      </c>
      <c r="BK252">
        <f>STDEV('UAS ctrl'!CG250:CW250)/SQRT(COUNT('UAS ctrl'!CG250:CW250))</f>
        <v>0.11497404868143971</v>
      </c>
      <c r="BL252">
        <f>STDEV(expt!CG250:CW250)/SQRT(COUNT(expt!CG250:CW250))</f>
        <v>7.6731333185500156E-2</v>
      </c>
    </row>
    <row r="253" spans="15:64" x14ac:dyDescent="0.2">
      <c r="O253">
        <v>250</v>
      </c>
      <c r="P253">
        <f>AVERAGE('Gal4 ctrl'!C251:R251)</f>
        <v>7.432445454545455</v>
      </c>
      <c r="Q253">
        <f>AVERAGE('UAS ctrl'!C251:R251)</f>
        <v>6.5732916666666661</v>
      </c>
      <c r="R253">
        <f>AVERAGE(expt!C251:R251)</f>
        <v>4.5438491666666669</v>
      </c>
      <c r="T253">
        <f>STDEV('Gal4 ctrl'!C251:R251)/SQRT(COUNT('Gal4 ctrl'!C251:R251))</f>
        <v>1.2993758704829741</v>
      </c>
      <c r="U253">
        <f>STDEV('UAS ctrl'!C251:R251)/SQRT(COUNT('UAS ctrl'!C251:R251))</f>
        <v>1.1316503608941544</v>
      </c>
      <c r="V253">
        <f>STDEV(expt!C251:R251)/SQRT(COUNT(expt!C251:R251))</f>
        <v>1.0516000833041235</v>
      </c>
      <c r="X253">
        <f>AVERAGE('Gal4 ctrl'!AJ251:AY251)</f>
        <v>5.9806063636363636</v>
      </c>
      <c r="Y253">
        <f>AVERAGE('UAS ctrl'!AJ251:AY251)</f>
        <v>4.9344749999999999</v>
      </c>
      <c r="Z253">
        <f>AVERAGE(expt!AJ251:AY251)</f>
        <v>3.4873149999999993</v>
      </c>
      <c r="AB253">
        <f>STDEV('Gal4 ctrl'!AJ251:AY251)/SQRT(COUNT('Gal4 ctrl'!AJ251:AY251))</f>
        <v>1.3475019629213378</v>
      </c>
      <c r="AC253">
        <f>STDEV('UAS ctrl'!AJ251:AY251)/SQRT(COUNT('UAS ctrl'!AJ251:AY251))</f>
        <v>0.68981209344383332</v>
      </c>
      <c r="AD253">
        <f>STDEV(expt!AJ251:AY251)/SQRT(COUNT(expt!AJ251:AY251))</f>
        <v>0.8005052010018805</v>
      </c>
      <c r="AF253">
        <f>AVERAGE('Gal4 ctrl'!BQ251:CF251)</f>
        <v>5.5156999999999998</v>
      </c>
      <c r="AG253">
        <f>AVERAGE('UAS ctrl'!BQ251:CF251)</f>
        <v>4.0637274999999997</v>
      </c>
      <c r="AH253">
        <f>AVERAGE(expt!BQ251:CF251)</f>
        <v>2.4459983333333333</v>
      </c>
      <c r="AJ253">
        <f>STDEV('Gal4 ctrl'!BQ251:CF251)/SQRT(COUNT('Gal4 ctrl'!BQ251:CF251))</f>
        <v>0.77990530917075263</v>
      </c>
      <c r="AK253">
        <f>STDEV('UAS ctrl'!BQ251:CF251)/SQRT(COUNT('UAS ctrl'!BQ251:CF251))</f>
        <v>0.66828623737084447</v>
      </c>
      <c r="AL253">
        <f>STDEV(expt!BQ251:CF251)/SQRT(COUNT(expt!BQ251:CF251))</f>
        <v>0.60482408572575075</v>
      </c>
      <c r="AP253">
        <f>AVERAGE('Gal4 ctrl'!S251:AI251)</f>
        <v>1.5546136363636363</v>
      </c>
      <c r="AQ253">
        <f>AVERAGE('UAS ctrl'!S251:AI251)</f>
        <v>1.3538891666666666</v>
      </c>
      <c r="AR253">
        <f>AVERAGE(expt!S251:AI251)</f>
        <v>1.3202741666666669</v>
      </c>
      <c r="AT253">
        <f>STDEV('Gal4 ctrl'!S251:AI251)/SQRT(COUNT('Gal4 ctrl'!S251:AI251))</f>
        <v>0.13980874567697343</v>
      </c>
      <c r="AU253">
        <f>STDEV('UAS ctrl'!S251:AI251)/SQRT(COUNT('UAS ctrl'!S251:AI251))</f>
        <v>0.12005999677849427</v>
      </c>
      <c r="AV253">
        <f>STDEV(expt!S251:AI251)/SQRT(COUNT(expt!S251:AI251))</f>
        <v>8.7351388624530943E-2</v>
      </c>
      <c r="AX253">
        <f>AVERAGE('Gal4 ctrl'!AZ251:BP251)</f>
        <v>1.2386663636363637</v>
      </c>
      <c r="AY253">
        <f>AVERAGE('UAS ctrl'!AZ251:BP251)</f>
        <v>1.1862649999999999</v>
      </c>
      <c r="AZ253">
        <f>AVERAGE(expt!AZ251:BP251)</f>
        <v>1.0158833333333332</v>
      </c>
      <c r="BB253">
        <f>STDEV('Gal4 ctrl'!AZ251:BP251)/SQRT(COUNT('Gal4 ctrl'!AZ251:BP251))</f>
        <v>0.12532358924924702</v>
      </c>
      <c r="BC253">
        <f>STDEV('UAS ctrl'!AZ251:BP251)/SQRT(COUNT('UAS ctrl'!AZ251:BP251))</f>
        <v>0.10866483876623072</v>
      </c>
      <c r="BD253">
        <f>STDEV(expt!AZ251:BP251)/SQRT(COUNT(expt!AZ251:BP251))</f>
        <v>8.1274539523441741E-2</v>
      </c>
      <c r="BF253">
        <f>AVERAGE('Gal4 ctrl'!CG251:CW251)</f>
        <v>1.2485527272727275</v>
      </c>
      <c r="BG253">
        <f>AVERAGE('UAS ctrl'!CG251:CW251)</f>
        <v>1.1269741666666666</v>
      </c>
      <c r="BH253">
        <f>AVERAGE(expt!CG251:CW251)</f>
        <v>0.86167833333333321</v>
      </c>
      <c r="BJ253">
        <f>STDEV('Gal4 ctrl'!CG251:CW251)/SQRT(COUNT('Gal4 ctrl'!CG251:CW251))</f>
        <v>0.10709385729002453</v>
      </c>
      <c r="BK253">
        <f>STDEV('UAS ctrl'!CG251:CW251)/SQRT(COUNT('UAS ctrl'!CG251:CW251))</f>
        <v>0.11134995228978267</v>
      </c>
      <c r="BL253">
        <f>STDEV(expt!CG251:CW251)/SQRT(COUNT(expt!CG251:CW251))</f>
        <v>8.517178472583424E-2</v>
      </c>
    </row>
    <row r="254" spans="15:64" x14ac:dyDescent="0.2">
      <c r="O254">
        <v>251</v>
      </c>
      <c r="P254">
        <f>AVERAGE('Gal4 ctrl'!C252:R252)</f>
        <v>7.0884363636363643</v>
      </c>
      <c r="Q254">
        <f>AVERAGE('UAS ctrl'!C252:R252)</f>
        <v>6.4432333333333327</v>
      </c>
      <c r="R254">
        <f>AVERAGE(expt!C252:R252)</f>
        <v>4.6259583333333332</v>
      </c>
      <c r="T254">
        <f>STDEV('Gal4 ctrl'!C252:R252)/SQRT(COUNT('Gal4 ctrl'!C252:R252))</f>
        <v>1.2735145668062726</v>
      </c>
      <c r="U254">
        <f>STDEV('UAS ctrl'!C252:R252)/SQRT(COUNT('UAS ctrl'!C252:R252))</f>
        <v>1.1636058128841478</v>
      </c>
      <c r="V254">
        <f>STDEV(expt!C252:R252)/SQRT(COUNT(expt!C252:R252))</f>
        <v>0.94499682534806961</v>
      </c>
      <c r="X254">
        <f>AVERAGE('Gal4 ctrl'!AJ252:AY252)</f>
        <v>5.7436318181818189</v>
      </c>
      <c r="Y254">
        <f>AVERAGE('UAS ctrl'!AJ252:AY252)</f>
        <v>4.916855833333333</v>
      </c>
      <c r="Z254">
        <f>AVERAGE(expt!AJ252:AY252)</f>
        <v>3.5528641666666663</v>
      </c>
      <c r="AB254">
        <f>STDEV('Gal4 ctrl'!AJ252:AY252)/SQRT(COUNT('Gal4 ctrl'!AJ252:AY252))</f>
        <v>1.345838009303171</v>
      </c>
      <c r="AC254">
        <f>STDEV('UAS ctrl'!AJ252:AY252)/SQRT(COUNT('UAS ctrl'!AJ252:AY252))</f>
        <v>0.75463463771254446</v>
      </c>
      <c r="AD254">
        <f>STDEV(expt!AJ252:AY252)/SQRT(COUNT(expt!AJ252:AY252))</f>
        <v>0.91359689366914276</v>
      </c>
      <c r="AF254">
        <f>AVERAGE('Gal4 ctrl'!BQ252:CF252)</f>
        <v>5.3735272727272729</v>
      </c>
      <c r="AG254">
        <f>AVERAGE('UAS ctrl'!BQ252:CF252)</f>
        <v>3.5611075000000003</v>
      </c>
      <c r="AH254">
        <f>AVERAGE(expt!BQ252:CF252)</f>
        <v>2.6098633333333336</v>
      </c>
      <c r="AJ254">
        <f>STDEV('Gal4 ctrl'!BQ252:CF252)/SQRT(COUNT('Gal4 ctrl'!BQ252:CF252))</f>
        <v>0.87020487285684722</v>
      </c>
      <c r="AK254">
        <f>STDEV('UAS ctrl'!BQ252:CF252)/SQRT(COUNT('UAS ctrl'!BQ252:CF252))</f>
        <v>0.58729677827174476</v>
      </c>
      <c r="AL254">
        <f>STDEV(expt!BQ252:CF252)/SQRT(COUNT(expt!BQ252:CF252))</f>
        <v>0.68181057186254834</v>
      </c>
      <c r="AP254">
        <f>AVERAGE('Gal4 ctrl'!S252:AI252)</f>
        <v>1.5176654545454544</v>
      </c>
      <c r="AQ254">
        <f>AVERAGE('UAS ctrl'!S252:AI252)</f>
        <v>1.3906475</v>
      </c>
      <c r="AR254">
        <f>AVERAGE(expt!S252:AI252)</f>
        <v>1.2770841666666666</v>
      </c>
      <c r="AT254">
        <f>STDEV('Gal4 ctrl'!S252:AI252)/SQRT(COUNT('Gal4 ctrl'!S252:AI252))</f>
        <v>0.14979095455372396</v>
      </c>
      <c r="AU254">
        <f>STDEV('UAS ctrl'!S252:AI252)/SQRT(COUNT('UAS ctrl'!S252:AI252))</f>
        <v>0.12724556918597268</v>
      </c>
      <c r="AV254">
        <f>STDEV(expt!S252:AI252)/SQRT(COUNT(expt!S252:AI252))</f>
        <v>7.0060344611328623E-2</v>
      </c>
      <c r="AX254">
        <f>AVERAGE('Gal4 ctrl'!AZ252:BP252)</f>
        <v>1.2780954545454544</v>
      </c>
      <c r="AY254">
        <f>AVERAGE('UAS ctrl'!AZ252:BP252)</f>
        <v>1.1744591666666666</v>
      </c>
      <c r="AZ254">
        <f>AVERAGE(expt!AZ252:BP252)</f>
        <v>1.0490383333333335</v>
      </c>
      <c r="BB254">
        <f>STDEV('Gal4 ctrl'!AZ252:BP252)/SQRT(COUNT('Gal4 ctrl'!AZ252:BP252))</f>
        <v>0.12969969275469095</v>
      </c>
      <c r="BC254">
        <f>STDEV('UAS ctrl'!AZ252:BP252)/SQRT(COUNT('UAS ctrl'!AZ252:BP252))</f>
        <v>0.10645873403441183</v>
      </c>
      <c r="BD254">
        <f>STDEV(expt!AZ252:BP252)/SQRT(COUNT(expt!AZ252:BP252))</f>
        <v>0.10921414080265712</v>
      </c>
      <c r="BF254">
        <f>AVERAGE('Gal4 ctrl'!CG252:CW252)</f>
        <v>1.2432263636363636</v>
      </c>
      <c r="BG254">
        <f>AVERAGE('UAS ctrl'!CG252:CW252)</f>
        <v>1.0802125</v>
      </c>
      <c r="BH254">
        <f>AVERAGE(expt!CG252:CW252)</f>
        <v>0.8911108333333333</v>
      </c>
      <c r="BJ254">
        <f>STDEV('Gal4 ctrl'!CG252:CW252)/SQRT(COUNT('Gal4 ctrl'!CG252:CW252))</f>
        <v>0.11069974611347019</v>
      </c>
      <c r="BK254">
        <f>STDEV('UAS ctrl'!CG252:CW252)/SQRT(COUNT('UAS ctrl'!CG252:CW252))</f>
        <v>0.10415327366598184</v>
      </c>
      <c r="BL254">
        <f>STDEV(expt!CG252:CW252)/SQRT(COUNT(expt!CG252:CW252))</f>
        <v>8.2823377468199857E-2</v>
      </c>
    </row>
    <row r="255" spans="15:64" x14ac:dyDescent="0.2">
      <c r="O255">
        <v>252</v>
      </c>
      <c r="P255">
        <f>AVERAGE('Gal4 ctrl'!C253:R253)</f>
        <v>7.038899999999999</v>
      </c>
      <c r="Q255">
        <f>AVERAGE('UAS ctrl'!C253:R253)</f>
        <v>6.5943666666666658</v>
      </c>
      <c r="R255">
        <f>AVERAGE(expt!C253:R253)</f>
        <v>4.8195666666666668</v>
      </c>
      <c r="T255">
        <f>STDEV('Gal4 ctrl'!C253:R253)/SQRT(COUNT('Gal4 ctrl'!C253:R253))</f>
        <v>1.1538756161105699</v>
      </c>
      <c r="U255">
        <f>STDEV('UAS ctrl'!C253:R253)/SQRT(COUNT('UAS ctrl'!C253:R253))</f>
        <v>1.1731634412557317</v>
      </c>
      <c r="V255">
        <f>STDEV(expt!C253:R253)/SQRT(COUNT(expt!C253:R253))</f>
        <v>0.97886456195766192</v>
      </c>
      <c r="X255">
        <f>AVERAGE('Gal4 ctrl'!AJ253:AY253)</f>
        <v>4.9908199999999994</v>
      </c>
      <c r="Y255">
        <f>AVERAGE('UAS ctrl'!AJ253:AY253)</f>
        <v>4.7045683333333335</v>
      </c>
      <c r="Z255">
        <f>AVERAGE(expt!AJ253:AY253)</f>
        <v>3.3987733333333328</v>
      </c>
      <c r="AB255">
        <f>STDEV('Gal4 ctrl'!AJ253:AY253)/SQRT(COUNT('Gal4 ctrl'!AJ253:AY253))</f>
        <v>1.0233637500286628</v>
      </c>
      <c r="AC255">
        <f>STDEV('UAS ctrl'!AJ253:AY253)/SQRT(COUNT('UAS ctrl'!AJ253:AY253))</f>
        <v>0.79816255322234586</v>
      </c>
      <c r="AD255">
        <f>STDEV(expt!AJ253:AY253)/SQRT(COUNT(expt!AJ253:AY253))</f>
        <v>0.78044532931363964</v>
      </c>
      <c r="AF255">
        <f>AVERAGE('Gal4 ctrl'!BQ253:CF253)</f>
        <v>4.7668909090909093</v>
      </c>
      <c r="AG255">
        <f>AVERAGE('UAS ctrl'!BQ253:CF253)</f>
        <v>3.8812250000000006</v>
      </c>
      <c r="AH255">
        <f>AVERAGE(expt!BQ253:CF253)</f>
        <v>2.6578091666666666</v>
      </c>
      <c r="AJ255">
        <f>STDEV('Gal4 ctrl'!BQ253:CF253)/SQRT(COUNT('Gal4 ctrl'!BQ253:CF253))</f>
        <v>0.88224459929870636</v>
      </c>
      <c r="AK255">
        <f>STDEV('UAS ctrl'!BQ253:CF253)/SQRT(COUNT('UAS ctrl'!BQ253:CF253))</f>
        <v>0.58870258583124446</v>
      </c>
      <c r="AL255">
        <f>STDEV(expt!BQ253:CF253)/SQRT(COUNT(expt!BQ253:CF253))</f>
        <v>0.70939938958147797</v>
      </c>
      <c r="AP255">
        <f>AVERAGE('Gal4 ctrl'!S253:AI253)</f>
        <v>1.5367309090909094</v>
      </c>
      <c r="AQ255">
        <f>AVERAGE('UAS ctrl'!S253:AI253)</f>
        <v>1.3117258333333333</v>
      </c>
      <c r="AR255">
        <f>AVERAGE(expt!S253:AI253)</f>
        <v>1.2789766666666667</v>
      </c>
      <c r="AT255">
        <f>STDEV('Gal4 ctrl'!S253:AI253)/SQRT(COUNT('Gal4 ctrl'!S253:AI253))</f>
        <v>0.15046996206706081</v>
      </c>
      <c r="AU255">
        <f>STDEV('UAS ctrl'!S253:AI253)/SQRT(COUNT('UAS ctrl'!S253:AI253))</f>
        <v>0.11853979528346577</v>
      </c>
      <c r="AV255">
        <f>STDEV(expt!S253:AI253)/SQRT(COUNT(expt!S253:AI253))</f>
        <v>7.5703525670802907E-2</v>
      </c>
      <c r="AX255">
        <f>AVERAGE('Gal4 ctrl'!AZ253:BP253)</f>
        <v>1.277420909090909</v>
      </c>
      <c r="AY255">
        <f>AVERAGE('UAS ctrl'!AZ253:BP253)</f>
        <v>1.2402133333333334</v>
      </c>
      <c r="AZ255">
        <f>AVERAGE(expt!AZ253:BP253)</f>
        <v>0.96298000000000006</v>
      </c>
      <c r="BB255">
        <f>STDEV('Gal4 ctrl'!AZ253:BP253)/SQRT(COUNT('Gal4 ctrl'!AZ253:BP253))</f>
        <v>0.14139410566636113</v>
      </c>
      <c r="BC255">
        <f>STDEV('UAS ctrl'!AZ253:BP253)/SQRT(COUNT('UAS ctrl'!AZ253:BP253))</f>
        <v>0.12608823955885215</v>
      </c>
      <c r="BD255">
        <f>STDEV(expt!AZ253:BP253)/SQRT(COUNT(expt!AZ253:BP253))</f>
        <v>8.0350574322399004E-2</v>
      </c>
      <c r="BF255">
        <f>AVERAGE('Gal4 ctrl'!CG253:CW253)</f>
        <v>1.1847154545454546</v>
      </c>
      <c r="BG255">
        <f>AVERAGE('UAS ctrl'!CG253:CW253)</f>
        <v>1.0931975</v>
      </c>
      <c r="BH255">
        <f>AVERAGE(expt!CG253:CW253)</f>
        <v>0.88866583333333338</v>
      </c>
      <c r="BJ255">
        <f>STDEV('Gal4 ctrl'!CG253:CW253)/SQRT(COUNT('Gal4 ctrl'!CG253:CW253))</f>
        <v>9.7589130275527611E-2</v>
      </c>
      <c r="BK255">
        <f>STDEV('UAS ctrl'!CG253:CW253)/SQRT(COUNT('UAS ctrl'!CG253:CW253))</f>
        <v>0.10239973317706869</v>
      </c>
      <c r="BL255">
        <f>STDEV(expt!CG253:CW253)/SQRT(COUNT(expt!CG253:CW253))</f>
        <v>9.4337233960406747E-2</v>
      </c>
    </row>
    <row r="256" spans="15:64" x14ac:dyDescent="0.2">
      <c r="O256">
        <v>253</v>
      </c>
      <c r="P256">
        <f>AVERAGE('Gal4 ctrl'!C254:R254)</f>
        <v>7.1824181818181811</v>
      </c>
      <c r="Q256">
        <f>AVERAGE('UAS ctrl'!C254:R254)</f>
        <v>6.680953333333334</v>
      </c>
      <c r="R256">
        <f>AVERAGE(expt!C254:R254)</f>
        <v>4.6330666666666671</v>
      </c>
      <c r="T256">
        <f>STDEV('Gal4 ctrl'!C254:R254)/SQRT(COUNT('Gal4 ctrl'!C254:R254))</f>
        <v>1.0331773989026796</v>
      </c>
      <c r="U256">
        <f>STDEV('UAS ctrl'!C254:R254)/SQRT(COUNT('UAS ctrl'!C254:R254))</f>
        <v>1.1552895029000787</v>
      </c>
      <c r="V256">
        <f>STDEV(expt!C254:R254)/SQRT(COUNT(expt!C254:R254))</f>
        <v>0.95224855826468535</v>
      </c>
      <c r="X256">
        <f>AVERAGE('Gal4 ctrl'!AJ254:AY254)</f>
        <v>5.7428745454545442</v>
      </c>
      <c r="Y256">
        <f>AVERAGE('UAS ctrl'!AJ254:AY254)</f>
        <v>4.5778141666666672</v>
      </c>
      <c r="Z256">
        <f>AVERAGE(expt!AJ254:AY254)</f>
        <v>3.2112974999999992</v>
      </c>
      <c r="AB256">
        <f>STDEV('Gal4 ctrl'!AJ254:AY254)/SQRT(COUNT('Gal4 ctrl'!AJ254:AY254))</f>
        <v>1.0851276883192251</v>
      </c>
      <c r="AC256">
        <f>STDEV('UAS ctrl'!AJ254:AY254)/SQRT(COUNT('UAS ctrl'!AJ254:AY254))</f>
        <v>0.87411657573427926</v>
      </c>
      <c r="AD256">
        <f>STDEV(expt!AJ254:AY254)/SQRT(COUNT(expt!AJ254:AY254))</f>
        <v>0.77199894059544727</v>
      </c>
      <c r="AF256">
        <f>AVERAGE('Gal4 ctrl'!BQ254:CF254)</f>
        <v>4.3836272727272734</v>
      </c>
      <c r="AG256">
        <f>AVERAGE('UAS ctrl'!BQ254:CF254)</f>
        <v>3.2979058333333335</v>
      </c>
      <c r="AH256">
        <f>AVERAGE(expt!BQ254:CF254)</f>
        <v>2.5265441666666661</v>
      </c>
      <c r="AJ256">
        <f>STDEV('Gal4 ctrl'!BQ254:CF254)/SQRT(COUNT('Gal4 ctrl'!BQ254:CF254))</f>
        <v>0.87570906637171397</v>
      </c>
      <c r="AK256">
        <f>STDEV('UAS ctrl'!BQ254:CF254)/SQRT(COUNT('UAS ctrl'!BQ254:CF254))</f>
        <v>0.58972810511138929</v>
      </c>
      <c r="AL256">
        <f>STDEV(expt!BQ254:CF254)/SQRT(COUNT(expt!BQ254:CF254))</f>
        <v>0.65703864376741528</v>
      </c>
      <c r="AP256">
        <f>AVERAGE('Gal4 ctrl'!S254:AI254)</f>
        <v>1.5800027272727277</v>
      </c>
      <c r="AQ256">
        <f>AVERAGE('UAS ctrl'!S254:AI254)</f>
        <v>1.4781316666666664</v>
      </c>
      <c r="AR256">
        <f>AVERAGE(expt!S254:AI254)</f>
        <v>1.3358233333333331</v>
      </c>
      <c r="AT256">
        <f>STDEV('Gal4 ctrl'!S254:AI254)/SQRT(COUNT('Gal4 ctrl'!S254:AI254))</f>
        <v>0.14625029320306793</v>
      </c>
      <c r="AU256">
        <f>STDEV('UAS ctrl'!S254:AI254)/SQRT(COUNT('UAS ctrl'!S254:AI254))</f>
        <v>0.16008568933085623</v>
      </c>
      <c r="AV256">
        <f>STDEV(expt!S254:AI254)/SQRT(COUNT(expt!S254:AI254))</f>
        <v>5.6031673393111554E-2</v>
      </c>
      <c r="AX256">
        <f>AVERAGE('Gal4 ctrl'!AZ254:BP254)</f>
        <v>1.2964381818181818</v>
      </c>
      <c r="AY256">
        <f>AVERAGE('UAS ctrl'!AZ254:BP254)</f>
        <v>1.2003125000000001</v>
      </c>
      <c r="AZ256">
        <f>AVERAGE(expt!AZ254:BP254)</f>
        <v>0.94263583333333345</v>
      </c>
      <c r="BB256">
        <f>STDEV('Gal4 ctrl'!AZ254:BP254)/SQRT(COUNT('Gal4 ctrl'!AZ254:BP254))</f>
        <v>0.14297051471492705</v>
      </c>
      <c r="BC256">
        <f>STDEV('UAS ctrl'!AZ254:BP254)/SQRT(COUNT('UAS ctrl'!AZ254:BP254))</f>
        <v>0.11909648717006731</v>
      </c>
      <c r="BD256">
        <f>STDEV(expt!AZ254:BP254)/SQRT(COUNT(expt!AZ254:BP254))</f>
        <v>9.5384910259641617E-2</v>
      </c>
      <c r="BF256">
        <f>AVERAGE('Gal4 ctrl'!CG254:CW254)</f>
        <v>1.2889863636363637</v>
      </c>
      <c r="BG256">
        <f>AVERAGE('UAS ctrl'!CG254:CW254)</f>
        <v>1.0293941666666666</v>
      </c>
      <c r="BH256">
        <f>AVERAGE(expt!CG254:CW254)</f>
        <v>0.82132833333333333</v>
      </c>
      <c r="BJ256">
        <f>STDEV('Gal4 ctrl'!CG254:CW254)/SQRT(COUNT('Gal4 ctrl'!CG254:CW254))</f>
        <v>0.12528873019239664</v>
      </c>
      <c r="BK256">
        <f>STDEV('UAS ctrl'!CG254:CW254)/SQRT(COUNT('UAS ctrl'!CG254:CW254))</f>
        <v>9.5389071124989941E-2</v>
      </c>
      <c r="BL256">
        <f>STDEV(expt!CG254:CW254)/SQRT(COUNT(expt!CG254:CW254))</f>
        <v>7.2305277269087309E-2</v>
      </c>
    </row>
    <row r="257" spans="15:64" x14ac:dyDescent="0.2">
      <c r="O257">
        <v>254</v>
      </c>
      <c r="P257">
        <f>AVERAGE('Gal4 ctrl'!C255:R255)</f>
        <v>6.7032818181818188</v>
      </c>
      <c r="Q257">
        <f>AVERAGE('UAS ctrl'!C255:R255)</f>
        <v>6.9065833333333337</v>
      </c>
      <c r="R257">
        <f>AVERAGE(expt!C255:R255)</f>
        <v>5.1758666666666659</v>
      </c>
      <c r="T257">
        <f>STDEV('Gal4 ctrl'!C255:R255)/SQRT(COUNT('Gal4 ctrl'!C255:R255))</f>
        <v>1.0891275336306563</v>
      </c>
      <c r="U257">
        <f>STDEV('UAS ctrl'!C255:R255)/SQRT(COUNT('UAS ctrl'!C255:R255))</f>
        <v>1.0999362095713834</v>
      </c>
      <c r="V257">
        <f>STDEV(expt!C255:R255)/SQRT(COUNT(expt!C255:R255))</f>
        <v>0.89925603740429871</v>
      </c>
      <c r="X257">
        <f>AVERAGE('Gal4 ctrl'!AJ255:AY255)</f>
        <v>5.1982281818181812</v>
      </c>
      <c r="Y257">
        <f>AVERAGE('UAS ctrl'!AJ255:AY255)</f>
        <v>4.4975083333333332</v>
      </c>
      <c r="Z257">
        <f>AVERAGE(expt!AJ255:AY255)</f>
        <v>3.5520100000000006</v>
      </c>
      <c r="AB257">
        <f>STDEV('Gal4 ctrl'!AJ255:AY255)/SQRT(COUNT('Gal4 ctrl'!AJ255:AY255))</f>
        <v>1.0719934012880505</v>
      </c>
      <c r="AC257">
        <f>STDEV('UAS ctrl'!AJ255:AY255)/SQRT(COUNT('UAS ctrl'!AJ255:AY255))</f>
        <v>0.76403409297030667</v>
      </c>
      <c r="AD257">
        <f>STDEV(expt!AJ255:AY255)/SQRT(COUNT(expt!AJ255:AY255))</f>
        <v>0.80425421239842187</v>
      </c>
      <c r="AF257">
        <f>AVERAGE('Gal4 ctrl'!BQ255:CF255)</f>
        <v>4.9749827272727272</v>
      </c>
      <c r="AG257">
        <f>AVERAGE('UAS ctrl'!BQ255:CF255)</f>
        <v>3.2129691666666673</v>
      </c>
      <c r="AH257">
        <f>AVERAGE(expt!BQ255:CF255)</f>
        <v>2.2634791666666669</v>
      </c>
      <c r="AJ257">
        <f>STDEV('Gal4 ctrl'!BQ255:CF255)/SQRT(COUNT('Gal4 ctrl'!BQ255:CF255))</f>
        <v>0.96170251668977047</v>
      </c>
      <c r="AK257">
        <f>STDEV('UAS ctrl'!BQ255:CF255)/SQRT(COUNT('UAS ctrl'!BQ255:CF255))</f>
        <v>0.55968314129305674</v>
      </c>
      <c r="AL257">
        <f>STDEV(expt!BQ255:CF255)/SQRT(COUNT(expt!BQ255:CF255))</f>
        <v>0.54397406323315778</v>
      </c>
      <c r="AP257">
        <f>AVERAGE('Gal4 ctrl'!S255:AI255)</f>
        <v>1.5117054545454545</v>
      </c>
      <c r="AQ257">
        <f>AVERAGE('UAS ctrl'!S255:AI255)</f>
        <v>1.4515866666666664</v>
      </c>
      <c r="AR257">
        <f>AVERAGE(expt!S255:AI255)</f>
        <v>1.4273608333333334</v>
      </c>
      <c r="AT257">
        <f>STDEV('Gal4 ctrl'!S255:AI255)/SQRT(COUNT('Gal4 ctrl'!S255:AI255))</f>
        <v>0.1376494436561333</v>
      </c>
      <c r="AU257">
        <f>STDEV('UAS ctrl'!S255:AI255)/SQRT(COUNT('UAS ctrl'!S255:AI255))</f>
        <v>0.1530455569397231</v>
      </c>
      <c r="AV257">
        <f>STDEV(expt!S255:AI255)/SQRT(COUNT(expt!S255:AI255))</f>
        <v>8.251068197565907E-2</v>
      </c>
      <c r="AX257">
        <f>AVERAGE('Gal4 ctrl'!AZ255:BP255)</f>
        <v>1.2553727272727273</v>
      </c>
      <c r="AY257">
        <f>AVERAGE('UAS ctrl'!AZ255:BP255)</f>
        <v>1.269114166666667</v>
      </c>
      <c r="AZ257">
        <f>AVERAGE(expt!AZ255:BP255)</f>
        <v>0.97136500000000003</v>
      </c>
      <c r="BB257">
        <f>STDEV('Gal4 ctrl'!AZ255:BP255)/SQRT(COUNT('Gal4 ctrl'!AZ255:BP255))</f>
        <v>0.15693550699739328</v>
      </c>
      <c r="BC257">
        <f>STDEV('UAS ctrl'!AZ255:BP255)/SQRT(COUNT('UAS ctrl'!AZ255:BP255))</f>
        <v>0.12698474085410924</v>
      </c>
      <c r="BD257">
        <f>STDEV(expt!AZ255:BP255)/SQRT(COUNT(expt!AZ255:BP255))</f>
        <v>7.527541299968224E-2</v>
      </c>
      <c r="BF257">
        <f>AVERAGE('Gal4 ctrl'!CG255:CW255)</f>
        <v>1.2824518181818183</v>
      </c>
      <c r="BG257">
        <f>AVERAGE('UAS ctrl'!CG255:CW255)</f>
        <v>1.0234483333333333</v>
      </c>
      <c r="BH257">
        <f>AVERAGE(expt!CG255:CW255)</f>
        <v>0.84137750000000011</v>
      </c>
      <c r="BJ257">
        <f>STDEV('Gal4 ctrl'!CG255:CW255)/SQRT(COUNT('Gal4 ctrl'!CG255:CW255))</f>
        <v>9.0826621496104779E-2</v>
      </c>
      <c r="BK257">
        <f>STDEV('UAS ctrl'!CG255:CW255)/SQRT(COUNT('UAS ctrl'!CG255:CW255))</f>
        <v>8.438289627099084E-2</v>
      </c>
      <c r="BL257">
        <f>STDEV(expt!CG255:CW255)/SQRT(COUNT(expt!CG255:CW255))</f>
        <v>7.3306274454727302E-2</v>
      </c>
    </row>
    <row r="258" spans="15:64" x14ac:dyDescent="0.2">
      <c r="O258">
        <v>255</v>
      </c>
      <c r="P258">
        <f>AVERAGE('Gal4 ctrl'!C256:R256)</f>
        <v>6.770518181818181</v>
      </c>
      <c r="Q258">
        <f>AVERAGE('UAS ctrl'!C256:R256)</f>
        <v>7.0786583333333333</v>
      </c>
      <c r="R258">
        <f>AVERAGE(expt!C256:R256)</f>
        <v>5.5519833333333333</v>
      </c>
      <c r="T258">
        <f>STDEV('Gal4 ctrl'!C256:R256)/SQRT(COUNT('Gal4 ctrl'!C256:R256))</f>
        <v>1.0280008317840799</v>
      </c>
      <c r="U258">
        <f>STDEV('UAS ctrl'!C256:R256)/SQRT(COUNT('UAS ctrl'!C256:R256))</f>
        <v>1.1089883729927383</v>
      </c>
      <c r="V258">
        <f>STDEV(expt!C256:R256)/SQRT(COUNT(expt!C256:R256))</f>
        <v>0.9313423916204463</v>
      </c>
      <c r="X258">
        <f>AVERAGE('Gal4 ctrl'!AJ256:AY256)</f>
        <v>5.6428272727272732</v>
      </c>
      <c r="Y258">
        <f>AVERAGE('UAS ctrl'!AJ256:AY256)</f>
        <v>4.6781166666666669</v>
      </c>
      <c r="Z258">
        <f>AVERAGE(expt!AJ256:AY256)</f>
        <v>3.5203158333333331</v>
      </c>
      <c r="AB258">
        <f>STDEV('Gal4 ctrl'!AJ256:AY256)/SQRT(COUNT('Gal4 ctrl'!AJ256:AY256))</f>
        <v>1.2275856262066842</v>
      </c>
      <c r="AC258">
        <f>STDEV('UAS ctrl'!AJ256:AY256)/SQRT(COUNT('UAS ctrl'!AJ256:AY256))</f>
        <v>0.68703139686463965</v>
      </c>
      <c r="AD258">
        <f>STDEV(expt!AJ256:AY256)/SQRT(COUNT(expt!AJ256:AY256))</f>
        <v>0.78503908790008525</v>
      </c>
      <c r="AF258">
        <f>AVERAGE('Gal4 ctrl'!BQ256:CF256)</f>
        <v>5.7628763636363631</v>
      </c>
      <c r="AG258">
        <f>AVERAGE('UAS ctrl'!BQ256:CF256)</f>
        <v>3.3749291666666665</v>
      </c>
      <c r="AH258">
        <f>AVERAGE(expt!BQ256:CF256)</f>
        <v>2.5746591666666667</v>
      </c>
      <c r="AJ258">
        <f>STDEV('Gal4 ctrl'!BQ256:CF256)/SQRT(COUNT('Gal4 ctrl'!BQ256:CF256))</f>
        <v>1.0197459331236944</v>
      </c>
      <c r="AK258">
        <f>STDEV('UAS ctrl'!BQ256:CF256)/SQRT(COUNT('UAS ctrl'!BQ256:CF256))</f>
        <v>0.53317923035694825</v>
      </c>
      <c r="AL258">
        <f>STDEV(expt!BQ256:CF256)/SQRT(COUNT(expt!BQ256:CF256))</f>
        <v>0.62680427567803843</v>
      </c>
      <c r="AP258">
        <f>AVERAGE('Gal4 ctrl'!S256:AI256)</f>
        <v>1.5741045454545455</v>
      </c>
      <c r="AQ258">
        <f>AVERAGE('UAS ctrl'!S256:AI256)</f>
        <v>1.4113233333333335</v>
      </c>
      <c r="AR258">
        <f>AVERAGE(expt!S256:AI256)</f>
        <v>1.4040716666666666</v>
      </c>
      <c r="AT258">
        <f>STDEV('Gal4 ctrl'!S256:AI256)/SQRT(COUNT('Gal4 ctrl'!S256:AI256))</f>
        <v>0.14786441206458922</v>
      </c>
      <c r="AU258">
        <f>STDEV('UAS ctrl'!S256:AI256)/SQRT(COUNT('UAS ctrl'!S256:AI256))</f>
        <v>0.12476337413785595</v>
      </c>
      <c r="AV258">
        <f>STDEV(expt!S256:AI256)/SQRT(COUNT(expt!S256:AI256))</f>
        <v>9.8787631340204407E-2</v>
      </c>
      <c r="AX258">
        <f>AVERAGE('Gal4 ctrl'!AZ256:BP256)</f>
        <v>1.1149009090909092</v>
      </c>
      <c r="AY258">
        <f>AVERAGE('UAS ctrl'!AZ256:BP256)</f>
        <v>1.2347958333333333</v>
      </c>
      <c r="AZ258">
        <f>AVERAGE(expt!AZ256:BP256)</f>
        <v>1.0117425000000002</v>
      </c>
      <c r="BB258">
        <f>STDEV('Gal4 ctrl'!AZ256:BP256)/SQRT(COUNT('Gal4 ctrl'!AZ256:BP256))</f>
        <v>0.12333615770401646</v>
      </c>
      <c r="BC258">
        <f>STDEV('UAS ctrl'!AZ256:BP256)/SQRT(COUNT('UAS ctrl'!AZ256:BP256))</f>
        <v>0.109405855664698</v>
      </c>
      <c r="BD258">
        <f>STDEV(expt!AZ256:BP256)/SQRT(COUNT(expt!AZ256:BP256))</f>
        <v>8.3225603123923839E-2</v>
      </c>
      <c r="BF258">
        <f>AVERAGE('Gal4 ctrl'!CG256:CW256)</f>
        <v>1.33386</v>
      </c>
      <c r="BG258">
        <f>AVERAGE('UAS ctrl'!CG256:CW256)</f>
        <v>1.063965</v>
      </c>
      <c r="BH258">
        <f>AVERAGE(expt!CG256:CW256)</f>
        <v>0.82934249999999998</v>
      </c>
      <c r="BJ258">
        <f>STDEV('Gal4 ctrl'!CG256:CW256)/SQRT(COUNT('Gal4 ctrl'!CG256:CW256))</f>
        <v>0.10647723546715175</v>
      </c>
      <c r="BK258">
        <f>STDEV('UAS ctrl'!CG256:CW256)/SQRT(COUNT('UAS ctrl'!CG256:CW256))</f>
        <v>0.10145671760022648</v>
      </c>
      <c r="BL258">
        <f>STDEV(expt!CG256:CW256)/SQRT(COUNT(expt!CG256:CW256))</f>
        <v>5.9959142517230161E-2</v>
      </c>
    </row>
    <row r="259" spans="15:64" x14ac:dyDescent="0.2">
      <c r="O259">
        <v>256</v>
      </c>
      <c r="P259">
        <f>AVERAGE('Gal4 ctrl'!C257:R257)</f>
        <v>7.543318181818182</v>
      </c>
      <c r="Q259">
        <f>AVERAGE('UAS ctrl'!C257:R257)</f>
        <v>7.4466250000000009</v>
      </c>
      <c r="R259">
        <f>AVERAGE(expt!C257:R257)</f>
        <v>5.6600083333333329</v>
      </c>
      <c r="T259">
        <f>STDEV('Gal4 ctrl'!C257:R257)/SQRT(COUNT('Gal4 ctrl'!C257:R257))</f>
        <v>1.0535226155244541</v>
      </c>
      <c r="U259">
        <f>STDEV('UAS ctrl'!C257:R257)/SQRT(COUNT('UAS ctrl'!C257:R257))</f>
        <v>1.3007464337905903</v>
      </c>
      <c r="V259">
        <f>STDEV(expt!C257:R257)/SQRT(COUNT(expt!C257:R257))</f>
        <v>1.0144452665655868</v>
      </c>
      <c r="X259">
        <f>AVERAGE('Gal4 ctrl'!AJ257:AY257)</f>
        <v>5.4329718181818185</v>
      </c>
      <c r="Y259">
        <f>AVERAGE('UAS ctrl'!AJ257:AY257)</f>
        <v>4.0442833333333335</v>
      </c>
      <c r="Z259">
        <f>AVERAGE(expt!AJ257:AY257)</f>
        <v>3.3983716666666672</v>
      </c>
      <c r="AB259">
        <f>STDEV('Gal4 ctrl'!AJ257:AY257)/SQRT(COUNT('Gal4 ctrl'!AJ257:AY257))</f>
        <v>1.2231152868406583</v>
      </c>
      <c r="AC259">
        <f>STDEV('UAS ctrl'!AJ257:AY257)/SQRT(COUNT('UAS ctrl'!AJ257:AY257))</f>
        <v>0.63501279930232701</v>
      </c>
      <c r="AD259">
        <f>STDEV(expt!AJ257:AY257)/SQRT(COUNT(expt!AJ257:AY257))</f>
        <v>0.73665460045462261</v>
      </c>
      <c r="AF259">
        <f>AVERAGE('Gal4 ctrl'!BQ257:CF257)</f>
        <v>5.1852818181818172</v>
      </c>
      <c r="AG259">
        <f>AVERAGE('UAS ctrl'!BQ257:CF257)</f>
        <v>3.3368324999999999</v>
      </c>
      <c r="AH259">
        <f>AVERAGE(expt!BQ257:CF257)</f>
        <v>2.5155049999999997</v>
      </c>
      <c r="AJ259">
        <f>STDEV('Gal4 ctrl'!BQ257:CF257)/SQRT(COUNT('Gal4 ctrl'!BQ257:CF257))</f>
        <v>0.93871531939988784</v>
      </c>
      <c r="AK259">
        <f>STDEV('UAS ctrl'!BQ257:CF257)/SQRT(COUNT('UAS ctrl'!BQ257:CF257))</f>
        <v>0.61588499934637697</v>
      </c>
      <c r="AL259">
        <f>STDEV(expt!BQ257:CF257)/SQRT(COUNT(expt!BQ257:CF257))</f>
        <v>0.63772623437122544</v>
      </c>
      <c r="AP259">
        <f>AVERAGE('Gal4 ctrl'!S257:AI257)</f>
        <v>1.6176636363636363</v>
      </c>
      <c r="AQ259">
        <f>AVERAGE('UAS ctrl'!S257:AI257)</f>
        <v>1.40526</v>
      </c>
      <c r="AR259">
        <f>AVERAGE(expt!S257:AI257)</f>
        <v>1.3314716666666666</v>
      </c>
      <c r="AT259">
        <f>STDEV('Gal4 ctrl'!S257:AI257)/SQRT(COUNT('Gal4 ctrl'!S257:AI257))</f>
        <v>0.13316356083111891</v>
      </c>
      <c r="AU259">
        <f>STDEV('UAS ctrl'!S257:AI257)/SQRT(COUNT('UAS ctrl'!S257:AI257))</f>
        <v>0.11623979736264636</v>
      </c>
      <c r="AV259">
        <f>STDEV(expt!S257:AI257)/SQRT(COUNT(expt!S257:AI257))</f>
        <v>0.11540997626271131</v>
      </c>
      <c r="AX259">
        <f>AVERAGE('Gal4 ctrl'!AZ257:BP257)</f>
        <v>1.2122790909090908</v>
      </c>
      <c r="AY259">
        <f>AVERAGE('UAS ctrl'!AZ257:BP257)</f>
        <v>1.1156874999999999</v>
      </c>
      <c r="AZ259">
        <f>AVERAGE(expt!AZ257:BP257)</f>
        <v>0.95872166666666658</v>
      </c>
      <c r="BB259">
        <f>STDEV('Gal4 ctrl'!AZ257:BP257)/SQRT(COUNT('Gal4 ctrl'!AZ257:BP257))</f>
        <v>0.14276805638042642</v>
      </c>
      <c r="BC259">
        <f>STDEV('UAS ctrl'!AZ257:BP257)/SQRT(COUNT('UAS ctrl'!AZ257:BP257))</f>
        <v>0.11977083170564581</v>
      </c>
      <c r="BD259">
        <f>STDEV(expt!AZ257:BP257)/SQRT(COUNT(expt!AZ257:BP257))</f>
        <v>6.3846091226472126E-2</v>
      </c>
      <c r="BF259">
        <f>AVERAGE('Gal4 ctrl'!CG257:CW257)</f>
        <v>1.3402409090909091</v>
      </c>
      <c r="BG259">
        <f>AVERAGE('UAS ctrl'!CG257:CW257)</f>
        <v>1.066095833333333</v>
      </c>
      <c r="BH259">
        <f>AVERAGE(expt!CG257:CW257)</f>
        <v>0.84179333333333328</v>
      </c>
      <c r="BJ259">
        <f>STDEV('Gal4 ctrl'!CG257:CW257)/SQRT(COUNT('Gal4 ctrl'!CG257:CW257))</f>
        <v>9.9284051364617043E-2</v>
      </c>
      <c r="BK259">
        <f>STDEV('UAS ctrl'!CG257:CW257)/SQRT(COUNT('UAS ctrl'!CG257:CW257))</f>
        <v>0.10534011380500811</v>
      </c>
      <c r="BL259">
        <f>STDEV(expt!CG257:CW257)/SQRT(COUNT(expt!CG257:CW257))</f>
        <v>6.98806967248288E-2</v>
      </c>
    </row>
    <row r="260" spans="15:64" x14ac:dyDescent="0.2">
      <c r="O260">
        <v>257</v>
      </c>
      <c r="P260">
        <f>AVERAGE('Gal4 ctrl'!C258:R258)</f>
        <v>7.709654545454546</v>
      </c>
      <c r="Q260">
        <f>AVERAGE('UAS ctrl'!C258:R258)</f>
        <v>7.2108999999999988</v>
      </c>
      <c r="R260">
        <f>AVERAGE(expt!C258:R258)</f>
        <v>5.0242900000000015</v>
      </c>
      <c r="T260">
        <f>STDEV('Gal4 ctrl'!C258:R258)/SQRT(COUNT('Gal4 ctrl'!C258:R258))</f>
        <v>1.258348152024104</v>
      </c>
      <c r="U260">
        <f>STDEV('UAS ctrl'!C258:R258)/SQRT(COUNT('UAS ctrl'!C258:R258))</f>
        <v>1.0161430850987185</v>
      </c>
      <c r="V260">
        <f>STDEV(expt!C258:R258)/SQRT(COUNT(expt!C258:R258))</f>
        <v>0.96932712211913119</v>
      </c>
      <c r="X260">
        <f>AVERAGE('Gal4 ctrl'!AJ258:AY258)</f>
        <v>5.295571818181819</v>
      </c>
      <c r="Y260">
        <f>AVERAGE('UAS ctrl'!AJ258:AY258)</f>
        <v>4.4312266666666664</v>
      </c>
      <c r="Z260">
        <f>AVERAGE(expt!AJ258:AY258)</f>
        <v>3.2399999999999998</v>
      </c>
      <c r="AB260">
        <f>STDEV('Gal4 ctrl'!AJ258:AY258)/SQRT(COUNT('Gal4 ctrl'!AJ258:AY258))</f>
        <v>1.1927606869724297</v>
      </c>
      <c r="AC260">
        <f>STDEV('UAS ctrl'!AJ258:AY258)/SQRT(COUNT('UAS ctrl'!AJ258:AY258))</f>
        <v>0.76682378008973562</v>
      </c>
      <c r="AD260">
        <f>STDEV(expt!AJ258:AY258)/SQRT(COUNT(expt!AJ258:AY258))</f>
        <v>0.65860823617387376</v>
      </c>
      <c r="AF260">
        <f>AVERAGE('Gal4 ctrl'!BQ258:CF258)</f>
        <v>5.3708927272727269</v>
      </c>
      <c r="AG260">
        <f>AVERAGE('UAS ctrl'!BQ258:CF258)</f>
        <v>3.9752899999999998</v>
      </c>
      <c r="AH260">
        <f>AVERAGE(expt!BQ258:CF258)</f>
        <v>2.6314416666666669</v>
      </c>
      <c r="AJ260">
        <f>STDEV('Gal4 ctrl'!BQ258:CF258)/SQRT(COUNT('Gal4 ctrl'!BQ258:CF258))</f>
        <v>0.96266973571048375</v>
      </c>
      <c r="AK260">
        <f>STDEV('UAS ctrl'!BQ258:CF258)/SQRT(COUNT('UAS ctrl'!BQ258:CF258))</f>
        <v>0.74645448468480691</v>
      </c>
      <c r="AL260">
        <f>STDEV(expt!BQ258:CF258)/SQRT(COUNT(expt!BQ258:CF258))</f>
        <v>0.68061675531231869</v>
      </c>
      <c r="AP260">
        <f>AVERAGE('Gal4 ctrl'!S258:AI258)</f>
        <v>1.5888727272727274</v>
      </c>
      <c r="AQ260">
        <f>AVERAGE('UAS ctrl'!S258:AI258)</f>
        <v>1.5082599999999999</v>
      </c>
      <c r="AR260">
        <f>AVERAGE(expt!S258:AI258)</f>
        <v>1.1902333333333333</v>
      </c>
      <c r="AT260">
        <f>STDEV('Gal4 ctrl'!S258:AI258)/SQRT(COUNT('Gal4 ctrl'!S258:AI258))</f>
        <v>0.1363054531630464</v>
      </c>
      <c r="AU260">
        <f>STDEV('UAS ctrl'!S258:AI258)/SQRT(COUNT('UAS ctrl'!S258:AI258))</f>
        <v>0.12391028081200169</v>
      </c>
      <c r="AV260">
        <f>STDEV(expt!S258:AI258)/SQRT(COUNT(expt!S258:AI258))</f>
        <v>7.6963155847982259E-2</v>
      </c>
      <c r="AX260">
        <f>AVERAGE('Gal4 ctrl'!AZ258:BP258)</f>
        <v>1.1237145454545454</v>
      </c>
      <c r="AY260">
        <f>AVERAGE('UAS ctrl'!AZ258:BP258)</f>
        <v>1.135615</v>
      </c>
      <c r="AZ260">
        <f>AVERAGE(expt!AZ258:BP258)</f>
        <v>0.98322083333333354</v>
      </c>
      <c r="BB260">
        <f>STDEV('Gal4 ctrl'!AZ258:BP258)/SQRT(COUNT('Gal4 ctrl'!AZ258:BP258))</f>
        <v>0.1708676347850136</v>
      </c>
      <c r="BC260">
        <f>STDEV('UAS ctrl'!AZ258:BP258)/SQRT(COUNT('UAS ctrl'!AZ258:BP258))</f>
        <v>8.8490294139064646E-2</v>
      </c>
      <c r="BD260">
        <f>STDEV(expt!AZ258:BP258)/SQRT(COUNT(expt!AZ258:BP258))</f>
        <v>6.7410730964582041E-2</v>
      </c>
      <c r="BF260">
        <f>AVERAGE('Gal4 ctrl'!CG258:CW258)</f>
        <v>1.2304345454545453</v>
      </c>
      <c r="BG260">
        <f>AVERAGE('UAS ctrl'!CG258:CW258)</f>
        <v>1.1163458333333334</v>
      </c>
      <c r="BH260">
        <f>AVERAGE(expt!CG258:CW258)</f>
        <v>0.83178833333333324</v>
      </c>
      <c r="BJ260">
        <f>STDEV('Gal4 ctrl'!CG258:CW258)/SQRT(COUNT('Gal4 ctrl'!CG258:CW258))</f>
        <v>9.8419016680200408E-2</v>
      </c>
      <c r="BK260">
        <f>STDEV('UAS ctrl'!CG258:CW258)/SQRT(COUNT('UAS ctrl'!CG258:CW258))</f>
        <v>0.10179943408977032</v>
      </c>
      <c r="BL260">
        <f>STDEV(expt!CG258:CW258)/SQRT(COUNT(expt!CG258:CW258))</f>
        <v>5.9372686466357169E-2</v>
      </c>
    </row>
    <row r="261" spans="15:64" x14ac:dyDescent="0.2">
      <c r="O261">
        <v>258</v>
      </c>
      <c r="P261">
        <f>AVERAGE('Gal4 ctrl'!C259:R259)</f>
        <v>7.0311181818181812</v>
      </c>
      <c r="Q261">
        <f>AVERAGE('UAS ctrl'!C259:R259)</f>
        <v>6.7886333333333333</v>
      </c>
      <c r="R261">
        <f>AVERAGE(expt!C259:R259)</f>
        <v>5.0008333333333326</v>
      </c>
      <c r="T261">
        <f>STDEV('Gal4 ctrl'!C259:R259)/SQRT(COUNT('Gal4 ctrl'!C259:R259))</f>
        <v>0.93193787530150729</v>
      </c>
      <c r="U261">
        <f>STDEV('UAS ctrl'!C259:R259)/SQRT(COUNT('UAS ctrl'!C259:R259))</f>
        <v>0.90481186352956156</v>
      </c>
      <c r="V261">
        <f>STDEV(expt!C259:R259)/SQRT(COUNT(expt!C259:R259))</f>
        <v>1.0218116748395392</v>
      </c>
      <c r="X261">
        <f>AVERAGE('Gal4 ctrl'!AJ259:AY259)</f>
        <v>5.7110300000000001</v>
      </c>
      <c r="Y261">
        <f>AVERAGE('UAS ctrl'!AJ259:AY259)</f>
        <v>4.325684166666667</v>
      </c>
      <c r="Z261">
        <f>AVERAGE(expt!AJ259:AY259)</f>
        <v>3.3193683333333333</v>
      </c>
      <c r="AB261">
        <f>STDEV('Gal4 ctrl'!AJ259:AY259)/SQRT(COUNT('Gal4 ctrl'!AJ259:AY259))</f>
        <v>1.2766480880770976</v>
      </c>
      <c r="AC261">
        <f>STDEV('UAS ctrl'!AJ259:AY259)/SQRT(COUNT('UAS ctrl'!AJ259:AY259))</f>
        <v>0.76184868718124443</v>
      </c>
      <c r="AD261">
        <f>STDEV(expt!AJ259:AY259)/SQRT(COUNT(expt!AJ259:AY259))</f>
        <v>0.63959929160448536</v>
      </c>
      <c r="AF261">
        <f>AVERAGE('Gal4 ctrl'!BQ259:CF259)</f>
        <v>5.8253636363636359</v>
      </c>
      <c r="AG261">
        <f>AVERAGE('UAS ctrl'!BQ259:CF259)</f>
        <v>3.7457141666666662</v>
      </c>
      <c r="AH261">
        <f>AVERAGE(expt!BQ259:CF259)</f>
        <v>2.468666666666667</v>
      </c>
      <c r="AJ261">
        <f>STDEV('Gal4 ctrl'!BQ259:CF259)/SQRT(COUNT('Gal4 ctrl'!BQ259:CF259))</f>
        <v>1.0609930287897729</v>
      </c>
      <c r="AK261">
        <f>STDEV('UAS ctrl'!BQ259:CF259)/SQRT(COUNT('UAS ctrl'!BQ259:CF259))</f>
        <v>0.75981769025731904</v>
      </c>
      <c r="AL261">
        <f>STDEV(expt!BQ259:CF259)/SQRT(COUNT(expt!BQ259:CF259))</f>
        <v>0.61545271928455014</v>
      </c>
      <c r="AP261">
        <f>AVERAGE('Gal4 ctrl'!S259:AI259)</f>
        <v>1.5660327272727272</v>
      </c>
      <c r="AQ261">
        <f>AVERAGE('UAS ctrl'!S259:AI259)</f>
        <v>1.4516641666666665</v>
      </c>
      <c r="AR261">
        <f>AVERAGE(expt!S259:AI259)</f>
        <v>1.2340525000000002</v>
      </c>
      <c r="AT261">
        <f>STDEV('Gal4 ctrl'!S259:AI259)/SQRT(COUNT('Gal4 ctrl'!S259:AI259))</f>
        <v>0.13292683323126528</v>
      </c>
      <c r="AU261">
        <f>STDEV('UAS ctrl'!S259:AI259)/SQRT(COUNT('UAS ctrl'!S259:AI259))</f>
        <v>0.11967276333413467</v>
      </c>
      <c r="AV261">
        <f>STDEV(expt!S259:AI259)/SQRT(COUNT(expt!S259:AI259))</f>
        <v>6.7385997636467979E-2</v>
      </c>
      <c r="AX261">
        <f>AVERAGE('Gal4 ctrl'!AZ259:BP259)</f>
        <v>1.1410372727272728</v>
      </c>
      <c r="AY261">
        <f>AVERAGE('UAS ctrl'!AZ259:BP259)</f>
        <v>1.1630691666666666</v>
      </c>
      <c r="AZ261">
        <f>AVERAGE(expt!AZ259:BP259)</f>
        <v>0.99085500000000015</v>
      </c>
      <c r="BB261">
        <f>STDEV('Gal4 ctrl'!AZ259:BP259)/SQRT(COUNT('Gal4 ctrl'!AZ259:BP259))</f>
        <v>0.13893002160728848</v>
      </c>
      <c r="BC261">
        <f>STDEV('UAS ctrl'!AZ259:BP259)/SQRT(COUNT('UAS ctrl'!AZ259:BP259))</f>
        <v>0.12539091536772123</v>
      </c>
      <c r="BD261">
        <f>STDEV(expt!AZ259:BP259)/SQRT(COUNT(expt!AZ259:BP259))</f>
        <v>7.5885686462260307E-2</v>
      </c>
      <c r="BF261">
        <f>AVERAGE('Gal4 ctrl'!CG259:CW259)</f>
        <v>1.2284081818181816</v>
      </c>
      <c r="BG261">
        <f>AVERAGE('UAS ctrl'!CG259:CW259)</f>
        <v>1.0342858333333333</v>
      </c>
      <c r="BH261">
        <f>AVERAGE(expt!CG259:CW259)</f>
        <v>0.79430916666666651</v>
      </c>
      <c r="BJ261">
        <f>STDEV('Gal4 ctrl'!CG259:CW259)/SQRT(COUNT('Gal4 ctrl'!CG259:CW259))</f>
        <v>0.1245363131986973</v>
      </c>
      <c r="BK261">
        <f>STDEV('UAS ctrl'!CG259:CW259)/SQRT(COUNT('UAS ctrl'!CG259:CW259))</f>
        <v>7.9060641813912494E-2</v>
      </c>
      <c r="BL261">
        <f>STDEV(expt!CG259:CW259)/SQRT(COUNT(expt!CG259:CW259))</f>
        <v>6.3977770624083247E-2</v>
      </c>
    </row>
    <row r="262" spans="15:64" x14ac:dyDescent="0.2">
      <c r="O262">
        <v>259</v>
      </c>
      <c r="P262">
        <f>AVERAGE('Gal4 ctrl'!C260:R260)</f>
        <v>6.9086999999999987</v>
      </c>
      <c r="Q262">
        <f>AVERAGE('UAS ctrl'!C260:R260)</f>
        <v>6.3990833333333335</v>
      </c>
      <c r="R262">
        <f>AVERAGE(expt!C260:R260)</f>
        <v>4.9410499999999988</v>
      </c>
      <c r="T262">
        <f>STDEV('Gal4 ctrl'!C260:R260)/SQRT(COUNT('Gal4 ctrl'!C260:R260))</f>
        <v>1.0742734703467787</v>
      </c>
      <c r="U262">
        <f>STDEV('UAS ctrl'!C260:R260)/SQRT(COUNT('UAS ctrl'!C260:R260))</f>
        <v>0.92325730956852825</v>
      </c>
      <c r="V262">
        <f>STDEV(expt!C260:R260)/SQRT(COUNT(expt!C260:R260))</f>
        <v>1.0238264555015415</v>
      </c>
      <c r="X262">
        <f>AVERAGE('Gal4 ctrl'!AJ260:AY260)</f>
        <v>6.0752209090909082</v>
      </c>
      <c r="Y262">
        <f>AVERAGE('UAS ctrl'!AJ260:AY260)</f>
        <v>4.4884849999999998</v>
      </c>
      <c r="Z262">
        <f>AVERAGE(expt!AJ260:AY260)</f>
        <v>3.4639400000000005</v>
      </c>
      <c r="AB262">
        <f>STDEV('Gal4 ctrl'!AJ260:AY260)/SQRT(COUNT('Gal4 ctrl'!AJ260:AY260))</f>
        <v>1.3620771924931121</v>
      </c>
      <c r="AC262">
        <f>STDEV('UAS ctrl'!AJ260:AY260)/SQRT(COUNT('UAS ctrl'!AJ260:AY260))</f>
        <v>0.86746234170598469</v>
      </c>
      <c r="AD262">
        <f>STDEV(expt!AJ260:AY260)/SQRT(COUNT(expt!AJ260:AY260))</f>
        <v>0.76650941687864194</v>
      </c>
      <c r="AF262">
        <f>AVERAGE('Gal4 ctrl'!BQ260:CF260)</f>
        <v>5.7255963636363632</v>
      </c>
      <c r="AG262">
        <f>AVERAGE('UAS ctrl'!BQ260:CF260)</f>
        <v>4.2068308333333331</v>
      </c>
      <c r="AH262">
        <f>AVERAGE(expt!BQ260:CF260)</f>
        <v>2.4007275000000003</v>
      </c>
      <c r="AJ262">
        <f>STDEV('Gal4 ctrl'!BQ260:CF260)/SQRT(COUNT('Gal4 ctrl'!BQ260:CF260))</f>
        <v>0.97099631316524382</v>
      </c>
      <c r="AK262">
        <f>STDEV('UAS ctrl'!BQ260:CF260)/SQRT(COUNT('UAS ctrl'!BQ260:CF260))</f>
        <v>0.74776993374588907</v>
      </c>
      <c r="AL262">
        <f>STDEV(expt!BQ260:CF260)/SQRT(COUNT(expt!BQ260:CF260))</f>
        <v>0.63610618643421979</v>
      </c>
      <c r="AP262">
        <f>AVERAGE('Gal4 ctrl'!S260:AI260)</f>
        <v>1.4107581818181816</v>
      </c>
      <c r="AQ262">
        <f>AVERAGE('UAS ctrl'!S260:AI260)</f>
        <v>1.3542358333333333</v>
      </c>
      <c r="AR262">
        <f>AVERAGE(expt!S260:AI260)</f>
        <v>1.2492158333333334</v>
      </c>
      <c r="AT262">
        <f>STDEV('Gal4 ctrl'!S260:AI260)/SQRT(COUNT('Gal4 ctrl'!S260:AI260))</f>
        <v>0.12190737438965091</v>
      </c>
      <c r="AU262">
        <f>STDEV('UAS ctrl'!S260:AI260)/SQRT(COUNT('UAS ctrl'!S260:AI260))</f>
        <v>0.10694884445136532</v>
      </c>
      <c r="AV262">
        <f>STDEV(expt!S260:AI260)/SQRT(COUNT(expt!S260:AI260))</f>
        <v>9.0587699508319366E-2</v>
      </c>
      <c r="AX262">
        <f>AVERAGE('Gal4 ctrl'!AZ260:BP260)</f>
        <v>1.1562654545454547</v>
      </c>
      <c r="AY262">
        <f>AVERAGE('UAS ctrl'!AZ260:BP260)</f>
        <v>1.2174883333333333</v>
      </c>
      <c r="AZ262">
        <f>AVERAGE(expt!AZ260:BP260)</f>
        <v>0.98035166666666651</v>
      </c>
      <c r="BB262">
        <f>STDEV('Gal4 ctrl'!AZ260:BP260)/SQRT(COUNT('Gal4 ctrl'!AZ260:BP260))</f>
        <v>0.15195474855940519</v>
      </c>
      <c r="BC262">
        <f>STDEV('UAS ctrl'!AZ260:BP260)/SQRT(COUNT('UAS ctrl'!AZ260:BP260))</f>
        <v>0.14770038764456084</v>
      </c>
      <c r="BD262">
        <f>STDEV(expt!AZ260:BP260)/SQRT(COUNT(expt!AZ260:BP260))</f>
        <v>8.1567750152244795E-2</v>
      </c>
      <c r="BF262">
        <f>AVERAGE('Gal4 ctrl'!CG260:CW260)</f>
        <v>1.2866945454545455</v>
      </c>
      <c r="BG262">
        <f>AVERAGE('UAS ctrl'!CG260:CW260)</f>
        <v>1.0624708333333333</v>
      </c>
      <c r="BH262">
        <f>AVERAGE(expt!CG260:CW260)</f>
        <v>0.80163250000000008</v>
      </c>
      <c r="BJ262">
        <f>STDEV('Gal4 ctrl'!CG260:CW260)/SQRT(COUNT('Gal4 ctrl'!CG260:CW260))</f>
        <v>0.11561999710150504</v>
      </c>
      <c r="BK262">
        <f>STDEV('UAS ctrl'!CG260:CW260)/SQRT(COUNT('UAS ctrl'!CG260:CW260))</f>
        <v>8.179297866119202E-2</v>
      </c>
      <c r="BL262">
        <f>STDEV(expt!CG260:CW260)/SQRT(COUNT(expt!CG260:CW260))</f>
        <v>7.0706507127628576E-2</v>
      </c>
    </row>
    <row r="263" spans="15:64" x14ac:dyDescent="0.2">
      <c r="O263">
        <v>260</v>
      </c>
      <c r="P263">
        <f>AVERAGE('Gal4 ctrl'!C261:R261)</f>
        <v>7.4950727272727269</v>
      </c>
      <c r="Q263">
        <f>AVERAGE('UAS ctrl'!C261:R261)</f>
        <v>6.1565833333333329</v>
      </c>
      <c r="R263">
        <f>AVERAGE(expt!C261:R261)</f>
        <v>5.1351116666666661</v>
      </c>
      <c r="T263">
        <f>STDEV('Gal4 ctrl'!C261:R261)/SQRT(COUNT('Gal4 ctrl'!C261:R261))</f>
        <v>1.3247741958600083</v>
      </c>
      <c r="U263">
        <f>STDEV('UAS ctrl'!C261:R261)/SQRT(COUNT('UAS ctrl'!C261:R261))</f>
        <v>0.95281999363876657</v>
      </c>
      <c r="V263">
        <f>STDEV(expt!C261:R261)/SQRT(COUNT(expt!C261:R261))</f>
        <v>0.9838588859225893</v>
      </c>
      <c r="X263">
        <f>AVERAGE('Gal4 ctrl'!AJ261:AY261)</f>
        <v>5.4430490909090912</v>
      </c>
      <c r="Y263">
        <f>AVERAGE('UAS ctrl'!AJ261:AY261)</f>
        <v>4.5182666666666673</v>
      </c>
      <c r="Z263">
        <f>AVERAGE(expt!AJ261:AY261)</f>
        <v>3.6099225000000001</v>
      </c>
      <c r="AB263">
        <f>STDEV('Gal4 ctrl'!AJ261:AY261)/SQRT(COUNT('Gal4 ctrl'!AJ261:AY261))</f>
        <v>1.1857138371572968</v>
      </c>
      <c r="AC263">
        <f>STDEV('UAS ctrl'!AJ261:AY261)/SQRT(COUNT('UAS ctrl'!AJ261:AY261))</f>
        <v>0.79856825065838655</v>
      </c>
      <c r="AD263">
        <f>STDEV(expt!AJ261:AY261)/SQRT(COUNT(expt!AJ261:AY261))</f>
        <v>0.77110812719976085</v>
      </c>
      <c r="AF263">
        <f>AVERAGE('Gal4 ctrl'!BQ261:CF261)</f>
        <v>6.1455672727272734</v>
      </c>
      <c r="AG263">
        <f>AVERAGE('UAS ctrl'!BQ261:CF261)</f>
        <v>4.7011925000000003</v>
      </c>
      <c r="AH263">
        <f>AVERAGE(expt!BQ261:CF261)</f>
        <v>2.5629983333333337</v>
      </c>
      <c r="AJ263">
        <f>STDEV('Gal4 ctrl'!BQ261:CF261)/SQRT(COUNT('Gal4 ctrl'!BQ261:CF261))</f>
        <v>1.1964590221042719</v>
      </c>
      <c r="AK263">
        <f>STDEV('UAS ctrl'!BQ261:CF261)/SQRT(COUNT('UAS ctrl'!BQ261:CF261))</f>
        <v>0.85261559513734086</v>
      </c>
      <c r="AL263">
        <f>STDEV(expt!BQ261:CF261)/SQRT(COUNT(expt!BQ261:CF261))</f>
        <v>0.71757170657187608</v>
      </c>
      <c r="AP263">
        <f>AVERAGE('Gal4 ctrl'!S261:AI261)</f>
        <v>1.4399809090909093</v>
      </c>
      <c r="AQ263">
        <f>AVERAGE('UAS ctrl'!S261:AI261)</f>
        <v>1.4666825000000001</v>
      </c>
      <c r="AR263">
        <f>AVERAGE(expt!S261:AI261)</f>
        <v>1.4325124999999999</v>
      </c>
      <c r="AT263">
        <f>STDEV('Gal4 ctrl'!S261:AI261)/SQRT(COUNT('Gal4 ctrl'!S261:AI261))</f>
        <v>0.14016257690433212</v>
      </c>
      <c r="AU263">
        <f>STDEV('UAS ctrl'!S261:AI261)/SQRT(COUNT('UAS ctrl'!S261:AI261))</f>
        <v>0.13779392118428474</v>
      </c>
      <c r="AV263">
        <f>STDEV(expt!S261:AI261)/SQRT(COUNT(expt!S261:AI261))</f>
        <v>0.1372200663009748</v>
      </c>
      <c r="AX263">
        <f>AVERAGE('Gal4 ctrl'!AZ261:BP261)</f>
        <v>1.2038618181818181</v>
      </c>
      <c r="AY263">
        <f>AVERAGE('UAS ctrl'!AZ261:BP261)</f>
        <v>1.1094208333333333</v>
      </c>
      <c r="AZ263">
        <f>AVERAGE(expt!AZ261:BP261)</f>
        <v>0.97106416666666684</v>
      </c>
      <c r="BB263">
        <f>STDEV('Gal4 ctrl'!AZ261:BP261)/SQRT(COUNT('Gal4 ctrl'!AZ261:BP261))</f>
        <v>0.15683596271738057</v>
      </c>
      <c r="BC263">
        <f>STDEV('UAS ctrl'!AZ261:BP261)/SQRT(COUNT('UAS ctrl'!AZ261:BP261))</f>
        <v>8.8898642876254846E-2</v>
      </c>
      <c r="BD263">
        <f>STDEV(expt!AZ261:BP261)/SQRT(COUNT(expt!AZ261:BP261))</f>
        <v>8.1985791871983738E-2</v>
      </c>
      <c r="BF263">
        <f>AVERAGE('Gal4 ctrl'!CG261:CW261)</f>
        <v>1.1917354545454546</v>
      </c>
      <c r="BG263">
        <f>AVERAGE('UAS ctrl'!CG261:CW261)</f>
        <v>1.0484016666666667</v>
      </c>
      <c r="BH263">
        <f>AVERAGE(expt!CG261:CW261)</f>
        <v>0.77951416666666662</v>
      </c>
      <c r="BJ263">
        <f>STDEV('Gal4 ctrl'!CG261:CW261)/SQRT(COUNT('Gal4 ctrl'!CG261:CW261))</f>
        <v>9.3610194388156334E-2</v>
      </c>
      <c r="BK263">
        <f>STDEV('UAS ctrl'!CG261:CW261)/SQRT(COUNT('UAS ctrl'!CG261:CW261))</f>
        <v>9.2507093543187757E-2</v>
      </c>
      <c r="BL263">
        <f>STDEV(expt!CG261:CW261)/SQRT(COUNT(expt!CG261:CW261))</f>
        <v>6.7891119643529341E-2</v>
      </c>
    </row>
    <row r="264" spans="15:64" x14ac:dyDescent="0.2">
      <c r="O264">
        <v>261</v>
      </c>
      <c r="P264">
        <f>AVERAGE('Gal4 ctrl'!C262:R262)</f>
        <v>7.2612872727272721</v>
      </c>
      <c r="Q264">
        <f>AVERAGE('UAS ctrl'!C262:R262)</f>
        <v>6.5144833333333336</v>
      </c>
      <c r="R264">
        <f>AVERAGE(expt!C262:R262)</f>
        <v>5.5462916666666677</v>
      </c>
      <c r="T264">
        <f>STDEV('Gal4 ctrl'!C262:R262)/SQRT(COUNT('Gal4 ctrl'!C262:R262))</f>
        <v>1.3343717971111435</v>
      </c>
      <c r="U264">
        <f>STDEV('UAS ctrl'!C262:R262)/SQRT(COUNT('UAS ctrl'!C262:R262))</f>
        <v>0.87922994060689053</v>
      </c>
      <c r="V264">
        <f>STDEV(expt!C262:R262)/SQRT(COUNT(expt!C262:R262))</f>
        <v>1.0160571296317469</v>
      </c>
      <c r="X264">
        <f>AVERAGE('Gal4 ctrl'!AJ262:AY262)</f>
        <v>5.0575181818181818</v>
      </c>
      <c r="Y264">
        <f>AVERAGE('UAS ctrl'!AJ262:AY262)</f>
        <v>4.2955333333333341</v>
      </c>
      <c r="Z264">
        <f>AVERAGE(expt!AJ262:AY262)</f>
        <v>3.1401758333333327</v>
      </c>
      <c r="AB264">
        <f>STDEV('Gal4 ctrl'!AJ262:AY262)/SQRT(COUNT('Gal4 ctrl'!AJ262:AY262))</f>
        <v>1.0443437450230459</v>
      </c>
      <c r="AC264">
        <f>STDEV('UAS ctrl'!AJ262:AY262)/SQRT(COUNT('UAS ctrl'!AJ262:AY262))</f>
        <v>0.61233948240920344</v>
      </c>
      <c r="AD264">
        <f>STDEV(expt!AJ262:AY262)/SQRT(COUNT(expt!AJ262:AY262))</f>
        <v>0.71967175323773158</v>
      </c>
      <c r="AF264">
        <f>AVERAGE('Gal4 ctrl'!BQ262:CF262)</f>
        <v>5.8820181818181823</v>
      </c>
      <c r="AG264">
        <f>AVERAGE('UAS ctrl'!BQ262:CF262)</f>
        <v>5.073294166666666</v>
      </c>
      <c r="AH264">
        <f>AVERAGE(expt!BQ262:CF262)</f>
        <v>2.5628983333333335</v>
      </c>
      <c r="AJ264">
        <f>STDEV('Gal4 ctrl'!BQ262:CF262)/SQRT(COUNT('Gal4 ctrl'!BQ262:CF262))</f>
        <v>1.009008906602566</v>
      </c>
      <c r="AK264">
        <f>STDEV('UAS ctrl'!BQ262:CF262)/SQRT(COUNT('UAS ctrl'!BQ262:CF262))</f>
        <v>0.88632958529908723</v>
      </c>
      <c r="AL264">
        <f>STDEV(expt!BQ262:CF262)/SQRT(COUNT(expt!BQ262:CF262))</f>
        <v>0.66327244424535092</v>
      </c>
      <c r="AP264">
        <f>AVERAGE('Gal4 ctrl'!S262:AI262)</f>
        <v>1.4700172727272725</v>
      </c>
      <c r="AQ264">
        <f>AVERAGE('UAS ctrl'!S262:AI262)</f>
        <v>1.5640916666666664</v>
      </c>
      <c r="AR264">
        <f>AVERAGE(expt!S262:AI262)</f>
        <v>1.2888850000000001</v>
      </c>
      <c r="AT264">
        <f>STDEV('Gal4 ctrl'!S262:AI262)/SQRT(COUNT('Gal4 ctrl'!S262:AI262))</f>
        <v>0.14788408843102235</v>
      </c>
      <c r="AU264">
        <f>STDEV('UAS ctrl'!S262:AI262)/SQRT(COUNT('UAS ctrl'!S262:AI262))</f>
        <v>0.11571613612782607</v>
      </c>
      <c r="AV264">
        <f>STDEV(expt!S262:AI262)/SQRT(COUNT(expt!S262:AI262))</f>
        <v>7.5573225502679184E-2</v>
      </c>
      <c r="AX264">
        <f>AVERAGE('Gal4 ctrl'!AZ262:BP262)</f>
        <v>1.2475409090909091</v>
      </c>
      <c r="AY264">
        <f>AVERAGE('UAS ctrl'!AZ262:BP262)</f>
        <v>1.16906</v>
      </c>
      <c r="AZ264">
        <f>AVERAGE(expt!AZ262:BP262)</f>
        <v>0.94906416666666671</v>
      </c>
      <c r="BB264">
        <f>STDEV('Gal4 ctrl'!AZ262:BP262)/SQRT(COUNT('Gal4 ctrl'!AZ262:BP262))</f>
        <v>0.13889459638978391</v>
      </c>
      <c r="BC264">
        <f>STDEV('UAS ctrl'!AZ262:BP262)/SQRT(COUNT('UAS ctrl'!AZ262:BP262))</f>
        <v>0.10898529134148256</v>
      </c>
      <c r="BD264">
        <f>STDEV(expt!AZ262:BP262)/SQRT(COUNT(expt!AZ262:BP262))</f>
        <v>5.7457220416298992E-2</v>
      </c>
      <c r="BF264">
        <f>AVERAGE('Gal4 ctrl'!CG262:CW262)</f>
        <v>1.2711827272727272</v>
      </c>
      <c r="BG264">
        <f>AVERAGE('UAS ctrl'!CG262:CW262)</f>
        <v>1.0450583333333334</v>
      </c>
      <c r="BH264">
        <f>AVERAGE(expt!CG262:CW262)</f>
        <v>0.83954833333333345</v>
      </c>
      <c r="BJ264">
        <f>STDEV('Gal4 ctrl'!CG262:CW262)/SQRT(COUNT('Gal4 ctrl'!CG262:CW262))</f>
        <v>0.10367211393348755</v>
      </c>
      <c r="BK264">
        <f>STDEV('UAS ctrl'!CG262:CW262)/SQRT(COUNT('UAS ctrl'!CG262:CW262))</f>
        <v>8.1010970056186973E-2</v>
      </c>
      <c r="BL264">
        <f>STDEV(expt!CG262:CW262)/SQRT(COUNT(expt!CG262:CW262))</f>
        <v>7.5293813398652501E-2</v>
      </c>
    </row>
    <row r="265" spans="15:64" x14ac:dyDescent="0.2">
      <c r="O265">
        <v>262</v>
      </c>
      <c r="P265">
        <f>AVERAGE('Gal4 ctrl'!C263:R263)</f>
        <v>6.9309636363636367</v>
      </c>
      <c r="Q265">
        <f>AVERAGE('UAS ctrl'!C263:R263)</f>
        <v>6.8587666666666678</v>
      </c>
      <c r="R265">
        <f>AVERAGE(expt!C263:R263)</f>
        <v>4.9451833333333335</v>
      </c>
      <c r="T265">
        <f>STDEV('Gal4 ctrl'!C263:R263)/SQRT(COUNT('Gal4 ctrl'!C263:R263))</f>
        <v>1.13324524018997</v>
      </c>
      <c r="U265">
        <f>STDEV('UAS ctrl'!C263:R263)/SQRT(COUNT('UAS ctrl'!C263:R263))</f>
        <v>1.0241000780680516</v>
      </c>
      <c r="V265">
        <f>STDEV(expt!C263:R263)/SQRT(COUNT(expt!C263:R263))</f>
        <v>0.86935282066197328</v>
      </c>
      <c r="X265">
        <f>AVERAGE('Gal4 ctrl'!AJ263:AY263)</f>
        <v>4.6370327272727279</v>
      </c>
      <c r="Y265">
        <f>AVERAGE('UAS ctrl'!AJ263:AY263)</f>
        <v>4.0610633333333332</v>
      </c>
      <c r="Z265">
        <f>AVERAGE(expt!AJ263:AY263)</f>
        <v>3.4762741666666663</v>
      </c>
      <c r="AB265">
        <f>STDEV('Gal4 ctrl'!AJ263:AY263)/SQRT(COUNT('Gal4 ctrl'!AJ263:AY263))</f>
        <v>0.98539360178476254</v>
      </c>
      <c r="AC265">
        <f>STDEV('UAS ctrl'!AJ263:AY263)/SQRT(COUNT('UAS ctrl'!AJ263:AY263))</f>
        <v>0.62674642630804023</v>
      </c>
      <c r="AD265">
        <f>STDEV(expt!AJ263:AY263)/SQRT(COUNT(expt!AJ263:AY263))</f>
        <v>0.83189007623153732</v>
      </c>
      <c r="AF265">
        <f>AVERAGE('Gal4 ctrl'!BQ263:CF263)</f>
        <v>6.1392818181818178</v>
      </c>
      <c r="AG265">
        <f>AVERAGE('UAS ctrl'!BQ263:CF263)</f>
        <v>4.5070199999999998</v>
      </c>
      <c r="AH265">
        <f>AVERAGE(expt!BQ263:CF263)</f>
        <v>2.6433533333333332</v>
      </c>
      <c r="AJ265">
        <f>STDEV('Gal4 ctrl'!BQ263:CF263)/SQRT(COUNT('Gal4 ctrl'!BQ263:CF263))</f>
        <v>0.86490536169815335</v>
      </c>
      <c r="AK265">
        <f>STDEV('UAS ctrl'!BQ263:CF263)/SQRT(COUNT('UAS ctrl'!BQ263:CF263))</f>
        <v>0.72513086877786859</v>
      </c>
      <c r="AL265">
        <f>STDEV(expt!BQ263:CF263)/SQRT(COUNT(expt!BQ263:CF263))</f>
        <v>0.67545514760736947</v>
      </c>
      <c r="AP265">
        <f>AVERAGE('Gal4 ctrl'!S263:AI263)</f>
        <v>1.5180136363636365</v>
      </c>
      <c r="AQ265">
        <f>AVERAGE('UAS ctrl'!S263:AI263)</f>
        <v>1.5327508333333331</v>
      </c>
      <c r="AR265">
        <f>AVERAGE(expt!S263:AI263)</f>
        <v>1.3912166666666668</v>
      </c>
      <c r="AT265">
        <f>STDEV('Gal4 ctrl'!S263:AI263)/SQRT(COUNT('Gal4 ctrl'!S263:AI263))</f>
        <v>0.18702161895582931</v>
      </c>
      <c r="AU265">
        <f>STDEV('UAS ctrl'!S263:AI263)/SQRT(COUNT('UAS ctrl'!S263:AI263))</f>
        <v>0.107931357503335</v>
      </c>
      <c r="AV265">
        <f>STDEV(expt!S263:AI263)/SQRT(COUNT(expt!S263:AI263))</f>
        <v>0.10777023246263551</v>
      </c>
      <c r="AX265">
        <f>AVERAGE('Gal4 ctrl'!AZ263:BP263)</f>
        <v>1.2016381818181818</v>
      </c>
      <c r="AY265">
        <f>AVERAGE('UAS ctrl'!AZ263:BP263)</f>
        <v>1.1797241666666667</v>
      </c>
      <c r="AZ265">
        <f>AVERAGE(expt!AZ263:BP263)</f>
        <v>0.95224000000000009</v>
      </c>
      <c r="BB265">
        <f>STDEV('Gal4 ctrl'!AZ263:BP263)/SQRT(COUNT('Gal4 ctrl'!AZ263:BP263))</f>
        <v>0.1402153400686906</v>
      </c>
      <c r="BC265">
        <f>STDEV('UAS ctrl'!AZ263:BP263)/SQRT(COUNT('UAS ctrl'!AZ263:BP263))</f>
        <v>9.1009898091880356E-2</v>
      </c>
      <c r="BD265">
        <f>STDEV(expt!AZ263:BP263)/SQRT(COUNT(expt!AZ263:BP263))</f>
        <v>6.6466062791700725E-2</v>
      </c>
      <c r="BF265">
        <f>AVERAGE('Gal4 ctrl'!CG263:CW263)</f>
        <v>1.31979</v>
      </c>
      <c r="BG265">
        <f>AVERAGE('UAS ctrl'!CG263:CW263)</f>
        <v>1.0927633333333335</v>
      </c>
      <c r="BH265">
        <f>AVERAGE(expt!CG263:CW263)</f>
        <v>0.87950833333333345</v>
      </c>
      <c r="BJ265">
        <f>STDEV('Gal4 ctrl'!CG263:CW263)/SQRT(COUNT('Gal4 ctrl'!CG263:CW263))</f>
        <v>0.10668467800869154</v>
      </c>
      <c r="BK265">
        <f>STDEV('UAS ctrl'!CG263:CW263)/SQRT(COUNT('UAS ctrl'!CG263:CW263))</f>
        <v>0.10782324358210343</v>
      </c>
      <c r="BL265">
        <f>STDEV(expt!CG263:CW263)/SQRT(COUNT(expt!CG263:CW263))</f>
        <v>7.1825770770087519E-2</v>
      </c>
    </row>
    <row r="266" spans="15:64" x14ac:dyDescent="0.2">
      <c r="O266">
        <v>263</v>
      </c>
      <c r="P266">
        <f>AVERAGE('Gal4 ctrl'!C264:R264)</f>
        <v>6.6654090909090904</v>
      </c>
      <c r="Q266">
        <f>AVERAGE('UAS ctrl'!C264:R264)</f>
        <v>6.4322500000000007</v>
      </c>
      <c r="R266">
        <f>AVERAGE(expt!C264:R264)</f>
        <v>5.2654166666666677</v>
      </c>
      <c r="T266">
        <f>STDEV('Gal4 ctrl'!C264:R264)/SQRT(COUNT('Gal4 ctrl'!C264:R264))</f>
        <v>1.1257899189986598</v>
      </c>
      <c r="U266">
        <f>STDEV('UAS ctrl'!C264:R264)/SQRT(COUNT('UAS ctrl'!C264:R264))</f>
        <v>0.82719491615832597</v>
      </c>
      <c r="V266">
        <f>STDEV(expt!C264:R264)/SQRT(COUNT(expt!C264:R264))</f>
        <v>0.93600427291446742</v>
      </c>
      <c r="X266">
        <f>AVERAGE('Gal4 ctrl'!AJ264:AY264)</f>
        <v>5.1218972727272734</v>
      </c>
      <c r="Y266">
        <f>AVERAGE('UAS ctrl'!AJ264:AY264)</f>
        <v>4.1948333333333334</v>
      </c>
      <c r="Z266">
        <f>AVERAGE(expt!AJ264:AY264)</f>
        <v>3.6228683333333329</v>
      </c>
      <c r="AB266">
        <f>STDEV('Gal4 ctrl'!AJ264:AY264)/SQRT(COUNT('Gal4 ctrl'!AJ264:AY264))</f>
        <v>1.1840716038960197</v>
      </c>
      <c r="AC266">
        <f>STDEV('UAS ctrl'!AJ264:AY264)/SQRT(COUNT('UAS ctrl'!AJ264:AY264))</f>
        <v>0.61594706240623354</v>
      </c>
      <c r="AD266">
        <f>STDEV(expt!AJ264:AY264)/SQRT(COUNT(expt!AJ264:AY264))</f>
        <v>0.74908930104639182</v>
      </c>
      <c r="AF266">
        <f>AVERAGE('Gal4 ctrl'!BQ264:CF264)</f>
        <v>5.3178090909090905</v>
      </c>
      <c r="AG266">
        <f>AVERAGE('UAS ctrl'!BQ264:CF264)</f>
        <v>4.7620466666666665</v>
      </c>
      <c r="AH266">
        <f>AVERAGE(expt!BQ264:CF264)</f>
        <v>2.755405833333334</v>
      </c>
      <c r="AJ266">
        <f>STDEV('Gal4 ctrl'!BQ264:CF264)/SQRT(COUNT('Gal4 ctrl'!BQ264:CF264))</f>
        <v>0.89279511183642202</v>
      </c>
      <c r="AK266">
        <f>STDEV('UAS ctrl'!BQ264:CF264)/SQRT(COUNT('UAS ctrl'!BQ264:CF264))</f>
        <v>0.8440575120047904</v>
      </c>
      <c r="AL266">
        <f>STDEV(expt!BQ264:CF264)/SQRT(COUNT(expt!BQ264:CF264))</f>
        <v>0.75153894376649844</v>
      </c>
      <c r="AP266">
        <f>AVERAGE('Gal4 ctrl'!S264:AI264)</f>
        <v>1.5831545454545455</v>
      </c>
      <c r="AQ266">
        <f>AVERAGE('UAS ctrl'!S264:AI264)</f>
        <v>1.4288183333333331</v>
      </c>
      <c r="AR266">
        <f>AVERAGE(expt!S264:AI264)</f>
        <v>1.2757499999999999</v>
      </c>
      <c r="AT266">
        <f>STDEV('Gal4 ctrl'!S264:AI264)/SQRT(COUNT('Gal4 ctrl'!S264:AI264))</f>
        <v>0.16281128156334104</v>
      </c>
      <c r="AU266">
        <f>STDEV('UAS ctrl'!S264:AI264)/SQRT(COUNT('UAS ctrl'!S264:AI264))</f>
        <v>0.11510800818462819</v>
      </c>
      <c r="AV266">
        <f>STDEV(expt!S264:AI264)/SQRT(COUNT(expt!S264:AI264))</f>
        <v>5.5067156658249884E-2</v>
      </c>
      <c r="AX266">
        <f>AVERAGE('Gal4 ctrl'!AZ264:BP264)</f>
        <v>1.1490145454545455</v>
      </c>
      <c r="AY266">
        <f>AVERAGE('UAS ctrl'!AZ264:BP264)</f>
        <v>1.1593483333333332</v>
      </c>
      <c r="AZ266">
        <f>AVERAGE(expt!AZ264:BP264)</f>
        <v>1.0384933333333335</v>
      </c>
      <c r="BB266">
        <f>STDEV('Gal4 ctrl'!AZ264:BP264)/SQRT(COUNT('Gal4 ctrl'!AZ264:BP264))</f>
        <v>0.13941792676803635</v>
      </c>
      <c r="BC266">
        <f>STDEV('UAS ctrl'!AZ264:BP264)/SQRT(COUNT('UAS ctrl'!AZ264:BP264))</f>
        <v>8.809133350756719E-2</v>
      </c>
      <c r="BD266">
        <f>STDEV(expt!AZ264:BP264)/SQRT(COUNT(expt!AZ264:BP264))</f>
        <v>8.260789007122861E-2</v>
      </c>
      <c r="BF266">
        <f>AVERAGE('Gal4 ctrl'!CG264:CW264)</f>
        <v>1.2551154545454546</v>
      </c>
      <c r="BG266">
        <f>AVERAGE('UAS ctrl'!CG264:CW264)</f>
        <v>1.1196033333333333</v>
      </c>
      <c r="BH266">
        <f>AVERAGE(expt!CG264:CW264)</f>
        <v>0.8217850000000001</v>
      </c>
      <c r="BJ266">
        <f>STDEV('Gal4 ctrl'!CG264:CW264)/SQRT(COUNT('Gal4 ctrl'!CG264:CW264))</f>
        <v>0.11225093461739796</v>
      </c>
      <c r="BK266">
        <f>STDEV('UAS ctrl'!CG264:CW264)/SQRT(COUNT('UAS ctrl'!CG264:CW264))</f>
        <v>0.10816721510343284</v>
      </c>
      <c r="BL266">
        <f>STDEV(expt!CG264:CW264)/SQRT(COUNT(expt!CG264:CW264))</f>
        <v>8.000149889220827E-2</v>
      </c>
    </row>
    <row r="267" spans="15:64" x14ac:dyDescent="0.2">
      <c r="O267">
        <v>264</v>
      </c>
      <c r="P267">
        <f>AVERAGE('Gal4 ctrl'!C265:R265)</f>
        <v>7.0172218181818202</v>
      </c>
      <c r="Q267">
        <f>AVERAGE('UAS ctrl'!C265:R265)</f>
        <v>6.7112333333333334</v>
      </c>
      <c r="R267">
        <f>AVERAGE(expt!C265:R265)</f>
        <v>5.3364500000000001</v>
      </c>
      <c r="T267">
        <f>STDEV('Gal4 ctrl'!C265:R265)/SQRT(COUNT('Gal4 ctrl'!C265:R265))</f>
        <v>1.2704946075530918</v>
      </c>
      <c r="U267">
        <f>STDEV('UAS ctrl'!C265:R265)/SQRT(COUNT('UAS ctrl'!C265:R265))</f>
        <v>0.86680476458023092</v>
      </c>
      <c r="V267">
        <f>STDEV(expt!C265:R265)/SQRT(COUNT(expt!C265:R265))</f>
        <v>0.99740512851036978</v>
      </c>
      <c r="X267">
        <f>AVERAGE('Gal4 ctrl'!AJ265:AY265)</f>
        <v>5.059391818181818</v>
      </c>
      <c r="Y267">
        <f>AVERAGE('UAS ctrl'!AJ265:AY265)</f>
        <v>4.0972724999999999</v>
      </c>
      <c r="Z267">
        <f>AVERAGE(expt!AJ265:AY265)</f>
        <v>3.262020833333334</v>
      </c>
      <c r="AB267">
        <f>STDEV('Gal4 ctrl'!AJ265:AY265)/SQRT(COUNT('Gal4 ctrl'!AJ265:AY265))</f>
        <v>1.1249709383097359</v>
      </c>
      <c r="AC267">
        <f>STDEV('UAS ctrl'!AJ265:AY265)/SQRT(COUNT('UAS ctrl'!AJ265:AY265))</f>
        <v>0.71311733703329805</v>
      </c>
      <c r="AD267">
        <f>STDEV(expt!AJ265:AY265)/SQRT(COUNT(expt!AJ265:AY265))</f>
        <v>0.70850267770121034</v>
      </c>
      <c r="AF267">
        <f>AVERAGE('Gal4 ctrl'!BQ265:CF265)</f>
        <v>5.1929145454545456</v>
      </c>
      <c r="AG267">
        <f>AVERAGE('UAS ctrl'!BQ265:CF265)</f>
        <v>3.851325833333334</v>
      </c>
      <c r="AH267">
        <f>AVERAGE(expt!BQ265:CF265)</f>
        <v>2.6581116666666667</v>
      </c>
      <c r="AJ267">
        <f>STDEV('Gal4 ctrl'!BQ265:CF265)/SQRT(COUNT('Gal4 ctrl'!BQ265:CF265))</f>
        <v>0.93379109378369629</v>
      </c>
      <c r="AK267">
        <f>STDEV('UAS ctrl'!BQ265:CF265)/SQRT(COUNT('UAS ctrl'!BQ265:CF265))</f>
        <v>0.79990918973841441</v>
      </c>
      <c r="AL267">
        <f>STDEV(expt!BQ265:CF265)/SQRT(COUNT(expt!BQ265:CF265))</f>
        <v>0.69396248929370619</v>
      </c>
      <c r="AP267">
        <f>AVERAGE('Gal4 ctrl'!S265:AI265)</f>
        <v>1.5970481818181819</v>
      </c>
      <c r="AQ267">
        <f>AVERAGE('UAS ctrl'!S265:AI265)</f>
        <v>1.5385491666666669</v>
      </c>
      <c r="AR267">
        <f>AVERAGE(expt!S265:AI265)</f>
        <v>1.2967375000000001</v>
      </c>
      <c r="AT267">
        <f>STDEV('Gal4 ctrl'!S265:AI265)/SQRT(COUNT('Gal4 ctrl'!S265:AI265))</f>
        <v>0.17305186755220445</v>
      </c>
      <c r="AU267">
        <f>STDEV('UAS ctrl'!S265:AI265)/SQRT(COUNT('UAS ctrl'!S265:AI265))</f>
        <v>0.12888503883516852</v>
      </c>
      <c r="AV267">
        <f>STDEV(expt!S265:AI265)/SQRT(COUNT(expt!S265:AI265))</f>
        <v>8.5384236073682632E-2</v>
      </c>
      <c r="AX267">
        <f>AVERAGE('Gal4 ctrl'!AZ265:BP265)</f>
        <v>1.2126109090909092</v>
      </c>
      <c r="AY267">
        <f>AVERAGE('UAS ctrl'!AZ265:BP265)</f>
        <v>1.2038541666666667</v>
      </c>
      <c r="AZ267">
        <f>AVERAGE(expt!AZ265:BP265)</f>
        <v>0.98948833333333341</v>
      </c>
      <c r="BB267">
        <f>STDEV('Gal4 ctrl'!AZ265:BP265)/SQRT(COUNT('Gal4 ctrl'!AZ265:BP265))</f>
        <v>0.14394232037018753</v>
      </c>
      <c r="BC267">
        <f>STDEV('UAS ctrl'!AZ265:BP265)/SQRT(COUNT('UAS ctrl'!AZ265:BP265))</f>
        <v>0.13581423176228383</v>
      </c>
      <c r="BD267">
        <f>STDEV(expt!AZ265:BP265)/SQRT(COUNT(expt!AZ265:BP265))</f>
        <v>7.421945700577659E-2</v>
      </c>
      <c r="BF267">
        <f>AVERAGE('Gal4 ctrl'!CG265:CW265)</f>
        <v>1.3054045454545455</v>
      </c>
      <c r="BG267">
        <f>AVERAGE('UAS ctrl'!CG265:CW265)</f>
        <v>1.0611458333333335</v>
      </c>
      <c r="BH267">
        <f>AVERAGE(expt!CG265:CW265)</f>
        <v>0.8475408333333333</v>
      </c>
      <c r="BJ267">
        <f>STDEV('Gal4 ctrl'!CG265:CW265)/SQRT(COUNT('Gal4 ctrl'!CG265:CW265))</f>
        <v>0.11261854828146561</v>
      </c>
      <c r="BK267">
        <f>STDEV('UAS ctrl'!CG265:CW265)/SQRT(COUNT('UAS ctrl'!CG265:CW265))</f>
        <v>8.999395589518297E-2</v>
      </c>
      <c r="BL267">
        <f>STDEV(expt!CG265:CW265)/SQRT(COUNT(expt!CG265:CW265))</f>
        <v>6.6856841578450177E-2</v>
      </c>
    </row>
    <row r="268" spans="15:64" x14ac:dyDescent="0.2">
      <c r="O268">
        <v>265</v>
      </c>
      <c r="P268">
        <f>AVERAGE('Gal4 ctrl'!C266:R266)</f>
        <v>5.739854545454544</v>
      </c>
      <c r="Q268">
        <f>AVERAGE('UAS ctrl'!C266:R266)</f>
        <v>6.0936500000000011</v>
      </c>
      <c r="R268">
        <f>AVERAGE(expt!C266:R266)</f>
        <v>5.2426075000000001</v>
      </c>
      <c r="T268">
        <f>STDEV('Gal4 ctrl'!C266:R266)/SQRT(COUNT('Gal4 ctrl'!C266:R266))</f>
        <v>1.03226021396683</v>
      </c>
      <c r="U268">
        <f>STDEV('UAS ctrl'!C266:R266)/SQRT(COUNT('UAS ctrl'!C266:R266))</f>
        <v>0.75168151888504675</v>
      </c>
      <c r="V268">
        <f>STDEV(expt!C266:R266)/SQRT(COUNT(expt!C266:R266))</f>
        <v>0.89395740711628302</v>
      </c>
      <c r="X268">
        <f>AVERAGE('Gal4 ctrl'!AJ266:AY266)</f>
        <v>5.3251872727272724</v>
      </c>
      <c r="Y268">
        <f>AVERAGE('UAS ctrl'!AJ266:AY266)</f>
        <v>4.1104583333333338</v>
      </c>
      <c r="Z268">
        <f>AVERAGE(expt!AJ266:AY266)</f>
        <v>4.1026400000000001</v>
      </c>
      <c r="AB268">
        <f>STDEV('Gal4 ctrl'!AJ266:AY266)/SQRT(COUNT('Gal4 ctrl'!AJ266:AY266))</f>
        <v>1.1291169851953029</v>
      </c>
      <c r="AC268">
        <f>STDEV('UAS ctrl'!AJ266:AY266)/SQRT(COUNT('UAS ctrl'!AJ266:AY266))</f>
        <v>0.66335666071267285</v>
      </c>
      <c r="AD268">
        <f>STDEV(expt!AJ266:AY266)/SQRT(COUNT(expt!AJ266:AY266))</f>
        <v>0.80465145095798352</v>
      </c>
      <c r="AF268">
        <f>AVERAGE('Gal4 ctrl'!BQ266:CF266)</f>
        <v>5.2381527272727268</v>
      </c>
      <c r="AG268">
        <f>AVERAGE('UAS ctrl'!BQ266:CF266)</f>
        <v>3.57192</v>
      </c>
      <c r="AH268">
        <f>AVERAGE(expt!BQ266:CF266)</f>
        <v>2.4552274999999999</v>
      </c>
      <c r="AJ268">
        <f>STDEV('Gal4 ctrl'!BQ266:CF266)/SQRT(COUNT('Gal4 ctrl'!BQ266:CF266))</f>
        <v>0.87917620126311324</v>
      </c>
      <c r="AK268">
        <f>STDEV('UAS ctrl'!BQ266:CF266)/SQRT(COUNT('UAS ctrl'!BQ266:CF266))</f>
        <v>0.58434586767313279</v>
      </c>
      <c r="AL268">
        <f>STDEV(expt!BQ266:CF266)/SQRT(COUNT(expt!BQ266:CF266))</f>
        <v>0.66806198537956074</v>
      </c>
      <c r="AP268">
        <f>AVERAGE('Gal4 ctrl'!S266:AI266)</f>
        <v>1.5037799999999999</v>
      </c>
      <c r="AQ268">
        <f>AVERAGE('UAS ctrl'!S266:AI266)</f>
        <v>1.49359</v>
      </c>
      <c r="AR268">
        <f>AVERAGE(expt!S266:AI266)</f>
        <v>1.2435766666666666</v>
      </c>
      <c r="AT268">
        <f>STDEV('Gal4 ctrl'!S266:AI266)/SQRT(COUNT('Gal4 ctrl'!S266:AI266))</f>
        <v>0.17264947229995978</v>
      </c>
      <c r="AU268">
        <f>STDEV('UAS ctrl'!S266:AI266)/SQRT(COUNT('UAS ctrl'!S266:AI266))</f>
        <v>0.11630773773733108</v>
      </c>
      <c r="AV268">
        <f>STDEV(expt!S266:AI266)/SQRT(COUNT(expt!S266:AI266))</f>
        <v>7.7488589994224158E-2</v>
      </c>
      <c r="AX268">
        <f>AVERAGE('Gal4 ctrl'!AZ266:BP266)</f>
        <v>1.1622790909090908</v>
      </c>
      <c r="AY268">
        <f>AVERAGE('UAS ctrl'!AZ266:BP266)</f>
        <v>1.1813333333333331</v>
      </c>
      <c r="AZ268">
        <f>AVERAGE(expt!AZ266:BP266)</f>
        <v>1.0162525</v>
      </c>
      <c r="BB268">
        <f>STDEV('Gal4 ctrl'!AZ266:BP266)/SQRT(COUNT('Gal4 ctrl'!AZ266:BP266))</f>
        <v>0.13956787768260454</v>
      </c>
      <c r="BC268">
        <f>STDEV('UAS ctrl'!AZ266:BP266)/SQRT(COUNT('UAS ctrl'!AZ266:BP266))</f>
        <v>9.2646288551259795E-2</v>
      </c>
      <c r="BD268">
        <f>STDEV(expt!AZ266:BP266)/SQRT(COUNT(expt!AZ266:BP266))</f>
        <v>7.1683768239241205E-2</v>
      </c>
      <c r="BF268">
        <f>AVERAGE('Gal4 ctrl'!CG266:CW266)</f>
        <v>1.3043354545454546</v>
      </c>
      <c r="BG268">
        <f>AVERAGE('UAS ctrl'!CG266:CW266)</f>
        <v>1.0513841666666666</v>
      </c>
      <c r="BH268">
        <f>AVERAGE(expt!CG266:CW266)</f>
        <v>0.85270083333333335</v>
      </c>
      <c r="BJ268">
        <f>STDEV('Gal4 ctrl'!CG266:CW266)/SQRT(COUNT('Gal4 ctrl'!CG266:CW266))</f>
        <v>0.12991381745648031</v>
      </c>
      <c r="BK268">
        <f>STDEV('UAS ctrl'!CG266:CW266)/SQRT(COUNT('UAS ctrl'!CG266:CW266))</f>
        <v>7.1508281173945323E-2</v>
      </c>
      <c r="BL268">
        <f>STDEV(expt!CG266:CW266)/SQRT(COUNT(expt!CG266:CW266))</f>
        <v>9.54186750943182E-2</v>
      </c>
    </row>
    <row r="269" spans="15:64" x14ac:dyDescent="0.2">
      <c r="O269">
        <v>266</v>
      </c>
      <c r="P269">
        <f>AVERAGE('Gal4 ctrl'!C267:R267)</f>
        <v>5.8686636363636353</v>
      </c>
      <c r="Q269">
        <f>AVERAGE('UAS ctrl'!C267:R267)</f>
        <v>6.0657333333333341</v>
      </c>
      <c r="R269">
        <f>AVERAGE(expt!C267:R267)</f>
        <v>4.9089024999999999</v>
      </c>
      <c r="T269">
        <f>STDEV('Gal4 ctrl'!C267:R267)/SQRT(COUNT('Gal4 ctrl'!C267:R267))</f>
        <v>0.99819772957180941</v>
      </c>
      <c r="U269">
        <f>STDEV('UAS ctrl'!C267:R267)/SQRT(COUNT('UAS ctrl'!C267:R267))</f>
        <v>0.70610499566211038</v>
      </c>
      <c r="V269">
        <f>STDEV(expt!C267:R267)/SQRT(COUNT(expt!C267:R267))</f>
        <v>0.79263252274450002</v>
      </c>
      <c r="X269">
        <f>AVERAGE('Gal4 ctrl'!AJ267:AY267)</f>
        <v>5.0154309090909086</v>
      </c>
      <c r="Y269">
        <f>AVERAGE('UAS ctrl'!AJ267:AY267)</f>
        <v>4.4451416666666663</v>
      </c>
      <c r="Z269">
        <f>AVERAGE(expt!AJ267:AY267)</f>
        <v>3.3617016666666668</v>
      </c>
      <c r="AB269">
        <f>STDEV('Gal4 ctrl'!AJ267:AY267)/SQRT(COUNT('Gal4 ctrl'!AJ267:AY267))</f>
        <v>1.11645647078803</v>
      </c>
      <c r="AC269">
        <f>STDEV('UAS ctrl'!AJ267:AY267)/SQRT(COUNT('UAS ctrl'!AJ267:AY267))</f>
        <v>0.74074639062297132</v>
      </c>
      <c r="AD269">
        <f>STDEV(expt!AJ267:AY267)/SQRT(COUNT(expt!AJ267:AY267))</f>
        <v>0.66195538456477032</v>
      </c>
      <c r="AF269">
        <f>AVERAGE('Gal4 ctrl'!BQ267:CF267)</f>
        <v>5.6008800000000001</v>
      </c>
      <c r="AG269">
        <f>AVERAGE('UAS ctrl'!BQ267:CF267)</f>
        <v>3.6286666666666672</v>
      </c>
      <c r="AH269">
        <f>AVERAGE(expt!BQ267:CF267)</f>
        <v>2.1035258333333333</v>
      </c>
      <c r="AJ269">
        <f>STDEV('Gal4 ctrl'!BQ267:CF267)/SQRT(COUNT('Gal4 ctrl'!BQ267:CF267))</f>
        <v>0.99298681145961176</v>
      </c>
      <c r="AK269">
        <f>STDEV('UAS ctrl'!BQ267:CF267)/SQRT(COUNT('UAS ctrl'!BQ267:CF267))</f>
        <v>0.61811351467202336</v>
      </c>
      <c r="AL269">
        <f>STDEV(expt!BQ267:CF267)/SQRT(COUNT(expt!BQ267:CF267))</f>
        <v>0.52632690282615535</v>
      </c>
      <c r="AP269">
        <f>AVERAGE('Gal4 ctrl'!S267:AI267)</f>
        <v>1.5056763636363639</v>
      </c>
      <c r="AQ269">
        <f>AVERAGE('UAS ctrl'!S267:AI267)</f>
        <v>1.5235583333333336</v>
      </c>
      <c r="AR269">
        <f>AVERAGE(expt!S267:AI267)</f>
        <v>1.3057525000000001</v>
      </c>
      <c r="AT269">
        <f>STDEV('Gal4 ctrl'!S267:AI267)/SQRT(COUNT('Gal4 ctrl'!S267:AI267))</f>
        <v>0.14312541818770302</v>
      </c>
      <c r="AU269">
        <f>STDEV('UAS ctrl'!S267:AI267)/SQRT(COUNT('UAS ctrl'!S267:AI267))</f>
        <v>0.1233426899348052</v>
      </c>
      <c r="AV269">
        <f>STDEV(expt!S267:AI267)/SQRT(COUNT(expt!S267:AI267))</f>
        <v>8.0863552425029045E-2</v>
      </c>
      <c r="AX269">
        <f>AVERAGE('Gal4 ctrl'!AZ267:BP267)</f>
        <v>1.2337845454545457</v>
      </c>
      <c r="AY269">
        <f>AVERAGE('UAS ctrl'!AZ267:BP267)</f>
        <v>1.2052391666666666</v>
      </c>
      <c r="AZ269">
        <f>AVERAGE(expt!AZ267:BP267)</f>
        <v>1.0029825000000001</v>
      </c>
      <c r="BB269">
        <f>STDEV('Gal4 ctrl'!AZ267:BP267)/SQRT(COUNT('Gal4 ctrl'!AZ267:BP267))</f>
        <v>0.15610968320885868</v>
      </c>
      <c r="BC269">
        <f>STDEV('UAS ctrl'!AZ267:BP267)/SQRT(COUNT('UAS ctrl'!AZ267:BP267))</f>
        <v>8.7698246557039478E-2</v>
      </c>
      <c r="BD269">
        <f>STDEV(expt!AZ267:BP267)/SQRT(COUNT(expt!AZ267:BP267))</f>
        <v>7.5546130449858057E-2</v>
      </c>
      <c r="BF269">
        <f>AVERAGE('Gal4 ctrl'!CG267:CW267)</f>
        <v>1.231970909090909</v>
      </c>
      <c r="BG269">
        <f>AVERAGE('UAS ctrl'!CG267:CW267)</f>
        <v>1.0623558333333334</v>
      </c>
      <c r="BH269">
        <f>AVERAGE(expt!CG267:CW267)</f>
        <v>0.86603916666666658</v>
      </c>
      <c r="BJ269">
        <f>STDEV('Gal4 ctrl'!CG267:CW267)/SQRT(COUNT('Gal4 ctrl'!CG267:CW267))</f>
        <v>0.10724969808352969</v>
      </c>
      <c r="BK269">
        <f>STDEV('UAS ctrl'!CG267:CW267)/SQRT(COUNT('UAS ctrl'!CG267:CW267))</f>
        <v>7.8987484225862145E-2</v>
      </c>
      <c r="BL269">
        <f>STDEV(expt!CG267:CW267)/SQRT(COUNT(expt!CG267:CW267))</f>
        <v>8.7830357037650228E-2</v>
      </c>
    </row>
    <row r="270" spans="15:64" x14ac:dyDescent="0.2">
      <c r="O270">
        <v>267</v>
      </c>
      <c r="P270">
        <f>AVERAGE('Gal4 ctrl'!C268:R268)</f>
        <v>6.8013481818181809</v>
      </c>
      <c r="Q270">
        <f>AVERAGE('UAS ctrl'!C268:R268)</f>
        <v>6.1791666666666671</v>
      </c>
      <c r="R270">
        <f>AVERAGE(expt!C268:R268)</f>
        <v>5.3377708333333329</v>
      </c>
      <c r="T270">
        <f>STDEV('Gal4 ctrl'!C268:R268)/SQRT(COUNT('Gal4 ctrl'!C268:R268))</f>
        <v>1.1655751869877333</v>
      </c>
      <c r="U270">
        <f>STDEV('UAS ctrl'!C268:R268)/SQRT(COUNT('UAS ctrl'!C268:R268))</f>
        <v>0.74653199299538198</v>
      </c>
      <c r="V270">
        <f>STDEV(expt!C268:R268)/SQRT(COUNT(expt!C268:R268))</f>
        <v>0.94971805685548683</v>
      </c>
      <c r="X270">
        <f>AVERAGE('Gal4 ctrl'!AJ268:AY268)</f>
        <v>5.1947100000000006</v>
      </c>
      <c r="Y270">
        <f>AVERAGE('UAS ctrl'!AJ268:AY268)</f>
        <v>4.8090250000000001</v>
      </c>
      <c r="Z270">
        <f>AVERAGE(expt!AJ268:AY268)</f>
        <v>3.6125758333333331</v>
      </c>
      <c r="AB270">
        <f>STDEV('Gal4 ctrl'!AJ268:AY268)/SQRT(COUNT('Gal4 ctrl'!AJ268:AY268))</f>
        <v>1.057885538760305</v>
      </c>
      <c r="AC270">
        <f>STDEV('UAS ctrl'!AJ268:AY268)/SQRT(COUNT('UAS ctrl'!AJ268:AY268))</f>
        <v>0.70136565941080797</v>
      </c>
      <c r="AD270">
        <f>STDEV(expt!AJ268:AY268)/SQRT(COUNT(expt!AJ268:AY268))</f>
        <v>0.73907691871752923</v>
      </c>
      <c r="AF270">
        <f>AVERAGE('Gal4 ctrl'!BQ268:CF268)</f>
        <v>5.3988890909090914</v>
      </c>
      <c r="AG270">
        <f>AVERAGE('UAS ctrl'!BQ268:CF268)</f>
        <v>3.6850566666666666</v>
      </c>
      <c r="AH270">
        <f>AVERAGE(expt!BQ268:CF268)</f>
        <v>2.1086383333333334</v>
      </c>
      <c r="AJ270">
        <f>STDEV('Gal4 ctrl'!BQ268:CF268)/SQRT(COUNT('Gal4 ctrl'!BQ268:CF268))</f>
        <v>1.0262612234978827</v>
      </c>
      <c r="AK270">
        <f>STDEV('UAS ctrl'!BQ268:CF268)/SQRT(COUNT('UAS ctrl'!BQ268:CF268))</f>
        <v>0.64351294997604269</v>
      </c>
      <c r="AL270">
        <f>STDEV(expt!BQ268:CF268)/SQRT(COUNT(expt!BQ268:CF268))</f>
        <v>0.56501701048385344</v>
      </c>
      <c r="AP270">
        <f>AVERAGE('Gal4 ctrl'!S268:AI268)</f>
        <v>1.5590963636363637</v>
      </c>
      <c r="AQ270">
        <f>AVERAGE('UAS ctrl'!S268:AI268)</f>
        <v>1.4574133333333332</v>
      </c>
      <c r="AR270">
        <f>AVERAGE(expt!S268:AI268)</f>
        <v>1.3184033333333334</v>
      </c>
      <c r="AT270">
        <f>STDEV('Gal4 ctrl'!S268:AI268)/SQRT(COUNT('Gal4 ctrl'!S268:AI268))</f>
        <v>0.16322931554479778</v>
      </c>
      <c r="AU270">
        <f>STDEV('UAS ctrl'!S268:AI268)/SQRT(COUNT('UAS ctrl'!S268:AI268))</f>
        <v>0.11014927197749319</v>
      </c>
      <c r="AV270">
        <f>STDEV(expt!S268:AI268)/SQRT(COUNT(expt!S268:AI268))</f>
        <v>8.5641786904182518E-2</v>
      </c>
      <c r="AX270">
        <f>AVERAGE('Gal4 ctrl'!AZ268:BP268)</f>
        <v>1.3105054545454549</v>
      </c>
      <c r="AY270">
        <f>AVERAGE('UAS ctrl'!AZ268:BP268)</f>
        <v>1.2398225</v>
      </c>
      <c r="AZ270">
        <f>AVERAGE(expt!AZ268:BP268)</f>
        <v>1.0070333333333332</v>
      </c>
      <c r="BB270">
        <f>STDEV('Gal4 ctrl'!AZ268:BP268)/SQRT(COUNT('Gal4 ctrl'!AZ268:BP268))</f>
        <v>0.13881083720702658</v>
      </c>
      <c r="BC270">
        <f>STDEV('UAS ctrl'!AZ268:BP268)/SQRT(COUNT('UAS ctrl'!AZ268:BP268))</f>
        <v>0.10034716039923265</v>
      </c>
      <c r="BD270">
        <f>STDEV(expt!AZ268:BP268)/SQRT(COUNT(expt!AZ268:BP268))</f>
        <v>8.1753332045275559E-2</v>
      </c>
      <c r="BF270">
        <f>AVERAGE('Gal4 ctrl'!CG268:CW268)</f>
        <v>1.2205927272727273</v>
      </c>
      <c r="BG270">
        <f>AVERAGE('UAS ctrl'!CG268:CW268)</f>
        <v>1.1879875</v>
      </c>
      <c r="BH270">
        <f>AVERAGE(expt!CG268:CW268)</f>
        <v>0.79562166666666656</v>
      </c>
      <c r="BJ270">
        <f>STDEV('Gal4 ctrl'!CG268:CW268)/SQRT(COUNT('Gal4 ctrl'!CG268:CW268))</f>
        <v>0.11429244894401315</v>
      </c>
      <c r="BK270">
        <f>STDEV('UAS ctrl'!CG268:CW268)/SQRT(COUNT('UAS ctrl'!CG268:CW268))</f>
        <v>0.11189714520368639</v>
      </c>
      <c r="BL270">
        <f>STDEV(expt!CG268:CW268)/SQRT(COUNT(expt!CG268:CW268))</f>
        <v>8.0912883997032101E-2</v>
      </c>
    </row>
    <row r="271" spans="15:64" x14ac:dyDescent="0.2">
      <c r="O271">
        <v>268</v>
      </c>
      <c r="P271">
        <f>AVERAGE('Gal4 ctrl'!C269:R269)</f>
        <v>7.0700127272727267</v>
      </c>
      <c r="Q271">
        <f>AVERAGE('UAS ctrl'!C269:R269)</f>
        <v>5.9951333333333325</v>
      </c>
      <c r="R271">
        <f>AVERAGE(expt!C269:R269)</f>
        <v>5.536859166666666</v>
      </c>
      <c r="T271">
        <f>STDEV('Gal4 ctrl'!C269:R269)/SQRT(COUNT('Gal4 ctrl'!C269:R269))</f>
        <v>1.1515903102698624</v>
      </c>
      <c r="U271">
        <f>STDEV('UAS ctrl'!C269:R269)/SQRT(COUNT('UAS ctrl'!C269:R269))</f>
        <v>0.82476353372688438</v>
      </c>
      <c r="V271">
        <f>STDEV(expt!C269:R269)/SQRT(COUNT(expt!C269:R269))</f>
        <v>0.9431569877282866</v>
      </c>
      <c r="X271">
        <f>AVERAGE('Gal4 ctrl'!AJ269:AY269)</f>
        <v>5.2180545454545459</v>
      </c>
      <c r="Y271">
        <f>AVERAGE('UAS ctrl'!AJ269:AY269)</f>
        <v>5.0517075</v>
      </c>
      <c r="Z271">
        <f>AVERAGE(expt!AJ269:AY269)</f>
        <v>3.5966900000000006</v>
      </c>
      <c r="AB271">
        <f>STDEV('Gal4 ctrl'!AJ269:AY269)/SQRT(COUNT('Gal4 ctrl'!AJ269:AY269))</f>
        <v>0.99842920679195202</v>
      </c>
      <c r="AC271">
        <f>STDEV('UAS ctrl'!AJ269:AY269)/SQRT(COUNT('UAS ctrl'!AJ269:AY269))</f>
        <v>0.62106834037800207</v>
      </c>
      <c r="AD271">
        <f>STDEV(expt!AJ269:AY269)/SQRT(COUNT(expt!AJ269:AY269))</f>
        <v>0.81478746688007431</v>
      </c>
      <c r="AF271">
        <f>AVERAGE('Gal4 ctrl'!BQ269:CF269)</f>
        <v>5.5721563636363634</v>
      </c>
      <c r="AG271">
        <f>AVERAGE('UAS ctrl'!BQ269:CF269)</f>
        <v>4.0865558333333327</v>
      </c>
      <c r="AH271">
        <f>AVERAGE(expt!BQ269:CF269)</f>
        <v>2.1050216666666666</v>
      </c>
      <c r="AJ271">
        <f>STDEV('Gal4 ctrl'!BQ269:CF269)/SQRT(COUNT('Gal4 ctrl'!BQ269:CF269))</f>
        <v>0.96648285181351601</v>
      </c>
      <c r="AK271">
        <f>STDEV('UAS ctrl'!BQ269:CF269)/SQRT(COUNT('UAS ctrl'!BQ269:CF269))</f>
        <v>0.68394471854562366</v>
      </c>
      <c r="AL271">
        <f>STDEV(expt!BQ269:CF269)/SQRT(COUNT(expt!BQ269:CF269))</f>
        <v>0.55974666829010122</v>
      </c>
      <c r="AP271">
        <f>AVERAGE('Gal4 ctrl'!S269:AI269)</f>
        <v>1.5782481818181815</v>
      </c>
      <c r="AQ271">
        <f>AVERAGE('UAS ctrl'!S269:AI269)</f>
        <v>1.5203041666666668</v>
      </c>
      <c r="AR271">
        <f>AVERAGE(expt!S269:AI269)</f>
        <v>1.3886783333333337</v>
      </c>
      <c r="AT271">
        <f>STDEV('Gal4 ctrl'!S269:AI269)/SQRT(COUNT('Gal4 ctrl'!S269:AI269))</f>
        <v>0.14783635926756225</v>
      </c>
      <c r="AU271">
        <f>STDEV('UAS ctrl'!S269:AI269)/SQRT(COUNT('UAS ctrl'!S269:AI269))</f>
        <v>0.11585765372409353</v>
      </c>
      <c r="AV271">
        <f>STDEV(expt!S269:AI269)/SQRT(COUNT(expt!S269:AI269))</f>
        <v>0.10391163360390523</v>
      </c>
      <c r="AX271">
        <f>AVERAGE('Gal4 ctrl'!AZ269:BP269)</f>
        <v>1.2615345454545452</v>
      </c>
      <c r="AY271">
        <f>AVERAGE('UAS ctrl'!AZ269:BP269)</f>
        <v>1.2120383333333333</v>
      </c>
      <c r="AZ271">
        <f>AVERAGE(expt!AZ269:BP269)</f>
        <v>1.0801966666666667</v>
      </c>
      <c r="BB271">
        <f>STDEV('Gal4 ctrl'!AZ269:BP269)/SQRT(COUNT('Gal4 ctrl'!AZ269:BP269))</f>
        <v>0.13538447995088013</v>
      </c>
      <c r="BC271">
        <f>STDEV('UAS ctrl'!AZ269:BP269)/SQRT(COUNT('UAS ctrl'!AZ269:BP269))</f>
        <v>9.2169292221082666E-2</v>
      </c>
      <c r="BD271">
        <f>STDEV(expt!AZ269:BP269)/SQRT(COUNT(expt!AZ269:BP269))</f>
        <v>0.11454684110251867</v>
      </c>
      <c r="BF271">
        <f>AVERAGE('Gal4 ctrl'!CG269:CW269)</f>
        <v>1.2569199999999998</v>
      </c>
      <c r="BG271">
        <f>AVERAGE('UAS ctrl'!CG269:CW269)</f>
        <v>1.1334816666666667</v>
      </c>
      <c r="BH271">
        <f>AVERAGE(expt!CG269:CW269)</f>
        <v>0.78337166666666669</v>
      </c>
      <c r="BJ271">
        <f>STDEV('Gal4 ctrl'!CG269:CW269)/SQRT(COUNT('Gal4 ctrl'!CG269:CW269))</f>
        <v>0.11513947004315346</v>
      </c>
      <c r="BK271">
        <f>STDEV('UAS ctrl'!CG269:CW269)/SQRT(COUNT('UAS ctrl'!CG269:CW269))</f>
        <v>0.10058582597021859</v>
      </c>
      <c r="BL271">
        <f>STDEV(expt!CG269:CW269)/SQRT(COUNT(expt!CG269:CW269))</f>
        <v>6.3401325634182978E-2</v>
      </c>
    </row>
    <row r="272" spans="15:64" x14ac:dyDescent="0.2">
      <c r="O272">
        <v>269</v>
      </c>
      <c r="P272">
        <f>AVERAGE('Gal4 ctrl'!C270:R270)</f>
        <v>6.736409090909091</v>
      </c>
      <c r="Q272">
        <f>AVERAGE('UAS ctrl'!C270:R270)</f>
        <v>5.9602000000000004</v>
      </c>
      <c r="R272">
        <f>AVERAGE(expt!C270:R270)</f>
        <v>5.6806866666666673</v>
      </c>
      <c r="T272">
        <f>STDEV('Gal4 ctrl'!C270:R270)/SQRT(COUNT('Gal4 ctrl'!C270:R270))</f>
        <v>0.95013058188235355</v>
      </c>
      <c r="U272">
        <f>STDEV('UAS ctrl'!C270:R270)/SQRT(COUNT('UAS ctrl'!C270:R270))</f>
        <v>0.79314356308720435</v>
      </c>
      <c r="V272">
        <f>STDEV(expt!C270:R270)/SQRT(COUNT(expt!C270:R270))</f>
        <v>0.94086909648645156</v>
      </c>
      <c r="X272">
        <f>AVERAGE('Gal4 ctrl'!AJ270:AY270)</f>
        <v>5.8492272727272727</v>
      </c>
      <c r="Y272">
        <f>AVERAGE('UAS ctrl'!AJ270:AY270)</f>
        <v>4.6169866666666666</v>
      </c>
      <c r="Z272">
        <f>AVERAGE(expt!AJ270:AY270)</f>
        <v>3.7059233333333332</v>
      </c>
      <c r="AB272">
        <f>STDEV('Gal4 ctrl'!AJ270:AY270)/SQRT(COUNT('Gal4 ctrl'!AJ270:AY270))</f>
        <v>1.090276343125983</v>
      </c>
      <c r="AC272">
        <f>STDEV('UAS ctrl'!AJ270:AY270)/SQRT(COUNT('UAS ctrl'!AJ270:AY270))</f>
        <v>0.55916339767458867</v>
      </c>
      <c r="AD272">
        <f>STDEV(expt!AJ270:AY270)/SQRT(COUNT(expt!AJ270:AY270))</f>
        <v>0.82407370698527005</v>
      </c>
      <c r="AF272">
        <f>AVERAGE('Gal4 ctrl'!BQ270:CF270)</f>
        <v>5.6235181818181825</v>
      </c>
      <c r="AG272">
        <f>AVERAGE('UAS ctrl'!BQ270:CF270)</f>
        <v>3.7887175000000006</v>
      </c>
      <c r="AH272">
        <f>AVERAGE(expt!BQ270:CF270)</f>
        <v>2.0026358333333332</v>
      </c>
      <c r="AJ272">
        <f>STDEV('Gal4 ctrl'!BQ270:CF270)/SQRT(COUNT('Gal4 ctrl'!BQ270:CF270))</f>
        <v>1.048895156630683</v>
      </c>
      <c r="AK272">
        <f>STDEV('UAS ctrl'!BQ270:CF270)/SQRT(COUNT('UAS ctrl'!BQ270:CF270))</f>
        <v>0.70956864820704324</v>
      </c>
      <c r="AL272">
        <f>STDEV(expt!BQ270:CF270)/SQRT(COUNT(expt!BQ270:CF270))</f>
        <v>0.43127415358351739</v>
      </c>
      <c r="AP272">
        <f>AVERAGE('Gal4 ctrl'!S270:AI270)</f>
        <v>1.6198681818181817</v>
      </c>
      <c r="AQ272">
        <f>AVERAGE('UAS ctrl'!S270:AI270)</f>
        <v>1.5232800000000004</v>
      </c>
      <c r="AR272">
        <f>AVERAGE(expt!S270:AI270)</f>
        <v>1.3188299999999999</v>
      </c>
      <c r="AT272">
        <f>STDEV('Gal4 ctrl'!S270:AI270)/SQRT(COUNT('Gal4 ctrl'!S270:AI270))</f>
        <v>0.16115761910072679</v>
      </c>
      <c r="AU272">
        <f>STDEV('UAS ctrl'!S270:AI270)/SQRT(COUNT('UAS ctrl'!S270:AI270))</f>
        <v>0.10536086347176093</v>
      </c>
      <c r="AV272">
        <f>STDEV(expt!S270:AI270)/SQRT(COUNT(expt!S270:AI270))</f>
        <v>7.1237275035935244E-2</v>
      </c>
      <c r="AX272">
        <f>AVERAGE('Gal4 ctrl'!AZ270:BP270)</f>
        <v>1.312998181818182</v>
      </c>
      <c r="AY272">
        <f>AVERAGE('UAS ctrl'!AZ270:BP270)</f>
        <v>1.2547649999999999</v>
      </c>
      <c r="AZ272">
        <f>AVERAGE(expt!AZ270:BP270)</f>
        <v>0.97292499999999993</v>
      </c>
      <c r="BB272">
        <f>STDEV('Gal4 ctrl'!AZ270:BP270)/SQRT(COUNT('Gal4 ctrl'!AZ270:BP270))</f>
        <v>0.16202395642630454</v>
      </c>
      <c r="BC272">
        <f>STDEV('UAS ctrl'!AZ270:BP270)/SQRT(COUNT('UAS ctrl'!AZ270:BP270))</f>
        <v>0.10468514497305867</v>
      </c>
      <c r="BD272">
        <f>STDEV(expt!AZ270:BP270)/SQRT(COUNT(expt!AZ270:BP270))</f>
        <v>9.0480144033892748E-2</v>
      </c>
      <c r="BF272">
        <f>AVERAGE('Gal4 ctrl'!CG270:CW270)</f>
        <v>1.2656318181818182</v>
      </c>
      <c r="BG272">
        <f>AVERAGE('UAS ctrl'!CG270:CW270)</f>
        <v>1.1392849999999999</v>
      </c>
      <c r="BH272">
        <f>AVERAGE(expt!CG270:CW270)</f>
        <v>0.80202999999999991</v>
      </c>
      <c r="BJ272">
        <f>STDEV('Gal4 ctrl'!CG270:CW270)/SQRT(COUNT('Gal4 ctrl'!CG270:CW270))</f>
        <v>0.11560134786740284</v>
      </c>
      <c r="BK272">
        <f>STDEV('UAS ctrl'!CG270:CW270)/SQRT(COUNT('UAS ctrl'!CG270:CW270))</f>
        <v>8.643057425419029E-2</v>
      </c>
      <c r="BL272">
        <f>STDEV(expt!CG270:CW270)/SQRT(COUNT(expt!CG270:CW270))</f>
        <v>5.2295712075801817E-2</v>
      </c>
    </row>
    <row r="273" spans="15:64" x14ac:dyDescent="0.2">
      <c r="O273">
        <v>270</v>
      </c>
      <c r="P273">
        <f>AVERAGE('Gal4 ctrl'!C271:R271)</f>
        <v>6.6770545454545447</v>
      </c>
      <c r="Q273">
        <f>AVERAGE('UAS ctrl'!C271:R271)</f>
        <v>5.4188833333333335</v>
      </c>
      <c r="R273">
        <f>AVERAGE(expt!C271:R271)</f>
        <v>5.48245</v>
      </c>
      <c r="T273">
        <f>STDEV('Gal4 ctrl'!C271:R271)/SQRT(COUNT('Gal4 ctrl'!C271:R271))</f>
        <v>1.1205345619888616</v>
      </c>
      <c r="U273">
        <f>STDEV('UAS ctrl'!C271:R271)/SQRT(COUNT('UAS ctrl'!C271:R271))</f>
        <v>0.78904491680279065</v>
      </c>
      <c r="V273">
        <f>STDEV(expt!C271:R271)/SQRT(COUNT(expt!C271:R271))</f>
        <v>1.0148889315630014</v>
      </c>
      <c r="X273">
        <f>AVERAGE('Gal4 ctrl'!AJ271:AY271)</f>
        <v>5.7023090909090905</v>
      </c>
      <c r="Y273">
        <f>AVERAGE('UAS ctrl'!AJ271:AY271)</f>
        <v>4.1155833333333325</v>
      </c>
      <c r="Z273">
        <f>AVERAGE(expt!AJ271:AY271)</f>
        <v>3.9108916666666667</v>
      </c>
      <c r="AB273">
        <f>STDEV('Gal4 ctrl'!AJ271:AY271)/SQRT(COUNT('Gal4 ctrl'!AJ271:AY271))</f>
        <v>1.0128380919210538</v>
      </c>
      <c r="AC273">
        <f>STDEV('UAS ctrl'!AJ271:AY271)/SQRT(COUNT('UAS ctrl'!AJ271:AY271))</f>
        <v>0.51532224205497534</v>
      </c>
      <c r="AD273">
        <f>STDEV(expt!AJ271:AY271)/SQRT(COUNT(expt!AJ271:AY271))</f>
        <v>0.82370479785469153</v>
      </c>
      <c r="AF273">
        <f>AVERAGE('Gal4 ctrl'!BQ271:CF271)</f>
        <v>5.8739363636363633</v>
      </c>
      <c r="AG273">
        <f>AVERAGE('UAS ctrl'!BQ271:CF271)</f>
        <v>4.0245683333333337</v>
      </c>
      <c r="AH273">
        <f>AVERAGE(expt!BQ271:CF271)</f>
        <v>2.0583533333333333</v>
      </c>
      <c r="AJ273">
        <f>STDEV('Gal4 ctrl'!BQ271:CF271)/SQRT(COUNT('Gal4 ctrl'!BQ271:CF271))</f>
        <v>1.1005608177216433</v>
      </c>
      <c r="AK273">
        <f>STDEV('UAS ctrl'!BQ271:CF271)/SQRT(COUNT('UAS ctrl'!BQ271:CF271))</f>
        <v>0.65556030416485478</v>
      </c>
      <c r="AL273">
        <f>STDEV(expt!BQ271:CF271)/SQRT(COUNT(expt!BQ271:CF271))</f>
        <v>0.45324708138981296</v>
      </c>
      <c r="AP273">
        <f>AVERAGE('Gal4 ctrl'!S271:AI271)</f>
        <v>1.5470627272727271</v>
      </c>
      <c r="AQ273">
        <f>AVERAGE('UAS ctrl'!S271:AI271)</f>
        <v>1.4663283333333332</v>
      </c>
      <c r="AR273">
        <f>AVERAGE(expt!S271:AI271)</f>
        <v>1.3172975000000002</v>
      </c>
      <c r="AT273">
        <f>STDEV('Gal4 ctrl'!S271:AI271)/SQRT(COUNT('Gal4 ctrl'!S271:AI271))</f>
        <v>0.18008856462656431</v>
      </c>
      <c r="AU273">
        <f>STDEV('UAS ctrl'!S271:AI271)/SQRT(COUNT('UAS ctrl'!S271:AI271))</f>
        <v>8.868627810428123E-2</v>
      </c>
      <c r="AV273">
        <f>STDEV(expt!S271:AI271)/SQRT(COUNT(expt!S271:AI271))</f>
        <v>7.9786912271915464E-2</v>
      </c>
      <c r="AX273">
        <f>AVERAGE('Gal4 ctrl'!AZ271:BP271)</f>
        <v>1.3674545454545455</v>
      </c>
      <c r="AY273">
        <f>AVERAGE('UAS ctrl'!AZ271:BP271)</f>
        <v>1.2359141666666666</v>
      </c>
      <c r="AZ273">
        <f>AVERAGE(expt!AZ271:BP271)</f>
        <v>1.0015108333333334</v>
      </c>
      <c r="BB273">
        <f>STDEV('Gal4 ctrl'!AZ271:BP271)/SQRT(COUNT('Gal4 ctrl'!AZ271:BP271))</f>
        <v>0.16098090449922461</v>
      </c>
      <c r="BC273">
        <f>STDEV('UAS ctrl'!AZ271:BP271)/SQRT(COUNT('UAS ctrl'!AZ271:BP271))</f>
        <v>8.1598845732870823E-2</v>
      </c>
      <c r="BD273">
        <f>STDEV(expt!AZ271:BP271)/SQRT(COUNT(expt!AZ271:BP271))</f>
        <v>6.2025474965000223E-2</v>
      </c>
      <c r="BF273">
        <f>AVERAGE('Gal4 ctrl'!CG271:CW271)</f>
        <v>1.315592727272727</v>
      </c>
      <c r="BG273">
        <f>AVERAGE('UAS ctrl'!CG271:CW271)</f>
        <v>1.1852625000000001</v>
      </c>
      <c r="BH273">
        <f>AVERAGE(expt!CG271:CW271)</f>
        <v>0.84241416666666658</v>
      </c>
      <c r="BJ273">
        <f>STDEV('Gal4 ctrl'!CG271:CW271)/SQRT(COUNT('Gal4 ctrl'!CG271:CW271))</f>
        <v>0.1430883125783827</v>
      </c>
      <c r="BK273">
        <f>STDEV('UAS ctrl'!CG271:CW271)/SQRT(COUNT('UAS ctrl'!CG271:CW271))</f>
        <v>9.9211680642689218E-2</v>
      </c>
      <c r="BL273">
        <f>STDEV(expt!CG271:CW271)/SQRT(COUNT(expt!CG271:CW271))</f>
        <v>7.626806339899983E-2</v>
      </c>
    </row>
    <row r="274" spans="15:64" x14ac:dyDescent="0.2">
      <c r="O274">
        <v>271</v>
      </c>
      <c r="P274">
        <f>AVERAGE('Gal4 ctrl'!C272:R272)</f>
        <v>6.7947363636363631</v>
      </c>
      <c r="Q274">
        <f>AVERAGE('UAS ctrl'!C272:R272)</f>
        <v>5.4700249999999997</v>
      </c>
      <c r="R274">
        <f>AVERAGE(expt!C272:R272)</f>
        <v>5.6548258333333337</v>
      </c>
      <c r="T274">
        <f>STDEV('Gal4 ctrl'!C272:R272)/SQRT(COUNT('Gal4 ctrl'!C272:R272))</f>
        <v>1.1307472708766722</v>
      </c>
      <c r="U274">
        <f>STDEV('UAS ctrl'!C272:R272)/SQRT(COUNT('UAS ctrl'!C272:R272))</f>
        <v>0.68489770925310589</v>
      </c>
      <c r="V274">
        <f>STDEV(expt!C272:R272)/SQRT(COUNT(expt!C272:R272))</f>
        <v>0.95564913524664674</v>
      </c>
      <c r="X274">
        <f>AVERAGE('Gal4 ctrl'!AJ272:AY272)</f>
        <v>5.6409181818181828</v>
      </c>
      <c r="Y274">
        <f>AVERAGE('UAS ctrl'!AJ272:AY272)</f>
        <v>4.7469666666666663</v>
      </c>
      <c r="Z274">
        <f>AVERAGE(expt!AJ272:AY272)</f>
        <v>4.0720899999999993</v>
      </c>
      <c r="AB274">
        <f>STDEV('Gal4 ctrl'!AJ272:AY272)/SQRT(COUNT('Gal4 ctrl'!AJ272:AY272))</f>
        <v>1.0030651130698596</v>
      </c>
      <c r="AC274">
        <f>STDEV('UAS ctrl'!AJ272:AY272)/SQRT(COUNT('UAS ctrl'!AJ272:AY272))</f>
        <v>0.74023826429690465</v>
      </c>
      <c r="AD274">
        <f>STDEV(expt!AJ272:AY272)/SQRT(COUNT(expt!AJ272:AY272))</f>
        <v>0.77457384590926326</v>
      </c>
      <c r="AF274">
        <f>AVERAGE('Gal4 ctrl'!BQ272:CF272)</f>
        <v>6.2976745454545462</v>
      </c>
      <c r="AG274">
        <f>AVERAGE('UAS ctrl'!BQ272:CF272)</f>
        <v>3.4954099999999997</v>
      </c>
      <c r="AH274">
        <f>AVERAGE(expt!BQ272:CF272)</f>
        <v>2.4884433333333336</v>
      </c>
      <c r="AJ274">
        <f>STDEV('Gal4 ctrl'!BQ272:CF272)/SQRT(COUNT('Gal4 ctrl'!BQ272:CF272))</f>
        <v>1.1490150873606833</v>
      </c>
      <c r="AK274">
        <f>STDEV('UAS ctrl'!BQ272:CF272)/SQRT(COUNT('UAS ctrl'!BQ272:CF272))</f>
        <v>0.50577229543271052</v>
      </c>
      <c r="AL274">
        <f>STDEV(expt!BQ272:CF272)/SQRT(COUNT(expt!BQ272:CF272))</f>
        <v>0.66508728674961126</v>
      </c>
      <c r="AP274">
        <f>AVERAGE('Gal4 ctrl'!S272:AI272)</f>
        <v>1.4712090909090909</v>
      </c>
      <c r="AQ274">
        <f>AVERAGE('UAS ctrl'!S272:AI272)</f>
        <v>1.4553333333333331</v>
      </c>
      <c r="AR274">
        <f>AVERAGE(expt!S272:AI272)</f>
        <v>1.3272883333333332</v>
      </c>
      <c r="AT274">
        <f>STDEV('Gal4 ctrl'!S272:AI272)/SQRT(COUNT('Gal4 ctrl'!S272:AI272))</f>
        <v>0.16390700593188123</v>
      </c>
      <c r="AU274">
        <f>STDEV('UAS ctrl'!S272:AI272)/SQRT(COUNT('UAS ctrl'!S272:AI272))</f>
        <v>8.6700967571174001E-2</v>
      </c>
      <c r="AV274">
        <f>STDEV(expt!S272:AI272)/SQRT(COUNT(expt!S272:AI272))</f>
        <v>7.9399709466621199E-2</v>
      </c>
      <c r="AX274">
        <f>AVERAGE('Gal4 ctrl'!AZ272:BP272)</f>
        <v>1.3812145454545455</v>
      </c>
      <c r="AY274">
        <f>AVERAGE('UAS ctrl'!AZ272:BP272)</f>
        <v>1.3223983333333331</v>
      </c>
      <c r="AZ274">
        <f>AVERAGE(expt!AZ272:BP272)</f>
        <v>1.0512433333333333</v>
      </c>
      <c r="BB274">
        <f>STDEV('Gal4 ctrl'!AZ272:BP272)/SQRT(COUNT('Gal4 ctrl'!AZ272:BP272))</f>
        <v>0.14050107739712198</v>
      </c>
      <c r="BC274">
        <f>STDEV('UAS ctrl'!AZ272:BP272)/SQRT(COUNT('UAS ctrl'!AZ272:BP272))</f>
        <v>8.2219718768024239E-2</v>
      </c>
      <c r="BD274">
        <f>STDEV(expt!AZ272:BP272)/SQRT(COUNT(expt!AZ272:BP272))</f>
        <v>7.3695811723981888E-2</v>
      </c>
      <c r="BF274">
        <f>AVERAGE('Gal4 ctrl'!CG272:CW272)</f>
        <v>1.3930945454545454</v>
      </c>
      <c r="BG274">
        <f>AVERAGE('UAS ctrl'!CG272:CW272)</f>
        <v>1.1617866666666667</v>
      </c>
      <c r="BH274">
        <f>AVERAGE(expt!CG272:CW272)</f>
        <v>0.83446833333333348</v>
      </c>
      <c r="BJ274">
        <f>STDEV('Gal4 ctrl'!CG272:CW272)/SQRT(COUNT('Gal4 ctrl'!CG272:CW272))</f>
        <v>0.13925354202358975</v>
      </c>
      <c r="BK274">
        <f>STDEV('UAS ctrl'!CG272:CW272)/SQRT(COUNT('UAS ctrl'!CG272:CW272))</f>
        <v>0.12290719669940009</v>
      </c>
      <c r="BL274">
        <f>STDEV(expt!CG272:CW272)/SQRT(COUNT(expt!CG272:CW272))</f>
        <v>9.472827489666942E-2</v>
      </c>
    </row>
    <row r="275" spans="15:64" x14ac:dyDescent="0.2">
      <c r="O275">
        <v>272</v>
      </c>
      <c r="P275">
        <f>AVERAGE('Gal4 ctrl'!C273:R273)</f>
        <v>6.6106181818181815</v>
      </c>
      <c r="Q275">
        <f>AVERAGE('UAS ctrl'!C273:R273)</f>
        <v>5.670891666666666</v>
      </c>
      <c r="R275">
        <f>AVERAGE(expt!C273:R273)</f>
        <v>5.9679333333333338</v>
      </c>
      <c r="T275">
        <f>STDEV('Gal4 ctrl'!C273:R273)/SQRT(COUNT('Gal4 ctrl'!C273:R273))</f>
        <v>1.1127216568411464</v>
      </c>
      <c r="U275">
        <f>STDEV('UAS ctrl'!C273:R273)/SQRT(COUNT('UAS ctrl'!C273:R273))</f>
        <v>0.77233296982685307</v>
      </c>
      <c r="V275">
        <f>STDEV(expt!C273:R273)/SQRT(COUNT(expt!C273:R273))</f>
        <v>0.9601190247657686</v>
      </c>
      <c r="X275">
        <f>AVERAGE('Gal4 ctrl'!AJ273:AY273)</f>
        <v>5.8859363636363646</v>
      </c>
      <c r="Y275">
        <f>AVERAGE('UAS ctrl'!AJ273:AY273)</f>
        <v>4.9173750000000007</v>
      </c>
      <c r="Z275">
        <f>AVERAGE(expt!AJ273:AY273)</f>
        <v>3.9840916666666666</v>
      </c>
      <c r="AB275">
        <f>STDEV('Gal4 ctrl'!AJ273:AY273)/SQRT(COUNT('Gal4 ctrl'!AJ273:AY273))</f>
        <v>1.0680686392884138</v>
      </c>
      <c r="AC275">
        <f>STDEV('UAS ctrl'!AJ273:AY273)/SQRT(COUNT('UAS ctrl'!AJ273:AY273))</f>
        <v>0.71719338175775216</v>
      </c>
      <c r="AD275">
        <f>STDEV(expt!AJ273:AY273)/SQRT(COUNT(expt!AJ273:AY273))</f>
        <v>0.79567546723545113</v>
      </c>
      <c r="AF275">
        <f>AVERAGE('Gal4 ctrl'!BQ273:CF273)</f>
        <v>6.7359054545454544</v>
      </c>
      <c r="AG275">
        <f>AVERAGE('UAS ctrl'!BQ273:CF273)</f>
        <v>3.2954466666666664</v>
      </c>
      <c r="AH275">
        <f>AVERAGE(expt!BQ273:CF273)</f>
        <v>2.5916374999999992</v>
      </c>
      <c r="AJ275">
        <f>STDEV('Gal4 ctrl'!BQ273:CF273)/SQRT(COUNT('Gal4 ctrl'!BQ273:CF273))</f>
        <v>1.1787309196808107</v>
      </c>
      <c r="AK275">
        <f>STDEV('UAS ctrl'!BQ273:CF273)/SQRT(COUNT('UAS ctrl'!BQ273:CF273))</f>
        <v>0.55914698227195914</v>
      </c>
      <c r="AL275">
        <f>STDEV(expt!BQ273:CF273)/SQRT(COUNT(expt!BQ273:CF273))</f>
        <v>0.63114252875257104</v>
      </c>
      <c r="AP275">
        <f>AVERAGE('Gal4 ctrl'!S273:AI273)</f>
        <v>1.5084236363636365</v>
      </c>
      <c r="AQ275">
        <f>AVERAGE('UAS ctrl'!S273:AI273)</f>
        <v>1.5206166666666665</v>
      </c>
      <c r="AR275">
        <f>AVERAGE(expt!S273:AI273)</f>
        <v>1.4191549999999999</v>
      </c>
      <c r="AT275">
        <f>STDEV('Gal4 ctrl'!S273:AI273)/SQRT(COUNT('Gal4 ctrl'!S273:AI273))</f>
        <v>0.17863327088694456</v>
      </c>
      <c r="AU275">
        <f>STDEV('UAS ctrl'!S273:AI273)/SQRT(COUNT('UAS ctrl'!S273:AI273))</f>
        <v>9.3606010096909179E-2</v>
      </c>
      <c r="AV275">
        <f>STDEV(expt!S273:AI273)/SQRT(COUNT(expt!S273:AI273))</f>
        <v>9.0024640873451522E-2</v>
      </c>
      <c r="AX275">
        <f>AVERAGE('Gal4 ctrl'!AZ273:BP273)</f>
        <v>1.3887590909090908</v>
      </c>
      <c r="AY275">
        <f>AVERAGE('UAS ctrl'!AZ273:BP273)</f>
        <v>1.2568291666666669</v>
      </c>
      <c r="AZ275">
        <f>AVERAGE(expt!AZ273:BP273)</f>
        <v>1.0628108333333335</v>
      </c>
      <c r="BB275">
        <f>STDEV('Gal4 ctrl'!AZ273:BP273)/SQRT(COUNT('Gal4 ctrl'!AZ273:BP273))</f>
        <v>0.15118863756281159</v>
      </c>
      <c r="BC275">
        <f>STDEV('UAS ctrl'!AZ273:BP273)/SQRT(COUNT('UAS ctrl'!AZ273:BP273))</f>
        <v>8.797542505049713E-2</v>
      </c>
      <c r="BD275">
        <f>STDEV(expt!AZ273:BP273)/SQRT(COUNT(expt!AZ273:BP273))</f>
        <v>8.2411742878856775E-2</v>
      </c>
      <c r="BF275">
        <f>AVERAGE('Gal4 ctrl'!CG273:CW273)</f>
        <v>1.2920763636363637</v>
      </c>
      <c r="BG275">
        <f>AVERAGE('UAS ctrl'!CG273:CW273)</f>
        <v>1.0920133333333333</v>
      </c>
      <c r="BH275">
        <f>AVERAGE(expt!CG273:CW273)</f>
        <v>0.93078916666666689</v>
      </c>
      <c r="BJ275">
        <f>STDEV('Gal4 ctrl'!CG273:CW273)/SQRT(COUNT('Gal4 ctrl'!CG273:CW273))</f>
        <v>0.12018587134686394</v>
      </c>
      <c r="BK275">
        <f>STDEV('UAS ctrl'!CG273:CW273)/SQRT(COUNT('UAS ctrl'!CG273:CW273))</f>
        <v>9.7206814648672757E-2</v>
      </c>
      <c r="BL275">
        <f>STDEV(expt!CG273:CW273)/SQRT(COUNT(expt!CG273:CW273))</f>
        <v>8.633492982721519E-2</v>
      </c>
    </row>
    <row r="276" spans="15:64" x14ac:dyDescent="0.2">
      <c r="O276">
        <v>273</v>
      </c>
      <c r="P276">
        <f>AVERAGE('Gal4 ctrl'!C274:R274)</f>
        <v>6.8151727272727269</v>
      </c>
      <c r="Q276">
        <f>AVERAGE('UAS ctrl'!C274:R274)</f>
        <v>5.8337499999999993</v>
      </c>
      <c r="R276">
        <f>AVERAGE(expt!C274:R274)</f>
        <v>6.0228833333333327</v>
      </c>
      <c r="T276">
        <f>STDEV('Gal4 ctrl'!C274:R274)/SQRT(COUNT('Gal4 ctrl'!C274:R274))</f>
        <v>1.2333298836955708</v>
      </c>
      <c r="U276">
        <f>STDEV('UAS ctrl'!C274:R274)/SQRT(COUNT('UAS ctrl'!C274:R274))</f>
        <v>0.81411494167443943</v>
      </c>
      <c r="V276">
        <f>STDEV(expt!C274:R274)/SQRT(COUNT(expt!C274:R274))</f>
        <v>1.0024946915776731</v>
      </c>
      <c r="X276">
        <f>AVERAGE('Gal4 ctrl'!AJ274:AY274)</f>
        <v>5.6645818181818175</v>
      </c>
      <c r="Y276">
        <f>AVERAGE('UAS ctrl'!AJ274:AY274)</f>
        <v>5.4106249999999996</v>
      </c>
      <c r="Z276">
        <f>AVERAGE(expt!AJ274:AY274)</f>
        <v>4.0118666666666671</v>
      </c>
      <c r="AB276">
        <f>STDEV('Gal4 ctrl'!AJ274:AY274)/SQRT(COUNT('Gal4 ctrl'!AJ274:AY274))</f>
        <v>0.94940724558376088</v>
      </c>
      <c r="AC276">
        <f>STDEV('UAS ctrl'!AJ274:AY274)/SQRT(COUNT('UAS ctrl'!AJ274:AY274))</f>
        <v>0.95804138663409955</v>
      </c>
      <c r="AD276">
        <f>STDEV(expt!AJ274:AY274)/SQRT(COUNT(expt!AJ274:AY274))</f>
        <v>0.84363701805475733</v>
      </c>
      <c r="AF276">
        <f>AVERAGE('Gal4 ctrl'!BQ274:CF274)</f>
        <v>6.338034545454545</v>
      </c>
      <c r="AG276">
        <f>AVERAGE('UAS ctrl'!BQ274:CF274)</f>
        <v>3.9646299999999997</v>
      </c>
      <c r="AH276">
        <f>AVERAGE(expt!BQ274:CF274)</f>
        <v>2.6809916666666669</v>
      </c>
      <c r="AJ276">
        <f>STDEV('Gal4 ctrl'!BQ274:CF274)/SQRT(COUNT('Gal4 ctrl'!BQ274:CF274))</f>
        <v>1.0310234450525049</v>
      </c>
      <c r="AK276">
        <f>STDEV('UAS ctrl'!BQ274:CF274)/SQRT(COUNT('UAS ctrl'!BQ274:CF274))</f>
        <v>0.68832624630660844</v>
      </c>
      <c r="AL276">
        <f>STDEV(expt!BQ274:CF274)/SQRT(COUNT(expt!BQ274:CF274))</f>
        <v>0.61696748921129285</v>
      </c>
      <c r="AP276">
        <f>AVERAGE('Gal4 ctrl'!S274:AI274)</f>
        <v>1.3680681818181819</v>
      </c>
      <c r="AQ276">
        <f>AVERAGE('UAS ctrl'!S274:AI274)</f>
        <v>1.5074916666666667</v>
      </c>
      <c r="AR276">
        <f>AVERAGE(expt!S274:AI274)</f>
        <v>1.4309158333333334</v>
      </c>
      <c r="AT276">
        <f>STDEV('Gal4 ctrl'!S274:AI274)/SQRT(COUNT('Gal4 ctrl'!S274:AI274))</f>
        <v>0.13414976348583627</v>
      </c>
      <c r="AU276">
        <f>STDEV('UAS ctrl'!S274:AI274)/SQRT(COUNT('UAS ctrl'!S274:AI274))</f>
        <v>7.2400813508670031E-2</v>
      </c>
      <c r="AV276">
        <f>STDEV(expt!S274:AI274)/SQRT(COUNT(expt!S274:AI274))</f>
        <v>9.3477061887819887E-2</v>
      </c>
      <c r="AX276">
        <f>AVERAGE('Gal4 ctrl'!AZ274:BP274)</f>
        <v>1.3543890909090908</v>
      </c>
      <c r="AY276">
        <f>AVERAGE('UAS ctrl'!AZ274:BP274)</f>
        <v>1.3122766666666668</v>
      </c>
      <c r="AZ276">
        <f>AVERAGE(expt!AZ274:BP274)</f>
        <v>1.0409499999999998</v>
      </c>
      <c r="BB276">
        <f>STDEV('Gal4 ctrl'!AZ274:BP274)/SQRT(COUNT('Gal4 ctrl'!AZ274:BP274))</f>
        <v>0.13588919502470703</v>
      </c>
      <c r="BC276">
        <f>STDEV('UAS ctrl'!AZ274:BP274)/SQRT(COUNT('UAS ctrl'!AZ274:BP274))</f>
        <v>0.1109234713824595</v>
      </c>
      <c r="BD276">
        <f>STDEV(expt!AZ274:BP274)/SQRT(COUNT(expt!AZ274:BP274))</f>
        <v>8.4962098546316242E-2</v>
      </c>
      <c r="BF276">
        <f>AVERAGE('Gal4 ctrl'!CG274:CW274)</f>
        <v>1.3783154545454546</v>
      </c>
      <c r="BG276">
        <f>AVERAGE('UAS ctrl'!CG274:CW274)</f>
        <v>1.1982591666666667</v>
      </c>
      <c r="BH276">
        <f>AVERAGE(expt!CG274:CW274)</f>
        <v>0.88716083333333329</v>
      </c>
      <c r="BJ276">
        <f>STDEV('Gal4 ctrl'!CG274:CW274)/SQRT(COUNT('Gal4 ctrl'!CG274:CW274))</f>
        <v>0.14109165474556931</v>
      </c>
      <c r="BK276">
        <f>STDEV('UAS ctrl'!CG274:CW274)/SQRT(COUNT('UAS ctrl'!CG274:CW274))</f>
        <v>0.11144494711317371</v>
      </c>
      <c r="BL276">
        <f>STDEV(expt!CG274:CW274)/SQRT(COUNT(expt!CG274:CW274))</f>
        <v>6.5061103988555358E-2</v>
      </c>
    </row>
    <row r="277" spans="15:64" x14ac:dyDescent="0.2">
      <c r="O277">
        <v>274</v>
      </c>
      <c r="P277">
        <f>AVERAGE('Gal4 ctrl'!C275:R275)</f>
        <v>7.7797272727272722</v>
      </c>
      <c r="Q277">
        <f>AVERAGE('UAS ctrl'!C275:R275)</f>
        <v>5.4941083333333331</v>
      </c>
      <c r="R277">
        <f>AVERAGE(expt!C275:R275)</f>
        <v>6.5407250000000019</v>
      </c>
      <c r="T277">
        <f>STDEV('Gal4 ctrl'!C275:R275)/SQRT(COUNT('Gal4 ctrl'!C275:R275))</f>
        <v>1.1642151538182997</v>
      </c>
      <c r="U277">
        <f>STDEV('UAS ctrl'!C275:R275)/SQRT(COUNT('UAS ctrl'!C275:R275))</f>
        <v>0.92754336380360769</v>
      </c>
      <c r="V277">
        <f>STDEV(expt!C275:R275)/SQRT(COUNT(expt!C275:R275))</f>
        <v>1.0529875536060438</v>
      </c>
      <c r="X277">
        <f>AVERAGE('Gal4 ctrl'!AJ275:AY275)</f>
        <v>5.9961181818181819</v>
      </c>
      <c r="Y277">
        <f>AVERAGE('UAS ctrl'!AJ275:AY275)</f>
        <v>5.3600916666666665</v>
      </c>
      <c r="Z277">
        <f>AVERAGE(expt!AJ275:AY275)</f>
        <v>3.8684591666666663</v>
      </c>
      <c r="AB277">
        <f>STDEV('Gal4 ctrl'!AJ275:AY275)/SQRT(COUNT('Gal4 ctrl'!AJ275:AY275))</f>
        <v>0.97155516334456649</v>
      </c>
      <c r="AC277">
        <f>STDEV('UAS ctrl'!AJ275:AY275)/SQRT(COUNT('UAS ctrl'!AJ275:AY275))</f>
        <v>0.98134135393767741</v>
      </c>
      <c r="AD277">
        <f>STDEV(expt!AJ275:AY275)/SQRT(COUNT(expt!AJ275:AY275))</f>
        <v>0.78767838172124405</v>
      </c>
      <c r="AF277">
        <f>AVERAGE('Gal4 ctrl'!BQ275:CF275)</f>
        <v>6.0267909090909084</v>
      </c>
      <c r="AG277">
        <f>AVERAGE('UAS ctrl'!BQ275:CF275)</f>
        <v>3.5683708333333342</v>
      </c>
      <c r="AH277">
        <f>AVERAGE(expt!BQ275:CF275)</f>
        <v>2.9746016666666666</v>
      </c>
      <c r="AJ277">
        <f>STDEV('Gal4 ctrl'!BQ275:CF275)/SQRT(COUNT('Gal4 ctrl'!BQ275:CF275))</f>
        <v>1.0658658512260903</v>
      </c>
      <c r="AK277">
        <f>STDEV('UAS ctrl'!BQ275:CF275)/SQRT(COUNT('UAS ctrl'!BQ275:CF275))</f>
        <v>0.64317768258934283</v>
      </c>
      <c r="AL277">
        <f>STDEV(expt!BQ275:CF275)/SQRT(COUNT(expt!BQ275:CF275))</f>
        <v>0.72193464341019664</v>
      </c>
      <c r="AP277">
        <f>AVERAGE('Gal4 ctrl'!S275:AI275)</f>
        <v>1.392019090909091</v>
      </c>
      <c r="AQ277">
        <f>AVERAGE('UAS ctrl'!S275:AI275)</f>
        <v>1.4129941666666666</v>
      </c>
      <c r="AR277">
        <f>AVERAGE(expt!S275:AI275)</f>
        <v>1.2924675000000001</v>
      </c>
      <c r="AT277">
        <f>STDEV('Gal4 ctrl'!S275:AI275)/SQRT(COUNT('Gal4 ctrl'!S275:AI275))</f>
        <v>0.13967038244286259</v>
      </c>
      <c r="AU277">
        <f>STDEV('UAS ctrl'!S275:AI275)/SQRT(COUNT('UAS ctrl'!S275:AI275))</f>
        <v>0.11421854989487655</v>
      </c>
      <c r="AV277">
        <f>STDEV(expt!S275:AI275)/SQRT(COUNT(expt!S275:AI275))</f>
        <v>7.6543681301326466E-2</v>
      </c>
      <c r="AX277">
        <f>AVERAGE('Gal4 ctrl'!AZ275:BP275)</f>
        <v>1.4001054545454545</v>
      </c>
      <c r="AY277">
        <f>AVERAGE('UAS ctrl'!AZ275:BP275)</f>
        <v>1.3148633333333333</v>
      </c>
      <c r="AZ277">
        <f>AVERAGE(expt!AZ275:BP275)</f>
        <v>1.0663608333333332</v>
      </c>
      <c r="BB277">
        <f>STDEV('Gal4 ctrl'!AZ275:BP275)/SQRT(COUNT('Gal4 ctrl'!AZ275:BP275))</f>
        <v>0.14332387935507573</v>
      </c>
      <c r="BC277">
        <f>STDEV('UAS ctrl'!AZ275:BP275)/SQRT(COUNT('UAS ctrl'!AZ275:BP275))</f>
        <v>0.12895757977848085</v>
      </c>
      <c r="BD277">
        <f>STDEV(expt!AZ275:BP275)/SQRT(COUNT(expt!AZ275:BP275))</f>
        <v>7.5805536711700747E-2</v>
      </c>
      <c r="BF277">
        <f>AVERAGE('Gal4 ctrl'!CG275:CW275)</f>
        <v>1.2505881818181821</v>
      </c>
      <c r="BG277">
        <f>AVERAGE('UAS ctrl'!CG275:CW275)</f>
        <v>1.177095</v>
      </c>
      <c r="BH277">
        <f>AVERAGE(expt!CG275:CW275)</f>
        <v>0.88847416666666668</v>
      </c>
      <c r="BJ277">
        <f>STDEV('Gal4 ctrl'!CG275:CW275)/SQRT(COUNT('Gal4 ctrl'!CG275:CW275))</f>
        <v>0.10948673838181287</v>
      </c>
      <c r="BK277">
        <f>STDEV('UAS ctrl'!CG275:CW275)/SQRT(COUNT('UAS ctrl'!CG275:CW275))</f>
        <v>0.10874016371747385</v>
      </c>
      <c r="BL277">
        <f>STDEV(expt!CG275:CW275)/SQRT(COUNT(expt!CG275:CW275))</f>
        <v>6.7760123491201946E-2</v>
      </c>
    </row>
    <row r="278" spans="15:64" x14ac:dyDescent="0.2">
      <c r="O278">
        <v>275</v>
      </c>
      <c r="P278">
        <f>AVERAGE('Gal4 ctrl'!C276:R276)</f>
        <v>7.7169909090909092</v>
      </c>
      <c r="Q278">
        <f>AVERAGE('UAS ctrl'!C276:R276)</f>
        <v>5.2538749999999999</v>
      </c>
      <c r="R278">
        <f>AVERAGE(expt!C276:R276)</f>
        <v>6.1166416666666663</v>
      </c>
      <c r="T278">
        <f>STDEV('Gal4 ctrl'!C276:R276)/SQRT(COUNT('Gal4 ctrl'!C276:R276))</f>
        <v>1.2446240748591559</v>
      </c>
      <c r="U278">
        <f>STDEV('UAS ctrl'!C276:R276)/SQRT(COUNT('UAS ctrl'!C276:R276))</f>
        <v>0.82547320507189503</v>
      </c>
      <c r="V278">
        <f>STDEV(expt!C276:R276)/SQRT(COUNT(expt!C276:R276))</f>
        <v>0.97260701471326239</v>
      </c>
      <c r="X278">
        <f>AVERAGE('Gal4 ctrl'!AJ276:AY276)</f>
        <v>5.6185727272727268</v>
      </c>
      <c r="Y278">
        <f>AVERAGE('UAS ctrl'!AJ276:AY276)</f>
        <v>5.5475583333333338</v>
      </c>
      <c r="Z278">
        <f>AVERAGE(expt!AJ276:AY276)</f>
        <v>4.1270525000000005</v>
      </c>
      <c r="AB278">
        <f>STDEV('Gal4 ctrl'!AJ276:AY276)/SQRT(COUNT('Gal4 ctrl'!AJ276:AY276))</f>
        <v>0.93905757951943125</v>
      </c>
      <c r="AC278">
        <f>STDEV('UAS ctrl'!AJ276:AY276)/SQRT(COUNT('UAS ctrl'!AJ276:AY276))</f>
        <v>0.98265697693135456</v>
      </c>
      <c r="AD278">
        <f>STDEV(expt!AJ276:AY276)/SQRT(COUNT(expt!AJ276:AY276))</f>
        <v>0.83342922274900288</v>
      </c>
      <c r="AF278">
        <f>AVERAGE('Gal4 ctrl'!BQ276:CF276)</f>
        <v>5.6697445454545452</v>
      </c>
      <c r="AG278">
        <f>AVERAGE('UAS ctrl'!BQ276:CF276)</f>
        <v>3.857053333333333</v>
      </c>
      <c r="AH278">
        <f>AVERAGE(expt!BQ276:CF276)</f>
        <v>2.8221441666666665</v>
      </c>
      <c r="AJ278">
        <f>STDEV('Gal4 ctrl'!BQ276:CF276)/SQRT(COUNT('Gal4 ctrl'!BQ276:CF276))</f>
        <v>1.043363820997314</v>
      </c>
      <c r="AK278">
        <f>STDEV('UAS ctrl'!BQ276:CF276)/SQRT(COUNT('UAS ctrl'!BQ276:CF276))</f>
        <v>0.70973751425965592</v>
      </c>
      <c r="AL278">
        <f>STDEV(expt!BQ276:CF276)/SQRT(COUNT(expt!BQ276:CF276))</f>
        <v>0.67304806968391195</v>
      </c>
      <c r="AP278">
        <f>AVERAGE('Gal4 ctrl'!S276:AI276)</f>
        <v>1.3527581818181817</v>
      </c>
      <c r="AQ278">
        <f>AVERAGE('UAS ctrl'!S276:AI276)</f>
        <v>1.5279266666666667</v>
      </c>
      <c r="AR278">
        <f>AVERAGE(expt!S276:AI276)</f>
        <v>1.4083625000000002</v>
      </c>
      <c r="AT278">
        <f>STDEV('Gal4 ctrl'!S276:AI276)/SQRT(COUNT('Gal4 ctrl'!S276:AI276))</f>
        <v>0.12779596400525756</v>
      </c>
      <c r="AU278">
        <f>STDEV('UAS ctrl'!S276:AI276)/SQRT(COUNT('UAS ctrl'!S276:AI276))</f>
        <v>0.10006803480582091</v>
      </c>
      <c r="AV278">
        <f>STDEV(expt!S276:AI276)/SQRT(COUNT(expt!S276:AI276))</f>
        <v>9.8050890498057278E-2</v>
      </c>
      <c r="AX278">
        <f>AVERAGE('Gal4 ctrl'!AZ276:BP276)</f>
        <v>1.3884072727272727</v>
      </c>
      <c r="AY278">
        <f>AVERAGE('UAS ctrl'!AZ276:BP276)</f>
        <v>1.3235841666666668</v>
      </c>
      <c r="AZ278">
        <f>AVERAGE(expt!AZ276:BP276)</f>
        <v>1.0651233333333332</v>
      </c>
      <c r="BB278">
        <f>STDEV('Gal4 ctrl'!AZ276:BP276)/SQRT(COUNT('Gal4 ctrl'!AZ276:BP276))</f>
        <v>0.16823807155927423</v>
      </c>
      <c r="BC278">
        <f>STDEV('UAS ctrl'!AZ276:BP276)/SQRT(COUNT('UAS ctrl'!AZ276:BP276))</f>
        <v>0.13403475599384959</v>
      </c>
      <c r="BD278">
        <f>STDEV(expt!AZ276:BP276)/SQRT(COUNT(expt!AZ276:BP276))</f>
        <v>7.4215143153081281E-2</v>
      </c>
      <c r="BF278">
        <f>AVERAGE('Gal4 ctrl'!CG276:CW276)</f>
        <v>1.2031363636363637</v>
      </c>
      <c r="BG278">
        <f>AVERAGE('UAS ctrl'!CG276:CW276)</f>
        <v>1.1089641666666668</v>
      </c>
      <c r="BH278">
        <f>AVERAGE(expt!CG276:CW276)</f>
        <v>0.88144750000000016</v>
      </c>
      <c r="BJ278">
        <f>STDEV('Gal4 ctrl'!CG276:CW276)/SQRT(COUNT('Gal4 ctrl'!CG276:CW276))</f>
        <v>0.1138056872142779</v>
      </c>
      <c r="BK278">
        <f>STDEV('UAS ctrl'!CG276:CW276)/SQRT(COUNT('UAS ctrl'!CG276:CW276))</f>
        <v>9.5810837848227179E-2</v>
      </c>
      <c r="BL278">
        <f>STDEV(expt!CG276:CW276)/SQRT(COUNT(expt!CG276:CW276))</f>
        <v>7.3796102489315868E-2</v>
      </c>
    </row>
    <row r="279" spans="15:64" x14ac:dyDescent="0.2">
      <c r="O279">
        <v>276</v>
      </c>
      <c r="P279">
        <f>AVERAGE('Gal4 ctrl'!C277:R277)</f>
        <v>7.0084818181818198</v>
      </c>
      <c r="Q279">
        <f>AVERAGE('UAS ctrl'!C277:R277)</f>
        <v>6.0558249999999996</v>
      </c>
      <c r="R279">
        <f>AVERAGE(expt!C277:R277)</f>
        <v>5.7361416666666676</v>
      </c>
      <c r="T279">
        <f>STDEV('Gal4 ctrl'!C277:R277)/SQRT(COUNT('Gal4 ctrl'!C277:R277))</f>
        <v>1.1010769848254904</v>
      </c>
      <c r="U279">
        <f>STDEV('UAS ctrl'!C277:R277)/SQRT(COUNT('UAS ctrl'!C277:R277))</f>
        <v>1.0176369497684776</v>
      </c>
      <c r="V279">
        <f>STDEV(expt!C277:R277)/SQRT(COUNT(expt!C277:R277))</f>
        <v>0.83254881014962989</v>
      </c>
      <c r="X279">
        <f>AVERAGE('Gal4 ctrl'!AJ277:AY277)</f>
        <v>6.0104090909090901</v>
      </c>
      <c r="Y279">
        <f>AVERAGE('UAS ctrl'!AJ277:AY277)</f>
        <v>4.9902416666666669</v>
      </c>
      <c r="Z279">
        <f>AVERAGE(expt!AJ277:AY277)</f>
        <v>3.6139116666666671</v>
      </c>
      <c r="AB279">
        <f>STDEV('Gal4 ctrl'!AJ277:AY277)/SQRT(COUNT('Gal4 ctrl'!AJ277:AY277))</f>
        <v>1.0773390558099876</v>
      </c>
      <c r="AC279">
        <f>STDEV('UAS ctrl'!AJ277:AY277)/SQRT(COUNT('UAS ctrl'!AJ277:AY277))</f>
        <v>0.83947511328628421</v>
      </c>
      <c r="AD279">
        <f>STDEV(expt!AJ277:AY277)/SQRT(COUNT(expt!AJ277:AY277))</f>
        <v>0.81238022748888883</v>
      </c>
      <c r="AF279">
        <f>AVERAGE('Gal4 ctrl'!BQ277:CF277)</f>
        <v>5.4917045454545459</v>
      </c>
      <c r="AG279">
        <f>AVERAGE('UAS ctrl'!BQ277:CF277)</f>
        <v>4.3372875000000004</v>
      </c>
      <c r="AH279">
        <f>AVERAGE(expt!BQ277:CF277)</f>
        <v>2.8261400000000001</v>
      </c>
      <c r="AJ279">
        <f>STDEV('Gal4 ctrl'!BQ277:CF277)/SQRT(COUNT('Gal4 ctrl'!BQ277:CF277))</f>
        <v>0.97929710354961241</v>
      </c>
      <c r="AK279">
        <f>STDEV('UAS ctrl'!BQ277:CF277)/SQRT(COUNT('UAS ctrl'!BQ277:CF277))</f>
        <v>0.79915667619734965</v>
      </c>
      <c r="AL279">
        <f>STDEV(expt!BQ277:CF277)/SQRT(COUNT(expt!BQ277:CF277))</f>
        <v>0.56307481824300565</v>
      </c>
      <c r="AP279">
        <f>AVERAGE('Gal4 ctrl'!S277:AI277)</f>
        <v>1.5158199999999999</v>
      </c>
      <c r="AQ279">
        <f>AVERAGE('UAS ctrl'!S277:AI277)</f>
        <v>1.4557166666666668</v>
      </c>
      <c r="AR279">
        <f>AVERAGE(expt!S277:AI277)</f>
        <v>1.4344400000000002</v>
      </c>
      <c r="AT279">
        <f>STDEV('Gal4 ctrl'!S277:AI277)/SQRT(COUNT('Gal4 ctrl'!S277:AI277))</f>
        <v>0.13876134305804588</v>
      </c>
      <c r="AU279">
        <f>STDEV('UAS ctrl'!S277:AI277)/SQRT(COUNT('UAS ctrl'!S277:AI277))</f>
        <v>8.4454028945044765E-2</v>
      </c>
      <c r="AV279">
        <f>STDEV(expt!S277:AI277)/SQRT(COUNT(expt!S277:AI277))</f>
        <v>0.10762080175882408</v>
      </c>
      <c r="AX279">
        <f>AVERAGE('Gal4 ctrl'!AZ277:BP277)</f>
        <v>1.3517954545454545</v>
      </c>
      <c r="AY279">
        <f>AVERAGE('UAS ctrl'!AZ277:BP277)</f>
        <v>1.2371766666666664</v>
      </c>
      <c r="AZ279">
        <f>AVERAGE(expt!AZ277:BP277)</f>
        <v>1.0061625000000001</v>
      </c>
      <c r="BB279">
        <f>STDEV('Gal4 ctrl'!AZ277:BP277)/SQRT(COUNT('Gal4 ctrl'!AZ277:BP277))</f>
        <v>0.15295473163571024</v>
      </c>
      <c r="BC279">
        <f>STDEV('UAS ctrl'!AZ277:BP277)/SQRT(COUNT('UAS ctrl'!AZ277:BP277))</f>
        <v>9.591902348946095E-2</v>
      </c>
      <c r="BD279">
        <f>STDEV(expt!AZ277:BP277)/SQRT(COUNT(expt!AZ277:BP277))</f>
        <v>8.6589024456047464E-2</v>
      </c>
      <c r="BF279">
        <f>AVERAGE('Gal4 ctrl'!CG277:CW277)</f>
        <v>1.2250445454545451</v>
      </c>
      <c r="BG279">
        <f>AVERAGE('UAS ctrl'!CG277:CW277)</f>
        <v>1.1197091666666668</v>
      </c>
      <c r="BH279">
        <f>AVERAGE(expt!CG277:CW277)</f>
        <v>0.9595366666666667</v>
      </c>
      <c r="BJ279">
        <f>STDEV('Gal4 ctrl'!CG277:CW277)/SQRT(COUNT('Gal4 ctrl'!CG277:CW277))</f>
        <v>0.1318293167723372</v>
      </c>
      <c r="BK279">
        <f>STDEV('UAS ctrl'!CG277:CW277)/SQRT(COUNT('UAS ctrl'!CG277:CW277))</f>
        <v>8.7664634177887973E-2</v>
      </c>
      <c r="BL279">
        <f>STDEV(expt!CG277:CW277)/SQRT(COUNT(expt!CG277:CW277))</f>
        <v>6.9166620806848655E-2</v>
      </c>
    </row>
    <row r="280" spans="15:64" x14ac:dyDescent="0.2">
      <c r="O280">
        <v>277</v>
      </c>
      <c r="P280">
        <f>AVERAGE('Gal4 ctrl'!C278:R278)</f>
        <v>7.4038727272727272</v>
      </c>
      <c r="Q280">
        <f>AVERAGE('UAS ctrl'!C278:R278)</f>
        <v>6.1301333333333332</v>
      </c>
      <c r="R280">
        <f>AVERAGE(expt!C278:R278)</f>
        <v>5.422533333333333</v>
      </c>
      <c r="T280">
        <f>STDEV('Gal4 ctrl'!C278:R278)/SQRT(COUNT('Gal4 ctrl'!C278:R278))</f>
        <v>1.1922528712934337</v>
      </c>
      <c r="U280">
        <f>STDEV('UAS ctrl'!C278:R278)/SQRT(COUNT('UAS ctrl'!C278:R278))</f>
        <v>0.85324047698503946</v>
      </c>
      <c r="V280">
        <f>STDEV(expt!C278:R278)/SQRT(COUNT(expt!C278:R278))</f>
        <v>0.77200862555368766</v>
      </c>
      <c r="X280">
        <f>AVERAGE('Gal4 ctrl'!AJ278:AY278)</f>
        <v>5.8334090909090914</v>
      </c>
      <c r="Y280">
        <f>AVERAGE('UAS ctrl'!AJ278:AY278)</f>
        <v>5.5945416666666672</v>
      </c>
      <c r="Z280">
        <f>AVERAGE(expt!AJ278:AY278)</f>
        <v>4.1872449999999999</v>
      </c>
      <c r="AB280">
        <f>STDEV('Gal4 ctrl'!AJ278:AY278)/SQRT(COUNT('Gal4 ctrl'!AJ278:AY278))</f>
        <v>1.0086487726796176</v>
      </c>
      <c r="AC280">
        <f>STDEV('UAS ctrl'!AJ278:AY278)/SQRT(COUNT('UAS ctrl'!AJ278:AY278))</f>
        <v>0.90832948212625308</v>
      </c>
      <c r="AD280">
        <f>STDEV(expt!AJ278:AY278)/SQRT(COUNT(expt!AJ278:AY278))</f>
        <v>0.96697719001684823</v>
      </c>
      <c r="AF280">
        <f>AVERAGE('Gal4 ctrl'!BQ278:CF278)</f>
        <v>5.5660572727272726</v>
      </c>
      <c r="AG280">
        <f>AVERAGE('UAS ctrl'!BQ278:CF278)</f>
        <v>4.5929450000000003</v>
      </c>
      <c r="AH280">
        <f>AVERAGE(expt!BQ278:CF278)</f>
        <v>2.7000091666666663</v>
      </c>
      <c r="AJ280">
        <f>STDEV('Gal4 ctrl'!BQ278:CF278)/SQRT(COUNT('Gal4 ctrl'!BQ278:CF278))</f>
        <v>0.9346625985145568</v>
      </c>
      <c r="AK280">
        <f>STDEV('UAS ctrl'!BQ278:CF278)/SQRT(COUNT('UAS ctrl'!BQ278:CF278))</f>
        <v>0.70111791146894498</v>
      </c>
      <c r="AL280">
        <f>STDEV(expt!BQ278:CF278)/SQRT(COUNT(expt!BQ278:CF278))</f>
        <v>0.48155595549102731</v>
      </c>
      <c r="AP280">
        <f>AVERAGE('Gal4 ctrl'!S278:AI278)</f>
        <v>1.5076109090909091</v>
      </c>
      <c r="AQ280">
        <f>AVERAGE('UAS ctrl'!S278:AI278)</f>
        <v>1.430885</v>
      </c>
      <c r="AR280">
        <f>AVERAGE(expt!S278:AI278)</f>
        <v>1.3897766666666664</v>
      </c>
      <c r="AT280">
        <f>STDEV('Gal4 ctrl'!S278:AI278)/SQRT(COUNT('Gal4 ctrl'!S278:AI278))</f>
        <v>0.13767316361226067</v>
      </c>
      <c r="AU280">
        <f>STDEV('UAS ctrl'!S278:AI278)/SQRT(COUNT('UAS ctrl'!S278:AI278))</f>
        <v>8.8973315445495402E-2</v>
      </c>
      <c r="AV280">
        <f>STDEV(expt!S278:AI278)/SQRT(COUNT(expt!S278:AI278))</f>
        <v>8.6621249399178965E-2</v>
      </c>
      <c r="AX280">
        <f>AVERAGE('Gal4 ctrl'!AZ278:BP278)</f>
        <v>1.3674972727272727</v>
      </c>
      <c r="AY280">
        <f>AVERAGE('UAS ctrl'!AZ278:BP278)</f>
        <v>1.3220691666666669</v>
      </c>
      <c r="AZ280">
        <f>AVERAGE(expt!AZ278:BP278)</f>
        <v>1.0188108333333334</v>
      </c>
      <c r="BB280">
        <f>STDEV('Gal4 ctrl'!AZ278:BP278)/SQRT(COUNT('Gal4 ctrl'!AZ278:BP278))</f>
        <v>0.15201935299697816</v>
      </c>
      <c r="BC280">
        <f>STDEV('UAS ctrl'!AZ278:BP278)/SQRT(COUNT('UAS ctrl'!AZ278:BP278))</f>
        <v>9.6748329775406372E-2</v>
      </c>
      <c r="BD280">
        <f>STDEV(expt!AZ278:BP278)/SQRT(COUNT(expt!AZ278:BP278))</f>
        <v>8.8957611811352352E-2</v>
      </c>
      <c r="BF280">
        <f>AVERAGE('Gal4 ctrl'!CG278:CW278)</f>
        <v>1.248551818181818</v>
      </c>
      <c r="BG280">
        <f>AVERAGE('UAS ctrl'!CG278:CW278)</f>
        <v>1.0943375000000002</v>
      </c>
      <c r="BH280">
        <f>AVERAGE(expt!CG278:CW278)</f>
        <v>0.82024249999999999</v>
      </c>
      <c r="BJ280">
        <f>STDEV('Gal4 ctrl'!CG278:CW278)/SQRT(COUNT('Gal4 ctrl'!CG278:CW278))</f>
        <v>0.14760788921277634</v>
      </c>
      <c r="BK280">
        <f>STDEV('UAS ctrl'!CG278:CW278)/SQRT(COUNT('UAS ctrl'!CG278:CW278))</f>
        <v>8.1503496300958073E-2</v>
      </c>
      <c r="BL280">
        <f>STDEV(expt!CG278:CW278)/SQRT(COUNT(expt!CG278:CW278))</f>
        <v>5.2801593942954653E-2</v>
      </c>
    </row>
    <row r="281" spans="15:64" x14ac:dyDescent="0.2">
      <c r="O281">
        <v>278</v>
      </c>
      <c r="P281">
        <f>AVERAGE('Gal4 ctrl'!C279:R279)</f>
        <v>6.8960272727272729</v>
      </c>
      <c r="Q281">
        <f>AVERAGE('UAS ctrl'!C279:R279)</f>
        <v>5.8604666666666674</v>
      </c>
      <c r="R281">
        <f>AVERAGE(expt!C279:R279)</f>
        <v>5.7116499999999997</v>
      </c>
      <c r="T281">
        <f>STDEV('Gal4 ctrl'!C279:R279)/SQRT(COUNT('Gal4 ctrl'!C279:R279))</f>
        <v>1.1516839792306426</v>
      </c>
      <c r="U281">
        <f>STDEV('UAS ctrl'!C279:R279)/SQRT(COUNT('UAS ctrl'!C279:R279))</f>
        <v>0.90182069140403076</v>
      </c>
      <c r="V281">
        <f>STDEV(expt!C279:R279)/SQRT(COUNT(expt!C279:R279))</f>
        <v>0.79978175929437245</v>
      </c>
      <c r="X281">
        <f>AVERAGE('Gal4 ctrl'!AJ279:AY279)</f>
        <v>5.6713600000000008</v>
      </c>
      <c r="Y281">
        <f>AVERAGE('UAS ctrl'!AJ279:AY279)</f>
        <v>4.9158683333333331</v>
      </c>
      <c r="Z281">
        <f>AVERAGE(expt!AJ279:AY279)</f>
        <v>4.1583399999999999</v>
      </c>
      <c r="AB281">
        <f>STDEV('Gal4 ctrl'!AJ279:AY279)/SQRT(COUNT('Gal4 ctrl'!AJ279:AY279))</f>
        <v>1.0750913779852302</v>
      </c>
      <c r="AC281">
        <f>STDEV('UAS ctrl'!AJ279:AY279)/SQRT(COUNT('UAS ctrl'!AJ279:AY279))</f>
        <v>0.77252944153157077</v>
      </c>
      <c r="AD281">
        <f>STDEV(expt!AJ279:AY279)/SQRT(COUNT(expt!AJ279:AY279))</f>
        <v>1.0097250902612209</v>
      </c>
      <c r="AF281">
        <f>AVERAGE('Gal4 ctrl'!BQ279:CF279)</f>
        <v>6.1068863636363639</v>
      </c>
      <c r="AG281">
        <f>AVERAGE('UAS ctrl'!BQ279:CF279)</f>
        <v>4.1269016666666678</v>
      </c>
      <c r="AH281">
        <f>AVERAGE(expt!BQ279:CF279)</f>
        <v>2.6703749999999999</v>
      </c>
      <c r="AJ281">
        <f>STDEV('Gal4 ctrl'!BQ279:CF279)/SQRT(COUNT('Gal4 ctrl'!BQ279:CF279))</f>
        <v>0.95132192567860985</v>
      </c>
      <c r="AK281">
        <f>STDEV('UAS ctrl'!BQ279:CF279)/SQRT(COUNT('UAS ctrl'!BQ279:CF279))</f>
        <v>0.66812862996925615</v>
      </c>
      <c r="AL281">
        <f>STDEV(expt!BQ279:CF279)/SQRT(COUNT(expt!BQ279:CF279))</f>
        <v>0.56017402778132941</v>
      </c>
      <c r="AP281">
        <f>AVERAGE('Gal4 ctrl'!S279:AI279)</f>
        <v>1.5554854545454546</v>
      </c>
      <c r="AQ281">
        <f>AVERAGE('UAS ctrl'!S279:AI279)</f>
        <v>1.4294100000000001</v>
      </c>
      <c r="AR281">
        <f>AVERAGE(expt!S279:AI279)</f>
        <v>1.4058708333333334</v>
      </c>
      <c r="AT281">
        <f>STDEV('Gal4 ctrl'!S279:AI279)/SQRT(COUNT('Gal4 ctrl'!S279:AI279))</f>
        <v>0.16057037179076586</v>
      </c>
      <c r="AU281">
        <f>STDEV('UAS ctrl'!S279:AI279)/SQRT(COUNT('UAS ctrl'!S279:AI279))</f>
        <v>0.10759153541956407</v>
      </c>
      <c r="AV281">
        <f>STDEV(expt!S279:AI279)/SQRT(COUNT(expt!S279:AI279))</f>
        <v>0.11575790939308672</v>
      </c>
      <c r="AX281">
        <f>AVERAGE('Gal4 ctrl'!AZ279:BP279)</f>
        <v>1.3324790909090909</v>
      </c>
      <c r="AY281">
        <f>AVERAGE('UAS ctrl'!AZ279:BP279)</f>
        <v>1.1557683333333333</v>
      </c>
      <c r="AZ281">
        <f>AVERAGE(expt!AZ279:BP279)</f>
        <v>0.97899333333333338</v>
      </c>
      <c r="BB281">
        <f>STDEV('Gal4 ctrl'!AZ279:BP279)/SQRT(COUNT('Gal4 ctrl'!AZ279:BP279))</f>
        <v>0.12815051842164171</v>
      </c>
      <c r="BC281">
        <f>STDEV('UAS ctrl'!AZ279:BP279)/SQRT(COUNT('UAS ctrl'!AZ279:BP279))</f>
        <v>6.5818073584339387E-2</v>
      </c>
      <c r="BD281">
        <f>STDEV(expt!AZ279:BP279)/SQRT(COUNT(expt!AZ279:BP279))</f>
        <v>7.0456266935632159E-2</v>
      </c>
      <c r="BF281">
        <f>AVERAGE('Gal4 ctrl'!CG279:CW279)</f>
        <v>1.2278627272727272</v>
      </c>
      <c r="BG281">
        <f>AVERAGE('UAS ctrl'!CG279:CW279)</f>
        <v>1.0841133333333335</v>
      </c>
      <c r="BH281">
        <f>AVERAGE(expt!CG279:CW279)</f>
        <v>0.86282416666666661</v>
      </c>
      <c r="BJ281">
        <f>STDEV('Gal4 ctrl'!CG279:CW279)/SQRT(COUNT('Gal4 ctrl'!CG279:CW279))</f>
        <v>0.11835616363787058</v>
      </c>
      <c r="BK281">
        <f>STDEV('UAS ctrl'!CG279:CW279)/SQRT(COUNT('UAS ctrl'!CG279:CW279))</f>
        <v>7.5562769495554669E-2</v>
      </c>
      <c r="BL281">
        <f>STDEV(expt!CG279:CW279)/SQRT(COUNT(expt!CG279:CW279))</f>
        <v>4.318431053579562E-2</v>
      </c>
    </row>
    <row r="282" spans="15:64" x14ac:dyDescent="0.2">
      <c r="O282">
        <v>279</v>
      </c>
      <c r="P282">
        <f>AVERAGE('Gal4 ctrl'!C280:R280)</f>
        <v>6.6417818181818173</v>
      </c>
      <c r="Q282">
        <f>AVERAGE('UAS ctrl'!C280:R280)</f>
        <v>5.763841666666667</v>
      </c>
      <c r="R282">
        <f>AVERAGE(expt!C280:R280)</f>
        <v>5.849050000000001</v>
      </c>
      <c r="T282">
        <f>STDEV('Gal4 ctrl'!C280:R280)/SQRT(COUNT('Gal4 ctrl'!C280:R280))</f>
        <v>1.1569461551718572</v>
      </c>
      <c r="U282">
        <f>STDEV('UAS ctrl'!C280:R280)/SQRT(COUNT('UAS ctrl'!C280:R280))</f>
        <v>0.7527582806986276</v>
      </c>
      <c r="V282">
        <f>STDEV(expt!C280:R280)/SQRT(COUNT(expt!C280:R280))</f>
        <v>1.0395155102185092</v>
      </c>
      <c r="X282">
        <f>AVERAGE('Gal4 ctrl'!AJ280:AY280)</f>
        <v>5.4064400000000008</v>
      </c>
      <c r="Y282">
        <f>AVERAGE('UAS ctrl'!AJ280:AY280)</f>
        <v>4.3846749999999997</v>
      </c>
      <c r="Z282">
        <f>AVERAGE(expt!AJ280:AY280)</f>
        <v>4.2545116666666667</v>
      </c>
      <c r="AB282">
        <f>STDEV('Gal4 ctrl'!AJ280:AY280)/SQRT(COUNT('Gal4 ctrl'!AJ280:AY280))</f>
        <v>0.99411692760230841</v>
      </c>
      <c r="AC282">
        <f>STDEV('UAS ctrl'!AJ280:AY280)/SQRT(COUNT('UAS ctrl'!AJ280:AY280))</f>
        <v>0.69923453679232839</v>
      </c>
      <c r="AD282">
        <f>STDEV(expt!AJ280:AY280)/SQRT(COUNT(expt!AJ280:AY280))</f>
        <v>0.95586044343591559</v>
      </c>
      <c r="AF282">
        <f>AVERAGE('Gal4 ctrl'!BQ280:CF280)</f>
        <v>5.4667027272727271</v>
      </c>
      <c r="AG282">
        <f>AVERAGE('UAS ctrl'!BQ280:CF280)</f>
        <v>4.0112999999999994</v>
      </c>
      <c r="AH282">
        <f>AVERAGE(expt!BQ280:CF280)</f>
        <v>2.7592733333333332</v>
      </c>
      <c r="AJ282">
        <f>STDEV('Gal4 ctrl'!BQ280:CF280)/SQRT(COUNT('Gal4 ctrl'!BQ280:CF280))</f>
        <v>1.0436730450272864</v>
      </c>
      <c r="AK282">
        <f>STDEV('UAS ctrl'!BQ280:CF280)/SQRT(COUNT('UAS ctrl'!BQ280:CF280))</f>
        <v>0.61897692704342477</v>
      </c>
      <c r="AL282">
        <f>STDEV(expt!BQ280:CF280)/SQRT(COUNT(expt!BQ280:CF280))</f>
        <v>0.60229895594113192</v>
      </c>
      <c r="AP282">
        <f>AVERAGE('Gal4 ctrl'!S280:AI280)</f>
        <v>1.4341245454545455</v>
      </c>
      <c r="AQ282">
        <f>AVERAGE('UAS ctrl'!S280:AI280)</f>
        <v>1.5038024999999999</v>
      </c>
      <c r="AR282">
        <f>AVERAGE(expt!S280:AI280)</f>
        <v>1.2477599999999998</v>
      </c>
      <c r="AT282">
        <f>STDEV('Gal4 ctrl'!S280:AI280)/SQRT(COUNT('Gal4 ctrl'!S280:AI280))</f>
        <v>0.13925283793004081</v>
      </c>
      <c r="AU282">
        <f>STDEV('UAS ctrl'!S280:AI280)/SQRT(COUNT('UAS ctrl'!S280:AI280))</f>
        <v>0.12410742262936798</v>
      </c>
      <c r="AV282">
        <f>STDEV(expt!S280:AI280)/SQRT(COUNT(expt!S280:AI280))</f>
        <v>9.7927693981247482E-2</v>
      </c>
      <c r="AX282">
        <f>AVERAGE('Gal4 ctrl'!AZ280:BP280)</f>
        <v>1.3141727272727273</v>
      </c>
      <c r="AY282">
        <f>AVERAGE('UAS ctrl'!AZ280:BP280)</f>
        <v>1.2114958333333334</v>
      </c>
      <c r="AZ282">
        <f>AVERAGE(expt!AZ280:BP280)</f>
        <v>1.0861466666666668</v>
      </c>
      <c r="BB282">
        <f>STDEV('Gal4 ctrl'!AZ280:BP280)/SQRT(COUNT('Gal4 ctrl'!AZ280:BP280))</f>
        <v>0.13119712932759503</v>
      </c>
      <c r="BC282">
        <f>STDEV('UAS ctrl'!AZ280:BP280)/SQRT(COUNT('UAS ctrl'!AZ280:BP280))</f>
        <v>0.10466351698931783</v>
      </c>
      <c r="BD282">
        <f>STDEV(expt!AZ280:BP280)/SQRT(COUNT(expt!AZ280:BP280))</f>
        <v>9.9322146621969143E-2</v>
      </c>
      <c r="BF282">
        <f>AVERAGE('Gal4 ctrl'!CG280:CW280)</f>
        <v>1.1980063636363638</v>
      </c>
      <c r="BG282">
        <f>AVERAGE('UAS ctrl'!CG280:CW280)</f>
        <v>1.0886758333333335</v>
      </c>
      <c r="BH282">
        <f>AVERAGE(expt!CG280:CW280)</f>
        <v>0.91916249999999999</v>
      </c>
      <c r="BJ282">
        <f>STDEV('Gal4 ctrl'!CG280:CW280)/SQRT(COUNT('Gal4 ctrl'!CG280:CW280))</f>
        <v>0.11913015969764638</v>
      </c>
      <c r="BK282">
        <f>STDEV('UAS ctrl'!CG280:CW280)/SQRT(COUNT('UAS ctrl'!CG280:CW280))</f>
        <v>8.5628544434122614E-2</v>
      </c>
      <c r="BL282">
        <f>STDEV(expt!CG280:CW280)/SQRT(COUNT(expt!CG280:CW280))</f>
        <v>8.8796547913764817E-2</v>
      </c>
    </row>
    <row r="283" spans="15:64" x14ac:dyDescent="0.2">
      <c r="O283">
        <v>280</v>
      </c>
      <c r="P283">
        <f>AVERAGE('Gal4 ctrl'!C281:R281)</f>
        <v>6.636318181818182</v>
      </c>
      <c r="Q283">
        <f>AVERAGE('UAS ctrl'!C281:R281)</f>
        <v>5.8270749999999998</v>
      </c>
      <c r="R283">
        <f>AVERAGE(expt!C281:R281)</f>
        <v>5.435859166666666</v>
      </c>
      <c r="T283">
        <f>STDEV('Gal4 ctrl'!C281:R281)/SQRT(COUNT('Gal4 ctrl'!C281:R281))</f>
        <v>1.2206999009374748</v>
      </c>
      <c r="U283">
        <f>STDEV('UAS ctrl'!C281:R281)/SQRT(COUNT('UAS ctrl'!C281:R281))</f>
        <v>0.77754717455296829</v>
      </c>
      <c r="V283">
        <f>STDEV(expt!C281:R281)/SQRT(COUNT(expt!C281:R281))</f>
        <v>0.80669724238051776</v>
      </c>
      <c r="X283">
        <f>AVERAGE('Gal4 ctrl'!AJ281:AY281)</f>
        <v>5.8594881818181825</v>
      </c>
      <c r="Y283">
        <f>AVERAGE('UAS ctrl'!AJ281:AY281)</f>
        <v>4.682783333333334</v>
      </c>
      <c r="Z283">
        <f>AVERAGE(expt!AJ281:AY281)</f>
        <v>4.4937033333333334</v>
      </c>
      <c r="AB283">
        <f>STDEV('Gal4 ctrl'!AJ281:AY281)/SQRT(COUNT('Gal4 ctrl'!AJ281:AY281))</f>
        <v>0.94872915841697236</v>
      </c>
      <c r="AC283">
        <f>STDEV('UAS ctrl'!AJ281:AY281)/SQRT(COUNT('UAS ctrl'!AJ281:AY281))</f>
        <v>0.7585575903341385</v>
      </c>
      <c r="AD283">
        <f>STDEV(expt!AJ281:AY281)/SQRT(COUNT(expt!AJ281:AY281))</f>
        <v>0.9849858512345866</v>
      </c>
      <c r="AF283">
        <f>AVERAGE('Gal4 ctrl'!BQ281:CF281)</f>
        <v>5.483506363636363</v>
      </c>
      <c r="AG283">
        <f>AVERAGE('UAS ctrl'!BQ281:CF281)</f>
        <v>4.6842933333333336</v>
      </c>
      <c r="AH283">
        <f>AVERAGE(expt!BQ281:CF281)</f>
        <v>2.5248658333333336</v>
      </c>
      <c r="AJ283">
        <f>STDEV('Gal4 ctrl'!BQ281:CF281)/SQRT(COUNT('Gal4 ctrl'!BQ281:CF281))</f>
        <v>0.99763789848573903</v>
      </c>
      <c r="AK283">
        <f>STDEV('UAS ctrl'!BQ281:CF281)/SQRT(COUNT('UAS ctrl'!BQ281:CF281))</f>
        <v>0.70717920062882267</v>
      </c>
      <c r="AL283">
        <f>STDEV(expt!BQ281:CF281)/SQRT(COUNT(expt!BQ281:CF281))</f>
        <v>0.60996264949915413</v>
      </c>
      <c r="AP283">
        <f>AVERAGE('Gal4 ctrl'!S281:AI281)</f>
        <v>1.3462818181818181</v>
      </c>
      <c r="AQ283">
        <f>AVERAGE('UAS ctrl'!S281:AI281)</f>
        <v>1.4697866666666668</v>
      </c>
      <c r="AR283">
        <f>AVERAGE(expt!S281:AI281)</f>
        <v>1.3958625</v>
      </c>
      <c r="AT283">
        <f>STDEV('Gal4 ctrl'!S281:AI281)/SQRT(COUNT('Gal4 ctrl'!S281:AI281))</f>
        <v>0.12222800373086805</v>
      </c>
      <c r="AU283">
        <f>STDEV('UAS ctrl'!S281:AI281)/SQRT(COUNT('UAS ctrl'!S281:AI281))</f>
        <v>0.11045899292122685</v>
      </c>
      <c r="AV283">
        <f>STDEV(expt!S281:AI281)/SQRT(COUNT(expt!S281:AI281))</f>
        <v>0.11095416480722183</v>
      </c>
      <c r="AX283">
        <f>AVERAGE('Gal4 ctrl'!AZ281:BP281)</f>
        <v>1.3354345454545458</v>
      </c>
      <c r="AY283">
        <f>AVERAGE('UAS ctrl'!AZ281:BP281)</f>
        <v>1.1994975000000001</v>
      </c>
      <c r="AZ283">
        <f>AVERAGE(expt!AZ281:BP281)</f>
        <v>1.0663116666666668</v>
      </c>
      <c r="BB283">
        <f>STDEV('Gal4 ctrl'!AZ281:BP281)/SQRT(COUNT('Gal4 ctrl'!AZ281:BP281))</f>
        <v>0.17306779418568161</v>
      </c>
      <c r="BC283">
        <f>STDEV('UAS ctrl'!AZ281:BP281)/SQRT(COUNT('UAS ctrl'!AZ281:BP281))</f>
        <v>9.2142223796965003E-2</v>
      </c>
      <c r="BD283">
        <f>STDEV(expt!AZ281:BP281)/SQRT(COUNT(expt!AZ281:BP281))</f>
        <v>8.137311596137034E-2</v>
      </c>
      <c r="BF283">
        <f>AVERAGE('Gal4 ctrl'!CG281:CW281)</f>
        <v>1.2351245454545454</v>
      </c>
      <c r="BG283">
        <f>AVERAGE('UAS ctrl'!CG281:CW281)</f>
        <v>1.0962258333333335</v>
      </c>
      <c r="BH283">
        <f>AVERAGE(expt!CG281:CW281)</f>
        <v>0.81001833333333317</v>
      </c>
      <c r="BJ283">
        <f>STDEV('Gal4 ctrl'!CG281:CW281)/SQRT(COUNT('Gal4 ctrl'!CG281:CW281))</f>
        <v>0.12224560358232367</v>
      </c>
      <c r="BK283">
        <f>STDEV('UAS ctrl'!CG281:CW281)/SQRT(COUNT('UAS ctrl'!CG281:CW281))</f>
        <v>8.7713698659403219E-2</v>
      </c>
      <c r="BL283">
        <f>STDEV(expt!CG281:CW281)/SQRT(COUNT(expt!CG281:CW281))</f>
        <v>5.0851578859213147E-2</v>
      </c>
    </row>
    <row r="284" spans="15:64" x14ac:dyDescent="0.2">
      <c r="O284">
        <v>281</v>
      </c>
      <c r="P284">
        <f>AVERAGE('Gal4 ctrl'!C282:R282)</f>
        <v>6.3583727272727284</v>
      </c>
      <c r="Q284">
        <f>AVERAGE('UAS ctrl'!C282:R282)</f>
        <v>5.5529749999999991</v>
      </c>
      <c r="R284">
        <f>AVERAGE(expt!C282:R282)</f>
        <v>5.342248333333333</v>
      </c>
      <c r="T284">
        <f>STDEV('Gal4 ctrl'!C282:R282)/SQRT(COUNT('Gal4 ctrl'!C282:R282))</f>
        <v>1.1757555338891978</v>
      </c>
      <c r="U284">
        <f>STDEV('UAS ctrl'!C282:R282)/SQRT(COUNT('UAS ctrl'!C282:R282))</f>
        <v>0.91398779069202707</v>
      </c>
      <c r="V284">
        <f>STDEV(expt!C282:R282)/SQRT(COUNT(expt!C282:R282))</f>
        <v>0.76219867067486791</v>
      </c>
      <c r="X284">
        <f>AVERAGE('Gal4 ctrl'!AJ282:AY282)</f>
        <v>6.2409772727272728</v>
      </c>
      <c r="Y284">
        <f>AVERAGE('UAS ctrl'!AJ282:AY282)</f>
        <v>4.3404666666666669</v>
      </c>
      <c r="Z284">
        <f>AVERAGE(expt!AJ282:AY282)</f>
        <v>4.1646624999999995</v>
      </c>
      <c r="AB284">
        <f>STDEV('Gal4 ctrl'!AJ282:AY282)/SQRT(COUNT('Gal4 ctrl'!AJ282:AY282))</f>
        <v>1.1690006420280457</v>
      </c>
      <c r="AC284">
        <f>STDEV('UAS ctrl'!AJ282:AY282)/SQRT(COUNT('UAS ctrl'!AJ282:AY282))</f>
        <v>0.67438509852391526</v>
      </c>
      <c r="AD284">
        <f>STDEV(expt!AJ282:AY282)/SQRT(COUNT(expt!AJ282:AY282))</f>
        <v>1.088205206098086</v>
      </c>
      <c r="AF284">
        <f>AVERAGE('Gal4 ctrl'!BQ282:CF282)</f>
        <v>5.8632800000000005</v>
      </c>
      <c r="AG284">
        <f>AVERAGE('UAS ctrl'!BQ282:CF282)</f>
        <v>4.0673841666666659</v>
      </c>
      <c r="AH284">
        <f>AVERAGE(expt!BQ282:CF282)</f>
        <v>2.2720950000000002</v>
      </c>
      <c r="AJ284">
        <f>STDEV('Gal4 ctrl'!BQ282:CF282)/SQRT(COUNT('Gal4 ctrl'!BQ282:CF282))</f>
        <v>0.94520534936738854</v>
      </c>
      <c r="AK284">
        <f>STDEV('UAS ctrl'!BQ282:CF282)/SQRT(COUNT('UAS ctrl'!BQ282:CF282))</f>
        <v>0.62694398374232363</v>
      </c>
      <c r="AL284">
        <f>STDEV(expt!BQ282:CF282)/SQRT(COUNT(expt!BQ282:CF282))</f>
        <v>0.50753936351819506</v>
      </c>
      <c r="AP284">
        <f>AVERAGE('Gal4 ctrl'!S282:AI282)</f>
        <v>1.3978609090909091</v>
      </c>
      <c r="AQ284">
        <f>AVERAGE('UAS ctrl'!S282:AI282)</f>
        <v>1.4742383333333333</v>
      </c>
      <c r="AR284">
        <f>AVERAGE(expt!S282:AI282)</f>
        <v>1.3401333333333332</v>
      </c>
      <c r="AT284">
        <f>STDEV('Gal4 ctrl'!S282:AI282)/SQRT(COUNT('Gal4 ctrl'!S282:AI282))</f>
        <v>0.11588599225457114</v>
      </c>
      <c r="AU284">
        <f>STDEV('UAS ctrl'!S282:AI282)/SQRT(COUNT('UAS ctrl'!S282:AI282))</f>
        <v>0.13091118334773796</v>
      </c>
      <c r="AV284">
        <f>STDEV(expt!S282:AI282)/SQRT(COUNT(expt!S282:AI282))</f>
        <v>0.11660272639188253</v>
      </c>
      <c r="AX284">
        <f>AVERAGE('Gal4 ctrl'!AZ282:BP282)</f>
        <v>1.3500363636363635</v>
      </c>
      <c r="AY284">
        <f>AVERAGE('UAS ctrl'!AZ282:BP282)</f>
        <v>1.2353899999999998</v>
      </c>
      <c r="AZ284">
        <f>AVERAGE(expt!AZ282:BP282)</f>
        <v>1.0187033333333335</v>
      </c>
      <c r="BB284">
        <f>STDEV('Gal4 ctrl'!AZ282:BP282)/SQRT(COUNT('Gal4 ctrl'!AZ282:BP282))</f>
        <v>0.14869209447269777</v>
      </c>
      <c r="BC284">
        <f>STDEV('UAS ctrl'!AZ282:BP282)/SQRT(COUNT('UAS ctrl'!AZ282:BP282))</f>
        <v>9.0552545176150814E-2</v>
      </c>
      <c r="BD284">
        <f>STDEV(expt!AZ282:BP282)/SQRT(COUNT(expt!AZ282:BP282))</f>
        <v>8.4609213073214715E-2</v>
      </c>
      <c r="BF284">
        <f>AVERAGE('Gal4 ctrl'!CG282:CW282)</f>
        <v>1.2011609090909092</v>
      </c>
      <c r="BG284">
        <f>AVERAGE('UAS ctrl'!CG282:CW282)</f>
        <v>1.1018908333333333</v>
      </c>
      <c r="BH284">
        <f>AVERAGE(expt!CG282:CW282)</f>
        <v>0.83456583333333334</v>
      </c>
      <c r="BJ284">
        <f>STDEV('Gal4 ctrl'!CG282:CW282)/SQRT(COUNT('Gal4 ctrl'!CG282:CW282))</f>
        <v>0.10887189361358732</v>
      </c>
      <c r="BK284">
        <f>STDEV('UAS ctrl'!CG282:CW282)/SQRT(COUNT('UAS ctrl'!CG282:CW282))</f>
        <v>9.3655271636144066E-2</v>
      </c>
      <c r="BL284">
        <f>STDEV(expt!CG282:CW282)/SQRT(COUNT(expt!CG282:CW282))</f>
        <v>7.9069964228641668E-2</v>
      </c>
    </row>
    <row r="285" spans="15:64" x14ac:dyDescent="0.2">
      <c r="O285">
        <v>282</v>
      </c>
      <c r="P285">
        <f>AVERAGE('Gal4 ctrl'!C283:R283)</f>
        <v>6.4542636363636356</v>
      </c>
      <c r="Q285">
        <f>AVERAGE('UAS ctrl'!C283:R283)</f>
        <v>5.1499083333333333</v>
      </c>
      <c r="R285">
        <f>AVERAGE(expt!C283:R283)</f>
        <v>5.1981674999999994</v>
      </c>
      <c r="T285">
        <f>STDEV('Gal4 ctrl'!C283:R283)/SQRT(COUNT('Gal4 ctrl'!C283:R283))</f>
        <v>1.3302212876929185</v>
      </c>
      <c r="U285">
        <f>STDEV('UAS ctrl'!C283:R283)/SQRT(COUNT('UAS ctrl'!C283:R283))</f>
        <v>0.67167420013727697</v>
      </c>
      <c r="V285">
        <f>STDEV(expt!C283:R283)/SQRT(COUNT(expt!C283:R283))</f>
        <v>0.88966454653384963</v>
      </c>
      <c r="X285">
        <f>AVERAGE('Gal4 ctrl'!AJ283:AY283)</f>
        <v>6.5718800000000011</v>
      </c>
      <c r="Y285">
        <f>AVERAGE('UAS ctrl'!AJ283:AY283)</f>
        <v>4.722008333333334</v>
      </c>
      <c r="Z285">
        <f>AVERAGE(expt!AJ283:AY283)</f>
        <v>3.9517633333333335</v>
      </c>
      <c r="AB285">
        <f>STDEV('Gal4 ctrl'!AJ283:AY283)/SQRT(COUNT('Gal4 ctrl'!AJ283:AY283))</f>
        <v>1.1818341549549927</v>
      </c>
      <c r="AC285">
        <f>STDEV('UAS ctrl'!AJ283:AY283)/SQRT(COUNT('UAS ctrl'!AJ283:AY283))</f>
        <v>0.82154387961328645</v>
      </c>
      <c r="AD285">
        <f>STDEV(expt!AJ283:AY283)/SQRT(COUNT(expt!AJ283:AY283))</f>
        <v>0.94428328315177723</v>
      </c>
      <c r="AF285">
        <f>AVERAGE('Gal4 ctrl'!BQ283:CF283)</f>
        <v>5.9332236363636364</v>
      </c>
      <c r="AG285">
        <f>AVERAGE('UAS ctrl'!BQ283:CF283)</f>
        <v>3.6889233333333333</v>
      </c>
      <c r="AH285">
        <f>AVERAGE(expt!BQ283:CF283)</f>
        <v>2.5910116666666667</v>
      </c>
      <c r="AJ285">
        <f>STDEV('Gal4 ctrl'!BQ283:CF283)/SQRT(COUNT('Gal4 ctrl'!BQ283:CF283))</f>
        <v>1.1117505469117959</v>
      </c>
      <c r="AK285">
        <f>STDEV('UAS ctrl'!BQ283:CF283)/SQRT(COUNT('UAS ctrl'!BQ283:CF283))</f>
        <v>0.59840482906936443</v>
      </c>
      <c r="AL285">
        <f>STDEV(expt!BQ283:CF283)/SQRT(COUNT(expt!BQ283:CF283))</f>
        <v>0.61716918514224395</v>
      </c>
      <c r="AP285">
        <f>AVERAGE('Gal4 ctrl'!S283:AI283)</f>
        <v>1.4817154545454547</v>
      </c>
      <c r="AQ285">
        <f>AVERAGE('UAS ctrl'!S283:AI283)</f>
        <v>1.4171275000000001</v>
      </c>
      <c r="AR285">
        <f>AVERAGE(expt!S283:AI283)</f>
        <v>1.3540291666666666</v>
      </c>
      <c r="AT285">
        <f>STDEV('Gal4 ctrl'!S283:AI283)/SQRT(COUNT('Gal4 ctrl'!S283:AI283))</f>
        <v>0.14727617159215844</v>
      </c>
      <c r="AU285">
        <f>STDEV('UAS ctrl'!S283:AI283)/SQRT(COUNT('UAS ctrl'!S283:AI283))</f>
        <v>0.1476912026119947</v>
      </c>
      <c r="AV285">
        <f>STDEV(expt!S283:AI283)/SQRT(COUNT(expt!S283:AI283))</f>
        <v>0.10966487114302211</v>
      </c>
      <c r="AX285">
        <f>AVERAGE('Gal4 ctrl'!AZ283:BP283)</f>
        <v>1.3568099999999998</v>
      </c>
      <c r="AY285">
        <f>AVERAGE('UAS ctrl'!AZ283:BP283)</f>
        <v>1.2182950000000001</v>
      </c>
      <c r="AZ285">
        <f>AVERAGE(expt!AZ283:BP283)</f>
        <v>1.10836</v>
      </c>
      <c r="BB285">
        <f>STDEV('Gal4 ctrl'!AZ283:BP283)/SQRT(COUNT('Gal4 ctrl'!AZ283:BP283))</f>
        <v>0.14549601769620563</v>
      </c>
      <c r="BC285">
        <f>STDEV('UAS ctrl'!AZ283:BP283)/SQRT(COUNT('UAS ctrl'!AZ283:BP283))</f>
        <v>8.3935065599075945E-2</v>
      </c>
      <c r="BD285">
        <f>STDEV(expt!AZ283:BP283)/SQRT(COUNT(expt!AZ283:BP283))</f>
        <v>9.5611477241505968E-2</v>
      </c>
      <c r="BF285">
        <f>AVERAGE('Gal4 ctrl'!CG283:CW283)</f>
        <v>1.1772909090909092</v>
      </c>
      <c r="BG285">
        <f>AVERAGE('UAS ctrl'!CG283:CW283)</f>
        <v>1.1118224999999999</v>
      </c>
      <c r="BH285">
        <f>AVERAGE(expt!CG283:CW283)</f>
        <v>0.87613166666666642</v>
      </c>
      <c r="BJ285">
        <f>STDEV('Gal4 ctrl'!CG283:CW283)/SQRT(COUNT('Gal4 ctrl'!CG283:CW283))</f>
        <v>9.4879366608863758E-2</v>
      </c>
      <c r="BK285">
        <f>STDEV('UAS ctrl'!CG283:CW283)/SQRT(COUNT('UAS ctrl'!CG283:CW283))</f>
        <v>9.2366551855661297E-2</v>
      </c>
      <c r="BL285">
        <f>STDEV(expt!CG283:CW283)/SQRT(COUNT(expt!CG283:CW283))</f>
        <v>8.3088909014757503E-2</v>
      </c>
    </row>
    <row r="286" spans="15:64" x14ac:dyDescent="0.2">
      <c r="O286">
        <v>283</v>
      </c>
      <c r="P286">
        <f>AVERAGE('Gal4 ctrl'!C284:R284)</f>
        <v>6.4995790909090916</v>
      </c>
      <c r="Q286">
        <f>AVERAGE('UAS ctrl'!C284:R284)</f>
        <v>5.3891166666666663</v>
      </c>
      <c r="R286">
        <f>AVERAGE(expt!C284:R284)</f>
        <v>5.1146883333333335</v>
      </c>
      <c r="T286">
        <f>STDEV('Gal4 ctrl'!C284:R284)/SQRT(COUNT('Gal4 ctrl'!C284:R284))</f>
        <v>1.2277614573912032</v>
      </c>
      <c r="U286">
        <f>STDEV('UAS ctrl'!C284:R284)/SQRT(COUNT('UAS ctrl'!C284:R284))</f>
        <v>0.90603839521905005</v>
      </c>
      <c r="V286">
        <f>STDEV(expt!C284:R284)/SQRT(COUNT(expt!C284:R284))</f>
        <v>0.86006935820548225</v>
      </c>
      <c r="X286">
        <f>AVERAGE('Gal4 ctrl'!AJ284:AY284)</f>
        <v>6.2068763636363631</v>
      </c>
      <c r="Y286">
        <f>AVERAGE('UAS ctrl'!AJ284:AY284)</f>
        <v>4.3502666666666672</v>
      </c>
      <c r="Z286">
        <f>AVERAGE(expt!AJ284:AY284)</f>
        <v>4.4826066666666664</v>
      </c>
      <c r="AB286">
        <f>STDEV('Gal4 ctrl'!AJ284:AY284)/SQRT(COUNT('Gal4 ctrl'!AJ284:AY284))</f>
        <v>1.187548220438972</v>
      </c>
      <c r="AC286">
        <f>STDEV('UAS ctrl'!AJ284:AY284)/SQRT(COUNT('UAS ctrl'!AJ284:AY284))</f>
        <v>0.94252336666905601</v>
      </c>
      <c r="AD286">
        <f>STDEV(expt!AJ284:AY284)/SQRT(COUNT(expt!AJ284:AY284))</f>
        <v>1.0391150967466831</v>
      </c>
      <c r="AF286">
        <f>AVERAGE('Gal4 ctrl'!BQ284:CF284)</f>
        <v>5.9027445454545449</v>
      </c>
      <c r="AG286">
        <f>AVERAGE('UAS ctrl'!BQ284:CF284)</f>
        <v>3.5450158333333337</v>
      </c>
      <c r="AH286">
        <f>AVERAGE(expt!BQ284:CF284)</f>
        <v>2.6164266666666669</v>
      </c>
      <c r="AJ286">
        <f>STDEV('Gal4 ctrl'!BQ284:CF284)/SQRT(COUNT('Gal4 ctrl'!BQ284:CF284))</f>
        <v>1.0072011884076355</v>
      </c>
      <c r="AK286">
        <f>STDEV('UAS ctrl'!BQ284:CF284)/SQRT(COUNT('UAS ctrl'!BQ284:CF284))</f>
        <v>0.63456722960381295</v>
      </c>
      <c r="AL286">
        <f>STDEV(expt!BQ284:CF284)/SQRT(COUNT(expt!BQ284:CF284))</f>
        <v>0.62826732294405763</v>
      </c>
      <c r="AP286">
        <f>AVERAGE('Gal4 ctrl'!S284:AI284)</f>
        <v>1.5040145454545455</v>
      </c>
      <c r="AQ286">
        <f>AVERAGE('UAS ctrl'!S284:AI284)</f>
        <v>1.4826891666666666</v>
      </c>
      <c r="AR286">
        <f>AVERAGE(expt!S284:AI284)</f>
        <v>1.2954258333333335</v>
      </c>
      <c r="AT286">
        <f>STDEV('Gal4 ctrl'!S284:AI284)/SQRT(COUNT('Gal4 ctrl'!S284:AI284))</f>
        <v>0.16914137248501832</v>
      </c>
      <c r="AU286">
        <f>STDEV('UAS ctrl'!S284:AI284)/SQRT(COUNT('UAS ctrl'!S284:AI284))</f>
        <v>0.11954573332727145</v>
      </c>
      <c r="AV286">
        <f>STDEV(expt!S284:AI284)/SQRT(COUNT(expt!S284:AI284))</f>
        <v>0.10539199363284943</v>
      </c>
      <c r="AX286">
        <f>AVERAGE('Gal4 ctrl'!AZ284:BP284)</f>
        <v>1.2971063636363636</v>
      </c>
      <c r="AY286">
        <f>AVERAGE('UAS ctrl'!AZ284:BP284)</f>
        <v>1.1606783333333333</v>
      </c>
      <c r="AZ286">
        <f>AVERAGE(expt!AZ284:BP284)</f>
        <v>1.1716258333333334</v>
      </c>
      <c r="BB286">
        <f>STDEV('Gal4 ctrl'!AZ284:BP284)/SQRT(COUNT('Gal4 ctrl'!AZ284:BP284))</f>
        <v>0.13166724923266174</v>
      </c>
      <c r="BC286">
        <f>STDEV('UAS ctrl'!AZ284:BP284)/SQRT(COUNT('UAS ctrl'!AZ284:BP284))</f>
        <v>7.4826534406336451E-2</v>
      </c>
      <c r="BD286">
        <f>STDEV(expt!AZ284:BP284)/SQRT(COUNT(expt!AZ284:BP284))</f>
        <v>0.12782677127161099</v>
      </c>
      <c r="BF286">
        <f>AVERAGE('Gal4 ctrl'!CG284:CW284)</f>
        <v>1.1591345454545452</v>
      </c>
      <c r="BG286">
        <f>AVERAGE('UAS ctrl'!CG284:CW284)</f>
        <v>1.0709466666666667</v>
      </c>
      <c r="BH286">
        <f>AVERAGE(expt!CG284:CW284)</f>
        <v>0.85787083333333325</v>
      </c>
      <c r="BJ286">
        <f>STDEV('Gal4 ctrl'!CG284:CW284)/SQRT(COUNT('Gal4 ctrl'!CG284:CW284))</f>
        <v>9.9073814542158009E-2</v>
      </c>
      <c r="BK286">
        <f>STDEV('UAS ctrl'!CG284:CW284)/SQRT(COUNT('UAS ctrl'!CG284:CW284))</f>
        <v>9.7567171813354253E-2</v>
      </c>
      <c r="BL286">
        <f>STDEV(expt!CG284:CW284)/SQRT(COUNT(expt!CG284:CW284))</f>
        <v>6.8288314003805445E-2</v>
      </c>
    </row>
    <row r="287" spans="15:64" x14ac:dyDescent="0.2">
      <c r="O287">
        <v>284</v>
      </c>
      <c r="P287">
        <f>AVERAGE('Gal4 ctrl'!C285:R285)</f>
        <v>6.1566454545454548</v>
      </c>
      <c r="Q287">
        <f>AVERAGE('UAS ctrl'!C285:R285)</f>
        <v>5.825216666666666</v>
      </c>
      <c r="R287">
        <f>AVERAGE(expt!C285:R285)</f>
        <v>5.175230833333333</v>
      </c>
      <c r="T287">
        <f>STDEV('Gal4 ctrl'!C285:R285)/SQRT(COUNT('Gal4 ctrl'!C285:R285))</f>
        <v>1.2117979959445417</v>
      </c>
      <c r="U287">
        <f>STDEV('UAS ctrl'!C285:R285)/SQRT(COUNT('UAS ctrl'!C285:R285))</f>
        <v>0.71694828823636325</v>
      </c>
      <c r="V287">
        <f>STDEV(expt!C285:R285)/SQRT(COUNT(expt!C285:R285))</f>
        <v>1.0484688841624035</v>
      </c>
      <c r="X287">
        <f>AVERAGE('Gal4 ctrl'!AJ285:AY285)</f>
        <v>5.9607181818181809</v>
      </c>
      <c r="Y287">
        <f>AVERAGE('UAS ctrl'!AJ285:AY285)</f>
        <v>4.8288166666666656</v>
      </c>
      <c r="Z287">
        <f>AVERAGE(expt!AJ285:AY285)</f>
        <v>4.6084874999999998</v>
      </c>
      <c r="AB287">
        <f>STDEV('Gal4 ctrl'!AJ285:AY285)/SQRT(COUNT('Gal4 ctrl'!AJ285:AY285))</f>
        <v>1.154189660774108</v>
      </c>
      <c r="AC287">
        <f>STDEV('UAS ctrl'!AJ285:AY285)/SQRT(COUNT('UAS ctrl'!AJ285:AY285))</f>
        <v>0.97957339027989376</v>
      </c>
      <c r="AD287">
        <f>STDEV(expt!AJ285:AY285)/SQRT(COUNT(expt!AJ285:AY285))</f>
        <v>1.1096580110987546</v>
      </c>
      <c r="AF287">
        <f>AVERAGE('Gal4 ctrl'!BQ285:CF285)</f>
        <v>5.5576972727272711</v>
      </c>
      <c r="AG287">
        <f>AVERAGE('UAS ctrl'!BQ285:CF285)</f>
        <v>3.7738</v>
      </c>
      <c r="AH287">
        <f>AVERAGE(expt!BQ285:CF285)</f>
        <v>2.3790058333333333</v>
      </c>
      <c r="AJ287">
        <f>STDEV('Gal4 ctrl'!BQ285:CF285)/SQRT(COUNT('Gal4 ctrl'!BQ285:CF285))</f>
        <v>0.98242737660264134</v>
      </c>
      <c r="AK287">
        <f>STDEV('UAS ctrl'!BQ285:CF285)/SQRT(COUNT('UAS ctrl'!BQ285:CF285))</f>
        <v>0.65907913145171837</v>
      </c>
      <c r="AL287">
        <f>STDEV(expt!BQ285:CF285)/SQRT(COUNT(expt!BQ285:CF285))</f>
        <v>0.50558908807548208</v>
      </c>
      <c r="AP287">
        <f>AVERAGE('Gal4 ctrl'!S285:AI285)</f>
        <v>1.5311636363636365</v>
      </c>
      <c r="AQ287">
        <f>AVERAGE('UAS ctrl'!S285:AI285)</f>
        <v>1.4504999999999999</v>
      </c>
      <c r="AR287">
        <f>AVERAGE(expt!S285:AI285)</f>
        <v>1.3395716666666664</v>
      </c>
      <c r="AT287">
        <f>STDEV('Gal4 ctrl'!S285:AI285)/SQRT(COUNT('Gal4 ctrl'!S285:AI285))</f>
        <v>0.1731206753592982</v>
      </c>
      <c r="AU287">
        <f>STDEV('UAS ctrl'!S285:AI285)/SQRT(COUNT('UAS ctrl'!S285:AI285))</f>
        <v>8.0658959373852243E-2</v>
      </c>
      <c r="AV287">
        <f>STDEV(expt!S285:AI285)/SQRT(COUNT(expt!S285:AI285))</f>
        <v>0.10637647984822127</v>
      </c>
      <c r="AX287">
        <f>AVERAGE('Gal4 ctrl'!AZ285:BP285)</f>
        <v>1.3426372727272726</v>
      </c>
      <c r="AY287">
        <f>AVERAGE('UAS ctrl'!AZ285:BP285)</f>
        <v>1.1860891666666669</v>
      </c>
      <c r="AZ287">
        <f>AVERAGE(expt!AZ285:BP285)</f>
        <v>1.1035791666666666</v>
      </c>
      <c r="BB287">
        <f>STDEV('Gal4 ctrl'!AZ285:BP285)/SQRT(COUNT('Gal4 ctrl'!AZ285:BP285))</f>
        <v>0.1432267346558081</v>
      </c>
      <c r="BC287">
        <f>STDEV('UAS ctrl'!AZ285:BP285)/SQRT(COUNT('UAS ctrl'!AZ285:BP285))</f>
        <v>7.7956089752387256E-2</v>
      </c>
      <c r="BD287">
        <f>STDEV(expt!AZ285:BP285)/SQRT(COUNT(expt!AZ285:BP285))</f>
        <v>0.10239139693277943</v>
      </c>
      <c r="BF287">
        <f>AVERAGE('Gal4 ctrl'!CG285:CW285)</f>
        <v>1.1131163636363637</v>
      </c>
      <c r="BG287">
        <f>AVERAGE('UAS ctrl'!CG285:CW285)</f>
        <v>1.0441216666666666</v>
      </c>
      <c r="BH287">
        <f>AVERAGE(expt!CG285:CW285)</f>
        <v>0.8276458333333333</v>
      </c>
      <c r="BJ287">
        <f>STDEV('Gal4 ctrl'!CG285:CW285)/SQRT(COUNT('Gal4 ctrl'!CG285:CW285))</f>
        <v>7.729205232896301E-2</v>
      </c>
      <c r="BK287">
        <f>STDEV('UAS ctrl'!CG285:CW285)/SQRT(COUNT('UAS ctrl'!CG285:CW285))</f>
        <v>7.2894499905096791E-2</v>
      </c>
      <c r="BL287">
        <f>STDEV(expt!CG285:CW285)/SQRT(COUNT(expt!CG285:CW285))</f>
        <v>7.9130763081408206E-2</v>
      </c>
    </row>
    <row r="288" spans="15:64" x14ac:dyDescent="0.2">
      <c r="O288">
        <v>285</v>
      </c>
      <c r="P288">
        <f>AVERAGE('Gal4 ctrl'!C286:R286)</f>
        <v>6.5053454545454548</v>
      </c>
      <c r="Q288">
        <f>AVERAGE('UAS ctrl'!C286:R286)</f>
        <v>5.9554666666666662</v>
      </c>
      <c r="R288">
        <f>AVERAGE(expt!C286:R286)</f>
        <v>5.5640566666666658</v>
      </c>
      <c r="T288">
        <f>STDEV('Gal4 ctrl'!C286:R286)/SQRT(COUNT('Gal4 ctrl'!C286:R286))</f>
        <v>1.1840295917189378</v>
      </c>
      <c r="U288">
        <f>STDEV('UAS ctrl'!C286:R286)/SQRT(COUNT('UAS ctrl'!C286:R286))</f>
        <v>0.68199401582877772</v>
      </c>
      <c r="V288">
        <f>STDEV(expt!C286:R286)/SQRT(COUNT(expt!C286:R286))</f>
        <v>1.0132620429413395</v>
      </c>
      <c r="X288">
        <f>AVERAGE('Gal4 ctrl'!AJ286:AY286)</f>
        <v>6.1987454545454543</v>
      </c>
      <c r="Y288">
        <f>AVERAGE('UAS ctrl'!AJ286:AY286)</f>
        <v>5.0613166666666674</v>
      </c>
      <c r="Z288">
        <f>AVERAGE(expt!AJ286:AY286)</f>
        <v>4.5697833333333335</v>
      </c>
      <c r="AB288">
        <f>STDEV('Gal4 ctrl'!AJ286:AY286)/SQRT(COUNT('Gal4 ctrl'!AJ286:AY286))</f>
        <v>1.2286264777106064</v>
      </c>
      <c r="AC288">
        <f>STDEV('UAS ctrl'!AJ286:AY286)/SQRT(COUNT('UAS ctrl'!AJ286:AY286))</f>
        <v>1.0393752796485225</v>
      </c>
      <c r="AD288">
        <f>STDEV(expt!AJ286:AY286)/SQRT(COUNT(expt!AJ286:AY286))</f>
        <v>0.96799889211003909</v>
      </c>
      <c r="AF288">
        <f>AVERAGE('Gal4 ctrl'!BQ286:CF286)</f>
        <v>5.9508790909090896</v>
      </c>
      <c r="AG288">
        <f>AVERAGE('UAS ctrl'!BQ286:CF286)</f>
        <v>4.1190174999999991</v>
      </c>
      <c r="AH288">
        <f>AVERAGE(expt!BQ286:CF286)</f>
        <v>2.392210833333333</v>
      </c>
      <c r="AJ288">
        <f>STDEV('Gal4 ctrl'!BQ286:CF286)/SQRT(COUNT('Gal4 ctrl'!BQ286:CF286))</f>
        <v>1.0061348305998961</v>
      </c>
      <c r="AK288">
        <f>STDEV('UAS ctrl'!BQ286:CF286)/SQRT(COUNT('UAS ctrl'!BQ286:CF286))</f>
        <v>0.652847161811276</v>
      </c>
      <c r="AL288">
        <f>STDEV(expt!BQ286:CF286)/SQRT(COUNT(expt!BQ286:CF286))</f>
        <v>0.5371520033817786</v>
      </c>
      <c r="AP288">
        <f>AVERAGE('Gal4 ctrl'!S286:AI286)</f>
        <v>1.5550163636363636</v>
      </c>
      <c r="AQ288">
        <f>AVERAGE('UAS ctrl'!S286:AI286)</f>
        <v>1.5441666666666667</v>
      </c>
      <c r="AR288">
        <f>AVERAGE(expt!S286:AI286)</f>
        <v>1.3887483333333333</v>
      </c>
      <c r="AT288">
        <f>STDEV('Gal4 ctrl'!S286:AI286)/SQRT(COUNT('Gal4 ctrl'!S286:AI286))</f>
        <v>0.15858794791002898</v>
      </c>
      <c r="AU288">
        <f>STDEV('UAS ctrl'!S286:AI286)/SQRT(COUNT('UAS ctrl'!S286:AI286))</f>
        <v>0.13096787157100165</v>
      </c>
      <c r="AV288">
        <f>STDEV(expt!S286:AI286)/SQRT(COUNT(expt!S286:AI286))</f>
        <v>0.10448736013040136</v>
      </c>
      <c r="AX288">
        <f>AVERAGE('Gal4 ctrl'!AZ286:BP286)</f>
        <v>1.2786699999999998</v>
      </c>
      <c r="AY288">
        <f>AVERAGE('UAS ctrl'!AZ286:BP286)</f>
        <v>1.1074866666666667</v>
      </c>
      <c r="AZ288">
        <f>AVERAGE(expt!AZ286:BP286)</f>
        <v>1.11825</v>
      </c>
      <c r="BB288">
        <f>STDEV('Gal4 ctrl'!AZ286:BP286)/SQRT(COUNT('Gal4 ctrl'!AZ286:BP286))</f>
        <v>0.12232094928729707</v>
      </c>
      <c r="BC288">
        <f>STDEV('UAS ctrl'!AZ286:BP286)/SQRT(COUNT('UAS ctrl'!AZ286:BP286))</f>
        <v>7.2392574145516878E-2</v>
      </c>
      <c r="BD288">
        <f>STDEV(expt!AZ286:BP286)/SQRT(COUNT(expt!AZ286:BP286))</f>
        <v>0.11182789596139041</v>
      </c>
      <c r="BF288">
        <f>AVERAGE('Gal4 ctrl'!CG286:CW286)</f>
        <v>1.1541990909090911</v>
      </c>
      <c r="BG288">
        <f>AVERAGE('UAS ctrl'!CG286:CW286)</f>
        <v>1.0705175</v>
      </c>
      <c r="BH288">
        <f>AVERAGE(expt!CG286:CW286)</f>
        <v>0.86598000000000008</v>
      </c>
      <c r="BJ288">
        <f>STDEV('Gal4 ctrl'!CG286:CW286)/SQRT(COUNT('Gal4 ctrl'!CG286:CW286))</f>
        <v>9.3793115723863493E-2</v>
      </c>
      <c r="BK288">
        <f>STDEV('UAS ctrl'!CG286:CW286)/SQRT(COUNT('UAS ctrl'!CG286:CW286))</f>
        <v>9.1649678032837342E-2</v>
      </c>
      <c r="BL288">
        <f>STDEV(expt!CG286:CW286)/SQRT(COUNT(expt!CG286:CW286))</f>
        <v>8.3683770583613801E-2</v>
      </c>
    </row>
    <row r="289" spans="15:64" x14ac:dyDescent="0.2">
      <c r="O289">
        <v>286</v>
      </c>
      <c r="P289">
        <f>AVERAGE('Gal4 ctrl'!C287:R287)</f>
        <v>6.7758972727272715</v>
      </c>
      <c r="Q289">
        <f>AVERAGE('UAS ctrl'!C287:R287)</f>
        <v>5.8721024999999996</v>
      </c>
      <c r="R289">
        <f>AVERAGE(expt!C287:R287)</f>
        <v>5.3927316666666663</v>
      </c>
      <c r="T289">
        <f>STDEV('Gal4 ctrl'!C287:R287)/SQRT(COUNT('Gal4 ctrl'!C287:R287))</f>
        <v>1.3164350405298069</v>
      </c>
      <c r="U289">
        <f>STDEV('UAS ctrl'!C287:R287)/SQRT(COUNT('UAS ctrl'!C287:R287))</f>
        <v>0.77532919328553351</v>
      </c>
      <c r="V289">
        <f>STDEV(expt!C287:R287)/SQRT(COUNT(expt!C287:R287))</f>
        <v>0.90090182369788374</v>
      </c>
      <c r="X289">
        <f>AVERAGE('Gal4 ctrl'!AJ287:AY287)</f>
        <v>5.553809090909092</v>
      </c>
      <c r="Y289">
        <f>AVERAGE('UAS ctrl'!AJ287:AY287)</f>
        <v>4.6990133333333324</v>
      </c>
      <c r="Z289">
        <f>AVERAGE(expt!AJ287:AY287)</f>
        <v>4.6630691666666664</v>
      </c>
      <c r="AB289">
        <f>STDEV('Gal4 ctrl'!AJ287:AY287)/SQRT(COUNT('Gal4 ctrl'!AJ287:AY287))</f>
        <v>1.0533152534609724</v>
      </c>
      <c r="AC289">
        <f>STDEV('UAS ctrl'!AJ287:AY287)/SQRT(COUNT('UAS ctrl'!AJ287:AY287))</f>
        <v>0.90114775699402083</v>
      </c>
      <c r="AD289">
        <f>STDEV(expt!AJ287:AY287)/SQRT(COUNT(expt!AJ287:AY287))</f>
        <v>1.0070036114161856</v>
      </c>
      <c r="AF289">
        <f>AVERAGE('Gal4 ctrl'!BQ287:CF287)</f>
        <v>5.5268990909090903</v>
      </c>
      <c r="AG289">
        <f>AVERAGE('UAS ctrl'!BQ287:CF287)</f>
        <v>4.645880833333333</v>
      </c>
      <c r="AH289">
        <f>AVERAGE(expt!BQ287:CF287)</f>
        <v>2.6529000000000003</v>
      </c>
      <c r="AJ289">
        <f>STDEV('Gal4 ctrl'!BQ287:CF287)/SQRT(COUNT('Gal4 ctrl'!BQ287:CF287))</f>
        <v>0.90199723616836669</v>
      </c>
      <c r="AK289">
        <f>STDEV('UAS ctrl'!BQ287:CF287)/SQRT(COUNT('UAS ctrl'!BQ287:CF287))</f>
        <v>0.7708183860720732</v>
      </c>
      <c r="AL289">
        <f>STDEV(expt!BQ287:CF287)/SQRT(COUNT(expt!BQ287:CF287))</f>
        <v>0.60744678413508846</v>
      </c>
      <c r="AP289">
        <f>AVERAGE('Gal4 ctrl'!S287:AI287)</f>
        <v>1.50362</v>
      </c>
      <c r="AQ289">
        <f>AVERAGE('UAS ctrl'!S287:AI287)</f>
        <v>1.6285791666666665</v>
      </c>
      <c r="AR289">
        <f>AVERAGE(expt!S287:AI287)</f>
        <v>1.4583249999999996</v>
      </c>
      <c r="AT289">
        <f>STDEV('Gal4 ctrl'!S287:AI287)/SQRT(COUNT('Gal4 ctrl'!S287:AI287))</f>
        <v>0.14542840505335855</v>
      </c>
      <c r="AU289">
        <f>STDEV('UAS ctrl'!S287:AI287)/SQRT(COUNT('UAS ctrl'!S287:AI287))</f>
        <v>0.18071334905019318</v>
      </c>
      <c r="AV289">
        <f>STDEV(expt!S287:AI287)/SQRT(COUNT(expt!S287:AI287))</f>
        <v>8.5072450517904658E-2</v>
      </c>
      <c r="AX289">
        <f>AVERAGE('Gal4 ctrl'!AZ287:BP287)</f>
        <v>1.3386472727272727</v>
      </c>
      <c r="AY289">
        <f>AVERAGE('UAS ctrl'!AZ287:BP287)</f>
        <v>1.1563275000000004</v>
      </c>
      <c r="AZ289">
        <f>AVERAGE(expt!AZ287:BP287)</f>
        <v>0.99452833333333335</v>
      </c>
      <c r="BB289">
        <f>STDEV('Gal4 ctrl'!AZ287:BP287)/SQRT(COUNT('Gal4 ctrl'!AZ287:BP287))</f>
        <v>0.12603979355087505</v>
      </c>
      <c r="BC289">
        <f>STDEV('UAS ctrl'!AZ287:BP287)/SQRT(COUNT('UAS ctrl'!AZ287:BP287))</f>
        <v>8.5578842729477203E-2</v>
      </c>
      <c r="BD289">
        <f>STDEV(expt!AZ287:BP287)/SQRT(COUNT(expt!AZ287:BP287))</f>
        <v>7.3368207546152794E-2</v>
      </c>
      <c r="BF289">
        <f>AVERAGE('Gal4 ctrl'!CG287:CW287)</f>
        <v>1.1354945454545453</v>
      </c>
      <c r="BG289">
        <f>AVERAGE('UAS ctrl'!CG287:CW287)</f>
        <v>1.0355133333333335</v>
      </c>
      <c r="BH289">
        <f>AVERAGE(expt!CG287:CW287)</f>
        <v>0.80455416666666668</v>
      </c>
      <c r="BJ289">
        <f>STDEV('Gal4 ctrl'!CG287:CW287)/SQRT(COUNT('Gal4 ctrl'!CG287:CW287))</f>
        <v>9.7006867848374881E-2</v>
      </c>
      <c r="BK289">
        <f>STDEV('UAS ctrl'!CG287:CW287)/SQRT(COUNT('UAS ctrl'!CG287:CW287))</f>
        <v>9.7472530763981546E-2</v>
      </c>
      <c r="BL289">
        <f>STDEV(expt!CG287:CW287)/SQRT(COUNT(expt!CG287:CW287))</f>
        <v>6.7431821746322215E-2</v>
      </c>
    </row>
    <row r="290" spans="15:64" x14ac:dyDescent="0.2">
      <c r="O290">
        <v>287</v>
      </c>
      <c r="P290">
        <f>AVERAGE('Gal4 ctrl'!C288:R288)</f>
        <v>6.0903363636363625</v>
      </c>
      <c r="Q290">
        <f>AVERAGE('UAS ctrl'!C288:R288)</f>
        <v>6.3529583333333326</v>
      </c>
      <c r="R290">
        <f>AVERAGE(expt!C288:R288)</f>
        <v>5.1547841666666665</v>
      </c>
      <c r="T290">
        <f>STDEV('Gal4 ctrl'!C288:R288)/SQRT(COUNT('Gal4 ctrl'!C288:R288))</f>
        <v>1.2249278458358817</v>
      </c>
      <c r="U290">
        <f>STDEV('UAS ctrl'!C288:R288)/SQRT(COUNT('UAS ctrl'!C288:R288))</f>
        <v>0.85013016101977379</v>
      </c>
      <c r="V290">
        <f>STDEV(expt!C288:R288)/SQRT(COUNT(expt!C288:R288))</f>
        <v>0.78111323581141934</v>
      </c>
      <c r="X290">
        <f>AVERAGE('Gal4 ctrl'!AJ288:AY288)</f>
        <v>5.8820981818181819</v>
      </c>
      <c r="Y290">
        <f>AVERAGE('UAS ctrl'!AJ288:AY288)</f>
        <v>4.585</v>
      </c>
      <c r="Z290">
        <f>AVERAGE(expt!AJ288:AY288)</f>
        <v>4.6922583333333323</v>
      </c>
      <c r="AB290">
        <f>STDEV('Gal4 ctrl'!AJ288:AY288)/SQRT(COUNT('Gal4 ctrl'!AJ288:AY288))</f>
        <v>1.1711149869961286</v>
      </c>
      <c r="AC290">
        <f>STDEV('UAS ctrl'!AJ288:AY288)/SQRT(COUNT('UAS ctrl'!AJ288:AY288))</f>
        <v>0.83193230366345794</v>
      </c>
      <c r="AD290">
        <f>STDEV(expt!AJ288:AY288)/SQRT(COUNT(expt!AJ288:AY288))</f>
        <v>0.9476158973219706</v>
      </c>
      <c r="AF290">
        <f>AVERAGE('Gal4 ctrl'!BQ288:CF288)</f>
        <v>5.1710854545454543</v>
      </c>
      <c r="AG290">
        <f>AVERAGE('UAS ctrl'!BQ288:CF288)</f>
        <v>4.5192050000000012</v>
      </c>
      <c r="AH290">
        <f>AVERAGE(expt!BQ288:CF288)</f>
        <v>2.6044949999999996</v>
      </c>
      <c r="AJ290">
        <f>STDEV('Gal4 ctrl'!BQ288:CF288)/SQRT(COUNT('Gal4 ctrl'!BQ288:CF288))</f>
        <v>0.9311763507973646</v>
      </c>
      <c r="AK290">
        <f>STDEV('UAS ctrl'!BQ288:CF288)/SQRT(COUNT('UAS ctrl'!BQ288:CF288))</f>
        <v>0.96633300579334702</v>
      </c>
      <c r="AL290">
        <f>STDEV(expt!BQ288:CF288)/SQRT(COUNT(expt!BQ288:CF288))</f>
        <v>0.62409056298976251</v>
      </c>
      <c r="AP290">
        <f>AVERAGE('Gal4 ctrl'!S288:AI288)</f>
        <v>1.5738336363636365</v>
      </c>
      <c r="AQ290">
        <f>AVERAGE('UAS ctrl'!S288:AI288)</f>
        <v>1.6001824999999998</v>
      </c>
      <c r="AR290">
        <f>AVERAGE(expt!S288:AI288)</f>
        <v>1.4019391666666667</v>
      </c>
      <c r="AT290">
        <f>STDEV('Gal4 ctrl'!S288:AI288)/SQRT(COUNT('Gal4 ctrl'!S288:AI288))</f>
        <v>0.1714081146497112</v>
      </c>
      <c r="AU290">
        <f>STDEV('UAS ctrl'!S288:AI288)/SQRT(COUNT('UAS ctrl'!S288:AI288))</f>
        <v>0.15312997866798025</v>
      </c>
      <c r="AV290">
        <f>STDEV(expt!S288:AI288)/SQRT(COUNT(expt!S288:AI288))</f>
        <v>8.5168785205741643E-2</v>
      </c>
      <c r="AX290">
        <f>AVERAGE('Gal4 ctrl'!AZ288:BP288)</f>
        <v>1.3576554545454547</v>
      </c>
      <c r="AY290">
        <f>AVERAGE('UAS ctrl'!AZ288:BP288)</f>
        <v>1.1916558333333336</v>
      </c>
      <c r="AZ290">
        <f>AVERAGE(expt!AZ288:BP288)</f>
        <v>1.0959808333333334</v>
      </c>
      <c r="BB290">
        <f>STDEV('Gal4 ctrl'!AZ288:BP288)/SQRT(COUNT('Gal4 ctrl'!AZ288:BP288))</f>
        <v>0.12531746922671391</v>
      </c>
      <c r="BC290">
        <f>STDEV('UAS ctrl'!AZ288:BP288)/SQRT(COUNT('UAS ctrl'!AZ288:BP288))</f>
        <v>0.11085977026322771</v>
      </c>
      <c r="BD290">
        <f>STDEV(expt!AZ288:BP288)/SQRT(COUNT(expt!AZ288:BP288))</f>
        <v>0.10423175199247918</v>
      </c>
      <c r="BF290">
        <f>AVERAGE('Gal4 ctrl'!CG288:CW288)</f>
        <v>1.1894390909090911</v>
      </c>
      <c r="BG290">
        <f>AVERAGE('UAS ctrl'!CG288:CW288)</f>
        <v>1.1458241666666666</v>
      </c>
      <c r="BH290">
        <f>AVERAGE(expt!CG288:CW288)</f>
        <v>0.88172166666666663</v>
      </c>
      <c r="BJ290">
        <f>STDEV('Gal4 ctrl'!CG288:CW288)/SQRT(COUNT('Gal4 ctrl'!CG288:CW288))</f>
        <v>8.8512579038796127E-2</v>
      </c>
      <c r="BK290">
        <f>STDEV('UAS ctrl'!CG288:CW288)/SQRT(COUNT('UAS ctrl'!CG288:CW288))</f>
        <v>8.4216496840514604E-2</v>
      </c>
      <c r="BL290">
        <f>STDEV(expt!CG288:CW288)/SQRT(COUNT(expt!CG288:CW288))</f>
        <v>6.4849049464229744E-2</v>
      </c>
    </row>
    <row r="291" spans="15:64" x14ac:dyDescent="0.2">
      <c r="O291">
        <v>288</v>
      </c>
      <c r="P291">
        <f>AVERAGE('Gal4 ctrl'!C289:R289)</f>
        <v>6.2679636363636355</v>
      </c>
      <c r="Q291">
        <f>AVERAGE('UAS ctrl'!C289:R289)</f>
        <v>6.760066666666666</v>
      </c>
      <c r="R291">
        <f>AVERAGE(expt!C289:R289)</f>
        <v>5.4220933333333337</v>
      </c>
      <c r="T291">
        <f>STDEV('Gal4 ctrl'!C289:R289)/SQRT(COUNT('Gal4 ctrl'!C289:R289))</f>
        <v>1.275714818464373</v>
      </c>
      <c r="U291">
        <f>STDEV('UAS ctrl'!C289:R289)/SQRT(COUNT('UAS ctrl'!C289:R289))</f>
        <v>0.98706688471399484</v>
      </c>
      <c r="V291">
        <f>STDEV(expt!C289:R289)/SQRT(COUNT(expt!C289:R289))</f>
        <v>0.77686699014553129</v>
      </c>
      <c r="X291">
        <f>AVERAGE('Gal4 ctrl'!AJ289:AY289)</f>
        <v>5.662427272727272</v>
      </c>
      <c r="Y291">
        <f>AVERAGE('UAS ctrl'!AJ289:AY289)</f>
        <v>4.7563583333333339</v>
      </c>
      <c r="Z291">
        <f>AVERAGE(expt!AJ289:AY289)</f>
        <v>4.3962916666666665</v>
      </c>
      <c r="AB291">
        <f>STDEV('Gal4 ctrl'!AJ289:AY289)/SQRT(COUNT('Gal4 ctrl'!AJ289:AY289))</f>
        <v>1.276397262474694</v>
      </c>
      <c r="AC291">
        <f>STDEV('UAS ctrl'!AJ289:AY289)/SQRT(COUNT('UAS ctrl'!AJ289:AY289))</f>
        <v>0.79190731469626185</v>
      </c>
      <c r="AD291">
        <f>STDEV(expt!AJ289:AY289)/SQRT(COUNT(expt!AJ289:AY289))</f>
        <v>0.85109125729927659</v>
      </c>
      <c r="AF291">
        <f>AVERAGE('Gal4 ctrl'!BQ289:CF289)</f>
        <v>5.3182545454545451</v>
      </c>
      <c r="AG291">
        <f>AVERAGE('UAS ctrl'!BQ289:CF289)</f>
        <v>4.6043041666666662</v>
      </c>
      <c r="AH291">
        <f>AVERAGE(expt!BQ289:CF289)</f>
        <v>2.714773333333333</v>
      </c>
      <c r="AJ291">
        <f>STDEV('Gal4 ctrl'!BQ289:CF289)/SQRT(COUNT('Gal4 ctrl'!BQ289:CF289))</f>
        <v>0.9036533162027891</v>
      </c>
      <c r="AK291">
        <f>STDEV('UAS ctrl'!BQ289:CF289)/SQRT(COUNT('UAS ctrl'!BQ289:CF289))</f>
        <v>0.93329494372736077</v>
      </c>
      <c r="AL291">
        <f>STDEV(expt!BQ289:CF289)/SQRT(COUNT(expt!BQ289:CF289))</f>
        <v>0.58987353167454648</v>
      </c>
      <c r="AP291">
        <f>AVERAGE('Gal4 ctrl'!S289:AI289)</f>
        <v>1.6669281818181816</v>
      </c>
      <c r="AQ291">
        <f>AVERAGE('UAS ctrl'!S289:AI289)</f>
        <v>1.5145733333333335</v>
      </c>
      <c r="AR291">
        <f>AVERAGE(expt!S289:AI289)</f>
        <v>1.3069908333333333</v>
      </c>
      <c r="AT291">
        <f>STDEV('Gal4 ctrl'!S289:AI289)/SQRT(COUNT('Gal4 ctrl'!S289:AI289))</f>
        <v>0.21012091941554301</v>
      </c>
      <c r="AU291">
        <f>STDEV('UAS ctrl'!S289:AI289)/SQRT(COUNT('UAS ctrl'!S289:AI289))</f>
        <v>0.12257767144496039</v>
      </c>
      <c r="AV291">
        <f>STDEV(expt!S289:AI289)/SQRT(COUNT(expt!S289:AI289))</f>
        <v>7.0898570010137357E-2</v>
      </c>
      <c r="AX291">
        <f>AVERAGE('Gal4 ctrl'!AZ289:BP289)</f>
        <v>1.2884954545454546</v>
      </c>
      <c r="AY291">
        <f>AVERAGE('UAS ctrl'!AZ289:BP289)</f>
        <v>1.2490708333333334</v>
      </c>
      <c r="AZ291">
        <f>AVERAGE(expt!AZ289:BP289)</f>
        <v>1.0938933333333334</v>
      </c>
      <c r="BB291">
        <f>STDEV('Gal4 ctrl'!AZ289:BP289)/SQRT(COUNT('Gal4 ctrl'!AZ289:BP289))</f>
        <v>0.11630721595188903</v>
      </c>
      <c r="BC291">
        <f>STDEV('UAS ctrl'!AZ289:BP289)/SQRT(COUNT('UAS ctrl'!AZ289:BP289))</f>
        <v>0.12426312207678605</v>
      </c>
      <c r="BD291">
        <f>STDEV(expt!AZ289:BP289)/SQRT(COUNT(expt!AZ289:BP289))</f>
        <v>0.10514124910151224</v>
      </c>
      <c r="BF291">
        <f>AVERAGE('Gal4 ctrl'!CG289:CW289)</f>
        <v>1.1489563636363636</v>
      </c>
      <c r="BG291">
        <f>AVERAGE('UAS ctrl'!CG289:CW289)</f>
        <v>1.1532733333333332</v>
      </c>
      <c r="BH291">
        <f>AVERAGE(expt!CG289:CW289)</f>
        <v>0.86154750000000002</v>
      </c>
      <c r="BJ291">
        <f>STDEV('Gal4 ctrl'!CG289:CW289)/SQRT(COUNT('Gal4 ctrl'!CG289:CW289))</f>
        <v>9.5094472942081537E-2</v>
      </c>
      <c r="BK291">
        <f>STDEV('UAS ctrl'!CG289:CW289)/SQRT(COUNT('UAS ctrl'!CG289:CW289))</f>
        <v>8.3808387501828369E-2</v>
      </c>
      <c r="BL291">
        <f>STDEV(expt!CG289:CW289)/SQRT(COUNT(expt!CG289:CW289))</f>
        <v>7.1148057333356524E-2</v>
      </c>
    </row>
    <row r="292" spans="15:64" x14ac:dyDescent="0.2">
      <c r="O292">
        <v>289</v>
      </c>
      <c r="P292">
        <f>AVERAGE('Gal4 ctrl'!C290:R290)</f>
        <v>6.4989890909090926</v>
      </c>
      <c r="Q292">
        <f>AVERAGE('UAS ctrl'!C290:R290)</f>
        <v>6.8364833333333337</v>
      </c>
      <c r="R292">
        <f>AVERAGE(expt!C290:R290)</f>
        <v>5.6218341666666669</v>
      </c>
      <c r="T292">
        <f>STDEV('Gal4 ctrl'!C290:R290)/SQRT(COUNT('Gal4 ctrl'!C290:R290))</f>
        <v>1.3860964038789938</v>
      </c>
      <c r="U292">
        <f>STDEV('UAS ctrl'!C290:R290)/SQRT(COUNT('UAS ctrl'!C290:R290))</f>
        <v>1.1297890455297348</v>
      </c>
      <c r="V292">
        <f>STDEV(expt!C290:R290)/SQRT(COUNT(expt!C290:R290))</f>
        <v>0.88245512168527451</v>
      </c>
      <c r="X292">
        <f>AVERAGE('Gal4 ctrl'!AJ290:AY290)</f>
        <v>6.1378100000000009</v>
      </c>
      <c r="Y292">
        <f>AVERAGE('UAS ctrl'!AJ290:AY290)</f>
        <v>4.4254391666666661</v>
      </c>
      <c r="Z292">
        <f>AVERAGE(expt!AJ290:AY290)</f>
        <v>4.8380749999999999</v>
      </c>
      <c r="AB292">
        <f>STDEV('Gal4 ctrl'!AJ290:AY290)/SQRT(COUNT('Gal4 ctrl'!AJ290:AY290))</f>
        <v>1.2143387238515675</v>
      </c>
      <c r="AC292">
        <f>STDEV('UAS ctrl'!AJ290:AY290)/SQRT(COUNT('UAS ctrl'!AJ290:AY290))</f>
        <v>0.85551973024417038</v>
      </c>
      <c r="AD292">
        <f>STDEV(expt!AJ290:AY290)/SQRT(COUNT(expt!AJ290:AY290))</f>
        <v>0.95884721466954537</v>
      </c>
      <c r="AF292">
        <f>AVERAGE('Gal4 ctrl'!BQ290:CF290)</f>
        <v>5.4004772727272732</v>
      </c>
      <c r="AG292">
        <f>AVERAGE('UAS ctrl'!BQ290:CF290)</f>
        <v>4.1790500000000002</v>
      </c>
      <c r="AH292">
        <f>AVERAGE(expt!BQ290:CF290)</f>
        <v>2.7737350000000003</v>
      </c>
      <c r="AJ292">
        <f>STDEV('Gal4 ctrl'!BQ290:CF290)/SQRT(COUNT('Gal4 ctrl'!BQ290:CF290))</f>
        <v>0.97366354911754016</v>
      </c>
      <c r="AK292">
        <f>STDEV('UAS ctrl'!BQ290:CF290)/SQRT(COUNT('UAS ctrl'!BQ290:CF290))</f>
        <v>0.81536181896955007</v>
      </c>
      <c r="AL292">
        <f>STDEV(expt!BQ290:CF290)/SQRT(COUNT(expt!BQ290:CF290))</f>
        <v>0.57704763229881351</v>
      </c>
      <c r="AP292">
        <f>AVERAGE('Gal4 ctrl'!S290:AI290)</f>
        <v>1.5180181818181817</v>
      </c>
      <c r="AQ292">
        <f>AVERAGE('UAS ctrl'!S290:AI290)</f>
        <v>1.566465</v>
      </c>
      <c r="AR292">
        <f>AVERAGE(expt!S290:AI290)</f>
        <v>1.3464358333333335</v>
      </c>
      <c r="AT292">
        <f>STDEV('Gal4 ctrl'!S290:AI290)/SQRT(COUNT('Gal4 ctrl'!S290:AI290))</f>
        <v>0.15908475875124595</v>
      </c>
      <c r="AU292">
        <f>STDEV('UAS ctrl'!S290:AI290)/SQRT(COUNT('UAS ctrl'!S290:AI290))</f>
        <v>0.12668787084381575</v>
      </c>
      <c r="AV292">
        <f>STDEV(expt!S290:AI290)/SQRT(COUNT(expt!S290:AI290))</f>
        <v>9.1701231093305205E-2</v>
      </c>
      <c r="AX292">
        <f>AVERAGE('Gal4 ctrl'!AZ290:BP290)</f>
        <v>1.3574872727272729</v>
      </c>
      <c r="AY292">
        <f>AVERAGE('UAS ctrl'!AZ290:BP290)</f>
        <v>1.1620366666666666</v>
      </c>
      <c r="AZ292">
        <f>AVERAGE(expt!AZ290:BP290)</f>
        <v>1.1363533333333333</v>
      </c>
      <c r="BB292">
        <f>STDEV('Gal4 ctrl'!AZ290:BP290)/SQRT(COUNT('Gal4 ctrl'!AZ290:BP290))</f>
        <v>0.12620272865578314</v>
      </c>
      <c r="BC292">
        <f>STDEV('UAS ctrl'!AZ290:BP290)/SQRT(COUNT('UAS ctrl'!AZ290:BP290))</f>
        <v>9.3676580174728519E-2</v>
      </c>
      <c r="BD292">
        <f>STDEV(expt!AZ290:BP290)/SQRT(COUNT(expt!AZ290:BP290))</f>
        <v>0.10841391546831862</v>
      </c>
      <c r="BF292">
        <f>AVERAGE('Gal4 ctrl'!CG290:CW290)</f>
        <v>1.2055890909090909</v>
      </c>
      <c r="BG292">
        <f>AVERAGE('UAS ctrl'!CG290:CW290)</f>
        <v>1.0718266666666667</v>
      </c>
      <c r="BH292">
        <f>AVERAGE(expt!CG290:CW290)</f>
        <v>0.83971583333333344</v>
      </c>
      <c r="BJ292">
        <f>STDEV('Gal4 ctrl'!CG290:CW290)/SQRT(COUNT('Gal4 ctrl'!CG290:CW290))</f>
        <v>0.10062236210391746</v>
      </c>
      <c r="BK292">
        <f>STDEV('UAS ctrl'!CG290:CW290)/SQRT(COUNT('UAS ctrl'!CG290:CW290))</f>
        <v>7.3680941887809562E-2</v>
      </c>
      <c r="BL292">
        <f>STDEV(expt!CG290:CW290)/SQRT(COUNT(expt!CG290:CW290))</f>
        <v>6.5355804528311925E-2</v>
      </c>
    </row>
    <row r="293" spans="15:64" x14ac:dyDescent="0.2">
      <c r="O293">
        <v>290</v>
      </c>
      <c r="P293">
        <f>AVERAGE('Gal4 ctrl'!C291:R291)</f>
        <v>6.6977363636363654</v>
      </c>
      <c r="Q293">
        <f>AVERAGE('UAS ctrl'!C291:R291)</f>
        <v>6.8807083333333319</v>
      </c>
      <c r="R293">
        <f>AVERAGE(expt!C291:R291)</f>
        <v>5.9520166666666663</v>
      </c>
      <c r="T293">
        <f>STDEV('Gal4 ctrl'!C291:R291)/SQRT(COUNT('Gal4 ctrl'!C291:R291))</f>
        <v>1.2925455295144408</v>
      </c>
      <c r="U293">
        <f>STDEV('UAS ctrl'!C291:R291)/SQRT(COUNT('UAS ctrl'!C291:R291))</f>
        <v>0.93139763531450181</v>
      </c>
      <c r="V293">
        <f>STDEV(expt!C291:R291)/SQRT(COUNT(expt!C291:R291))</f>
        <v>0.84424573623830979</v>
      </c>
      <c r="X293">
        <f>AVERAGE('Gal4 ctrl'!AJ291:AY291)</f>
        <v>6.6686999999999985</v>
      </c>
      <c r="Y293">
        <f>AVERAGE('UAS ctrl'!AJ291:AY291)</f>
        <v>4.0111549999999996</v>
      </c>
      <c r="Z293">
        <f>AVERAGE(expt!AJ291:AY291)</f>
        <v>4.9274583333333331</v>
      </c>
      <c r="AB293">
        <f>STDEV('Gal4 ctrl'!AJ291:AY291)/SQRT(COUNT('Gal4 ctrl'!AJ291:AY291))</f>
        <v>1.221133084400789</v>
      </c>
      <c r="AC293">
        <f>STDEV('UAS ctrl'!AJ291:AY291)/SQRT(COUNT('UAS ctrl'!AJ291:AY291))</f>
        <v>0.80094516773744873</v>
      </c>
      <c r="AD293">
        <f>STDEV(expt!AJ291:AY291)/SQRT(COUNT(expt!AJ291:AY291))</f>
        <v>0.96923782931044011</v>
      </c>
      <c r="AF293">
        <f>AVERAGE('Gal4 ctrl'!BQ291:CF291)</f>
        <v>6.1985227272727279</v>
      </c>
      <c r="AG293">
        <f>AVERAGE('UAS ctrl'!BQ291:CF291)</f>
        <v>4.4914441666666676</v>
      </c>
      <c r="AH293">
        <f>AVERAGE(expt!BQ291:CF291)</f>
        <v>3.1465441666666667</v>
      </c>
      <c r="AJ293">
        <f>STDEV('Gal4 ctrl'!BQ291:CF291)/SQRT(COUNT('Gal4 ctrl'!BQ291:CF291))</f>
        <v>1.0718145249012332</v>
      </c>
      <c r="AK293">
        <f>STDEV('UAS ctrl'!BQ291:CF291)/SQRT(COUNT('UAS ctrl'!BQ291:CF291))</f>
        <v>0.91802489167700263</v>
      </c>
      <c r="AL293">
        <f>STDEV(expt!BQ291:CF291)/SQRT(COUNT(expt!BQ291:CF291))</f>
        <v>0.77699640416415583</v>
      </c>
      <c r="AP293">
        <f>AVERAGE('Gal4 ctrl'!S291:AI291)</f>
        <v>1.5010245454545454</v>
      </c>
      <c r="AQ293">
        <f>AVERAGE('UAS ctrl'!S291:AI291)</f>
        <v>1.5221858333333331</v>
      </c>
      <c r="AR293">
        <f>AVERAGE(expt!S291:AI291)</f>
        <v>1.3416141666666668</v>
      </c>
      <c r="AT293">
        <f>STDEV('Gal4 ctrl'!S291:AI291)/SQRT(COUNT('Gal4 ctrl'!S291:AI291))</f>
        <v>0.15432613530715719</v>
      </c>
      <c r="AU293">
        <f>STDEV('UAS ctrl'!S291:AI291)/SQRT(COUNT('UAS ctrl'!S291:AI291))</f>
        <v>0.15632645384064561</v>
      </c>
      <c r="AV293">
        <f>STDEV(expt!S291:AI291)/SQRT(COUNT(expt!S291:AI291))</f>
        <v>8.4109019644405328E-2</v>
      </c>
      <c r="AX293">
        <f>AVERAGE('Gal4 ctrl'!AZ291:BP291)</f>
        <v>1.3912418181818182</v>
      </c>
      <c r="AY293">
        <f>AVERAGE('UAS ctrl'!AZ291:BP291)</f>
        <v>1.243555</v>
      </c>
      <c r="AZ293">
        <f>AVERAGE(expt!AZ291:BP291)</f>
        <v>1.1251650000000002</v>
      </c>
      <c r="BB293">
        <f>STDEV('Gal4 ctrl'!AZ291:BP291)/SQRT(COUNT('Gal4 ctrl'!AZ291:BP291))</f>
        <v>0.12467508046422227</v>
      </c>
      <c r="BC293">
        <f>STDEV('UAS ctrl'!AZ291:BP291)/SQRT(COUNT('UAS ctrl'!AZ291:BP291))</f>
        <v>0.12934965332150675</v>
      </c>
      <c r="BD293">
        <f>STDEV(expt!AZ291:BP291)/SQRT(COUNT(expt!AZ291:BP291))</f>
        <v>0.12372535189795457</v>
      </c>
      <c r="BF293">
        <f>AVERAGE('Gal4 ctrl'!CG291:CW291)</f>
        <v>1.1607763636363637</v>
      </c>
      <c r="BG293">
        <f>AVERAGE('UAS ctrl'!CG291:CW291)</f>
        <v>1.1018641666666669</v>
      </c>
      <c r="BH293">
        <f>AVERAGE(expt!CG291:CW291)</f>
        <v>0.92555166666666677</v>
      </c>
      <c r="BJ293">
        <f>STDEV('Gal4 ctrl'!CG291:CW291)/SQRT(COUNT('Gal4 ctrl'!CG291:CW291))</f>
        <v>0.10158005883648179</v>
      </c>
      <c r="BK293">
        <f>STDEV('UAS ctrl'!CG291:CW291)/SQRT(COUNT('UAS ctrl'!CG291:CW291))</f>
        <v>8.5072129818798706E-2</v>
      </c>
      <c r="BL293">
        <f>STDEV(expt!CG291:CW291)/SQRT(COUNT(expt!CG291:CW291))</f>
        <v>0.10731612142604337</v>
      </c>
    </row>
    <row r="294" spans="15:64" x14ac:dyDescent="0.2">
      <c r="O294">
        <v>291</v>
      </c>
      <c r="P294">
        <f>AVERAGE('Gal4 ctrl'!C292:R292)</f>
        <v>6.9021763636363653</v>
      </c>
      <c r="Q294">
        <f>AVERAGE('UAS ctrl'!C292:R292)</f>
        <v>6.7065166666666682</v>
      </c>
      <c r="R294">
        <f>AVERAGE(expt!C292:R292)</f>
        <v>5.2203216666666661</v>
      </c>
      <c r="T294">
        <f>STDEV('Gal4 ctrl'!C292:R292)/SQRT(COUNT('Gal4 ctrl'!C292:R292))</f>
        <v>1.3196117663280382</v>
      </c>
      <c r="U294">
        <f>STDEV('UAS ctrl'!C292:R292)/SQRT(COUNT('UAS ctrl'!C292:R292))</f>
        <v>0.8960634540938629</v>
      </c>
      <c r="V294">
        <f>STDEV(expt!C292:R292)/SQRT(COUNT(expt!C292:R292))</f>
        <v>0.79155384046079402</v>
      </c>
      <c r="X294">
        <f>AVERAGE('Gal4 ctrl'!AJ292:AY292)</f>
        <v>6.5300545454545462</v>
      </c>
      <c r="Y294">
        <f>AVERAGE('UAS ctrl'!AJ292:AY292)</f>
        <v>4.6374599999999999</v>
      </c>
      <c r="Z294">
        <f>AVERAGE(expt!AJ292:AY292)</f>
        <v>4.7193500000000004</v>
      </c>
      <c r="AB294">
        <f>STDEV('Gal4 ctrl'!AJ292:AY292)/SQRT(COUNT('Gal4 ctrl'!AJ292:AY292))</f>
        <v>1.0871405595634511</v>
      </c>
      <c r="AC294">
        <f>STDEV('UAS ctrl'!AJ292:AY292)/SQRT(COUNT('UAS ctrl'!AJ292:AY292))</f>
        <v>0.73586533154902545</v>
      </c>
      <c r="AD294">
        <f>STDEV(expt!AJ292:AY292)/SQRT(COUNT(expt!AJ292:AY292))</f>
        <v>1.0188250914879617</v>
      </c>
      <c r="AF294">
        <f>AVERAGE('Gal4 ctrl'!BQ292:CF292)</f>
        <v>5.7439854545454549</v>
      </c>
      <c r="AG294">
        <f>AVERAGE('UAS ctrl'!BQ292:CF292)</f>
        <v>4.5207566666666663</v>
      </c>
      <c r="AH294">
        <f>AVERAGE(expt!BQ292:CF292)</f>
        <v>2.8972016666666658</v>
      </c>
      <c r="AJ294">
        <f>STDEV('Gal4 ctrl'!BQ292:CF292)/SQRT(COUNT('Gal4 ctrl'!BQ292:CF292))</f>
        <v>0.89177029059808233</v>
      </c>
      <c r="AK294">
        <f>STDEV('UAS ctrl'!BQ292:CF292)/SQRT(COUNT('UAS ctrl'!BQ292:CF292))</f>
        <v>0.89050649224262457</v>
      </c>
      <c r="AL294">
        <f>STDEV(expt!BQ292:CF292)/SQRT(COUNT(expt!BQ292:CF292))</f>
        <v>0.67589459520364992</v>
      </c>
      <c r="AP294">
        <f>AVERAGE('Gal4 ctrl'!S292:AI292)</f>
        <v>1.5123281818181817</v>
      </c>
      <c r="AQ294">
        <f>AVERAGE('UAS ctrl'!S292:AI292)</f>
        <v>1.5488641666666669</v>
      </c>
      <c r="AR294">
        <f>AVERAGE(expt!S292:AI292)</f>
        <v>1.4189833333333333</v>
      </c>
      <c r="AT294">
        <f>STDEV('Gal4 ctrl'!S292:AI292)/SQRT(COUNT('Gal4 ctrl'!S292:AI292))</f>
        <v>0.18715828232137521</v>
      </c>
      <c r="AU294">
        <f>STDEV('UAS ctrl'!S292:AI292)/SQRT(COUNT('UAS ctrl'!S292:AI292))</f>
        <v>0.15398810041323394</v>
      </c>
      <c r="AV294">
        <f>STDEV(expt!S292:AI292)/SQRT(COUNT(expt!S292:AI292))</f>
        <v>7.456366501117688E-2</v>
      </c>
      <c r="AX294">
        <f>AVERAGE('Gal4 ctrl'!AZ292:BP292)</f>
        <v>1.3808863636363635</v>
      </c>
      <c r="AY294">
        <f>AVERAGE('UAS ctrl'!AZ292:BP292)</f>
        <v>1.2476875000000001</v>
      </c>
      <c r="AZ294">
        <f>AVERAGE(expt!AZ292:BP292)</f>
        <v>1.1195708333333334</v>
      </c>
      <c r="BB294">
        <f>STDEV('Gal4 ctrl'!AZ292:BP292)/SQRT(COUNT('Gal4 ctrl'!AZ292:BP292))</f>
        <v>0.11895546988281495</v>
      </c>
      <c r="BC294">
        <f>STDEV('UAS ctrl'!AZ292:BP292)/SQRT(COUNT('UAS ctrl'!AZ292:BP292))</f>
        <v>0.12060618460651554</v>
      </c>
      <c r="BD294">
        <f>STDEV(expt!AZ292:BP292)/SQRT(COUNT(expt!AZ292:BP292))</f>
        <v>9.1038147319467716E-2</v>
      </c>
      <c r="BF294">
        <f>AVERAGE('Gal4 ctrl'!CG292:CW292)</f>
        <v>1.2586899999999999</v>
      </c>
      <c r="BG294">
        <f>AVERAGE('UAS ctrl'!CG292:CW292)</f>
        <v>1.1752766666666667</v>
      </c>
      <c r="BH294">
        <f>AVERAGE(expt!CG292:CW292)</f>
        <v>0.89498750000000005</v>
      </c>
      <c r="BJ294">
        <f>STDEV('Gal4 ctrl'!CG292:CW292)/SQRT(COUNT('Gal4 ctrl'!CG292:CW292))</f>
        <v>0.12031875082463256</v>
      </c>
      <c r="BK294">
        <f>STDEV('UAS ctrl'!CG292:CW292)/SQRT(COUNT('UAS ctrl'!CG292:CW292))</f>
        <v>0.1005063993464891</v>
      </c>
      <c r="BL294">
        <f>STDEV(expt!CG292:CW292)/SQRT(COUNT(expt!CG292:CW292))</f>
        <v>7.0300246929660276E-2</v>
      </c>
    </row>
    <row r="295" spans="15:64" x14ac:dyDescent="0.2">
      <c r="O295">
        <v>292</v>
      </c>
      <c r="P295">
        <f>AVERAGE('Gal4 ctrl'!C293:R293)</f>
        <v>6.6696990909090914</v>
      </c>
      <c r="Q295">
        <f>AVERAGE('UAS ctrl'!C293:R293)</f>
        <v>6.1984999999999992</v>
      </c>
      <c r="R295">
        <f>AVERAGE(expt!C293:R293)</f>
        <v>5.0332366666666664</v>
      </c>
      <c r="T295">
        <f>STDEV('Gal4 ctrl'!C293:R293)/SQRT(COUNT('Gal4 ctrl'!C293:R293))</f>
        <v>1.2021815946099856</v>
      </c>
      <c r="U295">
        <f>STDEV('UAS ctrl'!C293:R293)/SQRT(COUNT('UAS ctrl'!C293:R293))</f>
        <v>0.89707871913970538</v>
      </c>
      <c r="V295">
        <f>STDEV(expt!C293:R293)/SQRT(COUNT(expt!C293:R293))</f>
        <v>0.85954120031643333</v>
      </c>
      <c r="X295">
        <f>AVERAGE('Gal4 ctrl'!AJ293:AY293)</f>
        <v>6.2036454545454545</v>
      </c>
      <c r="Y295">
        <f>AVERAGE('UAS ctrl'!AJ293:AY293)</f>
        <v>4.5552158333333335</v>
      </c>
      <c r="Z295">
        <f>AVERAGE(expt!AJ293:AY293)</f>
        <v>4.2601991666666663</v>
      </c>
      <c r="AB295">
        <f>STDEV('Gal4 ctrl'!AJ293:AY293)/SQRT(COUNT('Gal4 ctrl'!AJ293:AY293))</f>
        <v>1.1173937453136724</v>
      </c>
      <c r="AC295">
        <f>STDEV('UAS ctrl'!AJ293:AY293)/SQRT(COUNT('UAS ctrl'!AJ293:AY293))</f>
        <v>0.91064155405011926</v>
      </c>
      <c r="AD295">
        <f>STDEV(expt!AJ293:AY293)/SQRT(COUNT(expt!AJ293:AY293))</f>
        <v>0.84332401272768176</v>
      </c>
      <c r="AF295">
        <f>AVERAGE('Gal4 ctrl'!BQ293:CF293)</f>
        <v>6.1733881818181819</v>
      </c>
      <c r="AG295">
        <f>AVERAGE('UAS ctrl'!BQ293:CF293)</f>
        <v>4.6446616666666669</v>
      </c>
      <c r="AH295">
        <f>AVERAGE(expt!BQ293:CF293)</f>
        <v>2.8060908333333336</v>
      </c>
      <c r="AJ295">
        <f>STDEV('Gal4 ctrl'!BQ293:CF293)/SQRT(COUNT('Gal4 ctrl'!BQ293:CF293))</f>
        <v>0.99346862547048542</v>
      </c>
      <c r="AK295">
        <f>STDEV('UAS ctrl'!BQ293:CF293)/SQRT(COUNT('UAS ctrl'!BQ293:CF293))</f>
        <v>0.87492632085449895</v>
      </c>
      <c r="AL295">
        <f>STDEV(expt!BQ293:CF293)/SQRT(COUNT(expt!BQ293:CF293))</f>
        <v>0.71466963421067209</v>
      </c>
      <c r="AP295">
        <f>AVERAGE('Gal4 ctrl'!S293:AI293)</f>
        <v>1.4921227272727273</v>
      </c>
      <c r="AQ295">
        <f>AVERAGE('UAS ctrl'!S293:AI293)</f>
        <v>1.4359408333333334</v>
      </c>
      <c r="AR295">
        <f>AVERAGE(expt!S293:AI293)</f>
        <v>1.2995650000000001</v>
      </c>
      <c r="AT295">
        <f>STDEV('Gal4 ctrl'!S293:AI293)/SQRT(COUNT('Gal4 ctrl'!S293:AI293))</f>
        <v>0.15207700252946557</v>
      </c>
      <c r="AU295">
        <f>STDEV('UAS ctrl'!S293:AI293)/SQRT(COUNT('UAS ctrl'!S293:AI293))</f>
        <v>0.11678105376676573</v>
      </c>
      <c r="AV295">
        <f>STDEV(expt!S293:AI293)/SQRT(COUNT(expt!S293:AI293))</f>
        <v>9.4009691283947025E-2</v>
      </c>
      <c r="AX295">
        <f>AVERAGE('Gal4 ctrl'!AZ293:BP293)</f>
        <v>1.2716536363636364</v>
      </c>
      <c r="AY295">
        <f>AVERAGE('UAS ctrl'!AZ293:BP293)</f>
        <v>1.1789124999999998</v>
      </c>
      <c r="AZ295">
        <f>AVERAGE(expt!AZ293:BP293)</f>
        <v>1.0692983333333332</v>
      </c>
      <c r="BB295">
        <f>STDEV('Gal4 ctrl'!AZ293:BP293)/SQRT(COUNT('Gal4 ctrl'!AZ293:BP293))</f>
        <v>0.10578630664326617</v>
      </c>
      <c r="BC295">
        <f>STDEV('UAS ctrl'!AZ293:BP293)/SQRT(COUNT('UAS ctrl'!AZ293:BP293))</f>
        <v>9.0670905686819916E-2</v>
      </c>
      <c r="BD295">
        <f>STDEV(expt!AZ293:BP293)/SQRT(COUNT(expt!AZ293:BP293))</f>
        <v>8.0194518419876987E-2</v>
      </c>
      <c r="BF295">
        <f>AVERAGE('Gal4 ctrl'!CG293:CW293)</f>
        <v>1.2832863636363634</v>
      </c>
      <c r="BG295">
        <f>AVERAGE('UAS ctrl'!CG293:CW293)</f>
        <v>1.1579966666666668</v>
      </c>
      <c r="BH295">
        <f>AVERAGE(expt!CG293:CW293)</f>
        <v>0.83229083333333331</v>
      </c>
      <c r="BJ295">
        <f>STDEV('Gal4 ctrl'!CG293:CW293)/SQRT(COUNT('Gal4 ctrl'!CG293:CW293))</f>
        <v>0.13182158877039241</v>
      </c>
      <c r="BK295">
        <f>STDEV('UAS ctrl'!CG293:CW293)/SQRT(COUNT('UAS ctrl'!CG293:CW293))</f>
        <v>0.10231259503861367</v>
      </c>
      <c r="BL295">
        <f>STDEV(expt!CG293:CW293)/SQRT(COUNT(expt!CG293:CW293))</f>
        <v>7.5123356911980244E-2</v>
      </c>
    </row>
    <row r="296" spans="15:64" x14ac:dyDescent="0.2">
      <c r="O296">
        <v>293</v>
      </c>
      <c r="P296">
        <f>AVERAGE('Gal4 ctrl'!C294:R294)</f>
        <v>6.3285300000000007</v>
      </c>
      <c r="Q296">
        <f>AVERAGE('UAS ctrl'!C294:R294)</f>
        <v>6.0894000000000004</v>
      </c>
      <c r="R296">
        <f>AVERAGE(expt!C294:R294)</f>
        <v>4.9657666666666662</v>
      </c>
      <c r="T296">
        <f>STDEV('Gal4 ctrl'!C294:R294)/SQRT(COUNT('Gal4 ctrl'!C294:R294))</f>
        <v>1.1686963877640451</v>
      </c>
      <c r="U296">
        <f>STDEV('UAS ctrl'!C294:R294)/SQRT(COUNT('UAS ctrl'!C294:R294))</f>
        <v>0.90767652094050932</v>
      </c>
      <c r="V296">
        <f>STDEV(expt!C294:R294)/SQRT(COUNT(expt!C294:R294))</f>
        <v>0.7471506025757414</v>
      </c>
      <c r="X296">
        <f>AVERAGE('Gal4 ctrl'!AJ294:AY294)</f>
        <v>6.5698818181818179</v>
      </c>
      <c r="Y296">
        <f>AVERAGE('UAS ctrl'!AJ294:AY294)</f>
        <v>4.3033166666666673</v>
      </c>
      <c r="Z296">
        <f>AVERAGE(expt!AJ294:AY294)</f>
        <v>4.263818333333333</v>
      </c>
      <c r="AB296">
        <f>STDEV('Gal4 ctrl'!AJ294:AY294)/SQRT(COUNT('Gal4 ctrl'!AJ294:AY294))</f>
        <v>1.1565534511735667</v>
      </c>
      <c r="AC296">
        <f>STDEV('UAS ctrl'!AJ294:AY294)/SQRT(COUNT('UAS ctrl'!AJ294:AY294))</f>
        <v>0.89581962434894591</v>
      </c>
      <c r="AD296">
        <f>STDEV(expt!AJ294:AY294)/SQRT(COUNT(expt!AJ294:AY294))</f>
        <v>0.74243476018030707</v>
      </c>
      <c r="AF296">
        <f>AVERAGE('Gal4 ctrl'!BQ294:CF294)</f>
        <v>6.3318254545454549</v>
      </c>
      <c r="AG296">
        <f>AVERAGE('UAS ctrl'!BQ294:CF294)</f>
        <v>4.1832283333333331</v>
      </c>
      <c r="AH296">
        <f>AVERAGE(expt!BQ294:CF294)</f>
        <v>2.704824166666667</v>
      </c>
      <c r="AJ296">
        <f>STDEV('Gal4 ctrl'!BQ294:CF294)/SQRT(COUNT('Gal4 ctrl'!BQ294:CF294))</f>
        <v>1.0893897457637491</v>
      </c>
      <c r="AK296">
        <f>STDEV('UAS ctrl'!BQ294:CF294)/SQRT(COUNT('UAS ctrl'!BQ294:CF294))</f>
        <v>0.79185308863740378</v>
      </c>
      <c r="AL296">
        <f>STDEV(expt!BQ294:CF294)/SQRT(COUNT(expt!BQ294:CF294))</f>
        <v>0.59107680575172639</v>
      </c>
      <c r="AP296">
        <f>AVERAGE('Gal4 ctrl'!S294:AI294)</f>
        <v>1.4534518181818179</v>
      </c>
      <c r="AQ296">
        <f>AVERAGE('UAS ctrl'!S294:AI294)</f>
        <v>1.4068616666666667</v>
      </c>
      <c r="AR296">
        <f>AVERAGE(expt!S294:AI294)</f>
        <v>1.3372783333333331</v>
      </c>
      <c r="AT296">
        <f>STDEV('Gal4 ctrl'!S294:AI294)/SQRT(COUNT('Gal4 ctrl'!S294:AI294))</f>
        <v>0.14469994128803354</v>
      </c>
      <c r="AU296">
        <f>STDEV('UAS ctrl'!S294:AI294)/SQRT(COUNT('UAS ctrl'!S294:AI294))</f>
        <v>0.10495834794230419</v>
      </c>
      <c r="AV296">
        <f>STDEV(expt!S294:AI294)/SQRT(COUNT(expt!S294:AI294))</f>
        <v>0.1028210868143636</v>
      </c>
      <c r="AX296">
        <f>AVERAGE('Gal4 ctrl'!AZ294:BP294)</f>
        <v>1.2972363636363637</v>
      </c>
      <c r="AY296">
        <f>AVERAGE('UAS ctrl'!AZ294:BP294)</f>
        <v>1.1162133333333333</v>
      </c>
      <c r="AZ296">
        <f>AVERAGE(expt!AZ294:BP294)</f>
        <v>1.1834858333333333</v>
      </c>
      <c r="BB296">
        <f>STDEV('Gal4 ctrl'!AZ294:BP294)/SQRT(COUNT('Gal4 ctrl'!AZ294:BP294))</f>
        <v>0.11778104912600794</v>
      </c>
      <c r="BC296">
        <f>STDEV('UAS ctrl'!AZ294:BP294)/SQRT(COUNT('UAS ctrl'!AZ294:BP294))</f>
        <v>8.1765967325203873E-2</v>
      </c>
      <c r="BD296">
        <f>STDEV(expt!AZ294:BP294)/SQRT(COUNT(expt!AZ294:BP294))</f>
        <v>0.11641052104421393</v>
      </c>
      <c r="BF296">
        <f>AVERAGE('Gal4 ctrl'!CG294:CW294)</f>
        <v>1.2913372727272725</v>
      </c>
      <c r="BG296">
        <f>AVERAGE('UAS ctrl'!CG294:CW294)</f>
        <v>1.0899191666666668</v>
      </c>
      <c r="BH296">
        <f>AVERAGE(expt!CG294:CW294)</f>
        <v>0.82509916666666661</v>
      </c>
      <c r="BJ296">
        <f>STDEV('Gal4 ctrl'!CG294:CW294)/SQRT(COUNT('Gal4 ctrl'!CG294:CW294))</f>
        <v>0.14918037448971838</v>
      </c>
      <c r="BK296">
        <f>STDEV('UAS ctrl'!CG294:CW294)/SQRT(COUNT('UAS ctrl'!CG294:CW294))</f>
        <v>7.819749078996048E-2</v>
      </c>
      <c r="BL296">
        <f>STDEV(expt!CG294:CW294)/SQRT(COUNT(expt!CG294:CW294))</f>
        <v>7.390637598543516E-2</v>
      </c>
    </row>
    <row r="297" spans="15:64" x14ac:dyDescent="0.2">
      <c r="O297">
        <v>294</v>
      </c>
      <c r="P297">
        <f>AVERAGE('Gal4 ctrl'!C295:R295)</f>
        <v>6.6759181818181812</v>
      </c>
      <c r="Q297">
        <f>AVERAGE('UAS ctrl'!C295:R295)</f>
        <v>5.9934083333333339</v>
      </c>
      <c r="R297">
        <f>AVERAGE(expt!C295:R295)</f>
        <v>6.0130499999999998</v>
      </c>
      <c r="T297">
        <f>STDEV('Gal4 ctrl'!C295:R295)/SQRT(COUNT('Gal4 ctrl'!C295:R295))</f>
        <v>1.3978060178084397</v>
      </c>
      <c r="U297">
        <f>STDEV('UAS ctrl'!C295:R295)/SQRT(COUNT('UAS ctrl'!C295:R295))</f>
        <v>0.8858659898873763</v>
      </c>
      <c r="V297">
        <f>STDEV(expt!C295:R295)/SQRT(COUNT(expt!C295:R295))</f>
        <v>0.82135690167200903</v>
      </c>
      <c r="X297">
        <f>AVERAGE('Gal4 ctrl'!AJ295:AY295)</f>
        <v>6.7054727272727286</v>
      </c>
      <c r="Y297">
        <f>AVERAGE('UAS ctrl'!AJ295:AY295)</f>
        <v>4.5973850000000001</v>
      </c>
      <c r="Z297">
        <f>AVERAGE(expt!AJ295:AY295)</f>
        <v>4.8641333333333332</v>
      </c>
      <c r="AB297">
        <f>STDEV('Gal4 ctrl'!AJ295:AY295)/SQRT(COUNT('Gal4 ctrl'!AJ295:AY295))</f>
        <v>1.1718744579899569</v>
      </c>
      <c r="AC297">
        <f>STDEV('UAS ctrl'!AJ295:AY295)/SQRT(COUNT('UAS ctrl'!AJ295:AY295))</f>
        <v>1.0539930443451846</v>
      </c>
      <c r="AD297">
        <f>STDEV(expt!AJ295:AY295)/SQRT(COUNT(expt!AJ295:AY295))</f>
        <v>0.8960165917137155</v>
      </c>
      <c r="AF297">
        <f>AVERAGE('Gal4 ctrl'!BQ295:CF295)</f>
        <v>6.4873272727272715</v>
      </c>
      <c r="AG297">
        <f>AVERAGE('UAS ctrl'!BQ295:CF295)</f>
        <v>4.2477166666666664</v>
      </c>
      <c r="AH297">
        <f>AVERAGE(expt!BQ295:CF295)</f>
        <v>2.7362091666666664</v>
      </c>
      <c r="AJ297">
        <f>STDEV('Gal4 ctrl'!BQ295:CF295)/SQRT(COUNT('Gal4 ctrl'!BQ295:CF295))</f>
        <v>0.92511550719512536</v>
      </c>
      <c r="AK297">
        <f>STDEV('UAS ctrl'!BQ295:CF295)/SQRT(COUNT('UAS ctrl'!BQ295:CF295))</f>
        <v>0.83549711756510359</v>
      </c>
      <c r="AL297">
        <f>STDEV(expt!BQ295:CF295)/SQRT(COUNT(expt!BQ295:CF295))</f>
        <v>0.6883022649909003</v>
      </c>
      <c r="AP297">
        <f>AVERAGE('Gal4 ctrl'!S295:AI295)</f>
        <v>1.6143500000000002</v>
      </c>
      <c r="AQ297">
        <f>AVERAGE('UAS ctrl'!S295:AI295)</f>
        <v>1.4998491666666667</v>
      </c>
      <c r="AR297">
        <f>AVERAGE(expt!S295:AI295)</f>
        <v>1.364465</v>
      </c>
      <c r="AT297">
        <f>STDEV('Gal4 ctrl'!S295:AI295)/SQRT(COUNT('Gal4 ctrl'!S295:AI295))</f>
        <v>0.15191315767419686</v>
      </c>
      <c r="AU297">
        <f>STDEV('UAS ctrl'!S295:AI295)/SQRT(COUNT('UAS ctrl'!S295:AI295))</f>
        <v>0.1140637730677537</v>
      </c>
      <c r="AV297">
        <f>STDEV(expt!S295:AI295)/SQRT(COUNT(expt!S295:AI295))</f>
        <v>8.9303028118091113E-2</v>
      </c>
      <c r="AX297">
        <f>AVERAGE('Gal4 ctrl'!AZ295:BP295)</f>
        <v>1.4921081818181818</v>
      </c>
      <c r="AY297">
        <f>AVERAGE('UAS ctrl'!AZ295:BP295)</f>
        <v>1.2300891666666667</v>
      </c>
      <c r="AZ297">
        <f>AVERAGE(expt!AZ295:BP295)</f>
        <v>1.1417616666666668</v>
      </c>
      <c r="BB297">
        <f>STDEV('Gal4 ctrl'!AZ295:BP295)/SQRT(COUNT('Gal4 ctrl'!AZ295:BP295))</f>
        <v>0.15019373353843637</v>
      </c>
      <c r="BC297">
        <f>STDEV('UAS ctrl'!AZ295:BP295)/SQRT(COUNT('UAS ctrl'!AZ295:BP295))</f>
        <v>0.11766063312364956</v>
      </c>
      <c r="BD297">
        <f>STDEV(expt!AZ295:BP295)/SQRT(COUNT(expt!AZ295:BP295))</f>
        <v>0.13110492262926771</v>
      </c>
      <c r="BF297">
        <f>AVERAGE('Gal4 ctrl'!CG295:CW295)</f>
        <v>1.3559090909090907</v>
      </c>
      <c r="BG297">
        <f>AVERAGE('UAS ctrl'!CG295:CW295)</f>
        <v>1.1445149999999999</v>
      </c>
      <c r="BH297">
        <f>AVERAGE(expt!CG295:CW295)</f>
        <v>0.8206391666666667</v>
      </c>
      <c r="BJ297">
        <f>STDEV('Gal4 ctrl'!CG295:CW295)/SQRT(COUNT('Gal4 ctrl'!CG295:CW295))</f>
        <v>0.14552538750369012</v>
      </c>
      <c r="BK297">
        <f>STDEV('UAS ctrl'!CG295:CW295)/SQRT(COUNT('UAS ctrl'!CG295:CW295))</f>
        <v>9.1661484372795546E-2</v>
      </c>
      <c r="BL297">
        <f>STDEV(expt!CG295:CW295)/SQRT(COUNT(expt!CG295:CW295))</f>
        <v>7.5503638006453655E-2</v>
      </c>
    </row>
    <row r="298" spans="15:64" x14ac:dyDescent="0.2">
      <c r="O298">
        <v>295</v>
      </c>
      <c r="P298">
        <f>AVERAGE('Gal4 ctrl'!C296:R296)</f>
        <v>6.8347272727272728</v>
      </c>
      <c r="Q298">
        <f>AVERAGE('UAS ctrl'!C296:R296)</f>
        <v>5.6302916666666656</v>
      </c>
      <c r="R298">
        <f>AVERAGE(expt!C296:R296)</f>
        <v>5.7284000000000006</v>
      </c>
      <c r="T298">
        <f>STDEV('Gal4 ctrl'!C296:R296)/SQRT(COUNT('Gal4 ctrl'!C296:R296))</f>
        <v>1.3096514110869284</v>
      </c>
      <c r="U298">
        <f>STDEV('UAS ctrl'!C296:R296)/SQRT(COUNT('UAS ctrl'!C296:R296))</f>
        <v>0.79885632004099816</v>
      </c>
      <c r="V298">
        <f>STDEV(expt!C296:R296)/SQRT(COUNT(expt!C296:R296))</f>
        <v>0.911780420137137</v>
      </c>
      <c r="X298">
        <f>AVERAGE('Gal4 ctrl'!AJ296:AY296)</f>
        <v>6.1181090909090905</v>
      </c>
      <c r="Y298">
        <f>AVERAGE('UAS ctrl'!AJ296:AY296)</f>
        <v>4.9160899999999996</v>
      </c>
      <c r="Z298">
        <f>AVERAGE(expt!AJ296:AY296)</f>
        <v>4.5481333333333334</v>
      </c>
      <c r="AB298">
        <f>STDEV('Gal4 ctrl'!AJ296:AY296)/SQRT(COUNT('Gal4 ctrl'!AJ296:AY296))</f>
        <v>1.1044524080000873</v>
      </c>
      <c r="AC298">
        <f>STDEV('UAS ctrl'!AJ296:AY296)/SQRT(COUNT('UAS ctrl'!AJ296:AY296))</f>
        <v>1.1255106113455864</v>
      </c>
      <c r="AD298">
        <f>STDEV(expt!AJ296:AY296)/SQRT(COUNT(expt!AJ296:AY296))</f>
        <v>0.99105099258261686</v>
      </c>
      <c r="AF298">
        <f>AVERAGE('Gal4 ctrl'!BQ296:CF296)</f>
        <v>5.6287045454545455</v>
      </c>
      <c r="AG298">
        <f>AVERAGE('UAS ctrl'!BQ296:CF296)</f>
        <v>4.0385416666666663</v>
      </c>
      <c r="AH298">
        <f>AVERAGE(expt!BQ296:CF296)</f>
        <v>2.4495550000000001</v>
      </c>
      <c r="AJ298">
        <f>STDEV('Gal4 ctrl'!BQ296:CF296)/SQRT(COUNT('Gal4 ctrl'!BQ296:CF296))</f>
        <v>1.0048150565347052</v>
      </c>
      <c r="AK298">
        <f>STDEV('UAS ctrl'!BQ296:CF296)/SQRT(COUNT('UAS ctrl'!BQ296:CF296))</f>
        <v>0.75606654613906654</v>
      </c>
      <c r="AL298">
        <f>STDEV(expt!BQ296:CF296)/SQRT(COUNT(expt!BQ296:CF296))</f>
        <v>0.58988917769344484</v>
      </c>
      <c r="AP298">
        <f>AVERAGE('Gal4 ctrl'!S296:AI296)</f>
        <v>1.494721818181818</v>
      </c>
      <c r="AQ298">
        <f>AVERAGE('UAS ctrl'!S296:AI296)</f>
        <v>1.5125966666666664</v>
      </c>
      <c r="AR298">
        <f>AVERAGE(expt!S296:AI296)</f>
        <v>1.3182183333333335</v>
      </c>
      <c r="AT298">
        <f>STDEV('Gal4 ctrl'!S296:AI296)/SQRT(COUNT('Gal4 ctrl'!S296:AI296))</f>
        <v>0.14135082468690985</v>
      </c>
      <c r="AU298">
        <f>STDEV('UAS ctrl'!S296:AI296)/SQRT(COUNT('UAS ctrl'!S296:AI296))</f>
        <v>0.12260165557815732</v>
      </c>
      <c r="AV298">
        <f>STDEV(expt!S296:AI296)/SQRT(COUNT(expt!S296:AI296))</f>
        <v>9.4516947340653981E-2</v>
      </c>
      <c r="AX298">
        <f>AVERAGE('Gal4 ctrl'!AZ296:BP296)</f>
        <v>1.2925809090909091</v>
      </c>
      <c r="AY298">
        <f>AVERAGE('UAS ctrl'!AZ296:BP296)</f>
        <v>1.1899158333333333</v>
      </c>
      <c r="AZ298">
        <f>AVERAGE(expt!AZ296:BP296)</f>
        <v>1.0719841666666665</v>
      </c>
      <c r="BB298">
        <f>STDEV('Gal4 ctrl'!AZ296:BP296)/SQRT(COUNT('Gal4 ctrl'!AZ296:BP296))</f>
        <v>0.11766966207801297</v>
      </c>
      <c r="BC298">
        <f>STDEV('UAS ctrl'!AZ296:BP296)/SQRT(COUNT('UAS ctrl'!AZ296:BP296))</f>
        <v>0.1126282219493958</v>
      </c>
      <c r="BD298">
        <f>STDEV(expt!AZ296:BP296)/SQRT(COUNT(expt!AZ296:BP296))</f>
        <v>0.11391964279408022</v>
      </c>
      <c r="BF298">
        <f>AVERAGE('Gal4 ctrl'!CG296:CW296)</f>
        <v>1.2375863636363638</v>
      </c>
      <c r="BG298">
        <f>AVERAGE('UAS ctrl'!CG296:CW296)</f>
        <v>1.1597449999999998</v>
      </c>
      <c r="BH298">
        <f>AVERAGE(expt!CG296:CW296)</f>
        <v>0.86274833333333334</v>
      </c>
      <c r="BJ298">
        <f>STDEV('Gal4 ctrl'!CG296:CW296)/SQRT(COUNT('Gal4 ctrl'!CG296:CW296))</f>
        <v>0.1232751642558792</v>
      </c>
      <c r="BK298">
        <f>STDEV('UAS ctrl'!CG296:CW296)/SQRT(COUNT('UAS ctrl'!CG296:CW296))</f>
        <v>0.12056354829099544</v>
      </c>
      <c r="BL298">
        <f>STDEV(expt!CG296:CW296)/SQRT(COUNT(expt!CG296:CW296))</f>
        <v>8.4732128828491446E-2</v>
      </c>
    </row>
    <row r="299" spans="15:64" x14ac:dyDescent="0.2">
      <c r="O299">
        <v>296</v>
      </c>
      <c r="P299">
        <f>AVERAGE('Gal4 ctrl'!C297:R297)</f>
        <v>7.0576272727272729</v>
      </c>
      <c r="Q299">
        <f>AVERAGE('UAS ctrl'!C297:R297)</f>
        <v>5.8786666666666667</v>
      </c>
      <c r="R299">
        <f>AVERAGE(expt!C297:R297)</f>
        <v>5.7491666666666665</v>
      </c>
      <c r="T299">
        <f>STDEV('Gal4 ctrl'!C297:R297)/SQRT(COUNT('Gal4 ctrl'!C297:R297))</f>
        <v>1.1705621717084111</v>
      </c>
      <c r="U299">
        <f>STDEV('UAS ctrl'!C297:R297)/SQRT(COUNT('UAS ctrl'!C297:R297))</f>
        <v>0.96757589987566484</v>
      </c>
      <c r="V299">
        <f>STDEV(expt!C297:R297)/SQRT(COUNT(expt!C297:R297))</f>
        <v>0.77794458460559579</v>
      </c>
      <c r="X299">
        <f>AVERAGE('Gal4 ctrl'!AJ297:AY297)</f>
        <v>5.9904909090909086</v>
      </c>
      <c r="Y299">
        <f>AVERAGE('UAS ctrl'!AJ297:AY297)</f>
        <v>4.6593941666666669</v>
      </c>
      <c r="Z299">
        <f>AVERAGE(expt!AJ297:AY297)</f>
        <v>4.5049349999999997</v>
      </c>
      <c r="AB299">
        <f>STDEV('Gal4 ctrl'!AJ297:AY297)/SQRT(COUNT('Gal4 ctrl'!AJ297:AY297))</f>
        <v>0.99682990118717185</v>
      </c>
      <c r="AC299">
        <f>STDEV('UAS ctrl'!AJ297:AY297)/SQRT(COUNT('UAS ctrl'!AJ297:AY297))</f>
        <v>0.97260337475225866</v>
      </c>
      <c r="AD299">
        <f>STDEV(expt!AJ297:AY297)/SQRT(COUNT(expt!AJ297:AY297))</f>
        <v>0.96165036250700231</v>
      </c>
      <c r="AF299">
        <f>AVERAGE('Gal4 ctrl'!BQ297:CF297)</f>
        <v>5.1217236363636367</v>
      </c>
      <c r="AG299">
        <f>AVERAGE('UAS ctrl'!BQ297:CF297)</f>
        <v>4.4029074999999995</v>
      </c>
      <c r="AH299">
        <f>AVERAGE(expt!BQ297:CF297)</f>
        <v>2.751946666666667</v>
      </c>
      <c r="AJ299">
        <f>STDEV('Gal4 ctrl'!BQ297:CF297)/SQRT(COUNT('Gal4 ctrl'!BQ297:CF297))</f>
        <v>0.99228902579043587</v>
      </c>
      <c r="AK299">
        <f>STDEV('UAS ctrl'!BQ297:CF297)/SQRT(COUNT('UAS ctrl'!BQ297:CF297))</f>
        <v>0.8353216112056242</v>
      </c>
      <c r="AL299">
        <f>STDEV(expt!BQ297:CF297)/SQRT(COUNT(expt!BQ297:CF297))</f>
        <v>0.58322653976682481</v>
      </c>
      <c r="AP299">
        <f>AVERAGE('Gal4 ctrl'!S297:AI297)</f>
        <v>1.5373463636363633</v>
      </c>
      <c r="AQ299">
        <f>AVERAGE('UAS ctrl'!S297:AI297)</f>
        <v>1.4416491666666669</v>
      </c>
      <c r="AR299">
        <f>AVERAGE(expt!S297:AI297)</f>
        <v>1.3459624999999997</v>
      </c>
      <c r="AT299">
        <f>STDEV('Gal4 ctrl'!S297:AI297)/SQRT(COUNT('Gal4 ctrl'!S297:AI297))</f>
        <v>0.15092935348140238</v>
      </c>
      <c r="AU299">
        <f>STDEV('UAS ctrl'!S297:AI297)/SQRT(COUNT('UAS ctrl'!S297:AI297))</f>
        <v>0.12007791345280475</v>
      </c>
      <c r="AV299">
        <f>STDEV(expt!S297:AI297)/SQRT(COUNT(expt!S297:AI297))</f>
        <v>9.7717186092136393E-2</v>
      </c>
      <c r="AX299">
        <f>AVERAGE('Gal4 ctrl'!AZ297:BP297)</f>
        <v>1.3481436363636363</v>
      </c>
      <c r="AY299">
        <f>AVERAGE('UAS ctrl'!AZ297:BP297)</f>
        <v>1.2644683333333333</v>
      </c>
      <c r="AZ299">
        <f>AVERAGE(expt!AZ297:BP297)</f>
        <v>1.1151366666666667</v>
      </c>
      <c r="BB299">
        <f>STDEV('Gal4 ctrl'!AZ297:BP297)/SQRT(COUNT('Gal4 ctrl'!AZ297:BP297))</f>
        <v>0.15741071556613073</v>
      </c>
      <c r="BC299">
        <f>STDEV('UAS ctrl'!AZ297:BP297)/SQRT(COUNT('UAS ctrl'!AZ297:BP297))</f>
        <v>0.14981941642399435</v>
      </c>
      <c r="BD299">
        <f>STDEV(expt!AZ297:BP297)/SQRT(COUNT(expt!AZ297:BP297))</f>
        <v>0.11416448324830956</v>
      </c>
      <c r="BF299">
        <f>AVERAGE('Gal4 ctrl'!CG297:CW297)</f>
        <v>1.2169100000000002</v>
      </c>
      <c r="BG299">
        <f>AVERAGE('UAS ctrl'!CG297:CW297)</f>
        <v>1.1235850000000001</v>
      </c>
      <c r="BH299">
        <f>AVERAGE(expt!CG297:CW297)</f>
        <v>0.90440500000000013</v>
      </c>
      <c r="BJ299">
        <f>STDEV('Gal4 ctrl'!CG297:CW297)/SQRT(COUNT('Gal4 ctrl'!CG297:CW297))</f>
        <v>0.1119179043032718</v>
      </c>
      <c r="BK299">
        <f>STDEV('UAS ctrl'!CG297:CW297)/SQRT(COUNT('UAS ctrl'!CG297:CW297))</f>
        <v>8.2170170189305503E-2</v>
      </c>
      <c r="BL299">
        <f>STDEV(expt!CG297:CW297)/SQRT(COUNT(expt!CG297:CW297))</f>
        <v>8.9708792553258768E-2</v>
      </c>
    </row>
    <row r="300" spans="15:64" x14ac:dyDescent="0.2">
      <c r="O300">
        <v>297</v>
      </c>
      <c r="P300">
        <f>AVERAGE('Gal4 ctrl'!C298:R298)</f>
        <v>7.0426999999999991</v>
      </c>
      <c r="Q300">
        <f>AVERAGE('UAS ctrl'!C298:R298)</f>
        <v>5.9460083333333325</v>
      </c>
      <c r="R300">
        <f>AVERAGE(expt!C298:R298)</f>
        <v>6.051124999999999</v>
      </c>
      <c r="T300">
        <f>STDEV('Gal4 ctrl'!C298:R298)/SQRT(COUNT('Gal4 ctrl'!C298:R298))</f>
        <v>1.1475793325715906</v>
      </c>
      <c r="U300">
        <f>STDEV('UAS ctrl'!C298:R298)/SQRT(COUNT('UAS ctrl'!C298:R298))</f>
        <v>0.96466265256371519</v>
      </c>
      <c r="V300">
        <f>STDEV(expt!C298:R298)/SQRT(COUNT(expt!C298:R298))</f>
        <v>0.73956702229986326</v>
      </c>
      <c r="X300">
        <f>AVERAGE('Gal4 ctrl'!AJ298:AY298)</f>
        <v>6.036572727272727</v>
      </c>
      <c r="Y300">
        <f>AVERAGE('UAS ctrl'!AJ298:AY298)</f>
        <v>5.0771233333333337</v>
      </c>
      <c r="Z300">
        <f>AVERAGE(expt!AJ298:AY298)</f>
        <v>4.5792566666666659</v>
      </c>
      <c r="AB300">
        <f>STDEV('Gal4 ctrl'!AJ298:AY298)/SQRT(COUNT('Gal4 ctrl'!AJ298:AY298))</f>
        <v>1.0521849761408537</v>
      </c>
      <c r="AC300">
        <f>STDEV('UAS ctrl'!AJ298:AY298)/SQRT(COUNT('UAS ctrl'!AJ298:AY298))</f>
        <v>1.0297336821334935</v>
      </c>
      <c r="AD300">
        <f>STDEV(expt!AJ298:AY298)/SQRT(COUNT(expt!AJ298:AY298))</f>
        <v>1.0011688435594379</v>
      </c>
      <c r="AF300">
        <f>AVERAGE('Gal4 ctrl'!BQ298:CF298)</f>
        <v>5.9327727272727264</v>
      </c>
      <c r="AG300">
        <f>AVERAGE('UAS ctrl'!BQ298:CF298)</f>
        <v>4.2640091666666669</v>
      </c>
      <c r="AH300">
        <f>AVERAGE(expt!BQ298:CF298)</f>
        <v>3.1166983333333338</v>
      </c>
      <c r="AJ300">
        <f>STDEV('Gal4 ctrl'!BQ298:CF298)/SQRT(COUNT('Gal4 ctrl'!BQ298:CF298))</f>
        <v>1.0781393979774023</v>
      </c>
      <c r="AK300">
        <f>STDEV('UAS ctrl'!BQ298:CF298)/SQRT(COUNT('UAS ctrl'!BQ298:CF298))</f>
        <v>0.71306835731593066</v>
      </c>
      <c r="AL300">
        <f>STDEV(expt!BQ298:CF298)/SQRT(COUNT(expt!BQ298:CF298))</f>
        <v>0.65491610995842897</v>
      </c>
      <c r="AP300">
        <f>AVERAGE('Gal4 ctrl'!S298:AI298)</f>
        <v>1.527217272727273</v>
      </c>
      <c r="AQ300">
        <f>AVERAGE('UAS ctrl'!S298:AI298)</f>
        <v>1.4739333333333331</v>
      </c>
      <c r="AR300">
        <f>AVERAGE(expt!S298:AI298)</f>
        <v>1.3557224999999999</v>
      </c>
      <c r="AT300">
        <f>STDEV('Gal4 ctrl'!S298:AI298)/SQRT(COUNT('Gal4 ctrl'!S298:AI298))</f>
        <v>0.13115325819327048</v>
      </c>
      <c r="AU300">
        <f>STDEV('UAS ctrl'!S298:AI298)/SQRT(COUNT('UAS ctrl'!S298:AI298))</f>
        <v>0.11813304280352825</v>
      </c>
      <c r="AV300">
        <f>STDEV(expt!S298:AI298)/SQRT(COUNT(expt!S298:AI298))</f>
        <v>0.10244334934212083</v>
      </c>
      <c r="AX300">
        <f>AVERAGE('Gal4 ctrl'!AZ298:BP298)</f>
        <v>1.3943936363636362</v>
      </c>
      <c r="AY300">
        <f>AVERAGE('UAS ctrl'!AZ298:BP298)</f>
        <v>1.2679825000000002</v>
      </c>
      <c r="AZ300">
        <f>AVERAGE(expt!AZ298:BP298)</f>
        <v>1.081685</v>
      </c>
      <c r="BB300">
        <f>STDEV('Gal4 ctrl'!AZ298:BP298)/SQRT(COUNT('Gal4 ctrl'!AZ298:BP298))</f>
        <v>0.12858122188840052</v>
      </c>
      <c r="BC300">
        <f>STDEV('UAS ctrl'!AZ298:BP298)/SQRT(COUNT('UAS ctrl'!AZ298:BP298))</f>
        <v>0.10670978129689797</v>
      </c>
      <c r="BD300">
        <f>STDEV(expt!AZ298:BP298)/SQRT(COUNT(expt!AZ298:BP298))</f>
        <v>9.8519439448478519E-2</v>
      </c>
      <c r="BF300">
        <f>AVERAGE('Gal4 ctrl'!CG298:CW298)</f>
        <v>1.2757963636363636</v>
      </c>
      <c r="BG300">
        <f>AVERAGE('UAS ctrl'!CG298:CW298)</f>
        <v>1.0726250000000002</v>
      </c>
      <c r="BH300">
        <f>AVERAGE(expt!CG298:CW298)</f>
        <v>0.9108491666666666</v>
      </c>
      <c r="BJ300">
        <f>STDEV('Gal4 ctrl'!CG298:CW298)/SQRT(COUNT('Gal4 ctrl'!CG298:CW298))</f>
        <v>0.12396862350297823</v>
      </c>
      <c r="BK300">
        <f>STDEV('UAS ctrl'!CG298:CW298)/SQRT(COUNT('UAS ctrl'!CG298:CW298))</f>
        <v>7.1188396148614788E-2</v>
      </c>
      <c r="BL300">
        <f>STDEV(expt!CG298:CW298)/SQRT(COUNT(expt!CG298:CW298))</f>
        <v>7.2480877054387507E-2</v>
      </c>
    </row>
    <row r="301" spans="15:64" x14ac:dyDescent="0.2">
      <c r="O301">
        <v>298</v>
      </c>
      <c r="P301">
        <f>AVERAGE('Gal4 ctrl'!C299:R299)</f>
        <v>7.9425181818181807</v>
      </c>
      <c r="Q301">
        <f>AVERAGE('UAS ctrl'!C299:R299)</f>
        <v>5.978508333333334</v>
      </c>
      <c r="R301">
        <f>AVERAGE(expt!C299:R299)</f>
        <v>4.9596416666666663</v>
      </c>
      <c r="T301">
        <f>STDEV('Gal4 ctrl'!C299:R299)/SQRT(COUNT('Gal4 ctrl'!C299:R299))</f>
        <v>1.1525500864540013</v>
      </c>
      <c r="U301">
        <f>STDEV('UAS ctrl'!C299:R299)/SQRT(COUNT('UAS ctrl'!C299:R299))</f>
        <v>0.91162774960908399</v>
      </c>
      <c r="V301">
        <f>STDEV(expt!C299:R299)/SQRT(COUNT(expt!C299:R299))</f>
        <v>0.57604400655999111</v>
      </c>
      <c r="X301">
        <f>AVERAGE('Gal4 ctrl'!AJ299:AY299)</f>
        <v>6.102790909090908</v>
      </c>
      <c r="Y301">
        <f>AVERAGE('UAS ctrl'!AJ299:AY299)</f>
        <v>5.1202058333333333</v>
      </c>
      <c r="Z301">
        <f>AVERAGE(expt!AJ299:AY299)</f>
        <v>4.7974825000000001</v>
      </c>
      <c r="AB301">
        <f>STDEV('Gal4 ctrl'!AJ299:AY299)/SQRT(COUNT('Gal4 ctrl'!AJ299:AY299))</f>
        <v>1.0465014772568777</v>
      </c>
      <c r="AC301">
        <f>STDEV('UAS ctrl'!AJ299:AY299)/SQRT(COUNT('UAS ctrl'!AJ299:AY299))</f>
        <v>0.88754973335041421</v>
      </c>
      <c r="AD301">
        <f>STDEV(expt!AJ299:AY299)/SQRT(COUNT(expt!AJ299:AY299))</f>
        <v>1.0275434602164149</v>
      </c>
      <c r="AF301">
        <f>AVERAGE('Gal4 ctrl'!BQ299:CF299)</f>
        <v>5.9728290909090909</v>
      </c>
      <c r="AG301">
        <f>AVERAGE('UAS ctrl'!BQ299:CF299)</f>
        <v>4.852549166666666</v>
      </c>
      <c r="AH301">
        <f>AVERAGE(expt!BQ299:CF299)</f>
        <v>3.1285024999999997</v>
      </c>
      <c r="AJ301">
        <f>STDEV('Gal4 ctrl'!BQ299:CF299)/SQRT(COUNT('Gal4 ctrl'!BQ299:CF299))</f>
        <v>1.1194910716323123</v>
      </c>
      <c r="AK301">
        <f>STDEV('UAS ctrl'!BQ299:CF299)/SQRT(COUNT('UAS ctrl'!BQ299:CF299))</f>
        <v>0.96607783364477706</v>
      </c>
      <c r="AL301">
        <f>STDEV(expt!BQ299:CF299)/SQRT(COUNT(expt!BQ299:CF299))</f>
        <v>0.63766112216790527</v>
      </c>
      <c r="AP301">
        <f>AVERAGE('Gal4 ctrl'!S299:AI299)</f>
        <v>1.5548090909090908</v>
      </c>
      <c r="AQ301">
        <f>AVERAGE('UAS ctrl'!S299:AI299)</f>
        <v>1.4768125000000001</v>
      </c>
      <c r="AR301">
        <f>AVERAGE(expt!S299:AI299)</f>
        <v>1.4001758333333336</v>
      </c>
      <c r="AT301">
        <f>STDEV('Gal4 ctrl'!S299:AI299)/SQRT(COUNT('Gal4 ctrl'!S299:AI299))</f>
        <v>0.13687540947521709</v>
      </c>
      <c r="AU301">
        <f>STDEV('UAS ctrl'!S299:AI299)/SQRT(COUNT('UAS ctrl'!S299:AI299))</f>
        <v>0.1412756587535518</v>
      </c>
      <c r="AV301">
        <f>STDEV(expt!S299:AI299)/SQRT(COUNT(expt!S299:AI299))</f>
        <v>8.1069789402247017E-2</v>
      </c>
      <c r="AX301">
        <f>AVERAGE('Gal4 ctrl'!AZ299:BP299)</f>
        <v>1.4615054545454547</v>
      </c>
      <c r="AY301">
        <f>AVERAGE('UAS ctrl'!AZ299:BP299)</f>
        <v>1.2508158333333335</v>
      </c>
      <c r="AZ301">
        <f>AVERAGE(expt!AZ299:BP299)</f>
        <v>1.1108966666666669</v>
      </c>
      <c r="BB301">
        <f>STDEV('Gal4 ctrl'!AZ299:BP299)/SQRT(COUNT('Gal4 ctrl'!AZ299:BP299))</f>
        <v>0.15877982821483927</v>
      </c>
      <c r="BC301">
        <f>STDEV('UAS ctrl'!AZ299:BP299)/SQRT(COUNT('UAS ctrl'!AZ299:BP299))</f>
        <v>0.10251321538944279</v>
      </c>
      <c r="BD301">
        <f>STDEV(expt!AZ299:BP299)/SQRT(COUNT(expt!AZ299:BP299))</f>
        <v>0.10127488898981306</v>
      </c>
      <c r="BF301">
        <f>AVERAGE('Gal4 ctrl'!CG299:CW299)</f>
        <v>1.2200172727272727</v>
      </c>
      <c r="BG301">
        <f>AVERAGE('UAS ctrl'!CG299:CW299)</f>
        <v>1.1171991666666667</v>
      </c>
      <c r="BH301">
        <f>AVERAGE(expt!CG299:CW299)</f>
        <v>0.89670833333333333</v>
      </c>
      <c r="BJ301">
        <f>STDEV('Gal4 ctrl'!CG299:CW299)/SQRT(COUNT('Gal4 ctrl'!CG299:CW299))</f>
        <v>9.5937691390069538E-2</v>
      </c>
      <c r="BK301">
        <f>STDEV('UAS ctrl'!CG299:CW299)/SQRT(COUNT('UAS ctrl'!CG299:CW299))</f>
        <v>7.7760467028642755E-2</v>
      </c>
      <c r="BL301">
        <f>STDEV(expt!CG299:CW299)/SQRT(COUNT(expt!CG299:CW299))</f>
        <v>6.0012537665226143E-2</v>
      </c>
    </row>
    <row r="302" spans="15:64" x14ac:dyDescent="0.2">
      <c r="O302">
        <v>299</v>
      </c>
      <c r="P302">
        <f>AVERAGE('Gal4 ctrl'!C300:R300)</f>
        <v>7.6879363636363642</v>
      </c>
      <c r="Q302">
        <f>AVERAGE('UAS ctrl'!C300:R300)</f>
        <v>6.2842166666666657</v>
      </c>
      <c r="R302">
        <f>AVERAGE(expt!C300:R300)</f>
        <v>4.9461833333333329</v>
      </c>
      <c r="T302">
        <f>STDEV('Gal4 ctrl'!C300:R300)/SQRT(COUNT('Gal4 ctrl'!C300:R300))</f>
        <v>1.1755166898217937</v>
      </c>
      <c r="U302">
        <f>STDEV('UAS ctrl'!C300:R300)/SQRT(COUNT('UAS ctrl'!C300:R300))</f>
        <v>0.99093419260093052</v>
      </c>
      <c r="V302">
        <f>STDEV(expt!C300:R300)/SQRT(COUNT(expt!C300:R300))</f>
        <v>0.58758615214015131</v>
      </c>
      <c r="X302">
        <f>AVERAGE('Gal4 ctrl'!AJ300:AY300)</f>
        <v>6.3442818181818179</v>
      </c>
      <c r="Y302">
        <f>AVERAGE('UAS ctrl'!AJ300:AY300)</f>
        <v>4.8827566666666664</v>
      </c>
      <c r="Z302">
        <f>AVERAGE(expt!AJ300:AY300)</f>
        <v>4.7129291666666662</v>
      </c>
      <c r="AB302">
        <f>STDEV('Gal4 ctrl'!AJ300:AY300)/SQRT(COUNT('Gal4 ctrl'!AJ300:AY300))</f>
        <v>0.93580320948158402</v>
      </c>
      <c r="AC302">
        <f>STDEV('UAS ctrl'!AJ300:AY300)/SQRT(COUNT('UAS ctrl'!AJ300:AY300))</f>
        <v>0.91404833919926232</v>
      </c>
      <c r="AD302">
        <f>STDEV(expt!AJ300:AY300)/SQRT(COUNT(expt!AJ300:AY300))</f>
        <v>1.0485529874628947</v>
      </c>
      <c r="AF302">
        <f>AVERAGE('Gal4 ctrl'!BQ300:CF300)</f>
        <v>5.809045454545454</v>
      </c>
      <c r="AG302">
        <f>AVERAGE('UAS ctrl'!BQ300:CF300)</f>
        <v>4.3936225000000002</v>
      </c>
      <c r="AH302">
        <f>AVERAGE(expt!BQ300:CF300)</f>
        <v>2.8704649999999998</v>
      </c>
      <c r="AJ302">
        <f>STDEV('Gal4 ctrl'!BQ300:CF300)/SQRT(COUNT('Gal4 ctrl'!BQ300:CF300))</f>
        <v>1.0191670571745111</v>
      </c>
      <c r="AK302">
        <f>STDEV('UAS ctrl'!BQ300:CF300)/SQRT(COUNT('UAS ctrl'!BQ300:CF300))</f>
        <v>0.75710972844112201</v>
      </c>
      <c r="AL302">
        <f>STDEV(expt!BQ300:CF300)/SQRT(COUNT(expt!BQ300:CF300))</f>
        <v>0.53323025582152117</v>
      </c>
      <c r="AP302">
        <f>AVERAGE('Gal4 ctrl'!S300:AI300)</f>
        <v>1.483077272727273</v>
      </c>
      <c r="AQ302">
        <f>AVERAGE('UAS ctrl'!S300:AI300)</f>
        <v>1.5172841666666663</v>
      </c>
      <c r="AR302">
        <f>AVERAGE(expt!S300:AI300)</f>
        <v>1.3843766666666666</v>
      </c>
      <c r="AT302">
        <f>STDEV('Gal4 ctrl'!S300:AI300)/SQRT(COUNT('Gal4 ctrl'!S300:AI300))</f>
        <v>0.16047011615359111</v>
      </c>
      <c r="AU302">
        <f>STDEV('UAS ctrl'!S300:AI300)/SQRT(COUNT('UAS ctrl'!S300:AI300))</f>
        <v>0.12624324042785354</v>
      </c>
      <c r="AV302">
        <f>STDEV(expt!S300:AI300)/SQRT(COUNT(expt!S300:AI300))</f>
        <v>9.7051209719821951E-2</v>
      </c>
      <c r="AX302">
        <f>AVERAGE('Gal4 ctrl'!AZ300:BP300)</f>
        <v>1.4451900000000002</v>
      </c>
      <c r="AY302">
        <f>AVERAGE('UAS ctrl'!AZ300:BP300)</f>
        <v>1.2740933333333333</v>
      </c>
      <c r="AZ302">
        <f>AVERAGE(expt!AZ300:BP300)</f>
        <v>1.0559566666666667</v>
      </c>
      <c r="BB302">
        <f>STDEV('Gal4 ctrl'!AZ300:BP300)/SQRT(COUNT('Gal4 ctrl'!AZ300:BP300))</f>
        <v>0.13220738471328758</v>
      </c>
      <c r="BC302">
        <f>STDEV('UAS ctrl'!AZ300:BP300)/SQRT(COUNT('UAS ctrl'!AZ300:BP300))</f>
        <v>0.1073667648574716</v>
      </c>
      <c r="BD302">
        <f>STDEV(expt!AZ300:BP300)/SQRT(COUNT(expt!AZ300:BP300))</f>
        <v>8.5075558968709594E-2</v>
      </c>
      <c r="BF302">
        <f>AVERAGE('Gal4 ctrl'!CG300:CW300)</f>
        <v>1.2908399999999998</v>
      </c>
      <c r="BG302">
        <f>AVERAGE('UAS ctrl'!CG300:CW300)</f>
        <v>1.0740299999999998</v>
      </c>
      <c r="BH302">
        <f>AVERAGE(expt!CG300:CW300)</f>
        <v>0.9632316666666666</v>
      </c>
      <c r="BJ302">
        <f>STDEV('Gal4 ctrl'!CG300:CW300)/SQRT(COUNT('Gal4 ctrl'!CG300:CW300))</f>
        <v>9.8995278124308236E-2</v>
      </c>
      <c r="BK302">
        <f>STDEV('UAS ctrl'!CG300:CW300)/SQRT(COUNT('UAS ctrl'!CG300:CW300))</f>
        <v>6.6857875479530343E-2</v>
      </c>
      <c r="BL302">
        <f>STDEV(expt!CG300:CW300)/SQRT(COUNT(expt!CG300:CW300))</f>
        <v>8.5571106891263071E-2</v>
      </c>
    </row>
    <row r="303" spans="15:64" x14ac:dyDescent="0.2">
      <c r="O303">
        <v>300</v>
      </c>
      <c r="P303">
        <f>AVERAGE('Gal4 ctrl'!C301:R301)</f>
        <v>7.4717454545454549</v>
      </c>
      <c r="Q303">
        <f>AVERAGE('UAS ctrl'!C301:R301)</f>
        <v>6.1334333333333335</v>
      </c>
      <c r="R303">
        <f>AVERAGE(expt!C301:R301)</f>
        <v>4.8580333333333332</v>
      </c>
      <c r="T303">
        <f>STDEV('Gal4 ctrl'!C301:R301)/SQRT(COUNT('Gal4 ctrl'!C301:R301))</f>
        <v>1.3226879114730825</v>
      </c>
      <c r="U303">
        <f>STDEV('UAS ctrl'!C301:R301)/SQRT(COUNT('UAS ctrl'!C301:R301))</f>
        <v>1.0574992261142906</v>
      </c>
      <c r="V303">
        <f>STDEV(expt!C301:R301)/SQRT(COUNT(expt!C301:R301))</f>
        <v>0.71840963976345029</v>
      </c>
      <c r="X303">
        <f>AVERAGE('Gal4 ctrl'!AJ301:AY301)</f>
        <v>6.2765727272727254</v>
      </c>
      <c r="Y303">
        <f>AVERAGE('UAS ctrl'!AJ301:AY301)</f>
        <v>4.9575399999999998</v>
      </c>
      <c r="Z303">
        <f>AVERAGE(expt!AJ301:AY301)</f>
        <v>4.4227083333333335</v>
      </c>
      <c r="AB303">
        <f>STDEV('Gal4 ctrl'!AJ301:AY301)/SQRT(COUNT('Gal4 ctrl'!AJ301:AY301))</f>
        <v>0.91698382558263636</v>
      </c>
      <c r="AC303">
        <f>STDEV('UAS ctrl'!AJ301:AY301)/SQRT(COUNT('UAS ctrl'!AJ301:AY301))</f>
        <v>0.92336974284082962</v>
      </c>
      <c r="AD303">
        <f>STDEV(expt!AJ301:AY301)/SQRT(COUNT(expt!AJ301:AY301))</f>
        <v>1.0664902133732685</v>
      </c>
      <c r="AF303">
        <f>AVERAGE('Gal4 ctrl'!BQ301:CF301)</f>
        <v>5.4452545454545449</v>
      </c>
      <c r="AG303">
        <f>AVERAGE('UAS ctrl'!BQ301:CF301)</f>
        <v>4.3953291666666665</v>
      </c>
      <c r="AH303">
        <f>AVERAGE(expt!BQ301:CF301)</f>
        <v>2.9195175</v>
      </c>
      <c r="AJ303">
        <f>STDEV('Gal4 ctrl'!BQ301:CF301)/SQRT(COUNT('Gal4 ctrl'!BQ301:CF301))</f>
        <v>0.91876807968492991</v>
      </c>
      <c r="AK303">
        <f>STDEV('UAS ctrl'!BQ301:CF301)/SQRT(COUNT('UAS ctrl'!BQ301:CF301))</f>
        <v>0.72034452417035144</v>
      </c>
      <c r="AL303">
        <f>STDEV(expt!BQ301:CF301)/SQRT(COUNT(expt!BQ301:CF301))</f>
        <v>0.54891094202606938</v>
      </c>
      <c r="AP303">
        <f>AVERAGE('Gal4 ctrl'!S301:AI301)</f>
        <v>1.4843263636363637</v>
      </c>
      <c r="AQ303">
        <f>AVERAGE('UAS ctrl'!S301:AI301)</f>
        <v>1.4689958333333333</v>
      </c>
      <c r="AR303">
        <f>AVERAGE(expt!S301:AI301)</f>
        <v>1.2331049999999999</v>
      </c>
      <c r="AT303">
        <f>STDEV('Gal4 ctrl'!S301:AI301)/SQRT(COUNT('Gal4 ctrl'!S301:AI301))</f>
        <v>0.14154105397550171</v>
      </c>
      <c r="AU303">
        <f>STDEV('UAS ctrl'!S301:AI301)/SQRT(COUNT('UAS ctrl'!S301:AI301))</f>
        <v>0.11308741531315339</v>
      </c>
      <c r="AV303">
        <f>STDEV(expt!S301:AI301)/SQRT(COUNT(expt!S301:AI301))</f>
        <v>8.4300109246307889E-2</v>
      </c>
      <c r="AX303">
        <f>AVERAGE('Gal4 ctrl'!AZ301:BP301)</f>
        <v>1.4380718181818182</v>
      </c>
      <c r="AY303">
        <f>AVERAGE('UAS ctrl'!AZ301:BP301)</f>
        <v>1.2508291666666667</v>
      </c>
      <c r="AZ303">
        <f>AVERAGE(expt!AZ301:BP301)</f>
        <v>1.0707325000000001</v>
      </c>
      <c r="BB303">
        <f>STDEV('Gal4 ctrl'!AZ301:BP301)/SQRT(COUNT('Gal4 ctrl'!AZ301:BP301))</f>
        <v>0.12063520010057527</v>
      </c>
      <c r="BC303">
        <f>STDEV('UAS ctrl'!AZ301:BP301)/SQRT(COUNT('UAS ctrl'!AZ301:BP301))</f>
        <v>0.11605566010153717</v>
      </c>
      <c r="BD303">
        <f>STDEV(expt!AZ301:BP301)/SQRT(COUNT(expt!AZ301:BP301))</f>
        <v>0.10931626781627833</v>
      </c>
      <c r="BF303">
        <f>AVERAGE('Gal4 ctrl'!CG301:CW301)</f>
        <v>1.2809581818181819</v>
      </c>
      <c r="BG303">
        <f>AVERAGE('UAS ctrl'!CG301:CW301)</f>
        <v>1.0994258333333333</v>
      </c>
      <c r="BH303">
        <f>AVERAGE(expt!CG301:CW301)</f>
        <v>0.9135416666666667</v>
      </c>
      <c r="BJ303">
        <f>STDEV('Gal4 ctrl'!CG301:CW301)/SQRT(COUNT('Gal4 ctrl'!CG301:CW301))</f>
        <v>8.8149759777099143E-2</v>
      </c>
      <c r="BK303">
        <f>STDEV('UAS ctrl'!CG301:CW301)/SQRT(COUNT('UAS ctrl'!CG301:CW301))</f>
        <v>5.8151415815098785E-2</v>
      </c>
      <c r="BL303">
        <f>STDEV(expt!CG301:CW301)/SQRT(COUNT(expt!CG301:CW301))</f>
        <v>7.870758836614257E-2</v>
      </c>
    </row>
    <row r="304" spans="15:64" x14ac:dyDescent="0.2">
      <c r="O304">
        <v>301</v>
      </c>
      <c r="P304">
        <f>AVERAGE('Gal4 ctrl'!C302:R302)</f>
        <v>7.3884272727272728</v>
      </c>
      <c r="Q304">
        <f>AVERAGE('UAS ctrl'!C302:R302)</f>
        <v>5.6785166666666669</v>
      </c>
      <c r="R304">
        <f>AVERAGE(expt!C302:R302)</f>
        <v>5.3086916666666673</v>
      </c>
      <c r="T304">
        <f>STDEV('Gal4 ctrl'!C302:R302)/SQRT(COUNT('Gal4 ctrl'!C302:R302))</f>
        <v>1.234738664148735</v>
      </c>
      <c r="U304">
        <f>STDEV('UAS ctrl'!C302:R302)/SQRT(COUNT('UAS ctrl'!C302:R302))</f>
        <v>0.95027427315337321</v>
      </c>
      <c r="V304">
        <f>STDEV(expt!C302:R302)/SQRT(COUNT(expt!C302:R302))</f>
        <v>0.85439639551879243</v>
      </c>
      <c r="X304">
        <f>AVERAGE('Gal4 ctrl'!AJ302:AY302)</f>
        <v>5.8610090909090919</v>
      </c>
      <c r="Y304">
        <f>AVERAGE('UAS ctrl'!AJ302:AY302)</f>
        <v>4.7862250000000008</v>
      </c>
      <c r="Z304">
        <f>AVERAGE(expt!AJ302:AY302)</f>
        <v>4.5115516666666666</v>
      </c>
      <c r="AB304">
        <f>STDEV('Gal4 ctrl'!AJ302:AY302)/SQRT(COUNT('Gal4 ctrl'!AJ302:AY302))</f>
        <v>0.92463583351939072</v>
      </c>
      <c r="AC304">
        <f>STDEV('UAS ctrl'!AJ302:AY302)/SQRT(COUNT('UAS ctrl'!AJ302:AY302))</f>
        <v>0.83060336294412529</v>
      </c>
      <c r="AD304">
        <f>STDEV(expt!AJ302:AY302)/SQRT(COUNT(expt!AJ302:AY302))</f>
        <v>1.0011942801367451</v>
      </c>
      <c r="AF304">
        <f>AVERAGE('Gal4 ctrl'!BQ302:CF302)</f>
        <v>5.8409181818181821</v>
      </c>
      <c r="AG304">
        <f>AVERAGE('UAS ctrl'!BQ302:CF302)</f>
        <v>4.0004975000000007</v>
      </c>
      <c r="AH304">
        <f>AVERAGE(expt!BQ302:CF302)</f>
        <v>2.8778441666666676</v>
      </c>
      <c r="AJ304">
        <f>STDEV('Gal4 ctrl'!BQ302:CF302)/SQRT(COUNT('Gal4 ctrl'!BQ302:CF302))</f>
        <v>0.94575883710750552</v>
      </c>
      <c r="AK304">
        <f>STDEV('UAS ctrl'!BQ302:CF302)/SQRT(COUNT('UAS ctrl'!BQ302:CF302))</f>
        <v>0.49543820174535802</v>
      </c>
      <c r="AL304">
        <f>STDEV(expt!BQ302:CF302)/SQRT(COUNT(expt!BQ302:CF302))</f>
        <v>0.52833990462043479</v>
      </c>
      <c r="AP304">
        <f>AVERAGE('Gal4 ctrl'!S302:AI302)</f>
        <v>1.5247290909090909</v>
      </c>
      <c r="AQ304">
        <f>AVERAGE('UAS ctrl'!S302:AI302)</f>
        <v>1.5264483333333336</v>
      </c>
      <c r="AR304">
        <f>AVERAGE(expt!S302:AI302)</f>
        <v>1.3424716666666667</v>
      </c>
      <c r="AT304">
        <f>STDEV('Gal4 ctrl'!S302:AI302)/SQRT(COUNT('Gal4 ctrl'!S302:AI302))</f>
        <v>0.17230888086358992</v>
      </c>
      <c r="AU304">
        <f>STDEV('UAS ctrl'!S302:AI302)/SQRT(COUNT('UAS ctrl'!S302:AI302))</f>
        <v>0.10749582530183742</v>
      </c>
      <c r="AV304">
        <f>STDEV(expt!S302:AI302)/SQRT(COUNT(expt!S302:AI302))</f>
        <v>0.11662759854413417</v>
      </c>
      <c r="AX304">
        <f>AVERAGE('Gal4 ctrl'!AZ302:BP302)</f>
        <v>1.415979090909091</v>
      </c>
      <c r="AY304">
        <f>AVERAGE('UAS ctrl'!AZ302:BP302)</f>
        <v>1.3044274999999999</v>
      </c>
      <c r="AZ304">
        <f>AVERAGE(expt!AZ302:BP302)</f>
        <v>1.0267649999999999</v>
      </c>
      <c r="BB304">
        <f>STDEV('Gal4 ctrl'!AZ302:BP302)/SQRT(COUNT('Gal4 ctrl'!AZ302:BP302))</f>
        <v>0.14113410103002635</v>
      </c>
      <c r="BC304">
        <f>STDEV('UAS ctrl'!AZ302:BP302)/SQRT(COUNT('UAS ctrl'!AZ302:BP302))</f>
        <v>0.12826067700328475</v>
      </c>
      <c r="BD304">
        <f>STDEV(expt!AZ302:BP302)/SQRT(COUNT(expt!AZ302:BP302))</f>
        <v>9.1966752857000511E-2</v>
      </c>
      <c r="BF304">
        <f>AVERAGE('Gal4 ctrl'!CG302:CW302)</f>
        <v>1.2997236363636362</v>
      </c>
      <c r="BG304">
        <f>AVERAGE('UAS ctrl'!CG302:CW302)</f>
        <v>1.1381224999999999</v>
      </c>
      <c r="BH304">
        <f>AVERAGE(expt!CG302:CW302)</f>
        <v>0.92562083333333323</v>
      </c>
      <c r="BJ304">
        <f>STDEV('Gal4 ctrl'!CG302:CW302)/SQRT(COUNT('Gal4 ctrl'!CG302:CW302))</f>
        <v>0.11942111193947053</v>
      </c>
      <c r="BK304">
        <f>STDEV('UAS ctrl'!CG302:CW302)/SQRT(COUNT('UAS ctrl'!CG302:CW302))</f>
        <v>0.10258228722942246</v>
      </c>
      <c r="BL304">
        <f>STDEV(expt!CG302:CW302)/SQRT(COUNT(expt!CG302:CW302))</f>
        <v>5.7776516573441461E-2</v>
      </c>
    </row>
    <row r="305" spans="15:64" x14ac:dyDescent="0.2">
      <c r="O305">
        <v>302</v>
      </c>
      <c r="P305">
        <f>AVERAGE('Gal4 ctrl'!C303:R303)</f>
        <v>7.7504727272727276</v>
      </c>
      <c r="Q305">
        <f>AVERAGE('UAS ctrl'!C303:R303)</f>
        <v>6.4500999999999999</v>
      </c>
      <c r="R305">
        <f>AVERAGE(expt!C303:R303)</f>
        <v>5.7864250000000004</v>
      </c>
      <c r="T305">
        <f>STDEV('Gal4 ctrl'!C303:R303)/SQRT(COUNT('Gal4 ctrl'!C303:R303))</f>
        <v>1.165257768290769</v>
      </c>
      <c r="U305">
        <f>STDEV('UAS ctrl'!C303:R303)/SQRT(COUNT('UAS ctrl'!C303:R303))</f>
        <v>1.0376511503624353</v>
      </c>
      <c r="V305">
        <f>STDEV(expt!C303:R303)/SQRT(COUNT(expt!C303:R303))</f>
        <v>0.9786602027482173</v>
      </c>
      <c r="X305">
        <f>AVERAGE('Gal4 ctrl'!AJ303:AY303)</f>
        <v>6.2130000000000001</v>
      </c>
      <c r="Y305">
        <f>AVERAGE('UAS ctrl'!AJ303:AY303)</f>
        <v>5.1060833333333333</v>
      </c>
      <c r="Z305">
        <f>AVERAGE(expt!AJ303:AY303)</f>
        <v>5.0156224999999992</v>
      </c>
      <c r="AB305">
        <f>STDEV('Gal4 ctrl'!AJ303:AY303)/SQRT(COUNT('Gal4 ctrl'!AJ303:AY303))</f>
        <v>1.0647920686474635</v>
      </c>
      <c r="AC305">
        <f>STDEV('UAS ctrl'!AJ303:AY303)/SQRT(COUNT('UAS ctrl'!AJ303:AY303))</f>
        <v>0.84954502402964804</v>
      </c>
      <c r="AD305">
        <f>STDEV(expt!AJ303:AY303)/SQRT(COUNT(expt!AJ303:AY303))</f>
        <v>0.97075116945131656</v>
      </c>
      <c r="AF305">
        <f>AVERAGE('Gal4 ctrl'!BQ303:CF303)</f>
        <v>5.3707181818181819</v>
      </c>
      <c r="AG305">
        <f>AVERAGE('UAS ctrl'!BQ303:CF303)</f>
        <v>4.3059508333333332</v>
      </c>
      <c r="AH305">
        <f>AVERAGE(expt!BQ303:CF303)</f>
        <v>2.7645841666666668</v>
      </c>
      <c r="AJ305">
        <f>STDEV('Gal4 ctrl'!BQ303:CF303)/SQRT(COUNT('Gal4 ctrl'!BQ303:CF303))</f>
        <v>0.78195114597666171</v>
      </c>
      <c r="AK305">
        <f>STDEV('UAS ctrl'!BQ303:CF303)/SQRT(COUNT('UAS ctrl'!BQ303:CF303))</f>
        <v>0.63758878789362683</v>
      </c>
      <c r="AL305">
        <f>STDEV(expt!BQ303:CF303)/SQRT(COUNT(expt!BQ303:CF303))</f>
        <v>0.54478586688974917</v>
      </c>
      <c r="AP305">
        <f>AVERAGE('Gal4 ctrl'!S303:AI303)</f>
        <v>1.5793572727272727</v>
      </c>
      <c r="AQ305">
        <f>AVERAGE('UAS ctrl'!S303:AI303)</f>
        <v>1.4486350000000001</v>
      </c>
      <c r="AR305">
        <f>AVERAGE(expt!S303:AI303)</f>
        <v>1.3448591666666667</v>
      </c>
      <c r="AT305">
        <f>STDEV('Gal4 ctrl'!S303:AI303)/SQRT(COUNT('Gal4 ctrl'!S303:AI303))</f>
        <v>0.1543463554600549</v>
      </c>
      <c r="AU305">
        <f>STDEV('UAS ctrl'!S303:AI303)/SQRT(COUNT('UAS ctrl'!S303:AI303))</f>
        <v>0.10769089343129386</v>
      </c>
      <c r="AV305">
        <f>STDEV(expt!S303:AI303)/SQRT(COUNT(expt!S303:AI303))</f>
        <v>0.10293471317515787</v>
      </c>
      <c r="AX305">
        <f>AVERAGE('Gal4 ctrl'!AZ303:BP303)</f>
        <v>1.3672754545454546</v>
      </c>
      <c r="AY305">
        <f>AVERAGE('UAS ctrl'!AZ303:BP303)</f>
        <v>1.3671758333333335</v>
      </c>
      <c r="AZ305">
        <f>AVERAGE(expt!AZ303:BP303)</f>
        <v>1.0684699999999998</v>
      </c>
      <c r="BB305">
        <f>STDEV('Gal4 ctrl'!AZ303:BP303)/SQRT(COUNT('Gal4 ctrl'!AZ303:BP303))</f>
        <v>0.13823680084526638</v>
      </c>
      <c r="BC305">
        <f>STDEV('UAS ctrl'!AZ303:BP303)/SQRT(COUNT('UAS ctrl'!AZ303:BP303))</f>
        <v>0.12586033686650044</v>
      </c>
      <c r="BD305">
        <f>STDEV(expt!AZ303:BP303)/SQRT(COUNT(expt!AZ303:BP303))</f>
        <v>7.1495754514770943E-2</v>
      </c>
      <c r="BF305">
        <f>AVERAGE('Gal4 ctrl'!CG303:CW303)</f>
        <v>1.2627890909090911</v>
      </c>
      <c r="BG305">
        <f>AVERAGE('UAS ctrl'!CG303:CW303)</f>
        <v>1.1532175</v>
      </c>
      <c r="BH305">
        <f>AVERAGE(expt!CG303:CW303)</f>
        <v>0.91798416666666649</v>
      </c>
      <c r="BJ305">
        <f>STDEV('Gal4 ctrl'!CG303:CW303)/SQRT(COUNT('Gal4 ctrl'!CG303:CW303))</f>
        <v>9.7173281152369048E-2</v>
      </c>
      <c r="BK305">
        <f>STDEV('UAS ctrl'!CG303:CW303)/SQRT(COUNT('UAS ctrl'!CG303:CW303))</f>
        <v>8.6896943316581376E-2</v>
      </c>
      <c r="BL305">
        <f>STDEV(expt!CG303:CW303)/SQRT(COUNT(expt!CG303:CW303))</f>
        <v>9.1606491660421299E-2</v>
      </c>
    </row>
    <row r="306" spans="15:64" x14ac:dyDescent="0.2">
      <c r="O306">
        <v>303</v>
      </c>
      <c r="P306">
        <f>AVERAGE('Gal4 ctrl'!C304:R304)</f>
        <v>7.7651999999999992</v>
      </c>
      <c r="Q306">
        <f>AVERAGE('UAS ctrl'!C304:R304)</f>
        <v>6.6895916666666659</v>
      </c>
      <c r="R306">
        <f>AVERAGE(expt!C304:R304)</f>
        <v>5.5752583333333332</v>
      </c>
      <c r="T306">
        <f>STDEV('Gal4 ctrl'!C304:R304)/SQRT(COUNT('Gal4 ctrl'!C304:R304))</f>
        <v>1.3212324848069283</v>
      </c>
      <c r="U306">
        <f>STDEV('UAS ctrl'!C304:R304)/SQRT(COUNT('UAS ctrl'!C304:R304))</f>
        <v>1.0612917077829447</v>
      </c>
      <c r="V306">
        <f>STDEV(expt!C304:R304)/SQRT(COUNT(expt!C304:R304))</f>
        <v>0.91855824351867377</v>
      </c>
      <c r="X306">
        <f>AVERAGE('Gal4 ctrl'!AJ304:AY304)</f>
        <v>6.3642090909090916</v>
      </c>
      <c r="Y306">
        <f>AVERAGE('UAS ctrl'!AJ304:AY304)</f>
        <v>5.7263433333333333</v>
      </c>
      <c r="Z306">
        <f>AVERAGE(expt!AJ304:AY304)</f>
        <v>4.7251291666666662</v>
      </c>
      <c r="AB306">
        <f>STDEV('Gal4 ctrl'!AJ304:AY304)/SQRT(COUNT('Gal4 ctrl'!AJ304:AY304))</f>
        <v>0.97299144660862924</v>
      </c>
      <c r="AC306">
        <f>STDEV('UAS ctrl'!AJ304:AY304)/SQRT(COUNT('UAS ctrl'!AJ304:AY304))</f>
        <v>0.95260188275548408</v>
      </c>
      <c r="AD306">
        <f>STDEV(expt!AJ304:AY304)/SQRT(COUNT(expt!AJ304:AY304))</f>
        <v>0.9710519651602606</v>
      </c>
      <c r="AF306">
        <f>AVERAGE('Gal4 ctrl'!BQ304:CF304)</f>
        <v>5.4786363636363635</v>
      </c>
      <c r="AG306">
        <f>AVERAGE('UAS ctrl'!BQ304:CF304)</f>
        <v>4.2783375000000001</v>
      </c>
      <c r="AH306">
        <f>AVERAGE(expt!BQ304:CF304)</f>
        <v>2.6403050000000001</v>
      </c>
      <c r="AJ306">
        <f>STDEV('Gal4 ctrl'!BQ304:CF304)/SQRT(COUNT('Gal4 ctrl'!BQ304:CF304))</f>
        <v>0.91916599492768714</v>
      </c>
      <c r="AK306">
        <f>STDEV('UAS ctrl'!BQ304:CF304)/SQRT(COUNT('UAS ctrl'!BQ304:CF304))</f>
        <v>0.7552983549084844</v>
      </c>
      <c r="AL306">
        <f>STDEV(expt!BQ304:CF304)/SQRT(COUNT(expt!BQ304:CF304))</f>
        <v>0.61012251482237712</v>
      </c>
      <c r="AP306">
        <f>AVERAGE('Gal4 ctrl'!S304:AI304)</f>
        <v>1.5337581818181818</v>
      </c>
      <c r="AQ306">
        <f>AVERAGE('UAS ctrl'!S304:AI304)</f>
        <v>1.3812116666666665</v>
      </c>
      <c r="AR306">
        <f>AVERAGE(expt!S304:AI304)</f>
        <v>1.3883641666666666</v>
      </c>
      <c r="AT306">
        <f>STDEV('Gal4 ctrl'!S304:AI304)/SQRT(COUNT('Gal4 ctrl'!S304:AI304))</f>
        <v>0.15490782436261993</v>
      </c>
      <c r="AU306">
        <f>STDEV('UAS ctrl'!S304:AI304)/SQRT(COUNT('UAS ctrl'!S304:AI304))</f>
        <v>8.6512287705215282E-2</v>
      </c>
      <c r="AV306">
        <f>STDEV(expt!S304:AI304)/SQRT(COUNT(expt!S304:AI304))</f>
        <v>9.8485862663804893E-2</v>
      </c>
      <c r="AX306">
        <f>AVERAGE('Gal4 ctrl'!AZ304:BP304)</f>
        <v>1.4995727272727273</v>
      </c>
      <c r="AY306">
        <f>AVERAGE('UAS ctrl'!AZ304:BP304)</f>
        <v>1.3177916666666667</v>
      </c>
      <c r="AZ306">
        <f>AVERAGE(expt!AZ304:BP304)</f>
        <v>1.0671066666666666</v>
      </c>
      <c r="BB306">
        <f>STDEV('Gal4 ctrl'!AZ304:BP304)/SQRT(COUNT('Gal4 ctrl'!AZ304:BP304))</f>
        <v>0.14299408980215614</v>
      </c>
      <c r="BC306">
        <f>STDEV('UAS ctrl'!AZ304:BP304)/SQRT(COUNT('UAS ctrl'!AZ304:BP304))</f>
        <v>0.11197877051120905</v>
      </c>
      <c r="BD306">
        <f>STDEV(expt!AZ304:BP304)/SQRT(COUNT(expt!AZ304:BP304))</f>
        <v>8.9109416078427817E-2</v>
      </c>
      <c r="BF306">
        <f>AVERAGE('Gal4 ctrl'!CG304:CW304)</f>
        <v>1.3046163636363637</v>
      </c>
      <c r="BG306">
        <f>AVERAGE('UAS ctrl'!CG304:CW304)</f>
        <v>1.1400191666666668</v>
      </c>
      <c r="BH306">
        <f>AVERAGE(expt!CG304:CW304)</f>
        <v>0.89581250000000001</v>
      </c>
      <c r="BJ306">
        <f>STDEV('Gal4 ctrl'!CG304:CW304)/SQRT(COUNT('Gal4 ctrl'!CG304:CW304))</f>
        <v>0.11520114247596921</v>
      </c>
      <c r="BK306">
        <f>STDEV('UAS ctrl'!CG304:CW304)/SQRT(COUNT('UAS ctrl'!CG304:CW304))</f>
        <v>0.14707898965922797</v>
      </c>
      <c r="BL306">
        <f>STDEV(expt!CG304:CW304)/SQRT(COUNT(expt!CG304:CW304))</f>
        <v>7.9549180577127468E-2</v>
      </c>
    </row>
    <row r="307" spans="15:64" x14ac:dyDescent="0.2">
      <c r="O307">
        <v>304</v>
      </c>
      <c r="P307">
        <f>AVERAGE('Gal4 ctrl'!C305:R305)</f>
        <v>7.9660545454545462</v>
      </c>
      <c r="Q307">
        <f>AVERAGE('UAS ctrl'!C305:R305)</f>
        <v>6.9901833333333343</v>
      </c>
      <c r="R307">
        <f>AVERAGE(expt!C305:R305)</f>
        <v>5.9362166666666667</v>
      </c>
      <c r="T307">
        <f>STDEV('Gal4 ctrl'!C305:R305)/SQRT(COUNT('Gal4 ctrl'!C305:R305))</f>
        <v>1.4107041281420507</v>
      </c>
      <c r="U307">
        <f>STDEV('UAS ctrl'!C305:R305)/SQRT(COUNT('UAS ctrl'!C305:R305))</f>
        <v>1.0419130994439645</v>
      </c>
      <c r="V307">
        <f>STDEV(expt!C305:R305)/SQRT(COUNT(expt!C305:R305))</f>
        <v>0.82684176574530166</v>
      </c>
      <c r="X307">
        <f>AVERAGE('Gal4 ctrl'!AJ305:AY305)</f>
        <v>5.6003272727272737</v>
      </c>
      <c r="Y307">
        <f>AVERAGE('UAS ctrl'!AJ305:AY305)</f>
        <v>5.6833516666666668</v>
      </c>
      <c r="Z307">
        <f>AVERAGE(expt!AJ305:AY305)</f>
        <v>4.3059408333333336</v>
      </c>
      <c r="AB307">
        <f>STDEV('Gal4 ctrl'!AJ305:AY305)/SQRT(COUNT('Gal4 ctrl'!AJ305:AY305))</f>
        <v>0.92124665062580036</v>
      </c>
      <c r="AC307">
        <f>STDEV('UAS ctrl'!AJ305:AY305)/SQRT(COUNT('UAS ctrl'!AJ305:AY305))</f>
        <v>0.97336952105453212</v>
      </c>
      <c r="AD307">
        <f>STDEV(expt!AJ305:AY305)/SQRT(COUNT(expt!AJ305:AY305))</f>
        <v>0.78373295844452673</v>
      </c>
      <c r="AF307">
        <f>AVERAGE('Gal4 ctrl'!BQ305:CF305)</f>
        <v>5.7188363636363633</v>
      </c>
      <c r="AG307">
        <f>AVERAGE('UAS ctrl'!BQ305:CF305)</f>
        <v>4.4398008333333339</v>
      </c>
      <c r="AH307">
        <f>AVERAGE(expt!BQ305:CF305)</f>
        <v>2.8219166666666666</v>
      </c>
      <c r="AJ307">
        <f>STDEV('Gal4 ctrl'!BQ305:CF305)/SQRT(COUNT('Gal4 ctrl'!BQ305:CF305))</f>
        <v>0.87881861622942736</v>
      </c>
      <c r="AK307">
        <f>STDEV('UAS ctrl'!BQ305:CF305)/SQRT(COUNT('UAS ctrl'!BQ305:CF305))</f>
        <v>0.83217233546290459</v>
      </c>
      <c r="AL307">
        <f>STDEV(expt!BQ305:CF305)/SQRT(COUNT(expt!BQ305:CF305))</f>
        <v>0.6761346132941608</v>
      </c>
      <c r="AP307">
        <f>AVERAGE('Gal4 ctrl'!S305:AI305)</f>
        <v>1.5484136363636365</v>
      </c>
      <c r="AQ307">
        <f>AVERAGE('UAS ctrl'!S305:AI305)</f>
        <v>1.4490941666666666</v>
      </c>
      <c r="AR307">
        <f>AVERAGE(expt!S305:AI305)</f>
        <v>1.334325</v>
      </c>
      <c r="AT307">
        <f>STDEV('Gal4 ctrl'!S305:AI305)/SQRT(COUNT('Gal4 ctrl'!S305:AI305))</f>
        <v>0.15862704245134085</v>
      </c>
      <c r="AU307">
        <f>STDEV('UAS ctrl'!S305:AI305)/SQRT(COUNT('UAS ctrl'!S305:AI305))</f>
        <v>0.10637028358990815</v>
      </c>
      <c r="AV307">
        <f>STDEV(expt!S305:AI305)/SQRT(COUNT(expt!S305:AI305))</f>
        <v>7.7226457749369468E-2</v>
      </c>
      <c r="AX307">
        <f>AVERAGE('Gal4 ctrl'!AZ305:BP305)</f>
        <v>1.4408163636363638</v>
      </c>
      <c r="AY307">
        <f>AVERAGE('UAS ctrl'!AZ305:BP305)</f>
        <v>1.3667033333333334</v>
      </c>
      <c r="AZ307">
        <f>AVERAGE(expt!AZ305:BP305)</f>
        <v>1.0003275</v>
      </c>
      <c r="BB307">
        <f>STDEV('Gal4 ctrl'!AZ305:BP305)/SQRT(COUNT('Gal4 ctrl'!AZ305:BP305))</f>
        <v>0.14219058321506839</v>
      </c>
      <c r="BC307">
        <f>STDEV('UAS ctrl'!AZ305:BP305)/SQRT(COUNT('UAS ctrl'!AZ305:BP305))</f>
        <v>0.13660643573360087</v>
      </c>
      <c r="BD307">
        <f>STDEV(expt!AZ305:BP305)/SQRT(COUNT(expt!AZ305:BP305))</f>
        <v>8.6421584128154622E-2</v>
      </c>
      <c r="BF307">
        <f>AVERAGE('Gal4 ctrl'!CG305:CW305)</f>
        <v>1.2551699999999999</v>
      </c>
      <c r="BG307">
        <f>AVERAGE('UAS ctrl'!CG305:CW305)</f>
        <v>1.1070091666666666</v>
      </c>
      <c r="BH307">
        <f>AVERAGE(expt!CG305:CW305)</f>
        <v>0.84341083333333344</v>
      </c>
      <c r="BJ307">
        <f>STDEV('Gal4 ctrl'!CG305:CW305)/SQRT(COUNT('Gal4 ctrl'!CG305:CW305))</f>
        <v>9.3760125416841325E-2</v>
      </c>
      <c r="BK307">
        <f>STDEV('UAS ctrl'!CG305:CW305)/SQRT(COUNT('UAS ctrl'!CG305:CW305))</f>
        <v>0.10842125248348868</v>
      </c>
      <c r="BL307">
        <f>STDEV(expt!CG305:CW305)/SQRT(COUNT(expt!CG305:CW305))</f>
        <v>6.063833617713129E-2</v>
      </c>
    </row>
    <row r="308" spans="15:64" x14ac:dyDescent="0.2">
      <c r="O308">
        <v>305</v>
      </c>
      <c r="P308">
        <f>AVERAGE('Gal4 ctrl'!C306:R306)</f>
        <v>7.5820727272727275</v>
      </c>
      <c r="Q308">
        <f>AVERAGE('UAS ctrl'!C306:R306)</f>
        <v>6.6866250000000003</v>
      </c>
      <c r="R308">
        <f>AVERAGE(expt!C306:R306)</f>
        <v>5.8563583333333327</v>
      </c>
      <c r="T308">
        <f>STDEV('Gal4 ctrl'!C306:R306)/SQRT(COUNT('Gal4 ctrl'!C306:R306))</f>
        <v>1.47260727981427</v>
      </c>
      <c r="U308">
        <f>STDEV('UAS ctrl'!C306:R306)/SQRT(COUNT('UAS ctrl'!C306:R306))</f>
        <v>0.97114018197644469</v>
      </c>
      <c r="V308">
        <f>STDEV(expt!C306:R306)/SQRT(COUNT(expt!C306:R306))</f>
        <v>0.80444848182958906</v>
      </c>
      <c r="X308">
        <f>AVERAGE('Gal4 ctrl'!AJ306:AY306)</f>
        <v>6.2002000000000006</v>
      </c>
      <c r="Y308">
        <f>AVERAGE('UAS ctrl'!AJ306:AY306)</f>
        <v>5.525850000000001</v>
      </c>
      <c r="Z308">
        <f>AVERAGE(expt!AJ306:AY306)</f>
        <v>4.7402916666666668</v>
      </c>
      <c r="AB308">
        <f>STDEV('Gal4 ctrl'!AJ306:AY306)/SQRT(COUNT('Gal4 ctrl'!AJ306:AY306))</f>
        <v>1.0196276596697618</v>
      </c>
      <c r="AC308">
        <f>STDEV('UAS ctrl'!AJ306:AY306)/SQRT(COUNT('UAS ctrl'!AJ306:AY306))</f>
        <v>0.93590210633992799</v>
      </c>
      <c r="AD308">
        <f>STDEV(expt!AJ306:AY306)/SQRT(COUNT(expt!AJ306:AY306))</f>
        <v>1.0455531614426774</v>
      </c>
      <c r="AF308">
        <f>AVERAGE('Gal4 ctrl'!BQ306:CF306)</f>
        <v>5.6826636363636363</v>
      </c>
      <c r="AG308">
        <f>AVERAGE('UAS ctrl'!BQ306:CF306)</f>
        <v>4.4376016666666658</v>
      </c>
      <c r="AH308">
        <f>AVERAGE(expt!BQ306:CF306)</f>
        <v>2.7993699999999997</v>
      </c>
      <c r="AJ308">
        <f>STDEV('Gal4 ctrl'!BQ306:CF306)/SQRT(COUNT('Gal4 ctrl'!BQ306:CF306))</f>
        <v>0.81591947388683383</v>
      </c>
      <c r="AK308">
        <f>STDEV('UAS ctrl'!BQ306:CF306)/SQRT(COUNT('UAS ctrl'!BQ306:CF306))</f>
        <v>0.82558940811438275</v>
      </c>
      <c r="AL308">
        <f>STDEV(expt!BQ306:CF306)/SQRT(COUNT(expt!BQ306:CF306))</f>
        <v>0.71670452896954318</v>
      </c>
      <c r="AP308">
        <f>AVERAGE('Gal4 ctrl'!S306:AI306)</f>
        <v>1.4903536363636365</v>
      </c>
      <c r="AQ308">
        <f>AVERAGE('UAS ctrl'!S306:AI306)</f>
        <v>1.4175025000000001</v>
      </c>
      <c r="AR308">
        <f>AVERAGE(expt!S306:AI306)</f>
        <v>1.4089841666666665</v>
      </c>
      <c r="AT308">
        <f>STDEV('Gal4 ctrl'!S306:AI306)/SQRT(COUNT('Gal4 ctrl'!S306:AI306))</f>
        <v>0.1371656201443594</v>
      </c>
      <c r="AU308">
        <f>STDEV('UAS ctrl'!S306:AI306)/SQRT(COUNT('UAS ctrl'!S306:AI306))</f>
        <v>0.11957801259913571</v>
      </c>
      <c r="AV308">
        <f>STDEV(expt!S306:AI306)/SQRT(COUNT(expt!S306:AI306))</f>
        <v>0.10027489712345156</v>
      </c>
      <c r="AX308">
        <f>AVERAGE('Gal4 ctrl'!AZ306:BP306)</f>
        <v>1.3342963636363636</v>
      </c>
      <c r="AY308">
        <f>AVERAGE('UAS ctrl'!AZ306:BP306)</f>
        <v>1.3646100000000001</v>
      </c>
      <c r="AZ308">
        <f>AVERAGE(expt!AZ306:BP306)</f>
        <v>1.0500216666666666</v>
      </c>
      <c r="BB308">
        <f>STDEV('Gal4 ctrl'!AZ306:BP306)/SQRT(COUNT('Gal4 ctrl'!AZ306:BP306))</f>
        <v>0.1066136363636363</v>
      </c>
      <c r="BC308">
        <f>STDEV('UAS ctrl'!AZ306:BP306)/SQRT(COUNT('UAS ctrl'!AZ306:BP306))</f>
        <v>0.14675543627843121</v>
      </c>
      <c r="BD308">
        <f>STDEV(expt!AZ306:BP306)/SQRT(COUNT(expt!AZ306:BP306))</f>
        <v>8.9263503340028943E-2</v>
      </c>
      <c r="BF308">
        <f>AVERAGE('Gal4 ctrl'!CG306:CW306)</f>
        <v>1.2777636363636362</v>
      </c>
      <c r="BG308">
        <f>AVERAGE('UAS ctrl'!CG306:CW306)</f>
        <v>1.1231741666666666</v>
      </c>
      <c r="BH308">
        <f>AVERAGE(expt!CG306:CW306)</f>
        <v>0.83744666666666667</v>
      </c>
      <c r="BJ308">
        <f>STDEV('Gal4 ctrl'!CG306:CW306)/SQRT(COUNT('Gal4 ctrl'!CG306:CW306))</f>
        <v>0.12008132422557899</v>
      </c>
      <c r="BK308">
        <f>STDEV('UAS ctrl'!CG306:CW306)/SQRT(COUNT('UAS ctrl'!CG306:CW306))</f>
        <v>9.3569884994944827E-2</v>
      </c>
      <c r="BL308">
        <f>STDEV(expt!CG306:CW306)/SQRT(COUNT(expt!CG306:CW306))</f>
        <v>7.7569455859398936E-2</v>
      </c>
    </row>
    <row r="309" spans="15:64" x14ac:dyDescent="0.2">
      <c r="O309">
        <v>306</v>
      </c>
      <c r="P309">
        <f>AVERAGE('Gal4 ctrl'!C307:R307)</f>
        <v>6.8545999999999987</v>
      </c>
      <c r="Q309">
        <f>AVERAGE('UAS ctrl'!C307:R307)</f>
        <v>6.4775333333333327</v>
      </c>
      <c r="R309">
        <f>AVERAGE(expt!C307:R307)</f>
        <v>6.8480500000000006</v>
      </c>
      <c r="T309">
        <f>STDEV('Gal4 ctrl'!C307:R307)/SQRT(COUNT('Gal4 ctrl'!C307:R307))</f>
        <v>1.2730053839777604</v>
      </c>
      <c r="U309">
        <f>STDEV('UAS ctrl'!C307:R307)/SQRT(COUNT('UAS ctrl'!C307:R307))</f>
        <v>0.87272560227639007</v>
      </c>
      <c r="V309">
        <f>STDEV(expt!C307:R307)/SQRT(COUNT(expt!C307:R307))</f>
        <v>0.87726309488745469</v>
      </c>
      <c r="X309">
        <f>AVERAGE('Gal4 ctrl'!AJ307:AY307)</f>
        <v>6.0142363636363632</v>
      </c>
      <c r="Y309">
        <f>AVERAGE('UAS ctrl'!AJ307:AY307)</f>
        <v>5.3304333333333327</v>
      </c>
      <c r="Z309">
        <f>AVERAGE(expt!AJ307:AY307)</f>
        <v>4.800438333333334</v>
      </c>
      <c r="AB309">
        <f>STDEV('Gal4 ctrl'!AJ307:AY307)/SQRT(COUNT('Gal4 ctrl'!AJ307:AY307))</f>
        <v>0.9981439549367922</v>
      </c>
      <c r="AC309">
        <f>STDEV('UAS ctrl'!AJ307:AY307)/SQRT(COUNT('UAS ctrl'!AJ307:AY307))</f>
        <v>0.93303436337164125</v>
      </c>
      <c r="AD309">
        <f>STDEV(expt!AJ307:AY307)/SQRT(COUNT(expt!AJ307:AY307))</f>
        <v>1.0373265079519305</v>
      </c>
      <c r="AF309">
        <f>AVERAGE('Gal4 ctrl'!BQ307:CF307)</f>
        <v>5.6546818181818175</v>
      </c>
      <c r="AG309">
        <f>AVERAGE('UAS ctrl'!BQ307:CF307)</f>
        <v>4.6567083333333334</v>
      </c>
      <c r="AH309">
        <f>AVERAGE(expt!BQ307:CF307)</f>
        <v>2.9136933333333332</v>
      </c>
      <c r="AJ309">
        <f>STDEV('Gal4 ctrl'!BQ307:CF307)/SQRT(COUNT('Gal4 ctrl'!BQ307:CF307))</f>
        <v>0.89315133114751555</v>
      </c>
      <c r="AK309">
        <f>STDEV('UAS ctrl'!BQ307:CF307)/SQRT(COUNT('UAS ctrl'!BQ307:CF307))</f>
        <v>0.78615465577500543</v>
      </c>
      <c r="AL309">
        <f>STDEV(expt!BQ307:CF307)/SQRT(COUNT(expt!BQ307:CF307))</f>
        <v>0.7463282861899122</v>
      </c>
      <c r="AP309">
        <f>AVERAGE('Gal4 ctrl'!S307:AI307)</f>
        <v>1.5289118181818182</v>
      </c>
      <c r="AQ309">
        <f>AVERAGE('UAS ctrl'!S307:AI307)</f>
        <v>1.5416983333333334</v>
      </c>
      <c r="AR309">
        <f>AVERAGE(expt!S307:AI307)</f>
        <v>1.3016008333333335</v>
      </c>
      <c r="AT309">
        <f>STDEV('Gal4 ctrl'!S307:AI307)/SQRT(COUNT('Gal4 ctrl'!S307:AI307))</f>
        <v>0.14667254584040515</v>
      </c>
      <c r="AU309">
        <f>STDEV('UAS ctrl'!S307:AI307)/SQRT(COUNT('UAS ctrl'!S307:AI307))</f>
        <v>0.1341650271789534</v>
      </c>
      <c r="AV309">
        <f>STDEV(expt!S307:AI307)/SQRT(COUNT(expt!S307:AI307))</f>
        <v>8.1051255411157583E-2</v>
      </c>
      <c r="AX309">
        <f>AVERAGE('Gal4 ctrl'!AZ307:BP307)</f>
        <v>1.3848945454545454</v>
      </c>
      <c r="AY309">
        <f>AVERAGE('UAS ctrl'!AZ307:BP307)</f>
        <v>1.2208675</v>
      </c>
      <c r="AZ309">
        <f>AVERAGE(expt!AZ307:BP307)</f>
        <v>1.0506158333333333</v>
      </c>
      <c r="BB309">
        <f>STDEV('Gal4 ctrl'!AZ307:BP307)/SQRT(COUNT('Gal4 ctrl'!AZ307:BP307))</f>
        <v>0.11170691137862565</v>
      </c>
      <c r="BC309">
        <f>STDEV('UAS ctrl'!AZ307:BP307)/SQRT(COUNT('UAS ctrl'!AZ307:BP307))</f>
        <v>0.10169353181901866</v>
      </c>
      <c r="BD309">
        <f>STDEV(expt!AZ307:BP307)/SQRT(COUNT(expt!AZ307:BP307))</f>
        <v>9.6759387325173432E-2</v>
      </c>
      <c r="BF309">
        <f>AVERAGE('Gal4 ctrl'!CG307:CW307)</f>
        <v>1.2887263636363639</v>
      </c>
      <c r="BG309">
        <f>AVERAGE('UAS ctrl'!CG307:CW307)</f>
        <v>1.119405</v>
      </c>
      <c r="BH309">
        <f>AVERAGE(expt!CG307:CW307)</f>
        <v>0.90680999999999978</v>
      </c>
      <c r="BJ309">
        <f>STDEV('Gal4 ctrl'!CG307:CW307)/SQRT(COUNT('Gal4 ctrl'!CG307:CW307))</f>
        <v>0.118913798429196</v>
      </c>
      <c r="BK309">
        <f>STDEV('UAS ctrl'!CG307:CW307)/SQRT(COUNT('UAS ctrl'!CG307:CW307))</f>
        <v>7.2401574542354533E-2</v>
      </c>
      <c r="BL309">
        <f>STDEV(expt!CG307:CW307)/SQRT(COUNT(expt!CG307:CW307))</f>
        <v>8.5608503684098641E-2</v>
      </c>
    </row>
    <row r="310" spans="15:64" x14ac:dyDescent="0.2">
      <c r="O310">
        <v>307</v>
      </c>
      <c r="P310">
        <f>AVERAGE('Gal4 ctrl'!C308:R308)</f>
        <v>6.8211545454545464</v>
      </c>
      <c r="Q310">
        <f>AVERAGE('UAS ctrl'!C308:R308)</f>
        <v>6.1507916666666667</v>
      </c>
      <c r="R310">
        <f>AVERAGE(expt!C308:R308)</f>
        <v>5.8147416666666674</v>
      </c>
      <c r="T310">
        <f>STDEV('Gal4 ctrl'!C308:R308)/SQRT(COUNT('Gal4 ctrl'!C308:R308))</f>
        <v>1.2301536930114676</v>
      </c>
      <c r="U310">
        <f>STDEV('UAS ctrl'!C308:R308)/SQRT(COUNT('UAS ctrl'!C308:R308))</f>
        <v>0.97383477033731403</v>
      </c>
      <c r="V310">
        <f>STDEV(expt!C308:R308)/SQRT(COUNT(expt!C308:R308))</f>
        <v>0.79372919771913852</v>
      </c>
      <c r="X310">
        <f>AVERAGE('Gal4 ctrl'!AJ308:AY308)</f>
        <v>5.2584727272727267</v>
      </c>
      <c r="Y310">
        <f>AVERAGE('UAS ctrl'!AJ308:AY308)</f>
        <v>5.4106499999999995</v>
      </c>
      <c r="Z310">
        <f>AVERAGE(expt!AJ308:AY308)</f>
        <v>4.7874583333333325</v>
      </c>
      <c r="AB310">
        <f>STDEV('Gal4 ctrl'!AJ308:AY308)/SQRT(COUNT('Gal4 ctrl'!AJ308:AY308))</f>
        <v>0.8314179317823599</v>
      </c>
      <c r="AC310">
        <f>STDEV('UAS ctrl'!AJ308:AY308)/SQRT(COUNT('UAS ctrl'!AJ308:AY308))</f>
        <v>0.90797073503600301</v>
      </c>
      <c r="AD310">
        <f>STDEV(expt!AJ308:AY308)/SQRT(COUNT(expt!AJ308:AY308))</f>
        <v>0.99886580600337804</v>
      </c>
      <c r="AF310">
        <f>AVERAGE('Gal4 ctrl'!BQ308:CF308)</f>
        <v>5.2581099999999994</v>
      </c>
      <c r="AG310">
        <f>AVERAGE('UAS ctrl'!BQ308:CF308)</f>
        <v>4.2978016666666665</v>
      </c>
      <c r="AH310">
        <f>AVERAGE(expt!BQ308:CF308)</f>
        <v>3.0186400000000009</v>
      </c>
      <c r="AJ310">
        <f>STDEV('Gal4 ctrl'!BQ308:CF308)/SQRT(COUNT('Gal4 ctrl'!BQ308:CF308))</f>
        <v>0.76876946714154226</v>
      </c>
      <c r="AK310">
        <f>STDEV('UAS ctrl'!BQ308:CF308)/SQRT(COUNT('UAS ctrl'!BQ308:CF308))</f>
        <v>0.73939818810877245</v>
      </c>
      <c r="AL310">
        <f>STDEV(expt!BQ308:CF308)/SQRT(COUNT(expt!BQ308:CF308))</f>
        <v>0.75975169888629102</v>
      </c>
      <c r="AP310">
        <f>AVERAGE('Gal4 ctrl'!S308:AI308)</f>
        <v>1.5543145454545453</v>
      </c>
      <c r="AQ310">
        <f>AVERAGE('UAS ctrl'!S308:AI308)</f>
        <v>1.4525541666666666</v>
      </c>
      <c r="AR310">
        <f>AVERAGE(expt!S308:AI308)</f>
        <v>1.2984683333333336</v>
      </c>
      <c r="AT310">
        <f>STDEV('Gal4 ctrl'!S308:AI308)/SQRT(COUNT('Gal4 ctrl'!S308:AI308))</f>
        <v>0.14564805195691094</v>
      </c>
      <c r="AU310">
        <f>STDEV('UAS ctrl'!S308:AI308)/SQRT(COUNT('UAS ctrl'!S308:AI308))</f>
        <v>0.11060861168770879</v>
      </c>
      <c r="AV310">
        <f>STDEV(expt!S308:AI308)/SQRT(COUNT(expt!S308:AI308))</f>
        <v>8.1169623225661958E-2</v>
      </c>
      <c r="AX310">
        <f>AVERAGE('Gal4 ctrl'!AZ308:BP308)</f>
        <v>1.4261599999999999</v>
      </c>
      <c r="AY310">
        <f>AVERAGE('UAS ctrl'!AZ308:BP308)</f>
        <v>1.2921958333333334</v>
      </c>
      <c r="AZ310">
        <f>AVERAGE(expt!AZ308:BP308)</f>
        <v>1.1024825</v>
      </c>
      <c r="BB310">
        <f>STDEV('Gal4 ctrl'!AZ308:BP308)/SQRT(COUNT('Gal4 ctrl'!AZ308:BP308))</f>
        <v>0.13918869943027315</v>
      </c>
      <c r="BC310">
        <f>STDEV('UAS ctrl'!AZ308:BP308)/SQRT(COUNT('UAS ctrl'!AZ308:BP308))</f>
        <v>9.3719124705381962E-2</v>
      </c>
      <c r="BD310">
        <f>STDEV(expt!AZ308:BP308)/SQRT(COUNT(expt!AZ308:BP308))</f>
        <v>8.6519043840989435E-2</v>
      </c>
      <c r="BF310">
        <f>AVERAGE('Gal4 ctrl'!CG308:CW308)</f>
        <v>1.2891972727272729</v>
      </c>
      <c r="BG310">
        <f>AVERAGE('UAS ctrl'!CG308:CW308)</f>
        <v>1.0709541666666667</v>
      </c>
      <c r="BH310">
        <f>AVERAGE(expt!CG308:CW308)</f>
        <v>0.9525125000000001</v>
      </c>
      <c r="BJ310">
        <f>STDEV('Gal4 ctrl'!CG308:CW308)/SQRT(COUNT('Gal4 ctrl'!CG308:CW308))</f>
        <v>0.12119384936456812</v>
      </c>
      <c r="BK310">
        <f>STDEV('UAS ctrl'!CG308:CW308)/SQRT(COUNT('UAS ctrl'!CG308:CW308))</f>
        <v>8.3637505972140952E-2</v>
      </c>
      <c r="BL310">
        <f>STDEV(expt!CG308:CW308)/SQRT(COUNT(expt!CG308:CW308))</f>
        <v>9.0993046888251675E-2</v>
      </c>
    </row>
    <row r="311" spans="15:64" x14ac:dyDescent="0.2">
      <c r="O311">
        <v>308</v>
      </c>
      <c r="P311">
        <f>AVERAGE('Gal4 ctrl'!C309:R309)</f>
        <v>7.0693999999999981</v>
      </c>
      <c r="Q311">
        <f>AVERAGE('UAS ctrl'!C309:R309)</f>
        <v>6.1766583333333331</v>
      </c>
      <c r="R311">
        <f>AVERAGE(expt!C309:R309)</f>
        <v>5.6435916666666666</v>
      </c>
      <c r="T311">
        <f>STDEV('Gal4 ctrl'!C309:R309)/SQRT(COUNT('Gal4 ctrl'!C309:R309))</f>
        <v>1.2763390606090401</v>
      </c>
      <c r="U311">
        <f>STDEV('UAS ctrl'!C309:R309)/SQRT(COUNT('UAS ctrl'!C309:R309))</f>
        <v>0.82355617225379496</v>
      </c>
      <c r="V311">
        <f>STDEV(expt!C309:R309)/SQRT(COUNT(expt!C309:R309))</f>
        <v>0.85322558373276147</v>
      </c>
      <c r="X311">
        <f>AVERAGE('Gal4 ctrl'!AJ309:AY309)</f>
        <v>6.2290636363636365</v>
      </c>
      <c r="Y311">
        <f>AVERAGE('UAS ctrl'!AJ309:AY309)</f>
        <v>5.3409533333333341</v>
      </c>
      <c r="Z311">
        <f>AVERAGE(expt!AJ309:AY309)</f>
        <v>4.8529966666666668</v>
      </c>
      <c r="AB311">
        <f>STDEV('Gal4 ctrl'!AJ309:AY309)/SQRT(COUNT('Gal4 ctrl'!AJ309:AY309))</f>
        <v>0.96801672705990405</v>
      </c>
      <c r="AC311">
        <f>STDEV('UAS ctrl'!AJ309:AY309)/SQRT(COUNT('UAS ctrl'!AJ309:AY309))</f>
        <v>0.88383415510107577</v>
      </c>
      <c r="AD311">
        <f>STDEV(expt!AJ309:AY309)/SQRT(COUNT(expt!AJ309:AY309))</f>
        <v>0.94521028782306749</v>
      </c>
      <c r="AF311">
        <f>AVERAGE('Gal4 ctrl'!BQ309:CF309)</f>
        <v>5.636181818181818</v>
      </c>
      <c r="AG311">
        <f>AVERAGE('UAS ctrl'!BQ309:CF309)</f>
        <v>4.5526883333333341</v>
      </c>
      <c r="AH311">
        <f>AVERAGE(expt!BQ309:CF309)</f>
        <v>2.7549641666666669</v>
      </c>
      <c r="AJ311">
        <f>STDEV('Gal4 ctrl'!BQ309:CF309)/SQRT(COUNT('Gal4 ctrl'!BQ309:CF309))</f>
        <v>0.98941890391354892</v>
      </c>
      <c r="AK311">
        <f>STDEV('UAS ctrl'!BQ309:CF309)/SQRT(COUNT('UAS ctrl'!BQ309:CF309))</f>
        <v>0.81160217832592341</v>
      </c>
      <c r="AL311">
        <f>STDEV(expt!BQ309:CF309)/SQRT(COUNT(expt!BQ309:CF309))</f>
        <v>0.66608172147228473</v>
      </c>
      <c r="AP311">
        <f>AVERAGE('Gal4 ctrl'!S309:AI309)</f>
        <v>1.6385990909090908</v>
      </c>
      <c r="AQ311">
        <f>AVERAGE('UAS ctrl'!S309:AI309)</f>
        <v>1.4085266666666667</v>
      </c>
      <c r="AR311">
        <f>AVERAGE(expt!S309:AI309)</f>
        <v>1.2602958333333334</v>
      </c>
      <c r="AT311">
        <f>STDEV('Gal4 ctrl'!S309:AI309)/SQRT(COUNT('Gal4 ctrl'!S309:AI309))</f>
        <v>0.15370676191699678</v>
      </c>
      <c r="AU311">
        <f>STDEV('UAS ctrl'!S309:AI309)/SQRT(COUNT('UAS ctrl'!S309:AI309))</f>
        <v>0.10984510809188147</v>
      </c>
      <c r="AV311">
        <f>STDEV(expt!S309:AI309)/SQRT(COUNT(expt!S309:AI309))</f>
        <v>0.1005376546258374</v>
      </c>
      <c r="AX311">
        <f>AVERAGE('Gal4 ctrl'!AZ309:BP309)</f>
        <v>1.3441318181818183</v>
      </c>
      <c r="AY311">
        <f>AVERAGE('UAS ctrl'!AZ309:BP309)</f>
        <v>1.2381508333333333</v>
      </c>
      <c r="AZ311">
        <f>AVERAGE(expt!AZ309:BP309)</f>
        <v>1.1128275000000001</v>
      </c>
      <c r="BB311">
        <f>STDEV('Gal4 ctrl'!AZ309:BP309)/SQRT(COUNT('Gal4 ctrl'!AZ309:BP309))</f>
        <v>0.13083911788437094</v>
      </c>
      <c r="BC311">
        <f>STDEV('UAS ctrl'!AZ309:BP309)/SQRT(COUNT('UAS ctrl'!AZ309:BP309))</f>
        <v>0.10873760495338058</v>
      </c>
      <c r="BD311">
        <f>STDEV(expt!AZ309:BP309)/SQRT(COUNT(expt!AZ309:BP309))</f>
        <v>9.7298718809692236E-2</v>
      </c>
      <c r="BF311">
        <f>AVERAGE('Gal4 ctrl'!CG309:CW309)</f>
        <v>1.2122263636363639</v>
      </c>
      <c r="BG311">
        <f>AVERAGE('UAS ctrl'!CG309:CW309)</f>
        <v>1.0771941666666667</v>
      </c>
      <c r="BH311">
        <f>AVERAGE(expt!CG309:CW309)</f>
        <v>0.92877416666666679</v>
      </c>
      <c r="BJ311">
        <f>STDEV('Gal4 ctrl'!CG309:CW309)/SQRT(COUNT('Gal4 ctrl'!CG309:CW309))</f>
        <v>9.6083228091565401E-2</v>
      </c>
      <c r="BK311">
        <f>STDEV('UAS ctrl'!CG309:CW309)/SQRT(COUNT('UAS ctrl'!CG309:CW309))</f>
        <v>6.7322672252216026E-2</v>
      </c>
      <c r="BL311">
        <f>STDEV(expt!CG309:CW309)/SQRT(COUNT(expt!CG309:CW309))</f>
        <v>0.10295785316316168</v>
      </c>
    </row>
    <row r="312" spans="15:64" x14ac:dyDescent="0.2">
      <c r="O312">
        <v>309</v>
      </c>
      <c r="P312">
        <f>AVERAGE('Gal4 ctrl'!C310:R310)</f>
        <v>7.2785363636363627</v>
      </c>
      <c r="Q312">
        <f>AVERAGE('UAS ctrl'!C310:R310)</f>
        <v>5.9322166666666662</v>
      </c>
      <c r="R312">
        <f>AVERAGE(expt!C310:R310)</f>
        <v>5.1286416666666668</v>
      </c>
      <c r="T312">
        <f>STDEV('Gal4 ctrl'!C310:R310)/SQRT(COUNT('Gal4 ctrl'!C310:R310))</f>
        <v>1.2877957770245698</v>
      </c>
      <c r="U312">
        <f>STDEV('UAS ctrl'!C310:R310)/SQRT(COUNT('UAS ctrl'!C310:R310))</f>
        <v>0.85604639059664056</v>
      </c>
      <c r="V312">
        <f>STDEV(expt!C310:R310)/SQRT(COUNT(expt!C310:R310))</f>
        <v>0.88950079474799992</v>
      </c>
      <c r="X312">
        <f>AVERAGE('Gal4 ctrl'!AJ310:AY310)</f>
        <v>6.0919363636363633</v>
      </c>
      <c r="Y312">
        <f>AVERAGE('UAS ctrl'!AJ310:AY310)</f>
        <v>5.1946791666666661</v>
      </c>
      <c r="Z312">
        <f>AVERAGE(expt!AJ310:AY310)</f>
        <v>4.4593933333333329</v>
      </c>
      <c r="AB312">
        <f>STDEV('Gal4 ctrl'!AJ310:AY310)/SQRT(COUNT('Gal4 ctrl'!AJ310:AY310))</f>
        <v>0.99723504198292112</v>
      </c>
      <c r="AC312">
        <f>STDEV('UAS ctrl'!AJ310:AY310)/SQRT(COUNT('UAS ctrl'!AJ310:AY310))</f>
        <v>0.88864614688492405</v>
      </c>
      <c r="AD312">
        <f>STDEV(expt!AJ310:AY310)/SQRT(COUNT(expt!AJ310:AY310))</f>
        <v>0.90975826560513806</v>
      </c>
      <c r="AF312">
        <f>AVERAGE('Gal4 ctrl'!BQ310:CF310)</f>
        <v>5.8757545454545443</v>
      </c>
      <c r="AG312">
        <f>AVERAGE('UAS ctrl'!BQ310:CF310)</f>
        <v>4.3496166666666669</v>
      </c>
      <c r="AH312">
        <f>AVERAGE(expt!BQ310:CF310)</f>
        <v>2.7222741666666663</v>
      </c>
      <c r="AJ312">
        <f>STDEV('Gal4 ctrl'!BQ310:CF310)/SQRT(COUNT('Gal4 ctrl'!BQ310:CF310))</f>
        <v>0.97947713179148821</v>
      </c>
      <c r="AK312">
        <f>STDEV('UAS ctrl'!BQ310:CF310)/SQRT(COUNT('UAS ctrl'!BQ310:CF310))</f>
        <v>0.64404185997417118</v>
      </c>
      <c r="AL312">
        <f>STDEV(expt!BQ310:CF310)/SQRT(COUNT(expt!BQ310:CF310))</f>
        <v>0.64478881160806212</v>
      </c>
      <c r="AP312">
        <f>AVERAGE('Gal4 ctrl'!S310:AI310)</f>
        <v>1.5718199999999998</v>
      </c>
      <c r="AQ312">
        <f>AVERAGE('UAS ctrl'!S310:AI310)</f>
        <v>1.5376175000000003</v>
      </c>
      <c r="AR312">
        <f>AVERAGE(expt!S310:AI310)</f>
        <v>1.3294575</v>
      </c>
      <c r="AT312">
        <f>STDEV('Gal4 ctrl'!S310:AI310)/SQRT(COUNT('Gal4 ctrl'!S310:AI310))</f>
        <v>0.15220038836409686</v>
      </c>
      <c r="AU312">
        <f>STDEV('UAS ctrl'!S310:AI310)/SQRT(COUNT('UAS ctrl'!S310:AI310))</f>
        <v>0.11711994642973708</v>
      </c>
      <c r="AV312">
        <f>STDEV(expt!S310:AI310)/SQRT(COUNT(expt!S310:AI310))</f>
        <v>0.11516814500076271</v>
      </c>
      <c r="AX312">
        <f>AVERAGE('Gal4 ctrl'!AZ310:BP310)</f>
        <v>1.3162772727272725</v>
      </c>
      <c r="AY312">
        <f>AVERAGE('UAS ctrl'!AZ310:BP310)</f>
        <v>1.2511358333333333</v>
      </c>
      <c r="AZ312">
        <f>AVERAGE(expt!AZ310:BP310)</f>
        <v>1.1030024999999999</v>
      </c>
      <c r="BB312">
        <f>STDEV('Gal4 ctrl'!AZ310:BP310)/SQRT(COUNT('Gal4 ctrl'!AZ310:BP310))</f>
        <v>0.10991602694032902</v>
      </c>
      <c r="BC312">
        <f>STDEV('UAS ctrl'!AZ310:BP310)/SQRT(COUNT('UAS ctrl'!AZ310:BP310))</f>
        <v>0.11242411320974473</v>
      </c>
      <c r="BD312">
        <f>STDEV(expt!AZ310:BP310)/SQRT(COUNT(expt!AZ310:BP310))</f>
        <v>0.10141471617201345</v>
      </c>
      <c r="BF312">
        <f>AVERAGE('Gal4 ctrl'!CG310:CW310)</f>
        <v>1.2927218181818181</v>
      </c>
      <c r="BG312">
        <f>AVERAGE('UAS ctrl'!CG310:CW310)</f>
        <v>1.0842291666666668</v>
      </c>
      <c r="BH312">
        <f>AVERAGE(expt!CG310:CW310)</f>
        <v>0.93268249999999986</v>
      </c>
      <c r="BJ312">
        <f>STDEV('Gal4 ctrl'!CG310:CW310)/SQRT(COUNT('Gal4 ctrl'!CG310:CW310))</f>
        <v>0.10581330338098667</v>
      </c>
      <c r="BK312">
        <f>STDEV('UAS ctrl'!CG310:CW310)/SQRT(COUNT('UAS ctrl'!CG310:CW310))</f>
        <v>8.7174049572543294E-2</v>
      </c>
      <c r="BL312">
        <f>STDEV(expt!CG310:CW310)/SQRT(COUNT(expt!CG310:CW310))</f>
        <v>9.6532881186616529E-2</v>
      </c>
    </row>
    <row r="313" spans="15:64" x14ac:dyDescent="0.2">
      <c r="O313">
        <v>310</v>
      </c>
      <c r="P313">
        <f>AVERAGE('Gal4 ctrl'!C311:R311)</f>
        <v>6.960027272727273</v>
      </c>
      <c r="Q313">
        <f>AVERAGE('UAS ctrl'!C311:R311)</f>
        <v>6.0427083333333336</v>
      </c>
      <c r="R313">
        <f>AVERAGE(expt!C311:R311)</f>
        <v>5.6388083333333334</v>
      </c>
      <c r="T313">
        <f>STDEV('Gal4 ctrl'!C311:R311)/SQRT(COUNT('Gal4 ctrl'!C311:R311))</f>
        <v>1.1574575298779108</v>
      </c>
      <c r="U313">
        <f>STDEV('UAS ctrl'!C311:R311)/SQRT(COUNT('UAS ctrl'!C311:R311))</f>
        <v>0.84664182889406114</v>
      </c>
      <c r="V313">
        <f>STDEV(expt!C311:R311)/SQRT(COUNT(expt!C311:R311))</f>
        <v>0.91982194879970502</v>
      </c>
      <c r="X313">
        <f>AVERAGE('Gal4 ctrl'!AJ311:AY311)</f>
        <v>6.1651818181818179</v>
      </c>
      <c r="Y313">
        <f>AVERAGE('UAS ctrl'!AJ311:AY311)</f>
        <v>5.301825</v>
      </c>
      <c r="Z313">
        <f>AVERAGE(expt!AJ311:AY311)</f>
        <v>4.8982875000000003</v>
      </c>
      <c r="AB313">
        <f>STDEV('Gal4 ctrl'!AJ311:AY311)/SQRT(COUNT('Gal4 ctrl'!AJ311:AY311))</f>
        <v>1.0483904461617854</v>
      </c>
      <c r="AC313">
        <f>STDEV('UAS ctrl'!AJ311:AY311)/SQRT(COUNT('UAS ctrl'!AJ311:AY311))</f>
        <v>0.92667340019286149</v>
      </c>
      <c r="AD313">
        <f>STDEV(expt!AJ311:AY311)/SQRT(COUNT(expt!AJ311:AY311))</f>
        <v>0.93856104334751866</v>
      </c>
      <c r="AF313">
        <f>AVERAGE('Gal4 ctrl'!BQ311:CF311)</f>
        <v>5.6631636363636364</v>
      </c>
      <c r="AG313">
        <f>AVERAGE('UAS ctrl'!BQ311:CF311)</f>
        <v>4.503849166666666</v>
      </c>
      <c r="AH313">
        <f>AVERAGE(expt!BQ311:CF311)</f>
        <v>2.7773733333333332</v>
      </c>
      <c r="AJ313">
        <f>STDEV('Gal4 ctrl'!BQ311:CF311)/SQRT(COUNT('Gal4 ctrl'!BQ311:CF311))</f>
        <v>0.98188997312443993</v>
      </c>
      <c r="AK313">
        <f>STDEV('UAS ctrl'!BQ311:CF311)/SQRT(COUNT('UAS ctrl'!BQ311:CF311))</f>
        <v>0.77674136402281824</v>
      </c>
      <c r="AL313">
        <f>STDEV(expt!BQ311:CF311)/SQRT(COUNT(expt!BQ311:CF311))</f>
        <v>0.65845819870238076</v>
      </c>
      <c r="AP313">
        <f>AVERAGE('Gal4 ctrl'!S311:AI311)</f>
        <v>1.5536109090909092</v>
      </c>
      <c r="AQ313">
        <f>AVERAGE('UAS ctrl'!S311:AI311)</f>
        <v>1.4443674999999996</v>
      </c>
      <c r="AR313">
        <f>AVERAGE(expt!S311:AI311)</f>
        <v>1.3093708333333332</v>
      </c>
      <c r="AT313">
        <f>STDEV('Gal4 ctrl'!S311:AI311)/SQRT(COUNT('Gal4 ctrl'!S311:AI311))</f>
        <v>0.15543698369701592</v>
      </c>
      <c r="AU313">
        <f>STDEV('UAS ctrl'!S311:AI311)/SQRT(COUNT('UAS ctrl'!S311:AI311))</f>
        <v>0.11494223580303981</v>
      </c>
      <c r="AV313">
        <f>STDEV(expt!S311:AI311)/SQRT(COUNT(expt!S311:AI311))</f>
        <v>9.6360201654083572E-2</v>
      </c>
      <c r="AX313">
        <f>AVERAGE('Gal4 ctrl'!AZ311:BP311)</f>
        <v>1.3293827272727274</v>
      </c>
      <c r="AY313">
        <f>AVERAGE('UAS ctrl'!AZ311:BP311)</f>
        <v>1.1466200000000002</v>
      </c>
      <c r="AZ313">
        <f>AVERAGE(expt!AZ311:BP311)</f>
        <v>1.117175</v>
      </c>
      <c r="BB313">
        <f>STDEV('Gal4 ctrl'!AZ311:BP311)/SQRT(COUNT('Gal4 ctrl'!AZ311:BP311))</f>
        <v>9.9593483303521871E-2</v>
      </c>
      <c r="BC313">
        <f>STDEV('UAS ctrl'!AZ311:BP311)/SQRT(COUNT('UAS ctrl'!AZ311:BP311))</f>
        <v>9.3934476623254839E-2</v>
      </c>
      <c r="BD313">
        <f>STDEV(expt!AZ311:BP311)/SQRT(COUNT(expt!AZ311:BP311))</f>
        <v>7.7805913038713592E-2</v>
      </c>
      <c r="BF313">
        <f>AVERAGE('Gal4 ctrl'!CG311:CW311)</f>
        <v>1.2402436363636364</v>
      </c>
      <c r="BG313">
        <f>AVERAGE('UAS ctrl'!CG311:CW311)</f>
        <v>1.0464658333333334</v>
      </c>
      <c r="BH313">
        <f>AVERAGE(expt!CG311:CW311)</f>
        <v>0.91298083333333324</v>
      </c>
      <c r="BJ313">
        <f>STDEV('Gal4 ctrl'!CG311:CW311)/SQRT(COUNT('Gal4 ctrl'!CG311:CW311))</f>
        <v>0.106367751967773</v>
      </c>
      <c r="BK313">
        <f>STDEV('UAS ctrl'!CG311:CW311)/SQRT(COUNT('UAS ctrl'!CG311:CW311))</f>
        <v>4.8318086369302821E-2</v>
      </c>
      <c r="BL313">
        <f>STDEV(expt!CG311:CW311)/SQRT(COUNT(expt!CG311:CW311))</f>
        <v>7.8723725866671229E-2</v>
      </c>
    </row>
    <row r="314" spans="15:64" x14ac:dyDescent="0.2">
      <c r="O314">
        <v>311</v>
      </c>
      <c r="P314">
        <f>AVERAGE('Gal4 ctrl'!C312:R312)</f>
        <v>7.3822272727272713</v>
      </c>
      <c r="Q314">
        <f>AVERAGE('UAS ctrl'!C312:R312)</f>
        <v>5.4525125000000001</v>
      </c>
      <c r="R314">
        <f>AVERAGE(expt!C312:R312)</f>
        <v>5.3159749999999999</v>
      </c>
      <c r="T314">
        <f>STDEV('Gal4 ctrl'!C312:R312)/SQRT(COUNT('Gal4 ctrl'!C312:R312))</f>
        <v>1.1584489912332168</v>
      </c>
      <c r="U314">
        <f>STDEV('UAS ctrl'!C312:R312)/SQRT(COUNT('UAS ctrl'!C312:R312))</f>
        <v>0.93123269465566139</v>
      </c>
      <c r="V314">
        <f>STDEV(expt!C312:R312)/SQRT(COUNT(expt!C312:R312))</f>
        <v>0.8862822677909995</v>
      </c>
      <c r="X314">
        <f>AVERAGE('Gal4 ctrl'!AJ312:AY312)</f>
        <v>6.2613181818181829</v>
      </c>
      <c r="Y314">
        <f>AVERAGE('UAS ctrl'!AJ312:AY312)</f>
        <v>5.5810441666666675</v>
      </c>
      <c r="Z314">
        <f>AVERAGE(expt!AJ312:AY312)</f>
        <v>4.2457141666666676</v>
      </c>
      <c r="AB314">
        <f>STDEV('Gal4 ctrl'!AJ312:AY312)/SQRT(COUNT('Gal4 ctrl'!AJ312:AY312))</f>
        <v>1.1588624140484551</v>
      </c>
      <c r="AC314">
        <f>STDEV('UAS ctrl'!AJ312:AY312)/SQRT(COUNT('UAS ctrl'!AJ312:AY312))</f>
        <v>1.0396224009935835</v>
      </c>
      <c r="AD314">
        <f>STDEV(expt!AJ312:AY312)/SQRT(COUNT(expt!AJ312:AY312))</f>
        <v>0.88059193995277096</v>
      </c>
      <c r="AF314">
        <f>AVERAGE('Gal4 ctrl'!BQ312:CF312)</f>
        <v>5.4221727272727271</v>
      </c>
      <c r="AG314">
        <f>AVERAGE('UAS ctrl'!BQ312:CF312)</f>
        <v>4.0853341666666667</v>
      </c>
      <c r="AH314">
        <f>AVERAGE(expt!BQ312:CF312)</f>
        <v>2.9390674999999997</v>
      </c>
      <c r="AJ314">
        <f>STDEV('Gal4 ctrl'!BQ312:CF312)/SQRT(COUNT('Gal4 ctrl'!BQ312:CF312))</f>
        <v>0.93211943032004529</v>
      </c>
      <c r="AK314">
        <f>STDEV('UAS ctrl'!BQ312:CF312)/SQRT(COUNT('UAS ctrl'!BQ312:CF312))</f>
        <v>0.69904199505407372</v>
      </c>
      <c r="AL314">
        <f>STDEV(expt!BQ312:CF312)/SQRT(COUNT(expt!BQ312:CF312))</f>
        <v>0.65922044878680353</v>
      </c>
      <c r="AP314">
        <f>AVERAGE('Gal4 ctrl'!S312:AI312)</f>
        <v>1.5357654545454549</v>
      </c>
      <c r="AQ314">
        <f>AVERAGE('UAS ctrl'!S312:AI312)</f>
        <v>1.46709</v>
      </c>
      <c r="AR314">
        <f>AVERAGE(expt!S312:AI312)</f>
        <v>1.2392408333333333</v>
      </c>
      <c r="AT314">
        <f>STDEV('Gal4 ctrl'!S312:AI312)/SQRT(COUNT('Gal4 ctrl'!S312:AI312))</f>
        <v>0.13910836210643063</v>
      </c>
      <c r="AU314">
        <f>STDEV('UAS ctrl'!S312:AI312)/SQRT(COUNT('UAS ctrl'!S312:AI312))</f>
        <v>0.10659698433678584</v>
      </c>
      <c r="AV314">
        <f>STDEV(expt!S312:AI312)/SQRT(COUNT(expt!S312:AI312))</f>
        <v>6.5091360531532541E-2</v>
      </c>
      <c r="AX314">
        <f>AVERAGE('Gal4 ctrl'!AZ312:BP312)</f>
        <v>1.3183872727272727</v>
      </c>
      <c r="AY314">
        <f>AVERAGE('UAS ctrl'!AZ312:BP312)</f>
        <v>1.2261541666666669</v>
      </c>
      <c r="AZ314">
        <f>AVERAGE(expt!AZ312:BP312)</f>
        <v>1.0739866666666666</v>
      </c>
      <c r="BB314">
        <f>STDEV('Gal4 ctrl'!AZ312:BP312)/SQRT(COUNT('Gal4 ctrl'!AZ312:BP312))</f>
        <v>0.10498024441935305</v>
      </c>
      <c r="BC314">
        <f>STDEV('UAS ctrl'!AZ312:BP312)/SQRT(COUNT('UAS ctrl'!AZ312:BP312))</f>
        <v>9.1860591052818616E-2</v>
      </c>
      <c r="BD314">
        <f>STDEV(expt!AZ312:BP312)/SQRT(COUNT(expt!AZ312:BP312))</f>
        <v>8.2274517689933102E-2</v>
      </c>
      <c r="BF314">
        <f>AVERAGE('Gal4 ctrl'!CG312:CW312)</f>
        <v>1.2598072727272727</v>
      </c>
      <c r="BG314">
        <f>AVERAGE('UAS ctrl'!CG312:CW312)</f>
        <v>1.0622808333333333</v>
      </c>
      <c r="BH314">
        <f>AVERAGE(expt!CG312:CW312)</f>
        <v>0.87025249999999998</v>
      </c>
      <c r="BJ314">
        <f>STDEV('Gal4 ctrl'!CG312:CW312)/SQRT(COUNT('Gal4 ctrl'!CG312:CW312))</f>
        <v>0.10962796469788924</v>
      </c>
      <c r="BK314">
        <f>STDEV('UAS ctrl'!CG312:CW312)/SQRT(COUNT('UAS ctrl'!CG312:CW312))</f>
        <v>9.606171122156669E-2</v>
      </c>
      <c r="BL314">
        <f>STDEV(expt!CG312:CW312)/SQRT(COUNT(expt!CG312:CW312))</f>
        <v>4.9961107239061477E-2</v>
      </c>
    </row>
    <row r="315" spans="15:64" x14ac:dyDescent="0.2">
      <c r="O315">
        <v>312</v>
      </c>
      <c r="P315">
        <f>AVERAGE('Gal4 ctrl'!C313:R313)</f>
        <v>7.1056272727272729</v>
      </c>
      <c r="Q315">
        <f>AVERAGE('UAS ctrl'!C313:R313)</f>
        <v>5.8309333333333342</v>
      </c>
      <c r="R315">
        <f>AVERAGE(expt!C313:R313)</f>
        <v>5.4529666666666676</v>
      </c>
      <c r="T315">
        <f>STDEV('Gal4 ctrl'!C313:R313)/SQRT(COUNT('Gal4 ctrl'!C313:R313))</f>
        <v>1.2013562857409359</v>
      </c>
      <c r="U315">
        <f>STDEV('UAS ctrl'!C313:R313)/SQRT(COUNT('UAS ctrl'!C313:R313))</f>
        <v>0.86916573709238709</v>
      </c>
      <c r="V315">
        <f>STDEV(expt!C313:R313)/SQRT(COUNT(expt!C313:R313))</f>
        <v>0.83664678015723837</v>
      </c>
      <c r="X315">
        <f>AVERAGE('Gal4 ctrl'!AJ313:AY313)</f>
        <v>6.3818090909090905</v>
      </c>
      <c r="Y315">
        <f>AVERAGE('UAS ctrl'!AJ313:AY313)</f>
        <v>5.9381016666666673</v>
      </c>
      <c r="Z315">
        <f>AVERAGE(expt!AJ313:AY313)</f>
        <v>4.1550449999999994</v>
      </c>
      <c r="AB315">
        <f>STDEV('Gal4 ctrl'!AJ313:AY313)/SQRT(COUNT('Gal4 ctrl'!AJ313:AY313))</f>
        <v>1.1831600740432033</v>
      </c>
      <c r="AC315">
        <f>STDEV('UAS ctrl'!AJ313:AY313)/SQRT(COUNT('UAS ctrl'!AJ313:AY313))</f>
        <v>1.1214586433030607</v>
      </c>
      <c r="AD315">
        <f>STDEV(expt!AJ313:AY313)/SQRT(COUNT(expt!AJ313:AY313))</f>
        <v>0.87118199052720346</v>
      </c>
      <c r="AF315">
        <f>AVERAGE('Gal4 ctrl'!BQ313:CF313)</f>
        <v>5.3274409090909094</v>
      </c>
      <c r="AG315">
        <f>AVERAGE('UAS ctrl'!BQ313:CF313)</f>
        <v>4.388208333333333</v>
      </c>
      <c r="AH315">
        <f>AVERAGE(expt!BQ313:CF313)</f>
        <v>3.1842658333333334</v>
      </c>
      <c r="AJ315">
        <f>STDEV('Gal4 ctrl'!BQ313:CF313)/SQRT(COUNT('Gal4 ctrl'!BQ313:CF313))</f>
        <v>0.91213871863724238</v>
      </c>
      <c r="AK315">
        <f>STDEV('UAS ctrl'!BQ313:CF313)/SQRT(COUNT('UAS ctrl'!BQ313:CF313))</f>
        <v>0.7125257272822797</v>
      </c>
      <c r="AL315">
        <f>STDEV(expt!BQ313:CF313)/SQRT(COUNT(expt!BQ313:CF313))</f>
        <v>0.76632583208969773</v>
      </c>
      <c r="AP315">
        <f>AVERAGE('Gal4 ctrl'!S313:AI313)</f>
        <v>1.472849090909091</v>
      </c>
      <c r="AQ315">
        <f>AVERAGE('UAS ctrl'!S313:AI313)</f>
        <v>1.4046366666666668</v>
      </c>
      <c r="AR315">
        <f>AVERAGE(expt!S313:AI313)</f>
        <v>1.3003091666666666</v>
      </c>
      <c r="AT315">
        <f>STDEV('Gal4 ctrl'!S313:AI313)/SQRT(COUNT('Gal4 ctrl'!S313:AI313))</f>
        <v>0.11195326756735702</v>
      </c>
      <c r="AU315">
        <f>STDEV('UAS ctrl'!S313:AI313)/SQRT(COUNT('UAS ctrl'!S313:AI313))</f>
        <v>7.6094162434221013E-2</v>
      </c>
      <c r="AV315">
        <f>STDEV(expt!S313:AI313)/SQRT(COUNT(expt!S313:AI313))</f>
        <v>8.0256291034999233E-2</v>
      </c>
      <c r="AX315">
        <f>AVERAGE('Gal4 ctrl'!AZ313:BP313)</f>
        <v>1.3451336363636364</v>
      </c>
      <c r="AY315">
        <f>AVERAGE('UAS ctrl'!AZ313:BP313)</f>
        <v>1.1937108333333333</v>
      </c>
      <c r="AZ315">
        <f>AVERAGE(expt!AZ313:BP313)</f>
        <v>1.0193166666666666</v>
      </c>
      <c r="BB315">
        <f>STDEV('Gal4 ctrl'!AZ313:BP313)/SQRT(COUNT('Gal4 ctrl'!AZ313:BP313))</f>
        <v>0.12834875921256511</v>
      </c>
      <c r="BC315">
        <f>STDEV('UAS ctrl'!AZ313:BP313)/SQRT(COUNT('UAS ctrl'!AZ313:BP313))</f>
        <v>9.0736050355014974E-2</v>
      </c>
      <c r="BD315">
        <f>STDEV(expt!AZ313:BP313)/SQRT(COUNT(expt!AZ313:BP313))</f>
        <v>9.3730886248176992E-2</v>
      </c>
      <c r="BF315">
        <f>AVERAGE('Gal4 ctrl'!CG313:CW313)</f>
        <v>1.203728181818182</v>
      </c>
      <c r="BG315">
        <f>AVERAGE('UAS ctrl'!CG313:CW313)</f>
        <v>1.1169483333333332</v>
      </c>
      <c r="BH315">
        <f>AVERAGE(expt!CG313:CW313)</f>
        <v>0.91970499999999999</v>
      </c>
      <c r="BJ315">
        <f>STDEV('Gal4 ctrl'!CG313:CW313)/SQRT(COUNT('Gal4 ctrl'!CG313:CW313))</f>
        <v>0.10564977574143192</v>
      </c>
      <c r="BK315">
        <f>STDEV('UAS ctrl'!CG313:CW313)/SQRT(COUNT('UAS ctrl'!CG313:CW313))</f>
        <v>7.2592978152299467E-2</v>
      </c>
      <c r="BL315">
        <f>STDEV(expt!CG313:CW313)/SQRT(COUNT(expt!CG313:CW313))</f>
        <v>7.8278961050730803E-2</v>
      </c>
    </row>
    <row r="316" spans="15:64" x14ac:dyDescent="0.2">
      <c r="O316">
        <v>313</v>
      </c>
      <c r="P316">
        <f>AVERAGE('Gal4 ctrl'!C314:R314)</f>
        <v>7.3822909090909095</v>
      </c>
      <c r="Q316">
        <f>AVERAGE('UAS ctrl'!C314:R314)</f>
        <v>6.2640749999999992</v>
      </c>
      <c r="R316">
        <f>AVERAGE(expt!C314:R314)</f>
        <v>5.0994916666666663</v>
      </c>
      <c r="T316">
        <f>STDEV('Gal4 ctrl'!C314:R314)/SQRT(COUNT('Gal4 ctrl'!C314:R314))</f>
        <v>1.1958911040007361</v>
      </c>
      <c r="U316">
        <f>STDEV('UAS ctrl'!C314:R314)/SQRT(COUNT('UAS ctrl'!C314:R314))</f>
        <v>0.93232178141983224</v>
      </c>
      <c r="V316">
        <f>STDEV(expt!C314:R314)/SQRT(COUNT(expt!C314:R314))</f>
        <v>0.93146314908306915</v>
      </c>
      <c r="X316">
        <f>AVERAGE('Gal4 ctrl'!AJ314:AY314)</f>
        <v>6.1920909090909086</v>
      </c>
      <c r="Y316">
        <f>AVERAGE('UAS ctrl'!AJ314:AY314)</f>
        <v>5.1540133333333342</v>
      </c>
      <c r="Z316">
        <f>AVERAGE(expt!AJ314:AY314)</f>
        <v>3.9027841666666667</v>
      </c>
      <c r="AB316">
        <f>STDEV('Gal4 ctrl'!AJ314:AY314)/SQRT(COUNT('Gal4 ctrl'!AJ314:AY314))</f>
        <v>1.1052238127476544</v>
      </c>
      <c r="AC316">
        <f>STDEV('UAS ctrl'!AJ314:AY314)/SQRT(COUNT('UAS ctrl'!AJ314:AY314))</f>
        <v>0.96508904509669802</v>
      </c>
      <c r="AD316">
        <f>STDEV(expt!AJ314:AY314)/SQRT(COUNT(expt!AJ314:AY314))</f>
        <v>0.75711337120457411</v>
      </c>
      <c r="AF316">
        <f>AVERAGE('Gal4 ctrl'!BQ314:CF314)</f>
        <v>5.1062590909090906</v>
      </c>
      <c r="AG316">
        <f>AVERAGE('UAS ctrl'!BQ314:CF314)</f>
        <v>3.7042583333333332</v>
      </c>
      <c r="AH316">
        <f>AVERAGE(expt!BQ314:CF314)</f>
        <v>3.2514041666666667</v>
      </c>
      <c r="AJ316">
        <f>STDEV('Gal4 ctrl'!BQ314:CF314)/SQRT(COUNT('Gal4 ctrl'!BQ314:CF314))</f>
        <v>0.91803904340665665</v>
      </c>
      <c r="AK316">
        <f>STDEV('UAS ctrl'!BQ314:CF314)/SQRT(COUNT('UAS ctrl'!BQ314:CF314))</f>
        <v>0.52161680996022453</v>
      </c>
      <c r="AL316">
        <f>STDEV(expt!BQ314:CF314)/SQRT(COUNT(expt!BQ314:CF314))</f>
        <v>0.81228456094659951</v>
      </c>
      <c r="AP316">
        <f>AVERAGE('Gal4 ctrl'!S314:AI314)</f>
        <v>1.4763209090909089</v>
      </c>
      <c r="AQ316">
        <f>AVERAGE('UAS ctrl'!S314:AI314)</f>
        <v>1.5069958333333331</v>
      </c>
      <c r="AR316">
        <f>AVERAGE(expt!S314:AI314)</f>
        <v>1.2902116666666665</v>
      </c>
      <c r="AT316">
        <f>STDEV('Gal4 ctrl'!S314:AI314)/SQRT(COUNT('Gal4 ctrl'!S314:AI314))</f>
        <v>0.13436241154872938</v>
      </c>
      <c r="AU316">
        <f>STDEV('UAS ctrl'!S314:AI314)/SQRT(COUNT('UAS ctrl'!S314:AI314))</f>
        <v>0.12054834759659806</v>
      </c>
      <c r="AV316">
        <f>STDEV(expt!S314:AI314)/SQRT(COUNT(expt!S314:AI314))</f>
        <v>9.1322081740309993E-2</v>
      </c>
      <c r="AX316">
        <f>AVERAGE('Gal4 ctrl'!AZ314:BP314)</f>
        <v>1.2966990909090907</v>
      </c>
      <c r="AY316">
        <f>AVERAGE('UAS ctrl'!AZ314:BP314)</f>
        <v>1.234345833333333</v>
      </c>
      <c r="AZ316">
        <f>AVERAGE(expt!AZ314:BP314)</f>
        <v>1.0416608333333333</v>
      </c>
      <c r="BB316">
        <f>STDEV('Gal4 ctrl'!AZ314:BP314)/SQRT(COUNT('Gal4 ctrl'!AZ314:BP314))</f>
        <v>0.10738836041933852</v>
      </c>
      <c r="BC316">
        <f>STDEV('UAS ctrl'!AZ314:BP314)/SQRT(COUNT('UAS ctrl'!AZ314:BP314))</f>
        <v>0.10954255990708597</v>
      </c>
      <c r="BD316">
        <f>STDEV(expt!AZ314:BP314)/SQRT(COUNT(expt!AZ314:BP314))</f>
        <v>8.5732330156293945E-2</v>
      </c>
      <c r="BF316">
        <f>AVERAGE('Gal4 ctrl'!CG314:CW314)</f>
        <v>1.25132</v>
      </c>
      <c r="BG316">
        <f>AVERAGE('UAS ctrl'!CG314:CW314)</f>
        <v>1.0934483333333331</v>
      </c>
      <c r="BH316">
        <f>AVERAGE(expt!CG314:CW314)</f>
        <v>0.94184583333333327</v>
      </c>
      <c r="BJ316">
        <f>STDEV('Gal4 ctrl'!CG314:CW314)/SQRT(COUNT('Gal4 ctrl'!CG314:CW314))</f>
        <v>0.13499533096976488</v>
      </c>
      <c r="BK316">
        <f>STDEV('UAS ctrl'!CG314:CW314)/SQRT(COUNT('UAS ctrl'!CG314:CW314))</f>
        <v>9.1604188511103496E-2</v>
      </c>
      <c r="BL316">
        <f>STDEV(expt!CG314:CW314)/SQRT(COUNT(expt!CG314:CW314))</f>
        <v>6.77243748861866E-2</v>
      </c>
    </row>
    <row r="317" spans="15:64" x14ac:dyDescent="0.2">
      <c r="O317">
        <v>314</v>
      </c>
      <c r="P317">
        <f>AVERAGE('Gal4 ctrl'!C315:R315)</f>
        <v>7.1237818181818175</v>
      </c>
      <c r="Q317">
        <f>AVERAGE('UAS ctrl'!C315:R315)</f>
        <v>5.8052916666666663</v>
      </c>
      <c r="R317">
        <f>AVERAGE(expt!C315:R315)</f>
        <v>5.1244666666666658</v>
      </c>
      <c r="T317">
        <f>STDEV('Gal4 ctrl'!C315:R315)/SQRT(COUNT('Gal4 ctrl'!C315:R315))</f>
        <v>1.1619810588206039</v>
      </c>
      <c r="U317">
        <f>STDEV('UAS ctrl'!C315:R315)/SQRT(COUNT('UAS ctrl'!C315:R315))</f>
        <v>0.93360664430024609</v>
      </c>
      <c r="V317">
        <f>STDEV(expt!C315:R315)/SQRT(COUNT(expt!C315:R315))</f>
        <v>0.9718316744086084</v>
      </c>
      <c r="X317">
        <f>AVERAGE('Gal4 ctrl'!AJ315:AY315)</f>
        <v>5.8183636363636371</v>
      </c>
      <c r="Y317">
        <f>AVERAGE('UAS ctrl'!AJ315:AY315)</f>
        <v>4.8310266666666672</v>
      </c>
      <c r="Z317">
        <f>AVERAGE(expt!AJ315:AY315)</f>
        <v>3.8158391666666653</v>
      </c>
      <c r="AB317">
        <f>STDEV('Gal4 ctrl'!AJ315:AY315)/SQRT(COUNT('Gal4 ctrl'!AJ315:AY315))</f>
        <v>0.81657468269180444</v>
      </c>
      <c r="AC317">
        <f>STDEV('UAS ctrl'!AJ315:AY315)/SQRT(COUNT('UAS ctrl'!AJ315:AY315))</f>
        <v>0.75861436159632623</v>
      </c>
      <c r="AD317">
        <f>STDEV(expt!AJ315:AY315)/SQRT(COUNT(expt!AJ315:AY315))</f>
        <v>0.64359789477222551</v>
      </c>
      <c r="AF317">
        <f>AVERAGE('Gal4 ctrl'!BQ315:CF315)</f>
        <v>5.1780072727272719</v>
      </c>
      <c r="AG317">
        <f>AVERAGE('UAS ctrl'!BQ315:CF315)</f>
        <v>3.8744550000000006</v>
      </c>
      <c r="AH317">
        <f>AVERAGE(expt!BQ315:CF315)</f>
        <v>2.9662441666666663</v>
      </c>
      <c r="AJ317">
        <f>STDEV('Gal4 ctrl'!BQ315:CF315)/SQRT(COUNT('Gal4 ctrl'!BQ315:CF315))</f>
        <v>0.88842021784236425</v>
      </c>
      <c r="AK317">
        <f>STDEV('UAS ctrl'!BQ315:CF315)/SQRT(COUNT('UAS ctrl'!BQ315:CF315))</f>
        <v>0.53584309137139596</v>
      </c>
      <c r="AL317">
        <f>STDEV(expt!BQ315:CF315)/SQRT(COUNT(expt!BQ315:CF315))</f>
        <v>0.71057686027499556</v>
      </c>
      <c r="AP317">
        <f>AVERAGE('Gal4 ctrl'!S315:AI315)</f>
        <v>1.458990909090909</v>
      </c>
      <c r="AQ317">
        <f>AVERAGE('UAS ctrl'!S315:AI315)</f>
        <v>1.5517341666666666</v>
      </c>
      <c r="AR317">
        <f>AVERAGE(expt!S315:AI315)</f>
        <v>1.30751</v>
      </c>
      <c r="AT317">
        <f>STDEV('Gal4 ctrl'!S315:AI315)/SQRT(COUNT('Gal4 ctrl'!S315:AI315))</f>
        <v>0.12565934733132891</v>
      </c>
      <c r="AU317">
        <f>STDEV('UAS ctrl'!S315:AI315)/SQRT(COUNT('UAS ctrl'!S315:AI315))</f>
        <v>0.15151959274477661</v>
      </c>
      <c r="AV317">
        <f>STDEV(expt!S315:AI315)/SQRT(COUNT(expt!S315:AI315))</f>
        <v>8.5396799191311504E-2</v>
      </c>
      <c r="AX317">
        <f>AVERAGE('Gal4 ctrl'!AZ315:BP315)</f>
        <v>1.4630036363636363</v>
      </c>
      <c r="AY317">
        <f>AVERAGE('UAS ctrl'!AZ315:BP315)</f>
        <v>1.1231183333333334</v>
      </c>
      <c r="AZ317">
        <f>AVERAGE(expt!AZ315:BP315)</f>
        <v>1.0600783333333332</v>
      </c>
      <c r="BB317">
        <f>STDEV('Gal4 ctrl'!AZ315:BP315)/SQRT(COUNT('Gal4 ctrl'!AZ315:BP315))</f>
        <v>0.15673400978770458</v>
      </c>
      <c r="BC317">
        <f>STDEV('UAS ctrl'!AZ315:BP315)/SQRT(COUNT('UAS ctrl'!AZ315:BP315))</f>
        <v>9.3995671175578513E-2</v>
      </c>
      <c r="BD317">
        <f>STDEV(expt!AZ315:BP315)/SQRT(COUNT(expt!AZ315:BP315))</f>
        <v>6.5350588794655079E-2</v>
      </c>
      <c r="BF317">
        <f>AVERAGE('Gal4 ctrl'!CG315:CW315)</f>
        <v>1.2706563636363637</v>
      </c>
      <c r="BG317">
        <f>AVERAGE('UAS ctrl'!CG315:CW315)</f>
        <v>1.1952099999999999</v>
      </c>
      <c r="BH317">
        <f>AVERAGE(expt!CG315:CW315)</f>
        <v>0.87021333333333339</v>
      </c>
      <c r="BJ317">
        <f>STDEV('Gal4 ctrl'!CG315:CW315)/SQRT(COUNT('Gal4 ctrl'!CG315:CW315))</f>
        <v>0.12505025696802302</v>
      </c>
      <c r="BK317">
        <f>STDEV('UAS ctrl'!CG315:CW315)/SQRT(COUNT('UAS ctrl'!CG315:CW315))</f>
        <v>0.11799501051983421</v>
      </c>
      <c r="BL317">
        <f>STDEV(expt!CG315:CW315)/SQRT(COUNT(expt!CG315:CW315))</f>
        <v>7.0920532793523033E-2</v>
      </c>
    </row>
    <row r="318" spans="15:64" x14ac:dyDescent="0.2">
      <c r="O318">
        <v>315</v>
      </c>
      <c r="P318">
        <f>AVERAGE('Gal4 ctrl'!C316:R316)</f>
        <v>6.2801990909090906</v>
      </c>
      <c r="Q318">
        <f>AVERAGE('UAS ctrl'!C316:R316)</f>
        <v>5.8623833333333337</v>
      </c>
      <c r="R318">
        <f>AVERAGE(expt!C316:R316)</f>
        <v>5.4955583333333324</v>
      </c>
      <c r="T318">
        <f>STDEV('Gal4 ctrl'!C316:R316)/SQRT(COUNT('Gal4 ctrl'!C316:R316))</f>
        <v>1.0452806424813772</v>
      </c>
      <c r="U318">
        <f>STDEV('UAS ctrl'!C316:R316)/SQRT(COUNT('UAS ctrl'!C316:R316))</f>
        <v>0.97463617336383135</v>
      </c>
      <c r="V318">
        <f>STDEV(expt!C316:R316)/SQRT(COUNT(expt!C316:R316))</f>
        <v>0.89326228676029629</v>
      </c>
      <c r="X318">
        <f>AVERAGE('Gal4 ctrl'!AJ316:AY316)</f>
        <v>5.619918181818182</v>
      </c>
      <c r="Y318">
        <f>AVERAGE('UAS ctrl'!AJ316:AY316)</f>
        <v>5.1707533333333329</v>
      </c>
      <c r="Z318">
        <f>AVERAGE(expt!AJ316:AY316)</f>
        <v>4.1299875000000004</v>
      </c>
      <c r="AB318">
        <f>STDEV('Gal4 ctrl'!AJ316:AY316)/SQRT(COUNT('Gal4 ctrl'!AJ316:AY316))</f>
        <v>0.85084846560447447</v>
      </c>
      <c r="AC318">
        <f>STDEV('UAS ctrl'!AJ316:AY316)/SQRT(COUNT('UAS ctrl'!AJ316:AY316))</f>
        <v>0.70957804567577443</v>
      </c>
      <c r="AD318">
        <f>STDEV(expt!AJ316:AY316)/SQRT(COUNT(expt!AJ316:AY316))</f>
        <v>0.75333033254677695</v>
      </c>
      <c r="AF318">
        <f>AVERAGE('Gal4 ctrl'!BQ316:CF316)</f>
        <v>5.4828645454545457</v>
      </c>
      <c r="AG318">
        <f>AVERAGE('UAS ctrl'!BQ316:CF316)</f>
        <v>4.2710999999999997</v>
      </c>
      <c r="AH318">
        <f>AVERAGE(expt!BQ316:CF316)</f>
        <v>3.0538591666666668</v>
      </c>
      <c r="AJ318">
        <f>STDEV('Gal4 ctrl'!BQ316:CF316)/SQRT(COUNT('Gal4 ctrl'!BQ316:CF316))</f>
        <v>1.0347545021021467</v>
      </c>
      <c r="AK318">
        <f>STDEV('UAS ctrl'!BQ316:CF316)/SQRT(COUNT('UAS ctrl'!BQ316:CF316))</f>
        <v>0.58575218645720339</v>
      </c>
      <c r="AL318">
        <f>STDEV(expt!BQ316:CF316)/SQRT(COUNT(expt!BQ316:CF316))</f>
        <v>0.74152594906316527</v>
      </c>
      <c r="AP318">
        <f>AVERAGE('Gal4 ctrl'!S316:AI316)</f>
        <v>1.4743363636363638</v>
      </c>
      <c r="AQ318">
        <f>AVERAGE('UAS ctrl'!S316:AI316)</f>
        <v>1.4621525</v>
      </c>
      <c r="AR318">
        <f>AVERAGE(expt!S316:AI316)</f>
        <v>1.3745208333333334</v>
      </c>
      <c r="AT318">
        <f>STDEV('Gal4 ctrl'!S316:AI316)/SQRT(COUNT('Gal4 ctrl'!S316:AI316))</f>
        <v>0.1385112968367741</v>
      </c>
      <c r="AU318">
        <f>STDEV('UAS ctrl'!S316:AI316)/SQRT(COUNT('UAS ctrl'!S316:AI316))</f>
        <v>0.1495024252317983</v>
      </c>
      <c r="AV318">
        <f>STDEV(expt!S316:AI316)/SQRT(COUNT(expt!S316:AI316))</f>
        <v>0.10954929592223799</v>
      </c>
      <c r="AX318">
        <f>AVERAGE('Gal4 ctrl'!AZ316:BP316)</f>
        <v>1.5144427272727272</v>
      </c>
      <c r="AY318">
        <f>AVERAGE('UAS ctrl'!AZ316:BP316)</f>
        <v>1.2213991666666666</v>
      </c>
      <c r="AZ318">
        <f>AVERAGE(expt!AZ316:BP316)</f>
        <v>1.1508000000000003</v>
      </c>
      <c r="BB318">
        <f>STDEV('Gal4 ctrl'!AZ316:BP316)/SQRT(COUNT('Gal4 ctrl'!AZ316:BP316))</f>
        <v>0.17360086327859756</v>
      </c>
      <c r="BC318">
        <f>STDEV('UAS ctrl'!AZ316:BP316)/SQRT(COUNT('UAS ctrl'!AZ316:BP316))</f>
        <v>9.7582080294661935E-2</v>
      </c>
      <c r="BD318">
        <f>STDEV(expt!AZ316:BP316)/SQRT(COUNT(expt!AZ316:BP316))</f>
        <v>0.10874542507270074</v>
      </c>
      <c r="BF318">
        <f>AVERAGE('Gal4 ctrl'!CG316:CW316)</f>
        <v>1.2107045454545455</v>
      </c>
      <c r="BG318">
        <f>AVERAGE('UAS ctrl'!CG316:CW316)</f>
        <v>1.1133499999999998</v>
      </c>
      <c r="BH318">
        <f>AVERAGE(expt!CG316:CW316)</f>
        <v>0.89142500000000002</v>
      </c>
      <c r="BJ318">
        <f>STDEV('Gal4 ctrl'!CG316:CW316)/SQRT(COUNT('Gal4 ctrl'!CG316:CW316))</f>
        <v>0.1013558577520863</v>
      </c>
      <c r="BK318">
        <f>STDEV('UAS ctrl'!CG316:CW316)/SQRT(COUNT('UAS ctrl'!CG316:CW316))</f>
        <v>8.6366135663198243E-2</v>
      </c>
      <c r="BL318">
        <f>STDEV(expt!CG316:CW316)/SQRT(COUNT(expt!CG316:CW316))</f>
        <v>6.7760624890905938E-2</v>
      </c>
    </row>
    <row r="319" spans="15:64" x14ac:dyDescent="0.2">
      <c r="O319">
        <v>316</v>
      </c>
      <c r="P319">
        <f>AVERAGE('Gal4 ctrl'!C317:R317)</f>
        <v>6.3279272727272717</v>
      </c>
      <c r="Q319">
        <f>AVERAGE('UAS ctrl'!C317:R317)</f>
        <v>6.5898583333333329</v>
      </c>
      <c r="R319">
        <f>AVERAGE(expt!C317:R317)</f>
        <v>5.2841083333333332</v>
      </c>
      <c r="T319">
        <f>STDEV('Gal4 ctrl'!C317:R317)/SQRT(COUNT('Gal4 ctrl'!C317:R317))</f>
        <v>1.0250539888301153</v>
      </c>
      <c r="U319">
        <f>STDEV('UAS ctrl'!C317:R317)/SQRT(COUNT('UAS ctrl'!C317:R317))</f>
        <v>1.0225656522198208</v>
      </c>
      <c r="V319">
        <f>STDEV(expt!C317:R317)/SQRT(COUNT(expt!C317:R317))</f>
        <v>0.63078669958431688</v>
      </c>
      <c r="X319">
        <f>AVERAGE('Gal4 ctrl'!AJ317:AY317)</f>
        <v>6.5744818181818179</v>
      </c>
      <c r="Y319">
        <f>AVERAGE('UAS ctrl'!AJ317:AY317)</f>
        <v>5.7903724999999993</v>
      </c>
      <c r="Z319">
        <f>AVERAGE(expt!AJ317:AY317)</f>
        <v>4.3155408333333334</v>
      </c>
      <c r="AB319">
        <f>STDEV('Gal4 ctrl'!AJ317:AY317)/SQRT(COUNT('Gal4 ctrl'!AJ317:AY317))</f>
        <v>0.96868051003021416</v>
      </c>
      <c r="AC319">
        <f>STDEV('UAS ctrl'!AJ317:AY317)/SQRT(COUNT('UAS ctrl'!AJ317:AY317))</f>
        <v>0.79057613657759007</v>
      </c>
      <c r="AD319">
        <f>STDEV(expt!AJ317:AY317)/SQRT(COUNT(expt!AJ317:AY317))</f>
        <v>0.84502146964159452</v>
      </c>
      <c r="AF319">
        <f>AVERAGE('Gal4 ctrl'!BQ317:CF317)</f>
        <v>5.4781272727272725</v>
      </c>
      <c r="AG319">
        <f>AVERAGE('UAS ctrl'!BQ317:CF317)</f>
        <v>3.8863058333333327</v>
      </c>
      <c r="AH319">
        <f>AVERAGE(expt!BQ317:CF317)</f>
        <v>2.9327783333333337</v>
      </c>
      <c r="AJ319">
        <f>STDEV('Gal4 ctrl'!BQ317:CF317)/SQRT(COUNT('Gal4 ctrl'!BQ317:CF317))</f>
        <v>1.0378092242876478</v>
      </c>
      <c r="AK319">
        <f>STDEV('UAS ctrl'!BQ317:CF317)/SQRT(COUNT('UAS ctrl'!BQ317:CF317))</f>
        <v>0.49133630089734143</v>
      </c>
      <c r="AL319">
        <f>STDEV(expt!BQ317:CF317)/SQRT(COUNT(expt!BQ317:CF317))</f>
        <v>0.71458966646561872</v>
      </c>
      <c r="AP319">
        <f>AVERAGE('Gal4 ctrl'!S317:AI317)</f>
        <v>1.389370909090909</v>
      </c>
      <c r="AQ319">
        <f>AVERAGE('UAS ctrl'!S317:AI317)</f>
        <v>1.4904708333333334</v>
      </c>
      <c r="AR319">
        <f>AVERAGE(expt!S317:AI317)</f>
        <v>1.3412499999999998</v>
      </c>
      <c r="AT319">
        <f>STDEV('Gal4 ctrl'!S317:AI317)/SQRT(COUNT('Gal4 ctrl'!S317:AI317))</f>
        <v>0.12508343764685118</v>
      </c>
      <c r="AU319">
        <f>STDEV('UAS ctrl'!S317:AI317)/SQRT(COUNT('UAS ctrl'!S317:AI317))</f>
        <v>0.12958551909756463</v>
      </c>
      <c r="AV319">
        <f>STDEV(expt!S317:AI317)/SQRT(COUNT(expt!S317:AI317))</f>
        <v>9.3790582731375263E-2</v>
      </c>
      <c r="AX319">
        <f>AVERAGE('Gal4 ctrl'!AZ317:BP317)</f>
        <v>1.3895390909090912</v>
      </c>
      <c r="AY319">
        <f>AVERAGE('UAS ctrl'!AZ317:BP317)</f>
        <v>1.2239350000000002</v>
      </c>
      <c r="AZ319">
        <f>AVERAGE(expt!AZ317:BP317)</f>
        <v>1.1256033333333335</v>
      </c>
      <c r="BB319">
        <f>STDEV('Gal4 ctrl'!AZ317:BP317)/SQRT(COUNT('Gal4 ctrl'!AZ317:BP317))</f>
        <v>0.12732936039660359</v>
      </c>
      <c r="BC319">
        <f>STDEV('UAS ctrl'!AZ317:BP317)/SQRT(COUNT('UAS ctrl'!AZ317:BP317))</f>
        <v>0.12683328596841387</v>
      </c>
      <c r="BD319">
        <f>STDEV(expt!AZ317:BP317)/SQRT(COUNT(expt!AZ317:BP317))</f>
        <v>7.5770826243323555E-2</v>
      </c>
      <c r="BF319">
        <f>AVERAGE('Gal4 ctrl'!CG317:CW317)</f>
        <v>1.1678927272727273</v>
      </c>
      <c r="BG319">
        <f>AVERAGE('UAS ctrl'!CG317:CW317)</f>
        <v>1.1285633333333334</v>
      </c>
      <c r="BH319">
        <f>AVERAGE(expt!CG317:CW317)</f>
        <v>0.90996583333333325</v>
      </c>
      <c r="BJ319">
        <f>STDEV('Gal4 ctrl'!CG317:CW317)/SQRT(COUNT('Gal4 ctrl'!CG317:CW317))</f>
        <v>9.9301874642113527E-2</v>
      </c>
      <c r="BK319">
        <f>STDEV('UAS ctrl'!CG317:CW317)/SQRT(COUNT('UAS ctrl'!CG317:CW317))</f>
        <v>0.10813761203609353</v>
      </c>
      <c r="BL319">
        <f>STDEV(expt!CG317:CW317)/SQRT(COUNT(expt!CG317:CW317))</f>
        <v>8.5506899769961231E-2</v>
      </c>
    </row>
    <row r="320" spans="15:64" x14ac:dyDescent="0.2">
      <c r="O320">
        <v>317</v>
      </c>
      <c r="P320">
        <f>AVERAGE('Gal4 ctrl'!C318:R318)</f>
        <v>6.4213709090909097</v>
      </c>
      <c r="Q320">
        <f>AVERAGE('UAS ctrl'!C318:R318)</f>
        <v>6.2879333333333323</v>
      </c>
      <c r="R320">
        <f>AVERAGE(expt!C318:R318)</f>
        <v>5.3374583333333332</v>
      </c>
      <c r="T320">
        <f>STDEV('Gal4 ctrl'!C318:R318)/SQRT(COUNT('Gal4 ctrl'!C318:R318))</f>
        <v>1.194700200556573</v>
      </c>
      <c r="U320">
        <f>STDEV('UAS ctrl'!C318:R318)/SQRT(COUNT('UAS ctrl'!C318:R318))</f>
        <v>0.97543063965500798</v>
      </c>
      <c r="V320">
        <f>STDEV(expt!C318:R318)/SQRT(COUNT(expt!C318:R318))</f>
        <v>0.75749668670725911</v>
      </c>
      <c r="X320">
        <f>AVERAGE('Gal4 ctrl'!AJ318:AY318)</f>
        <v>5.714363636363637</v>
      </c>
      <c r="Y320">
        <f>AVERAGE('UAS ctrl'!AJ318:AY318)</f>
        <v>5.7768533333333325</v>
      </c>
      <c r="Z320">
        <f>AVERAGE(expt!AJ318:AY318)</f>
        <v>3.8925325000000002</v>
      </c>
      <c r="AB320">
        <f>STDEV('Gal4 ctrl'!AJ318:AY318)/SQRT(COUNT('Gal4 ctrl'!AJ318:AY318))</f>
        <v>1.0050146152055994</v>
      </c>
      <c r="AC320">
        <f>STDEV('UAS ctrl'!AJ318:AY318)/SQRT(COUNT('UAS ctrl'!AJ318:AY318))</f>
        <v>0.86014657843294273</v>
      </c>
      <c r="AD320">
        <f>STDEV(expt!AJ318:AY318)/SQRT(COUNT(expt!AJ318:AY318))</f>
        <v>0.82694608577981266</v>
      </c>
      <c r="AF320">
        <f>AVERAGE('Gal4 ctrl'!BQ318:CF318)</f>
        <v>5.8509590909090914</v>
      </c>
      <c r="AG320">
        <f>AVERAGE('UAS ctrl'!BQ318:CF318)</f>
        <v>4.1183266666666674</v>
      </c>
      <c r="AH320">
        <f>AVERAGE(expt!BQ318:CF318)</f>
        <v>2.6737841666666671</v>
      </c>
      <c r="AJ320">
        <f>STDEV('Gal4 ctrl'!BQ318:CF318)/SQRT(COUNT('Gal4 ctrl'!BQ318:CF318))</f>
        <v>1.2432966523945013</v>
      </c>
      <c r="AK320">
        <f>STDEV('UAS ctrl'!BQ318:CF318)/SQRT(COUNT('UAS ctrl'!BQ318:CF318))</f>
        <v>0.6795003836925948</v>
      </c>
      <c r="AL320">
        <f>STDEV(expt!BQ318:CF318)/SQRT(COUNT(expt!BQ318:CF318))</f>
        <v>0.69292559083171568</v>
      </c>
      <c r="AP320">
        <f>AVERAGE('Gal4 ctrl'!S318:AI318)</f>
        <v>1.4184699999999999</v>
      </c>
      <c r="AQ320">
        <f>AVERAGE('UAS ctrl'!S318:AI318)</f>
        <v>1.5342500000000001</v>
      </c>
      <c r="AR320">
        <f>AVERAGE(expt!S318:AI318)</f>
        <v>1.2981308333333332</v>
      </c>
      <c r="AT320">
        <f>STDEV('Gal4 ctrl'!S318:AI318)/SQRT(COUNT('Gal4 ctrl'!S318:AI318))</f>
        <v>0.14060668798266537</v>
      </c>
      <c r="AU320">
        <f>STDEV('UAS ctrl'!S318:AI318)/SQRT(COUNT('UAS ctrl'!S318:AI318))</f>
        <v>0.13938647466013981</v>
      </c>
      <c r="AV320">
        <f>STDEV(expt!S318:AI318)/SQRT(COUNT(expt!S318:AI318))</f>
        <v>0.10164007959952388</v>
      </c>
      <c r="AX320">
        <f>AVERAGE('Gal4 ctrl'!AZ318:BP318)</f>
        <v>1.3465681818181816</v>
      </c>
      <c r="AY320">
        <f>AVERAGE('UAS ctrl'!AZ318:BP318)</f>
        <v>1.1709741666666666</v>
      </c>
      <c r="AZ320">
        <f>AVERAGE(expt!AZ318:BP318)</f>
        <v>1.0684291666666665</v>
      </c>
      <c r="BB320">
        <f>STDEV('Gal4 ctrl'!AZ318:BP318)/SQRT(COUNT('Gal4 ctrl'!AZ318:BP318))</f>
        <v>0.12139818076230287</v>
      </c>
      <c r="BC320">
        <f>STDEV('UAS ctrl'!AZ318:BP318)/SQRT(COUNT('UAS ctrl'!AZ318:BP318))</f>
        <v>0.1069127921836889</v>
      </c>
      <c r="BD320">
        <f>STDEV(expt!AZ318:BP318)/SQRT(COUNT(expt!AZ318:BP318))</f>
        <v>0.10647299618140735</v>
      </c>
      <c r="BF320">
        <f>AVERAGE('Gal4 ctrl'!CG318:CW318)</f>
        <v>1.1973090909090909</v>
      </c>
      <c r="BG320">
        <f>AVERAGE('UAS ctrl'!CG318:CW318)</f>
        <v>1.1402783333333333</v>
      </c>
      <c r="BH320">
        <f>AVERAGE(expt!CG318:CW318)</f>
        <v>0.92032666666666663</v>
      </c>
      <c r="BJ320">
        <f>STDEV('Gal4 ctrl'!CG318:CW318)/SQRT(COUNT('Gal4 ctrl'!CG318:CW318))</f>
        <v>0.10963954781219613</v>
      </c>
      <c r="BK320">
        <f>STDEV('UAS ctrl'!CG318:CW318)/SQRT(COUNT('UAS ctrl'!CG318:CW318))</f>
        <v>9.7516877496755264E-2</v>
      </c>
      <c r="BL320">
        <f>STDEV(expt!CG318:CW318)/SQRT(COUNT(expt!CG318:CW318))</f>
        <v>9.6615442412826893E-2</v>
      </c>
    </row>
    <row r="321" spans="15:64" x14ac:dyDescent="0.2">
      <c r="O321">
        <v>318</v>
      </c>
      <c r="P321">
        <f>AVERAGE('Gal4 ctrl'!C319:R319)</f>
        <v>6.626666363636363</v>
      </c>
      <c r="Q321">
        <f>AVERAGE('UAS ctrl'!C319:R319)</f>
        <v>6.0916416666666668</v>
      </c>
      <c r="R321">
        <f>AVERAGE(expt!C319:R319)</f>
        <v>5.1259750000000004</v>
      </c>
      <c r="T321">
        <f>STDEV('Gal4 ctrl'!C319:R319)/SQRT(COUNT('Gal4 ctrl'!C319:R319))</f>
        <v>1.171942419406403</v>
      </c>
      <c r="U321">
        <f>STDEV('UAS ctrl'!C319:R319)/SQRT(COUNT('UAS ctrl'!C319:R319))</f>
        <v>0.98940632631608594</v>
      </c>
      <c r="V321">
        <f>STDEV(expt!C319:R319)/SQRT(COUNT(expt!C319:R319))</f>
        <v>0.74984631325611462</v>
      </c>
      <c r="X321">
        <f>AVERAGE('Gal4 ctrl'!AJ319:AY319)</f>
        <v>5.4004000000000003</v>
      </c>
      <c r="Y321">
        <f>AVERAGE('UAS ctrl'!AJ319:AY319)</f>
        <v>5.1662650000000001</v>
      </c>
      <c r="Z321">
        <f>AVERAGE(expt!AJ319:AY319)</f>
        <v>4.2603799999999996</v>
      </c>
      <c r="AB321">
        <f>STDEV('Gal4 ctrl'!AJ319:AY319)/SQRT(COUNT('Gal4 ctrl'!AJ319:AY319))</f>
        <v>1.014622025637671</v>
      </c>
      <c r="AC321">
        <f>STDEV('UAS ctrl'!AJ319:AY319)/SQRT(COUNT('UAS ctrl'!AJ319:AY319))</f>
        <v>0.74806801840768022</v>
      </c>
      <c r="AD321">
        <f>STDEV(expt!AJ319:AY319)/SQRT(COUNT(expt!AJ319:AY319))</f>
        <v>0.91469287166305835</v>
      </c>
      <c r="AF321">
        <f>AVERAGE('Gal4 ctrl'!BQ319:CF319)</f>
        <v>5.2348218181818185</v>
      </c>
      <c r="AG321">
        <f>AVERAGE('UAS ctrl'!BQ319:CF319)</f>
        <v>3.7182283333333328</v>
      </c>
      <c r="AH321">
        <f>AVERAGE(expt!BQ319:CF319)</f>
        <v>2.7955366666666666</v>
      </c>
      <c r="AJ321">
        <f>STDEV('Gal4 ctrl'!BQ319:CF319)/SQRT(COUNT('Gal4 ctrl'!BQ319:CF319))</f>
        <v>1.1517874839505438</v>
      </c>
      <c r="AK321">
        <f>STDEV('UAS ctrl'!BQ319:CF319)/SQRT(COUNT('UAS ctrl'!BQ319:CF319))</f>
        <v>0.71848295687366848</v>
      </c>
      <c r="AL321">
        <f>STDEV(expt!BQ319:CF319)/SQRT(COUNT(expt!BQ319:CF319))</f>
        <v>0.68714479912802007</v>
      </c>
      <c r="AP321">
        <f>AVERAGE('Gal4 ctrl'!S319:AI319)</f>
        <v>1.5058472727272727</v>
      </c>
      <c r="AQ321">
        <f>AVERAGE('UAS ctrl'!S319:AI319)</f>
        <v>1.4645383333333333</v>
      </c>
      <c r="AR321">
        <f>AVERAGE(expt!S319:AI319)</f>
        <v>1.2787074999999999</v>
      </c>
      <c r="AT321">
        <f>STDEV('Gal4 ctrl'!S319:AI319)/SQRT(COUNT('Gal4 ctrl'!S319:AI319))</f>
        <v>0.15660329654658059</v>
      </c>
      <c r="AU321">
        <f>STDEV('UAS ctrl'!S319:AI319)/SQRT(COUNT('UAS ctrl'!S319:AI319))</f>
        <v>0.12368074670621983</v>
      </c>
      <c r="AV321">
        <f>STDEV(expt!S319:AI319)/SQRT(COUNT(expt!S319:AI319))</f>
        <v>8.108294095446815E-2</v>
      </c>
      <c r="AX321">
        <f>AVERAGE('Gal4 ctrl'!AZ319:BP319)</f>
        <v>1.3046845454545453</v>
      </c>
      <c r="AY321">
        <f>AVERAGE('UAS ctrl'!AZ319:BP319)</f>
        <v>1.2465016666666666</v>
      </c>
      <c r="AZ321">
        <f>AVERAGE(expt!AZ319:BP319)</f>
        <v>0.98627166666666677</v>
      </c>
      <c r="BB321">
        <f>STDEV('Gal4 ctrl'!AZ319:BP319)/SQRT(COUNT('Gal4 ctrl'!AZ319:BP319))</f>
        <v>0.11105173142904372</v>
      </c>
      <c r="BC321">
        <f>STDEV('UAS ctrl'!AZ319:BP319)/SQRT(COUNT('UAS ctrl'!AZ319:BP319))</f>
        <v>0.11404312568679512</v>
      </c>
      <c r="BD321">
        <f>STDEV(expt!AZ319:BP319)/SQRT(COUNT(expt!AZ319:BP319))</f>
        <v>9.9715353532194226E-2</v>
      </c>
      <c r="BF321">
        <f>AVERAGE('Gal4 ctrl'!CG319:CW319)</f>
        <v>1.17682</v>
      </c>
      <c r="BG321">
        <f>AVERAGE('UAS ctrl'!CG319:CW319)</f>
        <v>1.0552266666666668</v>
      </c>
      <c r="BH321">
        <f>AVERAGE(expt!CG319:CW319)</f>
        <v>0.89055583333333344</v>
      </c>
      <c r="BJ321">
        <f>STDEV('Gal4 ctrl'!CG319:CW319)/SQRT(COUNT('Gal4 ctrl'!CG319:CW319))</f>
        <v>9.7613561343605382E-2</v>
      </c>
      <c r="BK321">
        <f>STDEV('UAS ctrl'!CG319:CW319)/SQRT(COUNT('UAS ctrl'!CG319:CW319))</f>
        <v>0.11652535190622117</v>
      </c>
      <c r="BL321">
        <f>STDEV(expt!CG319:CW319)/SQRT(COUNT(expt!CG319:CW319))</f>
        <v>9.5357162269800066E-2</v>
      </c>
    </row>
    <row r="322" spans="15:64" x14ac:dyDescent="0.2">
      <c r="O322">
        <v>319</v>
      </c>
      <c r="P322">
        <f>AVERAGE('Gal4 ctrl'!C320:R320)</f>
        <v>6.8722545454545445</v>
      </c>
      <c r="Q322">
        <f>AVERAGE('UAS ctrl'!C320:R320)</f>
        <v>6.4335499999999994</v>
      </c>
      <c r="R322">
        <f>AVERAGE(expt!C320:R320)</f>
        <v>5.6047550000000008</v>
      </c>
      <c r="T322">
        <f>STDEV('Gal4 ctrl'!C320:R320)/SQRT(COUNT('Gal4 ctrl'!C320:R320))</f>
        <v>1.197253880675853</v>
      </c>
      <c r="U322">
        <f>STDEV('UAS ctrl'!C320:R320)/SQRT(COUNT('UAS ctrl'!C320:R320))</f>
        <v>0.85208522429959899</v>
      </c>
      <c r="V322">
        <f>STDEV(expt!C320:R320)/SQRT(COUNT(expt!C320:R320))</f>
        <v>0.92438148865630909</v>
      </c>
      <c r="X322">
        <f>AVERAGE('Gal4 ctrl'!AJ320:AY320)</f>
        <v>5.2177909090909083</v>
      </c>
      <c r="Y322">
        <f>AVERAGE('UAS ctrl'!AJ320:AY320)</f>
        <v>4.8195174999999999</v>
      </c>
      <c r="Z322">
        <f>AVERAGE(expt!AJ320:AY320)</f>
        <v>3.9635391666666666</v>
      </c>
      <c r="AB322">
        <f>STDEV('Gal4 ctrl'!AJ320:AY320)/SQRT(COUNT('Gal4 ctrl'!AJ320:AY320))</f>
        <v>0.90671680468646165</v>
      </c>
      <c r="AC322">
        <f>STDEV('UAS ctrl'!AJ320:AY320)/SQRT(COUNT('UAS ctrl'!AJ320:AY320))</f>
        <v>0.66141094833618952</v>
      </c>
      <c r="AD322">
        <f>STDEV(expt!AJ320:AY320)/SQRT(COUNT(expt!AJ320:AY320))</f>
        <v>0.93556671855559115</v>
      </c>
      <c r="AF322">
        <f>AVERAGE('Gal4 ctrl'!BQ320:CF320)</f>
        <v>5.4871836363636364</v>
      </c>
      <c r="AG322">
        <f>AVERAGE('UAS ctrl'!BQ320:CF320)</f>
        <v>3.6293774999999999</v>
      </c>
      <c r="AH322">
        <f>AVERAGE(expt!BQ320:CF320)</f>
        <v>2.9092949999999997</v>
      </c>
      <c r="AJ322">
        <f>STDEV('Gal4 ctrl'!BQ320:CF320)/SQRT(COUNT('Gal4 ctrl'!BQ320:CF320))</f>
        <v>1.2037637602931237</v>
      </c>
      <c r="AK322">
        <f>STDEV('UAS ctrl'!BQ320:CF320)/SQRT(COUNT('UAS ctrl'!BQ320:CF320))</f>
        <v>0.6403567205012366</v>
      </c>
      <c r="AL322">
        <f>STDEV(expt!BQ320:CF320)/SQRT(COUNT(expt!BQ320:CF320))</f>
        <v>0.82758146587135939</v>
      </c>
      <c r="AP322">
        <f>AVERAGE('Gal4 ctrl'!S320:AI320)</f>
        <v>1.5138918181818182</v>
      </c>
      <c r="AQ322">
        <f>AVERAGE('UAS ctrl'!S320:AI320)</f>
        <v>1.4123216666666669</v>
      </c>
      <c r="AR322">
        <f>AVERAGE(expt!S320:AI320)</f>
        <v>1.3767741666666671</v>
      </c>
      <c r="AT322">
        <f>STDEV('Gal4 ctrl'!S320:AI320)/SQRT(COUNT('Gal4 ctrl'!S320:AI320))</f>
        <v>0.1569577795970403</v>
      </c>
      <c r="AU322">
        <f>STDEV('UAS ctrl'!S320:AI320)/SQRT(COUNT('UAS ctrl'!S320:AI320))</f>
        <v>0.10113430816308688</v>
      </c>
      <c r="AV322">
        <f>STDEV(expt!S320:AI320)/SQRT(COUNT(expt!S320:AI320))</f>
        <v>0.10988830232819667</v>
      </c>
      <c r="AX322">
        <f>AVERAGE('Gal4 ctrl'!AZ320:BP320)</f>
        <v>1.2634390909090909</v>
      </c>
      <c r="AY322">
        <f>AVERAGE('UAS ctrl'!AZ320:BP320)</f>
        <v>1.2534341666666666</v>
      </c>
      <c r="AZ322">
        <f>AVERAGE(expt!AZ320:BP320)</f>
        <v>1.0664325000000001</v>
      </c>
      <c r="BB322">
        <f>STDEV('Gal4 ctrl'!AZ320:BP320)/SQRT(COUNT('Gal4 ctrl'!AZ320:BP320))</f>
        <v>0.12025793799129168</v>
      </c>
      <c r="BC322">
        <f>STDEV('UAS ctrl'!AZ320:BP320)/SQRT(COUNT('UAS ctrl'!AZ320:BP320))</f>
        <v>0.10681537710247027</v>
      </c>
      <c r="BD322">
        <f>STDEV(expt!AZ320:BP320)/SQRT(COUNT(expt!AZ320:BP320))</f>
        <v>0.12348863135702738</v>
      </c>
      <c r="BF322">
        <f>AVERAGE('Gal4 ctrl'!CG320:CW320)</f>
        <v>1.1698009090909092</v>
      </c>
      <c r="BG322">
        <f>AVERAGE('UAS ctrl'!CG320:CW320)</f>
        <v>1.1726099999999999</v>
      </c>
      <c r="BH322">
        <f>AVERAGE(expt!CG320:CW320)</f>
        <v>0.90582416666666654</v>
      </c>
      <c r="BJ322">
        <f>STDEV('Gal4 ctrl'!CG320:CW320)/SQRT(COUNT('Gal4 ctrl'!CG320:CW320))</f>
        <v>0.10885670925541228</v>
      </c>
      <c r="BK322">
        <f>STDEV('UAS ctrl'!CG320:CW320)/SQRT(COUNT('UAS ctrl'!CG320:CW320))</f>
        <v>0.14838770041633675</v>
      </c>
      <c r="BL322">
        <f>STDEV(expt!CG320:CW320)/SQRT(COUNT(expt!CG320:CW320))</f>
        <v>8.8666430688268461E-2</v>
      </c>
    </row>
    <row r="323" spans="15:64" x14ac:dyDescent="0.2">
      <c r="O323">
        <v>320</v>
      </c>
      <c r="P323">
        <f>AVERAGE('Gal4 ctrl'!C321:R321)</f>
        <v>6.8431545454545448</v>
      </c>
      <c r="Q323">
        <f>AVERAGE('UAS ctrl'!C321:R321)</f>
        <v>5.928891666666666</v>
      </c>
      <c r="R323">
        <f>AVERAGE(expt!C321:R321)</f>
        <v>5.4327199999999998</v>
      </c>
      <c r="T323">
        <f>STDEV('Gal4 ctrl'!C321:R321)/SQRT(COUNT('Gal4 ctrl'!C321:R321))</f>
        <v>1.0864242012938712</v>
      </c>
      <c r="U323">
        <f>STDEV('UAS ctrl'!C321:R321)/SQRT(COUNT('UAS ctrl'!C321:R321))</f>
        <v>0.94639152153806927</v>
      </c>
      <c r="V323">
        <f>STDEV(expt!C321:R321)/SQRT(COUNT(expt!C321:R321))</f>
        <v>0.81904290175493999</v>
      </c>
      <c r="X323">
        <f>AVERAGE('Gal4 ctrl'!AJ321:AY321)</f>
        <v>5.0648</v>
      </c>
      <c r="Y323">
        <f>AVERAGE('UAS ctrl'!AJ321:AY321)</f>
        <v>4.8493825000000008</v>
      </c>
      <c r="Z323">
        <f>AVERAGE(expt!AJ321:AY321)</f>
        <v>4.1638624999999996</v>
      </c>
      <c r="AB323">
        <f>STDEV('Gal4 ctrl'!AJ321:AY321)/SQRT(COUNT('Gal4 ctrl'!AJ321:AY321))</f>
        <v>0.87886753981783505</v>
      </c>
      <c r="AC323">
        <f>STDEV('UAS ctrl'!AJ321:AY321)/SQRT(COUNT('UAS ctrl'!AJ321:AY321))</f>
        <v>0.65470440864575574</v>
      </c>
      <c r="AD323">
        <f>STDEV(expt!AJ321:AY321)/SQRT(COUNT(expt!AJ321:AY321))</f>
        <v>0.90988695062372482</v>
      </c>
      <c r="AF323">
        <f>AVERAGE('Gal4 ctrl'!BQ321:CF321)</f>
        <v>5.6652381818181823</v>
      </c>
      <c r="AG323">
        <f>AVERAGE('UAS ctrl'!BQ321:CF321)</f>
        <v>4.0553641666666671</v>
      </c>
      <c r="AH323">
        <f>AVERAGE(expt!BQ321:CF321)</f>
        <v>2.6817558333333333</v>
      </c>
      <c r="AJ323">
        <f>STDEV('Gal4 ctrl'!BQ321:CF321)/SQRT(COUNT('Gal4 ctrl'!BQ321:CF321))</f>
        <v>1.1090181217814563</v>
      </c>
      <c r="AK323">
        <f>STDEV('UAS ctrl'!BQ321:CF321)/SQRT(COUNT('UAS ctrl'!BQ321:CF321))</f>
        <v>0.85328862197388289</v>
      </c>
      <c r="AL323">
        <f>STDEV(expt!BQ321:CF321)/SQRT(COUNT(expt!BQ321:CF321))</f>
        <v>0.67873858244815066</v>
      </c>
      <c r="AP323">
        <f>AVERAGE('Gal4 ctrl'!S321:AI321)</f>
        <v>1.4015354545454544</v>
      </c>
      <c r="AQ323">
        <f>AVERAGE('UAS ctrl'!S321:AI321)</f>
        <v>1.3876333333333333</v>
      </c>
      <c r="AR323">
        <f>AVERAGE(expt!S321:AI321)</f>
        <v>1.3000983333333334</v>
      </c>
      <c r="AT323">
        <f>STDEV('Gal4 ctrl'!S321:AI321)/SQRT(COUNT('Gal4 ctrl'!S321:AI321))</f>
        <v>0.11668290075993186</v>
      </c>
      <c r="AU323">
        <f>STDEV('UAS ctrl'!S321:AI321)/SQRT(COUNT('UAS ctrl'!S321:AI321))</f>
        <v>0.11719668583284285</v>
      </c>
      <c r="AV323">
        <f>STDEV(expt!S321:AI321)/SQRT(COUNT(expt!S321:AI321))</f>
        <v>0.10297559067810722</v>
      </c>
      <c r="AX323">
        <f>AVERAGE('Gal4 ctrl'!AZ321:BP321)</f>
        <v>1.3357281818181816</v>
      </c>
      <c r="AY323">
        <f>AVERAGE('UAS ctrl'!AZ321:BP321)</f>
        <v>1.2332008333333333</v>
      </c>
      <c r="AZ323">
        <f>AVERAGE(expt!AZ321:BP321)</f>
        <v>1.0461491666666667</v>
      </c>
      <c r="BB323">
        <f>STDEV('Gal4 ctrl'!AZ321:BP321)/SQRT(COUNT('Gal4 ctrl'!AZ321:BP321))</f>
        <v>0.13443603397370271</v>
      </c>
      <c r="BC323">
        <f>STDEV('UAS ctrl'!AZ321:BP321)/SQRT(COUNT('UAS ctrl'!AZ321:BP321))</f>
        <v>9.236504325688337E-2</v>
      </c>
      <c r="BD323">
        <f>STDEV(expt!AZ321:BP321)/SQRT(COUNT(expt!AZ321:BP321))</f>
        <v>0.10710732350154262</v>
      </c>
      <c r="BF323">
        <f>AVERAGE('Gal4 ctrl'!CG321:CW321)</f>
        <v>1.2303963636363637</v>
      </c>
      <c r="BG323">
        <f>AVERAGE('UAS ctrl'!CG321:CW321)</f>
        <v>1.0524558333333334</v>
      </c>
      <c r="BH323">
        <f>AVERAGE(expt!CG321:CW321)</f>
        <v>0.91074416666666647</v>
      </c>
      <c r="BJ323">
        <f>STDEV('Gal4 ctrl'!CG321:CW321)/SQRT(COUNT('Gal4 ctrl'!CG321:CW321))</f>
        <v>0.11024650899665892</v>
      </c>
      <c r="BK323">
        <f>STDEV('UAS ctrl'!CG321:CW321)/SQRT(COUNT('UAS ctrl'!CG321:CW321))</f>
        <v>0.11294321311426023</v>
      </c>
      <c r="BL323">
        <f>STDEV(expt!CG321:CW321)/SQRT(COUNT(expt!CG321:CW321))</f>
        <v>8.3458582936963371E-2</v>
      </c>
    </row>
    <row r="324" spans="15:64" x14ac:dyDescent="0.2">
      <c r="O324">
        <v>321</v>
      </c>
      <c r="P324">
        <f>AVERAGE('Gal4 ctrl'!C322:R322)</f>
        <v>7.1030090909090911</v>
      </c>
      <c r="Q324">
        <f>AVERAGE('UAS ctrl'!C322:R322)</f>
        <v>6.219783333333333</v>
      </c>
      <c r="R324">
        <f>AVERAGE(expt!C322:R322)</f>
        <v>5.3587041666666666</v>
      </c>
      <c r="T324">
        <f>STDEV('Gal4 ctrl'!C322:R322)/SQRT(COUNT('Gal4 ctrl'!C322:R322))</f>
        <v>1.1754882485360205</v>
      </c>
      <c r="U324">
        <f>STDEV('UAS ctrl'!C322:R322)/SQRT(COUNT('UAS ctrl'!C322:R322))</f>
        <v>0.93543769441169211</v>
      </c>
      <c r="V324">
        <f>STDEV(expt!C322:R322)/SQRT(COUNT(expt!C322:R322))</f>
        <v>0.88978978004294684</v>
      </c>
      <c r="X324">
        <f>AVERAGE('Gal4 ctrl'!AJ322:AY322)</f>
        <v>5.242</v>
      </c>
      <c r="Y324">
        <f>AVERAGE('UAS ctrl'!AJ322:AY322)</f>
        <v>4.4452724999999988</v>
      </c>
      <c r="Z324">
        <f>AVERAGE(expt!AJ322:AY322)</f>
        <v>3.792923333333333</v>
      </c>
      <c r="AB324">
        <f>STDEV('Gal4 ctrl'!AJ322:AY322)/SQRT(COUNT('Gal4 ctrl'!AJ322:AY322))</f>
        <v>1.0086450540655569</v>
      </c>
      <c r="AC324">
        <f>STDEV('UAS ctrl'!AJ322:AY322)/SQRT(COUNT('UAS ctrl'!AJ322:AY322))</f>
        <v>0.72153590021682557</v>
      </c>
      <c r="AD324">
        <f>STDEV(expt!AJ322:AY322)/SQRT(COUNT(expt!AJ322:AY322))</f>
        <v>0.85114163693342959</v>
      </c>
      <c r="AF324">
        <f>AVERAGE('Gal4 ctrl'!BQ322:CF322)</f>
        <v>5.7445909090909097</v>
      </c>
      <c r="AG324">
        <f>AVERAGE('UAS ctrl'!BQ322:CF322)</f>
        <v>4.0311208333333335</v>
      </c>
      <c r="AH324">
        <f>AVERAGE(expt!BQ322:CF322)</f>
        <v>2.888055833333333</v>
      </c>
      <c r="AJ324">
        <f>STDEV('Gal4 ctrl'!BQ322:CF322)/SQRT(COUNT('Gal4 ctrl'!BQ322:CF322))</f>
        <v>1.1580670899433747</v>
      </c>
      <c r="AK324">
        <f>STDEV('UAS ctrl'!BQ322:CF322)/SQRT(COUNT('UAS ctrl'!BQ322:CF322))</f>
        <v>0.66375303541674036</v>
      </c>
      <c r="AL324">
        <f>STDEV(expt!BQ322:CF322)/SQRT(COUNT(expt!BQ322:CF322))</f>
        <v>0.73688065902775557</v>
      </c>
      <c r="AP324">
        <f>AVERAGE('Gal4 ctrl'!S322:AI322)</f>
        <v>1.4263572727272726</v>
      </c>
      <c r="AQ324">
        <f>AVERAGE('UAS ctrl'!S322:AI322)</f>
        <v>1.4519275</v>
      </c>
      <c r="AR324">
        <f>AVERAGE(expt!S322:AI322)</f>
        <v>1.2962883333333333</v>
      </c>
      <c r="AT324">
        <f>STDEV('Gal4 ctrl'!S322:AI322)/SQRT(COUNT('Gal4 ctrl'!S322:AI322))</f>
        <v>0.11857866866339623</v>
      </c>
      <c r="AU324">
        <f>STDEV('UAS ctrl'!S322:AI322)/SQRT(COUNT('UAS ctrl'!S322:AI322))</f>
        <v>0.13344498792275614</v>
      </c>
      <c r="AV324">
        <f>STDEV(expt!S322:AI322)/SQRT(COUNT(expt!S322:AI322))</f>
        <v>9.9846701064100679E-2</v>
      </c>
      <c r="AX324">
        <f>AVERAGE('Gal4 ctrl'!AZ322:BP322)</f>
        <v>1.2959427272727273</v>
      </c>
      <c r="AY324">
        <f>AVERAGE('UAS ctrl'!AZ322:BP322)</f>
        <v>1.2282583333333332</v>
      </c>
      <c r="AZ324">
        <f>AVERAGE(expt!AZ322:BP322)</f>
        <v>1.0521266666666667</v>
      </c>
      <c r="BB324">
        <f>STDEV('Gal4 ctrl'!AZ322:BP322)/SQRT(COUNT('Gal4 ctrl'!AZ322:BP322))</f>
        <v>0.15462846687281745</v>
      </c>
      <c r="BC324">
        <f>STDEV('UAS ctrl'!AZ322:BP322)/SQRT(COUNT('UAS ctrl'!AZ322:BP322))</f>
        <v>0.11171514835043461</v>
      </c>
      <c r="BD324">
        <f>STDEV(expt!AZ322:BP322)/SQRT(COUNT(expt!AZ322:BP322))</f>
        <v>9.6584668966109427E-2</v>
      </c>
      <c r="BF324">
        <f>AVERAGE('Gal4 ctrl'!CG322:CW322)</f>
        <v>1.1736172727272727</v>
      </c>
      <c r="BG324">
        <f>AVERAGE('UAS ctrl'!CG322:CW322)</f>
        <v>1.1199874999999999</v>
      </c>
      <c r="BH324">
        <f>AVERAGE(expt!CG322:CW322)</f>
        <v>0.88381083333333332</v>
      </c>
      <c r="BJ324">
        <f>STDEV('Gal4 ctrl'!CG322:CW322)/SQRT(COUNT('Gal4 ctrl'!CG322:CW322))</f>
        <v>9.4117197482625259E-2</v>
      </c>
      <c r="BK324">
        <f>STDEV('UAS ctrl'!CG322:CW322)/SQRT(COUNT('UAS ctrl'!CG322:CW322))</f>
        <v>0.12060423520206176</v>
      </c>
      <c r="BL324">
        <f>STDEV(expt!CG322:CW322)/SQRT(COUNT(expt!CG322:CW322))</f>
        <v>7.747542381061133E-2</v>
      </c>
    </row>
    <row r="325" spans="15:64" x14ac:dyDescent="0.2">
      <c r="O325">
        <v>322</v>
      </c>
      <c r="P325">
        <f>AVERAGE('Gal4 ctrl'!C323:R323)</f>
        <v>6.7250272727272735</v>
      </c>
      <c r="Q325">
        <f>AVERAGE('UAS ctrl'!C323:R323)</f>
        <v>5.8202583333333342</v>
      </c>
      <c r="R325">
        <f>AVERAGE(expt!C323:R323)</f>
        <v>5.377275</v>
      </c>
      <c r="T325">
        <f>STDEV('Gal4 ctrl'!C323:R323)/SQRT(COUNT('Gal4 ctrl'!C323:R323))</f>
        <v>1.0270254113958872</v>
      </c>
      <c r="U325">
        <f>STDEV('UAS ctrl'!C323:R323)/SQRT(COUNT('UAS ctrl'!C323:R323))</f>
        <v>0.8883484940537838</v>
      </c>
      <c r="V325">
        <f>STDEV(expt!C323:R323)/SQRT(COUNT(expt!C323:R323))</f>
        <v>0.82707209875203247</v>
      </c>
      <c r="X325">
        <f>AVERAGE('Gal4 ctrl'!AJ323:AY323)</f>
        <v>5.6007181818181815</v>
      </c>
      <c r="Y325">
        <f>AVERAGE('UAS ctrl'!AJ323:AY323)</f>
        <v>4.3865041666666675</v>
      </c>
      <c r="Z325">
        <f>AVERAGE(expt!AJ323:AY323)</f>
        <v>3.8155591666666666</v>
      </c>
      <c r="AB325">
        <f>STDEV('Gal4 ctrl'!AJ323:AY323)/SQRT(COUNT('Gal4 ctrl'!AJ323:AY323))</f>
        <v>0.96782594047579196</v>
      </c>
      <c r="AC325">
        <f>STDEV('UAS ctrl'!AJ323:AY323)/SQRT(COUNT('UAS ctrl'!AJ323:AY323))</f>
        <v>0.73063951451374154</v>
      </c>
      <c r="AD325">
        <f>STDEV(expt!AJ323:AY323)/SQRT(COUNT(expt!AJ323:AY323))</f>
        <v>0.83578205196423239</v>
      </c>
      <c r="AF325">
        <f>AVERAGE('Gal4 ctrl'!BQ323:CF323)</f>
        <v>5.7614818181818181</v>
      </c>
      <c r="AG325">
        <f>AVERAGE('UAS ctrl'!BQ323:CF323)</f>
        <v>3.9928266666666659</v>
      </c>
      <c r="AH325">
        <f>AVERAGE(expt!BQ323:CF323)</f>
        <v>2.9278599999999995</v>
      </c>
      <c r="AJ325">
        <f>STDEV('Gal4 ctrl'!BQ323:CF323)/SQRT(COUNT('Gal4 ctrl'!BQ323:CF323))</f>
        <v>0.96314222708969877</v>
      </c>
      <c r="AK325">
        <f>STDEV('UAS ctrl'!BQ323:CF323)/SQRT(COUNT('UAS ctrl'!BQ323:CF323))</f>
        <v>0.62440743180469083</v>
      </c>
      <c r="AL325">
        <f>STDEV(expt!BQ323:CF323)/SQRT(COUNT(expt!BQ323:CF323))</f>
        <v>0.70849983100338032</v>
      </c>
      <c r="AP325">
        <f>AVERAGE('Gal4 ctrl'!S323:AI323)</f>
        <v>1.3976000000000002</v>
      </c>
      <c r="AQ325">
        <f>AVERAGE('UAS ctrl'!S323:AI323)</f>
        <v>1.4761091666666666</v>
      </c>
      <c r="AR325">
        <f>AVERAGE(expt!S323:AI323)</f>
        <v>1.3569958333333334</v>
      </c>
      <c r="AT325">
        <f>STDEV('Gal4 ctrl'!S323:AI323)/SQRT(COUNT('Gal4 ctrl'!S323:AI323))</f>
        <v>0.12944492405512228</v>
      </c>
      <c r="AU325">
        <f>STDEV('UAS ctrl'!S323:AI323)/SQRT(COUNT('UAS ctrl'!S323:AI323))</f>
        <v>0.11287715067556356</v>
      </c>
      <c r="AV325">
        <f>STDEV(expt!S323:AI323)/SQRT(COUNT(expt!S323:AI323))</f>
        <v>0.14234209643447399</v>
      </c>
      <c r="AX325">
        <f>AVERAGE('Gal4 ctrl'!AZ323:BP323)</f>
        <v>1.3505872727272727</v>
      </c>
      <c r="AY325">
        <f>AVERAGE('UAS ctrl'!AZ323:BP323)</f>
        <v>1.23407</v>
      </c>
      <c r="AZ325">
        <f>AVERAGE(expt!AZ323:BP323)</f>
        <v>0.99990250000000003</v>
      </c>
      <c r="BB325">
        <f>STDEV('Gal4 ctrl'!AZ323:BP323)/SQRT(COUNT('Gal4 ctrl'!AZ323:BP323))</f>
        <v>0.13112676019160641</v>
      </c>
      <c r="BC325">
        <f>STDEV('UAS ctrl'!AZ323:BP323)/SQRT(COUNT('UAS ctrl'!AZ323:BP323))</f>
        <v>9.8698961294463899E-2</v>
      </c>
      <c r="BD325">
        <f>STDEV(expt!AZ323:BP323)/SQRT(COUNT(expt!AZ323:BP323))</f>
        <v>8.7480777032382398E-2</v>
      </c>
      <c r="BF325">
        <f>AVERAGE('Gal4 ctrl'!CG323:CW323)</f>
        <v>1.1989945454545454</v>
      </c>
      <c r="BG325">
        <f>AVERAGE('UAS ctrl'!CG323:CW323)</f>
        <v>1.1477908333333335</v>
      </c>
      <c r="BH325">
        <f>AVERAGE(expt!CG323:CW323)</f>
        <v>0.90107750000000009</v>
      </c>
      <c r="BJ325">
        <f>STDEV('Gal4 ctrl'!CG323:CW323)/SQRT(COUNT('Gal4 ctrl'!CG323:CW323))</f>
        <v>0.10846764649896654</v>
      </c>
      <c r="BK325">
        <f>STDEV('UAS ctrl'!CG323:CW323)/SQRT(COUNT('UAS ctrl'!CG323:CW323))</f>
        <v>0.11300260768282583</v>
      </c>
      <c r="BL325">
        <f>STDEV(expt!CG323:CW323)/SQRT(COUNT(expt!CG323:CW323))</f>
        <v>7.3961356803329173E-2</v>
      </c>
    </row>
    <row r="326" spans="15:64" x14ac:dyDescent="0.2">
      <c r="O326">
        <v>323</v>
      </c>
      <c r="P326">
        <f>AVERAGE('Gal4 ctrl'!C324:R324)</f>
        <v>6.656600000000001</v>
      </c>
      <c r="Q326">
        <f>AVERAGE('UAS ctrl'!C324:R324)</f>
        <v>6.3548083333333345</v>
      </c>
      <c r="R326">
        <f>AVERAGE(expt!C324:R324)</f>
        <v>5.9829991666666666</v>
      </c>
      <c r="T326">
        <f>STDEV('Gal4 ctrl'!C324:R324)/SQRT(COUNT('Gal4 ctrl'!C324:R324))</f>
        <v>1.0011264893290772</v>
      </c>
      <c r="U326">
        <f>STDEV('UAS ctrl'!C324:R324)/SQRT(COUNT('UAS ctrl'!C324:R324))</f>
        <v>0.90441209294066927</v>
      </c>
      <c r="V326">
        <f>STDEV(expt!C324:R324)/SQRT(COUNT(expt!C324:R324))</f>
        <v>1.016024312395861</v>
      </c>
      <c r="X326">
        <f>AVERAGE('Gal4 ctrl'!AJ324:AY324)</f>
        <v>5.6573827272727275</v>
      </c>
      <c r="Y326">
        <f>AVERAGE('UAS ctrl'!AJ324:AY324)</f>
        <v>4.3656691666666667</v>
      </c>
      <c r="Z326">
        <f>AVERAGE(expt!AJ324:AY324)</f>
        <v>3.6249249999999997</v>
      </c>
      <c r="AB326">
        <f>STDEV('Gal4 ctrl'!AJ324:AY324)/SQRT(COUNT('Gal4 ctrl'!AJ324:AY324))</f>
        <v>0.93689024212511429</v>
      </c>
      <c r="AC326">
        <f>STDEV('UAS ctrl'!AJ324:AY324)/SQRT(COUNT('UAS ctrl'!AJ324:AY324))</f>
        <v>0.72335257696521005</v>
      </c>
      <c r="AD326">
        <f>STDEV(expt!AJ324:AY324)/SQRT(COUNT(expt!AJ324:AY324))</f>
        <v>0.75316940324376958</v>
      </c>
      <c r="AF326">
        <f>AVERAGE('Gal4 ctrl'!BQ324:CF324)</f>
        <v>5.9474181818181817</v>
      </c>
      <c r="AG326">
        <f>AVERAGE('UAS ctrl'!BQ324:CF324)</f>
        <v>3.8810225000000003</v>
      </c>
      <c r="AH326">
        <f>AVERAGE(expt!BQ324:CF324)</f>
        <v>3.0505758333333333</v>
      </c>
      <c r="AJ326">
        <f>STDEV('Gal4 ctrl'!BQ324:CF324)/SQRT(COUNT('Gal4 ctrl'!BQ324:CF324))</f>
        <v>1.0422836871564267</v>
      </c>
      <c r="AK326">
        <f>STDEV('UAS ctrl'!BQ324:CF324)/SQRT(COUNT('UAS ctrl'!BQ324:CF324))</f>
        <v>0.78360138190177464</v>
      </c>
      <c r="AL326">
        <f>STDEV(expt!BQ324:CF324)/SQRT(COUNT(expt!BQ324:CF324))</f>
        <v>0.75979859081351919</v>
      </c>
      <c r="AP326">
        <f>AVERAGE('Gal4 ctrl'!S324:AI324)</f>
        <v>1.4574372727272724</v>
      </c>
      <c r="AQ326">
        <f>AVERAGE('UAS ctrl'!S324:AI324)</f>
        <v>1.5575066666666666</v>
      </c>
      <c r="AR326">
        <f>AVERAGE(expt!S324:AI324)</f>
        <v>1.3853741666666666</v>
      </c>
      <c r="AT326">
        <f>STDEV('Gal4 ctrl'!S324:AI324)/SQRT(COUNT('Gal4 ctrl'!S324:AI324))</f>
        <v>0.12365390273656386</v>
      </c>
      <c r="AU326">
        <f>STDEV('UAS ctrl'!S324:AI324)/SQRT(COUNT('UAS ctrl'!S324:AI324))</f>
        <v>0.13263349141315883</v>
      </c>
      <c r="AV326">
        <f>STDEV(expt!S324:AI324)/SQRT(COUNT(expt!S324:AI324))</f>
        <v>0.13396349638737737</v>
      </c>
      <c r="AX326">
        <f>AVERAGE('Gal4 ctrl'!AZ324:BP324)</f>
        <v>1.3389618181818184</v>
      </c>
      <c r="AY326">
        <f>AVERAGE('UAS ctrl'!AZ324:BP324)</f>
        <v>1.2891808333333332</v>
      </c>
      <c r="AZ326">
        <f>AVERAGE(expt!AZ324:BP324)</f>
        <v>1.0388024999999999</v>
      </c>
      <c r="BB326">
        <f>STDEV('Gal4 ctrl'!AZ324:BP324)/SQRT(COUNT('Gal4 ctrl'!AZ324:BP324))</f>
        <v>0.13022772379614092</v>
      </c>
      <c r="BC326">
        <f>STDEV('UAS ctrl'!AZ324:BP324)/SQRT(COUNT('UAS ctrl'!AZ324:BP324))</f>
        <v>0.13357242551048873</v>
      </c>
      <c r="BD326">
        <f>STDEV(expt!AZ324:BP324)/SQRT(COUNT(expt!AZ324:BP324))</f>
        <v>9.1992570295558934E-2</v>
      </c>
      <c r="BF326">
        <f>AVERAGE('Gal4 ctrl'!CG324:CW324)</f>
        <v>1.2817718181818181</v>
      </c>
      <c r="BG326">
        <f>AVERAGE('UAS ctrl'!CG324:CW324)</f>
        <v>1.1625325</v>
      </c>
      <c r="BH326">
        <f>AVERAGE(expt!CG324:CW324)</f>
        <v>0.89738749999999978</v>
      </c>
      <c r="BJ326">
        <f>STDEV('Gal4 ctrl'!CG324:CW324)/SQRT(COUNT('Gal4 ctrl'!CG324:CW324))</f>
        <v>0.13149288364303335</v>
      </c>
      <c r="BK326">
        <f>STDEV('UAS ctrl'!CG324:CW324)/SQRT(COUNT('UAS ctrl'!CG324:CW324))</f>
        <v>9.0534268776616883E-2</v>
      </c>
      <c r="BL326">
        <f>STDEV(expt!CG324:CW324)/SQRT(COUNT(expt!CG324:CW324))</f>
        <v>7.7337880934650383E-2</v>
      </c>
    </row>
    <row r="327" spans="15:64" x14ac:dyDescent="0.2">
      <c r="O327">
        <v>324</v>
      </c>
      <c r="P327">
        <f>AVERAGE('Gal4 ctrl'!C325:R325)</f>
        <v>5.9417727272727268</v>
      </c>
      <c r="Q327">
        <f>AVERAGE('UAS ctrl'!C325:R325)</f>
        <v>6.5854500000000007</v>
      </c>
      <c r="R327">
        <f>AVERAGE(expt!C325:R325)</f>
        <v>5.4527174999999994</v>
      </c>
      <c r="T327">
        <f>STDEV('Gal4 ctrl'!C325:R325)/SQRT(COUNT('Gal4 ctrl'!C325:R325))</f>
        <v>1.0285891886984997</v>
      </c>
      <c r="U327">
        <f>STDEV('UAS ctrl'!C325:R325)/SQRT(COUNT('UAS ctrl'!C325:R325))</f>
        <v>0.85146338090087648</v>
      </c>
      <c r="V327">
        <f>STDEV(expt!C325:R325)/SQRT(COUNT(expt!C325:R325))</f>
        <v>0.81641372579709059</v>
      </c>
      <c r="X327">
        <f>AVERAGE('Gal4 ctrl'!AJ325:AY325)</f>
        <v>5.6171909090909091</v>
      </c>
      <c r="Y327">
        <f>AVERAGE('UAS ctrl'!AJ325:AY325)</f>
        <v>5.1818141666666664</v>
      </c>
      <c r="Z327">
        <f>AVERAGE(expt!AJ325:AY325)</f>
        <v>3.9154016666666664</v>
      </c>
      <c r="AB327">
        <f>STDEV('Gal4 ctrl'!AJ325:AY325)/SQRT(COUNT('Gal4 ctrl'!AJ325:AY325))</f>
        <v>0.85124570862135951</v>
      </c>
      <c r="AC327">
        <f>STDEV('UAS ctrl'!AJ325:AY325)/SQRT(COUNT('UAS ctrl'!AJ325:AY325))</f>
        <v>0.88470046449773776</v>
      </c>
      <c r="AD327">
        <f>STDEV(expt!AJ325:AY325)/SQRT(COUNT(expt!AJ325:AY325))</f>
        <v>0.77739710276221174</v>
      </c>
      <c r="AF327">
        <f>AVERAGE('Gal4 ctrl'!BQ325:CF325)</f>
        <v>5.9415181818181821</v>
      </c>
      <c r="AG327">
        <f>AVERAGE('UAS ctrl'!BQ325:CF325)</f>
        <v>4.2234924999999999</v>
      </c>
      <c r="AH327">
        <f>AVERAGE(expt!BQ325:CF325)</f>
        <v>3.3405183333333333</v>
      </c>
      <c r="AJ327">
        <f>STDEV('Gal4 ctrl'!BQ325:CF325)/SQRT(COUNT('Gal4 ctrl'!BQ325:CF325))</f>
        <v>0.92053837397847904</v>
      </c>
      <c r="AK327">
        <f>STDEV('UAS ctrl'!BQ325:CF325)/SQRT(COUNT('UAS ctrl'!BQ325:CF325))</f>
        <v>0.73165072212949644</v>
      </c>
      <c r="AL327">
        <f>STDEV(expt!BQ325:CF325)/SQRT(COUNT(expt!BQ325:CF325))</f>
        <v>0.67456091046586419</v>
      </c>
      <c r="AP327">
        <f>AVERAGE('Gal4 ctrl'!S325:AI325)</f>
        <v>1.5460799999999999</v>
      </c>
      <c r="AQ327">
        <f>AVERAGE('UAS ctrl'!S325:AI325)</f>
        <v>1.5226666666666666</v>
      </c>
      <c r="AR327">
        <f>AVERAGE(expt!S325:AI325)</f>
        <v>1.3320683333333336</v>
      </c>
      <c r="AT327">
        <f>STDEV('Gal4 ctrl'!S325:AI325)/SQRT(COUNT('Gal4 ctrl'!S325:AI325))</f>
        <v>0.19250424040193845</v>
      </c>
      <c r="AU327">
        <f>STDEV('UAS ctrl'!S325:AI325)/SQRT(COUNT('UAS ctrl'!S325:AI325))</f>
        <v>0.11939030424399948</v>
      </c>
      <c r="AV327">
        <f>STDEV(expt!S325:AI325)/SQRT(COUNT(expt!S325:AI325))</f>
        <v>0.10904258853027921</v>
      </c>
      <c r="AX327">
        <f>AVERAGE('Gal4 ctrl'!AZ325:BP325)</f>
        <v>1.3955399999999998</v>
      </c>
      <c r="AY327">
        <f>AVERAGE('UAS ctrl'!AZ325:BP325)</f>
        <v>1.2599483333333332</v>
      </c>
      <c r="AZ327">
        <f>AVERAGE(expt!AZ325:BP325)</f>
        <v>0.96586083333333328</v>
      </c>
      <c r="BB327">
        <f>STDEV('Gal4 ctrl'!AZ325:BP325)/SQRT(COUNT('Gal4 ctrl'!AZ325:BP325))</f>
        <v>0.15101360442026432</v>
      </c>
      <c r="BC327">
        <f>STDEV('UAS ctrl'!AZ325:BP325)/SQRT(COUNT('UAS ctrl'!AZ325:BP325))</f>
        <v>0.1065419123306917</v>
      </c>
      <c r="BD327">
        <f>STDEV(expt!AZ325:BP325)/SQRT(COUNT(expt!AZ325:BP325))</f>
        <v>9.8362062658280083E-2</v>
      </c>
      <c r="BF327">
        <f>AVERAGE('Gal4 ctrl'!CG325:CW325)</f>
        <v>1.2597954545454544</v>
      </c>
      <c r="BG327">
        <f>AVERAGE('UAS ctrl'!CG325:CW325)</f>
        <v>1.1324650000000001</v>
      </c>
      <c r="BH327">
        <f>AVERAGE(expt!CG325:CW325)</f>
        <v>0.8966158333333335</v>
      </c>
      <c r="BJ327">
        <f>STDEV('Gal4 ctrl'!CG325:CW325)/SQRT(COUNT('Gal4 ctrl'!CG325:CW325))</f>
        <v>0.10281425008558487</v>
      </c>
      <c r="BK327">
        <f>STDEV('UAS ctrl'!CG325:CW325)/SQRT(COUNT('UAS ctrl'!CG325:CW325))</f>
        <v>0.10296043305561596</v>
      </c>
      <c r="BL327">
        <f>STDEV(expt!CG325:CW325)/SQRT(COUNT(expt!CG325:CW325))</f>
        <v>6.2263825523944848E-2</v>
      </c>
    </row>
    <row r="328" spans="15:64" x14ac:dyDescent="0.2">
      <c r="O328">
        <v>325</v>
      </c>
      <c r="P328">
        <f>AVERAGE('Gal4 ctrl'!C326:R326)</f>
        <v>5.9607000000000001</v>
      </c>
      <c r="Q328">
        <f>AVERAGE('UAS ctrl'!C326:R326)</f>
        <v>6.5896999999999997</v>
      </c>
      <c r="R328">
        <f>AVERAGE(expt!C326:R326)</f>
        <v>5.4753250000000007</v>
      </c>
      <c r="T328">
        <f>STDEV('Gal4 ctrl'!C326:R326)/SQRT(COUNT('Gal4 ctrl'!C326:R326))</f>
        <v>1.0235447818066565</v>
      </c>
      <c r="U328">
        <f>STDEV('UAS ctrl'!C326:R326)/SQRT(COUNT('UAS ctrl'!C326:R326))</f>
        <v>0.95131726712347298</v>
      </c>
      <c r="V328">
        <f>STDEV(expt!C326:R326)/SQRT(COUNT(expt!C326:R326))</f>
        <v>0.81323153391036884</v>
      </c>
      <c r="X328">
        <f>AVERAGE('Gal4 ctrl'!AJ326:AY326)</f>
        <v>5.4427090909090907</v>
      </c>
      <c r="Y328">
        <f>AVERAGE('UAS ctrl'!AJ326:AY326)</f>
        <v>5.056775</v>
      </c>
      <c r="Z328">
        <f>AVERAGE(expt!AJ326:AY326)</f>
        <v>3.7147491666666661</v>
      </c>
      <c r="AB328">
        <f>STDEV('Gal4 ctrl'!AJ326:AY326)/SQRT(COUNT('Gal4 ctrl'!AJ326:AY326))</f>
        <v>0.90002094212549499</v>
      </c>
      <c r="AC328">
        <f>STDEV('UAS ctrl'!AJ326:AY326)/SQRT(COUNT('UAS ctrl'!AJ326:AY326))</f>
        <v>1.0047289893997042</v>
      </c>
      <c r="AD328">
        <f>STDEV(expt!AJ326:AY326)/SQRT(COUNT(expt!AJ326:AY326))</f>
        <v>0.7561453172480469</v>
      </c>
      <c r="AF328">
        <f>AVERAGE('Gal4 ctrl'!BQ326:CF326)</f>
        <v>6.2563090909090908</v>
      </c>
      <c r="AG328">
        <f>AVERAGE('UAS ctrl'!BQ326:CF326)</f>
        <v>4.2481633333333333</v>
      </c>
      <c r="AH328">
        <f>AVERAGE(expt!BQ326:CF326)</f>
        <v>3.5296883333333331</v>
      </c>
      <c r="AJ328">
        <f>STDEV('Gal4 ctrl'!BQ326:CF326)/SQRT(COUNT('Gal4 ctrl'!BQ326:CF326))</f>
        <v>0.96080362665413344</v>
      </c>
      <c r="AK328">
        <f>STDEV('UAS ctrl'!BQ326:CF326)/SQRT(COUNT('UAS ctrl'!BQ326:CF326))</f>
        <v>0.69206259958069116</v>
      </c>
      <c r="AL328">
        <f>STDEV(expt!BQ326:CF326)/SQRT(COUNT(expt!BQ326:CF326))</f>
        <v>0.75013476608482943</v>
      </c>
      <c r="AP328">
        <f>AVERAGE('Gal4 ctrl'!S326:AI326)</f>
        <v>1.4560472727272726</v>
      </c>
      <c r="AQ328">
        <f>AVERAGE('UAS ctrl'!S326:AI326)</f>
        <v>1.4417549999999999</v>
      </c>
      <c r="AR328">
        <f>AVERAGE(expt!S326:AI326)</f>
        <v>1.4071991666666666</v>
      </c>
      <c r="AT328">
        <f>STDEV('Gal4 ctrl'!S326:AI326)/SQRT(COUNT('Gal4 ctrl'!S326:AI326))</f>
        <v>0.16045907123619882</v>
      </c>
      <c r="AU328">
        <f>STDEV('UAS ctrl'!S326:AI326)/SQRT(COUNT('UAS ctrl'!S326:AI326))</f>
        <v>0.11607649030168661</v>
      </c>
      <c r="AV328">
        <f>STDEV(expt!S326:AI326)/SQRT(COUNT(expt!S326:AI326))</f>
        <v>0.14481006087629925</v>
      </c>
      <c r="AX328">
        <f>AVERAGE('Gal4 ctrl'!AZ326:BP326)</f>
        <v>1.3466236363636364</v>
      </c>
      <c r="AY328">
        <f>AVERAGE('UAS ctrl'!AZ326:BP326)</f>
        <v>1.2084441666666668</v>
      </c>
      <c r="AZ328">
        <f>AVERAGE(expt!AZ326:BP326)</f>
        <v>1.0176674999999999</v>
      </c>
      <c r="BB328">
        <f>STDEV('Gal4 ctrl'!AZ326:BP326)/SQRT(COUNT('Gal4 ctrl'!AZ326:BP326))</f>
        <v>0.12459583888625085</v>
      </c>
      <c r="BC328">
        <f>STDEV('UAS ctrl'!AZ326:BP326)/SQRT(COUNT('UAS ctrl'!AZ326:BP326))</f>
        <v>9.6904520491066487E-2</v>
      </c>
      <c r="BD328">
        <f>STDEV(expt!AZ326:BP326)/SQRT(COUNT(expt!AZ326:BP326))</f>
        <v>9.898937941290982E-2</v>
      </c>
      <c r="BF328">
        <f>AVERAGE('Gal4 ctrl'!CG326:CW326)</f>
        <v>1.2341790909090908</v>
      </c>
      <c r="BG328">
        <f>AVERAGE('UAS ctrl'!CG326:CW326)</f>
        <v>1.068255</v>
      </c>
      <c r="BH328">
        <f>AVERAGE(expt!CG326:CW326)</f>
        <v>0.88723500000000011</v>
      </c>
      <c r="BJ328">
        <f>STDEV('Gal4 ctrl'!CG326:CW326)/SQRT(COUNT('Gal4 ctrl'!CG326:CW326))</f>
        <v>9.9684208272967076E-2</v>
      </c>
      <c r="BK328">
        <f>STDEV('UAS ctrl'!CG326:CW326)/SQRT(COUNT('UAS ctrl'!CG326:CW326))</f>
        <v>9.8336581678499194E-2</v>
      </c>
      <c r="BL328">
        <f>STDEV(expt!CG326:CW326)/SQRT(COUNT(expt!CG326:CW326))</f>
        <v>6.5050272965443953E-2</v>
      </c>
    </row>
    <row r="329" spans="15:64" x14ac:dyDescent="0.2">
      <c r="O329">
        <v>326</v>
      </c>
      <c r="P329">
        <f>AVERAGE('Gal4 ctrl'!C327:R327)</f>
        <v>6.4822181818181823</v>
      </c>
      <c r="Q329">
        <f>AVERAGE('UAS ctrl'!C327:R327)</f>
        <v>6.8045833333333334</v>
      </c>
      <c r="R329">
        <f>AVERAGE(expt!C327:R327)</f>
        <v>5.8363166666666659</v>
      </c>
      <c r="T329">
        <f>STDEV('Gal4 ctrl'!C327:R327)/SQRT(COUNT('Gal4 ctrl'!C327:R327))</f>
        <v>1.1170641059831941</v>
      </c>
      <c r="U329">
        <f>STDEV('UAS ctrl'!C327:R327)/SQRT(COUNT('UAS ctrl'!C327:R327))</f>
        <v>1.0163958338341188</v>
      </c>
      <c r="V329">
        <f>STDEV(expt!C327:R327)/SQRT(COUNT(expt!C327:R327))</f>
        <v>0.88696318761652637</v>
      </c>
      <c r="X329">
        <f>AVERAGE('Gal4 ctrl'!AJ327:AY327)</f>
        <v>5.9423090909090908</v>
      </c>
      <c r="Y329">
        <f>AVERAGE('UAS ctrl'!AJ327:AY327)</f>
        <v>4.9376566666666664</v>
      </c>
      <c r="Z329">
        <f>AVERAGE(expt!AJ327:AY327)</f>
        <v>3.8237908333333333</v>
      </c>
      <c r="AB329">
        <f>STDEV('Gal4 ctrl'!AJ327:AY327)/SQRT(COUNT('Gal4 ctrl'!AJ327:AY327))</f>
        <v>1.0480893354927121</v>
      </c>
      <c r="AC329">
        <f>STDEV('UAS ctrl'!AJ327:AY327)/SQRT(COUNT('UAS ctrl'!AJ327:AY327))</f>
        <v>0.78463268511096584</v>
      </c>
      <c r="AD329">
        <f>STDEV(expt!AJ327:AY327)/SQRT(COUNT(expt!AJ327:AY327))</f>
        <v>0.85465127895113779</v>
      </c>
      <c r="AF329">
        <f>AVERAGE('Gal4 ctrl'!BQ327:CF327)</f>
        <v>5.8515000000000006</v>
      </c>
      <c r="AG329">
        <f>AVERAGE('UAS ctrl'!BQ327:CF327)</f>
        <v>4.4905616666666672</v>
      </c>
      <c r="AH329">
        <f>AVERAGE(expt!BQ327:CF327)</f>
        <v>3.8233533333333329</v>
      </c>
      <c r="AJ329">
        <f>STDEV('Gal4 ctrl'!BQ327:CF327)/SQRT(COUNT('Gal4 ctrl'!BQ327:CF327))</f>
        <v>0.97528209774496399</v>
      </c>
      <c r="AK329">
        <f>STDEV('UAS ctrl'!BQ327:CF327)/SQRT(COUNT('UAS ctrl'!BQ327:CF327))</f>
        <v>0.89105227172949442</v>
      </c>
      <c r="AL329">
        <f>STDEV(expt!BQ327:CF327)/SQRT(COUNT(expt!BQ327:CF327))</f>
        <v>0.81725893268043281</v>
      </c>
      <c r="AP329">
        <f>AVERAGE('Gal4 ctrl'!S327:AI327)</f>
        <v>1.4765345454545453</v>
      </c>
      <c r="AQ329">
        <f>AVERAGE('UAS ctrl'!S327:AI327)</f>
        <v>1.3971491666666667</v>
      </c>
      <c r="AR329">
        <f>AVERAGE(expt!S327:AI327)</f>
        <v>1.3560216666666667</v>
      </c>
      <c r="AT329">
        <f>STDEV('Gal4 ctrl'!S327:AI327)/SQRT(COUNT('Gal4 ctrl'!S327:AI327))</f>
        <v>0.19070023294243121</v>
      </c>
      <c r="AU329">
        <f>STDEV('UAS ctrl'!S327:AI327)/SQRT(COUNT('UAS ctrl'!S327:AI327))</f>
        <v>0.10769404646791686</v>
      </c>
      <c r="AV329">
        <f>STDEV(expt!S327:AI327)/SQRT(COUNT(expt!S327:AI327))</f>
        <v>0.11196698535887062</v>
      </c>
      <c r="AX329">
        <f>AVERAGE('Gal4 ctrl'!AZ327:BP327)</f>
        <v>1.2677027272727273</v>
      </c>
      <c r="AY329">
        <f>AVERAGE('UAS ctrl'!AZ327:BP327)</f>
        <v>1.3777791666666668</v>
      </c>
      <c r="AZ329">
        <f>AVERAGE(expt!AZ327:BP327)</f>
        <v>1.0108225</v>
      </c>
      <c r="BB329">
        <f>STDEV('Gal4 ctrl'!AZ327:BP327)/SQRT(COUNT('Gal4 ctrl'!AZ327:BP327))</f>
        <v>0.13828558363757032</v>
      </c>
      <c r="BC329">
        <f>STDEV('UAS ctrl'!AZ327:BP327)/SQRT(COUNT('UAS ctrl'!AZ327:BP327))</f>
        <v>0.15255755083195949</v>
      </c>
      <c r="BD329">
        <f>STDEV(expt!AZ327:BP327)/SQRT(COUNT(expt!AZ327:BP327))</f>
        <v>9.7558470324250302E-2</v>
      </c>
      <c r="BF329">
        <f>AVERAGE('Gal4 ctrl'!CG327:CW327)</f>
        <v>1.2196863636363635</v>
      </c>
      <c r="BG329">
        <f>AVERAGE('UAS ctrl'!CG327:CW327)</f>
        <v>1.0858725</v>
      </c>
      <c r="BH329">
        <f>AVERAGE(expt!CG327:CW327)</f>
        <v>0.92139500000000008</v>
      </c>
      <c r="BJ329">
        <f>STDEV('Gal4 ctrl'!CG327:CW327)/SQRT(COUNT('Gal4 ctrl'!CG327:CW327))</f>
        <v>7.4444020484861012E-2</v>
      </c>
      <c r="BK329">
        <f>STDEV('UAS ctrl'!CG327:CW327)/SQRT(COUNT('UAS ctrl'!CG327:CW327))</f>
        <v>8.6154041386107105E-2</v>
      </c>
      <c r="BL329">
        <f>STDEV(expt!CG327:CW327)/SQRT(COUNT(expt!CG327:CW327))</f>
        <v>7.9673585205797287E-2</v>
      </c>
    </row>
    <row r="330" spans="15:64" x14ac:dyDescent="0.2">
      <c r="O330">
        <v>327</v>
      </c>
      <c r="P330">
        <f>AVERAGE('Gal4 ctrl'!C328:R328)</f>
        <v>6.7925909090909071</v>
      </c>
      <c r="Q330">
        <f>AVERAGE('UAS ctrl'!C328:R328)</f>
        <v>6.6842333333333341</v>
      </c>
      <c r="R330">
        <f>AVERAGE(expt!C328:R328)</f>
        <v>5.4455</v>
      </c>
      <c r="T330">
        <f>STDEV('Gal4 ctrl'!C328:R328)/SQRT(COUNT('Gal4 ctrl'!C328:R328))</f>
        <v>1.1066779083409592</v>
      </c>
      <c r="U330">
        <f>STDEV('UAS ctrl'!C328:R328)/SQRT(COUNT('UAS ctrl'!C328:R328))</f>
        <v>0.889693317975641</v>
      </c>
      <c r="V330">
        <f>STDEV(expt!C328:R328)/SQRT(COUNT(expt!C328:R328))</f>
        <v>0.96426919784315956</v>
      </c>
      <c r="X330">
        <f>AVERAGE('Gal4 ctrl'!AJ328:AY328)</f>
        <v>5.6184090909090898</v>
      </c>
      <c r="Y330">
        <f>AVERAGE('UAS ctrl'!AJ328:AY328)</f>
        <v>5.4170291666666666</v>
      </c>
      <c r="Z330">
        <f>AVERAGE(expt!AJ328:AY328)</f>
        <v>3.4545591666666664</v>
      </c>
      <c r="AB330">
        <f>STDEV('Gal4 ctrl'!AJ328:AY328)/SQRT(COUNT('Gal4 ctrl'!AJ328:AY328))</f>
        <v>1.0233975842043859</v>
      </c>
      <c r="AC330">
        <f>STDEV('UAS ctrl'!AJ328:AY328)/SQRT(COUNT('UAS ctrl'!AJ328:AY328))</f>
        <v>1.0353346137927397</v>
      </c>
      <c r="AD330">
        <f>STDEV(expt!AJ328:AY328)/SQRT(COUNT(expt!AJ328:AY328))</f>
        <v>0.72970905632278016</v>
      </c>
      <c r="AF330">
        <f>AVERAGE('Gal4 ctrl'!BQ328:CF328)</f>
        <v>5.6745518181818175</v>
      </c>
      <c r="AG330">
        <f>AVERAGE('UAS ctrl'!BQ328:CF328)</f>
        <v>4.3140383333333334</v>
      </c>
      <c r="AH330">
        <f>AVERAGE(expt!BQ328:CF328)</f>
        <v>3.5236791666666663</v>
      </c>
      <c r="AJ330">
        <f>STDEV('Gal4 ctrl'!BQ328:CF328)/SQRT(COUNT('Gal4 ctrl'!BQ328:CF328))</f>
        <v>1.033301137376373</v>
      </c>
      <c r="AK330">
        <f>STDEV('UAS ctrl'!BQ328:CF328)/SQRT(COUNT('UAS ctrl'!BQ328:CF328))</f>
        <v>0.77236843770337582</v>
      </c>
      <c r="AL330">
        <f>STDEV(expt!BQ328:CF328)/SQRT(COUNT(expt!BQ328:CF328))</f>
        <v>0.84870437612946281</v>
      </c>
      <c r="AP330">
        <f>AVERAGE('Gal4 ctrl'!S328:AI328)</f>
        <v>1.4991427272727271</v>
      </c>
      <c r="AQ330">
        <f>AVERAGE('UAS ctrl'!S328:AI328)</f>
        <v>1.4743174999999999</v>
      </c>
      <c r="AR330">
        <f>AVERAGE(expt!S328:AI328)</f>
        <v>1.3267300000000002</v>
      </c>
      <c r="AT330">
        <f>STDEV('Gal4 ctrl'!S328:AI328)/SQRT(COUNT('Gal4 ctrl'!S328:AI328))</f>
        <v>0.17848812760156008</v>
      </c>
      <c r="AU330">
        <f>STDEV('UAS ctrl'!S328:AI328)/SQRT(COUNT('UAS ctrl'!S328:AI328))</f>
        <v>0.135714215826722</v>
      </c>
      <c r="AV330">
        <f>STDEV(expt!S328:AI328)/SQRT(COUNT(expt!S328:AI328))</f>
        <v>0.10832462225350072</v>
      </c>
      <c r="AX330">
        <f>AVERAGE('Gal4 ctrl'!AZ328:BP328)</f>
        <v>1.3358054545454543</v>
      </c>
      <c r="AY330">
        <f>AVERAGE('UAS ctrl'!AZ328:BP328)</f>
        <v>1.2552933333333336</v>
      </c>
      <c r="AZ330">
        <f>AVERAGE(expt!AZ328:BP328)</f>
        <v>1.1028133333333332</v>
      </c>
      <c r="BB330">
        <f>STDEV('Gal4 ctrl'!AZ328:BP328)/SQRT(COUNT('Gal4 ctrl'!AZ328:BP328))</f>
        <v>0.13404445258172357</v>
      </c>
      <c r="BC330">
        <f>STDEV('UAS ctrl'!AZ328:BP328)/SQRT(COUNT('UAS ctrl'!AZ328:BP328))</f>
        <v>0.10629762878518728</v>
      </c>
      <c r="BD330">
        <f>STDEV(expt!AZ328:BP328)/SQRT(COUNT(expt!AZ328:BP328))</f>
        <v>0.13167569809454943</v>
      </c>
      <c r="BF330">
        <f>AVERAGE('Gal4 ctrl'!CG328:CW328)</f>
        <v>1.2252072727272727</v>
      </c>
      <c r="BG330">
        <f>AVERAGE('UAS ctrl'!CG328:CW328)</f>
        <v>1.1037825000000001</v>
      </c>
      <c r="BH330">
        <f>AVERAGE(expt!CG328:CW328)</f>
        <v>0.96359666666666699</v>
      </c>
      <c r="BJ330">
        <f>STDEV('Gal4 ctrl'!CG328:CW328)/SQRT(COUNT('Gal4 ctrl'!CG328:CW328))</f>
        <v>0.10152889627267254</v>
      </c>
      <c r="BK330">
        <f>STDEV('UAS ctrl'!CG328:CW328)/SQRT(COUNT('UAS ctrl'!CG328:CW328))</f>
        <v>8.0057501362657005E-2</v>
      </c>
      <c r="BL330">
        <f>STDEV(expt!CG328:CW328)/SQRT(COUNT(expt!CG328:CW328))</f>
        <v>9.2088763539326435E-2</v>
      </c>
    </row>
    <row r="331" spans="15:64" x14ac:dyDescent="0.2">
      <c r="O331">
        <v>328</v>
      </c>
      <c r="P331">
        <f>AVERAGE('Gal4 ctrl'!C329:R329)</f>
        <v>6.5246272727272716</v>
      </c>
      <c r="Q331">
        <f>AVERAGE('UAS ctrl'!C329:R329)</f>
        <v>5.9363083333333329</v>
      </c>
      <c r="R331">
        <f>AVERAGE(expt!C329:R329)</f>
        <v>4.9467133333333333</v>
      </c>
      <c r="T331">
        <f>STDEV('Gal4 ctrl'!C329:R329)/SQRT(COUNT('Gal4 ctrl'!C329:R329))</f>
        <v>1.0790759212561054</v>
      </c>
      <c r="U331">
        <f>STDEV('UAS ctrl'!C329:R329)/SQRT(COUNT('UAS ctrl'!C329:R329))</f>
        <v>0.80611861968871501</v>
      </c>
      <c r="V331">
        <f>STDEV(expt!C329:R329)/SQRT(COUNT(expt!C329:R329))</f>
        <v>0.83957509325139001</v>
      </c>
      <c r="X331">
        <f>AVERAGE('Gal4 ctrl'!AJ329:AY329)</f>
        <v>5.7087181818181811</v>
      </c>
      <c r="Y331">
        <f>AVERAGE('UAS ctrl'!AJ329:AY329)</f>
        <v>5.5257391666666669</v>
      </c>
      <c r="Z331">
        <f>AVERAGE(expt!AJ329:AY329)</f>
        <v>3.6382941666666668</v>
      </c>
      <c r="AB331">
        <f>STDEV('Gal4 ctrl'!AJ329:AY329)/SQRT(COUNT('Gal4 ctrl'!AJ329:AY329))</f>
        <v>0.92443989054976949</v>
      </c>
      <c r="AC331">
        <f>STDEV('UAS ctrl'!AJ329:AY329)/SQRT(COUNT('UAS ctrl'!AJ329:AY329))</f>
        <v>1.0371127606956076</v>
      </c>
      <c r="AD331">
        <f>STDEV(expt!AJ329:AY329)/SQRT(COUNT(expt!AJ329:AY329))</f>
        <v>0.71822583471721468</v>
      </c>
      <c r="AF331">
        <f>AVERAGE('Gal4 ctrl'!BQ329:CF329)</f>
        <v>5.8106036363636351</v>
      </c>
      <c r="AG331">
        <f>AVERAGE('UAS ctrl'!BQ329:CF329)</f>
        <v>4.0660325000000013</v>
      </c>
      <c r="AH331">
        <f>AVERAGE(expt!BQ329:CF329)</f>
        <v>2.9592483333333335</v>
      </c>
      <c r="AJ331">
        <f>STDEV('Gal4 ctrl'!BQ329:CF329)/SQRT(COUNT('Gal4 ctrl'!BQ329:CF329))</f>
        <v>1.0613658736375102</v>
      </c>
      <c r="AK331">
        <f>STDEV('UAS ctrl'!BQ329:CF329)/SQRT(COUNT('UAS ctrl'!BQ329:CF329))</f>
        <v>0.72288158660545454</v>
      </c>
      <c r="AL331">
        <f>STDEV(expt!BQ329:CF329)/SQRT(COUNT(expt!BQ329:CF329))</f>
        <v>0.72953329129680788</v>
      </c>
      <c r="AP331">
        <f>AVERAGE('Gal4 ctrl'!S329:AI329)</f>
        <v>1.4152845454545453</v>
      </c>
      <c r="AQ331">
        <f>AVERAGE('UAS ctrl'!S329:AI329)</f>
        <v>1.4108541666666665</v>
      </c>
      <c r="AR331">
        <f>AVERAGE(expt!S329:AI329)</f>
        <v>1.2618241666666667</v>
      </c>
      <c r="AT331">
        <f>STDEV('Gal4 ctrl'!S329:AI329)/SQRT(COUNT('Gal4 ctrl'!S329:AI329))</f>
        <v>0.14450479621712237</v>
      </c>
      <c r="AU331">
        <f>STDEV('UAS ctrl'!S329:AI329)/SQRT(COUNT('UAS ctrl'!S329:AI329))</f>
        <v>0.11416725166267974</v>
      </c>
      <c r="AV331">
        <f>STDEV(expt!S329:AI329)/SQRT(COUNT(expt!S329:AI329))</f>
        <v>0.11591089512323771</v>
      </c>
      <c r="AX331">
        <f>AVERAGE('Gal4 ctrl'!AZ329:BP329)</f>
        <v>1.2291318181818183</v>
      </c>
      <c r="AY331">
        <f>AVERAGE('UAS ctrl'!AZ329:BP329)</f>
        <v>1.2686758333333332</v>
      </c>
      <c r="AZ331">
        <f>AVERAGE(expt!AZ329:BP329)</f>
        <v>0.95972750000000007</v>
      </c>
      <c r="BB331">
        <f>STDEV('Gal4 ctrl'!AZ329:BP329)/SQRT(COUNT('Gal4 ctrl'!AZ329:BP329))</f>
        <v>0.1036081932598891</v>
      </c>
      <c r="BC331">
        <f>STDEV('UAS ctrl'!AZ329:BP329)/SQRT(COUNT('UAS ctrl'!AZ329:BP329))</f>
        <v>0.11995921268610503</v>
      </c>
      <c r="BD331">
        <f>STDEV(expt!AZ329:BP329)/SQRT(COUNT(expt!AZ329:BP329))</f>
        <v>9.9461397827323647E-2</v>
      </c>
      <c r="BF331">
        <f>AVERAGE('Gal4 ctrl'!CG329:CW329)</f>
        <v>1.2522318181818179</v>
      </c>
      <c r="BG331">
        <f>AVERAGE('UAS ctrl'!CG329:CW329)</f>
        <v>1.1847424999999998</v>
      </c>
      <c r="BH331">
        <f>AVERAGE(expt!CG329:CW329)</f>
        <v>0.89877583333333322</v>
      </c>
      <c r="BJ331">
        <f>STDEV('Gal4 ctrl'!CG329:CW329)/SQRT(COUNT('Gal4 ctrl'!CG329:CW329))</f>
        <v>0.11055695999486348</v>
      </c>
      <c r="BK331">
        <f>STDEV('UAS ctrl'!CG329:CW329)/SQRT(COUNT('UAS ctrl'!CG329:CW329))</f>
        <v>8.8896957937223242E-2</v>
      </c>
      <c r="BL331">
        <f>STDEV(expt!CG329:CW329)/SQRT(COUNT(expt!CG329:CW329))</f>
        <v>5.9820374613306145E-2</v>
      </c>
    </row>
    <row r="332" spans="15:64" x14ac:dyDescent="0.2">
      <c r="O332">
        <v>329</v>
      </c>
      <c r="P332">
        <f>AVERAGE('Gal4 ctrl'!C330:R330)</f>
        <v>6.3314363636363646</v>
      </c>
      <c r="Q332">
        <f>AVERAGE('UAS ctrl'!C330:R330)</f>
        <v>6.0429749999999993</v>
      </c>
      <c r="R332">
        <f>AVERAGE(expt!C330:R330)</f>
        <v>5.4571058333333342</v>
      </c>
      <c r="T332">
        <f>STDEV('Gal4 ctrl'!C330:R330)/SQRT(COUNT('Gal4 ctrl'!C330:R330))</f>
        <v>1.0170727446292955</v>
      </c>
      <c r="U332">
        <f>STDEV('UAS ctrl'!C330:R330)/SQRT(COUNT('UAS ctrl'!C330:R330))</f>
        <v>0.89687600644014953</v>
      </c>
      <c r="V332">
        <f>STDEV(expt!C330:R330)/SQRT(COUNT(expt!C330:R330))</f>
        <v>0.9439884369335938</v>
      </c>
      <c r="X332">
        <f>AVERAGE('Gal4 ctrl'!AJ330:AY330)</f>
        <v>5.7416909090909094</v>
      </c>
      <c r="Y332">
        <f>AVERAGE('UAS ctrl'!AJ330:AY330)</f>
        <v>5.6358466666666667</v>
      </c>
      <c r="Z332">
        <f>AVERAGE(expt!AJ330:AY330)</f>
        <v>3.539874166666666</v>
      </c>
      <c r="AB332">
        <f>STDEV('Gal4 ctrl'!AJ330:AY330)/SQRT(COUNT('Gal4 ctrl'!AJ330:AY330))</f>
        <v>0.93694777214047942</v>
      </c>
      <c r="AC332">
        <f>STDEV('UAS ctrl'!AJ330:AY330)/SQRT(COUNT('UAS ctrl'!AJ330:AY330))</f>
        <v>1.0498256613544856</v>
      </c>
      <c r="AD332">
        <f>STDEV(expt!AJ330:AY330)/SQRT(COUNT(expt!AJ330:AY330))</f>
        <v>0.74341179163577897</v>
      </c>
      <c r="AF332">
        <f>AVERAGE('Gal4 ctrl'!BQ330:CF330)</f>
        <v>5.7847363636363633</v>
      </c>
      <c r="AG332">
        <f>AVERAGE('UAS ctrl'!BQ330:CF330)</f>
        <v>3.983881666666667</v>
      </c>
      <c r="AH332">
        <f>AVERAGE(expt!BQ330:CF330)</f>
        <v>3.4815133333333335</v>
      </c>
      <c r="AJ332">
        <f>STDEV('Gal4 ctrl'!BQ330:CF330)/SQRT(COUNT('Gal4 ctrl'!BQ330:CF330))</f>
        <v>0.91918219613194796</v>
      </c>
      <c r="AK332">
        <f>STDEV('UAS ctrl'!BQ330:CF330)/SQRT(COUNT('UAS ctrl'!BQ330:CF330))</f>
        <v>0.67682264809363102</v>
      </c>
      <c r="AL332">
        <f>STDEV(expt!BQ330:CF330)/SQRT(COUNT(expt!BQ330:CF330))</f>
        <v>0.73476807480044992</v>
      </c>
      <c r="AP332">
        <f>AVERAGE('Gal4 ctrl'!S330:AI330)</f>
        <v>1.4538081818181816</v>
      </c>
      <c r="AQ332">
        <f>AVERAGE('UAS ctrl'!S330:AI330)</f>
        <v>1.3402775</v>
      </c>
      <c r="AR332">
        <f>AVERAGE(expt!S330:AI330)</f>
        <v>1.2835916666666665</v>
      </c>
      <c r="AT332">
        <f>STDEV('Gal4 ctrl'!S330:AI330)/SQRT(COUNT('Gal4 ctrl'!S330:AI330))</f>
        <v>0.1583951048762568</v>
      </c>
      <c r="AU332">
        <f>STDEV('UAS ctrl'!S330:AI330)/SQRT(COUNT('UAS ctrl'!S330:AI330))</f>
        <v>9.747746194925358E-2</v>
      </c>
      <c r="AV332">
        <f>STDEV(expt!S330:AI330)/SQRT(COUNT(expt!S330:AI330))</f>
        <v>0.10814135414826383</v>
      </c>
      <c r="AX332">
        <f>AVERAGE('Gal4 ctrl'!AZ330:BP330)</f>
        <v>1.2258263636363638</v>
      </c>
      <c r="AY332">
        <f>AVERAGE('UAS ctrl'!AZ330:BP330)</f>
        <v>1.2389716666666668</v>
      </c>
      <c r="AZ332">
        <f>AVERAGE(expt!AZ330:BP330)</f>
        <v>0.95947833333333332</v>
      </c>
      <c r="BB332">
        <f>STDEV('Gal4 ctrl'!AZ330:BP330)/SQRT(COUNT('Gal4 ctrl'!AZ330:BP330))</f>
        <v>0.11452725799621769</v>
      </c>
      <c r="BC332">
        <f>STDEV('UAS ctrl'!AZ330:BP330)/SQRT(COUNT('UAS ctrl'!AZ330:BP330))</f>
        <v>0.11288973714548974</v>
      </c>
      <c r="BD332">
        <f>STDEV(expt!AZ330:BP330)/SQRT(COUNT(expt!AZ330:BP330))</f>
        <v>8.4020284129500591E-2</v>
      </c>
      <c r="BF332">
        <f>AVERAGE('Gal4 ctrl'!CG330:CW330)</f>
        <v>1.2162945454545453</v>
      </c>
      <c r="BG332">
        <f>AVERAGE('UAS ctrl'!CG330:CW330)</f>
        <v>1.1657625</v>
      </c>
      <c r="BH332">
        <f>AVERAGE(expt!CG330:CW330)</f>
        <v>0.94847249999999994</v>
      </c>
      <c r="BJ332">
        <f>STDEV('Gal4 ctrl'!CG330:CW330)/SQRT(COUNT('Gal4 ctrl'!CG330:CW330))</f>
        <v>0.10910775325640795</v>
      </c>
      <c r="BK332">
        <f>STDEV('UAS ctrl'!CG330:CW330)/SQRT(COUNT('UAS ctrl'!CG330:CW330))</f>
        <v>0.10224201554455799</v>
      </c>
      <c r="BL332">
        <f>STDEV(expt!CG330:CW330)/SQRT(COUNT(expt!CG330:CW330))</f>
        <v>7.1943086103309323E-2</v>
      </c>
    </row>
    <row r="333" spans="15:64" x14ac:dyDescent="0.2">
      <c r="O333">
        <v>330</v>
      </c>
      <c r="P333">
        <f>AVERAGE('Gal4 ctrl'!C331:R331)</f>
        <v>6.5614272727272729</v>
      </c>
      <c r="Q333">
        <f>AVERAGE('UAS ctrl'!C331:R331)</f>
        <v>5.8017250000000011</v>
      </c>
      <c r="R333">
        <f>AVERAGE(expt!C331:R331)</f>
        <v>6.011495</v>
      </c>
      <c r="T333">
        <f>STDEV('Gal4 ctrl'!C331:R331)/SQRT(COUNT('Gal4 ctrl'!C331:R331))</f>
        <v>0.99424032508067572</v>
      </c>
      <c r="U333">
        <f>STDEV('UAS ctrl'!C331:R331)/SQRT(COUNT('UAS ctrl'!C331:R331))</f>
        <v>0.76267471630946659</v>
      </c>
      <c r="V333">
        <f>STDEV(expt!C331:R331)/SQRT(COUNT(expt!C331:R331))</f>
        <v>1.0563388296923997</v>
      </c>
      <c r="X333">
        <f>AVERAGE('Gal4 ctrl'!AJ331:AY331)</f>
        <v>5.6499154545454546</v>
      </c>
      <c r="Y333">
        <f>AVERAGE('UAS ctrl'!AJ331:AY331)</f>
        <v>6.065641666666667</v>
      </c>
      <c r="Z333">
        <f>AVERAGE(expt!AJ331:AY331)</f>
        <v>3.4670291666666668</v>
      </c>
      <c r="AB333">
        <f>STDEV('Gal4 ctrl'!AJ331:AY331)/SQRT(COUNT('Gal4 ctrl'!AJ331:AY331))</f>
        <v>0.97798176759484323</v>
      </c>
      <c r="AC333">
        <f>STDEV('UAS ctrl'!AJ331:AY331)/SQRT(COUNT('UAS ctrl'!AJ331:AY331))</f>
        <v>1.1666794681629913</v>
      </c>
      <c r="AD333">
        <f>STDEV(expt!AJ331:AY331)/SQRT(COUNT(expt!AJ331:AY331))</f>
        <v>0.77674868189748614</v>
      </c>
      <c r="AF333">
        <f>AVERAGE('Gal4 ctrl'!BQ331:CF331)</f>
        <v>5.947874545454547</v>
      </c>
      <c r="AG333">
        <f>AVERAGE('UAS ctrl'!BQ331:CF331)</f>
        <v>4.1790341666666668</v>
      </c>
      <c r="AH333">
        <f>AVERAGE(expt!BQ331:CF331)</f>
        <v>3.0922775000000002</v>
      </c>
      <c r="AJ333">
        <f>STDEV('Gal4 ctrl'!BQ331:CF331)/SQRT(COUNT('Gal4 ctrl'!BQ331:CF331))</f>
        <v>0.80448990643576335</v>
      </c>
      <c r="AK333">
        <f>STDEV('UAS ctrl'!BQ331:CF331)/SQRT(COUNT('UAS ctrl'!BQ331:CF331))</f>
        <v>0.65304045378017894</v>
      </c>
      <c r="AL333">
        <f>STDEV(expt!BQ331:CF331)/SQRT(COUNT(expt!BQ331:CF331))</f>
        <v>0.74473195864414654</v>
      </c>
      <c r="AP333">
        <f>AVERAGE('Gal4 ctrl'!S331:AI331)</f>
        <v>1.4617190909090909</v>
      </c>
      <c r="AQ333">
        <f>AVERAGE('UAS ctrl'!S331:AI331)</f>
        <v>1.3752500000000001</v>
      </c>
      <c r="AR333">
        <f>AVERAGE(expt!S331:AI331)</f>
        <v>1.3270349999999997</v>
      </c>
      <c r="AT333">
        <f>STDEV('Gal4 ctrl'!S331:AI331)/SQRT(COUNT('Gal4 ctrl'!S331:AI331))</f>
        <v>0.18115340957549333</v>
      </c>
      <c r="AU333">
        <f>STDEV('UAS ctrl'!S331:AI331)/SQRT(COUNT('UAS ctrl'!S331:AI331))</f>
        <v>7.4553821823464067E-2</v>
      </c>
      <c r="AV333">
        <f>STDEV(expt!S331:AI331)/SQRT(COUNT(expt!S331:AI331))</f>
        <v>0.10336103950290595</v>
      </c>
      <c r="AX333">
        <f>AVERAGE('Gal4 ctrl'!AZ331:BP331)</f>
        <v>1.2630781818181818</v>
      </c>
      <c r="AY333">
        <f>AVERAGE('UAS ctrl'!AZ331:BP331)</f>
        <v>1.2717583333333333</v>
      </c>
      <c r="AZ333">
        <f>AVERAGE(expt!AZ331:BP331)</f>
        <v>0.98931499999999994</v>
      </c>
      <c r="BB333">
        <f>STDEV('Gal4 ctrl'!AZ331:BP331)/SQRT(COUNT('Gal4 ctrl'!AZ331:BP331))</f>
        <v>0.12245097818992474</v>
      </c>
      <c r="BC333">
        <f>STDEV('UAS ctrl'!AZ331:BP331)/SQRT(COUNT('UAS ctrl'!AZ331:BP331))</f>
        <v>0.11386222100624409</v>
      </c>
      <c r="BD333">
        <f>STDEV(expt!AZ331:BP331)/SQRT(COUNT(expt!AZ331:BP331))</f>
        <v>6.7737868963133691E-2</v>
      </c>
      <c r="BF333">
        <f>AVERAGE('Gal4 ctrl'!CG331:CW331)</f>
        <v>1.2171500000000002</v>
      </c>
      <c r="BG333">
        <f>AVERAGE('UAS ctrl'!CG331:CW331)</f>
        <v>1.1312508333333333</v>
      </c>
      <c r="BH333">
        <f>AVERAGE(expt!CG331:CW331)</f>
        <v>0.91964249999999981</v>
      </c>
      <c r="BJ333">
        <f>STDEV('Gal4 ctrl'!CG331:CW331)/SQRT(COUNT('Gal4 ctrl'!CG331:CW331))</f>
        <v>9.1234011819755295E-2</v>
      </c>
      <c r="BK333">
        <f>STDEV('UAS ctrl'!CG331:CW331)/SQRT(COUNT('UAS ctrl'!CG331:CW331))</f>
        <v>0.10361054435823415</v>
      </c>
      <c r="BL333">
        <f>STDEV(expt!CG331:CW331)/SQRT(COUNT(expt!CG331:CW331))</f>
        <v>6.6882170078667882E-2</v>
      </c>
    </row>
    <row r="334" spans="15:64" x14ac:dyDescent="0.2">
      <c r="O334">
        <v>331</v>
      </c>
      <c r="P334">
        <f>AVERAGE('Gal4 ctrl'!C332:R332)</f>
        <v>6.5861454545454539</v>
      </c>
      <c r="Q334">
        <f>AVERAGE('UAS ctrl'!C332:R332)</f>
        <v>6.2467083333333333</v>
      </c>
      <c r="R334">
        <f>AVERAGE(expt!C332:R332)</f>
        <v>5.7217416666666665</v>
      </c>
      <c r="T334">
        <f>STDEV('Gal4 ctrl'!C332:R332)/SQRT(COUNT('Gal4 ctrl'!C332:R332))</f>
        <v>1.0571812299578565</v>
      </c>
      <c r="U334">
        <f>STDEV('UAS ctrl'!C332:R332)/SQRT(COUNT('UAS ctrl'!C332:R332))</f>
        <v>0.80700876956843126</v>
      </c>
      <c r="V334">
        <f>STDEV(expt!C332:R332)/SQRT(COUNT(expt!C332:R332))</f>
        <v>0.86630656835353292</v>
      </c>
      <c r="X334">
        <f>AVERAGE('Gal4 ctrl'!AJ332:AY332)</f>
        <v>5.560036363636363</v>
      </c>
      <c r="Y334">
        <f>AVERAGE('UAS ctrl'!AJ332:AY332)</f>
        <v>5.7853400000000006</v>
      </c>
      <c r="Z334">
        <f>AVERAGE(expt!AJ332:AY332)</f>
        <v>3.7586025000000003</v>
      </c>
      <c r="AB334">
        <f>STDEV('Gal4 ctrl'!AJ332:AY332)/SQRT(COUNT('Gal4 ctrl'!AJ332:AY332))</f>
        <v>0.94469103821617306</v>
      </c>
      <c r="AC334">
        <f>STDEV('UAS ctrl'!AJ332:AY332)/SQRT(COUNT('UAS ctrl'!AJ332:AY332))</f>
        <v>1.0794518872010088</v>
      </c>
      <c r="AD334">
        <f>STDEV(expt!AJ332:AY332)/SQRT(COUNT(expt!AJ332:AY332))</f>
        <v>0.81208681550394635</v>
      </c>
      <c r="AF334">
        <f>AVERAGE('Gal4 ctrl'!BQ332:CF332)</f>
        <v>6.1182090909090903</v>
      </c>
      <c r="AG334">
        <f>AVERAGE('UAS ctrl'!BQ332:CF332)</f>
        <v>4.5788225000000002</v>
      </c>
      <c r="AH334">
        <f>AVERAGE(expt!BQ332:CF332)</f>
        <v>3.1283341666666664</v>
      </c>
      <c r="AJ334">
        <f>STDEV('Gal4 ctrl'!BQ332:CF332)/SQRT(COUNT('Gal4 ctrl'!BQ332:CF332))</f>
        <v>0.89344319069078826</v>
      </c>
      <c r="AK334">
        <f>STDEV('UAS ctrl'!BQ332:CF332)/SQRT(COUNT('UAS ctrl'!BQ332:CF332))</f>
        <v>0.80457753718307612</v>
      </c>
      <c r="AL334">
        <f>STDEV(expt!BQ332:CF332)/SQRT(COUNT(expt!BQ332:CF332))</f>
        <v>0.70311348894222825</v>
      </c>
      <c r="AP334">
        <f>AVERAGE('Gal4 ctrl'!S332:AI332)</f>
        <v>1.5195663636363634</v>
      </c>
      <c r="AQ334">
        <f>AVERAGE('UAS ctrl'!S332:AI332)</f>
        <v>1.3898266666666668</v>
      </c>
      <c r="AR334">
        <f>AVERAGE(expt!S332:AI332)</f>
        <v>1.3727408333333333</v>
      </c>
      <c r="AT334">
        <f>STDEV('Gal4 ctrl'!S332:AI332)/SQRT(COUNT('Gal4 ctrl'!S332:AI332))</f>
        <v>0.16931158528943963</v>
      </c>
      <c r="AU334">
        <f>STDEV('UAS ctrl'!S332:AI332)/SQRT(COUNT('UAS ctrl'!S332:AI332))</f>
        <v>0.11899820208938058</v>
      </c>
      <c r="AV334">
        <f>STDEV(expt!S332:AI332)/SQRT(COUNT(expt!S332:AI332))</f>
        <v>0.10994757194432279</v>
      </c>
      <c r="AX334">
        <f>AVERAGE('Gal4 ctrl'!AZ332:BP332)</f>
        <v>1.3269309090909092</v>
      </c>
      <c r="AY334">
        <f>AVERAGE('UAS ctrl'!AZ332:BP332)</f>
        <v>1.3260283333333331</v>
      </c>
      <c r="AZ334">
        <f>AVERAGE(expt!AZ332:BP332)</f>
        <v>1.0154775</v>
      </c>
      <c r="BB334">
        <f>STDEV('Gal4 ctrl'!AZ332:BP332)/SQRT(COUNT('Gal4 ctrl'!AZ332:BP332))</f>
        <v>0.13194301649820131</v>
      </c>
      <c r="BC334">
        <f>STDEV('UAS ctrl'!AZ332:BP332)/SQRT(COUNT('UAS ctrl'!AZ332:BP332))</f>
        <v>0.12591762929158951</v>
      </c>
      <c r="BD334">
        <f>STDEV(expt!AZ332:BP332)/SQRT(COUNT(expt!AZ332:BP332))</f>
        <v>7.4922636181000646E-2</v>
      </c>
      <c r="BF334">
        <f>AVERAGE('Gal4 ctrl'!CG332:CW332)</f>
        <v>1.2350072727272725</v>
      </c>
      <c r="BG334">
        <f>AVERAGE('UAS ctrl'!CG332:CW332)</f>
        <v>1.1648141666666667</v>
      </c>
      <c r="BH334">
        <f>AVERAGE(expt!CG332:CW332)</f>
        <v>0.95048166666666656</v>
      </c>
      <c r="BJ334">
        <f>STDEV('Gal4 ctrl'!CG332:CW332)/SQRT(COUNT('Gal4 ctrl'!CG332:CW332))</f>
        <v>9.0149111719426842E-2</v>
      </c>
      <c r="BK334">
        <f>STDEV('UAS ctrl'!CG332:CW332)/SQRT(COUNT('UAS ctrl'!CG332:CW332))</f>
        <v>8.7934231599861454E-2</v>
      </c>
      <c r="BL334">
        <f>STDEV(expt!CG332:CW332)/SQRT(COUNT(expt!CG332:CW332))</f>
        <v>7.0188428477718071E-2</v>
      </c>
    </row>
    <row r="335" spans="15:64" x14ac:dyDescent="0.2">
      <c r="O335">
        <v>332</v>
      </c>
      <c r="P335">
        <f>AVERAGE('Gal4 ctrl'!C333:R333)</f>
        <v>7.0775454545454553</v>
      </c>
      <c r="Q335">
        <f>AVERAGE('UAS ctrl'!C333:R333)</f>
        <v>6.5590249999999992</v>
      </c>
      <c r="R335">
        <f>AVERAGE(expt!C333:R333)</f>
        <v>5.5927108333333324</v>
      </c>
      <c r="T335">
        <f>STDEV('Gal4 ctrl'!C333:R333)/SQRT(COUNT('Gal4 ctrl'!C333:R333))</f>
        <v>1.1822562365212486</v>
      </c>
      <c r="U335">
        <f>STDEV('UAS ctrl'!C333:R333)/SQRT(COUNT('UAS ctrl'!C333:R333))</f>
        <v>0.9772247485923411</v>
      </c>
      <c r="V335">
        <f>STDEV(expt!C333:R333)/SQRT(COUNT(expt!C333:R333))</f>
        <v>0.74511461805658097</v>
      </c>
      <c r="X335">
        <f>AVERAGE('Gal4 ctrl'!AJ333:AY333)</f>
        <v>5.4436136363636374</v>
      </c>
      <c r="Y335">
        <f>AVERAGE('UAS ctrl'!AJ333:AY333)</f>
        <v>5.7220566666666661</v>
      </c>
      <c r="Z335">
        <f>AVERAGE(expt!AJ333:AY333)</f>
        <v>4.2277474999999995</v>
      </c>
      <c r="AB335">
        <f>STDEV('Gal4 ctrl'!AJ333:AY333)/SQRT(COUNT('Gal4 ctrl'!AJ333:AY333))</f>
        <v>0.99069371457329869</v>
      </c>
      <c r="AC335">
        <f>STDEV('UAS ctrl'!AJ333:AY333)/SQRT(COUNT('UAS ctrl'!AJ333:AY333))</f>
        <v>1.1187962275665633</v>
      </c>
      <c r="AD335">
        <f>STDEV(expt!AJ333:AY333)/SQRT(COUNT(expt!AJ333:AY333))</f>
        <v>0.95731745766342247</v>
      </c>
      <c r="AF335">
        <f>AVERAGE('Gal4 ctrl'!BQ333:CF333)</f>
        <v>5.2797727272727268</v>
      </c>
      <c r="AG335">
        <f>AVERAGE('UAS ctrl'!BQ333:CF333)</f>
        <v>4.5467566666666661</v>
      </c>
      <c r="AH335">
        <f>AVERAGE(expt!BQ333:CF333)</f>
        <v>3.2449833333333333</v>
      </c>
      <c r="AJ335">
        <f>STDEV('Gal4 ctrl'!BQ333:CF333)/SQRT(COUNT('Gal4 ctrl'!BQ333:CF333))</f>
        <v>0.85071331952457974</v>
      </c>
      <c r="AK335">
        <f>STDEV('UAS ctrl'!BQ333:CF333)/SQRT(COUNT('UAS ctrl'!BQ333:CF333))</f>
        <v>0.81931343408473256</v>
      </c>
      <c r="AL335">
        <f>STDEV(expt!BQ333:CF333)/SQRT(COUNT(expt!BQ333:CF333))</f>
        <v>0.76416299505380136</v>
      </c>
      <c r="AP335">
        <f>AVERAGE('Gal4 ctrl'!S333:AI333)</f>
        <v>1.4716481818181817</v>
      </c>
      <c r="AQ335">
        <f>AVERAGE('UAS ctrl'!S333:AI333)</f>
        <v>1.3697316666666668</v>
      </c>
      <c r="AR335">
        <f>AVERAGE(expt!S333:AI333)</f>
        <v>1.3917299999999999</v>
      </c>
      <c r="AT335">
        <f>STDEV('Gal4 ctrl'!S333:AI333)/SQRT(COUNT('Gal4 ctrl'!S333:AI333))</f>
        <v>0.14146715143818056</v>
      </c>
      <c r="AU335">
        <f>STDEV('UAS ctrl'!S333:AI333)/SQRT(COUNT('UAS ctrl'!S333:AI333))</f>
        <v>9.1147594441514129E-2</v>
      </c>
      <c r="AV335">
        <f>STDEV(expt!S333:AI333)/SQRT(COUNT(expt!S333:AI333))</f>
        <v>0.11577838865825972</v>
      </c>
      <c r="AX335">
        <f>AVERAGE('Gal4 ctrl'!AZ333:BP333)</f>
        <v>1.3318036363636365</v>
      </c>
      <c r="AY335">
        <f>AVERAGE('UAS ctrl'!AZ333:BP333)</f>
        <v>1.3002275000000001</v>
      </c>
      <c r="AZ335">
        <f>AVERAGE(expt!AZ333:BP333)</f>
        <v>1.0600958333333335</v>
      </c>
      <c r="BB335">
        <f>STDEV('Gal4 ctrl'!AZ333:BP333)/SQRT(COUNT('Gal4 ctrl'!AZ333:BP333))</f>
        <v>0.10529734083038568</v>
      </c>
      <c r="BC335">
        <f>STDEV('UAS ctrl'!AZ333:BP333)/SQRT(COUNT('UAS ctrl'!AZ333:BP333))</f>
        <v>0.11441724386041482</v>
      </c>
      <c r="BD335">
        <f>STDEV(expt!AZ333:BP333)/SQRT(COUNT(expt!AZ333:BP333))</f>
        <v>7.2308463652921859E-2</v>
      </c>
      <c r="BF335">
        <f>AVERAGE('Gal4 ctrl'!CG333:CW333)</f>
        <v>1.2376645454545454</v>
      </c>
      <c r="BG335">
        <f>AVERAGE('UAS ctrl'!CG333:CW333)</f>
        <v>1.2728949999999999</v>
      </c>
      <c r="BH335">
        <f>AVERAGE(expt!CG333:CW333)</f>
        <v>0.96729750000000003</v>
      </c>
      <c r="BJ335">
        <f>STDEV('Gal4 ctrl'!CG333:CW333)/SQRT(COUNT('Gal4 ctrl'!CG333:CW333))</f>
        <v>0.10209958879236621</v>
      </c>
      <c r="BK335">
        <f>STDEV('UAS ctrl'!CG333:CW333)/SQRT(COUNT('UAS ctrl'!CG333:CW333))</f>
        <v>0.14266896496573436</v>
      </c>
      <c r="BL335">
        <f>STDEV(expt!CG333:CW333)/SQRT(COUNT(expt!CG333:CW333))</f>
        <v>6.9005605570775078E-2</v>
      </c>
    </row>
    <row r="336" spans="15:64" x14ac:dyDescent="0.2">
      <c r="O336">
        <v>333</v>
      </c>
      <c r="P336">
        <f>AVERAGE('Gal4 ctrl'!C334:R334)</f>
        <v>7.5136636363636367</v>
      </c>
      <c r="Q336">
        <f>AVERAGE('UAS ctrl'!C334:R334)</f>
        <v>6.4473666666666665</v>
      </c>
      <c r="R336">
        <f>AVERAGE(expt!C334:R334)</f>
        <v>5.7842616666666666</v>
      </c>
      <c r="T336">
        <f>STDEV('Gal4 ctrl'!C334:R334)/SQRT(COUNT('Gal4 ctrl'!C334:R334))</f>
        <v>1.1586327338150642</v>
      </c>
      <c r="U336">
        <f>STDEV('UAS ctrl'!C334:R334)/SQRT(COUNT('UAS ctrl'!C334:R334))</f>
        <v>0.86833101933618329</v>
      </c>
      <c r="V336">
        <f>STDEV(expt!C334:R334)/SQRT(COUNT(expt!C334:R334))</f>
        <v>0.89689231412478465</v>
      </c>
      <c r="X336">
        <f>AVERAGE('Gal4 ctrl'!AJ334:AY334)</f>
        <v>5.156964545454545</v>
      </c>
      <c r="Y336">
        <f>AVERAGE('UAS ctrl'!AJ334:AY334)</f>
        <v>5.8791208333333342</v>
      </c>
      <c r="Z336">
        <f>AVERAGE(expt!AJ334:AY334)</f>
        <v>3.8120608333333332</v>
      </c>
      <c r="AB336">
        <f>STDEV('Gal4 ctrl'!AJ334:AY334)/SQRT(COUNT('Gal4 ctrl'!AJ334:AY334))</f>
        <v>0.86912189033358589</v>
      </c>
      <c r="AC336">
        <f>STDEV('UAS ctrl'!AJ334:AY334)/SQRT(COUNT('UAS ctrl'!AJ334:AY334))</f>
        <v>1.1729704666943059</v>
      </c>
      <c r="AD336">
        <f>STDEV(expt!AJ334:AY334)/SQRT(COUNT(expt!AJ334:AY334))</f>
        <v>0.94897709124124519</v>
      </c>
      <c r="AF336">
        <f>AVERAGE('Gal4 ctrl'!BQ334:CF334)</f>
        <v>4.9523090909090905</v>
      </c>
      <c r="AG336">
        <f>AVERAGE('UAS ctrl'!BQ334:CF334)</f>
        <v>4.0421050000000003</v>
      </c>
      <c r="AH336">
        <f>AVERAGE(expt!BQ334:CF334)</f>
        <v>3.4052408333333326</v>
      </c>
      <c r="AJ336">
        <f>STDEV('Gal4 ctrl'!BQ334:CF334)/SQRT(COUNT('Gal4 ctrl'!BQ334:CF334))</f>
        <v>0.80627122015255015</v>
      </c>
      <c r="AK336">
        <f>STDEV('UAS ctrl'!BQ334:CF334)/SQRT(COUNT('UAS ctrl'!BQ334:CF334))</f>
        <v>0.62937451968204083</v>
      </c>
      <c r="AL336">
        <f>STDEV(expt!BQ334:CF334)/SQRT(COUNT(expt!BQ334:CF334))</f>
        <v>0.83242214677961301</v>
      </c>
      <c r="AP336">
        <f>AVERAGE('Gal4 ctrl'!S334:AI334)</f>
        <v>1.538061818181818</v>
      </c>
      <c r="AQ336">
        <f>AVERAGE('UAS ctrl'!S334:AI334)</f>
        <v>1.3938166666666667</v>
      </c>
      <c r="AR336">
        <f>AVERAGE(expt!S334:AI334)</f>
        <v>1.2537408333333333</v>
      </c>
      <c r="AT336">
        <f>STDEV('Gal4 ctrl'!S334:AI334)/SQRT(COUNT('Gal4 ctrl'!S334:AI334))</f>
        <v>0.16451812832864462</v>
      </c>
      <c r="AU336">
        <f>STDEV('UAS ctrl'!S334:AI334)/SQRT(COUNT('UAS ctrl'!S334:AI334))</f>
        <v>0.10147784415100362</v>
      </c>
      <c r="AV336">
        <f>STDEV(expt!S334:AI334)/SQRT(COUNT(expt!S334:AI334))</f>
        <v>8.4817008339865205E-2</v>
      </c>
      <c r="AX336">
        <f>AVERAGE('Gal4 ctrl'!AZ334:BP334)</f>
        <v>1.3106518181818183</v>
      </c>
      <c r="AY336">
        <f>AVERAGE('UAS ctrl'!AZ334:BP334)</f>
        <v>1.2659283333333333</v>
      </c>
      <c r="AZ336">
        <f>AVERAGE(expt!AZ334:BP334)</f>
        <v>0.96317416666666655</v>
      </c>
      <c r="BB336">
        <f>STDEV('Gal4 ctrl'!AZ334:BP334)/SQRT(COUNT('Gal4 ctrl'!AZ334:BP334))</f>
        <v>0.11239173223246816</v>
      </c>
      <c r="BC336">
        <f>STDEV('UAS ctrl'!AZ334:BP334)/SQRT(COUNT('UAS ctrl'!AZ334:BP334))</f>
        <v>0.11092726505041778</v>
      </c>
      <c r="BD336">
        <f>STDEV(expt!AZ334:BP334)/SQRT(COUNT(expt!AZ334:BP334))</f>
        <v>7.2901844319879366E-2</v>
      </c>
      <c r="BF336">
        <f>AVERAGE('Gal4 ctrl'!CG334:CW334)</f>
        <v>1.2070372727272731</v>
      </c>
      <c r="BG336">
        <f>AVERAGE('UAS ctrl'!CG334:CW334)</f>
        <v>1.2703850000000001</v>
      </c>
      <c r="BH336">
        <f>AVERAGE(expt!CG334:CW334)</f>
        <v>0.99125833333333346</v>
      </c>
      <c r="BJ336">
        <f>STDEV('Gal4 ctrl'!CG334:CW334)/SQRT(COUNT('Gal4 ctrl'!CG334:CW334))</f>
        <v>7.9652933234705778E-2</v>
      </c>
      <c r="BK336">
        <f>STDEV('UAS ctrl'!CG334:CW334)/SQRT(COUNT('UAS ctrl'!CG334:CW334))</f>
        <v>0.13050712864251945</v>
      </c>
      <c r="BL336">
        <f>STDEV(expt!CG334:CW334)/SQRT(COUNT(expt!CG334:CW334))</f>
        <v>6.9293399745086096E-2</v>
      </c>
    </row>
    <row r="337" spans="15:64" x14ac:dyDescent="0.2">
      <c r="O337">
        <v>334</v>
      </c>
      <c r="P337">
        <f>AVERAGE('Gal4 ctrl'!C335:R335)</f>
        <v>7.5854818181818189</v>
      </c>
      <c r="Q337">
        <f>AVERAGE('UAS ctrl'!C335:R335)</f>
        <v>6.6884083333333324</v>
      </c>
      <c r="R337">
        <f>AVERAGE(expt!C335:R335)</f>
        <v>5.9143524999999997</v>
      </c>
      <c r="T337">
        <f>STDEV('Gal4 ctrl'!C335:R335)/SQRT(COUNT('Gal4 ctrl'!C335:R335))</f>
        <v>1.0544321508253676</v>
      </c>
      <c r="U337">
        <f>STDEV('UAS ctrl'!C335:R335)/SQRT(COUNT('UAS ctrl'!C335:R335))</f>
        <v>0.91473702301894766</v>
      </c>
      <c r="V337">
        <f>STDEV(expt!C335:R335)/SQRT(COUNT(expt!C335:R335))</f>
        <v>0.98271616655768201</v>
      </c>
      <c r="X337">
        <f>AVERAGE('Gal4 ctrl'!AJ335:AY335)</f>
        <v>5.142286363636364</v>
      </c>
      <c r="Y337">
        <f>AVERAGE('UAS ctrl'!AJ335:AY335)</f>
        <v>5.5860774999999991</v>
      </c>
      <c r="Z337">
        <f>AVERAGE(expt!AJ335:AY335)</f>
        <v>3.7318758333333335</v>
      </c>
      <c r="AB337">
        <f>STDEV('Gal4 ctrl'!AJ335:AY335)/SQRT(COUNT('Gal4 ctrl'!AJ335:AY335))</f>
        <v>0.91794540806409064</v>
      </c>
      <c r="AC337">
        <f>STDEV('UAS ctrl'!AJ335:AY335)/SQRT(COUNT('UAS ctrl'!AJ335:AY335))</f>
        <v>1.1605590574805706</v>
      </c>
      <c r="AD337">
        <f>STDEV(expt!AJ335:AY335)/SQRT(COUNT(expt!AJ335:AY335))</f>
        <v>0.90252691325224976</v>
      </c>
      <c r="AF337">
        <f>AVERAGE('Gal4 ctrl'!BQ335:CF335)</f>
        <v>5.3958136363636369</v>
      </c>
      <c r="AG337">
        <f>AVERAGE('UAS ctrl'!BQ335:CF335)</f>
        <v>4.0142233333333328</v>
      </c>
      <c r="AH337">
        <f>AVERAGE(expt!BQ335:CF335)</f>
        <v>3.6983125000000001</v>
      </c>
      <c r="AJ337">
        <f>STDEV('Gal4 ctrl'!BQ335:CF335)/SQRT(COUNT('Gal4 ctrl'!BQ335:CF335))</f>
        <v>0.88106997127178188</v>
      </c>
      <c r="AK337">
        <f>STDEV('UAS ctrl'!BQ335:CF335)/SQRT(COUNT('UAS ctrl'!BQ335:CF335))</f>
        <v>0.64737967069509772</v>
      </c>
      <c r="AL337">
        <f>STDEV(expt!BQ335:CF335)/SQRT(COUNT(expt!BQ335:CF335))</f>
        <v>0.78433326088596256</v>
      </c>
      <c r="AP337">
        <f>AVERAGE('Gal4 ctrl'!S335:AI335)</f>
        <v>1.4997127272727271</v>
      </c>
      <c r="AQ337">
        <f>AVERAGE('UAS ctrl'!S335:AI335)</f>
        <v>1.4105375000000002</v>
      </c>
      <c r="AR337">
        <f>AVERAGE(expt!S335:AI335)</f>
        <v>1.2519966666666666</v>
      </c>
      <c r="AT337">
        <f>STDEV('Gal4 ctrl'!S335:AI335)/SQRT(COUNT('Gal4 ctrl'!S335:AI335))</f>
        <v>0.11221375145911881</v>
      </c>
      <c r="AU337">
        <f>STDEV('UAS ctrl'!S335:AI335)/SQRT(COUNT('UAS ctrl'!S335:AI335))</f>
        <v>9.2591329835980826E-2</v>
      </c>
      <c r="AV337">
        <f>STDEV(expt!S335:AI335)/SQRT(COUNT(expt!S335:AI335))</f>
        <v>9.9985023532567746E-2</v>
      </c>
      <c r="AX337">
        <f>AVERAGE('Gal4 ctrl'!AZ335:BP335)</f>
        <v>1.334149090909091</v>
      </c>
      <c r="AY337">
        <f>AVERAGE('UAS ctrl'!AZ335:BP335)</f>
        <v>1.2019775000000001</v>
      </c>
      <c r="AZ337">
        <f>AVERAGE(expt!AZ335:BP335)</f>
        <v>1.0632366666666668</v>
      </c>
      <c r="BB337">
        <f>STDEV('Gal4 ctrl'!AZ335:BP335)/SQRT(COUNT('Gal4 ctrl'!AZ335:BP335))</f>
        <v>0.1469394609196995</v>
      </c>
      <c r="BC337">
        <f>STDEV('UAS ctrl'!AZ335:BP335)/SQRT(COUNT('UAS ctrl'!AZ335:BP335))</f>
        <v>0.10361775155132945</v>
      </c>
      <c r="BD337">
        <f>STDEV(expt!AZ335:BP335)/SQRT(COUNT(expt!AZ335:BP335))</f>
        <v>8.1787228056905817E-2</v>
      </c>
      <c r="BF337">
        <f>AVERAGE('Gal4 ctrl'!CG335:CW335)</f>
        <v>1.1827763636363637</v>
      </c>
      <c r="BG337">
        <f>AVERAGE('UAS ctrl'!CG335:CW335)</f>
        <v>1.2624508333333333</v>
      </c>
      <c r="BH337">
        <f>AVERAGE(expt!CG335:CW335)</f>
        <v>0.99066500000000002</v>
      </c>
      <c r="BJ337">
        <f>STDEV('Gal4 ctrl'!CG335:CW335)/SQRT(COUNT('Gal4 ctrl'!CG335:CW335))</f>
        <v>8.3665691157483985E-2</v>
      </c>
      <c r="BK337">
        <f>STDEV('UAS ctrl'!CG335:CW335)/SQRT(COUNT('UAS ctrl'!CG335:CW335))</f>
        <v>0.1338815861773423</v>
      </c>
      <c r="BL337">
        <f>STDEV(expt!CG335:CW335)/SQRT(COUNT(expt!CG335:CW335))</f>
        <v>8.1170015815103982E-2</v>
      </c>
    </row>
    <row r="338" spans="15:64" x14ac:dyDescent="0.2">
      <c r="O338">
        <v>335</v>
      </c>
      <c r="P338">
        <f>AVERAGE('Gal4 ctrl'!C336:R336)</f>
        <v>6.9048545454545458</v>
      </c>
      <c r="Q338">
        <f>AVERAGE('UAS ctrl'!C336:R336)</f>
        <v>6.5280666666666649</v>
      </c>
      <c r="R338">
        <f>AVERAGE(expt!C336:R336)</f>
        <v>5.4912850000000004</v>
      </c>
      <c r="T338">
        <f>STDEV('Gal4 ctrl'!C336:R336)/SQRT(COUNT('Gal4 ctrl'!C336:R336))</f>
        <v>0.96173241660922759</v>
      </c>
      <c r="U338">
        <f>STDEV('UAS ctrl'!C336:R336)/SQRT(COUNT('UAS ctrl'!C336:R336))</f>
        <v>1.0298483522766206</v>
      </c>
      <c r="V338">
        <f>STDEV(expt!C336:R336)/SQRT(COUNT(expt!C336:R336))</f>
        <v>0.86658996382765618</v>
      </c>
      <c r="X338">
        <f>AVERAGE('Gal4 ctrl'!AJ336:AY336)</f>
        <v>5.7684345454545447</v>
      </c>
      <c r="Y338">
        <f>AVERAGE('UAS ctrl'!AJ336:AY336)</f>
        <v>5.2623675000000008</v>
      </c>
      <c r="Z338">
        <f>AVERAGE(expt!AJ336:AY336)</f>
        <v>3.9293999999999998</v>
      </c>
      <c r="AB338">
        <f>STDEV('Gal4 ctrl'!AJ336:AY336)/SQRT(COUNT('Gal4 ctrl'!AJ336:AY336))</f>
        <v>1.0641624004363621</v>
      </c>
      <c r="AC338">
        <f>STDEV('UAS ctrl'!AJ336:AY336)/SQRT(COUNT('UAS ctrl'!AJ336:AY336))</f>
        <v>0.93039843029024516</v>
      </c>
      <c r="AD338">
        <f>STDEV(expt!AJ336:AY336)/SQRT(COUNT(expt!AJ336:AY336))</f>
        <v>0.84154488924005755</v>
      </c>
      <c r="AF338">
        <f>AVERAGE('Gal4 ctrl'!BQ336:CF336)</f>
        <v>6.2672263636363628</v>
      </c>
      <c r="AG338">
        <f>AVERAGE('UAS ctrl'!BQ336:CF336)</f>
        <v>4.060738333333334</v>
      </c>
      <c r="AH338">
        <f>AVERAGE(expt!BQ336:CF336)</f>
        <v>3.0904266666666662</v>
      </c>
      <c r="AJ338">
        <f>STDEV('Gal4 ctrl'!BQ336:CF336)/SQRT(COUNT('Gal4 ctrl'!BQ336:CF336))</f>
        <v>1.055161464595713</v>
      </c>
      <c r="AK338">
        <f>STDEV('UAS ctrl'!BQ336:CF336)/SQRT(COUNT('UAS ctrl'!BQ336:CF336))</f>
        <v>0.54007592918739311</v>
      </c>
      <c r="AL338">
        <f>STDEV(expt!BQ336:CF336)/SQRT(COUNT(expt!BQ336:CF336))</f>
        <v>0.72167181398297298</v>
      </c>
      <c r="AP338">
        <f>AVERAGE('Gal4 ctrl'!S336:AI336)</f>
        <v>1.4744272727272729</v>
      </c>
      <c r="AQ338">
        <f>AVERAGE('UAS ctrl'!S336:AI336)</f>
        <v>1.398484166666667</v>
      </c>
      <c r="AR338">
        <f>AVERAGE(expt!S336:AI336)</f>
        <v>1.2906233333333332</v>
      </c>
      <c r="AT338">
        <f>STDEV('Gal4 ctrl'!S336:AI336)/SQRT(COUNT('Gal4 ctrl'!S336:AI336))</f>
        <v>0.13391847189507025</v>
      </c>
      <c r="AU338">
        <f>STDEV('UAS ctrl'!S336:AI336)/SQRT(COUNT('UAS ctrl'!S336:AI336))</f>
        <v>8.7654362848930245E-2</v>
      </c>
      <c r="AV338">
        <f>STDEV(expt!S336:AI336)/SQRT(COUNT(expt!S336:AI336))</f>
        <v>9.9368260002676997E-2</v>
      </c>
      <c r="AX338">
        <f>AVERAGE('Gal4 ctrl'!AZ336:BP336)</f>
        <v>1.3038427272727271</v>
      </c>
      <c r="AY338">
        <f>AVERAGE('UAS ctrl'!AZ336:BP336)</f>
        <v>1.3193225000000002</v>
      </c>
      <c r="AZ338">
        <f>AVERAGE(expt!AZ336:BP336)</f>
        <v>1.0554658333333333</v>
      </c>
      <c r="BB338">
        <f>STDEV('Gal4 ctrl'!AZ336:BP336)/SQRT(COUNT('Gal4 ctrl'!AZ336:BP336))</f>
        <v>0.13323229477523221</v>
      </c>
      <c r="BC338">
        <f>STDEV('UAS ctrl'!AZ336:BP336)/SQRT(COUNT('UAS ctrl'!AZ336:BP336))</f>
        <v>0.1038367916501149</v>
      </c>
      <c r="BD338">
        <f>STDEV(expt!AZ336:BP336)/SQRT(COUNT(expt!AZ336:BP336))</f>
        <v>5.2470957991184244E-2</v>
      </c>
      <c r="BF338">
        <f>AVERAGE('Gal4 ctrl'!CG336:CW336)</f>
        <v>1.2994227272727275</v>
      </c>
      <c r="BG338">
        <f>AVERAGE('UAS ctrl'!CG336:CW336)</f>
        <v>1.1936491666666667</v>
      </c>
      <c r="BH338">
        <f>AVERAGE(expt!CG336:CW336)</f>
        <v>0.88856083333333336</v>
      </c>
      <c r="BJ338">
        <f>STDEV('Gal4 ctrl'!CG336:CW336)/SQRT(COUNT('Gal4 ctrl'!CG336:CW336))</f>
        <v>0.10242688856927847</v>
      </c>
      <c r="BK338">
        <f>STDEV('UAS ctrl'!CG336:CW336)/SQRT(COUNT('UAS ctrl'!CG336:CW336))</f>
        <v>8.8321973101333329E-2</v>
      </c>
      <c r="BL338">
        <f>STDEV(expt!CG336:CW336)/SQRT(COUNT(expt!CG336:CW336))</f>
        <v>7.0747164002034749E-2</v>
      </c>
    </row>
    <row r="339" spans="15:64" x14ac:dyDescent="0.2">
      <c r="O339">
        <v>336</v>
      </c>
      <c r="P339">
        <f>AVERAGE('Gal4 ctrl'!C337:R337)</f>
        <v>6.7328090909090914</v>
      </c>
      <c r="Q339">
        <f>AVERAGE('UAS ctrl'!C337:R337)</f>
        <v>6.2966749999999996</v>
      </c>
      <c r="R339">
        <f>AVERAGE(expt!C337:R337)</f>
        <v>5.0166724999999994</v>
      </c>
      <c r="T339">
        <f>STDEV('Gal4 ctrl'!C337:R337)/SQRT(COUNT('Gal4 ctrl'!C337:R337))</f>
        <v>0.97147319838148527</v>
      </c>
      <c r="U339">
        <f>STDEV('UAS ctrl'!C337:R337)/SQRT(COUNT('UAS ctrl'!C337:R337))</f>
        <v>0.87394284867273353</v>
      </c>
      <c r="V339">
        <f>STDEV(expt!C337:R337)/SQRT(COUNT(expt!C337:R337))</f>
        <v>0.93800909942533894</v>
      </c>
      <c r="X339">
        <f>AVERAGE('Gal4 ctrl'!AJ337:AY337)</f>
        <v>6.5311999999999992</v>
      </c>
      <c r="Y339">
        <f>AVERAGE('UAS ctrl'!AJ337:AY337)</f>
        <v>5.1555841666666664</v>
      </c>
      <c r="Z339">
        <f>AVERAGE(expt!AJ337:AY337)</f>
        <v>4.0069733333333328</v>
      </c>
      <c r="AB339">
        <f>STDEV('Gal4 ctrl'!AJ337:AY337)/SQRT(COUNT('Gal4 ctrl'!AJ337:AY337))</f>
        <v>1.1315283271270364</v>
      </c>
      <c r="AC339">
        <f>STDEV('UAS ctrl'!AJ337:AY337)/SQRT(COUNT('UAS ctrl'!AJ337:AY337))</f>
        <v>0.88713974406128293</v>
      </c>
      <c r="AD339">
        <f>STDEV(expt!AJ337:AY337)/SQRT(COUNT(expt!AJ337:AY337))</f>
        <v>0.80522979954843243</v>
      </c>
      <c r="AF339">
        <f>AVERAGE('Gal4 ctrl'!BQ337:CF337)</f>
        <v>6.2276909090909092</v>
      </c>
      <c r="AG339">
        <f>AVERAGE('UAS ctrl'!BQ337:CF337)</f>
        <v>4.19876</v>
      </c>
      <c r="AH339">
        <f>AVERAGE(expt!BQ337:CF337)</f>
        <v>2.8438891666666666</v>
      </c>
      <c r="AJ339">
        <f>STDEV('Gal4 ctrl'!BQ337:CF337)/SQRT(COUNT('Gal4 ctrl'!BQ337:CF337))</f>
        <v>0.95838436732721666</v>
      </c>
      <c r="AK339">
        <f>STDEV('UAS ctrl'!BQ337:CF337)/SQRT(COUNT('UAS ctrl'!BQ337:CF337))</f>
        <v>0.60496544691712462</v>
      </c>
      <c r="AL339">
        <f>STDEV(expt!BQ337:CF337)/SQRT(COUNT(expt!BQ337:CF337))</f>
        <v>0.61986205656612958</v>
      </c>
      <c r="AP339">
        <f>AVERAGE('Gal4 ctrl'!S337:AI337)</f>
        <v>1.4259981818181817</v>
      </c>
      <c r="AQ339">
        <f>AVERAGE('UAS ctrl'!S337:AI337)</f>
        <v>1.4316933333333333</v>
      </c>
      <c r="AR339">
        <f>AVERAGE(expt!S337:AI337)</f>
        <v>1.2663774999999999</v>
      </c>
      <c r="AT339">
        <f>STDEV('Gal4 ctrl'!S337:AI337)/SQRT(COUNT('Gal4 ctrl'!S337:AI337))</f>
        <v>0.11356678808539521</v>
      </c>
      <c r="AU339">
        <f>STDEV('UAS ctrl'!S337:AI337)/SQRT(COUNT('UAS ctrl'!S337:AI337))</f>
        <v>9.8831293729274378E-2</v>
      </c>
      <c r="AV339">
        <f>STDEV(expt!S337:AI337)/SQRT(COUNT(expt!S337:AI337))</f>
        <v>0.10912086138581999</v>
      </c>
      <c r="AX339">
        <f>AVERAGE('Gal4 ctrl'!AZ337:BP337)</f>
        <v>1.3810809090909089</v>
      </c>
      <c r="AY339">
        <f>AVERAGE('UAS ctrl'!AZ337:BP337)</f>
        <v>1.2815149999999997</v>
      </c>
      <c r="AZ339">
        <f>AVERAGE(expt!AZ337:BP337)</f>
        <v>1.0422799999999999</v>
      </c>
      <c r="BB339">
        <f>STDEV('Gal4 ctrl'!AZ337:BP337)/SQRT(COUNT('Gal4 ctrl'!AZ337:BP337))</f>
        <v>0.1410205951461416</v>
      </c>
      <c r="BC339">
        <f>STDEV('UAS ctrl'!AZ337:BP337)/SQRT(COUNT('UAS ctrl'!AZ337:BP337))</f>
        <v>0.13324359748959708</v>
      </c>
      <c r="BD339">
        <f>STDEV(expt!AZ337:BP337)/SQRT(COUNT(expt!AZ337:BP337))</f>
        <v>5.6725654943666257E-2</v>
      </c>
      <c r="BF339">
        <f>AVERAGE('Gal4 ctrl'!CG337:CW337)</f>
        <v>1.3360490909090907</v>
      </c>
      <c r="BG339">
        <f>AVERAGE('UAS ctrl'!CG337:CW337)</f>
        <v>1.1544008333333331</v>
      </c>
      <c r="BH339">
        <f>AVERAGE(expt!CG337:CW337)</f>
        <v>0.89125249999999989</v>
      </c>
      <c r="BJ339">
        <f>STDEV('Gal4 ctrl'!CG337:CW337)/SQRT(COUNT('Gal4 ctrl'!CG337:CW337))</f>
        <v>9.501262007519691E-2</v>
      </c>
      <c r="BK339">
        <f>STDEV('UAS ctrl'!CG337:CW337)/SQRT(COUNT('UAS ctrl'!CG337:CW337))</f>
        <v>0.10526598133514964</v>
      </c>
      <c r="BL339">
        <f>STDEV(expt!CG337:CW337)/SQRT(COUNT(expt!CG337:CW337))</f>
        <v>6.4560245708539452E-2</v>
      </c>
    </row>
    <row r="340" spans="15:64" x14ac:dyDescent="0.2">
      <c r="O340">
        <v>337</v>
      </c>
      <c r="P340">
        <f>AVERAGE('Gal4 ctrl'!C338:R338)</f>
        <v>6.1679181818181812</v>
      </c>
      <c r="Q340">
        <f>AVERAGE('UAS ctrl'!C338:R338)</f>
        <v>6.5071833333333329</v>
      </c>
      <c r="R340">
        <f>AVERAGE(expt!C338:R338)</f>
        <v>5.2566250000000005</v>
      </c>
      <c r="T340">
        <f>STDEV('Gal4 ctrl'!C338:R338)/SQRT(COUNT('Gal4 ctrl'!C338:R338))</f>
        <v>0.77351360284427095</v>
      </c>
      <c r="U340">
        <f>STDEV('UAS ctrl'!C338:R338)/SQRT(COUNT('UAS ctrl'!C338:R338))</f>
        <v>0.98112792449158925</v>
      </c>
      <c r="V340">
        <f>STDEV(expt!C338:R338)/SQRT(COUNT(expt!C338:R338))</f>
        <v>0.84706633484338145</v>
      </c>
      <c r="X340">
        <f>AVERAGE('Gal4 ctrl'!AJ338:AY338)</f>
        <v>6.2517818181818177</v>
      </c>
      <c r="Y340">
        <f>AVERAGE('UAS ctrl'!AJ338:AY338)</f>
        <v>5.0107816666666674</v>
      </c>
      <c r="Z340">
        <f>AVERAGE(expt!AJ338:AY338)</f>
        <v>3.4470283333333334</v>
      </c>
      <c r="AB340">
        <f>STDEV('Gal4 ctrl'!AJ338:AY338)/SQRT(COUNT('Gal4 ctrl'!AJ338:AY338))</f>
        <v>0.9581094170593728</v>
      </c>
      <c r="AC340">
        <f>STDEV('UAS ctrl'!AJ338:AY338)/SQRT(COUNT('UAS ctrl'!AJ338:AY338))</f>
        <v>0.97237465963472502</v>
      </c>
      <c r="AD340">
        <f>STDEV(expt!AJ338:AY338)/SQRT(COUNT(expt!AJ338:AY338))</f>
        <v>0.63998495684242152</v>
      </c>
      <c r="AF340">
        <f>AVERAGE('Gal4 ctrl'!BQ338:CF338)</f>
        <v>6.135836363636364</v>
      </c>
      <c r="AG340">
        <f>AVERAGE('UAS ctrl'!BQ338:CF338)</f>
        <v>3.7490958333333331</v>
      </c>
      <c r="AH340">
        <f>AVERAGE(expt!BQ338:CF338)</f>
        <v>2.869979166666667</v>
      </c>
      <c r="AJ340">
        <f>STDEV('Gal4 ctrl'!BQ338:CF338)/SQRT(COUNT('Gal4 ctrl'!BQ338:CF338))</f>
        <v>0.9677978216053863</v>
      </c>
      <c r="AK340">
        <f>STDEV('UAS ctrl'!BQ338:CF338)/SQRT(COUNT('UAS ctrl'!BQ338:CF338))</f>
        <v>0.58505713106351487</v>
      </c>
      <c r="AL340">
        <f>STDEV(expt!BQ338:CF338)/SQRT(COUNT(expt!BQ338:CF338))</f>
        <v>0.6317299033131869</v>
      </c>
      <c r="AP340">
        <f>AVERAGE('Gal4 ctrl'!S338:AI338)</f>
        <v>1.5240227272727274</v>
      </c>
      <c r="AQ340">
        <f>AVERAGE('UAS ctrl'!S338:AI338)</f>
        <v>1.4019300000000001</v>
      </c>
      <c r="AR340">
        <f>AVERAGE(expt!S338:AI338)</f>
        <v>1.4031975000000001</v>
      </c>
      <c r="AT340">
        <f>STDEV('Gal4 ctrl'!S338:AI338)/SQRT(COUNT('Gal4 ctrl'!S338:AI338))</f>
        <v>0.13114398256802173</v>
      </c>
      <c r="AU340">
        <f>STDEV('UAS ctrl'!S338:AI338)/SQRT(COUNT('UAS ctrl'!S338:AI338))</f>
        <v>0.10497598436756543</v>
      </c>
      <c r="AV340">
        <f>STDEV(expt!S338:AI338)/SQRT(COUNT(expt!S338:AI338))</f>
        <v>0.14097906616643144</v>
      </c>
      <c r="AX340">
        <f>AVERAGE('Gal4 ctrl'!AZ338:BP338)</f>
        <v>1.3032627272727273</v>
      </c>
      <c r="AY340">
        <f>AVERAGE('UAS ctrl'!AZ338:BP338)</f>
        <v>1.2869816666666667</v>
      </c>
      <c r="AZ340">
        <f>AVERAGE(expt!AZ338:BP338)</f>
        <v>1.0510200000000001</v>
      </c>
      <c r="BB340">
        <f>STDEV('Gal4 ctrl'!AZ338:BP338)/SQRT(COUNT('Gal4 ctrl'!AZ338:BP338))</f>
        <v>9.1661417719491683E-2</v>
      </c>
      <c r="BC340">
        <f>STDEV('UAS ctrl'!AZ338:BP338)/SQRT(COUNT('UAS ctrl'!AZ338:BP338))</f>
        <v>8.9012664419284765E-2</v>
      </c>
      <c r="BD340">
        <f>STDEV(expt!AZ338:BP338)/SQRT(COUNT(expt!AZ338:BP338))</f>
        <v>6.3233354499125982E-2</v>
      </c>
      <c r="BF340">
        <f>AVERAGE('Gal4 ctrl'!CG338:CW338)</f>
        <v>1.2574927272727272</v>
      </c>
      <c r="BG340">
        <f>AVERAGE('UAS ctrl'!CG338:CW338)</f>
        <v>1.1024866666666668</v>
      </c>
      <c r="BH340">
        <f>AVERAGE(expt!CG338:CW338)</f>
        <v>0.8479941666666666</v>
      </c>
      <c r="BJ340">
        <f>STDEV('Gal4 ctrl'!CG338:CW338)/SQRT(COUNT('Gal4 ctrl'!CG338:CW338))</f>
        <v>9.8488946764145865E-2</v>
      </c>
      <c r="BK340">
        <f>STDEV('UAS ctrl'!CG338:CW338)/SQRT(COUNT('UAS ctrl'!CG338:CW338))</f>
        <v>9.3894142880009773E-2</v>
      </c>
      <c r="BL340">
        <f>STDEV(expt!CG338:CW338)/SQRT(COUNT(expt!CG338:CW338))</f>
        <v>5.3493207377600091E-2</v>
      </c>
    </row>
    <row r="341" spans="15:64" x14ac:dyDescent="0.2">
      <c r="O341">
        <v>338</v>
      </c>
      <c r="P341">
        <f>AVERAGE('Gal4 ctrl'!C339:R339)</f>
        <v>6.2059272727272736</v>
      </c>
      <c r="Q341">
        <f>AVERAGE('UAS ctrl'!C339:R339)</f>
        <v>6.1726833333333326</v>
      </c>
      <c r="R341">
        <f>AVERAGE(expt!C339:R339)</f>
        <v>5.2100366666666664</v>
      </c>
      <c r="T341">
        <f>STDEV('Gal4 ctrl'!C339:R339)/SQRT(COUNT('Gal4 ctrl'!C339:R339))</f>
        <v>0.84072188105773471</v>
      </c>
      <c r="U341">
        <f>STDEV('UAS ctrl'!C339:R339)/SQRT(COUNT('UAS ctrl'!C339:R339))</f>
        <v>0.86952576319137098</v>
      </c>
      <c r="V341">
        <f>STDEV(expt!C339:R339)/SQRT(COUNT(expt!C339:R339))</f>
        <v>0.77501319262215418</v>
      </c>
      <c r="X341">
        <f>AVERAGE('Gal4 ctrl'!AJ339:AY339)</f>
        <v>6.0718090909090909</v>
      </c>
      <c r="Y341">
        <f>AVERAGE('UAS ctrl'!AJ339:AY339)</f>
        <v>5.0180166666666679</v>
      </c>
      <c r="Z341">
        <f>AVERAGE(expt!AJ339:AY339)</f>
        <v>3.5556708333333336</v>
      </c>
      <c r="AB341">
        <f>STDEV('Gal4 ctrl'!AJ339:AY339)/SQRT(COUNT('Gal4 ctrl'!AJ339:AY339))</f>
        <v>1.0640986444750096</v>
      </c>
      <c r="AC341">
        <f>STDEV('UAS ctrl'!AJ339:AY339)/SQRT(COUNT('UAS ctrl'!AJ339:AY339))</f>
        <v>0.90083626289715035</v>
      </c>
      <c r="AD341">
        <f>STDEV(expt!AJ339:AY339)/SQRT(COUNT(expt!AJ339:AY339))</f>
        <v>0.63806145081595456</v>
      </c>
      <c r="AF341">
        <f>AVERAGE('Gal4 ctrl'!BQ339:CF339)</f>
        <v>5.8943090909090907</v>
      </c>
      <c r="AG341">
        <f>AVERAGE('UAS ctrl'!BQ339:CF339)</f>
        <v>3.4887916666666672</v>
      </c>
      <c r="AH341">
        <f>AVERAGE(expt!BQ339:CF339)</f>
        <v>2.9500616666666666</v>
      </c>
      <c r="AJ341">
        <f>STDEV('Gal4 ctrl'!BQ339:CF339)/SQRT(COUNT('Gal4 ctrl'!BQ339:CF339))</f>
        <v>0.90517002033817284</v>
      </c>
      <c r="AK341">
        <f>STDEV('UAS ctrl'!BQ339:CF339)/SQRT(COUNT('UAS ctrl'!BQ339:CF339))</f>
        <v>0.48782595667803336</v>
      </c>
      <c r="AL341">
        <f>STDEV(expt!BQ339:CF339)/SQRT(COUNT(expt!BQ339:CF339))</f>
        <v>0.7334295265941031</v>
      </c>
      <c r="AP341">
        <f>AVERAGE('Gal4 ctrl'!S339:AI339)</f>
        <v>1.4489709090909093</v>
      </c>
      <c r="AQ341">
        <f>AVERAGE('UAS ctrl'!S339:AI339)</f>
        <v>1.4376399999999998</v>
      </c>
      <c r="AR341">
        <f>AVERAGE(expt!S339:AI339)</f>
        <v>1.335803333333333</v>
      </c>
      <c r="AT341">
        <f>STDEV('Gal4 ctrl'!S339:AI339)/SQRT(COUNT('Gal4 ctrl'!S339:AI339))</f>
        <v>0.14633304836107458</v>
      </c>
      <c r="AU341">
        <f>STDEV('UAS ctrl'!S339:AI339)/SQRT(COUNT('UAS ctrl'!S339:AI339))</f>
        <v>0.11975122129446197</v>
      </c>
      <c r="AV341">
        <f>STDEV(expt!S339:AI339)/SQRT(COUNT(expt!S339:AI339))</f>
        <v>0.11011119021748497</v>
      </c>
      <c r="AX341">
        <f>AVERAGE('Gal4 ctrl'!AZ339:BP339)</f>
        <v>1.368841818181818</v>
      </c>
      <c r="AY341">
        <f>AVERAGE('UAS ctrl'!AZ339:BP339)</f>
        <v>1.2186425000000001</v>
      </c>
      <c r="AZ341">
        <f>AVERAGE(expt!AZ339:BP339)</f>
        <v>1.0447025000000001</v>
      </c>
      <c r="BB341">
        <f>STDEV('Gal4 ctrl'!AZ339:BP339)/SQRT(COUNT('Gal4 ctrl'!AZ339:BP339))</f>
        <v>0.12803077827274198</v>
      </c>
      <c r="BC341">
        <f>STDEV('UAS ctrl'!AZ339:BP339)/SQRT(COUNT('UAS ctrl'!AZ339:BP339))</f>
        <v>9.8878588454401103E-2</v>
      </c>
      <c r="BD341">
        <f>STDEV(expt!AZ339:BP339)/SQRT(COUNT(expt!AZ339:BP339))</f>
        <v>6.661650911413039E-2</v>
      </c>
      <c r="BF341">
        <f>AVERAGE('Gal4 ctrl'!CG339:CW339)</f>
        <v>1.3321363636363635</v>
      </c>
      <c r="BG341">
        <f>AVERAGE('UAS ctrl'!CG339:CW339)</f>
        <v>1.0932699999999997</v>
      </c>
      <c r="BH341">
        <f>AVERAGE(expt!CG339:CW339)</f>
        <v>0.81071916666666655</v>
      </c>
      <c r="BJ341">
        <f>STDEV('Gal4 ctrl'!CG339:CW339)/SQRT(COUNT('Gal4 ctrl'!CG339:CW339))</f>
        <v>8.8667879059214916E-2</v>
      </c>
      <c r="BK341">
        <f>STDEV('UAS ctrl'!CG339:CW339)/SQRT(COUNT('UAS ctrl'!CG339:CW339))</f>
        <v>0.1040602247389814</v>
      </c>
      <c r="BL341">
        <f>STDEV(expt!CG339:CW339)/SQRT(COUNT(expt!CG339:CW339))</f>
        <v>5.6533266077785901E-2</v>
      </c>
    </row>
    <row r="342" spans="15:64" x14ac:dyDescent="0.2">
      <c r="O342">
        <v>339</v>
      </c>
      <c r="P342">
        <f>AVERAGE('Gal4 ctrl'!C340:R340)</f>
        <v>6.6319636363636363</v>
      </c>
      <c r="Q342">
        <f>AVERAGE('UAS ctrl'!C340:R340)</f>
        <v>6.7139833333333323</v>
      </c>
      <c r="R342">
        <f>AVERAGE(expt!C340:R340)</f>
        <v>5.2310224999999999</v>
      </c>
      <c r="T342">
        <f>STDEV('Gal4 ctrl'!C340:R340)/SQRT(COUNT('Gal4 ctrl'!C340:R340))</f>
        <v>0.90700740121995038</v>
      </c>
      <c r="U342">
        <f>STDEV('UAS ctrl'!C340:R340)/SQRT(COUNT('UAS ctrl'!C340:R340))</f>
        <v>0.73417048231045101</v>
      </c>
      <c r="V342">
        <f>STDEV(expt!C340:R340)/SQRT(COUNT(expt!C340:R340))</f>
        <v>0.68674352049775034</v>
      </c>
      <c r="X342">
        <f>AVERAGE('Gal4 ctrl'!AJ340:AY340)</f>
        <v>5.690445454545455</v>
      </c>
      <c r="Y342">
        <f>AVERAGE('UAS ctrl'!AJ340:AY340)</f>
        <v>4.6334875000000002</v>
      </c>
      <c r="Z342">
        <f>AVERAGE(expt!AJ340:AY340)</f>
        <v>3.5352091666666663</v>
      </c>
      <c r="AB342">
        <f>STDEV('Gal4 ctrl'!AJ340:AY340)/SQRT(COUNT('Gal4 ctrl'!AJ340:AY340))</f>
        <v>1.019995598686015</v>
      </c>
      <c r="AC342">
        <f>STDEV('UAS ctrl'!AJ340:AY340)/SQRT(COUNT('UAS ctrl'!AJ340:AY340))</f>
        <v>0.9244464703787042</v>
      </c>
      <c r="AD342">
        <f>STDEV(expt!AJ340:AY340)/SQRT(COUNT(expt!AJ340:AY340))</f>
        <v>0.60929676423087142</v>
      </c>
      <c r="AF342">
        <f>AVERAGE('Gal4 ctrl'!BQ340:CF340)</f>
        <v>5.2084272727272714</v>
      </c>
      <c r="AG342">
        <f>AVERAGE('UAS ctrl'!BQ340:CF340)</f>
        <v>3.866190833333333</v>
      </c>
      <c r="AH342">
        <f>AVERAGE(expt!BQ340:CF340)</f>
        <v>3.1515316666666671</v>
      </c>
      <c r="AJ342">
        <f>STDEV('Gal4 ctrl'!BQ340:CF340)/SQRT(COUNT('Gal4 ctrl'!BQ340:CF340))</f>
        <v>0.83474774557575315</v>
      </c>
      <c r="AK342">
        <f>STDEV('UAS ctrl'!BQ340:CF340)/SQRT(COUNT('UAS ctrl'!BQ340:CF340))</f>
        <v>0.61186537515314654</v>
      </c>
      <c r="AL342">
        <f>STDEV(expt!BQ340:CF340)/SQRT(COUNT(expt!BQ340:CF340))</f>
        <v>0.77527804467350769</v>
      </c>
      <c r="AP342">
        <f>AVERAGE('Gal4 ctrl'!S340:AI340)</f>
        <v>1.4521409090909092</v>
      </c>
      <c r="AQ342">
        <f>AVERAGE('UAS ctrl'!S340:AI340)</f>
        <v>1.4105216666666667</v>
      </c>
      <c r="AR342">
        <f>AVERAGE(expt!S340:AI340)</f>
        <v>1.3708625000000001</v>
      </c>
      <c r="AT342">
        <f>STDEV('Gal4 ctrl'!S340:AI340)/SQRT(COUNT('Gal4 ctrl'!S340:AI340))</f>
        <v>0.10677989485985157</v>
      </c>
      <c r="AU342">
        <f>STDEV('UAS ctrl'!S340:AI340)/SQRT(COUNT('UAS ctrl'!S340:AI340))</f>
        <v>0.10788781722608028</v>
      </c>
      <c r="AV342">
        <f>STDEV(expt!S340:AI340)/SQRT(COUNT(expt!S340:AI340))</f>
        <v>9.0555674555097831E-2</v>
      </c>
      <c r="AX342">
        <f>AVERAGE('Gal4 ctrl'!AZ340:BP340)</f>
        <v>1.3481409090909091</v>
      </c>
      <c r="AY342">
        <f>AVERAGE('UAS ctrl'!AZ340:BP340)</f>
        <v>1.3178216666666667</v>
      </c>
      <c r="AZ342">
        <f>AVERAGE(expt!AZ340:BP340)</f>
        <v>0.99629333333333336</v>
      </c>
      <c r="BB342">
        <f>STDEV('Gal4 ctrl'!AZ340:BP340)/SQRT(COUNT('Gal4 ctrl'!AZ340:BP340))</f>
        <v>0.1108590224355777</v>
      </c>
      <c r="BC342">
        <f>STDEV('UAS ctrl'!AZ340:BP340)/SQRT(COUNT('UAS ctrl'!AZ340:BP340))</f>
        <v>0.13470599622676205</v>
      </c>
      <c r="BD342">
        <f>STDEV(expt!AZ340:BP340)/SQRT(COUNT(expt!AZ340:BP340))</f>
        <v>6.2688424011539193E-2</v>
      </c>
      <c r="BF342">
        <f>AVERAGE('Gal4 ctrl'!CG340:CW340)</f>
        <v>1.2329927272727272</v>
      </c>
      <c r="BG342">
        <f>AVERAGE('UAS ctrl'!CG340:CW340)</f>
        <v>1.0653050000000002</v>
      </c>
      <c r="BH342">
        <f>AVERAGE(expt!CG340:CW340)</f>
        <v>0.85402916666666673</v>
      </c>
      <c r="BJ342">
        <f>STDEV('Gal4 ctrl'!CG340:CW340)/SQRT(COUNT('Gal4 ctrl'!CG340:CW340))</f>
        <v>8.0151486949184392E-2</v>
      </c>
      <c r="BK342">
        <f>STDEV('UAS ctrl'!CG340:CW340)/SQRT(COUNT('UAS ctrl'!CG340:CW340))</f>
        <v>8.1512253786925976E-2</v>
      </c>
      <c r="BL342">
        <f>STDEV(expt!CG340:CW340)/SQRT(COUNT(expt!CG340:CW340))</f>
        <v>8.2802670086306429E-2</v>
      </c>
    </row>
    <row r="343" spans="15:64" x14ac:dyDescent="0.2">
      <c r="O343">
        <v>340</v>
      </c>
      <c r="P343">
        <f>AVERAGE('Gal4 ctrl'!C341:R341)</f>
        <v>6.2634636363636362</v>
      </c>
      <c r="Q343">
        <f>AVERAGE('UAS ctrl'!C341:R341)</f>
        <v>6.3103166666666661</v>
      </c>
      <c r="R343">
        <f>AVERAGE(expt!C341:R341)</f>
        <v>5.0166758333333332</v>
      </c>
      <c r="T343">
        <f>STDEV('Gal4 ctrl'!C341:R341)/SQRT(COUNT('Gal4 ctrl'!C341:R341))</f>
        <v>1.0116516036365957</v>
      </c>
      <c r="U343">
        <f>STDEV('UAS ctrl'!C341:R341)/SQRT(COUNT('UAS ctrl'!C341:R341))</f>
        <v>0.8738811550528861</v>
      </c>
      <c r="V343">
        <f>STDEV(expt!C341:R341)/SQRT(COUNT(expt!C341:R341))</f>
        <v>0.76960816969205526</v>
      </c>
      <c r="X343">
        <f>AVERAGE('Gal4 ctrl'!AJ341:AY341)</f>
        <v>5.6754090909090911</v>
      </c>
      <c r="Y343">
        <f>AVERAGE('UAS ctrl'!AJ341:AY341)</f>
        <v>5.2029424999999998</v>
      </c>
      <c r="Z343">
        <f>AVERAGE(expt!AJ341:AY341)</f>
        <v>3.3722999999999996</v>
      </c>
      <c r="AB343">
        <f>STDEV('Gal4 ctrl'!AJ341:AY341)/SQRT(COUNT('Gal4 ctrl'!AJ341:AY341))</f>
        <v>0.91094675709640871</v>
      </c>
      <c r="AC343">
        <f>STDEV('UAS ctrl'!AJ341:AY341)/SQRT(COUNT('UAS ctrl'!AJ341:AY341))</f>
        <v>1.0064861883185217</v>
      </c>
      <c r="AD343">
        <f>STDEV(expt!AJ341:AY341)/SQRT(COUNT(expt!AJ341:AY341))</f>
        <v>0.6737776518191364</v>
      </c>
      <c r="AF343">
        <f>AVERAGE('Gal4 ctrl'!BQ341:CF341)</f>
        <v>5.6461581818181807</v>
      </c>
      <c r="AG343">
        <f>AVERAGE('UAS ctrl'!BQ341:CF341)</f>
        <v>4.1047791666666669</v>
      </c>
      <c r="AH343">
        <f>AVERAGE(expt!BQ341:CF341)</f>
        <v>3.3132158333333339</v>
      </c>
      <c r="AJ343">
        <f>STDEV('Gal4 ctrl'!BQ341:CF341)/SQRT(COUNT('Gal4 ctrl'!BQ341:CF341))</f>
        <v>0.92055009712258351</v>
      </c>
      <c r="AK343">
        <f>STDEV('UAS ctrl'!BQ341:CF341)/SQRT(COUNT('UAS ctrl'!BQ341:CF341))</f>
        <v>0.70129201757818149</v>
      </c>
      <c r="AL343">
        <f>STDEV(expt!BQ341:CF341)/SQRT(COUNT(expt!BQ341:CF341))</f>
        <v>0.79727799482046202</v>
      </c>
      <c r="AP343">
        <f>AVERAGE('Gal4 ctrl'!S341:AI341)</f>
        <v>1.4809736363636363</v>
      </c>
      <c r="AQ343">
        <f>AVERAGE('UAS ctrl'!S341:AI341)</f>
        <v>1.3373308333333336</v>
      </c>
      <c r="AR343">
        <f>AVERAGE(expt!S341:AI341)</f>
        <v>1.2338449999999996</v>
      </c>
      <c r="AT343">
        <f>STDEV('Gal4 ctrl'!S341:AI341)/SQRT(COUNT('Gal4 ctrl'!S341:AI341))</f>
        <v>0.11340661141760273</v>
      </c>
      <c r="AU343">
        <f>STDEV('UAS ctrl'!S341:AI341)/SQRT(COUNT('UAS ctrl'!S341:AI341))</f>
        <v>0.10293906158101132</v>
      </c>
      <c r="AV343">
        <f>STDEV(expt!S341:AI341)/SQRT(COUNT(expt!S341:AI341))</f>
        <v>7.4819199817718812E-2</v>
      </c>
      <c r="AX343">
        <f>AVERAGE('Gal4 ctrl'!AZ341:BP341)</f>
        <v>1.4430018181818181</v>
      </c>
      <c r="AY343">
        <f>AVERAGE('UAS ctrl'!AZ341:BP341)</f>
        <v>1.1897825</v>
      </c>
      <c r="AZ343">
        <f>AVERAGE(expt!AZ341:BP341)</f>
        <v>0.93536750000000002</v>
      </c>
      <c r="BB343">
        <f>STDEV('Gal4 ctrl'!AZ341:BP341)/SQRT(COUNT('Gal4 ctrl'!AZ341:BP341))</f>
        <v>0.10672945359704616</v>
      </c>
      <c r="BC343">
        <f>STDEV('UAS ctrl'!AZ341:BP341)/SQRT(COUNT('UAS ctrl'!AZ341:BP341))</f>
        <v>0.1117784209749088</v>
      </c>
      <c r="BD343">
        <f>STDEV(expt!AZ341:BP341)/SQRT(COUNT(expt!AZ341:BP341))</f>
        <v>7.9422955006771032E-2</v>
      </c>
      <c r="BF343">
        <f>AVERAGE('Gal4 ctrl'!CG341:CW341)</f>
        <v>1.2406072727272726</v>
      </c>
      <c r="BG343">
        <f>AVERAGE('UAS ctrl'!CG341:CW341)</f>
        <v>1.0711458333333332</v>
      </c>
      <c r="BH343">
        <f>AVERAGE(expt!CG341:CW341)</f>
        <v>0.86932833333333326</v>
      </c>
      <c r="BJ343">
        <f>STDEV('Gal4 ctrl'!CG341:CW341)/SQRT(COUNT('Gal4 ctrl'!CG341:CW341))</f>
        <v>8.0085862435160957E-2</v>
      </c>
      <c r="BK343">
        <f>STDEV('UAS ctrl'!CG341:CW341)/SQRT(COUNT('UAS ctrl'!CG341:CW341))</f>
        <v>7.6564502747666741E-2</v>
      </c>
      <c r="BL343">
        <f>STDEV(expt!CG341:CW341)/SQRT(COUNT(expt!CG341:CW341))</f>
        <v>7.037868365765193E-2</v>
      </c>
    </row>
    <row r="344" spans="15:64" x14ac:dyDescent="0.2">
      <c r="O344">
        <v>341</v>
      </c>
      <c r="P344">
        <f>AVERAGE('Gal4 ctrl'!C342:R342)</f>
        <v>6.4520999999999988</v>
      </c>
      <c r="Q344">
        <f>AVERAGE('UAS ctrl'!C342:R342)</f>
        <v>6.1824583333333329</v>
      </c>
      <c r="R344">
        <f>AVERAGE(expt!C342:R342)</f>
        <v>5.4232049999999994</v>
      </c>
      <c r="T344">
        <f>STDEV('Gal4 ctrl'!C342:R342)/SQRT(COUNT('Gal4 ctrl'!C342:R342))</f>
        <v>1.0540401942482609</v>
      </c>
      <c r="U344">
        <f>STDEV('UAS ctrl'!C342:R342)/SQRT(COUNT('UAS ctrl'!C342:R342))</f>
        <v>0.82735190595149211</v>
      </c>
      <c r="V344">
        <f>STDEV(expt!C342:R342)/SQRT(COUNT(expt!C342:R342))</f>
        <v>0.81630835641458022</v>
      </c>
      <c r="X344">
        <f>AVERAGE('Gal4 ctrl'!AJ342:AY342)</f>
        <v>5.1233909090909089</v>
      </c>
      <c r="Y344">
        <f>AVERAGE('UAS ctrl'!AJ342:AY342)</f>
        <v>5.3795891666666655</v>
      </c>
      <c r="Z344">
        <f>AVERAGE(expt!AJ342:AY342)</f>
        <v>3.5875533333333336</v>
      </c>
      <c r="AB344">
        <f>STDEV('Gal4 ctrl'!AJ342:AY342)/SQRT(COUNT('Gal4 ctrl'!AJ342:AY342))</f>
        <v>0.68091254083359543</v>
      </c>
      <c r="AC344">
        <f>STDEV('UAS ctrl'!AJ342:AY342)/SQRT(COUNT('UAS ctrl'!AJ342:AY342))</f>
        <v>1.0258645589005748</v>
      </c>
      <c r="AD344">
        <f>STDEV(expt!AJ342:AY342)/SQRT(COUNT(expt!AJ342:AY342))</f>
        <v>0.68465776697175318</v>
      </c>
      <c r="AF344">
        <f>AVERAGE('Gal4 ctrl'!BQ342:CF342)</f>
        <v>5.549573636363637</v>
      </c>
      <c r="AG344">
        <f>AVERAGE('UAS ctrl'!BQ342:CF342)</f>
        <v>3.4447725000000005</v>
      </c>
      <c r="AH344">
        <f>AVERAGE(expt!BQ342:CF342)</f>
        <v>3.2841583333333335</v>
      </c>
      <c r="AJ344">
        <f>STDEV('Gal4 ctrl'!BQ342:CF342)/SQRT(COUNT('Gal4 ctrl'!BQ342:CF342))</f>
        <v>0.85095318975228329</v>
      </c>
      <c r="AK344">
        <f>STDEV('UAS ctrl'!BQ342:CF342)/SQRT(COUNT('UAS ctrl'!BQ342:CF342))</f>
        <v>0.55945789345055152</v>
      </c>
      <c r="AL344">
        <f>STDEV(expt!BQ342:CF342)/SQRT(COUNT(expt!BQ342:CF342))</f>
        <v>0.77904722461773512</v>
      </c>
      <c r="AP344">
        <f>AVERAGE('Gal4 ctrl'!S342:AI342)</f>
        <v>1.471078181818182</v>
      </c>
      <c r="AQ344">
        <f>AVERAGE('UAS ctrl'!S342:AI342)</f>
        <v>1.4090449999999999</v>
      </c>
      <c r="AR344">
        <f>AVERAGE(expt!S342:AI342)</f>
        <v>1.3050208333333333</v>
      </c>
      <c r="AT344">
        <f>STDEV('Gal4 ctrl'!S342:AI342)/SQRT(COUNT('Gal4 ctrl'!S342:AI342))</f>
        <v>0.12616183547562451</v>
      </c>
      <c r="AU344">
        <f>STDEV('UAS ctrl'!S342:AI342)/SQRT(COUNT('UAS ctrl'!S342:AI342))</f>
        <v>0.13647922974677418</v>
      </c>
      <c r="AV344">
        <f>STDEV(expt!S342:AI342)/SQRT(COUNT(expt!S342:AI342))</f>
        <v>8.9356841121650599E-2</v>
      </c>
      <c r="AX344">
        <f>AVERAGE('Gal4 ctrl'!AZ342:BP342)</f>
        <v>1.4546518181818184</v>
      </c>
      <c r="AY344">
        <f>AVERAGE('UAS ctrl'!AZ342:BP342)</f>
        <v>1.2583074999999999</v>
      </c>
      <c r="AZ344">
        <f>AVERAGE(expt!AZ342:BP342)</f>
        <v>0.95148416666666658</v>
      </c>
      <c r="BB344">
        <f>STDEV('Gal4 ctrl'!AZ342:BP342)/SQRT(COUNT('Gal4 ctrl'!AZ342:BP342))</f>
        <v>0.12893010154779186</v>
      </c>
      <c r="BC344">
        <f>STDEV('UAS ctrl'!AZ342:BP342)/SQRT(COUNT('UAS ctrl'!AZ342:BP342))</f>
        <v>0.10888468996036658</v>
      </c>
      <c r="BD344">
        <f>STDEV(expt!AZ342:BP342)/SQRT(COUNT(expt!AZ342:BP342))</f>
        <v>4.9263120440578324E-2</v>
      </c>
      <c r="BF344">
        <f>AVERAGE('Gal4 ctrl'!CG342:CW342)</f>
        <v>1.2257854545454545</v>
      </c>
      <c r="BG344">
        <f>AVERAGE('UAS ctrl'!CG342:CW342)</f>
        <v>1.0837858333333332</v>
      </c>
      <c r="BH344">
        <f>AVERAGE(expt!CG342:CW342)</f>
        <v>0.89228666666666678</v>
      </c>
      <c r="BJ344">
        <f>STDEV('Gal4 ctrl'!CG342:CW342)/SQRT(COUNT('Gal4 ctrl'!CG342:CW342))</f>
        <v>8.1796388544012263E-2</v>
      </c>
      <c r="BK344">
        <f>STDEV('UAS ctrl'!CG342:CW342)/SQRT(COUNT('UAS ctrl'!CG342:CW342))</f>
        <v>9.5715175805523897E-2</v>
      </c>
      <c r="BL344">
        <f>STDEV(expt!CG342:CW342)/SQRT(COUNT(expt!CG342:CW342))</f>
        <v>8.3772954243157963E-2</v>
      </c>
    </row>
    <row r="345" spans="15:64" x14ac:dyDescent="0.2">
      <c r="O345">
        <v>342</v>
      </c>
      <c r="P345">
        <f>AVERAGE('Gal4 ctrl'!C343:R343)</f>
        <v>7.0976636363636372</v>
      </c>
      <c r="Q345">
        <f>AVERAGE('UAS ctrl'!C343:R343)</f>
        <v>6.5327583333333337</v>
      </c>
      <c r="R345">
        <f>AVERAGE(expt!C343:R343)</f>
        <v>5.1329574999999998</v>
      </c>
      <c r="T345">
        <f>STDEV('Gal4 ctrl'!C343:R343)/SQRT(COUNT('Gal4 ctrl'!C343:R343))</f>
        <v>0.85285895042633775</v>
      </c>
      <c r="U345">
        <f>STDEV('UAS ctrl'!C343:R343)/SQRT(COUNT('UAS ctrl'!C343:R343))</f>
        <v>0.8359448954633687</v>
      </c>
      <c r="V345">
        <f>STDEV(expt!C343:R343)/SQRT(COUNT(expt!C343:R343))</f>
        <v>0.67974402014836588</v>
      </c>
      <c r="X345">
        <f>AVERAGE('Gal4 ctrl'!AJ343:AY343)</f>
        <v>5.0038636363636364</v>
      </c>
      <c r="Y345">
        <f>AVERAGE('UAS ctrl'!AJ343:AY343)</f>
        <v>5.1875799999999996</v>
      </c>
      <c r="Z345">
        <f>AVERAGE(expt!AJ343:AY343)</f>
        <v>3.5499758333333342</v>
      </c>
      <c r="AB345">
        <f>STDEV('Gal4 ctrl'!AJ343:AY343)/SQRT(COUNT('Gal4 ctrl'!AJ343:AY343))</f>
        <v>0.72741367588722838</v>
      </c>
      <c r="AC345">
        <f>STDEV('UAS ctrl'!AJ343:AY343)/SQRT(COUNT('UAS ctrl'!AJ343:AY343))</f>
        <v>1.0553614113428231</v>
      </c>
      <c r="AD345">
        <f>STDEV(expt!AJ343:AY343)/SQRT(COUNT(expt!AJ343:AY343))</f>
        <v>0.7297308212263367</v>
      </c>
      <c r="AF345">
        <f>AVERAGE('Gal4 ctrl'!BQ343:CF343)</f>
        <v>6.0513818181818184</v>
      </c>
      <c r="AG345">
        <f>AVERAGE('UAS ctrl'!BQ343:CF343)</f>
        <v>3.2687591666666669</v>
      </c>
      <c r="AH345">
        <f>AVERAGE(expt!BQ343:CF343)</f>
        <v>3.2605516666666667</v>
      </c>
      <c r="AJ345">
        <f>STDEV('Gal4 ctrl'!BQ343:CF343)/SQRT(COUNT('Gal4 ctrl'!BQ343:CF343))</f>
        <v>0.84708229962063242</v>
      </c>
      <c r="AK345">
        <f>STDEV('UAS ctrl'!BQ343:CF343)/SQRT(COUNT('UAS ctrl'!BQ343:CF343))</f>
        <v>0.51796227382576332</v>
      </c>
      <c r="AL345">
        <f>STDEV(expt!BQ343:CF343)/SQRT(COUNT(expt!BQ343:CF343))</f>
        <v>0.75410270323645923</v>
      </c>
      <c r="AP345">
        <f>AVERAGE('Gal4 ctrl'!S343:AI343)</f>
        <v>1.5367445454545454</v>
      </c>
      <c r="AQ345">
        <f>AVERAGE('UAS ctrl'!S343:AI343)</f>
        <v>1.3653883333333334</v>
      </c>
      <c r="AR345">
        <f>AVERAGE(expt!S343:AI343)</f>
        <v>1.2521358333333332</v>
      </c>
      <c r="AT345">
        <f>STDEV('Gal4 ctrl'!S343:AI343)/SQRT(COUNT('Gal4 ctrl'!S343:AI343))</f>
        <v>0.11641336147432607</v>
      </c>
      <c r="AU345">
        <f>STDEV('UAS ctrl'!S343:AI343)/SQRT(COUNT('UAS ctrl'!S343:AI343))</f>
        <v>0.13401870836630128</v>
      </c>
      <c r="AV345">
        <f>STDEV(expt!S343:AI343)/SQRT(COUNT(expt!S343:AI343))</f>
        <v>0.10671987954494917</v>
      </c>
      <c r="AX345">
        <f>AVERAGE('Gal4 ctrl'!AZ343:BP343)</f>
        <v>1.4078654545454545</v>
      </c>
      <c r="AY345">
        <f>AVERAGE('UAS ctrl'!AZ343:BP343)</f>
        <v>1.3085424999999999</v>
      </c>
      <c r="AZ345">
        <f>AVERAGE(expt!AZ343:BP343)</f>
        <v>1.0091933333333334</v>
      </c>
      <c r="BB345">
        <f>STDEV('Gal4 ctrl'!AZ343:BP343)/SQRT(COUNT('Gal4 ctrl'!AZ343:BP343))</f>
        <v>0.10610772711442111</v>
      </c>
      <c r="BC345">
        <f>STDEV('UAS ctrl'!AZ343:BP343)/SQRT(COUNT('UAS ctrl'!AZ343:BP343))</f>
        <v>0.13359954079900341</v>
      </c>
      <c r="BD345">
        <f>STDEV(expt!AZ343:BP343)/SQRT(COUNT(expt!AZ343:BP343))</f>
        <v>8.1284307491941279E-2</v>
      </c>
      <c r="BF345">
        <f>AVERAGE('Gal4 ctrl'!CG343:CW343)</f>
        <v>1.3485872727272725</v>
      </c>
      <c r="BG345">
        <f>AVERAGE('UAS ctrl'!CG343:CW343)</f>
        <v>1.1204224999999999</v>
      </c>
      <c r="BH345">
        <f>AVERAGE(expt!CG343:CW343)</f>
        <v>0.88408333333333333</v>
      </c>
      <c r="BJ345">
        <f>STDEV('Gal4 ctrl'!CG343:CW343)/SQRT(COUNT('Gal4 ctrl'!CG343:CW343))</f>
        <v>0.1013899027525193</v>
      </c>
      <c r="BK345">
        <f>STDEV('UAS ctrl'!CG343:CW343)/SQRT(COUNT('UAS ctrl'!CG343:CW343))</f>
        <v>0.11286398531193395</v>
      </c>
      <c r="BL345">
        <f>STDEV(expt!CG343:CW343)/SQRT(COUNT(expt!CG343:CW343))</f>
        <v>8.4212143624529459E-2</v>
      </c>
    </row>
    <row r="346" spans="15:64" x14ac:dyDescent="0.2">
      <c r="O346">
        <v>343</v>
      </c>
      <c r="P346">
        <f>AVERAGE('Gal4 ctrl'!C344:R344)</f>
        <v>7.2058545454545451</v>
      </c>
      <c r="Q346">
        <f>AVERAGE('UAS ctrl'!C344:R344)</f>
        <v>5.7861750000000001</v>
      </c>
      <c r="R346">
        <f>AVERAGE(expt!C344:R344)</f>
        <v>5.4750216666666667</v>
      </c>
      <c r="T346">
        <f>STDEV('Gal4 ctrl'!C344:R344)/SQRT(COUNT('Gal4 ctrl'!C344:R344))</f>
        <v>0.94578789322723356</v>
      </c>
      <c r="U346">
        <f>STDEV('UAS ctrl'!C344:R344)/SQRT(COUNT('UAS ctrl'!C344:R344))</f>
        <v>0.85518921937079562</v>
      </c>
      <c r="V346">
        <f>STDEV(expt!C344:R344)/SQRT(COUNT(expt!C344:R344))</f>
        <v>0.72984050161852321</v>
      </c>
      <c r="X346">
        <f>AVERAGE('Gal4 ctrl'!AJ344:AY344)</f>
        <v>5.7140727272727272</v>
      </c>
      <c r="Y346">
        <f>AVERAGE('UAS ctrl'!AJ344:AY344)</f>
        <v>5.3890549999999999</v>
      </c>
      <c r="Z346">
        <f>AVERAGE(expt!AJ344:AY344)</f>
        <v>3.9413583333333335</v>
      </c>
      <c r="AB346">
        <f>STDEV('Gal4 ctrl'!AJ344:AY344)/SQRT(COUNT('Gal4 ctrl'!AJ344:AY344))</f>
        <v>0.80280444625426683</v>
      </c>
      <c r="AC346">
        <f>STDEV('UAS ctrl'!AJ344:AY344)/SQRT(COUNT('UAS ctrl'!AJ344:AY344))</f>
        <v>1.124580308163827</v>
      </c>
      <c r="AD346">
        <f>STDEV(expt!AJ344:AY344)/SQRT(COUNT(expt!AJ344:AY344))</f>
        <v>0.69866930254009918</v>
      </c>
      <c r="AF346">
        <f>AVERAGE('Gal4 ctrl'!BQ344:CF344)</f>
        <v>6.3110000000000008</v>
      </c>
      <c r="AG346">
        <f>AVERAGE('UAS ctrl'!BQ344:CF344)</f>
        <v>4.0801750000000006</v>
      </c>
      <c r="AH346">
        <f>AVERAGE(expt!BQ344:CF344)</f>
        <v>3.2272975000000006</v>
      </c>
      <c r="AJ346">
        <f>STDEV('Gal4 ctrl'!BQ344:CF344)/SQRT(COUNT('Gal4 ctrl'!BQ344:CF344))</f>
        <v>0.91205634564776927</v>
      </c>
      <c r="AK346">
        <f>STDEV('UAS ctrl'!BQ344:CF344)/SQRT(COUNT('UAS ctrl'!BQ344:CF344))</f>
        <v>0.76078253404625962</v>
      </c>
      <c r="AL346">
        <f>STDEV(expt!BQ344:CF344)/SQRT(COUNT(expt!BQ344:CF344))</f>
        <v>0.71964936435626126</v>
      </c>
      <c r="AP346">
        <f>AVERAGE('Gal4 ctrl'!S344:AI344)</f>
        <v>1.5278381818181819</v>
      </c>
      <c r="AQ346">
        <f>AVERAGE('UAS ctrl'!S344:AI344)</f>
        <v>1.4091533333333335</v>
      </c>
      <c r="AR346">
        <f>AVERAGE(expt!S344:AI344)</f>
        <v>1.4084558333333332</v>
      </c>
      <c r="AT346">
        <f>STDEV('Gal4 ctrl'!S344:AI344)/SQRT(COUNT('Gal4 ctrl'!S344:AI344))</f>
        <v>0.12446958972753996</v>
      </c>
      <c r="AU346">
        <f>STDEV('UAS ctrl'!S344:AI344)/SQRT(COUNT('UAS ctrl'!S344:AI344))</f>
        <v>0.12626978263450672</v>
      </c>
      <c r="AV346">
        <f>STDEV(expt!S344:AI344)/SQRT(COUNT(expt!S344:AI344))</f>
        <v>0.11256394295565852</v>
      </c>
      <c r="AX346">
        <f>AVERAGE('Gal4 ctrl'!AZ344:BP344)</f>
        <v>1.3987845454545453</v>
      </c>
      <c r="AY346">
        <f>AVERAGE('UAS ctrl'!AZ344:BP344)</f>
        <v>1.2463808333333333</v>
      </c>
      <c r="AZ346">
        <f>AVERAGE(expt!AZ344:BP344)</f>
        <v>1.1056725000000001</v>
      </c>
      <c r="BB346">
        <f>STDEV('Gal4 ctrl'!AZ344:BP344)/SQRT(COUNT('Gal4 ctrl'!AZ344:BP344))</f>
        <v>0.14279508821043119</v>
      </c>
      <c r="BC346">
        <f>STDEV('UAS ctrl'!AZ344:BP344)/SQRT(COUNT('UAS ctrl'!AZ344:BP344))</f>
        <v>0.13217120231121252</v>
      </c>
      <c r="BD346">
        <f>STDEV(expt!AZ344:BP344)/SQRT(COUNT(expt!AZ344:BP344))</f>
        <v>7.8981294679691769E-2</v>
      </c>
      <c r="BF346">
        <f>AVERAGE('Gal4 ctrl'!CG344:CW344)</f>
        <v>1.4169745454545455</v>
      </c>
      <c r="BG346">
        <f>AVERAGE('UAS ctrl'!CG344:CW344)</f>
        <v>1.1228108333333335</v>
      </c>
      <c r="BH346">
        <f>AVERAGE(expt!CG344:CW344)</f>
        <v>0.91573749999999998</v>
      </c>
      <c r="BJ346">
        <f>STDEV('Gal4 ctrl'!CG344:CW344)/SQRT(COUNT('Gal4 ctrl'!CG344:CW344))</f>
        <v>0.12587539535995429</v>
      </c>
      <c r="BK346">
        <f>STDEV('UAS ctrl'!CG344:CW344)/SQRT(COUNT('UAS ctrl'!CG344:CW344))</f>
        <v>0.10380156701288659</v>
      </c>
      <c r="BL346">
        <f>STDEV(expt!CG344:CW344)/SQRT(COUNT(expt!CG344:CW344))</f>
        <v>8.3047699894489194E-2</v>
      </c>
    </row>
    <row r="347" spans="15:64" x14ac:dyDescent="0.2">
      <c r="O347">
        <v>344</v>
      </c>
      <c r="P347">
        <f>AVERAGE('Gal4 ctrl'!C345:R345)</f>
        <v>6.8932090909090906</v>
      </c>
      <c r="Q347">
        <f>AVERAGE('UAS ctrl'!C345:R345)</f>
        <v>6.0713166666666654</v>
      </c>
      <c r="R347">
        <f>AVERAGE(expt!C345:R345)</f>
        <v>5.824746666666667</v>
      </c>
      <c r="T347">
        <f>STDEV('Gal4 ctrl'!C345:R345)/SQRT(COUNT('Gal4 ctrl'!C345:R345))</f>
        <v>0.98130071606789926</v>
      </c>
      <c r="U347">
        <f>STDEV('UAS ctrl'!C345:R345)/SQRT(COUNT('UAS ctrl'!C345:R345))</f>
        <v>1.0059722634462807</v>
      </c>
      <c r="V347">
        <f>STDEV(expt!C345:R345)/SQRT(COUNT(expt!C345:R345))</f>
        <v>0.79725352246752001</v>
      </c>
      <c r="X347">
        <f>AVERAGE('Gal4 ctrl'!AJ345:AY345)</f>
        <v>5.2363181818181825</v>
      </c>
      <c r="Y347">
        <f>AVERAGE('UAS ctrl'!AJ345:AY345)</f>
        <v>5.2045775000000001</v>
      </c>
      <c r="Z347">
        <f>AVERAGE(expt!AJ345:AY345)</f>
        <v>4.3234924999999995</v>
      </c>
      <c r="AB347">
        <f>STDEV('Gal4 ctrl'!AJ345:AY345)/SQRT(COUNT('Gal4 ctrl'!AJ345:AY345))</f>
        <v>0.67867392623318001</v>
      </c>
      <c r="AC347">
        <f>STDEV('UAS ctrl'!AJ345:AY345)/SQRT(COUNT('UAS ctrl'!AJ345:AY345))</f>
        <v>1.0585814963861304</v>
      </c>
      <c r="AD347">
        <f>STDEV(expt!AJ345:AY345)/SQRT(COUNT(expt!AJ345:AY345))</f>
        <v>0.77555611356208309</v>
      </c>
      <c r="AF347">
        <f>AVERAGE('Gal4 ctrl'!BQ345:CF345)</f>
        <v>5.6029327272727265</v>
      </c>
      <c r="AG347">
        <f>AVERAGE('UAS ctrl'!BQ345:CF345)</f>
        <v>3.9623383333333329</v>
      </c>
      <c r="AH347">
        <f>AVERAGE(expt!BQ345:CF345)</f>
        <v>2.9608299999999996</v>
      </c>
      <c r="AJ347">
        <f>STDEV('Gal4 ctrl'!BQ345:CF345)/SQRT(COUNT('Gal4 ctrl'!BQ345:CF345))</f>
        <v>0.94161662757494968</v>
      </c>
      <c r="AK347">
        <f>STDEV('UAS ctrl'!BQ345:CF345)/SQRT(COUNT('UAS ctrl'!BQ345:CF345))</f>
        <v>0.67941341039680769</v>
      </c>
      <c r="AL347">
        <f>STDEV(expt!BQ345:CF345)/SQRT(COUNT(expt!BQ345:CF345))</f>
        <v>0.67966899994955221</v>
      </c>
      <c r="AP347">
        <f>AVERAGE('Gal4 ctrl'!S345:AI345)</f>
        <v>1.4043045454545453</v>
      </c>
      <c r="AQ347">
        <f>AVERAGE('UAS ctrl'!S345:AI345)</f>
        <v>1.3825466666666666</v>
      </c>
      <c r="AR347">
        <f>AVERAGE(expt!S345:AI345)</f>
        <v>1.4073975000000001</v>
      </c>
      <c r="AT347">
        <f>STDEV('Gal4 ctrl'!S345:AI345)/SQRT(COUNT('Gal4 ctrl'!S345:AI345))</f>
        <v>0.10513957140490261</v>
      </c>
      <c r="AU347">
        <f>STDEV('UAS ctrl'!S345:AI345)/SQRT(COUNT('UAS ctrl'!S345:AI345))</f>
        <v>0.12631689556449094</v>
      </c>
      <c r="AV347">
        <f>STDEV(expt!S345:AI345)/SQRT(COUNT(expt!S345:AI345))</f>
        <v>8.2102597439118546E-2</v>
      </c>
      <c r="AX347">
        <f>AVERAGE('Gal4 ctrl'!AZ345:BP345)</f>
        <v>1.3171209090909091</v>
      </c>
      <c r="AY347">
        <f>AVERAGE('UAS ctrl'!AZ345:BP345)</f>
        <v>1.1457425000000001</v>
      </c>
      <c r="AZ347">
        <f>AVERAGE(expt!AZ345:BP345)</f>
        <v>1.0437208333333332</v>
      </c>
      <c r="BB347">
        <f>STDEV('Gal4 ctrl'!AZ345:BP345)/SQRT(COUNT('Gal4 ctrl'!AZ345:BP345))</f>
        <v>0.11150644912824585</v>
      </c>
      <c r="BC347">
        <f>STDEV('UAS ctrl'!AZ345:BP345)/SQRT(COUNT('UAS ctrl'!AZ345:BP345))</f>
        <v>0.10411893223707876</v>
      </c>
      <c r="BD347">
        <f>STDEV(expt!AZ345:BP345)/SQRT(COUNT(expt!AZ345:BP345))</f>
        <v>7.588729242903329E-2</v>
      </c>
      <c r="BF347">
        <f>AVERAGE('Gal4 ctrl'!CG345:CW345)</f>
        <v>1.3069254545454547</v>
      </c>
      <c r="BG347">
        <f>AVERAGE('UAS ctrl'!CG345:CW345)</f>
        <v>1.1172883333333334</v>
      </c>
      <c r="BH347">
        <f>AVERAGE(expt!CG345:CW345)</f>
        <v>0.89737499999999992</v>
      </c>
      <c r="BJ347">
        <f>STDEV('Gal4 ctrl'!CG345:CW345)/SQRT(COUNT('Gal4 ctrl'!CG345:CW345))</f>
        <v>9.2719858070755848E-2</v>
      </c>
      <c r="BK347">
        <f>STDEV('UAS ctrl'!CG345:CW345)/SQRT(COUNT('UAS ctrl'!CG345:CW345))</f>
        <v>0.10725134694946596</v>
      </c>
      <c r="BL347">
        <f>STDEV(expt!CG345:CW345)/SQRT(COUNT(expt!CG345:CW345))</f>
        <v>6.4135330634573634E-2</v>
      </c>
    </row>
    <row r="348" spans="15:64" x14ac:dyDescent="0.2">
      <c r="O348">
        <v>345</v>
      </c>
      <c r="P348">
        <f>AVERAGE('Gal4 ctrl'!C346:R346)</f>
        <v>6.1497636363636365</v>
      </c>
      <c r="Q348">
        <f>AVERAGE('UAS ctrl'!C346:R346)</f>
        <v>5.8124941666666672</v>
      </c>
      <c r="R348">
        <f>AVERAGE(expt!C346:R346)</f>
        <v>5.5151149999999989</v>
      </c>
      <c r="T348">
        <f>STDEV('Gal4 ctrl'!C346:R346)/SQRT(COUNT('Gal4 ctrl'!C346:R346))</f>
        <v>0.8315864662059258</v>
      </c>
      <c r="U348">
        <f>STDEV('UAS ctrl'!C346:R346)/SQRT(COUNT('UAS ctrl'!C346:R346))</f>
        <v>1.0339923577852355</v>
      </c>
      <c r="V348">
        <f>STDEV(expt!C346:R346)/SQRT(COUNT(expt!C346:R346))</f>
        <v>0.76391568631672835</v>
      </c>
      <c r="X348">
        <f>AVERAGE('Gal4 ctrl'!AJ346:AY346)</f>
        <v>5.2806727272727274</v>
      </c>
      <c r="Y348">
        <f>AVERAGE('UAS ctrl'!AJ346:AY346)</f>
        <v>5.1718925000000002</v>
      </c>
      <c r="Z348">
        <f>AVERAGE(expt!AJ346:AY346)</f>
        <v>4.0225633333333333</v>
      </c>
      <c r="AB348">
        <f>STDEV('Gal4 ctrl'!AJ346:AY346)/SQRT(COUNT('Gal4 ctrl'!AJ346:AY346))</f>
        <v>0.75377546356396763</v>
      </c>
      <c r="AC348">
        <f>STDEV('UAS ctrl'!AJ346:AY346)/SQRT(COUNT('UAS ctrl'!AJ346:AY346))</f>
        <v>1.0297412673543844</v>
      </c>
      <c r="AD348">
        <f>STDEV(expt!AJ346:AY346)/SQRT(COUNT(expt!AJ346:AY346))</f>
        <v>0.78515330933686212</v>
      </c>
      <c r="AF348">
        <f>AVERAGE('Gal4 ctrl'!BQ346:CF346)</f>
        <v>5.275091818181818</v>
      </c>
      <c r="AG348">
        <f>AVERAGE('UAS ctrl'!BQ346:CF346)</f>
        <v>4.3128624999999996</v>
      </c>
      <c r="AH348">
        <f>AVERAGE(expt!BQ346:CF346)</f>
        <v>3.2005350000000004</v>
      </c>
      <c r="AJ348">
        <f>STDEV('Gal4 ctrl'!BQ346:CF346)/SQRT(COUNT('Gal4 ctrl'!BQ346:CF346))</f>
        <v>0.89155339974351211</v>
      </c>
      <c r="AK348">
        <f>STDEV('UAS ctrl'!BQ346:CF346)/SQRT(COUNT('UAS ctrl'!BQ346:CF346))</f>
        <v>0.6979181368901296</v>
      </c>
      <c r="AL348">
        <f>STDEV(expt!BQ346:CF346)/SQRT(COUNT(expt!BQ346:CF346))</f>
        <v>0.68627903463389461</v>
      </c>
      <c r="AP348">
        <f>AVERAGE('Gal4 ctrl'!S346:AI346)</f>
        <v>1.4937609090909092</v>
      </c>
      <c r="AQ348">
        <f>AVERAGE('UAS ctrl'!S346:AI346)</f>
        <v>1.4082100000000002</v>
      </c>
      <c r="AR348">
        <f>AVERAGE(expt!S346:AI346)</f>
        <v>1.5331366666666666</v>
      </c>
      <c r="AT348">
        <f>STDEV('Gal4 ctrl'!S346:AI346)/SQRT(COUNT('Gal4 ctrl'!S346:AI346))</f>
        <v>0.10373976786743869</v>
      </c>
      <c r="AU348">
        <f>STDEV('UAS ctrl'!S346:AI346)/SQRT(COUNT('UAS ctrl'!S346:AI346))</f>
        <v>0.12195758812601679</v>
      </c>
      <c r="AV348">
        <f>STDEV(expt!S346:AI346)/SQRT(COUNT(expt!S346:AI346))</f>
        <v>0.20433736233854735</v>
      </c>
      <c r="AX348">
        <f>AVERAGE('Gal4 ctrl'!AZ346:BP346)</f>
        <v>1.3103899999999999</v>
      </c>
      <c r="AY348">
        <f>AVERAGE('UAS ctrl'!AZ346:BP346)</f>
        <v>1.2260858333333335</v>
      </c>
      <c r="AZ348">
        <f>AVERAGE(expt!AZ346:BP346)</f>
        <v>1.0962858333333332</v>
      </c>
      <c r="BB348">
        <f>STDEV('Gal4 ctrl'!AZ346:BP346)/SQRT(COUNT('Gal4 ctrl'!AZ346:BP346))</f>
        <v>0.11399952563697181</v>
      </c>
      <c r="BC348">
        <f>STDEV('UAS ctrl'!AZ346:BP346)/SQRT(COUNT('UAS ctrl'!AZ346:BP346))</f>
        <v>0.11493199709062676</v>
      </c>
      <c r="BD348">
        <f>STDEV(expt!AZ346:BP346)/SQRT(COUNT(expt!AZ346:BP346))</f>
        <v>6.9560390499565569E-2</v>
      </c>
      <c r="BF348">
        <f>AVERAGE('Gal4 ctrl'!CG346:CW346)</f>
        <v>1.2470345454545455</v>
      </c>
      <c r="BG348">
        <f>AVERAGE('UAS ctrl'!CG346:CW346)</f>
        <v>1.1508483333333333</v>
      </c>
      <c r="BH348">
        <f>AVERAGE(expt!CG346:CW346)</f>
        <v>0.91423749999999993</v>
      </c>
      <c r="BJ348">
        <f>STDEV('Gal4 ctrl'!CG346:CW346)/SQRT(COUNT('Gal4 ctrl'!CG346:CW346))</f>
        <v>9.2725705530428054E-2</v>
      </c>
      <c r="BK348">
        <f>STDEV('UAS ctrl'!CG346:CW346)/SQRT(COUNT('UAS ctrl'!CG346:CW346))</f>
        <v>0.10464033771457476</v>
      </c>
      <c r="BL348">
        <f>STDEV(expt!CG346:CW346)/SQRT(COUNT(expt!CG346:CW346))</f>
        <v>8.6121719510246275E-2</v>
      </c>
    </row>
    <row r="349" spans="15:64" x14ac:dyDescent="0.2">
      <c r="O349">
        <v>346</v>
      </c>
      <c r="P349">
        <f>AVERAGE('Gal4 ctrl'!C347:R347)</f>
        <v>6.5008454545454555</v>
      </c>
      <c r="Q349">
        <f>AVERAGE('UAS ctrl'!C347:R347)</f>
        <v>6.4542083333333329</v>
      </c>
      <c r="R349">
        <f>AVERAGE(expt!C347:R347)</f>
        <v>5.319868333333333</v>
      </c>
      <c r="T349">
        <f>STDEV('Gal4 ctrl'!C347:R347)/SQRT(COUNT('Gal4 ctrl'!C347:R347))</f>
        <v>1.032946421154169</v>
      </c>
      <c r="U349">
        <f>STDEV('UAS ctrl'!C347:R347)/SQRT(COUNT('UAS ctrl'!C347:R347))</f>
        <v>1.003992896227611</v>
      </c>
      <c r="V349">
        <f>STDEV(expt!C347:R347)/SQRT(COUNT(expt!C347:R347))</f>
        <v>0.71479524743828116</v>
      </c>
      <c r="X349">
        <f>AVERAGE('Gal4 ctrl'!AJ347:AY347)</f>
        <v>5.7945000000000002</v>
      </c>
      <c r="Y349">
        <f>AVERAGE('UAS ctrl'!AJ347:AY347)</f>
        <v>5.1892583333333331</v>
      </c>
      <c r="Z349">
        <f>AVERAGE(expt!AJ347:AY347)</f>
        <v>3.9497016666666664</v>
      </c>
      <c r="AB349">
        <f>STDEV('Gal4 ctrl'!AJ347:AY347)/SQRT(COUNT('Gal4 ctrl'!AJ347:AY347))</f>
        <v>0.65955431549714616</v>
      </c>
      <c r="AC349">
        <f>STDEV('UAS ctrl'!AJ347:AY347)/SQRT(COUNT('UAS ctrl'!AJ347:AY347))</f>
        <v>1.0071696895530033</v>
      </c>
      <c r="AD349">
        <f>STDEV(expt!AJ347:AY347)/SQRT(COUNT(expt!AJ347:AY347))</f>
        <v>0.65427294478337183</v>
      </c>
      <c r="AF349">
        <f>AVERAGE('Gal4 ctrl'!BQ347:CF347)</f>
        <v>5.6258881818181825</v>
      </c>
      <c r="AG349">
        <f>AVERAGE('UAS ctrl'!BQ347:CF347)</f>
        <v>3.9082349999999999</v>
      </c>
      <c r="AH349">
        <f>AVERAGE(expt!BQ347:CF347)</f>
        <v>3.410838333333333</v>
      </c>
      <c r="AJ349">
        <f>STDEV('Gal4 ctrl'!BQ347:CF347)/SQRT(COUNT('Gal4 ctrl'!BQ347:CF347))</f>
        <v>0.8504215435854231</v>
      </c>
      <c r="AK349">
        <f>STDEV('UAS ctrl'!BQ347:CF347)/SQRT(COUNT('UAS ctrl'!BQ347:CF347))</f>
        <v>0.65821015045682363</v>
      </c>
      <c r="AL349">
        <f>STDEV(expt!BQ347:CF347)/SQRT(COUNT(expt!BQ347:CF347))</f>
        <v>0.69264739723740221</v>
      </c>
      <c r="AP349">
        <f>AVERAGE('Gal4 ctrl'!S347:AI347)</f>
        <v>1.4348227272727272</v>
      </c>
      <c r="AQ349">
        <f>AVERAGE('UAS ctrl'!S347:AI347)</f>
        <v>1.4175491666666666</v>
      </c>
      <c r="AR349">
        <f>AVERAGE(expt!S347:AI347)</f>
        <v>1.4182525000000001</v>
      </c>
      <c r="AT349">
        <f>STDEV('Gal4 ctrl'!S347:AI347)/SQRT(COUNT('Gal4 ctrl'!S347:AI347))</f>
        <v>0.10313138164576929</v>
      </c>
      <c r="AU349">
        <f>STDEV('UAS ctrl'!S347:AI347)/SQRT(COUNT('UAS ctrl'!S347:AI347))</f>
        <v>0.10267433913768886</v>
      </c>
      <c r="AV349">
        <f>STDEV(expt!S347:AI347)/SQRT(COUNT(expt!S347:AI347))</f>
        <v>9.8687815473424229E-2</v>
      </c>
      <c r="AX349">
        <f>AVERAGE('Gal4 ctrl'!AZ347:BP347)</f>
        <v>1.3481099999999999</v>
      </c>
      <c r="AY349">
        <f>AVERAGE('UAS ctrl'!AZ347:BP347)</f>
        <v>1.2342366666666666</v>
      </c>
      <c r="AZ349">
        <f>AVERAGE(expt!AZ347:BP347)</f>
        <v>1.0914241666666669</v>
      </c>
      <c r="BB349">
        <f>STDEV('Gal4 ctrl'!AZ347:BP347)/SQRT(COUNT('Gal4 ctrl'!AZ347:BP347))</f>
        <v>0.11421245934262561</v>
      </c>
      <c r="BC349">
        <f>STDEV('UAS ctrl'!AZ347:BP347)/SQRT(COUNT('UAS ctrl'!AZ347:BP347))</f>
        <v>0.10301102667759289</v>
      </c>
      <c r="BD349">
        <f>STDEV(expt!AZ347:BP347)/SQRT(COUNT(expt!AZ347:BP347))</f>
        <v>6.8043761291498611E-2</v>
      </c>
      <c r="BF349">
        <f>AVERAGE('Gal4 ctrl'!CG347:CW347)</f>
        <v>1.2565963636363635</v>
      </c>
      <c r="BG349">
        <f>AVERAGE('UAS ctrl'!CG347:CW347)</f>
        <v>1.0631333333333335</v>
      </c>
      <c r="BH349">
        <f>AVERAGE(expt!CG347:CW347)</f>
        <v>0.94399</v>
      </c>
      <c r="BJ349">
        <f>STDEV('Gal4 ctrl'!CG347:CW347)/SQRT(COUNT('Gal4 ctrl'!CG347:CW347))</f>
        <v>8.6899993380821189E-2</v>
      </c>
      <c r="BK349">
        <f>STDEV('UAS ctrl'!CG347:CW347)/SQRT(COUNT('UAS ctrl'!CG347:CW347))</f>
        <v>7.3075574343665184E-2</v>
      </c>
      <c r="BL349">
        <f>STDEV(expt!CG347:CW347)/SQRT(COUNT(expt!CG347:CW347))</f>
        <v>8.8593113180598232E-2</v>
      </c>
    </row>
    <row r="350" spans="15:64" x14ac:dyDescent="0.2">
      <c r="O350">
        <v>347</v>
      </c>
      <c r="P350">
        <f>AVERAGE('Gal4 ctrl'!C348:R348)</f>
        <v>6.6997454545454538</v>
      </c>
      <c r="Q350">
        <f>AVERAGE('UAS ctrl'!C348:R348)</f>
        <v>6.4221416666666675</v>
      </c>
      <c r="R350">
        <f>AVERAGE(expt!C348:R348)</f>
        <v>5.7909749999999987</v>
      </c>
      <c r="T350">
        <f>STDEV('Gal4 ctrl'!C348:R348)/SQRT(COUNT('Gal4 ctrl'!C348:R348))</f>
        <v>1.1163989259598464</v>
      </c>
      <c r="U350">
        <f>STDEV('UAS ctrl'!C348:R348)/SQRT(COUNT('UAS ctrl'!C348:R348))</f>
        <v>1.0164801903343574</v>
      </c>
      <c r="V350">
        <f>STDEV(expt!C348:R348)/SQRT(COUNT(expt!C348:R348))</f>
        <v>0.90864794313551145</v>
      </c>
      <c r="X350">
        <f>AVERAGE('Gal4 ctrl'!AJ348:AY348)</f>
        <v>5.859</v>
      </c>
      <c r="Y350">
        <f>AVERAGE('UAS ctrl'!AJ348:AY348)</f>
        <v>5.3846333333333325</v>
      </c>
      <c r="Z350">
        <f>AVERAGE(expt!AJ348:AY348)</f>
        <v>4.4088166666666666</v>
      </c>
      <c r="AB350">
        <f>STDEV('Gal4 ctrl'!AJ348:AY348)/SQRT(COUNT('Gal4 ctrl'!AJ348:AY348))</f>
        <v>0.88580192912206079</v>
      </c>
      <c r="AC350">
        <f>STDEV('UAS ctrl'!AJ348:AY348)/SQRT(COUNT('UAS ctrl'!AJ348:AY348))</f>
        <v>1.039300148579988</v>
      </c>
      <c r="AD350">
        <f>STDEV(expt!AJ348:AY348)/SQRT(COUNT(expt!AJ348:AY348))</f>
        <v>0.64992237797985553</v>
      </c>
      <c r="AF350">
        <f>AVERAGE('Gal4 ctrl'!BQ348:CF348)</f>
        <v>5.4354809090909093</v>
      </c>
      <c r="AG350">
        <f>AVERAGE('UAS ctrl'!BQ348:CF348)</f>
        <v>3.286343333333333</v>
      </c>
      <c r="AH350">
        <f>AVERAGE(expt!BQ348:CF348)</f>
        <v>3.3438400000000001</v>
      </c>
      <c r="AJ350">
        <f>STDEV('Gal4 ctrl'!BQ348:CF348)/SQRT(COUNT('Gal4 ctrl'!BQ348:CF348))</f>
        <v>1.0098701603495683</v>
      </c>
      <c r="AK350">
        <f>STDEV('UAS ctrl'!BQ348:CF348)/SQRT(COUNT('UAS ctrl'!BQ348:CF348))</f>
        <v>0.56481069365377345</v>
      </c>
      <c r="AL350">
        <f>STDEV(expt!BQ348:CF348)/SQRT(COUNT(expt!BQ348:CF348))</f>
        <v>0.70343384208746984</v>
      </c>
      <c r="AP350">
        <f>AVERAGE('Gal4 ctrl'!S348:AI348)</f>
        <v>1.3626772727272725</v>
      </c>
      <c r="AQ350">
        <f>AVERAGE('UAS ctrl'!S348:AI348)</f>
        <v>1.3818391666666665</v>
      </c>
      <c r="AR350">
        <f>AVERAGE(expt!S348:AI348)</f>
        <v>1.4245083333333337</v>
      </c>
      <c r="AT350">
        <f>STDEV('Gal4 ctrl'!S348:AI348)/SQRT(COUNT('Gal4 ctrl'!S348:AI348))</f>
        <v>9.2644889316836912E-2</v>
      </c>
      <c r="AU350">
        <f>STDEV('UAS ctrl'!S348:AI348)/SQRT(COUNT('UAS ctrl'!S348:AI348))</f>
        <v>0.11627924149961076</v>
      </c>
      <c r="AV350">
        <f>STDEV(expt!S348:AI348)/SQRT(COUNT(expt!S348:AI348))</f>
        <v>9.780692596342036E-2</v>
      </c>
      <c r="AX350">
        <f>AVERAGE('Gal4 ctrl'!AZ348:BP348)</f>
        <v>1.3409754545454546</v>
      </c>
      <c r="AY350">
        <f>AVERAGE('UAS ctrl'!AZ348:BP348)</f>
        <v>1.2387033333333333</v>
      </c>
      <c r="AZ350">
        <f>AVERAGE(expt!AZ348:BP348)</f>
        <v>1.1558358333333332</v>
      </c>
      <c r="BB350">
        <f>STDEV('Gal4 ctrl'!AZ348:BP348)/SQRT(COUNT('Gal4 ctrl'!AZ348:BP348))</f>
        <v>8.960365069027465E-2</v>
      </c>
      <c r="BC350">
        <f>STDEV('UAS ctrl'!AZ348:BP348)/SQRT(COUNT('UAS ctrl'!AZ348:BP348))</f>
        <v>0.11226040833389538</v>
      </c>
      <c r="BD350">
        <f>STDEV(expt!AZ348:BP348)/SQRT(COUNT(expt!AZ348:BP348))</f>
        <v>7.9207345671157461E-2</v>
      </c>
      <c r="BF350">
        <f>AVERAGE('Gal4 ctrl'!CG348:CW348)</f>
        <v>1.2554399999999999</v>
      </c>
      <c r="BG350">
        <f>AVERAGE('UAS ctrl'!CG348:CW348)</f>
        <v>1.0141933333333333</v>
      </c>
      <c r="BH350">
        <f>AVERAGE(expt!CG348:CW348)</f>
        <v>0.90101749999999992</v>
      </c>
      <c r="BJ350">
        <f>STDEV('Gal4 ctrl'!CG348:CW348)/SQRT(COUNT('Gal4 ctrl'!CG348:CW348))</f>
        <v>9.107582774809149E-2</v>
      </c>
      <c r="BK350">
        <f>STDEV('UAS ctrl'!CG348:CW348)/SQRT(COUNT('UAS ctrl'!CG348:CW348))</f>
        <v>8.7812973935598712E-2</v>
      </c>
      <c r="BL350">
        <f>STDEV(expt!CG348:CW348)/SQRT(COUNT(expt!CG348:CW348))</f>
        <v>7.6882866999535102E-2</v>
      </c>
    </row>
    <row r="351" spans="15:64" x14ac:dyDescent="0.2">
      <c r="O351">
        <v>348</v>
      </c>
      <c r="P351">
        <f>AVERAGE('Gal4 ctrl'!C349:R349)</f>
        <v>6.5843363636363641</v>
      </c>
      <c r="Q351">
        <f>AVERAGE('UAS ctrl'!C349:R349)</f>
        <v>6.5393499999999998</v>
      </c>
      <c r="R351">
        <f>AVERAGE(expt!C349:R349)</f>
        <v>6.0251166666666665</v>
      </c>
      <c r="T351">
        <f>STDEV('Gal4 ctrl'!C349:R349)/SQRT(COUNT('Gal4 ctrl'!C349:R349))</f>
        <v>0.92136348175089477</v>
      </c>
      <c r="U351">
        <f>STDEV('UAS ctrl'!C349:R349)/SQRT(COUNT('UAS ctrl'!C349:R349))</f>
        <v>0.92444953813640196</v>
      </c>
      <c r="V351">
        <f>STDEV(expt!C349:R349)/SQRT(COUNT(expt!C349:R349))</f>
        <v>0.74425522634674479</v>
      </c>
      <c r="X351">
        <f>AVERAGE('Gal4 ctrl'!AJ349:AY349)</f>
        <v>5.2966545454545457</v>
      </c>
      <c r="Y351">
        <f>AVERAGE('UAS ctrl'!AJ349:AY349)</f>
        <v>5.535119166666667</v>
      </c>
      <c r="Z351">
        <f>AVERAGE(expt!AJ349:AY349)</f>
        <v>4.6667366666666661</v>
      </c>
      <c r="AB351">
        <f>STDEV('Gal4 ctrl'!AJ349:AY349)/SQRT(COUNT('Gal4 ctrl'!AJ349:AY349))</f>
        <v>0.65716792628584875</v>
      </c>
      <c r="AC351">
        <f>STDEV('UAS ctrl'!AJ349:AY349)/SQRT(COUNT('UAS ctrl'!AJ349:AY349))</f>
        <v>1.0646790180701768</v>
      </c>
      <c r="AD351">
        <f>STDEV(expt!AJ349:AY349)/SQRT(COUNT(expt!AJ349:AY349))</f>
        <v>0.77281894471741697</v>
      </c>
      <c r="AF351">
        <f>AVERAGE('Gal4 ctrl'!BQ349:CF349)</f>
        <v>5.2979454545454558</v>
      </c>
      <c r="AG351">
        <f>AVERAGE('UAS ctrl'!BQ349:CF349)</f>
        <v>3.1819491666666671</v>
      </c>
      <c r="AH351">
        <f>AVERAGE(expt!BQ349:CF349)</f>
        <v>3.4416224999999998</v>
      </c>
      <c r="AJ351">
        <f>STDEV('Gal4 ctrl'!BQ349:CF349)/SQRT(COUNT('Gal4 ctrl'!BQ349:CF349))</f>
        <v>0.84541239676951074</v>
      </c>
      <c r="AK351">
        <f>STDEV('UAS ctrl'!BQ349:CF349)/SQRT(COUNT('UAS ctrl'!BQ349:CF349))</f>
        <v>0.52178493603971265</v>
      </c>
      <c r="AL351">
        <f>STDEV(expt!BQ349:CF349)/SQRT(COUNT(expt!BQ349:CF349))</f>
        <v>0.73798460235551377</v>
      </c>
      <c r="AP351">
        <f>AVERAGE('Gal4 ctrl'!S349:AI349)</f>
        <v>1.6304736363636361</v>
      </c>
      <c r="AQ351">
        <f>AVERAGE('UAS ctrl'!S349:AI349)</f>
        <v>1.4595491666666669</v>
      </c>
      <c r="AR351">
        <f>AVERAGE(expt!S349:AI349)</f>
        <v>1.4633266666666664</v>
      </c>
      <c r="AT351">
        <f>STDEV('Gal4 ctrl'!S349:AI349)/SQRT(COUNT('Gal4 ctrl'!S349:AI349))</f>
        <v>0.1815835982394525</v>
      </c>
      <c r="AU351">
        <f>STDEV('UAS ctrl'!S349:AI349)/SQRT(COUNT('UAS ctrl'!S349:AI349))</f>
        <v>0.14739476745090563</v>
      </c>
      <c r="AV351">
        <f>STDEV(expt!S349:AI349)/SQRT(COUNT(expt!S349:AI349))</f>
        <v>0.11519248692707561</v>
      </c>
      <c r="AX351">
        <f>AVERAGE('Gal4 ctrl'!AZ349:BP349)</f>
        <v>1.3151590909090911</v>
      </c>
      <c r="AY351">
        <f>AVERAGE('UAS ctrl'!AZ349:BP349)</f>
        <v>1.2391600000000003</v>
      </c>
      <c r="AZ351">
        <f>AVERAGE(expt!AZ349:BP349)</f>
        <v>1.0602133333333332</v>
      </c>
      <c r="BB351">
        <f>STDEV('Gal4 ctrl'!AZ349:BP349)/SQRT(COUNT('Gal4 ctrl'!AZ349:BP349))</f>
        <v>9.3863245459014311E-2</v>
      </c>
      <c r="BC351">
        <f>STDEV('UAS ctrl'!AZ349:BP349)/SQRT(COUNT('UAS ctrl'!AZ349:BP349))</f>
        <v>0.11112045732610891</v>
      </c>
      <c r="BD351">
        <f>STDEV(expt!AZ349:BP349)/SQRT(COUNT(expt!AZ349:BP349))</f>
        <v>7.407994539412105E-2</v>
      </c>
      <c r="BF351">
        <f>AVERAGE('Gal4 ctrl'!CG349:CW349)</f>
        <v>1.2109981818181819</v>
      </c>
      <c r="BG351">
        <f>AVERAGE('UAS ctrl'!CG349:CW349)</f>
        <v>0.9901375</v>
      </c>
      <c r="BH351">
        <f>AVERAGE(expt!CG349:CW349)</f>
        <v>0.9188050000000002</v>
      </c>
      <c r="BJ351">
        <f>STDEV('Gal4 ctrl'!CG349:CW349)/SQRT(COUNT('Gal4 ctrl'!CG349:CW349))</f>
        <v>7.1752611163360028E-2</v>
      </c>
      <c r="BK351">
        <f>STDEV('UAS ctrl'!CG349:CW349)/SQRT(COUNT('UAS ctrl'!CG349:CW349))</f>
        <v>7.8025683933046625E-2</v>
      </c>
      <c r="BL351">
        <f>STDEV(expt!CG349:CW349)/SQRT(COUNT(expt!CG349:CW349))</f>
        <v>7.4932391673892804E-2</v>
      </c>
    </row>
    <row r="352" spans="15:64" x14ac:dyDescent="0.2">
      <c r="O352">
        <v>349</v>
      </c>
      <c r="P352">
        <f>AVERAGE('Gal4 ctrl'!C350:R350)</f>
        <v>6.6485818181818166</v>
      </c>
      <c r="Q352">
        <f>AVERAGE('UAS ctrl'!C350:R350)</f>
        <v>5.9479833333333332</v>
      </c>
      <c r="R352">
        <f>AVERAGE(expt!C350:R350)</f>
        <v>6.1188916666666673</v>
      </c>
      <c r="T352">
        <f>STDEV('Gal4 ctrl'!C350:R350)/SQRT(COUNT('Gal4 ctrl'!C350:R350))</f>
        <v>0.9194657678949113</v>
      </c>
      <c r="U352">
        <f>STDEV('UAS ctrl'!C350:R350)/SQRT(COUNT('UAS ctrl'!C350:R350))</f>
        <v>0.75693526381792486</v>
      </c>
      <c r="V352">
        <f>STDEV(expt!C350:R350)/SQRT(COUNT(expt!C350:R350))</f>
        <v>0.9393619612864188</v>
      </c>
      <c r="X352">
        <f>AVERAGE('Gal4 ctrl'!AJ350:AY350)</f>
        <v>6.0102454545454549</v>
      </c>
      <c r="Y352">
        <f>AVERAGE('UAS ctrl'!AJ350:AY350)</f>
        <v>5.2937133333333328</v>
      </c>
      <c r="Z352">
        <f>AVERAGE(expt!AJ350:AY350)</f>
        <v>4.4013083333333336</v>
      </c>
      <c r="AB352">
        <f>STDEV('Gal4 ctrl'!AJ350:AY350)/SQRT(COUNT('Gal4 ctrl'!AJ350:AY350))</f>
        <v>0.77721200867572282</v>
      </c>
      <c r="AC352">
        <f>STDEV('UAS ctrl'!AJ350:AY350)/SQRT(COUNT('UAS ctrl'!AJ350:AY350))</f>
        <v>0.88837247572869094</v>
      </c>
      <c r="AD352">
        <f>STDEV(expt!AJ350:AY350)/SQRT(COUNT(expt!AJ350:AY350))</f>
        <v>0.71056679760408381</v>
      </c>
      <c r="AF352">
        <f>AVERAGE('Gal4 ctrl'!BQ350:CF350)</f>
        <v>5.3314672727272727</v>
      </c>
      <c r="AG352">
        <f>AVERAGE('UAS ctrl'!BQ350:CF350)</f>
        <v>3.650773333333333</v>
      </c>
      <c r="AH352">
        <f>AVERAGE(expt!BQ350:CF350)</f>
        <v>2.9089191666666672</v>
      </c>
      <c r="AJ352">
        <f>STDEV('Gal4 ctrl'!BQ350:CF350)/SQRT(COUNT('Gal4 ctrl'!BQ350:CF350))</f>
        <v>0.82046876657531576</v>
      </c>
      <c r="AK352">
        <f>STDEV('UAS ctrl'!BQ350:CF350)/SQRT(COUNT('UAS ctrl'!BQ350:CF350))</f>
        <v>0.58623009668266424</v>
      </c>
      <c r="AL352">
        <f>STDEV(expt!BQ350:CF350)/SQRT(COUNT(expt!BQ350:CF350))</f>
        <v>0.63857175932447474</v>
      </c>
      <c r="AP352">
        <f>AVERAGE('Gal4 ctrl'!S350:AI350)</f>
        <v>1.4743063636363636</v>
      </c>
      <c r="AQ352">
        <f>AVERAGE('UAS ctrl'!S350:AI350)</f>
        <v>1.4791183333333333</v>
      </c>
      <c r="AR352">
        <f>AVERAGE(expt!S350:AI350)</f>
        <v>1.3397083333333333</v>
      </c>
      <c r="AT352">
        <f>STDEV('Gal4 ctrl'!S350:AI350)/SQRT(COUNT('Gal4 ctrl'!S350:AI350))</f>
        <v>0.15226355495576943</v>
      </c>
      <c r="AU352">
        <f>STDEV('UAS ctrl'!S350:AI350)/SQRT(COUNT('UAS ctrl'!S350:AI350))</f>
        <v>0.1004532476950085</v>
      </c>
      <c r="AV352">
        <f>STDEV(expt!S350:AI350)/SQRT(COUNT(expt!S350:AI350))</f>
        <v>0.10509303775510527</v>
      </c>
      <c r="AX352">
        <f>AVERAGE('Gal4 ctrl'!AZ350:BP350)</f>
        <v>1.3077445454545455</v>
      </c>
      <c r="AY352">
        <f>AVERAGE('UAS ctrl'!AZ350:BP350)</f>
        <v>1.3067466666666667</v>
      </c>
      <c r="AZ352">
        <f>AVERAGE(expt!AZ350:BP350)</f>
        <v>1.1217183333333334</v>
      </c>
      <c r="BB352">
        <f>STDEV('Gal4 ctrl'!AZ350:BP350)/SQRT(COUNT('Gal4 ctrl'!AZ350:BP350))</f>
        <v>0.10825244886890846</v>
      </c>
      <c r="BC352">
        <f>STDEV('UAS ctrl'!AZ350:BP350)/SQRT(COUNT('UAS ctrl'!AZ350:BP350))</f>
        <v>0.13301017919769162</v>
      </c>
      <c r="BD352">
        <f>STDEV(expt!AZ350:BP350)/SQRT(COUNT(expt!AZ350:BP350))</f>
        <v>8.3619609921260857E-2</v>
      </c>
      <c r="BF352">
        <f>AVERAGE('Gal4 ctrl'!CG350:CW350)</f>
        <v>1.195839090909091</v>
      </c>
      <c r="BG352">
        <f>AVERAGE('UAS ctrl'!CG350:CW350)</f>
        <v>1.1545524999999999</v>
      </c>
      <c r="BH352">
        <f>AVERAGE(expt!CG350:CW350)</f>
        <v>0.79456583333333342</v>
      </c>
      <c r="BJ352">
        <f>STDEV('Gal4 ctrl'!CG350:CW350)/SQRT(COUNT('Gal4 ctrl'!CG350:CW350))</f>
        <v>7.5874838905979347E-2</v>
      </c>
      <c r="BK352">
        <f>STDEV('UAS ctrl'!CG350:CW350)/SQRT(COUNT('UAS ctrl'!CG350:CW350))</f>
        <v>0.103777408662359</v>
      </c>
      <c r="BL352">
        <f>STDEV(expt!CG350:CW350)/SQRT(COUNT(expt!CG350:CW350))</f>
        <v>5.8991931002652369E-2</v>
      </c>
    </row>
    <row r="353" spans="15:64" x14ac:dyDescent="0.2">
      <c r="O353">
        <v>350</v>
      </c>
      <c r="P353">
        <f>AVERAGE('Gal4 ctrl'!C351:R351)</f>
        <v>6.7214636363636364</v>
      </c>
      <c r="Q353">
        <f>AVERAGE('UAS ctrl'!C351:R351)</f>
        <v>5.7332333333333345</v>
      </c>
      <c r="R353">
        <f>AVERAGE(expt!C351:R351)</f>
        <v>5.7158749999999996</v>
      </c>
      <c r="T353">
        <f>STDEV('Gal4 ctrl'!C351:R351)/SQRT(COUNT('Gal4 ctrl'!C351:R351))</f>
        <v>1.0366412896090498</v>
      </c>
      <c r="U353">
        <f>STDEV('UAS ctrl'!C351:R351)/SQRT(COUNT('UAS ctrl'!C351:R351))</f>
        <v>0.6346833299314929</v>
      </c>
      <c r="V353">
        <f>STDEV(expt!C351:R351)/SQRT(COUNT(expt!C351:R351))</f>
        <v>0.99820700752270075</v>
      </c>
      <c r="X353">
        <f>AVERAGE('Gal4 ctrl'!AJ351:AY351)</f>
        <v>5.9519545454545462</v>
      </c>
      <c r="Y353">
        <f>AVERAGE('UAS ctrl'!AJ351:AY351)</f>
        <v>5.3058916666666667</v>
      </c>
      <c r="Z353">
        <f>AVERAGE(expt!AJ351:AY351)</f>
        <v>4.332560833333333</v>
      </c>
      <c r="AB353">
        <f>STDEV('Gal4 ctrl'!AJ351:AY351)/SQRT(COUNT('Gal4 ctrl'!AJ351:AY351))</f>
        <v>0.76872994825155805</v>
      </c>
      <c r="AC353">
        <f>STDEV('UAS ctrl'!AJ351:AY351)/SQRT(COUNT('UAS ctrl'!AJ351:AY351))</f>
        <v>0.89027528688214241</v>
      </c>
      <c r="AD353">
        <f>STDEV(expt!AJ351:AY351)/SQRT(COUNT(expt!AJ351:AY351))</f>
        <v>0.79129241734402433</v>
      </c>
      <c r="AF353">
        <f>AVERAGE('Gal4 ctrl'!BQ351:CF351)</f>
        <v>5.2254845454545453</v>
      </c>
      <c r="AG353">
        <f>AVERAGE('UAS ctrl'!BQ351:CF351)</f>
        <v>3.5717258333333333</v>
      </c>
      <c r="AH353">
        <f>AVERAGE(expt!BQ351:CF351)</f>
        <v>3.6175366666666662</v>
      </c>
      <c r="AJ353">
        <f>STDEV('Gal4 ctrl'!BQ351:CF351)/SQRT(COUNT('Gal4 ctrl'!BQ351:CF351))</f>
        <v>0.80825858747102741</v>
      </c>
      <c r="AK353">
        <f>STDEV('UAS ctrl'!BQ351:CF351)/SQRT(COUNT('UAS ctrl'!BQ351:CF351))</f>
        <v>0.77504004727464415</v>
      </c>
      <c r="AL353">
        <f>STDEV(expt!BQ351:CF351)/SQRT(COUNT(expt!BQ351:CF351))</f>
        <v>0.79660334930550447</v>
      </c>
      <c r="AP353">
        <f>AVERAGE('Gal4 ctrl'!S351:AI351)</f>
        <v>1.3463809090909089</v>
      </c>
      <c r="AQ353">
        <f>AVERAGE('UAS ctrl'!S351:AI351)</f>
        <v>1.4129083333333334</v>
      </c>
      <c r="AR353">
        <f>AVERAGE(expt!S351:AI351)</f>
        <v>1.3515183333333336</v>
      </c>
      <c r="AT353">
        <f>STDEV('Gal4 ctrl'!S351:AI351)/SQRT(COUNT('Gal4 ctrl'!S351:AI351))</f>
        <v>0.10972343507411196</v>
      </c>
      <c r="AU353">
        <f>STDEV('UAS ctrl'!S351:AI351)/SQRT(COUNT('UAS ctrl'!S351:AI351))</f>
        <v>8.4410667732343805E-2</v>
      </c>
      <c r="AV353">
        <f>STDEV(expt!S351:AI351)/SQRT(COUNT(expt!S351:AI351))</f>
        <v>7.6382897516923079E-2</v>
      </c>
      <c r="AX353">
        <f>AVERAGE('Gal4 ctrl'!AZ351:BP351)</f>
        <v>1.3708818181818183</v>
      </c>
      <c r="AY353">
        <f>AVERAGE('UAS ctrl'!AZ351:BP351)</f>
        <v>1.2626608333333333</v>
      </c>
      <c r="AZ353">
        <f>AVERAGE(expt!AZ351:BP351)</f>
        <v>1.0915316666666668</v>
      </c>
      <c r="BB353">
        <f>STDEV('Gal4 ctrl'!AZ351:BP351)/SQRT(COUNT('Gal4 ctrl'!AZ351:BP351))</f>
        <v>0.1332712396090851</v>
      </c>
      <c r="BC353">
        <f>STDEV('UAS ctrl'!AZ351:BP351)/SQRT(COUNT('UAS ctrl'!AZ351:BP351))</f>
        <v>0.10210817074315186</v>
      </c>
      <c r="BD353">
        <f>STDEV(expt!AZ351:BP351)/SQRT(COUNT(expt!AZ351:BP351))</f>
        <v>8.3217357835982678E-2</v>
      </c>
      <c r="BF353">
        <f>AVERAGE('Gal4 ctrl'!CG351:CW351)</f>
        <v>1.1952790909090909</v>
      </c>
      <c r="BG353">
        <f>AVERAGE('UAS ctrl'!CG351:CW351)</f>
        <v>1.1236433333333333</v>
      </c>
      <c r="BH353">
        <f>AVERAGE(expt!CG351:CW351)</f>
        <v>0.89080999999999999</v>
      </c>
      <c r="BJ353">
        <f>STDEV('Gal4 ctrl'!CG351:CW351)/SQRT(COUNT('Gal4 ctrl'!CG351:CW351))</f>
        <v>8.4829871887577402E-2</v>
      </c>
      <c r="BK353">
        <f>STDEV('UAS ctrl'!CG351:CW351)/SQRT(COUNT('UAS ctrl'!CG351:CW351))</f>
        <v>0.12690915179606216</v>
      </c>
      <c r="BL353">
        <f>STDEV(expt!CG351:CW351)/SQRT(COUNT(expt!CG351:CW351))</f>
        <v>7.4059569144157039E-2</v>
      </c>
    </row>
    <row r="354" spans="15:64" x14ac:dyDescent="0.2">
      <c r="O354">
        <v>351</v>
      </c>
      <c r="P354">
        <f>AVERAGE('Gal4 ctrl'!C352:R352)</f>
        <v>6.0833818181818193</v>
      </c>
      <c r="Q354">
        <f>AVERAGE('UAS ctrl'!C352:R352)</f>
        <v>5.6363750000000001</v>
      </c>
      <c r="R354">
        <f>AVERAGE(expt!C352:R352)</f>
        <v>5.7126749999999999</v>
      </c>
      <c r="T354">
        <f>STDEV('Gal4 ctrl'!C352:R352)/SQRT(COUNT('Gal4 ctrl'!C352:R352))</f>
        <v>0.88773307063227869</v>
      </c>
      <c r="U354">
        <f>STDEV('UAS ctrl'!C352:R352)/SQRT(COUNT('UAS ctrl'!C352:R352))</f>
        <v>0.76755925623831911</v>
      </c>
      <c r="V354">
        <f>STDEV(expt!C352:R352)/SQRT(COUNT(expt!C352:R352))</f>
        <v>0.86605469009241021</v>
      </c>
      <c r="X354">
        <f>AVERAGE('Gal4 ctrl'!AJ352:AY352)</f>
        <v>6.3871545454545444</v>
      </c>
      <c r="Y354">
        <f>AVERAGE('UAS ctrl'!AJ352:AY352)</f>
        <v>5.2643666666666666</v>
      </c>
      <c r="Z354">
        <f>AVERAGE(expt!AJ352:AY352)</f>
        <v>4.3532666666666673</v>
      </c>
      <c r="AB354">
        <f>STDEV('Gal4 ctrl'!AJ352:AY352)/SQRT(COUNT('Gal4 ctrl'!AJ352:AY352))</f>
        <v>0.87063144455500474</v>
      </c>
      <c r="AC354">
        <f>STDEV('UAS ctrl'!AJ352:AY352)/SQRT(COUNT('UAS ctrl'!AJ352:AY352))</f>
        <v>0.98443075347321296</v>
      </c>
      <c r="AD354">
        <f>STDEV(expt!AJ352:AY352)/SQRT(COUNT(expt!AJ352:AY352))</f>
        <v>0.8626394457615757</v>
      </c>
      <c r="AF354">
        <f>AVERAGE('Gal4 ctrl'!BQ352:CF352)</f>
        <v>5.2529181818181803</v>
      </c>
      <c r="AG354">
        <f>AVERAGE('UAS ctrl'!BQ352:CF352)</f>
        <v>3.6286358333333335</v>
      </c>
      <c r="AH354">
        <f>AVERAGE(expt!BQ352:CF352)</f>
        <v>3.7514316666666665</v>
      </c>
      <c r="AJ354">
        <f>STDEV('Gal4 ctrl'!BQ352:CF352)/SQRT(COUNT('Gal4 ctrl'!BQ352:CF352))</f>
        <v>1.018486819910096</v>
      </c>
      <c r="AK354">
        <f>STDEV('UAS ctrl'!BQ352:CF352)/SQRT(COUNT('UAS ctrl'!BQ352:CF352))</f>
        <v>0.75219131432411124</v>
      </c>
      <c r="AL354">
        <f>STDEV(expt!BQ352:CF352)/SQRT(COUNT(expt!BQ352:CF352))</f>
        <v>0.78567581749517867</v>
      </c>
      <c r="AP354">
        <f>AVERAGE('Gal4 ctrl'!S352:AI352)</f>
        <v>1.4274881818181817</v>
      </c>
      <c r="AQ354">
        <f>AVERAGE('UAS ctrl'!S352:AI352)</f>
        <v>1.407705</v>
      </c>
      <c r="AR354">
        <f>AVERAGE(expt!S352:AI352)</f>
        <v>1.3042941666666665</v>
      </c>
      <c r="AT354">
        <f>STDEV('Gal4 ctrl'!S352:AI352)/SQRT(COUNT('Gal4 ctrl'!S352:AI352))</f>
        <v>0.11480419961290762</v>
      </c>
      <c r="AU354">
        <f>STDEV('UAS ctrl'!S352:AI352)/SQRT(COUNT('UAS ctrl'!S352:AI352))</f>
        <v>0.1191038895664138</v>
      </c>
      <c r="AV354">
        <f>STDEV(expt!S352:AI352)/SQRT(COUNT(expt!S352:AI352))</f>
        <v>7.8691622253043381E-2</v>
      </c>
      <c r="AX354">
        <f>AVERAGE('Gal4 ctrl'!AZ352:BP352)</f>
        <v>1.3906063636363637</v>
      </c>
      <c r="AY354">
        <f>AVERAGE('UAS ctrl'!AZ352:BP352)</f>
        <v>1.2166433333333335</v>
      </c>
      <c r="AZ354">
        <f>AVERAGE(expt!AZ352:BP352)</f>
        <v>1.1135708333333334</v>
      </c>
      <c r="BB354">
        <f>STDEV('Gal4 ctrl'!AZ352:BP352)/SQRT(COUNT('Gal4 ctrl'!AZ352:BP352))</f>
        <v>0.12867724904704025</v>
      </c>
      <c r="BC354">
        <f>STDEV('UAS ctrl'!AZ352:BP352)/SQRT(COUNT('UAS ctrl'!AZ352:BP352))</f>
        <v>0.1266002033026116</v>
      </c>
      <c r="BD354">
        <f>STDEV(expt!AZ352:BP352)/SQRT(COUNT(expt!AZ352:BP352))</f>
        <v>9.4172965322666405E-2</v>
      </c>
      <c r="BF354">
        <f>AVERAGE('Gal4 ctrl'!CG352:CW352)</f>
        <v>1.2601681818181818</v>
      </c>
      <c r="BG354">
        <f>AVERAGE('UAS ctrl'!CG352:CW352)</f>
        <v>1.1513791666666666</v>
      </c>
      <c r="BH354">
        <f>AVERAGE(expt!CG352:CW352)</f>
        <v>0.87090083333333357</v>
      </c>
      <c r="BJ354">
        <f>STDEV('Gal4 ctrl'!CG352:CW352)/SQRT(COUNT('Gal4 ctrl'!CG352:CW352))</f>
        <v>0.11503331420085684</v>
      </c>
      <c r="BK354">
        <f>STDEV('UAS ctrl'!CG352:CW352)/SQRT(COUNT('UAS ctrl'!CG352:CW352))</f>
        <v>0.10403932194024229</v>
      </c>
      <c r="BL354">
        <f>STDEV(expt!CG352:CW352)/SQRT(COUNT(expt!CG352:CW352))</f>
        <v>6.7864044329936923E-2</v>
      </c>
    </row>
    <row r="355" spans="15:64" x14ac:dyDescent="0.2">
      <c r="O355">
        <v>352</v>
      </c>
      <c r="P355">
        <f>AVERAGE('Gal4 ctrl'!C353:R353)</f>
        <v>6.1939363636363645</v>
      </c>
      <c r="Q355">
        <f>AVERAGE('UAS ctrl'!C353:R353)</f>
        <v>5.865475</v>
      </c>
      <c r="R355">
        <f>AVERAGE(expt!C353:R353)</f>
        <v>5.9261833333333342</v>
      </c>
      <c r="T355">
        <f>STDEV('Gal4 ctrl'!C353:R353)/SQRT(COUNT('Gal4 ctrl'!C353:R353))</f>
        <v>0.89098714328778761</v>
      </c>
      <c r="U355">
        <f>STDEV('UAS ctrl'!C353:R353)/SQRT(COUNT('UAS ctrl'!C353:R353))</f>
        <v>0.78925691952553656</v>
      </c>
      <c r="V355">
        <f>STDEV(expt!C353:R353)/SQRT(COUNT(expt!C353:R353))</f>
        <v>0.86830723457259673</v>
      </c>
      <c r="X355">
        <f>AVERAGE('Gal4 ctrl'!AJ353:AY353)</f>
        <v>6.680545454545455</v>
      </c>
      <c r="Y355">
        <f>AVERAGE('UAS ctrl'!AJ353:AY353)</f>
        <v>5.4989166666666662</v>
      </c>
      <c r="Z355">
        <f>AVERAGE(expt!AJ353:AY353)</f>
        <v>4.7921700000000005</v>
      </c>
      <c r="AB355">
        <f>STDEV('Gal4 ctrl'!AJ353:AY353)/SQRT(COUNT('Gal4 ctrl'!AJ353:AY353))</f>
        <v>0.92364641693705518</v>
      </c>
      <c r="AC355">
        <f>STDEV('UAS ctrl'!AJ353:AY353)/SQRT(COUNT('UAS ctrl'!AJ353:AY353))</f>
        <v>1.1804471010848374</v>
      </c>
      <c r="AD355">
        <f>STDEV(expt!AJ353:AY353)/SQRT(COUNT(expt!AJ353:AY353))</f>
        <v>0.90318779188779497</v>
      </c>
      <c r="AF355">
        <f>AVERAGE('Gal4 ctrl'!BQ353:CF353)</f>
        <v>4.8745181818181811</v>
      </c>
      <c r="AG355">
        <f>AVERAGE('UAS ctrl'!BQ353:CF353)</f>
        <v>3.3444424999999995</v>
      </c>
      <c r="AH355">
        <f>AVERAGE(expt!BQ353:CF353)</f>
        <v>3.6283933333333338</v>
      </c>
      <c r="AJ355">
        <f>STDEV('Gal4 ctrl'!BQ353:CF353)/SQRT(COUNT('Gal4 ctrl'!BQ353:CF353))</f>
        <v>0.9709596046103689</v>
      </c>
      <c r="AK355">
        <f>STDEV('UAS ctrl'!BQ353:CF353)/SQRT(COUNT('UAS ctrl'!BQ353:CF353))</f>
        <v>0.52822163893251606</v>
      </c>
      <c r="AL355">
        <f>STDEV(expt!BQ353:CF353)/SQRT(COUNT(expt!BQ353:CF353))</f>
        <v>0.75890285548855774</v>
      </c>
      <c r="AP355">
        <f>AVERAGE('Gal4 ctrl'!S353:AI353)</f>
        <v>1.4385554545454546</v>
      </c>
      <c r="AQ355">
        <f>AVERAGE('UAS ctrl'!S353:AI353)</f>
        <v>1.3864016666666668</v>
      </c>
      <c r="AR355">
        <f>AVERAGE(expt!S353:AI353)</f>
        <v>1.3625216666666666</v>
      </c>
      <c r="AT355">
        <f>STDEV('Gal4 ctrl'!S353:AI353)/SQRT(COUNT('Gal4 ctrl'!S353:AI353))</f>
        <v>0.11764161573002238</v>
      </c>
      <c r="AU355">
        <f>STDEV('UAS ctrl'!S353:AI353)/SQRT(COUNT('UAS ctrl'!S353:AI353))</f>
        <v>0.1198157279972253</v>
      </c>
      <c r="AV355">
        <f>STDEV(expt!S353:AI353)/SQRT(COUNT(expt!S353:AI353))</f>
        <v>8.4865429212990229E-2</v>
      </c>
      <c r="AX355">
        <f>AVERAGE('Gal4 ctrl'!AZ353:BP353)</f>
        <v>1.3685081818181819</v>
      </c>
      <c r="AY355">
        <f>AVERAGE('UAS ctrl'!AZ353:BP353)</f>
        <v>1.1351366666666665</v>
      </c>
      <c r="AZ355">
        <f>AVERAGE(expt!AZ353:BP353)</f>
        <v>1.1451766666666667</v>
      </c>
      <c r="BB355">
        <f>STDEV('Gal4 ctrl'!AZ353:BP353)/SQRT(COUNT('Gal4 ctrl'!AZ353:BP353))</f>
        <v>0.11407530597905431</v>
      </c>
      <c r="BC355">
        <f>STDEV('UAS ctrl'!AZ353:BP353)/SQRT(COUNT('UAS ctrl'!AZ353:BP353))</f>
        <v>0.11511924470089729</v>
      </c>
      <c r="BD355">
        <f>STDEV(expt!AZ353:BP353)/SQRT(COUNT(expt!AZ353:BP353))</f>
        <v>8.4087741119414264E-2</v>
      </c>
      <c r="BF355">
        <f>AVERAGE('Gal4 ctrl'!CG353:CW353)</f>
        <v>1.3328909090909091</v>
      </c>
      <c r="BG355">
        <f>AVERAGE('UAS ctrl'!CG353:CW353)</f>
        <v>1.2083583333333332</v>
      </c>
      <c r="BH355">
        <f>AVERAGE(expt!CG353:CW353)</f>
        <v>0.85202083333333334</v>
      </c>
      <c r="BJ355">
        <f>STDEV('Gal4 ctrl'!CG353:CW353)/SQRT(COUNT('Gal4 ctrl'!CG353:CW353))</f>
        <v>0.15297237541734957</v>
      </c>
      <c r="BK355">
        <f>STDEV('UAS ctrl'!CG353:CW353)/SQRT(COUNT('UAS ctrl'!CG353:CW353))</f>
        <v>0.13048460639404197</v>
      </c>
      <c r="BL355">
        <f>STDEV(expt!CG353:CW353)/SQRT(COUNT(expt!CG353:CW353))</f>
        <v>7.1945571509199752E-2</v>
      </c>
    </row>
    <row r="356" spans="15:64" x14ac:dyDescent="0.2">
      <c r="O356">
        <v>353</v>
      </c>
      <c r="P356">
        <f>AVERAGE('Gal4 ctrl'!C354:R354)</f>
        <v>6.0862181818181824</v>
      </c>
      <c r="Q356">
        <f>AVERAGE('UAS ctrl'!C354:R354)</f>
        <v>5.6244083333333341</v>
      </c>
      <c r="R356">
        <f>AVERAGE(expt!C354:R354)</f>
        <v>5.8682916666666669</v>
      </c>
      <c r="T356">
        <f>STDEV('Gal4 ctrl'!C354:R354)/SQRT(COUNT('Gal4 ctrl'!C354:R354))</f>
        <v>1.0039146873223275</v>
      </c>
      <c r="U356">
        <f>STDEV('UAS ctrl'!C354:R354)/SQRT(COUNT('UAS ctrl'!C354:R354))</f>
        <v>0.78200794786497485</v>
      </c>
      <c r="V356">
        <f>STDEV(expt!C354:R354)/SQRT(COUNT(expt!C354:R354))</f>
        <v>0.79517825593121505</v>
      </c>
      <c r="X356">
        <f>AVERAGE('Gal4 ctrl'!AJ354:AY354)</f>
        <v>6.2333272727272719</v>
      </c>
      <c r="Y356">
        <f>AVERAGE('UAS ctrl'!AJ354:AY354)</f>
        <v>5.3071416666666673</v>
      </c>
      <c r="Z356">
        <f>AVERAGE(expt!AJ354:AY354)</f>
        <v>4.2489175000000001</v>
      </c>
      <c r="AB356">
        <f>STDEV('Gal4 ctrl'!AJ354:AY354)/SQRT(COUNT('Gal4 ctrl'!AJ354:AY354))</f>
        <v>1.0210770482094709</v>
      </c>
      <c r="AC356">
        <f>STDEV('UAS ctrl'!AJ354:AY354)/SQRT(COUNT('UAS ctrl'!AJ354:AY354))</f>
        <v>1.0796956483656621</v>
      </c>
      <c r="AD356">
        <f>STDEV(expt!AJ354:AY354)/SQRT(COUNT(expt!AJ354:AY354))</f>
        <v>0.85449159455777379</v>
      </c>
      <c r="AF356">
        <f>AVERAGE('Gal4 ctrl'!BQ354:CF354)</f>
        <v>4.9041372727272723</v>
      </c>
      <c r="AG356">
        <f>AVERAGE('UAS ctrl'!BQ354:CF354)</f>
        <v>3.6590275000000001</v>
      </c>
      <c r="AH356">
        <f>AVERAGE(expt!BQ354:CF354)</f>
        <v>3.5938416666666675</v>
      </c>
      <c r="AJ356">
        <f>STDEV('Gal4 ctrl'!BQ354:CF354)/SQRT(COUNT('Gal4 ctrl'!BQ354:CF354))</f>
        <v>0.98458034653818693</v>
      </c>
      <c r="AK356">
        <f>STDEV('UAS ctrl'!BQ354:CF354)/SQRT(COUNT('UAS ctrl'!BQ354:CF354))</f>
        <v>0.76992884120146199</v>
      </c>
      <c r="AL356">
        <f>STDEV(expt!BQ354:CF354)/SQRT(COUNT(expt!BQ354:CF354))</f>
        <v>0.79118915050512406</v>
      </c>
      <c r="AP356">
        <f>AVERAGE('Gal4 ctrl'!S354:AI354)</f>
        <v>1.4098645454545455</v>
      </c>
      <c r="AQ356">
        <f>AVERAGE('UAS ctrl'!S354:AI354)</f>
        <v>1.4854608333333335</v>
      </c>
      <c r="AR356">
        <f>AVERAGE(expt!S354:AI354)</f>
        <v>1.2509125000000001</v>
      </c>
      <c r="AT356">
        <f>STDEV('Gal4 ctrl'!S354:AI354)/SQRT(COUNT('Gal4 ctrl'!S354:AI354))</f>
        <v>0.13048568234494065</v>
      </c>
      <c r="AU356">
        <f>STDEV('UAS ctrl'!S354:AI354)/SQRT(COUNT('UAS ctrl'!S354:AI354))</f>
        <v>0.13756065682728857</v>
      </c>
      <c r="AV356">
        <f>STDEV(expt!S354:AI354)/SQRT(COUNT(expt!S354:AI354))</f>
        <v>7.8139087851019862E-2</v>
      </c>
      <c r="AX356">
        <f>AVERAGE('Gal4 ctrl'!AZ354:BP354)</f>
        <v>1.2811336363636363</v>
      </c>
      <c r="AY356">
        <f>AVERAGE('UAS ctrl'!AZ354:BP354)</f>
        <v>1.2573883333333333</v>
      </c>
      <c r="AZ356">
        <f>AVERAGE(expt!AZ354:BP354)</f>
        <v>1.1394266666666666</v>
      </c>
      <c r="BB356">
        <f>STDEV('Gal4 ctrl'!AZ354:BP354)/SQRT(COUNT('Gal4 ctrl'!AZ354:BP354))</f>
        <v>0.11729273396291794</v>
      </c>
      <c r="BC356">
        <f>STDEV('UAS ctrl'!AZ354:BP354)/SQRT(COUNT('UAS ctrl'!AZ354:BP354))</f>
        <v>0.11079884329497787</v>
      </c>
      <c r="BD356">
        <f>STDEV(expt!AZ354:BP354)/SQRT(COUNT(expt!AZ354:BP354))</f>
        <v>0.10306711726399992</v>
      </c>
      <c r="BF356">
        <f>AVERAGE('Gal4 ctrl'!CG354:CW354)</f>
        <v>1.2248290909090909</v>
      </c>
      <c r="BG356">
        <f>AVERAGE('UAS ctrl'!CG354:CW354)</f>
        <v>1.1648508333333336</v>
      </c>
      <c r="BH356">
        <f>AVERAGE(expt!CG354:CW354)</f>
        <v>0.84584249999999994</v>
      </c>
      <c r="BJ356">
        <f>STDEV('Gal4 ctrl'!CG354:CW354)/SQRT(COUNT('Gal4 ctrl'!CG354:CW354))</f>
        <v>9.3642313798590782E-2</v>
      </c>
      <c r="BK356">
        <f>STDEV('UAS ctrl'!CG354:CW354)/SQRT(COUNT('UAS ctrl'!CG354:CW354))</f>
        <v>0.14156638831014673</v>
      </c>
      <c r="BL356">
        <f>STDEV(expt!CG354:CW354)/SQRT(COUNT(expt!CG354:CW354))</f>
        <v>7.4996419784496671E-2</v>
      </c>
    </row>
    <row r="357" spans="15:64" x14ac:dyDescent="0.2">
      <c r="O357">
        <v>354</v>
      </c>
      <c r="P357">
        <f>AVERAGE('Gal4 ctrl'!C355:R355)</f>
        <v>7.1660181818181821</v>
      </c>
      <c r="Q357">
        <f>AVERAGE('UAS ctrl'!C355:R355)</f>
        <v>5.7217166666666666</v>
      </c>
      <c r="R357">
        <f>AVERAGE(expt!C355:R355)</f>
        <v>5.186916666666666</v>
      </c>
      <c r="T357">
        <f>STDEV('Gal4 ctrl'!C355:R355)/SQRT(COUNT('Gal4 ctrl'!C355:R355))</f>
        <v>1.2478827803937782</v>
      </c>
      <c r="U357">
        <f>STDEV('UAS ctrl'!C355:R355)/SQRT(COUNT('UAS ctrl'!C355:R355))</f>
        <v>0.82853234514075846</v>
      </c>
      <c r="V357">
        <f>STDEV(expt!C355:R355)/SQRT(COUNT(expt!C355:R355))</f>
        <v>0.86045651078043739</v>
      </c>
      <c r="X357">
        <f>AVERAGE('Gal4 ctrl'!AJ355:AY355)</f>
        <v>5.8000636363636362</v>
      </c>
      <c r="Y357">
        <f>AVERAGE('UAS ctrl'!AJ355:AY355)</f>
        <v>5.0470699999999997</v>
      </c>
      <c r="Z357">
        <f>AVERAGE(expt!AJ355:AY355)</f>
        <v>4.0331999999999999</v>
      </c>
      <c r="AB357">
        <f>STDEV('Gal4 ctrl'!AJ355:AY355)/SQRT(COUNT('Gal4 ctrl'!AJ355:AY355))</f>
        <v>0.95153810617553936</v>
      </c>
      <c r="AC357">
        <f>STDEV('UAS ctrl'!AJ355:AY355)/SQRT(COUNT('UAS ctrl'!AJ355:AY355))</f>
        <v>0.941942529510161</v>
      </c>
      <c r="AD357">
        <f>STDEV(expt!AJ355:AY355)/SQRT(COUNT(expt!AJ355:AY355))</f>
        <v>0.67148897540533692</v>
      </c>
      <c r="AF357">
        <f>AVERAGE('Gal4 ctrl'!BQ355:CF355)</f>
        <v>5.2544236363636365</v>
      </c>
      <c r="AG357">
        <f>AVERAGE('UAS ctrl'!BQ355:CF355)</f>
        <v>3.7784699999999991</v>
      </c>
      <c r="AH357">
        <f>AVERAGE(expt!BQ355:CF355)</f>
        <v>3.3216283333333343</v>
      </c>
      <c r="AJ357">
        <f>STDEV('Gal4 ctrl'!BQ355:CF355)/SQRT(COUNT('Gal4 ctrl'!BQ355:CF355))</f>
        <v>1.0556011522327176</v>
      </c>
      <c r="AK357">
        <f>STDEV('UAS ctrl'!BQ355:CF355)/SQRT(COUNT('UAS ctrl'!BQ355:CF355))</f>
        <v>0.75211145290905534</v>
      </c>
      <c r="AL357">
        <f>STDEV(expt!BQ355:CF355)/SQRT(COUNT(expt!BQ355:CF355))</f>
        <v>0.65801737998695631</v>
      </c>
      <c r="AP357">
        <f>AVERAGE('Gal4 ctrl'!S355:AI355)</f>
        <v>1.3815127272727272</v>
      </c>
      <c r="AQ357">
        <f>AVERAGE('UAS ctrl'!S355:AI355)</f>
        <v>1.3725491666666667</v>
      </c>
      <c r="AR357">
        <f>AVERAGE(expt!S355:AI355)</f>
        <v>1.3186308333333332</v>
      </c>
      <c r="AT357">
        <f>STDEV('Gal4 ctrl'!S355:AI355)/SQRT(COUNT('Gal4 ctrl'!S355:AI355))</f>
        <v>0.11119115325413058</v>
      </c>
      <c r="AU357">
        <f>STDEV('UAS ctrl'!S355:AI355)/SQRT(COUNT('UAS ctrl'!S355:AI355))</f>
        <v>0.11395768261267852</v>
      </c>
      <c r="AV357">
        <f>STDEV(expt!S355:AI355)/SQRT(COUNT(expt!S355:AI355))</f>
        <v>9.7003858853721189E-2</v>
      </c>
      <c r="AX357">
        <f>AVERAGE('Gal4 ctrl'!AZ355:BP355)</f>
        <v>1.2806881818181817</v>
      </c>
      <c r="AY357">
        <f>AVERAGE('UAS ctrl'!AZ355:BP355)</f>
        <v>1.1920408333333332</v>
      </c>
      <c r="AZ357">
        <f>AVERAGE(expt!AZ355:BP355)</f>
        <v>1.0823799999999999</v>
      </c>
      <c r="BB357">
        <f>STDEV('Gal4 ctrl'!AZ355:BP355)/SQRT(COUNT('Gal4 ctrl'!AZ355:BP355))</f>
        <v>9.9610012884961352E-2</v>
      </c>
      <c r="BC357">
        <f>STDEV('UAS ctrl'!AZ355:BP355)/SQRT(COUNT('UAS ctrl'!AZ355:BP355))</f>
        <v>0.10354989082605737</v>
      </c>
      <c r="BD357">
        <f>STDEV(expt!AZ355:BP355)/SQRT(COUNT(expt!AZ355:BP355))</f>
        <v>7.9823243747822348E-2</v>
      </c>
      <c r="BF357">
        <f>AVERAGE('Gal4 ctrl'!CG355:CW355)</f>
        <v>1.1893827272727273</v>
      </c>
      <c r="BG357">
        <f>AVERAGE('UAS ctrl'!CG355:CW355)</f>
        <v>1.1220733333333335</v>
      </c>
      <c r="BH357">
        <f>AVERAGE(expt!CG355:CW355)</f>
        <v>0.89906499999999989</v>
      </c>
      <c r="BJ357">
        <f>STDEV('Gal4 ctrl'!CG355:CW355)/SQRT(COUNT('Gal4 ctrl'!CG355:CW355))</f>
        <v>9.4383869944073856E-2</v>
      </c>
      <c r="BK357">
        <f>STDEV('UAS ctrl'!CG355:CW355)/SQRT(COUNT('UAS ctrl'!CG355:CW355))</f>
        <v>9.7584207523967778E-2</v>
      </c>
      <c r="BL357">
        <f>STDEV(expt!CG355:CW355)/SQRT(COUNT(expt!CG355:CW355))</f>
        <v>7.3737687862880916E-2</v>
      </c>
    </row>
    <row r="358" spans="15:64" x14ac:dyDescent="0.2">
      <c r="O358">
        <v>355</v>
      </c>
      <c r="P358">
        <f>AVERAGE('Gal4 ctrl'!C356:R356)</f>
        <v>7.2782454545454547</v>
      </c>
      <c r="Q358">
        <f>AVERAGE('UAS ctrl'!C356:R356)</f>
        <v>6.2558583333333333</v>
      </c>
      <c r="R358">
        <f>AVERAGE(expt!C356:R356)</f>
        <v>5.2548216666666665</v>
      </c>
      <c r="T358">
        <f>STDEV('Gal4 ctrl'!C356:R356)/SQRT(COUNT('Gal4 ctrl'!C356:R356))</f>
        <v>1.1293811584921298</v>
      </c>
      <c r="U358">
        <f>STDEV('UAS ctrl'!C356:R356)/SQRT(COUNT('UAS ctrl'!C356:R356))</f>
        <v>0.86866582360522637</v>
      </c>
      <c r="V358">
        <f>STDEV(expt!C356:R356)/SQRT(COUNT(expt!C356:R356))</f>
        <v>0.85817676468146264</v>
      </c>
      <c r="X358">
        <f>AVERAGE('Gal4 ctrl'!AJ356:AY356)</f>
        <v>5.6300363636363633</v>
      </c>
      <c r="Y358">
        <f>AVERAGE('UAS ctrl'!AJ356:AY356)</f>
        <v>4.4378083333333329</v>
      </c>
      <c r="Z358">
        <f>AVERAGE(expt!AJ356:AY356)</f>
        <v>3.9538791666666668</v>
      </c>
      <c r="AB358">
        <f>STDEV('Gal4 ctrl'!AJ356:AY356)/SQRT(COUNT('Gal4 ctrl'!AJ356:AY356))</f>
        <v>0.86417523772909166</v>
      </c>
      <c r="AC358">
        <f>STDEV('UAS ctrl'!AJ356:AY356)/SQRT(COUNT('UAS ctrl'!AJ356:AY356))</f>
        <v>0.69772426322558623</v>
      </c>
      <c r="AD358">
        <f>STDEV(expt!AJ356:AY356)/SQRT(COUNT(expt!AJ356:AY356))</f>
        <v>0.53355815711592003</v>
      </c>
      <c r="AF358">
        <f>AVERAGE('Gal4 ctrl'!BQ356:CF356)</f>
        <v>5.2935818181818188</v>
      </c>
      <c r="AG358">
        <f>AVERAGE('UAS ctrl'!BQ356:CF356)</f>
        <v>3.7330600000000005</v>
      </c>
      <c r="AH358">
        <f>AVERAGE(expt!BQ356:CF356)</f>
        <v>3.3829258333333332</v>
      </c>
      <c r="AJ358">
        <f>STDEV('Gal4 ctrl'!BQ356:CF356)/SQRT(COUNT('Gal4 ctrl'!BQ356:CF356))</f>
        <v>0.93381447552188557</v>
      </c>
      <c r="AK358">
        <f>STDEV('UAS ctrl'!BQ356:CF356)/SQRT(COUNT('UAS ctrl'!BQ356:CF356))</f>
        <v>0.73687369621649335</v>
      </c>
      <c r="AL358">
        <f>STDEV(expt!BQ356:CF356)/SQRT(COUNT(expt!BQ356:CF356))</f>
        <v>0.71742574909381107</v>
      </c>
      <c r="AP358">
        <f>AVERAGE('Gal4 ctrl'!S356:AI356)</f>
        <v>1.37873</v>
      </c>
      <c r="AQ358">
        <f>AVERAGE('UAS ctrl'!S356:AI356)</f>
        <v>1.3620658333333333</v>
      </c>
      <c r="AR358">
        <f>AVERAGE(expt!S356:AI356)</f>
        <v>1.3296516666666667</v>
      </c>
      <c r="AT358">
        <f>STDEV('Gal4 ctrl'!S356:AI356)/SQRT(COUNT('Gal4 ctrl'!S356:AI356))</f>
        <v>0.12326122340195009</v>
      </c>
      <c r="AU358">
        <f>STDEV('UAS ctrl'!S356:AI356)/SQRT(COUNT('UAS ctrl'!S356:AI356))</f>
        <v>0.10662708870708697</v>
      </c>
      <c r="AV358">
        <f>STDEV(expt!S356:AI356)/SQRT(COUNT(expt!S356:AI356))</f>
        <v>0.12406583705432318</v>
      </c>
      <c r="AX358">
        <f>AVERAGE('Gal4 ctrl'!AZ356:BP356)</f>
        <v>1.2531745454545453</v>
      </c>
      <c r="AY358">
        <f>AVERAGE('UAS ctrl'!AZ356:BP356)</f>
        <v>1.1614416666666667</v>
      </c>
      <c r="AZ358">
        <f>AVERAGE(expt!AZ356:BP356)</f>
        <v>1.1382258333333333</v>
      </c>
      <c r="BB358">
        <f>STDEV('Gal4 ctrl'!AZ356:BP356)/SQRT(COUNT('Gal4 ctrl'!AZ356:BP356))</f>
        <v>0.10610282375099143</v>
      </c>
      <c r="BC358">
        <f>STDEV('UAS ctrl'!AZ356:BP356)/SQRT(COUNT('UAS ctrl'!AZ356:BP356))</f>
        <v>0.11106939847239741</v>
      </c>
      <c r="BD358">
        <f>STDEV(expt!AZ356:BP356)/SQRT(COUNT(expt!AZ356:BP356))</f>
        <v>0.10108900197544461</v>
      </c>
      <c r="BF358">
        <f>AVERAGE('Gal4 ctrl'!CG356:CW356)</f>
        <v>1.2033263636363636</v>
      </c>
      <c r="BG358">
        <f>AVERAGE('UAS ctrl'!CG356:CW356)</f>
        <v>1.1725349999999999</v>
      </c>
      <c r="BH358">
        <f>AVERAGE(expt!CG356:CW356)</f>
        <v>0.9274583333333335</v>
      </c>
      <c r="BJ358">
        <f>STDEV('Gal4 ctrl'!CG356:CW356)/SQRT(COUNT('Gal4 ctrl'!CG356:CW356))</f>
        <v>7.9994331597736557E-2</v>
      </c>
      <c r="BK358">
        <f>STDEV('UAS ctrl'!CG356:CW356)/SQRT(COUNT('UAS ctrl'!CG356:CW356))</f>
        <v>0.13906943042247041</v>
      </c>
      <c r="BL358">
        <f>STDEV(expt!CG356:CW356)/SQRT(COUNT(expt!CG356:CW356))</f>
        <v>7.8232213457594998E-2</v>
      </c>
    </row>
    <row r="359" spans="15:64" x14ac:dyDescent="0.2">
      <c r="O359">
        <v>356</v>
      </c>
      <c r="P359">
        <f>AVERAGE('Gal4 ctrl'!C357:R357)</f>
        <v>6.4103636363636376</v>
      </c>
      <c r="Q359">
        <f>AVERAGE('UAS ctrl'!C357:R357)</f>
        <v>5.8317833333333331</v>
      </c>
      <c r="R359">
        <f>AVERAGE(expt!C357:R357)</f>
        <v>5.3352833333333329</v>
      </c>
      <c r="T359">
        <f>STDEV('Gal4 ctrl'!C357:R357)/SQRT(COUNT('Gal4 ctrl'!C357:R357))</f>
        <v>1.1406094831889195</v>
      </c>
      <c r="U359">
        <f>STDEV('UAS ctrl'!C357:R357)/SQRT(COUNT('UAS ctrl'!C357:R357))</f>
        <v>0.90996860026024917</v>
      </c>
      <c r="V359">
        <f>STDEV(expt!C357:R357)/SQRT(COUNT(expt!C357:R357))</f>
        <v>0.85742453770202798</v>
      </c>
      <c r="X359">
        <f>AVERAGE('Gal4 ctrl'!AJ357:AY357)</f>
        <v>5.6460545454545459</v>
      </c>
      <c r="Y359">
        <f>AVERAGE('UAS ctrl'!AJ357:AY357)</f>
        <v>4.9274500000000003</v>
      </c>
      <c r="Z359">
        <f>AVERAGE(expt!AJ357:AY357)</f>
        <v>4.313019166666666</v>
      </c>
      <c r="AB359">
        <f>STDEV('Gal4 ctrl'!AJ357:AY357)/SQRT(COUNT('Gal4 ctrl'!AJ357:AY357))</f>
        <v>0.90114462761773007</v>
      </c>
      <c r="AC359">
        <f>STDEV('UAS ctrl'!AJ357:AY357)/SQRT(COUNT('UAS ctrl'!AJ357:AY357))</f>
        <v>0.92647600162708388</v>
      </c>
      <c r="AD359">
        <f>STDEV(expt!AJ357:AY357)/SQRT(COUNT(expt!AJ357:AY357))</f>
        <v>0.68198432375840579</v>
      </c>
      <c r="AF359">
        <f>AVERAGE('Gal4 ctrl'!BQ357:CF357)</f>
        <v>5.0096409090909093</v>
      </c>
      <c r="AG359">
        <f>AVERAGE('UAS ctrl'!BQ357:CF357)</f>
        <v>3.7002908333333333</v>
      </c>
      <c r="AH359">
        <f>AVERAGE(expt!BQ357:CF357)</f>
        <v>3.6852149999999995</v>
      </c>
      <c r="AJ359">
        <f>STDEV('Gal4 ctrl'!BQ357:CF357)/SQRT(COUNT('Gal4 ctrl'!BQ357:CF357))</f>
        <v>1.0219287873432408</v>
      </c>
      <c r="AK359">
        <f>STDEV('UAS ctrl'!BQ357:CF357)/SQRT(COUNT('UAS ctrl'!BQ357:CF357))</f>
        <v>0.63954852817206775</v>
      </c>
      <c r="AL359">
        <f>STDEV(expt!BQ357:CF357)/SQRT(COUNT(expt!BQ357:CF357))</f>
        <v>0.70082595853306429</v>
      </c>
      <c r="AP359">
        <f>AVERAGE('Gal4 ctrl'!S357:AI357)</f>
        <v>1.3213445454545454</v>
      </c>
      <c r="AQ359">
        <f>AVERAGE('UAS ctrl'!S357:AI357)</f>
        <v>1.4824375000000003</v>
      </c>
      <c r="AR359">
        <f>AVERAGE(expt!S357:AI357)</f>
        <v>1.3200916666666667</v>
      </c>
      <c r="AT359">
        <f>STDEV('Gal4 ctrl'!S357:AI357)/SQRT(COUNT('Gal4 ctrl'!S357:AI357))</f>
        <v>0.1074741337283588</v>
      </c>
      <c r="AU359">
        <f>STDEV('UAS ctrl'!S357:AI357)/SQRT(COUNT('UAS ctrl'!S357:AI357))</f>
        <v>0.13434098281546744</v>
      </c>
      <c r="AV359">
        <f>STDEV(expt!S357:AI357)/SQRT(COUNT(expt!S357:AI357))</f>
        <v>9.5954877699327534E-2</v>
      </c>
      <c r="AX359">
        <f>AVERAGE('Gal4 ctrl'!AZ357:BP357)</f>
        <v>1.3425099999999999</v>
      </c>
      <c r="AY359">
        <f>AVERAGE('UAS ctrl'!AZ357:BP357)</f>
        <v>1.1157708333333334</v>
      </c>
      <c r="AZ359">
        <f>AVERAGE(expt!AZ357:BP357)</f>
        <v>1.1749633333333336</v>
      </c>
      <c r="BB359">
        <f>STDEV('Gal4 ctrl'!AZ357:BP357)/SQRT(COUNT('Gal4 ctrl'!AZ357:BP357))</f>
        <v>0.14003331244580861</v>
      </c>
      <c r="BC359">
        <f>STDEV('UAS ctrl'!AZ357:BP357)/SQRT(COUNT('UAS ctrl'!AZ357:BP357))</f>
        <v>8.820052502298846E-2</v>
      </c>
      <c r="BD359">
        <f>STDEV(expt!AZ357:BP357)/SQRT(COUNT(expt!AZ357:BP357))</f>
        <v>7.7721002117844495E-2</v>
      </c>
      <c r="BF359">
        <f>AVERAGE('Gal4 ctrl'!CG357:CW357)</f>
        <v>1.2889927272727273</v>
      </c>
      <c r="BG359">
        <f>AVERAGE('UAS ctrl'!CG357:CW357)</f>
        <v>1.1432724999999999</v>
      </c>
      <c r="BH359">
        <f>AVERAGE(expt!CG357:CW357)</f>
        <v>0.94717833333333346</v>
      </c>
      <c r="BJ359">
        <f>STDEV('Gal4 ctrl'!CG357:CW357)/SQRT(COUNT('Gal4 ctrl'!CG357:CW357))</f>
        <v>0.10970911673471244</v>
      </c>
      <c r="BK359">
        <f>STDEV('UAS ctrl'!CG357:CW357)/SQRT(COUNT('UAS ctrl'!CG357:CW357))</f>
        <v>0.11218977597590042</v>
      </c>
      <c r="BL359">
        <f>STDEV(expt!CG357:CW357)/SQRT(COUNT(expt!CG357:CW357))</f>
        <v>9.6086960990941481E-2</v>
      </c>
    </row>
    <row r="360" spans="15:64" x14ac:dyDescent="0.2">
      <c r="O360">
        <v>357</v>
      </c>
      <c r="P360">
        <f>AVERAGE('Gal4 ctrl'!C358:R358)</f>
        <v>6.6598999999999995</v>
      </c>
      <c r="Q360">
        <f>AVERAGE('UAS ctrl'!C358:R358)</f>
        <v>6.248899999999999</v>
      </c>
      <c r="R360">
        <f>AVERAGE(expt!C358:R358)</f>
        <v>5.4327166666666651</v>
      </c>
      <c r="T360">
        <f>STDEV('Gal4 ctrl'!C358:R358)/SQRT(COUNT('Gal4 ctrl'!C358:R358))</f>
        <v>1.1145140944498069</v>
      </c>
      <c r="U360">
        <f>STDEV('UAS ctrl'!C358:R358)/SQRT(COUNT('UAS ctrl'!C358:R358))</f>
        <v>0.7897202788252804</v>
      </c>
      <c r="V360">
        <f>STDEV(expt!C358:R358)/SQRT(COUNT(expt!C358:R358))</f>
        <v>0.88860111980925593</v>
      </c>
      <c r="X360">
        <f>AVERAGE('Gal4 ctrl'!AJ358:AY358)</f>
        <v>5.0649499999999996</v>
      </c>
      <c r="Y360">
        <f>AVERAGE('UAS ctrl'!AJ358:AY358)</f>
        <v>4.7511016666666661</v>
      </c>
      <c r="Z360">
        <f>AVERAGE(expt!AJ358:AY358)</f>
        <v>3.8348066666666658</v>
      </c>
      <c r="AB360">
        <f>STDEV('Gal4 ctrl'!AJ358:AY358)/SQRT(COUNT('Gal4 ctrl'!AJ358:AY358))</f>
        <v>1.0862593771747155</v>
      </c>
      <c r="AC360">
        <f>STDEV('UAS ctrl'!AJ358:AY358)/SQRT(COUNT('UAS ctrl'!AJ358:AY358))</f>
        <v>1.0835487589830408</v>
      </c>
      <c r="AD360">
        <f>STDEV(expt!AJ358:AY358)/SQRT(COUNT(expt!AJ358:AY358))</f>
        <v>0.54185627112694412</v>
      </c>
      <c r="AF360">
        <f>AVERAGE('Gal4 ctrl'!BQ358:CF358)</f>
        <v>5.8005490909090902</v>
      </c>
      <c r="AG360">
        <f>AVERAGE('UAS ctrl'!BQ358:CF358)</f>
        <v>3.591180833333333</v>
      </c>
      <c r="AH360">
        <f>AVERAGE(expt!BQ358:CF358)</f>
        <v>3.0826191666666669</v>
      </c>
      <c r="AJ360">
        <f>STDEV('Gal4 ctrl'!BQ358:CF358)/SQRT(COUNT('Gal4 ctrl'!BQ358:CF358))</f>
        <v>1.0395581362425574</v>
      </c>
      <c r="AK360">
        <f>STDEV('UAS ctrl'!BQ358:CF358)/SQRT(COUNT('UAS ctrl'!BQ358:CF358))</f>
        <v>0.58141491103724918</v>
      </c>
      <c r="AL360">
        <f>STDEV(expt!BQ358:CF358)/SQRT(COUNT(expt!BQ358:CF358))</f>
        <v>0.64665315832867643</v>
      </c>
      <c r="AP360">
        <f>AVERAGE('Gal4 ctrl'!S358:AI358)</f>
        <v>1.4053900000000001</v>
      </c>
      <c r="AQ360">
        <f>AVERAGE('UAS ctrl'!S358:AI358)</f>
        <v>1.4377916666666668</v>
      </c>
      <c r="AR360">
        <f>AVERAGE(expt!S358:AI358)</f>
        <v>1.3156158333333334</v>
      </c>
      <c r="AT360">
        <f>STDEV('Gal4 ctrl'!S358:AI358)/SQRT(COUNT('Gal4 ctrl'!S358:AI358))</f>
        <v>0.1034029605255794</v>
      </c>
      <c r="AU360">
        <f>STDEV('UAS ctrl'!S358:AI358)/SQRT(COUNT('UAS ctrl'!S358:AI358))</f>
        <v>0.13874844903765055</v>
      </c>
      <c r="AV360">
        <f>STDEV(expt!S358:AI358)/SQRT(COUNT(expt!S358:AI358))</f>
        <v>0.10440570529994672</v>
      </c>
      <c r="AX360">
        <f>AVERAGE('Gal4 ctrl'!AZ358:BP358)</f>
        <v>1.3666472727272725</v>
      </c>
      <c r="AY360">
        <f>AVERAGE('UAS ctrl'!AZ358:BP358)</f>
        <v>1.2089233333333336</v>
      </c>
      <c r="AZ360">
        <f>AVERAGE(expt!AZ358:BP358)</f>
        <v>1.1257116666666667</v>
      </c>
      <c r="BB360">
        <f>STDEV('Gal4 ctrl'!AZ358:BP358)/SQRT(COUNT('Gal4 ctrl'!AZ358:BP358))</f>
        <v>0.1650987100279484</v>
      </c>
      <c r="BC360">
        <f>STDEV('UAS ctrl'!AZ358:BP358)/SQRT(COUNT('UAS ctrl'!AZ358:BP358))</f>
        <v>0.13262703286268426</v>
      </c>
      <c r="BD360">
        <f>STDEV(expt!AZ358:BP358)/SQRT(COUNT(expt!AZ358:BP358))</f>
        <v>7.2195148066147394E-2</v>
      </c>
      <c r="BF360">
        <f>AVERAGE('Gal4 ctrl'!CG358:CW358)</f>
        <v>1.2117236363636363</v>
      </c>
      <c r="BG360">
        <f>AVERAGE('UAS ctrl'!CG358:CW358)</f>
        <v>1.1928624999999997</v>
      </c>
      <c r="BH360">
        <f>AVERAGE(expt!CG358:CW358)</f>
        <v>0.88429333333333338</v>
      </c>
      <c r="BJ360">
        <f>STDEV('Gal4 ctrl'!CG358:CW358)/SQRT(COUNT('Gal4 ctrl'!CG358:CW358))</f>
        <v>0.11361950850634378</v>
      </c>
      <c r="BK360">
        <f>STDEV('UAS ctrl'!CG358:CW358)/SQRT(COUNT('UAS ctrl'!CG358:CW358))</f>
        <v>0.12737165746722082</v>
      </c>
      <c r="BL360">
        <f>STDEV(expt!CG358:CW358)/SQRT(COUNT(expt!CG358:CW358))</f>
        <v>8.6460244957326016E-2</v>
      </c>
    </row>
    <row r="361" spans="15:64" x14ac:dyDescent="0.2">
      <c r="O361">
        <v>358</v>
      </c>
      <c r="P361">
        <f>AVERAGE('Gal4 ctrl'!C359:R359)</f>
        <v>7.1002727272727268</v>
      </c>
      <c r="Q361">
        <f>AVERAGE('UAS ctrl'!C359:R359)</f>
        <v>6.0502166666666666</v>
      </c>
      <c r="R361">
        <f>AVERAGE(expt!C359:R359)</f>
        <v>5.5888083333333336</v>
      </c>
      <c r="T361">
        <f>STDEV('Gal4 ctrl'!C359:R359)/SQRT(COUNT('Gal4 ctrl'!C359:R359))</f>
        <v>1.2147157136990694</v>
      </c>
      <c r="U361">
        <f>STDEV('UAS ctrl'!C359:R359)/SQRT(COUNT('UAS ctrl'!C359:R359))</f>
        <v>0.70123973539004425</v>
      </c>
      <c r="V361">
        <f>STDEV(expt!C359:R359)/SQRT(COUNT(expt!C359:R359))</f>
        <v>0.94201016557102002</v>
      </c>
      <c r="X361">
        <f>AVERAGE('Gal4 ctrl'!AJ359:AY359)</f>
        <v>5.6662190909090917</v>
      </c>
      <c r="Y361">
        <f>AVERAGE('UAS ctrl'!AJ359:AY359)</f>
        <v>4.2421750000000005</v>
      </c>
      <c r="Z361">
        <f>AVERAGE(expt!AJ359:AY359)</f>
        <v>4.4109825000000003</v>
      </c>
      <c r="AB361">
        <f>STDEV('Gal4 ctrl'!AJ359:AY359)/SQRT(COUNT('Gal4 ctrl'!AJ359:AY359))</f>
        <v>1.1390684255928807</v>
      </c>
      <c r="AC361">
        <f>STDEV('UAS ctrl'!AJ359:AY359)/SQRT(COUNT('UAS ctrl'!AJ359:AY359))</f>
        <v>0.88149681578044314</v>
      </c>
      <c r="AD361">
        <f>STDEV(expt!AJ359:AY359)/SQRT(COUNT(expt!AJ359:AY359))</f>
        <v>0.62855914670960789</v>
      </c>
      <c r="AF361">
        <f>AVERAGE('Gal4 ctrl'!BQ359:CF359)</f>
        <v>5.9889090909090905</v>
      </c>
      <c r="AG361">
        <f>AVERAGE('UAS ctrl'!BQ359:CF359)</f>
        <v>3.5244233333333335</v>
      </c>
      <c r="AH361">
        <f>AVERAGE(expt!BQ359:CF359)</f>
        <v>3.2595133333333326</v>
      </c>
      <c r="AJ361">
        <f>STDEV('Gal4 ctrl'!BQ359:CF359)/SQRT(COUNT('Gal4 ctrl'!BQ359:CF359))</f>
        <v>0.97161568968717305</v>
      </c>
      <c r="AK361">
        <f>STDEV('UAS ctrl'!BQ359:CF359)/SQRT(COUNT('UAS ctrl'!BQ359:CF359))</f>
        <v>0.58585479460581902</v>
      </c>
      <c r="AL361">
        <f>STDEV(expt!BQ359:CF359)/SQRT(COUNT(expt!BQ359:CF359))</f>
        <v>0.64467896054681195</v>
      </c>
      <c r="AP361">
        <f>AVERAGE('Gal4 ctrl'!S359:AI359)</f>
        <v>1.4109490909090912</v>
      </c>
      <c r="AQ361">
        <f>AVERAGE('UAS ctrl'!S359:AI359)</f>
        <v>1.4641525</v>
      </c>
      <c r="AR361">
        <f>AVERAGE(expt!S359:AI359)</f>
        <v>1.3568600000000002</v>
      </c>
      <c r="AT361">
        <f>STDEV('Gal4 ctrl'!S359:AI359)/SQRT(COUNT('Gal4 ctrl'!S359:AI359))</f>
        <v>0.12925152098598314</v>
      </c>
      <c r="AU361">
        <f>STDEV('UAS ctrl'!S359:AI359)/SQRT(COUNT('UAS ctrl'!S359:AI359))</f>
        <v>0.12939060653416964</v>
      </c>
      <c r="AV361">
        <f>STDEV(expt!S359:AI359)/SQRT(COUNT(expt!S359:AI359))</f>
        <v>0.11609008294241027</v>
      </c>
      <c r="AX361">
        <f>AVERAGE('Gal4 ctrl'!AZ359:BP359)</f>
        <v>1.411299090909091</v>
      </c>
      <c r="AY361">
        <f>AVERAGE('UAS ctrl'!AZ359:BP359)</f>
        <v>1.1812108333333331</v>
      </c>
      <c r="AZ361">
        <f>AVERAGE(expt!AZ359:BP359)</f>
        <v>1.06864</v>
      </c>
      <c r="BB361">
        <f>STDEV('Gal4 ctrl'!AZ359:BP359)/SQRT(COUNT('Gal4 ctrl'!AZ359:BP359))</f>
        <v>0.18446793251971769</v>
      </c>
      <c r="BC361">
        <f>STDEV('UAS ctrl'!AZ359:BP359)/SQRT(COUNT('UAS ctrl'!AZ359:BP359))</f>
        <v>9.9307133578018347E-2</v>
      </c>
      <c r="BD361">
        <f>STDEV(expt!AZ359:BP359)/SQRT(COUNT(expt!AZ359:BP359))</f>
        <v>8.5644945206322209E-2</v>
      </c>
      <c r="BF361">
        <f>AVERAGE('Gal4 ctrl'!CG359:CW359)</f>
        <v>1.1842972727272729</v>
      </c>
      <c r="BG361">
        <f>AVERAGE('UAS ctrl'!CG359:CW359)</f>
        <v>1.1304966666666667</v>
      </c>
      <c r="BH361">
        <f>AVERAGE(expt!CG359:CW359)</f>
        <v>0.94833833333333317</v>
      </c>
      <c r="BJ361">
        <f>STDEV('Gal4 ctrl'!CG359:CW359)/SQRT(COUNT('Gal4 ctrl'!CG359:CW359))</f>
        <v>7.5366019737507353E-2</v>
      </c>
      <c r="BK361">
        <f>STDEV('UAS ctrl'!CG359:CW359)/SQRT(COUNT('UAS ctrl'!CG359:CW359))</f>
        <v>0.12387743169085823</v>
      </c>
      <c r="BL361">
        <f>STDEV(expt!CG359:CW359)/SQRT(COUNT(expt!CG359:CW359))</f>
        <v>9.6193445107063735E-2</v>
      </c>
    </row>
    <row r="362" spans="15:64" x14ac:dyDescent="0.2">
      <c r="O362">
        <v>359</v>
      </c>
      <c r="P362">
        <f>AVERAGE('Gal4 ctrl'!C360:R360)</f>
        <v>7.0124545454545464</v>
      </c>
      <c r="Q362">
        <f>AVERAGE('UAS ctrl'!C360:R360)</f>
        <v>6.2819166666666666</v>
      </c>
      <c r="R362">
        <f>AVERAGE(expt!C360:R360)</f>
        <v>5.1280599999999987</v>
      </c>
      <c r="T362">
        <f>STDEV('Gal4 ctrl'!C360:R360)/SQRT(COUNT('Gal4 ctrl'!C360:R360))</f>
        <v>1.1030409076205181</v>
      </c>
      <c r="U362">
        <f>STDEV('UAS ctrl'!C360:R360)/SQRT(COUNT('UAS ctrl'!C360:R360))</f>
        <v>0.73779426639152101</v>
      </c>
      <c r="V362">
        <f>STDEV(expt!C360:R360)/SQRT(COUNT(expt!C360:R360))</f>
        <v>0.92995058048557377</v>
      </c>
      <c r="X362">
        <f>AVERAGE('Gal4 ctrl'!AJ360:AY360)</f>
        <v>5.7712718181818179</v>
      </c>
      <c r="Y362">
        <f>AVERAGE('UAS ctrl'!AJ360:AY360)</f>
        <v>4.4502666666666668</v>
      </c>
      <c r="Z362">
        <f>AVERAGE(expt!AJ360:AY360)</f>
        <v>4.6917941666666669</v>
      </c>
      <c r="AB362">
        <f>STDEV('Gal4 ctrl'!AJ360:AY360)/SQRT(COUNT('Gal4 ctrl'!AJ360:AY360))</f>
        <v>1.0926444903717174</v>
      </c>
      <c r="AC362">
        <f>STDEV('UAS ctrl'!AJ360:AY360)/SQRT(COUNT('UAS ctrl'!AJ360:AY360))</f>
        <v>0.91380624300093016</v>
      </c>
      <c r="AD362">
        <f>STDEV(expt!AJ360:AY360)/SQRT(COUNT(expt!AJ360:AY360))</f>
        <v>0.7637136665388865</v>
      </c>
      <c r="AF362">
        <f>AVERAGE('Gal4 ctrl'!BQ360:CF360)</f>
        <v>5.9217000000000004</v>
      </c>
      <c r="AG362">
        <f>AVERAGE('UAS ctrl'!BQ360:CF360)</f>
        <v>3.1547983333333334</v>
      </c>
      <c r="AH362">
        <f>AVERAGE(expt!BQ360:CF360)</f>
        <v>3.6282200000000002</v>
      </c>
      <c r="AJ362">
        <f>STDEV('Gal4 ctrl'!BQ360:CF360)/SQRT(COUNT('Gal4 ctrl'!BQ360:CF360))</f>
        <v>0.90531248306869083</v>
      </c>
      <c r="AK362">
        <f>STDEV('UAS ctrl'!BQ360:CF360)/SQRT(COUNT('UAS ctrl'!BQ360:CF360))</f>
        <v>0.54173920263300523</v>
      </c>
      <c r="AL362">
        <f>STDEV(expt!BQ360:CF360)/SQRT(COUNT(expt!BQ360:CF360))</f>
        <v>0.73459104158729205</v>
      </c>
      <c r="AP362">
        <f>AVERAGE('Gal4 ctrl'!S360:AI360)</f>
        <v>1.4710145454545456</v>
      </c>
      <c r="AQ362">
        <f>AVERAGE('UAS ctrl'!S360:AI360)</f>
        <v>1.4568091666666669</v>
      </c>
      <c r="AR362">
        <f>AVERAGE(expt!S360:AI360)</f>
        <v>1.3044608333333332</v>
      </c>
      <c r="AT362">
        <f>STDEV('Gal4 ctrl'!S360:AI360)/SQRT(COUNT('Gal4 ctrl'!S360:AI360))</f>
        <v>0.11480585490584128</v>
      </c>
      <c r="AU362">
        <f>STDEV('UAS ctrl'!S360:AI360)/SQRT(COUNT('UAS ctrl'!S360:AI360))</f>
        <v>0.10565644064937227</v>
      </c>
      <c r="AV362">
        <f>STDEV(expt!S360:AI360)/SQRT(COUNT(expt!S360:AI360))</f>
        <v>0.10887414332862959</v>
      </c>
      <c r="AX362">
        <f>AVERAGE('Gal4 ctrl'!AZ360:BP360)</f>
        <v>1.3127927272727273</v>
      </c>
      <c r="AY362">
        <f>AVERAGE('UAS ctrl'!AZ360:BP360)</f>
        <v>1.1601083333333333</v>
      </c>
      <c r="AZ362">
        <f>AVERAGE(expt!AZ360:BP360)</f>
        <v>1.0864049999999998</v>
      </c>
      <c r="BB362">
        <f>STDEV('Gal4 ctrl'!AZ360:BP360)/SQRT(COUNT('Gal4 ctrl'!AZ360:BP360))</f>
        <v>0.12859523416229771</v>
      </c>
      <c r="BC362">
        <f>STDEV('UAS ctrl'!AZ360:BP360)/SQRT(COUNT('UAS ctrl'!AZ360:BP360))</f>
        <v>0.10692337567108035</v>
      </c>
      <c r="BD362">
        <f>STDEV(expt!AZ360:BP360)/SQRT(COUNT(expt!AZ360:BP360))</f>
        <v>8.9683556780594947E-2</v>
      </c>
      <c r="BF362">
        <f>AVERAGE('Gal4 ctrl'!CG360:CW360)</f>
        <v>1.2338772727272729</v>
      </c>
      <c r="BG362">
        <f>AVERAGE('UAS ctrl'!CG360:CW360)</f>
        <v>1.1726125000000001</v>
      </c>
      <c r="BH362">
        <f>AVERAGE(expt!CG360:CW360)</f>
        <v>0.94114916666666659</v>
      </c>
      <c r="BJ362">
        <f>STDEV('Gal4 ctrl'!CG360:CW360)/SQRT(COUNT('Gal4 ctrl'!CG360:CW360))</f>
        <v>0.10708678737013343</v>
      </c>
      <c r="BK362">
        <f>STDEV('UAS ctrl'!CG360:CW360)/SQRT(COUNT('UAS ctrl'!CG360:CW360))</f>
        <v>0.13330431483346553</v>
      </c>
      <c r="BL362">
        <f>STDEV(expt!CG360:CW360)/SQRT(COUNT(expt!CG360:CW360))</f>
        <v>8.3682221080327898E-2</v>
      </c>
    </row>
    <row r="363" spans="15:64" x14ac:dyDescent="0.2">
      <c r="O363">
        <v>360</v>
      </c>
      <c r="P363">
        <f>AVERAGE('Gal4 ctrl'!C361:R361)</f>
        <v>6.6862090909090908</v>
      </c>
      <c r="Q363">
        <f>AVERAGE('UAS ctrl'!C361:R361)</f>
        <v>6.395741666666666</v>
      </c>
      <c r="R363">
        <f>AVERAGE(expt!C361:R361)</f>
        <v>4.9170708333333328</v>
      </c>
      <c r="T363">
        <f>STDEV('Gal4 ctrl'!C361:R361)/SQRT(COUNT('Gal4 ctrl'!C361:R361))</f>
        <v>1.0420940872244209</v>
      </c>
      <c r="U363">
        <f>STDEV('UAS ctrl'!C361:R361)/SQRT(COUNT('UAS ctrl'!C361:R361))</f>
        <v>0.77149995831205709</v>
      </c>
      <c r="V363">
        <f>STDEV(expt!C361:R361)/SQRT(COUNT(expt!C361:R361))</f>
        <v>0.8696692038403282</v>
      </c>
      <c r="X363">
        <f>AVERAGE('Gal4 ctrl'!AJ361:AY361)</f>
        <v>5.4864354545454548</v>
      </c>
      <c r="Y363">
        <f>AVERAGE('UAS ctrl'!AJ361:AY361)</f>
        <v>4.468633333333333</v>
      </c>
      <c r="Z363">
        <f>AVERAGE(expt!AJ361:AY361)</f>
        <v>5.2396541666666669</v>
      </c>
      <c r="AB363">
        <f>STDEV('Gal4 ctrl'!AJ361:AY361)/SQRT(COUNT('Gal4 ctrl'!AJ361:AY361))</f>
        <v>1.0164967605022508</v>
      </c>
      <c r="AC363">
        <f>STDEV('UAS ctrl'!AJ361:AY361)/SQRT(COUNT('UAS ctrl'!AJ361:AY361))</f>
        <v>0.93495904628615867</v>
      </c>
      <c r="AD363">
        <f>STDEV(expt!AJ361:AY361)/SQRT(COUNT(expt!AJ361:AY361))</f>
        <v>0.83165104651007404</v>
      </c>
      <c r="AF363">
        <f>AVERAGE('Gal4 ctrl'!BQ361:CF361)</f>
        <v>5.7439</v>
      </c>
      <c r="AG363">
        <f>AVERAGE('UAS ctrl'!BQ361:CF361)</f>
        <v>3.5025250000000003</v>
      </c>
      <c r="AH363">
        <f>AVERAGE(expt!BQ361:CF361)</f>
        <v>3.4683291666666665</v>
      </c>
      <c r="AJ363">
        <f>STDEV('Gal4 ctrl'!BQ361:CF361)/SQRT(COUNT('Gal4 ctrl'!BQ361:CF361))</f>
        <v>0.96870461122995655</v>
      </c>
      <c r="AK363">
        <f>STDEV('UAS ctrl'!BQ361:CF361)/SQRT(COUNT('UAS ctrl'!BQ361:CF361))</f>
        <v>0.5627150693391495</v>
      </c>
      <c r="AL363">
        <f>STDEV(expt!BQ361:CF361)/SQRT(COUNT(expt!BQ361:CF361))</f>
        <v>0.67649034845570788</v>
      </c>
      <c r="AP363">
        <f>AVERAGE('Gal4 ctrl'!S361:AI361)</f>
        <v>1.5113936363636362</v>
      </c>
      <c r="AQ363">
        <f>AVERAGE('UAS ctrl'!S361:AI361)</f>
        <v>1.5071941666666664</v>
      </c>
      <c r="AR363">
        <f>AVERAGE(expt!S361:AI361)</f>
        <v>1.3661366666666668</v>
      </c>
      <c r="AT363">
        <f>STDEV('Gal4 ctrl'!S361:AI361)/SQRT(COUNT('Gal4 ctrl'!S361:AI361))</f>
        <v>0.12444529248755912</v>
      </c>
      <c r="AU363">
        <f>STDEV('UAS ctrl'!S361:AI361)/SQRT(COUNT('UAS ctrl'!S361:AI361))</f>
        <v>9.8565222925692711E-2</v>
      </c>
      <c r="AV363">
        <f>STDEV(expt!S361:AI361)/SQRT(COUNT(expt!S361:AI361))</f>
        <v>0.11468568587423814</v>
      </c>
      <c r="AX363">
        <f>AVERAGE('Gal4 ctrl'!AZ361:BP361)</f>
        <v>1.3318345454545455</v>
      </c>
      <c r="AY363">
        <f>AVERAGE('UAS ctrl'!AZ361:BP361)</f>
        <v>1.1566733333333332</v>
      </c>
      <c r="AZ363">
        <f>AVERAGE(expt!AZ361:BP361)</f>
        <v>1.0533349999999999</v>
      </c>
      <c r="BB363">
        <f>STDEV('Gal4 ctrl'!AZ361:BP361)/SQRT(COUNT('Gal4 ctrl'!AZ361:BP361))</f>
        <v>0.11566268272527054</v>
      </c>
      <c r="BC363">
        <f>STDEV('UAS ctrl'!AZ361:BP361)/SQRT(COUNT('UAS ctrl'!AZ361:BP361))</f>
        <v>9.3572296828913964E-2</v>
      </c>
      <c r="BD363">
        <f>STDEV(expt!AZ361:BP361)/SQRT(COUNT(expt!AZ361:BP361))</f>
        <v>8.2096984308656334E-2</v>
      </c>
      <c r="BF363">
        <f>AVERAGE('Gal4 ctrl'!CG361:CW361)</f>
        <v>1.2469463636363636</v>
      </c>
      <c r="BG363">
        <f>AVERAGE('UAS ctrl'!CG361:CW361)</f>
        <v>1.2296108333333333</v>
      </c>
      <c r="BH363">
        <f>AVERAGE(expt!CG361:CW361)</f>
        <v>0.92161083333333327</v>
      </c>
      <c r="BJ363">
        <f>STDEV('Gal4 ctrl'!CG361:CW361)/SQRT(COUNT('Gal4 ctrl'!CG361:CW361))</f>
        <v>0.10406561177076283</v>
      </c>
      <c r="BK363">
        <f>STDEV('UAS ctrl'!CG361:CW361)/SQRT(COUNT('UAS ctrl'!CG361:CW361))</f>
        <v>0.15283410362050195</v>
      </c>
      <c r="BL363">
        <f>STDEV(expt!CG361:CW361)/SQRT(COUNT(expt!CG361:CW361))</f>
        <v>6.6572588537879909E-2</v>
      </c>
    </row>
    <row r="364" spans="15:64" x14ac:dyDescent="0.2">
      <c r="O364">
        <v>361</v>
      </c>
      <c r="P364">
        <f>AVERAGE('Gal4 ctrl'!C362:R362)</f>
        <v>6.6332363636363629</v>
      </c>
      <c r="Q364">
        <f>AVERAGE('UAS ctrl'!C362:R362)</f>
        <v>6.089641666666668</v>
      </c>
      <c r="R364">
        <f>AVERAGE(expt!C362:R362)</f>
        <v>4.8977058333333341</v>
      </c>
      <c r="T364">
        <f>STDEV('Gal4 ctrl'!C362:R362)/SQRT(COUNT('Gal4 ctrl'!C362:R362))</f>
        <v>1.1771913976049275</v>
      </c>
      <c r="U364">
        <f>STDEV('UAS ctrl'!C362:R362)/SQRT(COUNT('UAS ctrl'!C362:R362))</f>
        <v>0.89333417298058049</v>
      </c>
      <c r="V364">
        <f>STDEV(expt!C362:R362)/SQRT(COUNT(expt!C362:R362))</f>
        <v>0.83309038420888071</v>
      </c>
      <c r="X364">
        <f>AVERAGE('Gal4 ctrl'!AJ362:AY362)</f>
        <v>6.0857000000000001</v>
      </c>
      <c r="Y364">
        <f>AVERAGE('UAS ctrl'!AJ362:AY362)</f>
        <v>4.2057999999999991</v>
      </c>
      <c r="Z364">
        <f>AVERAGE(expt!AJ362:AY362)</f>
        <v>4.8423425</v>
      </c>
      <c r="AB364">
        <f>STDEV('Gal4 ctrl'!AJ362:AY362)/SQRT(COUNT('Gal4 ctrl'!AJ362:AY362))</f>
        <v>0.78046766353141228</v>
      </c>
      <c r="AC364">
        <f>STDEV('UAS ctrl'!AJ362:AY362)/SQRT(COUNT('UAS ctrl'!AJ362:AY362))</f>
        <v>0.91332839591675852</v>
      </c>
      <c r="AD364">
        <f>STDEV(expt!AJ362:AY362)/SQRT(COUNT(expt!AJ362:AY362))</f>
        <v>0.84234324897521984</v>
      </c>
      <c r="AF364">
        <f>AVERAGE('Gal4 ctrl'!BQ362:CF362)</f>
        <v>6.0785181818181817</v>
      </c>
      <c r="AG364">
        <f>AVERAGE('UAS ctrl'!BQ362:CF362)</f>
        <v>3.4104958333333339</v>
      </c>
      <c r="AH364">
        <f>AVERAGE(expt!BQ362:CF362)</f>
        <v>3.8000458333333333</v>
      </c>
      <c r="AJ364">
        <f>STDEV('Gal4 ctrl'!BQ362:CF362)/SQRT(COUNT('Gal4 ctrl'!BQ362:CF362))</f>
        <v>0.99212625972689061</v>
      </c>
      <c r="AK364">
        <f>STDEV('UAS ctrl'!BQ362:CF362)/SQRT(COUNT('UAS ctrl'!BQ362:CF362))</f>
        <v>0.59016335663726249</v>
      </c>
      <c r="AL364">
        <f>STDEV(expt!BQ362:CF362)/SQRT(COUNT(expt!BQ362:CF362))</f>
        <v>0.72470130348225292</v>
      </c>
      <c r="AP364">
        <f>AVERAGE('Gal4 ctrl'!S362:AI362)</f>
        <v>1.4503936363636365</v>
      </c>
      <c r="AQ364">
        <f>AVERAGE('UAS ctrl'!S362:AI362)</f>
        <v>1.4021825000000001</v>
      </c>
      <c r="AR364">
        <f>AVERAGE(expt!S362:AI362)</f>
        <v>1.3408008333333334</v>
      </c>
      <c r="AT364">
        <f>STDEV('Gal4 ctrl'!S362:AI362)/SQRT(COUNT('Gal4 ctrl'!S362:AI362))</f>
        <v>0.10427102606601431</v>
      </c>
      <c r="AU364">
        <f>STDEV('UAS ctrl'!S362:AI362)/SQRT(COUNT('UAS ctrl'!S362:AI362))</f>
        <v>0.11250347849251874</v>
      </c>
      <c r="AV364">
        <f>STDEV(expt!S362:AI362)/SQRT(COUNT(expt!S362:AI362))</f>
        <v>0.12081940661932579</v>
      </c>
      <c r="AX364">
        <f>AVERAGE('Gal4 ctrl'!AZ362:BP362)</f>
        <v>1.3552609090909089</v>
      </c>
      <c r="AY364">
        <f>AVERAGE('UAS ctrl'!AZ362:BP362)</f>
        <v>1.1576391666666668</v>
      </c>
      <c r="AZ364">
        <f>AVERAGE(expt!AZ362:BP362)</f>
        <v>1.0825866666666666</v>
      </c>
      <c r="BB364">
        <f>STDEV('Gal4 ctrl'!AZ362:BP362)/SQRT(COUNT('Gal4 ctrl'!AZ362:BP362))</f>
        <v>0.12539628586970739</v>
      </c>
      <c r="BC364">
        <f>STDEV('UAS ctrl'!AZ362:BP362)/SQRT(COUNT('UAS ctrl'!AZ362:BP362))</f>
        <v>9.0520053524555499E-2</v>
      </c>
      <c r="BD364">
        <f>STDEV(expt!AZ362:BP362)/SQRT(COUNT(expt!AZ362:BP362))</f>
        <v>8.3602805070503286E-2</v>
      </c>
      <c r="BF364">
        <f>AVERAGE('Gal4 ctrl'!CG362:CW362)</f>
        <v>1.3121981818181818</v>
      </c>
      <c r="BG364">
        <f>AVERAGE('UAS ctrl'!CG362:CW362)</f>
        <v>1.1481216666666665</v>
      </c>
      <c r="BH364">
        <f>AVERAGE(expt!CG362:CW362)</f>
        <v>0.97218749999999987</v>
      </c>
      <c r="BJ364">
        <f>STDEV('Gal4 ctrl'!CG362:CW362)/SQRT(COUNT('Gal4 ctrl'!CG362:CW362))</f>
        <v>0.11765739558579848</v>
      </c>
      <c r="BK364">
        <f>STDEV('UAS ctrl'!CG362:CW362)/SQRT(COUNT('UAS ctrl'!CG362:CW362))</f>
        <v>0.12589820195019849</v>
      </c>
      <c r="BL364">
        <f>STDEV(expt!CG362:CW362)/SQRT(COUNT(expt!CG362:CW362))</f>
        <v>8.5811747201447811E-2</v>
      </c>
    </row>
    <row r="365" spans="15:64" x14ac:dyDescent="0.2">
      <c r="O365">
        <v>362</v>
      </c>
      <c r="P365">
        <f>AVERAGE('Gal4 ctrl'!C363:R363)</f>
        <v>6.4451454545454538</v>
      </c>
      <c r="Q365">
        <f>AVERAGE('UAS ctrl'!C363:R363)</f>
        <v>6.4285000000000005</v>
      </c>
      <c r="R365">
        <f>AVERAGE(expt!C363:R363)</f>
        <v>5.1338708333333338</v>
      </c>
      <c r="T365">
        <f>STDEV('Gal4 ctrl'!C363:R363)/SQRT(COUNT('Gal4 ctrl'!C363:R363))</f>
        <v>1.2062165711138917</v>
      </c>
      <c r="U365">
        <f>STDEV('UAS ctrl'!C363:R363)/SQRT(COUNT('UAS ctrl'!C363:R363))</f>
        <v>0.72853669465205728</v>
      </c>
      <c r="V365">
        <f>STDEV(expt!C363:R363)/SQRT(COUNT(expt!C363:R363))</f>
        <v>0.81202968188347946</v>
      </c>
      <c r="X365">
        <f>AVERAGE('Gal4 ctrl'!AJ363:AY363)</f>
        <v>5.5488090909090912</v>
      </c>
      <c r="Y365">
        <f>AVERAGE('UAS ctrl'!AJ363:AY363)</f>
        <v>4.3692333333333337</v>
      </c>
      <c r="Z365">
        <f>AVERAGE(expt!AJ363:AY363)</f>
        <v>4.8232583333333334</v>
      </c>
      <c r="AB365">
        <f>STDEV('Gal4 ctrl'!AJ363:AY363)/SQRT(COUNT('Gal4 ctrl'!AJ363:AY363))</f>
        <v>0.7188477682380503</v>
      </c>
      <c r="AC365">
        <f>STDEV('UAS ctrl'!AJ363:AY363)/SQRT(COUNT('UAS ctrl'!AJ363:AY363))</f>
        <v>0.94633685353236396</v>
      </c>
      <c r="AD365">
        <f>STDEV(expt!AJ363:AY363)/SQRT(COUNT(expt!AJ363:AY363))</f>
        <v>0.76791447898782417</v>
      </c>
      <c r="AF365">
        <f>AVERAGE('Gal4 ctrl'!BQ363:CF363)</f>
        <v>5.7743545454545462</v>
      </c>
      <c r="AG365">
        <f>AVERAGE('UAS ctrl'!BQ363:CF363)</f>
        <v>3.3836858333333333</v>
      </c>
      <c r="AH365">
        <f>AVERAGE(expt!BQ363:CF363)</f>
        <v>3.6190141666666666</v>
      </c>
      <c r="AJ365">
        <f>STDEV('Gal4 ctrl'!BQ363:CF363)/SQRT(COUNT('Gal4 ctrl'!BQ363:CF363))</f>
        <v>0.86894586109875749</v>
      </c>
      <c r="AK365">
        <f>STDEV('UAS ctrl'!BQ363:CF363)/SQRT(COUNT('UAS ctrl'!BQ363:CF363))</f>
        <v>0.52434223437193117</v>
      </c>
      <c r="AL365">
        <f>STDEV(expt!BQ363:CF363)/SQRT(COUNT(expt!BQ363:CF363))</f>
        <v>0.65523923743772161</v>
      </c>
      <c r="AP365">
        <f>AVERAGE('Gal4 ctrl'!S363:AI363)</f>
        <v>1.5466727272727274</v>
      </c>
      <c r="AQ365">
        <f>AVERAGE('UAS ctrl'!S363:AI363)</f>
        <v>1.3868658333333332</v>
      </c>
      <c r="AR365">
        <f>AVERAGE(expt!S363:AI363)</f>
        <v>1.3249333333333333</v>
      </c>
      <c r="AT365">
        <f>STDEV('Gal4 ctrl'!S363:AI363)/SQRT(COUNT('Gal4 ctrl'!S363:AI363))</f>
        <v>0.1508532073006488</v>
      </c>
      <c r="AU365">
        <f>STDEV('UAS ctrl'!S363:AI363)/SQRT(COUNT('UAS ctrl'!S363:AI363))</f>
        <v>9.4370237110063496E-2</v>
      </c>
      <c r="AV365">
        <f>STDEV(expt!S363:AI363)/SQRT(COUNT(expt!S363:AI363))</f>
        <v>0.10538775619136452</v>
      </c>
      <c r="AX365">
        <f>AVERAGE('Gal4 ctrl'!AZ363:BP363)</f>
        <v>1.3861854545454546</v>
      </c>
      <c r="AY365">
        <f>AVERAGE('UAS ctrl'!AZ363:BP363)</f>
        <v>1.2223308333333331</v>
      </c>
      <c r="AZ365">
        <f>AVERAGE(expt!AZ363:BP363)</f>
        <v>1.0855841666666664</v>
      </c>
      <c r="BB365">
        <f>STDEV('Gal4 ctrl'!AZ363:BP363)/SQRT(COUNT('Gal4 ctrl'!AZ363:BP363))</f>
        <v>0.13238830793859005</v>
      </c>
      <c r="BC365">
        <f>STDEV('UAS ctrl'!AZ363:BP363)/SQRT(COUNT('UAS ctrl'!AZ363:BP363))</f>
        <v>0.1040008289554547</v>
      </c>
      <c r="BD365">
        <f>STDEV(expt!AZ363:BP363)/SQRT(COUNT(expt!AZ363:BP363))</f>
        <v>7.2954281049310316E-2</v>
      </c>
      <c r="BF365">
        <f>AVERAGE('Gal4 ctrl'!CG363:CW363)</f>
        <v>1.2235845454545458</v>
      </c>
      <c r="BG365">
        <f>AVERAGE('UAS ctrl'!CG363:CW363)</f>
        <v>1.1935791666666666</v>
      </c>
      <c r="BH365">
        <f>AVERAGE(expt!CG363:CW363)</f>
        <v>0.93382166666666677</v>
      </c>
      <c r="BJ365">
        <f>STDEV('Gal4 ctrl'!CG363:CW363)/SQRT(COUNT('Gal4 ctrl'!CG363:CW363))</f>
        <v>0.11802112767993238</v>
      </c>
      <c r="BK365">
        <f>STDEV('UAS ctrl'!CG363:CW363)/SQRT(COUNT('UAS ctrl'!CG363:CW363))</f>
        <v>0.12898649099725676</v>
      </c>
      <c r="BL365">
        <f>STDEV(expt!CG363:CW363)/SQRT(COUNT(expt!CG363:CW363))</f>
        <v>0.11580067151787106</v>
      </c>
    </row>
    <row r="366" spans="15:64" x14ac:dyDescent="0.2">
      <c r="O366">
        <v>363</v>
      </c>
      <c r="P366">
        <f>AVERAGE('Gal4 ctrl'!C364:R364)</f>
        <v>6.6902999999999997</v>
      </c>
      <c r="Q366">
        <f>AVERAGE('UAS ctrl'!C364:R364)</f>
        <v>6.5607750000000005</v>
      </c>
      <c r="R366">
        <f>AVERAGE(expt!C364:R364)</f>
        <v>5.2142750000000007</v>
      </c>
      <c r="T366">
        <f>STDEV('Gal4 ctrl'!C364:R364)/SQRT(COUNT('Gal4 ctrl'!C364:R364))</f>
        <v>1.2722045222940586</v>
      </c>
      <c r="U366">
        <f>STDEV('UAS ctrl'!C364:R364)/SQRT(COUNT('UAS ctrl'!C364:R364))</f>
        <v>0.94768809919312225</v>
      </c>
      <c r="V366">
        <f>STDEV(expt!C364:R364)/SQRT(COUNT(expt!C364:R364))</f>
        <v>0.72978009931230148</v>
      </c>
      <c r="X366">
        <f>AVERAGE('Gal4 ctrl'!AJ364:AY364)</f>
        <v>5.8292454545454548</v>
      </c>
      <c r="Y366">
        <f>AVERAGE('UAS ctrl'!AJ364:AY364)</f>
        <v>4.5400166666666673</v>
      </c>
      <c r="Z366">
        <f>AVERAGE(expt!AJ364:AY364)</f>
        <v>4.8439416666666668</v>
      </c>
      <c r="AB366">
        <f>STDEV('Gal4 ctrl'!AJ364:AY364)/SQRT(COUNT('Gal4 ctrl'!AJ364:AY364))</f>
        <v>0.90087959001327045</v>
      </c>
      <c r="AC366">
        <f>STDEV('UAS ctrl'!AJ364:AY364)/SQRT(COUNT('UAS ctrl'!AJ364:AY364))</f>
        <v>0.87436243801129188</v>
      </c>
      <c r="AD366">
        <f>STDEV(expt!AJ364:AY364)/SQRT(COUNT(expt!AJ364:AY364))</f>
        <v>0.79718405819810645</v>
      </c>
      <c r="AF366">
        <f>AVERAGE('Gal4 ctrl'!BQ364:CF364)</f>
        <v>5.206927272727274</v>
      </c>
      <c r="AG366">
        <f>AVERAGE('UAS ctrl'!BQ364:CF364)</f>
        <v>3.8983249999999998</v>
      </c>
      <c r="AH366">
        <f>AVERAGE(expt!BQ364:CF364)</f>
        <v>3.7020183333333336</v>
      </c>
      <c r="AJ366">
        <f>STDEV('Gal4 ctrl'!BQ364:CF364)/SQRT(COUNT('Gal4 ctrl'!BQ364:CF364))</f>
        <v>0.76256650655901392</v>
      </c>
      <c r="AK366">
        <f>STDEV('UAS ctrl'!BQ364:CF364)/SQRT(COUNT('UAS ctrl'!BQ364:CF364))</f>
        <v>0.67073992307963815</v>
      </c>
      <c r="AL366">
        <f>STDEV(expt!BQ364:CF364)/SQRT(COUNT(expt!BQ364:CF364))</f>
        <v>0.68385522401999999</v>
      </c>
      <c r="AP366">
        <f>AVERAGE('Gal4 ctrl'!S364:AI364)</f>
        <v>1.5686863636363635</v>
      </c>
      <c r="AQ366">
        <f>AVERAGE('UAS ctrl'!S364:AI364)</f>
        <v>1.4245991666666669</v>
      </c>
      <c r="AR366">
        <f>AVERAGE(expt!S364:AI364)</f>
        <v>1.2723141666666666</v>
      </c>
      <c r="AT366">
        <f>STDEV('Gal4 ctrl'!S364:AI364)/SQRT(COUNT('Gal4 ctrl'!S364:AI364))</f>
        <v>0.16843830117379485</v>
      </c>
      <c r="AU366">
        <f>STDEV('UAS ctrl'!S364:AI364)/SQRT(COUNT('UAS ctrl'!S364:AI364))</f>
        <v>9.8162385489233284E-2</v>
      </c>
      <c r="AV366">
        <f>STDEV(expt!S364:AI364)/SQRT(COUNT(expt!S364:AI364))</f>
        <v>8.5225547301356216E-2</v>
      </c>
      <c r="AX366">
        <f>AVERAGE('Gal4 ctrl'!AZ364:BP364)</f>
        <v>1.3694427272727272</v>
      </c>
      <c r="AY366">
        <f>AVERAGE('UAS ctrl'!AZ364:BP364)</f>
        <v>1.1796841666666666</v>
      </c>
      <c r="AZ366">
        <f>AVERAGE(expt!AZ364:BP364)</f>
        <v>1.1148600000000002</v>
      </c>
      <c r="BB366">
        <f>STDEV('Gal4 ctrl'!AZ364:BP364)/SQRT(COUNT('Gal4 ctrl'!AZ364:BP364))</f>
        <v>0.11400872847040278</v>
      </c>
      <c r="BC366">
        <f>STDEV('UAS ctrl'!AZ364:BP364)/SQRT(COUNT('UAS ctrl'!AZ364:BP364))</f>
        <v>8.8453920330907793E-2</v>
      </c>
      <c r="BD366">
        <f>STDEV(expt!AZ364:BP364)/SQRT(COUNT(expt!AZ364:BP364))</f>
        <v>8.1404474739265709E-2</v>
      </c>
      <c r="BF366">
        <f>AVERAGE('Gal4 ctrl'!CG364:CW364)</f>
        <v>1.2373181818181818</v>
      </c>
      <c r="BG366">
        <f>AVERAGE('UAS ctrl'!CG364:CW364)</f>
        <v>1.1187624999999999</v>
      </c>
      <c r="BH366">
        <f>AVERAGE(expt!CG364:CW364)</f>
        <v>0.94417666666666655</v>
      </c>
      <c r="BJ366">
        <f>STDEV('Gal4 ctrl'!CG364:CW364)/SQRT(COUNT('Gal4 ctrl'!CG364:CW364))</f>
        <v>0.11649216634464915</v>
      </c>
      <c r="BK366">
        <f>STDEV('UAS ctrl'!CG364:CW364)/SQRT(COUNT('UAS ctrl'!CG364:CW364))</f>
        <v>0.12653384075515145</v>
      </c>
      <c r="BL366">
        <f>STDEV(expt!CG364:CW364)/SQRT(COUNT(expt!CG364:CW364))</f>
        <v>9.1927541396317883E-2</v>
      </c>
    </row>
    <row r="367" spans="15:64" x14ac:dyDescent="0.2">
      <c r="O367">
        <v>364</v>
      </c>
      <c r="P367">
        <f>AVERAGE('Gal4 ctrl'!C365:R365)</f>
        <v>6.4105727272727275</v>
      </c>
      <c r="Q367">
        <f>AVERAGE('UAS ctrl'!C365:R365)</f>
        <v>6.0197749999999992</v>
      </c>
      <c r="R367">
        <f>AVERAGE(expt!C365:R365)</f>
        <v>4.7091883333333335</v>
      </c>
      <c r="T367">
        <f>STDEV('Gal4 ctrl'!C365:R365)/SQRT(COUNT('Gal4 ctrl'!C365:R365))</f>
        <v>1.0899525129014405</v>
      </c>
      <c r="U367">
        <f>STDEV('UAS ctrl'!C365:R365)/SQRT(COUNT('UAS ctrl'!C365:R365))</f>
        <v>0.8125446426080607</v>
      </c>
      <c r="V367">
        <f>STDEV(expt!C365:R365)/SQRT(COUNT(expt!C365:R365))</f>
        <v>0.76822439762468353</v>
      </c>
      <c r="X367">
        <f>AVERAGE('Gal4 ctrl'!AJ365:AY365)</f>
        <v>6.0243818181818174</v>
      </c>
      <c r="Y367">
        <f>AVERAGE('UAS ctrl'!AJ365:AY365)</f>
        <v>4.232966666666667</v>
      </c>
      <c r="Z367">
        <f>AVERAGE(expt!AJ365:AY365)</f>
        <v>4.8958166666666667</v>
      </c>
      <c r="AB367">
        <f>STDEV('Gal4 ctrl'!AJ365:AY365)/SQRT(COUNT('Gal4 ctrl'!AJ365:AY365))</f>
        <v>1.0072126554207261</v>
      </c>
      <c r="AC367">
        <f>STDEV('UAS ctrl'!AJ365:AY365)/SQRT(COUNT('UAS ctrl'!AJ365:AY365))</f>
        <v>0.73528040346331247</v>
      </c>
      <c r="AD367">
        <f>STDEV(expt!AJ365:AY365)/SQRT(COUNT(expt!AJ365:AY365))</f>
        <v>0.72107786941676855</v>
      </c>
      <c r="AF367">
        <f>AVERAGE('Gal4 ctrl'!BQ365:CF365)</f>
        <v>5.9396454545454533</v>
      </c>
      <c r="AG367">
        <f>AVERAGE('UAS ctrl'!BQ365:CF365)</f>
        <v>3.8748783333333332</v>
      </c>
      <c r="AH367">
        <f>AVERAGE(expt!BQ365:CF365)</f>
        <v>3.7191141666666669</v>
      </c>
      <c r="AJ367">
        <f>STDEV('Gal4 ctrl'!BQ365:CF365)/SQRT(COUNT('Gal4 ctrl'!BQ365:CF365))</f>
        <v>0.79435066098768492</v>
      </c>
      <c r="AK367">
        <f>STDEV('UAS ctrl'!BQ365:CF365)/SQRT(COUNT('UAS ctrl'!BQ365:CF365))</f>
        <v>0.66086719131785743</v>
      </c>
      <c r="AL367">
        <f>STDEV(expt!BQ365:CF365)/SQRT(COUNT(expt!BQ365:CF365))</f>
        <v>0.66228882411273848</v>
      </c>
      <c r="AP367">
        <f>AVERAGE('Gal4 ctrl'!S365:AI365)</f>
        <v>1.511079090909091</v>
      </c>
      <c r="AQ367">
        <f>AVERAGE('UAS ctrl'!S365:AI365)</f>
        <v>1.3540358333333333</v>
      </c>
      <c r="AR367">
        <f>AVERAGE(expt!S365:AI365)</f>
        <v>1.2277491666666667</v>
      </c>
      <c r="AT367">
        <f>STDEV('Gal4 ctrl'!S365:AI365)/SQRT(COUNT('Gal4 ctrl'!S365:AI365))</f>
        <v>0.17884532720382881</v>
      </c>
      <c r="AU367">
        <f>STDEV('UAS ctrl'!S365:AI365)/SQRT(COUNT('UAS ctrl'!S365:AI365))</f>
        <v>0.10772372474725199</v>
      </c>
      <c r="AV367">
        <f>STDEV(expt!S365:AI365)/SQRT(COUNT(expt!S365:AI365))</f>
        <v>8.5462240620677629E-2</v>
      </c>
      <c r="AX367">
        <f>AVERAGE('Gal4 ctrl'!AZ365:BP365)</f>
        <v>1.3762627272727275</v>
      </c>
      <c r="AY367">
        <f>AVERAGE('UAS ctrl'!AZ365:BP365)</f>
        <v>1.0809841666666669</v>
      </c>
      <c r="AZ367">
        <f>AVERAGE(expt!AZ365:BP365)</f>
        <v>1.1972791666666665</v>
      </c>
      <c r="BB367">
        <f>STDEV('Gal4 ctrl'!AZ365:BP365)/SQRT(COUNT('Gal4 ctrl'!AZ365:BP365))</f>
        <v>0.11439720510008387</v>
      </c>
      <c r="BC367">
        <f>STDEV('UAS ctrl'!AZ365:BP365)/SQRT(COUNT('UAS ctrl'!AZ365:BP365))</f>
        <v>9.1379841151515678E-2</v>
      </c>
      <c r="BD367">
        <f>STDEV(expt!AZ365:BP365)/SQRT(COUNT(expt!AZ365:BP365))</f>
        <v>7.7926228424401903E-2</v>
      </c>
      <c r="BF367">
        <f>AVERAGE('Gal4 ctrl'!CG365:CW365)</f>
        <v>1.2818454545454545</v>
      </c>
      <c r="BG367">
        <f>AVERAGE('UAS ctrl'!CG365:CW365)</f>
        <v>1.2331516666666669</v>
      </c>
      <c r="BH367">
        <f>AVERAGE(expt!CG365:CW365)</f>
        <v>0.93165249999999988</v>
      </c>
      <c r="BJ367">
        <f>STDEV('Gal4 ctrl'!CG365:CW365)/SQRT(COUNT('Gal4 ctrl'!CG365:CW365))</f>
        <v>8.0766610015453669E-2</v>
      </c>
      <c r="BK367">
        <f>STDEV('UAS ctrl'!CG365:CW365)/SQRT(COUNT('UAS ctrl'!CG365:CW365))</f>
        <v>0.14985106601593159</v>
      </c>
      <c r="BL367">
        <f>STDEV(expt!CG365:CW365)/SQRT(COUNT(expt!CG365:CW365))</f>
        <v>9.0519603988583622E-2</v>
      </c>
    </row>
    <row r="368" spans="15:64" x14ac:dyDescent="0.2">
      <c r="O368">
        <v>365</v>
      </c>
      <c r="P368">
        <f>AVERAGE('Gal4 ctrl'!C366:R366)</f>
        <v>6.3508090909090917</v>
      </c>
      <c r="Q368">
        <f>AVERAGE('UAS ctrl'!C366:R366)</f>
        <v>6.0149333333333344</v>
      </c>
      <c r="R368">
        <f>AVERAGE(expt!C366:R366)</f>
        <v>4.840839166666667</v>
      </c>
      <c r="T368">
        <f>STDEV('Gal4 ctrl'!C366:R366)/SQRT(COUNT('Gal4 ctrl'!C366:R366))</f>
        <v>1.1143124314167534</v>
      </c>
      <c r="U368">
        <f>STDEV('UAS ctrl'!C366:R366)/SQRT(COUNT('UAS ctrl'!C366:R366))</f>
        <v>0.80217555391131679</v>
      </c>
      <c r="V368">
        <f>STDEV(expt!C366:R366)/SQRT(COUNT(expt!C366:R366))</f>
        <v>0.83532343526548092</v>
      </c>
      <c r="X368">
        <f>AVERAGE('Gal4 ctrl'!AJ366:AY366)</f>
        <v>6.9645545454545461</v>
      </c>
      <c r="Y368">
        <f>AVERAGE('UAS ctrl'!AJ366:AY366)</f>
        <v>4.7878166666666679</v>
      </c>
      <c r="Z368">
        <f>AVERAGE(expt!AJ366:AY366)</f>
        <v>4.7340108333333326</v>
      </c>
      <c r="AB368">
        <f>STDEV('Gal4 ctrl'!AJ366:AY366)/SQRT(COUNT('Gal4 ctrl'!AJ366:AY366))</f>
        <v>1.233960724096018</v>
      </c>
      <c r="AC368">
        <f>STDEV('UAS ctrl'!AJ366:AY366)/SQRT(COUNT('UAS ctrl'!AJ366:AY366))</f>
        <v>0.97719203494326778</v>
      </c>
      <c r="AD368">
        <f>STDEV(expt!AJ366:AY366)/SQRT(COUNT(expt!AJ366:AY366))</f>
        <v>0.74126114851594649</v>
      </c>
      <c r="AF368">
        <f>AVERAGE('Gal4 ctrl'!BQ366:CF366)</f>
        <v>5.7201545454545455</v>
      </c>
      <c r="AG368">
        <f>AVERAGE('UAS ctrl'!BQ366:CF366)</f>
        <v>3.9430399999999999</v>
      </c>
      <c r="AH368">
        <f>AVERAGE(expt!BQ366:CF366)</f>
        <v>3.3094808333333332</v>
      </c>
      <c r="AJ368">
        <f>STDEV('Gal4 ctrl'!BQ366:CF366)/SQRT(COUNT('Gal4 ctrl'!BQ366:CF366))</f>
        <v>0.87317366744575009</v>
      </c>
      <c r="AK368">
        <f>STDEV('UAS ctrl'!BQ366:CF366)/SQRT(COUNT('UAS ctrl'!BQ366:CF366))</f>
        <v>0.66254325715382545</v>
      </c>
      <c r="AL368">
        <f>STDEV(expt!BQ366:CF366)/SQRT(COUNT(expt!BQ366:CF366))</f>
        <v>0.57922924130739717</v>
      </c>
      <c r="AP368">
        <f>AVERAGE('Gal4 ctrl'!S366:AI366)</f>
        <v>1.4543145454545454</v>
      </c>
      <c r="AQ368">
        <f>AVERAGE('UAS ctrl'!S366:AI366)</f>
        <v>1.4133749999999996</v>
      </c>
      <c r="AR368">
        <f>AVERAGE(expt!S366:AI366)</f>
        <v>1.2135191666666667</v>
      </c>
      <c r="AT368">
        <f>STDEV('Gal4 ctrl'!S366:AI366)/SQRT(COUNT('Gal4 ctrl'!S366:AI366))</f>
        <v>0.1295671198706303</v>
      </c>
      <c r="AU368">
        <f>STDEV('UAS ctrl'!S366:AI366)/SQRT(COUNT('UAS ctrl'!S366:AI366))</f>
        <v>9.6624681680451407E-2</v>
      </c>
      <c r="AV368">
        <f>STDEV(expt!S366:AI366)/SQRT(COUNT(expt!S366:AI366))</f>
        <v>8.0194522714595026E-2</v>
      </c>
      <c r="AX368">
        <f>AVERAGE('Gal4 ctrl'!AZ366:BP366)</f>
        <v>1.433259090909091</v>
      </c>
      <c r="AY368">
        <f>AVERAGE('UAS ctrl'!AZ366:BP366)</f>
        <v>1.1584833333333333</v>
      </c>
      <c r="AZ368">
        <f>AVERAGE(expt!AZ366:BP366)</f>
        <v>1.176256666666667</v>
      </c>
      <c r="BB368">
        <f>STDEV('Gal4 ctrl'!AZ366:BP366)/SQRT(COUNT('Gal4 ctrl'!AZ366:BP366))</f>
        <v>0.15002263401630447</v>
      </c>
      <c r="BC368">
        <f>STDEV('UAS ctrl'!AZ366:BP366)/SQRT(COUNT('UAS ctrl'!AZ366:BP366))</f>
        <v>0.10791241000146019</v>
      </c>
      <c r="BD368">
        <f>STDEV(expt!AZ366:BP366)/SQRT(COUNT(expt!AZ366:BP366))</f>
        <v>7.7323639563547986E-2</v>
      </c>
      <c r="BF368">
        <f>AVERAGE('Gal4 ctrl'!CG366:CW366)</f>
        <v>1.2288600000000001</v>
      </c>
      <c r="BG368">
        <f>AVERAGE('UAS ctrl'!CG366:CW366)</f>
        <v>1.140455</v>
      </c>
      <c r="BH368">
        <f>AVERAGE(expt!CG366:CW366)</f>
        <v>0.90216750000000001</v>
      </c>
      <c r="BJ368">
        <f>STDEV('Gal4 ctrl'!CG366:CW366)/SQRT(COUNT('Gal4 ctrl'!CG366:CW366))</f>
        <v>0.10061704873610459</v>
      </c>
      <c r="BK368">
        <f>STDEV('UAS ctrl'!CG366:CW366)/SQRT(COUNT('UAS ctrl'!CG366:CW366))</f>
        <v>0.11931269341460908</v>
      </c>
      <c r="BL368">
        <f>STDEV(expt!CG366:CW366)/SQRT(COUNT(expt!CG366:CW366))</f>
        <v>7.2928773119217E-2</v>
      </c>
    </row>
    <row r="369" spans="15:64" x14ac:dyDescent="0.2">
      <c r="O369">
        <v>366</v>
      </c>
      <c r="P369">
        <f>AVERAGE('Gal4 ctrl'!C367:R367)</f>
        <v>6.0869636363636355</v>
      </c>
      <c r="Q369">
        <f>AVERAGE('UAS ctrl'!C367:R367)</f>
        <v>6.5338083333333339</v>
      </c>
      <c r="R369">
        <f>AVERAGE(expt!C367:R367)</f>
        <v>5.0320849999999995</v>
      </c>
      <c r="T369">
        <f>STDEV('Gal4 ctrl'!C367:R367)/SQRT(COUNT('Gal4 ctrl'!C367:R367))</f>
        <v>1.0695779186434189</v>
      </c>
      <c r="U369">
        <f>STDEV('UAS ctrl'!C367:R367)/SQRT(COUNT('UAS ctrl'!C367:R367))</f>
        <v>0.95754547051288719</v>
      </c>
      <c r="V369">
        <f>STDEV(expt!C367:R367)/SQRT(COUNT(expt!C367:R367))</f>
        <v>0.9149728252534457</v>
      </c>
      <c r="X369">
        <f>AVERAGE('Gal4 ctrl'!AJ367:AY367)</f>
        <v>6.2953363636363635</v>
      </c>
      <c r="Y369">
        <f>AVERAGE('UAS ctrl'!AJ367:AY367)</f>
        <v>5.2432500000000006</v>
      </c>
      <c r="Z369">
        <f>AVERAGE(expt!AJ367:AY367)</f>
        <v>4.731606666666667</v>
      </c>
      <c r="AB369">
        <f>STDEV('Gal4 ctrl'!AJ367:AY367)/SQRT(COUNT('Gal4 ctrl'!AJ367:AY367))</f>
        <v>1.1693824959643309</v>
      </c>
      <c r="AC369">
        <f>STDEV('UAS ctrl'!AJ367:AY367)/SQRT(COUNT('UAS ctrl'!AJ367:AY367))</f>
        <v>0.9767679526159605</v>
      </c>
      <c r="AD369">
        <f>STDEV(expt!AJ367:AY367)/SQRT(COUNT(expt!AJ367:AY367))</f>
        <v>0.62794311321837337</v>
      </c>
      <c r="AF369">
        <f>AVERAGE('Gal4 ctrl'!BQ367:CF367)</f>
        <v>5.592090909090909</v>
      </c>
      <c r="AG369">
        <f>AVERAGE('UAS ctrl'!BQ367:CF367)</f>
        <v>4.0920674999999997</v>
      </c>
      <c r="AH369">
        <f>AVERAGE(expt!BQ367:CF367)</f>
        <v>3.3219808333333329</v>
      </c>
      <c r="AJ369">
        <f>STDEV('Gal4 ctrl'!BQ367:CF367)/SQRT(COUNT('Gal4 ctrl'!BQ367:CF367))</f>
        <v>1.0412159204467319</v>
      </c>
      <c r="AK369">
        <f>STDEV('UAS ctrl'!BQ367:CF367)/SQRT(COUNT('UAS ctrl'!BQ367:CF367))</f>
        <v>0.65563866066552268</v>
      </c>
      <c r="AL369">
        <f>STDEV(expt!BQ367:CF367)/SQRT(COUNT(expt!BQ367:CF367))</f>
        <v>0.6314638904003006</v>
      </c>
      <c r="AP369">
        <f>AVERAGE('Gal4 ctrl'!S367:AI367)</f>
        <v>1.3384763636363637</v>
      </c>
      <c r="AQ369">
        <f>AVERAGE('UAS ctrl'!S367:AI367)</f>
        <v>1.3726108333333331</v>
      </c>
      <c r="AR369">
        <f>AVERAGE(expt!S367:AI367)</f>
        <v>1.2816766666666666</v>
      </c>
      <c r="AT369">
        <f>STDEV('Gal4 ctrl'!S367:AI367)/SQRT(COUNT('Gal4 ctrl'!S367:AI367))</f>
        <v>0.1271894860382638</v>
      </c>
      <c r="AU369">
        <f>STDEV('UAS ctrl'!S367:AI367)/SQRT(COUNT('UAS ctrl'!S367:AI367))</f>
        <v>0.11071308877658532</v>
      </c>
      <c r="AV369">
        <f>STDEV(expt!S367:AI367)/SQRT(COUNT(expt!S367:AI367))</f>
        <v>8.8646372529428807E-2</v>
      </c>
      <c r="AX369">
        <f>AVERAGE('Gal4 ctrl'!AZ367:BP367)</f>
        <v>1.3219772727272725</v>
      </c>
      <c r="AY369">
        <f>AVERAGE('UAS ctrl'!AZ367:BP367)</f>
        <v>1.1880883333333332</v>
      </c>
      <c r="AZ369">
        <f>AVERAGE(expt!AZ367:BP367)</f>
        <v>1.1815450000000001</v>
      </c>
      <c r="BB369">
        <f>STDEV('Gal4 ctrl'!AZ367:BP367)/SQRT(COUNT('Gal4 ctrl'!AZ367:BP367))</f>
        <v>0.13911465823093844</v>
      </c>
      <c r="BC369">
        <f>STDEV('UAS ctrl'!AZ367:BP367)/SQRT(COUNT('UAS ctrl'!AZ367:BP367))</f>
        <v>9.1872418741998294E-2</v>
      </c>
      <c r="BD369">
        <f>STDEV(expt!AZ367:BP367)/SQRT(COUNT(expt!AZ367:BP367))</f>
        <v>9.1587780947784497E-2</v>
      </c>
      <c r="BF369">
        <f>AVERAGE('Gal4 ctrl'!CG367:CW367)</f>
        <v>1.3151327272727273</v>
      </c>
      <c r="BG369">
        <f>AVERAGE('UAS ctrl'!CG367:CW367)</f>
        <v>1.1799108333333332</v>
      </c>
      <c r="BH369">
        <f>AVERAGE(expt!CG367:CW367)</f>
        <v>0.99589333333333341</v>
      </c>
      <c r="BJ369">
        <f>STDEV('Gal4 ctrl'!CG367:CW367)/SQRT(COUNT('Gal4 ctrl'!CG367:CW367))</f>
        <v>0.1145924871493519</v>
      </c>
      <c r="BK369">
        <f>STDEV('UAS ctrl'!CG367:CW367)/SQRT(COUNT('UAS ctrl'!CG367:CW367))</f>
        <v>0.14101228964525575</v>
      </c>
      <c r="BL369">
        <f>STDEV(expt!CG367:CW367)/SQRT(COUNT(expt!CG367:CW367))</f>
        <v>0.10379493998098635</v>
      </c>
    </row>
    <row r="370" spans="15:64" x14ac:dyDescent="0.2">
      <c r="O370">
        <v>367</v>
      </c>
      <c r="P370">
        <f>AVERAGE('Gal4 ctrl'!C368:R368)</f>
        <v>6.0759181818181816</v>
      </c>
      <c r="Q370">
        <f>AVERAGE('UAS ctrl'!C368:R368)</f>
        <v>6.4414499999999997</v>
      </c>
      <c r="R370">
        <f>AVERAGE(expt!C368:R368)</f>
        <v>5.7439750000000016</v>
      </c>
      <c r="T370">
        <f>STDEV('Gal4 ctrl'!C368:R368)/SQRT(COUNT('Gal4 ctrl'!C368:R368))</f>
        <v>1.0035272851133366</v>
      </c>
      <c r="U370">
        <f>STDEV('UAS ctrl'!C368:R368)/SQRT(COUNT('UAS ctrl'!C368:R368))</f>
        <v>0.86147322910796154</v>
      </c>
      <c r="V370">
        <f>STDEV(expt!C368:R368)/SQRT(COUNT(expt!C368:R368))</f>
        <v>1.012160026508339</v>
      </c>
      <c r="X370">
        <f>AVERAGE('Gal4 ctrl'!AJ368:AY368)</f>
        <v>6.3212363636363627</v>
      </c>
      <c r="Y370">
        <f>AVERAGE('UAS ctrl'!AJ368:AY368)</f>
        <v>4.7039333333333335</v>
      </c>
      <c r="Z370">
        <f>AVERAGE(expt!AJ368:AY368)</f>
        <v>4.4322433333333331</v>
      </c>
      <c r="AB370">
        <f>STDEV('Gal4 ctrl'!AJ368:AY368)/SQRT(COUNT('Gal4 ctrl'!AJ368:AY368))</f>
        <v>1.1046822259877382</v>
      </c>
      <c r="AC370">
        <f>STDEV('UAS ctrl'!AJ368:AY368)/SQRT(COUNT('UAS ctrl'!AJ368:AY368))</f>
        <v>0.84718556492314079</v>
      </c>
      <c r="AD370">
        <f>STDEV(expt!AJ368:AY368)/SQRT(COUNT(expt!AJ368:AY368))</f>
        <v>0.64269217899269981</v>
      </c>
      <c r="AF370">
        <f>AVERAGE('Gal4 ctrl'!BQ368:CF368)</f>
        <v>5.5745909090909089</v>
      </c>
      <c r="AG370">
        <f>AVERAGE('UAS ctrl'!BQ368:CF368)</f>
        <v>4.1948916666666669</v>
      </c>
      <c r="AH370">
        <f>AVERAGE(expt!BQ368:CF368)</f>
        <v>3.3650166666666661</v>
      </c>
      <c r="AJ370">
        <f>STDEV('Gal4 ctrl'!BQ368:CF368)/SQRT(COUNT('Gal4 ctrl'!BQ368:CF368))</f>
        <v>0.96349763310126313</v>
      </c>
      <c r="AK370">
        <f>STDEV('UAS ctrl'!BQ368:CF368)/SQRT(COUNT('UAS ctrl'!BQ368:CF368))</f>
        <v>0.56555991436461539</v>
      </c>
      <c r="AL370">
        <f>STDEV(expt!BQ368:CF368)/SQRT(COUNT(expt!BQ368:CF368))</f>
        <v>0.56969307635424193</v>
      </c>
      <c r="AP370">
        <f>AVERAGE('Gal4 ctrl'!S368:AI368)</f>
        <v>1.4228054545454545</v>
      </c>
      <c r="AQ370">
        <f>AVERAGE('UAS ctrl'!S368:AI368)</f>
        <v>1.3969666666666665</v>
      </c>
      <c r="AR370">
        <f>AVERAGE(expt!S368:AI368)</f>
        <v>1.3050608333333333</v>
      </c>
      <c r="AT370">
        <f>STDEV('Gal4 ctrl'!S368:AI368)/SQRT(COUNT('Gal4 ctrl'!S368:AI368))</f>
        <v>0.13310290876108286</v>
      </c>
      <c r="AU370">
        <f>STDEV('UAS ctrl'!S368:AI368)/SQRT(COUNT('UAS ctrl'!S368:AI368))</f>
        <v>9.6006791373834707E-2</v>
      </c>
      <c r="AV370">
        <f>STDEV(expt!S368:AI368)/SQRT(COUNT(expt!S368:AI368))</f>
        <v>9.5138809055890686E-2</v>
      </c>
      <c r="AX370">
        <f>AVERAGE('Gal4 ctrl'!AZ368:BP368)</f>
        <v>1.3366563636363638</v>
      </c>
      <c r="AY370">
        <f>AVERAGE('UAS ctrl'!AZ368:BP368)</f>
        <v>1.1832874999999998</v>
      </c>
      <c r="AZ370">
        <f>AVERAGE(expt!AZ368:BP368)</f>
        <v>1.1254883333333332</v>
      </c>
      <c r="BB370">
        <f>STDEV('Gal4 ctrl'!AZ368:BP368)/SQRT(COUNT('Gal4 ctrl'!AZ368:BP368))</f>
        <v>0.12604983114389692</v>
      </c>
      <c r="BC370">
        <f>STDEV('UAS ctrl'!AZ368:BP368)/SQRT(COUNT('UAS ctrl'!AZ368:BP368))</f>
        <v>9.8250234814470108E-2</v>
      </c>
      <c r="BD370">
        <f>STDEV(expt!AZ368:BP368)/SQRT(COUNT(expt!AZ368:BP368))</f>
        <v>7.4655566688802938E-2</v>
      </c>
      <c r="BF370">
        <f>AVERAGE('Gal4 ctrl'!CG368:CW368)</f>
        <v>1.2613754545454545</v>
      </c>
      <c r="BG370">
        <f>AVERAGE('UAS ctrl'!CG368:CW368)</f>
        <v>1.1423400000000001</v>
      </c>
      <c r="BH370">
        <f>AVERAGE(expt!CG368:CW368)</f>
        <v>0.93840083333333324</v>
      </c>
      <c r="BJ370">
        <f>STDEV('Gal4 ctrl'!CG368:CW368)/SQRT(COUNT('Gal4 ctrl'!CG368:CW368))</f>
        <v>8.3701941971211863E-2</v>
      </c>
      <c r="BK370">
        <f>STDEV('UAS ctrl'!CG368:CW368)/SQRT(COUNT('UAS ctrl'!CG368:CW368))</f>
        <v>0.14148830347845762</v>
      </c>
      <c r="BL370">
        <f>STDEV(expt!CG368:CW368)/SQRT(COUNT(expt!CG368:CW368))</f>
        <v>7.1671958248531911E-2</v>
      </c>
    </row>
    <row r="371" spans="15:64" x14ac:dyDescent="0.2">
      <c r="O371">
        <v>368</v>
      </c>
      <c r="P371">
        <f>AVERAGE('Gal4 ctrl'!C369:R369)</f>
        <v>6.4818909090909083</v>
      </c>
      <c r="Q371">
        <f>AVERAGE('UAS ctrl'!C369:R369)</f>
        <v>6.2646500000000005</v>
      </c>
      <c r="R371">
        <f>AVERAGE(expt!C369:R369)</f>
        <v>4.9443333333333337</v>
      </c>
      <c r="T371">
        <f>STDEV('Gal4 ctrl'!C369:R369)/SQRT(COUNT('Gal4 ctrl'!C369:R369))</f>
        <v>1.025674501039509</v>
      </c>
      <c r="U371">
        <f>STDEV('UAS ctrl'!C369:R369)/SQRT(COUNT('UAS ctrl'!C369:R369))</f>
        <v>0.87828627015824623</v>
      </c>
      <c r="V371">
        <f>STDEV(expt!C369:R369)/SQRT(COUNT(expt!C369:R369))</f>
        <v>0.79477934390939642</v>
      </c>
      <c r="X371">
        <f>AVERAGE('Gal4 ctrl'!AJ369:AY369)</f>
        <v>6.9037454545454544</v>
      </c>
      <c r="Y371">
        <f>AVERAGE('UAS ctrl'!AJ369:AY369)</f>
        <v>4.4749166666666662</v>
      </c>
      <c r="Z371">
        <f>AVERAGE(expt!AJ369:AY369)</f>
        <v>4.3772041666666661</v>
      </c>
      <c r="AB371">
        <f>STDEV('Gal4 ctrl'!AJ369:AY369)/SQRT(COUNT('Gal4 ctrl'!AJ369:AY369))</f>
        <v>1.2090273177125517</v>
      </c>
      <c r="AC371">
        <f>STDEV('UAS ctrl'!AJ369:AY369)/SQRT(COUNT('UAS ctrl'!AJ369:AY369))</f>
        <v>0.82411036301535057</v>
      </c>
      <c r="AD371">
        <f>STDEV(expt!AJ369:AY369)/SQRT(COUNT(expt!AJ369:AY369))</f>
        <v>0.58102607574805076</v>
      </c>
      <c r="AF371">
        <f>AVERAGE('Gal4 ctrl'!BQ369:CF369)</f>
        <v>5.1887727272727266</v>
      </c>
      <c r="AG371">
        <f>AVERAGE('UAS ctrl'!BQ369:CF369)</f>
        <v>3.8096074999999998</v>
      </c>
      <c r="AH371">
        <f>AVERAGE(expt!BQ369:CF369)</f>
        <v>3.2102183333333336</v>
      </c>
      <c r="AJ371">
        <f>STDEV('Gal4 ctrl'!BQ369:CF369)/SQRT(COUNT('Gal4 ctrl'!BQ369:CF369))</f>
        <v>0.83379240288421852</v>
      </c>
      <c r="AK371">
        <f>STDEV('UAS ctrl'!BQ369:CF369)/SQRT(COUNT('UAS ctrl'!BQ369:CF369))</f>
        <v>0.69407201364988613</v>
      </c>
      <c r="AL371">
        <f>STDEV(expt!BQ369:CF369)/SQRT(COUNT(expt!BQ369:CF369))</f>
        <v>0.45884554151966495</v>
      </c>
      <c r="AP371">
        <f>AVERAGE('Gal4 ctrl'!S369:AI369)</f>
        <v>1.4645872727272731</v>
      </c>
      <c r="AQ371">
        <f>AVERAGE('UAS ctrl'!S369:AI369)</f>
        <v>1.3500758333333334</v>
      </c>
      <c r="AR371">
        <f>AVERAGE(expt!S369:AI369)</f>
        <v>1.2892049999999999</v>
      </c>
      <c r="AT371">
        <f>STDEV('Gal4 ctrl'!S369:AI369)/SQRT(COUNT('Gal4 ctrl'!S369:AI369))</f>
        <v>0.13476234020129221</v>
      </c>
      <c r="AU371">
        <f>STDEV('UAS ctrl'!S369:AI369)/SQRT(COUNT('UAS ctrl'!S369:AI369))</f>
        <v>0.10983841642804985</v>
      </c>
      <c r="AV371">
        <f>STDEV(expt!S369:AI369)/SQRT(COUNT(expt!S369:AI369))</f>
        <v>8.0861359244940895E-2</v>
      </c>
      <c r="AX371">
        <f>AVERAGE('Gal4 ctrl'!AZ369:BP369)</f>
        <v>1.346941818181818</v>
      </c>
      <c r="AY371">
        <f>AVERAGE('UAS ctrl'!AZ369:BP369)</f>
        <v>1.2163683333333333</v>
      </c>
      <c r="AZ371">
        <f>AVERAGE(expt!AZ369:BP369)</f>
        <v>1.1464908333333332</v>
      </c>
      <c r="BB371">
        <f>STDEV('Gal4 ctrl'!AZ369:BP369)/SQRT(COUNT('Gal4 ctrl'!AZ369:BP369))</f>
        <v>0.14384278626850805</v>
      </c>
      <c r="BC371">
        <f>STDEV('UAS ctrl'!AZ369:BP369)/SQRT(COUNT('UAS ctrl'!AZ369:BP369))</f>
        <v>0.10850180150601417</v>
      </c>
      <c r="BD371">
        <f>STDEV(expt!AZ369:BP369)/SQRT(COUNT(expt!AZ369:BP369))</f>
        <v>8.5870695873419708E-2</v>
      </c>
      <c r="BF371">
        <f>AVERAGE('Gal4 ctrl'!CG369:CW369)</f>
        <v>1.3417172727272726</v>
      </c>
      <c r="BG371">
        <f>AVERAGE('UAS ctrl'!CG369:CW369)</f>
        <v>1.1725083333333333</v>
      </c>
      <c r="BH371">
        <f>AVERAGE(expt!CG369:CW369)</f>
        <v>0.96911166666666659</v>
      </c>
      <c r="BJ371">
        <f>STDEV('Gal4 ctrl'!CG369:CW369)/SQRT(COUNT('Gal4 ctrl'!CG369:CW369))</f>
        <v>8.7475245392790613E-2</v>
      </c>
      <c r="BK371">
        <f>STDEV('UAS ctrl'!CG369:CW369)/SQRT(COUNT('UAS ctrl'!CG369:CW369))</f>
        <v>0.1450037881575876</v>
      </c>
      <c r="BL371">
        <f>STDEV(expt!CG369:CW369)/SQRT(COUNT(expt!CG369:CW369))</f>
        <v>8.1081760137654932E-2</v>
      </c>
    </row>
    <row r="372" spans="15:64" x14ac:dyDescent="0.2">
      <c r="O372">
        <v>369</v>
      </c>
      <c r="P372">
        <f>AVERAGE('Gal4 ctrl'!C370:R370)</f>
        <v>6.5338818181818175</v>
      </c>
      <c r="Q372">
        <f>AVERAGE('UAS ctrl'!C370:R370)</f>
        <v>5.419133333333332</v>
      </c>
      <c r="R372">
        <f>AVERAGE(expt!C370:R370)</f>
        <v>4.7581383333333331</v>
      </c>
      <c r="T372">
        <f>STDEV('Gal4 ctrl'!C370:R370)/SQRT(COUNT('Gal4 ctrl'!C370:R370))</f>
        <v>0.94283312442467637</v>
      </c>
      <c r="U372">
        <f>STDEV('UAS ctrl'!C370:R370)/SQRT(COUNT('UAS ctrl'!C370:R370))</f>
        <v>0.85122285675884435</v>
      </c>
      <c r="V372">
        <f>STDEV(expt!C370:R370)/SQRT(COUNT(expt!C370:R370))</f>
        <v>0.88918092579788177</v>
      </c>
      <c r="X372">
        <f>AVERAGE('Gal4 ctrl'!AJ370:AY370)</f>
        <v>7.273327272727272</v>
      </c>
      <c r="Y372">
        <f>AVERAGE('UAS ctrl'!AJ370:AY370)</f>
        <v>4.3789833333333332</v>
      </c>
      <c r="Z372">
        <f>AVERAGE(expt!AJ370:AY370)</f>
        <v>4.2381383333333336</v>
      </c>
      <c r="AB372">
        <f>STDEV('Gal4 ctrl'!AJ370:AY370)/SQRT(COUNT('Gal4 ctrl'!AJ370:AY370))</f>
        <v>1.263626368907498</v>
      </c>
      <c r="AC372">
        <f>STDEV('UAS ctrl'!AJ370:AY370)/SQRT(COUNT('UAS ctrl'!AJ370:AY370))</f>
        <v>0.82882790623661196</v>
      </c>
      <c r="AD372">
        <f>STDEV(expt!AJ370:AY370)/SQRT(COUNT(expt!AJ370:AY370))</f>
        <v>0.63846990758663535</v>
      </c>
      <c r="AF372">
        <f>AVERAGE('Gal4 ctrl'!BQ370:CF370)</f>
        <v>5.3015727272727275</v>
      </c>
      <c r="AG372">
        <f>AVERAGE('UAS ctrl'!BQ370:CF370)</f>
        <v>4.1673283333333337</v>
      </c>
      <c r="AH372">
        <f>AVERAGE(expt!BQ370:CF370)</f>
        <v>3.6878916666666677</v>
      </c>
      <c r="AJ372">
        <f>STDEV('Gal4 ctrl'!BQ370:CF370)/SQRT(COUNT('Gal4 ctrl'!BQ370:CF370))</f>
        <v>1.0231883704729419</v>
      </c>
      <c r="AK372">
        <f>STDEV('UAS ctrl'!BQ370:CF370)/SQRT(COUNT('UAS ctrl'!BQ370:CF370))</f>
        <v>0.80343554766846303</v>
      </c>
      <c r="AL372">
        <f>STDEV(expt!BQ370:CF370)/SQRT(COUNT(expt!BQ370:CF370))</f>
        <v>0.64955360329676204</v>
      </c>
      <c r="AP372">
        <f>AVERAGE('Gal4 ctrl'!S370:AI370)</f>
        <v>1.4799672727272728</v>
      </c>
      <c r="AQ372">
        <f>AVERAGE('UAS ctrl'!S370:AI370)</f>
        <v>1.3054516666666667</v>
      </c>
      <c r="AR372">
        <f>AVERAGE(expt!S370:AI370)</f>
        <v>1.2192841666666665</v>
      </c>
      <c r="AT372">
        <f>STDEV('Gal4 ctrl'!S370:AI370)/SQRT(COUNT('Gal4 ctrl'!S370:AI370))</f>
        <v>0.13860364883751911</v>
      </c>
      <c r="AU372">
        <f>STDEV('UAS ctrl'!S370:AI370)/SQRT(COUNT('UAS ctrl'!S370:AI370))</f>
        <v>9.5539492364480422E-2</v>
      </c>
      <c r="AV372">
        <f>STDEV(expt!S370:AI370)/SQRT(COUNT(expt!S370:AI370))</f>
        <v>8.8371923395577659E-2</v>
      </c>
      <c r="AX372">
        <f>AVERAGE('Gal4 ctrl'!AZ370:BP370)</f>
        <v>1.4088145454545455</v>
      </c>
      <c r="AY372">
        <f>AVERAGE('UAS ctrl'!AZ370:BP370)</f>
        <v>1.0759233333333336</v>
      </c>
      <c r="AZ372">
        <f>AVERAGE(expt!AZ370:BP370)</f>
        <v>1.2144833333333336</v>
      </c>
      <c r="BB372">
        <f>STDEV('Gal4 ctrl'!AZ370:BP370)/SQRT(COUNT('Gal4 ctrl'!AZ370:BP370))</f>
        <v>0.12933794206274005</v>
      </c>
      <c r="BC372">
        <f>STDEV('UAS ctrl'!AZ370:BP370)/SQRT(COUNT('UAS ctrl'!AZ370:BP370))</f>
        <v>8.536373414141174E-2</v>
      </c>
      <c r="BD372">
        <f>STDEV(expt!AZ370:BP370)/SQRT(COUNT(expt!AZ370:BP370))</f>
        <v>8.8183440642420702E-2</v>
      </c>
      <c r="BF372">
        <f>AVERAGE('Gal4 ctrl'!CG370:CW370)</f>
        <v>1.3422881818181818</v>
      </c>
      <c r="BG372">
        <f>AVERAGE('UAS ctrl'!CG370:CW370)</f>
        <v>1.0632858333333333</v>
      </c>
      <c r="BH372">
        <f>AVERAGE(expt!CG370:CW370)</f>
        <v>0.91680750000000011</v>
      </c>
      <c r="BJ372">
        <f>STDEV('Gal4 ctrl'!CG370:CW370)/SQRT(COUNT('Gal4 ctrl'!CG370:CW370))</f>
        <v>0.12898017335176473</v>
      </c>
      <c r="BK372">
        <f>STDEV('UAS ctrl'!CG370:CW370)/SQRT(COUNT('UAS ctrl'!CG370:CW370))</f>
        <v>0.11024451617955497</v>
      </c>
      <c r="BL372">
        <f>STDEV(expt!CG370:CW370)/SQRT(COUNT(expt!CG370:CW370))</f>
        <v>6.3909353409494524E-2</v>
      </c>
    </row>
    <row r="373" spans="15:64" x14ac:dyDescent="0.2">
      <c r="O373">
        <v>370</v>
      </c>
      <c r="P373">
        <f>AVERAGE('Gal4 ctrl'!C371:R371)</f>
        <v>6.2465545454545444</v>
      </c>
      <c r="Q373">
        <f>AVERAGE('UAS ctrl'!C371:R371)</f>
        <v>5.5688749999999994</v>
      </c>
      <c r="R373">
        <f>AVERAGE(expt!C371:R371)</f>
        <v>5.1510991666666675</v>
      </c>
      <c r="T373">
        <f>STDEV('Gal4 ctrl'!C371:R371)/SQRT(COUNT('Gal4 ctrl'!C371:R371))</f>
        <v>0.88768820051797726</v>
      </c>
      <c r="U373">
        <f>STDEV('UAS ctrl'!C371:R371)/SQRT(COUNT('UAS ctrl'!C371:R371))</f>
        <v>0.9411335455042954</v>
      </c>
      <c r="V373">
        <f>STDEV(expt!C371:R371)/SQRT(COUNT(expt!C371:R371))</f>
        <v>0.841694289757145</v>
      </c>
      <c r="X373">
        <f>AVERAGE('Gal4 ctrl'!AJ371:AY371)</f>
        <v>6.7768000000000006</v>
      </c>
      <c r="Y373">
        <f>AVERAGE('UAS ctrl'!AJ371:AY371)</f>
        <v>3.6288250000000004</v>
      </c>
      <c r="Z373">
        <f>AVERAGE(expt!AJ371:AY371)</f>
        <v>4.4314441666666662</v>
      </c>
      <c r="AB373">
        <f>STDEV('Gal4 ctrl'!AJ371:AY371)/SQRT(COUNT('Gal4 ctrl'!AJ371:AY371))</f>
        <v>1.2075800347652472</v>
      </c>
      <c r="AC373">
        <f>STDEV('UAS ctrl'!AJ371:AY371)/SQRT(COUNT('UAS ctrl'!AJ371:AY371))</f>
        <v>0.61644571477248766</v>
      </c>
      <c r="AD373">
        <f>STDEV(expt!AJ371:AY371)/SQRT(COUNT(expt!AJ371:AY371))</f>
        <v>0.79286852537255648</v>
      </c>
      <c r="AF373">
        <f>AVERAGE('Gal4 ctrl'!BQ371:CF371)</f>
        <v>5.2802909090909083</v>
      </c>
      <c r="AG373">
        <f>AVERAGE('UAS ctrl'!BQ371:CF371)</f>
        <v>3.9769425000000012</v>
      </c>
      <c r="AH373">
        <f>AVERAGE(expt!BQ371:CF371)</f>
        <v>3.5670991666666665</v>
      </c>
      <c r="AJ373">
        <f>STDEV('Gal4 ctrl'!BQ371:CF371)/SQRT(COUNT('Gal4 ctrl'!BQ371:CF371))</f>
        <v>1.0349815730862553</v>
      </c>
      <c r="AK373">
        <f>STDEV('UAS ctrl'!BQ371:CF371)/SQRT(COUNT('UAS ctrl'!BQ371:CF371))</f>
        <v>0.7293413158274501</v>
      </c>
      <c r="AL373">
        <f>STDEV(expt!BQ371:CF371)/SQRT(COUNT(expt!BQ371:CF371))</f>
        <v>0.57673609375264367</v>
      </c>
      <c r="AP373">
        <f>AVERAGE('Gal4 ctrl'!S371:AI371)</f>
        <v>1.4509354545454547</v>
      </c>
      <c r="AQ373">
        <f>AVERAGE('UAS ctrl'!S371:AI371)</f>
        <v>1.3686425</v>
      </c>
      <c r="AR373">
        <f>AVERAGE(expt!S371:AI371)</f>
        <v>1.2205908333333333</v>
      </c>
      <c r="AT373">
        <f>STDEV('Gal4 ctrl'!S371:AI371)/SQRT(COUNT('Gal4 ctrl'!S371:AI371))</f>
        <v>0.12711561128189655</v>
      </c>
      <c r="AU373">
        <f>STDEV('UAS ctrl'!S371:AI371)/SQRT(COUNT('UAS ctrl'!S371:AI371))</f>
        <v>8.4165347383524894E-2</v>
      </c>
      <c r="AV373">
        <f>STDEV(expt!S371:AI371)/SQRT(COUNT(expt!S371:AI371))</f>
        <v>8.3171198316979417E-2</v>
      </c>
      <c r="AX373">
        <f>AVERAGE('Gal4 ctrl'!AZ371:BP371)</f>
        <v>1.2961854545454548</v>
      </c>
      <c r="AY373">
        <f>AVERAGE('UAS ctrl'!AZ371:BP371)</f>
        <v>1.1738866666666665</v>
      </c>
      <c r="AZ373">
        <f>AVERAGE(expt!AZ371:BP371)</f>
        <v>1.1650166666666666</v>
      </c>
      <c r="BB373">
        <f>STDEV('Gal4 ctrl'!AZ371:BP371)/SQRT(COUNT('Gal4 ctrl'!AZ371:BP371))</f>
        <v>0.11927041385297986</v>
      </c>
      <c r="BC373">
        <f>STDEV('UAS ctrl'!AZ371:BP371)/SQRT(COUNT('UAS ctrl'!AZ371:BP371))</f>
        <v>0.10060814620259788</v>
      </c>
      <c r="BD373">
        <f>STDEV(expt!AZ371:BP371)/SQRT(COUNT(expt!AZ371:BP371))</f>
        <v>8.7555993377167587E-2</v>
      </c>
      <c r="BF373">
        <f>AVERAGE('Gal4 ctrl'!CG371:CW371)</f>
        <v>1.2909536363636365</v>
      </c>
      <c r="BG373">
        <f>AVERAGE('UAS ctrl'!CG371:CW371)</f>
        <v>1.0457508333333334</v>
      </c>
      <c r="BH373">
        <f>AVERAGE(expt!CG371:CW371)</f>
        <v>0.89852416666666668</v>
      </c>
      <c r="BJ373">
        <f>STDEV('Gal4 ctrl'!CG371:CW371)/SQRT(COUNT('Gal4 ctrl'!CG371:CW371))</f>
        <v>9.8742277435874132E-2</v>
      </c>
      <c r="BK373">
        <f>STDEV('UAS ctrl'!CG371:CW371)/SQRT(COUNT('UAS ctrl'!CG371:CW371))</f>
        <v>8.9102375053016269E-2</v>
      </c>
      <c r="BL373">
        <f>STDEV(expt!CG371:CW371)/SQRT(COUNT(expt!CG371:CW371))</f>
        <v>5.9580341117386616E-2</v>
      </c>
    </row>
    <row r="374" spans="15:64" x14ac:dyDescent="0.2">
      <c r="O374">
        <v>371</v>
      </c>
      <c r="P374">
        <f>AVERAGE('Gal4 ctrl'!C372:R372)</f>
        <v>6.6421454545454539</v>
      </c>
      <c r="Q374">
        <f>AVERAGE('UAS ctrl'!C372:R372)</f>
        <v>5.7465166666666674</v>
      </c>
      <c r="R374">
        <f>AVERAGE(expt!C372:R372)</f>
        <v>5.2936749999999995</v>
      </c>
      <c r="T374">
        <f>STDEV('Gal4 ctrl'!C372:R372)/SQRT(COUNT('Gal4 ctrl'!C372:R372))</f>
        <v>1.1342672384618777</v>
      </c>
      <c r="U374">
        <f>STDEV('UAS ctrl'!C372:R372)/SQRT(COUNT('UAS ctrl'!C372:R372))</f>
        <v>0.82326590790962706</v>
      </c>
      <c r="V374">
        <f>STDEV(expt!C372:R372)/SQRT(COUNT(expt!C372:R372))</f>
        <v>0.82620645386784441</v>
      </c>
      <c r="X374">
        <f>AVERAGE('Gal4 ctrl'!AJ372:AY372)</f>
        <v>6.9074181818181817</v>
      </c>
      <c r="Y374">
        <f>AVERAGE('UAS ctrl'!AJ372:AY372)</f>
        <v>3.899858333333333</v>
      </c>
      <c r="Z374">
        <f>AVERAGE(expt!AJ372:AY372)</f>
        <v>4.9215416666666663</v>
      </c>
      <c r="AB374">
        <f>STDEV('Gal4 ctrl'!AJ372:AY372)/SQRT(COUNT('Gal4 ctrl'!AJ372:AY372))</f>
        <v>1.3190985981355998</v>
      </c>
      <c r="AC374">
        <f>STDEV('UAS ctrl'!AJ372:AY372)/SQRT(COUNT('UAS ctrl'!AJ372:AY372))</f>
        <v>0.69356865104026144</v>
      </c>
      <c r="AD374">
        <f>STDEV(expt!AJ372:AY372)/SQRT(COUNT(expt!AJ372:AY372))</f>
        <v>0.77463958163334357</v>
      </c>
      <c r="AF374">
        <f>AVERAGE('Gal4 ctrl'!BQ372:CF372)</f>
        <v>4.8376999999999999</v>
      </c>
      <c r="AG374">
        <f>AVERAGE('UAS ctrl'!BQ372:CF372)</f>
        <v>3.4550233333333336</v>
      </c>
      <c r="AH374">
        <f>AVERAGE(expt!BQ372:CF372)</f>
        <v>3.4208541666666665</v>
      </c>
      <c r="AJ374">
        <f>STDEV('Gal4 ctrl'!BQ372:CF372)/SQRT(COUNT('Gal4 ctrl'!BQ372:CF372))</f>
        <v>0.72009058154954586</v>
      </c>
      <c r="AK374">
        <f>STDEV('UAS ctrl'!BQ372:CF372)/SQRT(COUNT('UAS ctrl'!BQ372:CF372))</f>
        <v>0.63241076457513357</v>
      </c>
      <c r="AL374">
        <f>STDEV(expt!BQ372:CF372)/SQRT(COUNT(expt!BQ372:CF372))</f>
        <v>0.6204865919734901</v>
      </c>
      <c r="AP374">
        <f>AVERAGE('Gal4 ctrl'!S372:AI372)</f>
        <v>1.4604218181818178</v>
      </c>
      <c r="AQ374">
        <f>AVERAGE('UAS ctrl'!S372:AI372)</f>
        <v>1.4826408333333332</v>
      </c>
      <c r="AR374">
        <f>AVERAGE(expt!S372:AI372)</f>
        <v>1.2645916666666668</v>
      </c>
      <c r="AT374">
        <f>STDEV('Gal4 ctrl'!S372:AI372)/SQRT(COUNT('Gal4 ctrl'!S372:AI372))</f>
        <v>0.15147583459727895</v>
      </c>
      <c r="AU374">
        <f>STDEV('UAS ctrl'!S372:AI372)/SQRT(COUNT('UAS ctrl'!S372:AI372))</f>
        <v>0.1026394245423823</v>
      </c>
      <c r="AV374">
        <f>STDEV(expt!S372:AI372)/SQRT(COUNT(expt!S372:AI372))</f>
        <v>6.8028139741706725E-2</v>
      </c>
      <c r="AX374">
        <f>AVERAGE('Gal4 ctrl'!AZ372:BP372)</f>
        <v>1.1934227272727274</v>
      </c>
      <c r="AY374">
        <f>AVERAGE('UAS ctrl'!AZ372:BP372)</f>
        <v>1.1752749999999998</v>
      </c>
      <c r="AZ374">
        <f>AVERAGE(expt!AZ372:BP372)</f>
        <v>1.2889125000000001</v>
      </c>
      <c r="BB374">
        <f>STDEV('Gal4 ctrl'!AZ372:BP372)/SQRT(COUNT('Gal4 ctrl'!AZ372:BP372))</f>
        <v>0.12003679463996855</v>
      </c>
      <c r="BC374">
        <f>STDEV('UAS ctrl'!AZ372:BP372)/SQRT(COUNT('UAS ctrl'!AZ372:BP372))</f>
        <v>6.7524041145178779E-2</v>
      </c>
      <c r="BD374">
        <f>STDEV(expt!AZ372:BP372)/SQRT(COUNT(expt!AZ372:BP372))</f>
        <v>8.3216214394000051E-2</v>
      </c>
      <c r="BF374">
        <f>AVERAGE('Gal4 ctrl'!CG372:CW372)</f>
        <v>1.2077345454545454</v>
      </c>
      <c r="BG374">
        <f>AVERAGE('UAS ctrl'!CG372:CW372)</f>
        <v>1.0569716666666666</v>
      </c>
      <c r="BH374">
        <f>AVERAGE(expt!CG372:CW372)</f>
        <v>1.0001158333333333</v>
      </c>
      <c r="BJ374">
        <f>STDEV('Gal4 ctrl'!CG372:CW372)/SQRT(COUNT('Gal4 ctrl'!CG372:CW372))</f>
        <v>7.270721440211915E-2</v>
      </c>
      <c r="BK374">
        <f>STDEV('UAS ctrl'!CG372:CW372)/SQRT(COUNT('UAS ctrl'!CG372:CW372))</f>
        <v>8.4024037801901499E-2</v>
      </c>
      <c r="BL374">
        <f>STDEV(expt!CG372:CW372)/SQRT(COUNT(expt!CG372:CW372))</f>
        <v>8.415876365949336E-2</v>
      </c>
    </row>
    <row r="375" spans="15:64" x14ac:dyDescent="0.2">
      <c r="O375">
        <v>372</v>
      </c>
      <c r="P375">
        <f>AVERAGE('Gal4 ctrl'!C373:R373)</f>
        <v>5.9342999999999995</v>
      </c>
      <c r="Q375">
        <f>AVERAGE('UAS ctrl'!C373:R373)</f>
        <v>6.0016166666666662</v>
      </c>
      <c r="R375">
        <f>AVERAGE(expt!C373:R373)</f>
        <v>5.6115149999999998</v>
      </c>
      <c r="T375">
        <f>STDEV('Gal4 ctrl'!C373:R373)/SQRT(COUNT('Gal4 ctrl'!C373:R373))</f>
        <v>1.164692169709155</v>
      </c>
      <c r="U375">
        <f>STDEV('UAS ctrl'!C373:R373)/SQRT(COUNT('UAS ctrl'!C373:R373))</f>
        <v>0.86087121690527002</v>
      </c>
      <c r="V375">
        <f>STDEV(expt!C373:R373)/SQRT(COUNT(expt!C373:R373))</f>
        <v>0.94929681404942845</v>
      </c>
      <c r="X375">
        <f>AVERAGE('Gal4 ctrl'!AJ373:AY373)</f>
        <v>6.8649145454545444</v>
      </c>
      <c r="Y375">
        <f>AVERAGE('UAS ctrl'!AJ373:AY373)</f>
        <v>4.2229466666666662</v>
      </c>
      <c r="Z375">
        <f>AVERAGE(expt!AJ373:AY373)</f>
        <v>5.0126750000000007</v>
      </c>
      <c r="AB375">
        <f>STDEV('Gal4 ctrl'!AJ373:AY373)/SQRT(COUNT('Gal4 ctrl'!AJ373:AY373))</f>
        <v>1.33708798478183</v>
      </c>
      <c r="AC375">
        <f>STDEV('UAS ctrl'!AJ373:AY373)/SQRT(COUNT('UAS ctrl'!AJ373:AY373))</f>
        <v>0.74757349838046561</v>
      </c>
      <c r="AD375">
        <f>STDEV(expt!AJ373:AY373)/SQRT(COUNT(expt!AJ373:AY373))</f>
        <v>0.74474150407891637</v>
      </c>
      <c r="AF375">
        <f>AVERAGE('Gal4 ctrl'!BQ373:CF373)</f>
        <v>5.1985909090909095</v>
      </c>
      <c r="AG375">
        <f>AVERAGE('UAS ctrl'!BQ373:CF373)</f>
        <v>3.9401466666666667</v>
      </c>
      <c r="AH375">
        <f>AVERAGE(expt!BQ373:CF373)</f>
        <v>3.3782450000000002</v>
      </c>
      <c r="AJ375">
        <f>STDEV('Gal4 ctrl'!BQ373:CF373)/SQRT(COUNT('Gal4 ctrl'!BQ373:CF373))</f>
        <v>0.83578688589143335</v>
      </c>
      <c r="AK375">
        <f>STDEV('UAS ctrl'!BQ373:CF373)/SQRT(COUNT('UAS ctrl'!BQ373:CF373))</f>
        <v>0.85805120859521977</v>
      </c>
      <c r="AL375">
        <f>STDEV(expt!BQ373:CF373)/SQRT(COUNT(expt!BQ373:CF373))</f>
        <v>0.62177673483540352</v>
      </c>
      <c r="AP375">
        <f>AVERAGE('Gal4 ctrl'!S373:AI373)</f>
        <v>1.4476763636363634</v>
      </c>
      <c r="AQ375">
        <f>AVERAGE('UAS ctrl'!S373:AI373)</f>
        <v>1.3870699999999998</v>
      </c>
      <c r="AR375">
        <f>AVERAGE(expt!S373:AI373)</f>
        <v>1.284295</v>
      </c>
      <c r="AT375">
        <f>STDEV('Gal4 ctrl'!S373:AI373)/SQRT(COUNT('Gal4 ctrl'!S373:AI373))</f>
        <v>0.13442790461989618</v>
      </c>
      <c r="AU375">
        <f>STDEV('UAS ctrl'!S373:AI373)/SQRT(COUNT('UAS ctrl'!S373:AI373))</f>
        <v>9.4492569100175935E-2</v>
      </c>
      <c r="AV375">
        <f>STDEV(expt!S373:AI373)/SQRT(COUNT(expt!S373:AI373))</f>
        <v>7.6230149293856422E-2</v>
      </c>
      <c r="AX375">
        <f>AVERAGE('Gal4 ctrl'!AZ373:BP373)</f>
        <v>1.2971318181818181</v>
      </c>
      <c r="AY375">
        <f>AVERAGE('UAS ctrl'!AZ373:BP373)</f>
        <v>1.1224241666666668</v>
      </c>
      <c r="AZ375">
        <f>AVERAGE(expt!AZ373:BP373)</f>
        <v>1.2976641666666666</v>
      </c>
      <c r="BB375">
        <f>STDEV('Gal4 ctrl'!AZ373:BP373)/SQRT(COUNT('Gal4 ctrl'!AZ373:BP373))</f>
        <v>0.12220472059635451</v>
      </c>
      <c r="BC375">
        <f>STDEV('UAS ctrl'!AZ373:BP373)/SQRT(COUNT('UAS ctrl'!AZ373:BP373))</f>
        <v>8.0324618725654107E-2</v>
      </c>
      <c r="BD375">
        <f>STDEV(expt!AZ373:BP373)/SQRT(COUNT(expt!AZ373:BP373))</f>
        <v>8.413247381775045E-2</v>
      </c>
      <c r="BF375">
        <f>AVERAGE('Gal4 ctrl'!CG373:CW373)</f>
        <v>1.2634327272727275</v>
      </c>
      <c r="BG375">
        <f>AVERAGE('UAS ctrl'!CG373:CW373)</f>
        <v>1.1184608333333332</v>
      </c>
      <c r="BH375">
        <f>AVERAGE(expt!CG373:CW373)</f>
        <v>0.92307333333333341</v>
      </c>
      <c r="BJ375">
        <f>STDEV('Gal4 ctrl'!CG373:CW373)/SQRT(COUNT('Gal4 ctrl'!CG373:CW373))</f>
        <v>9.6989253360555222E-2</v>
      </c>
      <c r="BK375">
        <f>STDEV('UAS ctrl'!CG373:CW373)/SQRT(COUNT('UAS ctrl'!CG373:CW373))</f>
        <v>9.2670329528586962E-2</v>
      </c>
      <c r="BL375">
        <f>STDEV(expt!CG373:CW373)/SQRT(COUNT(expt!CG373:CW373))</f>
        <v>6.7235471848924047E-2</v>
      </c>
    </row>
    <row r="376" spans="15:64" x14ac:dyDescent="0.2">
      <c r="O376">
        <v>373</v>
      </c>
      <c r="P376">
        <f>AVERAGE('Gal4 ctrl'!C374:R374)</f>
        <v>6.0426363636363627</v>
      </c>
      <c r="Q376">
        <f>AVERAGE('UAS ctrl'!C374:R374)</f>
        <v>6.2152166666666666</v>
      </c>
      <c r="R376">
        <f>AVERAGE(expt!C374:R374)</f>
        <v>5.5633149999999993</v>
      </c>
      <c r="T376">
        <f>STDEV('Gal4 ctrl'!C374:R374)/SQRT(COUNT('Gal4 ctrl'!C374:R374))</f>
        <v>1.0819372493375639</v>
      </c>
      <c r="U376">
        <f>STDEV('UAS ctrl'!C374:R374)/SQRT(COUNT('UAS ctrl'!C374:R374))</f>
        <v>0.93034570422434193</v>
      </c>
      <c r="V376">
        <f>STDEV(expt!C374:R374)/SQRT(COUNT(expt!C374:R374))</f>
        <v>1.0113350098879208</v>
      </c>
      <c r="X376">
        <f>AVERAGE('Gal4 ctrl'!AJ374:AY374)</f>
        <v>6.0939372727272731</v>
      </c>
      <c r="Y376">
        <f>AVERAGE('UAS ctrl'!AJ374:AY374)</f>
        <v>4.0433500000000002</v>
      </c>
      <c r="Z376">
        <f>AVERAGE(expt!AJ374:AY374)</f>
        <v>4.5912083333333333</v>
      </c>
      <c r="AB376">
        <f>STDEV('Gal4 ctrl'!AJ374:AY374)/SQRT(COUNT('Gal4 ctrl'!AJ374:AY374))</f>
        <v>1.0828807783820227</v>
      </c>
      <c r="AC376">
        <f>STDEV('UAS ctrl'!AJ374:AY374)/SQRT(COUNT('UAS ctrl'!AJ374:AY374))</f>
        <v>0.65927501601564142</v>
      </c>
      <c r="AD376">
        <f>STDEV(expt!AJ374:AY374)/SQRT(COUNT(expt!AJ374:AY374))</f>
        <v>0.71080929478608634</v>
      </c>
      <c r="AF376">
        <f>AVERAGE('Gal4 ctrl'!BQ374:CF374)</f>
        <v>5.3757454545454539</v>
      </c>
      <c r="AG376">
        <f>AVERAGE('UAS ctrl'!BQ374:CF374)</f>
        <v>4.4614541666666661</v>
      </c>
      <c r="AH376">
        <f>AVERAGE(expt!BQ374:CF374)</f>
        <v>3.3211624999999998</v>
      </c>
      <c r="AJ376">
        <f>STDEV('Gal4 ctrl'!BQ374:CF374)/SQRT(COUNT('Gal4 ctrl'!BQ374:CF374))</f>
        <v>0.98584965065798946</v>
      </c>
      <c r="AK376">
        <f>STDEV('UAS ctrl'!BQ374:CF374)/SQRT(COUNT('UAS ctrl'!BQ374:CF374))</f>
        <v>0.92229191156108392</v>
      </c>
      <c r="AL376">
        <f>STDEV(expt!BQ374:CF374)/SQRT(COUNT(expt!BQ374:CF374))</f>
        <v>0.60713828002099834</v>
      </c>
      <c r="AP376">
        <f>AVERAGE('Gal4 ctrl'!S374:AI374)</f>
        <v>1.4737854545454545</v>
      </c>
      <c r="AQ376">
        <f>AVERAGE('UAS ctrl'!S374:AI374)</f>
        <v>1.3724566666666667</v>
      </c>
      <c r="AR376">
        <f>AVERAGE(expt!S374:AI374)</f>
        <v>1.2306258333333335</v>
      </c>
      <c r="AT376">
        <f>STDEV('Gal4 ctrl'!S374:AI374)/SQRT(COUNT('Gal4 ctrl'!S374:AI374))</f>
        <v>0.16550441616389594</v>
      </c>
      <c r="AU376">
        <f>STDEV('UAS ctrl'!S374:AI374)/SQRT(COUNT('UAS ctrl'!S374:AI374))</f>
        <v>8.2401410874701611E-2</v>
      </c>
      <c r="AV376">
        <f>STDEV(expt!S374:AI374)/SQRT(COUNT(expt!S374:AI374))</f>
        <v>5.5290400236118413E-2</v>
      </c>
      <c r="AX376">
        <f>AVERAGE('Gal4 ctrl'!AZ374:BP374)</f>
        <v>1.3631881818181817</v>
      </c>
      <c r="AY376">
        <f>AVERAGE('UAS ctrl'!AZ374:BP374)</f>
        <v>1.1408566666666669</v>
      </c>
      <c r="AZ376">
        <f>AVERAGE(expt!AZ374:BP374)</f>
        <v>1.2027933333333334</v>
      </c>
      <c r="BB376">
        <f>STDEV('Gal4 ctrl'!AZ374:BP374)/SQRT(COUNT('Gal4 ctrl'!AZ374:BP374))</f>
        <v>0.12589383670969617</v>
      </c>
      <c r="BC376">
        <f>STDEV('UAS ctrl'!AZ374:BP374)/SQRT(COUNT('UAS ctrl'!AZ374:BP374))</f>
        <v>9.468122643050117E-2</v>
      </c>
      <c r="BD376">
        <f>STDEV(expt!AZ374:BP374)/SQRT(COUNT(expt!AZ374:BP374))</f>
        <v>8.7025192872204768E-2</v>
      </c>
      <c r="BF376">
        <f>AVERAGE('Gal4 ctrl'!CG374:CW374)</f>
        <v>1.1978590909090912</v>
      </c>
      <c r="BG376">
        <f>AVERAGE('UAS ctrl'!CG374:CW374)</f>
        <v>1.0700033333333334</v>
      </c>
      <c r="BH376">
        <f>AVERAGE(expt!CG374:CW374)</f>
        <v>0.955345</v>
      </c>
      <c r="BJ376">
        <f>STDEV('Gal4 ctrl'!CG374:CW374)/SQRT(COUNT('Gal4 ctrl'!CG374:CW374))</f>
        <v>6.6549775144139067E-2</v>
      </c>
      <c r="BK376">
        <f>STDEV('UAS ctrl'!CG374:CW374)/SQRT(COUNT('UAS ctrl'!CG374:CW374))</f>
        <v>0.10167509509524074</v>
      </c>
      <c r="BL376">
        <f>STDEV(expt!CG374:CW374)/SQRT(COUNT(expt!CG374:CW374))</f>
        <v>7.900290210914182E-2</v>
      </c>
    </row>
    <row r="377" spans="15:64" x14ac:dyDescent="0.2">
      <c r="O377">
        <v>374</v>
      </c>
      <c r="P377">
        <f>AVERAGE('Gal4 ctrl'!C375:R375)</f>
        <v>6.8471454545454549</v>
      </c>
      <c r="Q377">
        <f>AVERAGE('UAS ctrl'!C375:R375)</f>
        <v>6.039741666666667</v>
      </c>
      <c r="R377">
        <f>AVERAGE(expt!C375:R375)</f>
        <v>5.5060916666666664</v>
      </c>
      <c r="T377">
        <f>STDEV('Gal4 ctrl'!C375:R375)/SQRT(COUNT('Gal4 ctrl'!C375:R375))</f>
        <v>1.0194360415412962</v>
      </c>
      <c r="U377">
        <f>STDEV('UAS ctrl'!C375:R375)/SQRT(COUNT('UAS ctrl'!C375:R375))</f>
        <v>0.79706179643875297</v>
      </c>
      <c r="V377">
        <f>STDEV(expt!C375:R375)/SQRT(COUNT(expt!C375:R375))</f>
        <v>0.9580021948682973</v>
      </c>
      <c r="X377">
        <f>AVERAGE('Gal4 ctrl'!AJ375:AY375)</f>
        <v>6.213326363636364</v>
      </c>
      <c r="Y377">
        <f>AVERAGE('UAS ctrl'!AJ375:AY375)</f>
        <v>4.2095250000000002</v>
      </c>
      <c r="Z377">
        <f>AVERAGE(expt!AJ375:AY375)</f>
        <v>4.5849500000000001</v>
      </c>
      <c r="AB377">
        <f>STDEV('Gal4 ctrl'!AJ375:AY375)/SQRT(COUNT('Gal4 ctrl'!AJ375:AY375))</f>
        <v>1.162368203494504</v>
      </c>
      <c r="AC377">
        <f>STDEV('UAS ctrl'!AJ375:AY375)/SQRT(COUNT('UAS ctrl'!AJ375:AY375))</f>
        <v>0.64520196217047932</v>
      </c>
      <c r="AD377">
        <f>STDEV(expt!AJ375:AY375)/SQRT(COUNT(expt!AJ375:AY375))</f>
        <v>0.77287085817042633</v>
      </c>
      <c r="AF377">
        <f>AVERAGE('Gal4 ctrl'!BQ375:CF375)</f>
        <v>5.3590454545454529</v>
      </c>
      <c r="AG377">
        <f>AVERAGE('UAS ctrl'!BQ375:CF375)</f>
        <v>4.1571425</v>
      </c>
      <c r="AH377">
        <f>AVERAGE(expt!BQ375:CF375)</f>
        <v>3.3341641666666675</v>
      </c>
      <c r="AJ377">
        <f>STDEV('Gal4 ctrl'!BQ375:CF375)/SQRT(COUNT('Gal4 ctrl'!BQ375:CF375))</f>
        <v>1.0134712590770434</v>
      </c>
      <c r="AK377">
        <f>STDEV('UAS ctrl'!BQ375:CF375)/SQRT(COUNT('UAS ctrl'!BQ375:CF375))</f>
        <v>0.89705765242594482</v>
      </c>
      <c r="AL377">
        <f>STDEV(expt!BQ375:CF375)/SQRT(COUNT(expt!BQ375:CF375))</f>
        <v>0.55432289270875057</v>
      </c>
      <c r="AP377">
        <f>AVERAGE('Gal4 ctrl'!S375:AI375)</f>
        <v>1.4403263636363635</v>
      </c>
      <c r="AQ377">
        <f>AVERAGE('UAS ctrl'!S375:AI375)</f>
        <v>1.4279666666666664</v>
      </c>
      <c r="AR377">
        <f>AVERAGE(expt!S375:AI375)</f>
        <v>1.3663033333333334</v>
      </c>
      <c r="AT377">
        <f>STDEV('Gal4 ctrl'!S375:AI375)/SQRT(COUNT('Gal4 ctrl'!S375:AI375))</f>
        <v>0.13335801521586188</v>
      </c>
      <c r="AU377">
        <f>STDEV('UAS ctrl'!S375:AI375)/SQRT(COUNT('UAS ctrl'!S375:AI375))</f>
        <v>0.10059829079617201</v>
      </c>
      <c r="AV377">
        <f>STDEV(expt!S375:AI375)/SQRT(COUNT(expt!S375:AI375))</f>
        <v>0.10191296024381107</v>
      </c>
      <c r="AX377">
        <f>AVERAGE('Gal4 ctrl'!AZ375:BP375)</f>
        <v>1.3417827272727274</v>
      </c>
      <c r="AY377">
        <f>AVERAGE('UAS ctrl'!AZ375:BP375)</f>
        <v>1.1833400000000001</v>
      </c>
      <c r="AZ377">
        <f>AVERAGE(expt!AZ375:BP375)</f>
        <v>1.1243258333333332</v>
      </c>
      <c r="BB377">
        <f>STDEV('Gal4 ctrl'!AZ375:BP375)/SQRT(COUNT('Gal4 ctrl'!AZ375:BP375))</f>
        <v>0.13432876667538107</v>
      </c>
      <c r="BC377">
        <f>STDEV('UAS ctrl'!AZ375:BP375)/SQRT(COUNT('UAS ctrl'!AZ375:BP375))</f>
        <v>0.10756826116753058</v>
      </c>
      <c r="BD377">
        <f>STDEV(expt!AZ375:BP375)/SQRT(COUNT(expt!AZ375:BP375))</f>
        <v>8.2229635679770555E-2</v>
      </c>
      <c r="BF377">
        <f>AVERAGE('Gal4 ctrl'!CG375:CW375)</f>
        <v>1.1809890909090908</v>
      </c>
      <c r="BG377">
        <f>AVERAGE('UAS ctrl'!CG375:CW375)</f>
        <v>1.0973549999999999</v>
      </c>
      <c r="BH377">
        <f>AVERAGE(expt!CG375:CW375)</f>
        <v>0.91614666666666666</v>
      </c>
      <c r="BJ377">
        <f>STDEV('Gal4 ctrl'!CG375:CW375)/SQRT(COUNT('Gal4 ctrl'!CG375:CW375))</f>
        <v>6.6109719123927949E-2</v>
      </c>
      <c r="BK377">
        <f>STDEV('UAS ctrl'!CG375:CW375)/SQRT(COUNT('UAS ctrl'!CG375:CW375))</f>
        <v>0.11144713042310903</v>
      </c>
      <c r="BL377">
        <f>STDEV(expt!CG375:CW375)/SQRT(COUNT(expt!CG375:CW375))</f>
        <v>8.6749754888600747E-2</v>
      </c>
    </row>
    <row r="378" spans="15:64" x14ac:dyDescent="0.2">
      <c r="O378">
        <v>375</v>
      </c>
      <c r="P378">
        <f>AVERAGE('Gal4 ctrl'!C376:R376)</f>
        <v>7.1165454545454541</v>
      </c>
      <c r="Q378">
        <f>AVERAGE('UAS ctrl'!C376:R376)</f>
        <v>5.9325583333333327</v>
      </c>
      <c r="R378">
        <f>AVERAGE(expt!C376:R376)</f>
        <v>4.7578208333333336</v>
      </c>
      <c r="T378">
        <f>STDEV('Gal4 ctrl'!C376:R376)/SQRT(COUNT('Gal4 ctrl'!C376:R376))</f>
        <v>1.2399577726947459</v>
      </c>
      <c r="U378">
        <f>STDEV('UAS ctrl'!C376:R376)/SQRT(COUNT('UAS ctrl'!C376:R376))</f>
        <v>0.7781374752397392</v>
      </c>
      <c r="V378">
        <f>STDEV(expt!C376:R376)/SQRT(COUNT(expt!C376:R376))</f>
        <v>0.8259373436655475</v>
      </c>
      <c r="X378">
        <f>AVERAGE('Gal4 ctrl'!AJ376:AY376)</f>
        <v>6.0489990909090912</v>
      </c>
      <c r="Y378">
        <f>AVERAGE('UAS ctrl'!AJ376:AY376)</f>
        <v>4.5750500000000001</v>
      </c>
      <c r="Z378">
        <f>AVERAGE(expt!AJ376:AY376)</f>
        <v>4.1841583333333334</v>
      </c>
      <c r="AB378">
        <f>STDEV('Gal4 ctrl'!AJ376:AY376)/SQRT(COUNT('Gal4 ctrl'!AJ376:AY376))</f>
        <v>1.2132844005429337</v>
      </c>
      <c r="AC378">
        <f>STDEV('UAS ctrl'!AJ376:AY376)/SQRT(COUNT('UAS ctrl'!AJ376:AY376))</f>
        <v>0.72248926556983284</v>
      </c>
      <c r="AD378">
        <f>STDEV(expt!AJ376:AY376)/SQRT(COUNT(expt!AJ376:AY376))</f>
        <v>0.66794995564882187</v>
      </c>
      <c r="AF378">
        <f>AVERAGE('Gal4 ctrl'!BQ376:CF376)</f>
        <v>5.3691272727272725</v>
      </c>
      <c r="AG378">
        <f>AVERAGE('UAS ctrl'!BQ376:CF376)</f>
        <v>3.8895716666666669</v>
      </c>
      <c r="AH378">
        <f>AVERAGE(expt!BQ376:CF376)</f>
        <v>3.0891283333333335</v>
      </c>
      <c r="AJ378">
        <f>STDEV('Gal4 ctrl'!BQ376:CF376)/SQRT(COUNT('Gal4 ctrl'!BQ376:CF376))</f>
        <v>0.96261781692999737</v>
      </c>
      <c r="AK378">
        <f>STDEV('UAS ctrl'!BQ376:CF376)/SQRT(COUNT('UAS ctrl'!BQ376:CF376))</f>
        <v>0.77986241891704311</v>
      </c>
      <c r="AL378">
        <f>STDEV(expt!BQ376:CF376)/SQRT(COUNT(expt!BQ376:CF376))</f>
        <v>0.61213769280635943</v>
      </c>
      <c r="AP378">
        <f>AVERAGE('Gal4 ctrl'!S376:AI376)</f>
        <v>1.419740909090909</v>
      </c>
      <c r="AQ378">
        <f>AVERAGE('UAS ctrl'!S376:AI376)</f>
        <v>1.4255850000000001</v>
      </c>
      <c r="AR378">
        <f>AVERAGE(expt!S376:AI376)</f>
        <v>1.2536533333333333</v>
      </c>
      <c r="AT378">
        <f>STDEV('Gal4 ctrl'!S376:AI376)/SQRT(COUNT('Gal4 ctrl'!S376:AI376))</f>
        <v>0.12811933052967447</v>
      </c>
      <c r="AU378">
        <f>STDEV('UAS ctrl'!S376:AI376)/SQRT(COUNT('UAS ctrl'!S376:AI376))</f>
        <v>0.10021308621753132</v>
      </c>
      <c r="AV378">
        <f>STDEV(expt!S376:AI376)/SQRT(COUNT(expt!S376:AI376))</f>
        <v>8.3747809716572627E-2</v>
      </c>
      <c r="AX378">
        <f>AVERAGE('Gal4 ctrl'!AZ376:BP376)</f>
        <v>1.2790136363636364</v>
      </c>
      <c r="AY378">
        <f>AVERAGE('UAS ctrl'!AZ376:BP376)</f>
        <v>1.2012058333333333</v>
      </c>
      <c r="AZ378">
        <f>AVERAGE(expt!AZ376:BP376)</f>
        <v>1.1575408333333332</v>
      </c>
      <c r="BB378">
        <f>STDEV('Gal4 ctrl'!AZ376:BP376)/SQRT(COUNT('Gal4 ctrl'!AZ376:BP376))</f>
        <v>0.12755123643798802</v>
      </c>
      <c r="BC378">
        <f>STDEV('UAS ctrl'!AZ376:BP376)/SQRT(COUNT('UAS ctrl'!AZ376:BP376))</f>
        <v>8.9047977368504616E-2</v>
      </c>
      <c r="BD378">
        <f>STDEV(expt!AZ376:BP376)/SQRT(COUNT(expt!AZ376:BP376))</f>
        <v>0.10139630059041481</v>
      </c>
      <c r="BF378">
        <f>AVERAGE('Gal4 ctrl'!CG376:CW376)</f>
        <v>1.2844163636363637</v>
      </c>
      <c r="BG378">
        <f>AVERAGE('UAS ctrl'!CG376:CW376)</f>
        <v>1.1517316666666668</v>
      </c>
      <c r="BH378">
        <f>AVERAGE(expt!CG376:CW376)</f>
        <v>0.96947833333333344</v>
      </c>
      <c r="BJ378">
        <f>STDEV('Gal4 ctrl'!CG376:CW376)/SQRT(COUNT('Gal4 ctrl'!CG376:CW376))</f>
        <v>0.11252789223745782</v>
      </c>
      <c r="BK378">
        <f>STDEV('UAS ctrl'!CG376:CW376)/SQRT(COUNT('UAS ctrl'!CG376:CW376))</f>
        <v>0.1009726236962827</v>
      </c>
      <c r="BL378">
        <f>STDEV(expt!CG376:CW376)/SQRT(COUNT(expt!CG376:CW376))</f>
        <v>9.7235468641173661E-2</v>
      </c>
    </row>
    <row r="379" spans="15:64" x14ac:dyDescent="0.2">
      <c r="O379">
        <v>376</v>
      </c>
      <c r="P379">
        <f>AVERAGE('Gal4 ctrl'!C377:R377)</f>
        <v>6.816799999999998</v>
      </c>
      <c r="Q379">
        <f>AVERAGE('UAS ctrl'!C377:R377)</f>
        <v>5.5881333333333343</v>
      </c>
      <c r="R379">
        <f>AVERAGE(expt!C377:R377)</f>
        <v>4.5158883333333328</v>
      </c>
      <c r="T379">
        <f>STDEV('Gal4 ctrl'!C377:R377)/SQRT(COUNT('Gal4 ctrl'!C377:R377))</f>
        <v>1.1753998898634084</v>
      </c>
      <c r="U379">
        <f>STDEV('UAS ctrl'!C377:R377)/SQRT(COUNT('UAS ctrl'!C377:R377))</f>
        <v>0.67384665139478062</v>
      </c>
      <c r="V379">
        <f>STDEV(expt!C377:R377)/SQRT(COUNT(expt!C377:R377))</f>
        <v>0.85794748443316837</v>
      </c>
      <c r="X379">
        <f>AVERAGE('Gal4 ctrl'!AJ377:AY377)</f>
        <v>5.6686490909090912</v>
      </c>
      <c r="Y379">
        <f>AVERAGE('UAS ctrl'!AJ377:AY377)</f>
        <v>4.2601500000000003</v>
      </c>
      <c r="Z379">
        <f>AVERAGE(expt!AJ377:AY377)</f>
        <v>4.6830991666666666</v>
      </c>
      <c r="AB379">
        <f>STDEV('Gal4 ctrl'!AJ377:AY377)/SQRT(COUNT('Gal4 ctrl'!AJ377:AY377))</f>
        <v>1.1404066106799997</v>
      </c>
      <c r="AC379">
        <f>STDEV('UAS ctrl'!AJ377:AY377)/SQRT(COUNT('UAS ctrl'!AJ377:AY377))</f>
        <v>0.63239384466701376</v>
      </c>
      <c r="AD379">
        <f>STDEV(expt!AJ377:AY377)/SQRT(COUNT(expt!AJ377:AY377))</f>
        <v>0.72496831526423167</v>
      </c>
      <c r="AF379">
        <f>AVERAGE('Gal4 ctrl'!BQ377:CF377)</f>
        <v>5.0828863636363639</v>
      </c>
      <c r="AG379">
        <f>AVERAGE('UAS ctrl'!BQ377:CF377)</f>
        <v>4.0188625</v>
      </c>
      <c r="AH379">
        <f>AVERAGE(expt!BQ377:CF377)</f>
        <v>2.9592908333333336</v>
      </c>
      <c r="AJ379">
        <f>STDEV('Gal4 ctrl'!BQ377:CF377)/SQRT(COUNT('Gal4 ctrl'!BQ377:CF377))</f>
        <v>0.8870950021403079</v>
      </c>
      <c r="AK379">
        <f>STDEV('UAS ctrl'!BQ377:CF377)/SQRT(COUNT('UAS ctrl'!BQ377:CF377))</f>
        <v>0.82473952502200509</v>
      </c>
      <c r="AL379">
        <f>STDEV(expt!BQ377:CF377)/SQRT(COUNT(expt!BQ377:CF377))</f>
        <v>0.53670435624119006</v>
      </c>
      <c r="AP379">
        <f>AVERAGE('Gal4 ctrl'!S377:AI377)</f>
        <v>1.42309</v>
      </c>
      <c r="AQ379">
        <f>AVERAGE('UAS ctrl'!S377:AI377)</f>
        <v>1.3792724999999999</v>
      </c>
      <c r="AR379">
        <f>AVERAGE(expt!S377:AI377)</f>
        <v>1.2365349999999997</v>
      </c>
      <c r="AT379">
        <f>STDEV('Gal4 ctrl'!S377:AI377)/SQRT(COUNT('Gal4 ctrl'!S377:AI377))</f>
        <v>0.14201691538814537</v>
      </c>
      <c r="AU379">
        <f>STDEV('UAS ctrl'!S377:AI377)/SQRT(COUNT('UAS ctrl'!S377:AI377))</f>
        <v>9.2548140356912278E-2</v>
      </c>
      <c r="AV379">
        <f>STDEV(expt!S377:AI377)/SQRT(COUNT(expt!S377:AI377))</f>
        <v>9.6672590389292018E-2</v>
      </c>
      <c r="AX379">
        <f>AVERAGE('Gal4 ctrl'!AZ377:BP377)</f>
        <v>1.2998381818181819</v>
      </c>
      <c r="AY379">
        <f>AVERAGE('UAS ctrl'!AZ377:BP377)</f>
        <v>1.2048449999999999</v>
      </c>
      <c r="AZ379">
        <f>AVERAGE(expt!AZ377:BP377)</f>
        <v>1.1392591666666665</v>
      </c>
      <c r="BB379">
        <f>STDEV('Gal4 ctrl'!AZ377:BP377)/SQRT(COUNT('Gal4 ctrl'!AZ377:BP377))</f>
        <v>0.13487016933344834</v>
      </c>
      <c r="BC379">
        <f>STDEV('UAS ctrl'!AZ377:BP377)/SQRT(COUNT('UAS ctrl'!AZ377:BP377))</f>
        <v>9.0189947841578688E-2</v>
      </c>
      <c r="BD379">
        <f>STDEV(expt!AZ377:BP377)/SQRT(COUNT(expt!AZ377:BP377))</f>
        <v>9.6331697719613293E-2</v>
      </c>
      <c r="BF379">
        <f>AVERAGE('Gal4 ctrl'!CG377:CW377)</f>
        <v>1.235927272727273</v>
      </c>
      <c r="BG379">
        <f>AVERAGE('UAS ctrl'!CG377:CW377)</f>
        <v>1.1639225000000002</v>
      </c>
      <c r="BH379">
        <f>AVERAGE(expt!CG377:CW377)</f>
        <v>0.98091499999999998</v>
      </c>
      <c r="BJ379">
        <f>STDEV('Gal4 ctrl'!CG377:CW377)/SQRT(COUNT('Gal4 ctrl'!CG377:CW377))</f>
        <v>0.10880318847342392</v>
      </c>
      <c r="BK379">
        <f>STDEV('UAS ctrl'!CG377:CW377)/SQRT(COUNT('UAS ctrl'!CG377:CW377))</f>
        <v>0.11868501845108687</v>
      </c>
      <c r="BL379">
        <f>STDEV(expt!CG377:CW377)/SQRT(COUNT(expt!CG377:CW377))</f>
        <v>9.7602170294579557E-2</v>
      </c>
    </row>
    <row r="380" spans="15:64" x14ac:dyDescent="0.2">
      <c r="O380">
        <v>377</v>
      </c>
      <c r="P380">
        <f>AVERAGE('Gal4 ctrl'!C378:R378)</f>
        <v>7.0673545454545463</v>
      </c>
      <c r="Q380">
        <f>AVERAGE('UAS ctrl'!C378:R378)</f>
        <v>6.0212833333333338</v>
      </c>
      <c r="R380">
        <f>AVERAGE(expt!C378:R378)</f>
        <v>4.4997833333333324</v>
      </c>
      <c r="T380">
        <f>STDEV('Gal4 ctrl'!C378:R378)/SQRT(COUNT('Gal4 ctrl'!C378:R378))</f>
        <v>1.1110952490357204</v>
      </c>
      <c r="U380">
        <f>STDEV('UAS ctrl'!C378:R378)/SQRT(COUNT('UAS ctrl'!C378:R378))</f>
        <v>0.71806116106871642</v>
      </c>
      <c r="V380">
        <f>STDEV(expt!C378:R378)/SQRT(COUNT(expt!C378:R378))</f>
        <v>0.70506690804719641</v>
      </c>
      <c r="X380">
        <f>AVERAGE('Gal4 ctrl'!AJ378:AY378)</f>
        <v>5.7096018181818184</v>
      </c>
      <c r="Y380">
        <f>AVERAGE('UAS ctrl'!AJ378:AY378)</f>
        <v>4.3367499999999994</v>
      </c>
      <c r="Z380">
        <f>AVERAGE(expt!AJ378:AY378)</f>
        <v>4.3599249999999996</v>
      </c>
      <c r="AB380">
        <f>STDEV('Gal4 ctrl'!AJ378:AY378)/SQRT(COUNT('Gal4 ctrl'!AJ378:AY378))</f>
        <v>1.0458897527175937</v>
      </c>
      <c r="AC380">
        <f>STDEV('UAS ctrl'!AJ378:AY378)/SQRT(COUNT('UAS ctrl'!AJ378:AY378))</f>
        <v>0.59616286752968084</v>
      </c>
      <c r="AD380">
        <f>STDEV(expt!AJ378:AY378)/SQRT(COUNT(expt!AJ378:AY378))</f>
        <v>0.78042149568552432</v>
      </c>
      <c r="AF380">
        <f>AVERAGE('Gal4 ctrl'!BQ378:CF378)</f>
        <v>5.05580909090909</v>
      </c>
      <c r="AG380">
        <f>AVERAGE('UAS ctrl'!BQ378:CF378)</f>
        <v>4.2930308333333329</v>
      </c>
      <c r="AH380">
        <f>AVERAGE(expt!BQ378:CF378)</f>
        <v>3.4732491666666667</v>
      </c>
      <c r="AJ380">
        <f>STDEV('Gal4 ctrl'!BQ378:CF378)/SQRT(COUNT('Gal4 ctrl'!BQ378:CF378))</f>
        <v>0.81829183485583934</v>
      </c>
      <c r="AK380">
        <f>STDEV('UAS ctrl'!BQ378:CF378)/SQRT(COUNT('UAS ctrl'!BQ378:CF378))</f>
        <v>0.84859025409477462</v>
      </c>
      <c r="AL380">
        <f>STDEV(expt!BQ378:CF378)/SQRT(COUNT(expt!BQ378:CF378))</f>
        <v>0.63184130607999656</v>
      </c>
      <c r="AP380">
        <f>AVERAGE('Gal4 ctrl'!S378:AI378)</f>
        <v>1.5349045454545454</v>
      </c>
      <c r="AQ380">
        <f>AVERAGE('UAS ctrl'!S378:AI378)</f>
        <v>1.4595666666666665</v>
      </c>
      <c r="AR380">
        <f>AVERAGE(expt!S378:AI378)</f>
        <v>1.2437066666666667</v>
      </c>
      <c r="AT380">
        <f>STDEV('Gal4 ctrl'!S378:AI378)/SQRT(COUNT('Gal4 ctrl'!S378:AI378))</f>
        <v>0.12913777956729133</v>
      </c>
      <c r="AU380">
        <f>STDEV('UAS ctrl'!S378:AI378)/SQRT(COUNT('UAS ctrl'!S378:AI378))</f>
        <v>0.10393518546564399</v>
      </c>
      <c r="AV380">
        <f>STDEV(expt!S378:AI378)/SQRT(COUNT(expt!S378:AI378))</f>
        <v>8.6055737226497286E-2</v>
      </c>
      <c r="AX380">
        <f>AVERAGE('Gal4 ctrl'!AZ378:BP378)</f>
        <v>1.3177309090909093</v>
      </c>
      <c r="AY380">
        <f>AVERAGE('UAS ctrl'!AZ378:BP378)</f>
        <v>1.1942808333333335</v>
      </c>
      <c r="AZ380">
        <f>AVERAGE(expt!AZ378:BP378)</f>
        <v>1.1387283333333333</v>
      </c>
      <c r="BB380">
        <f>STDEV('Gal4 ctrl'!AZ378:BP378)/SQRT(COUNT('Gal4 ctrl'!AZ378:BP378))</f>
        <v>0.13453145195931288</v>
      </c>
      <c r="BC380">
        <f>STDEV('UAS ctrl'!AZ378:BP378)/SQRT(COUNT('UAS ctrl'!AZ378:BP378))</f>
        <v>0.11713892048810531</v>
      </c>
      <c r="BD380">
        <f>STDEV(expt!AZ378:BP378)/SQRT(COUNT(expt!AZ378:BP378))</f>
        <v>8.2083979029917029E-2</v>
      </c>
      <c r="BF380">
        <f>AVERAGE('Gal4 ctrl'!CG378:CW378)</f>
        <v>1.2862545454545453</v>
      </c>
      <c r="BG380">
        <f>AVERAGE('UAS ctrl'!CG378:CW378)</f>
        <v>1.0447616666666668</v>
      </c>
      <c r="BH380">
        <f>AVERAGE(expt!CG378:CW378)</f>
        <v>0.91130333333333324</v>
      </c>
      <c r="BJ380">
        <f>STDEV('Gal4 ctrl'!CG378:CW378)/SQRT(COUNT('Gal4 ctrl'!CG378:CW378))</f>
        <v>9.95815980843089E-2</v>
      </c>
      <c r="BK380">
        <f>STDEV('UAS ctrl'!CG378:CW378)/SQRT(COUNT('UAS ctrl'!CG378:CW378))</f>
        <v>0.1032377365586219</v>
      </c>
      <c r="BL380">
        <f>STDEV(expt!CG378:CW378)/SQRT(COUNT(expt!CG378:CW378))</f>
        <v>7.4343560330577957E-2</v>
      </c>
    </row>
    <row r="381" spans="15:64" x14ac:dyDescent="0.2">
      <c r="O381">
        <v>378</v>
      </c>
      <c r="P381">
        <f>AVERAGE('Gal4 ctrl'!C379:R379)</f>
        <v>7.0783818181818186</v>
      </c>
      <c r="Q381">
        <f>AVERAGE('UAS ctrl'!C379:R379)</f>
        <v>6.7323166666666667</v>
      </c>
      <c r="R381">
        <f>AVERAGE(expt!C379:R379)</f>
        <v>4.5447566666666672</v>
      </c>
      <c r="T381">
        <f>STDEV('Gal4 ctrl'!C379:R379)/SQRT(COUNT('Gal4 ctrl'!C379:R379))</f>
        <v>0.92927343728295042</v>
      </c>
      <c r="U381">
        <f>STDEV('UAS ctrl'!C379:R379)/SQRT(COUNT('UAS ctrl'!C379:R379))</f>
        <v>0.8679138571653271</v>
      </c>
      <c r="V381">
        <f>STDEV(expt!C379:R379)/SQRT(COUNT(expt!C379:R379))</f>
        <v>0.84331470244661688</v>
      </c>
      <c r="X381">
        <f>AVERAGE('Gal4 ctrl'!AJ379:AY379)</f>
        <v>5.633081818181819</v>
      </c>
      <c r="Y381">
        <f>AVERAGE('UAS ctrl'!AJ379:AY379)</f>
        <v>5.0903833333333326</v>
      </c>
      <c r="Z381">
        <f>AVERAGE(expt!AJ379:AY379)</f>
        <v>4.3791083333333338</v>
      </c>
      <c r="AB381">
        <f>STDEV('Gal4 ctrl'!AJ379:AY379)/SQRT(COUNT('Gal4 ctrl'!AJ379:AY379))</f>
        <v>1.019585527449818</v>
      </c>
      <c r="AC381">
        <f>STDEV('UAS ctrl'!AJ379:AY379)/SQRT(COUNT('UAS ctrl'!AJ379:AY379))</f>
        <v>0.84153257403178738</v>
      </c>
      <c r="AD381">
        <f>STDEV(expt!AJ379:AY379)/SQRT(COUNT(expt!AJ379:AY379))</f>
        <v>0.69600493352683024</v>
      </c>
      <c r="AF381">
        <f>AVERAGE('Gal4 ctrl'!BQ379:CF379)</f>
        <v>5.0296454545454532</v>
      </c>
      <c r="AG381">
        <f>AVERAGE('UAS ctrl'!BQ379:CF379)</f>
        <v>4.1270316666666664</v>
      </c>
      <c r="AH381">
        <f>AVERAGE(expt!BQ379:CF379)</f>
        <v>3.6311083333333336</v>
      </c>
      <c r="AJ381">
        <f>STDEV('Gal4 ctrl'!BQ379:CF379)/SQRT(COUNT('Gal4 ctrl'!BQ379:CF379))</f>
        <v>0.89843610815113206</v>
      </c>
      <c r="AK381">
        <f>STDEV('UAS ctrl'!BQ379:CF379)/SQRT(COUNT('UAS ctrl'!BQ379:CF379))</f>
        <v>0.76545493998947622</v>
      </c>
      <c r="AL381">
        <f>STDEV(expt!BQ379:CF379)/SQRT(COUNT(expt!BQ379:CF379))</f>
        <v>0.62211881930714075</v>
      </c>
      <c r="AP381">
        <f>AVERAGE('Gal4 ctrl'!S379:AI379)</f>
        <v>1.4971909090909092</v>
      </c>
      <c r="AQ381">
        <f>AVERAGE('UAS ctrl'!S379:AI379)</f>
        <v>1.4488000000000003</v>
      </c>
      <c r="AR381">
        <f>AVERAGE(expt!S379:AI379)</f>
        <v>1.3065075000000002</v>
      </c>
      <c r="AT381">
        <f>STDEV('Gal4 ctrl'!S379:AI379)/SQRT(COUNT('Gal4 ctrl'!S379:AI379))</f>
        <v>0.15541000904618568</v>
      </c>
      <c r="AU381">
        <f>STDEV('UAS ctrl'!S379:AI379)/SQRT(COUNT('UAS ctrl'!S379:AI379))</f>
        <v>8.6741485478577143E-2</v>
      </c>
      <c r="AV381">
        <f>STDEV(expt!S379:AI379)/SQRT(COUNT(expt!S379:AI379))</f>
        <v>9.816032986538048E-2</v>
      </c>
      <c r="AX381">
        <f>AVERAGE('Gal4 ctrl'!AZ379:BP379)</f>
        <v>1.2982836363636365</v>
      </c>
      <c r="AY381">
        <f>AVERAGE('UAS ctrl'!AZ379:BP379)</f>
        <v>1.1558816666666667</v>
      </c>
      <c r="AZ381">
        <f>AVERAGE(expt!AZ379:BP379)</f>
        <v>1.1594016666666667</v>
      </c>
      <c r="BB381">
        <f>STDEV('Gal4 ctrl'!AZ379:BP379)/SQRT(COUNT('Gal4 ctrl'!AZ379:BP379))</f>
        <v>0.13858015475314242</v>
      </c>
      <c r="BC381">
        <f>STDEV('UAS ctrl'!AZ379:BP379)/SQRT(COUNT('UAS ctrl'!AZ379:BP379))</f>
        <v>9.2539858560918259E-2</v>
      </c>
      <c r="BD381">
        <f>STDEV(expt!AZ379:BP379)/SQRT(COUNT(expt!AZ379:BP379))</f>
        <v>6.4290331225942896E-2</v>
      </c>
      <c r="BF381">
        <f>AVERAGE('Gal4 ctrl'!CG379:CW379)</f>
        <v>1.2561118181818183</v>
      </c>
      <c r="BG381">
        <f>AVERAGE('UAS ctrl'!CG379:CW379)</f>
        <v>1.1088166666666666</v>
      </c>
      <c r="BH381">
        <f>AVERAGE(expt!CG379:CW379)</f>
        <v>0.99394249999999984</v>
      </c>
      <c r="BJ381">
        <f>STDEV('Gal4 ctrl'!CG379:CW379)/SQRT(COUNT('Gal4 ctrl'!CG379:CW379))</f>
        <v>0.11658576578341698</v>
      </c>
      <c r="BK381">
        <f>STDEV('UAS ctrl'!CG379:CW379)/SQRT(COUNT('UAS ctrl'!CG379:CW379))</f>
        <v>8.6552098309152378E-2</v>
      </c>
      <c r="BL381">
        <f>STDEV(expt!CG379:CW379)/SQRT(COUNT(expt!CG379:CW379))</f>
        <v>7.0157753206882889E-2</v>
      </c>
    </row>
    <row r="382" spans="15:64" x14ac:dyDescent="0.2">
      <c r="O382">
        <v>379</v>
      </c>
      <c r="P382">
        <f>AVERAGE('Gal4 ctrl'!C380:R380)</f>
        <v>6.3861545454545476</v>
      </c>
      <c r="Q382">
        <f>AVERAGE('UAS ctrl'!C380:R380)</f>
        <v>6.6601333333333335</v>
      </c>
      <c r="R382">
        <f>AVERAGE(expt!C380:R380)</f>
        <v>5.2834925000000004</v>
      </c>
      <c r="T382">
        <f>STDEV('Gal4 ctrl'!C380:R380)/SQRT(COUNT('Gal4 ctrl'!C380:R380))</f>
        <v>0.86339527157334162</v>
      </c>
      <c r="U382">
        <f>STDEV('UAS ctrl'!C380:R380)/SQRT(COUNT('UAS ctrl'!C380:R380))</f>
        <v>0.84169728096137886</v>
      </c>
      <c r="V382">
        <f>STDEV(expt!C380:R380)/SQRT(COUNT(expt!C380:R380))</f>
        <v>1.018902306708968</v>
      </c>
      <c r="X382">
        <f>AVERAGE('Gal4 ctrl'!AJ380:AY380)</f>
        <v>5.9807536363636356</v>
      </c>
      <c r="Y382">
        <f>AVERAGE('UAS ctrl'!AJ380:AY380)</f>
        <v>4.9500166666666674</v>
      </c>
      <c r="Z382">
        <f>AVERAGE(expt!AJ380:AY380)</f>
        <v>4.9815166666666668</v>
      </c>
      <c r="AB382">
        <f>STDEV('Gal4 ctrl'!AJ380:AY380)/SQRT(COUNT('Gal4 ctrl'!AJ380:AY380))</f>
        <v>1.0913180323246114</v>
      </c>
      <c r="AC382">
        <f>STDEV('UAS ctrl'!AJ380:AY380)/SQRT(COUNT('UAS ctrl'!AJ380:AY380))</f>
        <v>0.82895813642453864</v>
      </c>
      <c r="AD382">
        <f>STDEV(expt!AJ380:AY380)/SQRT(COUNT(expt!AJ380:AY380))</f>
        <v>0.78730120500288225</v>
      </c>
      <c r="AF382">
        <f>AVERAGE('Gal4 ctrl'!BQ380:CF380)</f>
        <v>4.7819363636363628</v>
      </c>
      <c r="AG382">
        <f>AVERAGE('UAS ctrl'!BQ380:CF380)</f>
        <v>4.0802541666666672</v>
      </c>
      <c r="AH382">
        <f>AVERAGE(expt!BQ380:CF380)</f>
        <v>3.5912516666666665</v>
      </c>
      <c r="AJ382">
        <f>STDEV('Gal4 ctrl'!BQ380:CF380)/SQRT(COUNT('Gal4 ctrl'!BQ380:CF380))</f>
        <v>0.86015095992957458</v>
      </c>
      <c r="AK382">
        <f>STDEV('UAS ctrl'!BQ380:CF380)/SQRT(COUNT('UAS ctrl'!BQ380:CF380))</f>
        <v>0.76880088807817126</v>
      </c>
      <c r="AL382">
        <f>STDEV(expt!BQ380:CF380)/SQRT(COUNT(expt!BQ380:CF380))</f>
        <v>0.562205258701721</v>
      </c>
      <c r="AP382">
        <f>AVERAGE('Gal4 ctrl'!S380:AI380)</f>
        <v>1.4542563636363637</v>
      </c>
      <c r="AQ382">
        <f>AVERAGE('UAS ctrl'!S380:AI380)</f>
        <v>1.4643166666666667</v>
      </c>
      <c r="AR382">
        <f>AVERAGE(expt!S380:AI380)</f>
        <v>1.3960074999999998</v>
      </c>
      <c r="AT382">
        <f>STDEV('Gal4 ctrl'!S380:AI380)/SQRT(COUNT('Gal4 ctrl'!S380:AI380))</f>
        <v>0.14623490887343957</v>
      </c>
      <c r="AU382">
        <f>STDEV('UAS ctrl'!S380:AI380)/SQRT(COUNT('UAS ctrl'!S380:AI380))</f>
        <v>9.4614371092195865E-2</v>
      </c>
      <c r="AV382">
        <f>STDEV(expt!S380:AI380)/SQRT(COUNT(expt!S380:AI380))</f>
        <v>0.10138322404054866</v>
      </c>
      <c r="AX382">
        <f>AVERAGE('Gal4 ctrl'!AZ380:BP380)</f>
        <v>1.2389463636363638</v>
      </c>
      <c r="AY382">
        <f>AVERAGE('UAS ctrl'!AZ380:BP380)</f>
        <v>1.1820166666666665</v>
      </c>
      <c r="AZ382">
        <f>AVERAGE(expt!AZ380:BP380)</f>
        <v>1.2500525</v>
      </c>
      <c r="BB382">
        <f>STDEV('Gal4 ctrl'!AZ380:BP380)/SQRT(COUNT('Gal4 ctrl'!AZ380:BP380))</f>
        <v>0.10479663322378879</v>
      </c>
      <c r="BC382">
        <f>STDEV('UAS ctrl'!AZ380:BP380)/SQRT(COUNT('UAS ctrl'!AZ380:BP380))</f>
        <v>0.10334802242125316</v>
      </c>
      <c r="BD382">
        <f>STDEV(expt!AZ380:BP380)/SQRT(COUNT(expt!AZ380:BP380))</f>
        <v>0.10600982027927407</v>
      </c>
      <c r="BF382">
        <f>AVERAGE('Gal4 ctrl'!CG380:CW380)</f>
        <v>1.1430445454545453</v>
      </c>
      <c r="BG382">
        <f>AVERAGE('UAS ctrl'!CG380:CW380)</f>
        <v>1.1309433333333334</v>
      </c>
      <c r="BH382">
        <f>AVERAGE(expt!CG380:CW380)</f>
        <v>0.91778000000000004</v>
      </c>
      <c r="BJ382">
        <f>STDEV('Gal4 ctrl'!CG380:CW380)/SQRT(COUNT('Gal4 ctrl'!CG380:CW380))</f>
        <v>9.321911244105234E-2</v>
      </c>
      <c r="BK382">
        <f>STDEV('UAS ctrl'!CG380:CW380)/SQRT(COUNT('UAS ctrl'!CG380:CW380))</f>
        <v>0.10983650910477452</v>
      </c>
      <c r="BL382">
        <f>STDEV(expt!CG380:CW380)/SQRT(COUNT(expt!CG380:CW380))</f>
        <v>5.3831125670090435E-2</v>
      </c>
    </row>
    <row r="383" spans="15:64" x14ac:dyDescent="0.2">
      <c r="O383">
        <v>380</v>
      </c>
      <c r="P383">
        <f>AVERAGE('Gal4 ctrl'!C381:R381)</f>
        <v>6.2207363636363633</v>
      </c>
      <c r="Q383">
        <f>AVERAGE('UAS ctrl'!C381:R381)</f>
        <v>5.806466666666668</v>
      </c>
      <c r="R383">
        <f>AVERAGE(expt!C381:R381)</f>
        <v>5.1928516666666669</v>
      </c>
      <c r="T383">
        <f>STDEV('Gal4 ctrl'!C381:R381)/SQRT(COUNT('Gal4 ctrl'!C381:R381))</f>
        <v>0.96873742847188138</v>
      </c>
      <c r="U383">
        <f>STDEV('UAS ctrl'!C381:R381)/SQRT(COUNT('UAS ctrl'!C381:R381))</f>
        <v>0.68900591218087581</v>
      </c>
      <c r="V383">
        <f>STDEV(expt!C381:R381)/SQRT(COUNT(expt!C381:R381))</f>
        <v>0.87850074333097827</v>
      </c>
      <c r="X383">
        <f>AVERAGE('Gal4 ctrl'!AJ381:AY381)</f>
        <v>5.6781272727272727</v>
      </c>
      <c r="Y383">
        <f>AVERAGE('UAS ctrl'!AJ381:AY381)</f>
        <v>4.4207416666666663</v>
      </c>
      <c r="Z383">
        <f>AVERAGE(expt!AJ381:AY381)</f>
        <v>5.0605924999999994</v>
      </c>
      <c r="AB383">
        <f>STDEV('Gal4 ctrl'!AJ381:AY381)/SQRT(COUNT('Gal4 ctrl'!AJ381:AY381))</f>
        <v>0.92936260621713807</v>
      </c>
      <c r="AC383">
        <f>STDEV('UAS ctrl'!AJ381:AY381)/SQRT(COUNT('UAS ctrl'!AJ381:AY381))</f>
        <v>0.83075761319871544</v>
      </c>
      <c r="AD383">
        <f>STDEV(expt!AJ381:AY381)/SQRT(COUNT(expt!AJ381:AY381))</f>
        <v>0.85225424275780204</v>
      </c>
      <c r="AF383">
        <f>AVERAGE('Gal4 ctrl'!BQ381:CF381)</f>
        <v>5.0675909090909093</v>
      </c>
      <c r="AG383">
        <f>AVERAGE('UAS ctrl'!BQ381:CF381)</f>
        <v>3.7762316666666664</v>
      </c>
      <c r="AH383">
        <f>AVERAGE(expt!BQ381:CF381)</f>
        <v>3.6094616666666668</v>
      </c>
      <c r="AJ383">
        <f>STDEV('Gal4 ctrl'!BQ381:CF381)/SQRT(COUNT('Gal4 ctrl'!BQ381:CF381))</f>
        <v>0.93213649024500767</v>
      </c>
      <c r="AK383">
        <f>STDEV('UAS ctrl'!BQ381:CF381)/SQRT(COUNT('UAS ctrl'!BQ381:CF381))</f>
        <v>0.61774683507501837</v>
      </c>
      <c r="AL383">
        <f>STDEV(expt!BQ381:CF381)/SQRT(COUNT(expt!BQ381:CF381))</f>
        <v>0.61465912928992139</v>
      </c>
      <c r="AP383">
        <f>AVERAGE('Gal4 ctrl'!S381:AI381)</f>
        <v>1.3763536363636364</v>
      </c>
      <c r="AQ383">
        <f>AVERAGE('UAS ctrl'!S381:AI381)</f>
        <v>1.4104633333333334</v>
      </c>
      <c r="AR383">
        <f>AVERAGE(expt!S381:AI381)</f>
        <v>1.3813500000000001</v>
      </c>
      <c r="AT383">
        <f>STDEV('Gal4 ctrl'!S381:AI381)/SQRT(COUNT('Gal4 ctrl'!S381:AI381))</f>
        <v>0.10242055887611551</v>
      </c>
      <c r="AU383">
        <f>STDEV('UAS ctrl'!S381:AI381)/SQRT(COUNT('UAS ctrl'!S381:AI381))</f>
        <v>0.12261646280375656</v>
      </c>
      <c r="AV383">
        <f>STDEV(expt!S381:AI381)/SQRT(COUNT(expt!S381:AI381))</f>
        <v>9.3666845546038491E-2</v>
      </c>
      <c r="AX383">
        <f>AVERAGE('Gal4 ctrl'!AZ381:BP381)</f>
        <v>1.3158681818181819</v>
      </c>
      <c r="AY383">
        <f>AVERAGE('UAS ctrl'!AZ381:BP381)</f>
        <v>1.1033658333333332</v>
      </c>
      <c r="AZ383">
        <f>AVERAGE(expt!AZ381:BP381)</f>
        <v>1.1900350000000002</v>
      </c>
      <c r="BB383">
        <f>STDEV('Gal4 ctrl'!AZ381:BP381)/SQRT(COUNT('Gal4 ctrl'!AZ381:BP381))</f>
        <v>0.11469010186996141</v>
      </c>
      <c r="BC383">
        <f>STDEV('UAS ctrl'!AZ381:BP381)/SQRT(COUNT('UAS ctrl'!AZ381:BP381))</f>
        <v>8.6150041562964769E-2</v>
      </c>
      <c r="BD383">
        <f>STDEV(expt!AZ381:BP381)/SQRT(COUNT(expt!AZ381:BP381))</f>
        <v>8.869805241533027E-2</v>
      </c>
      <c r="BF383">
        <f>AVERAGE('Gal4 ctrl'!CG381:CW381)</f>
        <v>1.1968590909090908</v>
      </c>
      <c r="BG383">
        <f>AVERAGE('UAS ctrl'!CG381:CW381)</f>
        <v>1.0645525</v>
      </c>
      <c r="BH383">
        <f>AVERAGE(expt!CG381:CW381)</f>
        <v>0.91511166666666677</v>
      </c>
      <c r="BJ383">
        <f>STDEV('Gal4 ctrl'!CG381:CW381)/SQRT(COUNT('Gal4 ctrl'!CG381:CW381))</f>
        <v>0.10719632265109368</v>
      </c>
      <c r="BK383">
        <f>STDEV('UAS ctrl'!CG381:CW381)/SQRT(COUNT('UAS ctrl'!CG381:CW381))</f>
        <v>7.6855642762466161E-2</v>
      </c>
      <c r="BL383">
        <f>STDEV(expt!CG381:CW381)/SQRT(COUNT(expt!CG381:CW381))</f>
        <v>7.7461873806969422E-2</v>
      </c>
    </row>
    <row r="384" spans="15:64" x14ac:dyDescent="0.2">
      <c r="O384">
        <v>381</v>
      </c>
      <c r="P384">
        <f>AVERAGE('Gal4 ctrl'!C382:R382)</f>
        <v>6.1030272727272719</v>
      </c>
      <c r="Q384">
        <f>AVERAGE('UAS ctrl'!C382:R382)</f>
        <v>5.6793916666666666</v>
      </c>
      <c r="R384">
        <f>AVERAGE(expt!C382:R382)</f>
        <v>5.1979933333333328</v>
      </c>
      <c r="T384">
        <f>STDEV('Gal4 ctrl'!C382:R382)/SQRT(COUNT('Gal4 ctrl'!C382:R382))</f>
        <v>1.0001966281314989</v>
      </c>
      <c r="U384">
        <f>STDEV('UAS ctrl'!C382:R382)/SQRT(COUNT('UAS ctrl'!C382:R382))</f>
        <v>0.73761883885451418</v>
      </c>
      <c r="V384">
        <f>STDEV(expt!C382:R382)/SQRT(COUNT(expt!C382:R382))</f>
        <v>0.92569242552848452</v>
      </c>
      <c r="X384">
        <f>AVERAGE('Gal4 ctrl'!AJ382:AY382)</f>
        <v>5.7320727272727279</v>
      </c>
      <c r="Y384">
        <f>AVERAGE('UAS ctrl'!AJ382:AY382)</f>
        <v>4.5968583333333326</v>
      </c>
      <c r="Z384">
        <f>AVERAGE(expt!AJ382:AY382)</f>
        <v>4.9349083333333335</v>
      </c>
      <c r="AB384">
        <f>STDEV('Gal4 ctrl'!AJ382:AY382)/SQRT(COUNT('Gal4 ctrl'!AJ382:AY382))</f>
        <v>0.89145451309958568</v>
      </c>
      <c r="AC384">
        <f>STDEV('UAS ctrl'!AJ382:AY382)/SQRT(COUNT('UAS ctrl'!AJ382:AY382))</f>
        <v>0.76457679564127579</v>
      </c>
      <c r="AD384">
        <f>STDEV(expt!AJ382:AY382)/SQRT(COUNT(expt!AJ382:AY382))</f>
        <v>0.83139855796763051</v>
      </c>
      <c r="AF384">
        <f>AVERAGE('Gal4 ctrl'!BQ382:CF382)</f>
        <v>5.281572727272728</v>
      </c>
      <c r="AG384">
        <f>AVERAGE('UAS ctrl'!BQ382:CF382)</f>
        <v>4.5592058333333325</v>
      </c>
      <c r="AH384">
        <f>AVERAGE(expt!BQ382:CF382)</f>
        <v>3.4238983333333333</v>
      </c>
      <c r="AJ384">
        <f>STDEV('Gal4 ctrl'!BQ382:CF382)/SQRT(COUNT('Gal4 ctrl'!BQ382:CF382))</f>
        <v>0.9737624742196358</v>
      </c>
      <c r="AK384">
        <f>STDEV('UAS ctrl'!BQ382:CF382)/SQRT(COUNT('UAS ctrl'!BQ382:CF382))</f>
        <v>0.75816182131966758</v>
      </c>
      <c r="AL384">
        <f>STDEV(expt!BQ382:CF382)/SQRT(COUNT(expt!BQ382:CF382))</f>
        <v>0.59780128957786627</v>
      </c>
      <c r="AP384">
        <f>AVERAGE('Gal4 ctrl'!S382:AI382)</f>
        <v>1.3513263636363637</v>
      </c>
      <c r="AQ384">
        <f>AVERAGE('UAS ctrl'!S382:AI382)</f>
        <v>1.4479358333333332</v>
      </c>
      <c r="AR384">
        <f>AVERAGE(expt!S382:AI382)</f>
        <v>1.3083883333333335</v>
      </c>
      <c r="AT384">
        <f>STDEV('Gal4 ctrl'!S382:AI382)/SQRT(COUNT('Gal4 ctrl'!S382:AI382))</f>
        <v>0.10709420505732088</v>
      </c>
      <c r="AU384">
        <f>STDEV('UAS ctrl'!S382:AI382)/SQRT(COUNT('UAS ctrl'!S382:AI382))</f>
        <v>0.11201750125341177</v>
      </c>
      <c r="AV384">
        <f>STDEV(expt!S382:AI382)/SQRT(COUNT(expt!S382:AI382))</f>
        <v>0.11591791384314794</v>
      </c>
      <c r="AX384">
        <f>AVERAGE('Gal4 ctrl'!AZ382:BP382)</f>
        <v>1.3293163636363636</v>
      </c>
      <c r="AY384">
        <f>AVERAGE('UAS ctrl'!AZ382:BP382)</f>
        <v>1.1971466666666666</v>
      </c>
      <c r="AZ384">
        <f>AVERAGE(expt!AZ382:BP382)</f>
        <v>1.1582216666666667</v>
      </c>
      <c r="BB384">
        <f>STDEV('Gal4 ctrl'!AZ382:BP382)/SQRT(COUNT('Gal4 ctrl'!AZ382:BP382))</f>
        <v>0.10439881492946992</v>
      </c>
      <c r="BC384">
        <f>STDEV('UAS ctrl'!AZ382:BP382)/SQRT(COUNT('UAS ctrl'!AZ382:BP382))</f>
        <v>0.11123277736169317</v>
      </c>
      <c r="BD384">
        <f>STDEV(expt!AZ382:BP382)/SQRT(COUNT(expt!AZ382:BP382))</f>
        <v>8.1648983680821782E-2</v>
      </c>
      <c r="BF384">
        <f>AVERAGE('Gal4 ctrl'!CG382:CW382)</f>
        <v>1.145808181818182</v>
      </c>
      <c r="BG384">
        <f>AVERAGE('UAS ctrl'!CG382:CW382)</f>
        <v>1.1550233333333333</v>
      </c>
      <c r="BH384">
        <f>AVERAGE(expt!CG382:CW382)</f>
        <v>0.92350999999999994</v>
      </c>
      <c r="BJ384">
        <f>STDEV('Gal4 ctrl'!CG382:CW382)/SQRT(COUNT('Gal4 ctrl'!CG382:CW382))</f>
        <v>8.0789625907135079E-2</v>
      </c>
      <c r="BK384">
        <f>STDEV('UAS ctrl'!CG382:CW382)/SQRT(COUNT('UAS ctrl'!CG382:CW382))</f>
        <v>0.12061069027907925</v>
      </c>
      <c r="BL384">
        <f>STDEV(expt!CG382:CW382)/SQRT(COUNT(expt!CG382:CW382))</f>
        <v>7.5851877166600079E-2</v>
      </c>
    </row>
    <row r="385" spans="15:64" x14ac:dyDescent="0.2">
      <c r="O385">
        <v>382</v>
      </c>
      <c r="P385">
        <f>AVERAGE('Gal4 ctrl'!C383:R383)</f>
        <v>6.1904636363636367</v>
      </c>
      <c r="Q385">
        <f>AVERAGE('UAS ctrl'!C383:R383)</f>
        <v>5.642591666666668</v>
      </c>
      <c r="R385">
        <f>AVERAGE(expt!C383:R383)</f>
        <v>5.190641666666667</v>
      </c>
      <c r="T385">
        <f>STDEV('Gal4 ctrl'!C383:R383)/SQRT(COUNT('Gal4 ctrl'!C383:R383))</f>
        <v>1.0128363173217829</v>
      </c>
      <c r="U385">
        <f>STDEV('UAS ctrl'!C383:R383)/SQRT(COUNT('UAS ctrl'!C383:R383))</f>
        <v>0.82057278410195633</v>
      </c>
      <c r="V385">
        <f>STDEV(expt!C383:R383)/SQRT(COUNT(expt!C383:R383))</f>
        <v>0.93195748695618452</v>
      </c>
      <c r="X385">
        <f>AVERAGE('Gal4 ctrl'!AJ383:AY383)</f>
        <v>6.269318181818182</v>
      </c>
      <c r="Y385">
        <f>AVERAGE('UAS ctrl'!AJ383:AY383)</f>
        <v>4.4142750000000008</v>
      </c>
      <c r="Z385">
        <f>AVERAGE(expt!AJ383:AY383)</f>
        <v>4.6417999999999999</v>
      </c>
      <c r="AB385">
        <f>STDEV('Gal4 ctrl'!AJ383:AY383)/SQRT(COUNT('Gal4 ctrl'!AJ383:AY383))</f>
        <v>0.87565481480673268</v>
      </c>
      <c r="AC385">
        <f>STDEV('UAS ctrl'!AJ383:AY383)/SQRT(COUNT('UAS ctrl'!AJ383:AY383))</f>
        <v>0.75247617068129236</v>
      </c>
      <c r="AD385">
        <f>STDEV(expt!AJ383:AY383)/SQRT(COUNT(expt!AJ383:AY383))</f>
        <v>0.77974802068205096</v>
      </c>
      <c r="AF385">
        <f>AVERAGE('Gal4 ctrl'!BQ383:CF383)</f>
        <v>5.1540909090909093</v>
      </c>
      <c r="AG385">
        <f>AVERAGE('UAS ctrl'!BQ383:CF383)</f>
        <v>4.0463233333333335</v>
      </c>
      <c r="AH385">
        <f>AVERAGE(expt!BQ383:CF383)</f>
        <v>3.1455475000000006</v>
      </c>
      <c r="AJ385">
        <f>STDEV('Gal4 ctrl'!BQ383:CF383)/SQRT(COUNT('Gal4 ctrl'!BQ383:CF383))</f>
        <v>0.87940489438282199</v>
      </c>
      <c r="AK385">
        <f>STDEV('UAS ctrl'!BQ383:CF383)/SQRT(COUNT('UAS ctrl'!BQ383:CF383))</f>
        <v>0.6007685973354836</v>
      </c>
      <c r="AL385">
        <f>STDEV(expt!BQ383:CF383)/SQRT(COUNT(expt!BQ383:CF383))</f>
        <v>0.652987562196649</v>
      </c>
      <c r="AP385">
        <f>AVERAGE('Gal4 ctrl'!S383:AI383)</f>
        <v>1.3938590909090911</v>
      </c>
      <c r="AQ385">
        <f>AVERAGE('UAS ctrl'!S383:AI383)</f>
        <v>1.4347858333333334</v>
      </c>
      <c r="AR385">
        <f>AVERAGE(expt!S383:AI383)</f>
        <v>1.3675241666666667</v>
      </c>
      <c r="AT385">
        <f>STDEV('Gal4 ctrl'!S383:AI383)/SQRT(COUNT('Gal4 ctrl'!S383:AI383))</f>
        <v>0.11197727534439152</v>
      </c>
      <c r="AU385">
        <f>STDEV('UAS ctrl'!S383:AI383)/SQRT(COUNT('UAS ctrl'!S383:AI383))</f>
        <v>0.14635765093965269</v>
      </c>
      <c r="AV385">
        <f>STDEV(expt!S383:AI383)/SQRT(COUNT(expt!S383:AI383))</f>
        <v>8.9864710229510328E-2</v>
      </c>
      <c r="AX385">
        <f>AVERAGE('Gal4 ctrl'!AZ383:BP383)</f>
        <v>1.3141618181818182</v>
      </c>
      <c r="AY385">
        <f>AVERAGE('UAS ctrl'!AZ383:BP383)</f>
        <v>1.2985408333333335</v>
      </c>
      <c r="AZ385">
        <f>AVERAGE(expt!AZ383:BP383)</f>
        <v>1.2160358333333332</v>
      </c>
      <c r="BB385">
        <f>STDEV('Gal4 ctrl'!AZ383:BP383)/SQRT(COUNT('Gal4 ctrl'!AZ383:BP383))</f>
        <v>0.10328619604872107</v>
      </c>
      <c r="BC385">
        <f>STDEV('UAS ctrl'!AZ383:BP383)/SQRT(COUNT('UAS ctrl'!AZ383:BP383))</f>
        <v>0.1652421111877517</v>
      </c>
      <c r="BD385">
        <f>STDEV(expt!AZ383:BP383)/SQRT(COUNT(expt!AZ383:BP383))</f>
        <v>8.3295722801703012E-2</v>
      </c>
      <c r="BF385">
        <f>AVERAGE('Gal4 ctrl'!CG383:CW383)</f>
        <v>1.136010909090909</v>
      </c>
      <c r="BG385">
        <f>AVERAGE('UAS ctrl'!CG383:CW383)</f>
        <v>1.0992974999999998</v>
      </c>
      <c r="BH385">
        <f>AVERAGE(expt!CG383:CW383)</f>
        <v>1.0001666666666666</v>
      </c>
      <c r="BJ385">
        <f>STDEV('Gal4 ctrl'!CG383:CW383)/SQRT(COUNT('Gal4 ctrl'!CG383:CW383))</f>
        <v>0.10110540616293459</v>
      </c>
      <c r="BK385">
        <f>STDEV('UAS ctrl'!CG383:CW383)/SQRT(COUNT('UAS ctrl'!CG383:CW383))</f>
        <v>9.6830529473241014E-2</v>
      </c>
      <c r="BL385">
        <f>STDEV(expt!CG383:CW383)/SQRT(COUNT(expt!CG383:CW383))</f>
        <v>9.1015672587558355E-2</v>
      </c>
    </row>
    <row r="386" spans="15:64" x14ac:dyDescent="0.2">
      <c r="O386">
        <v>383</v>
      </c>
      <c r="P386">
        <f>AVERAGE('Gal4 ctrl'!C384:R384)</f>
        <v>6.088072727272726</v>
      </c>
      <c r="Q386">
        <f>AVERAGE('UAS ctrl'!C384:R384)</f>
        <v>5.4024083333333337</v>
      </c>
      <c r="R386">
        <f>AVERAGE(expt!C384:R384)</f>
        <v>5.7751416666666664</v>
      </c>
      <c r="T386">
        <f>STDEV('Gal4 ctrl'!C384:R384)/SQRT(COUNT('Gal4 ctrl'!C384:R384))</f>
        <v>1.0021771582719223</v>
      </c>
      <c r="U386">
        <f>STDEV('UAS ctrl'!C384:R384)/SQRT(COUNT('UAS ctrl'!C384:R384))</f>
        <v>0.77684343860249394</v>
      </c>
      <c r="V386">
        <f>STDEV(expt!C384:R384)/SQRT(COUNT(expt!C384:R384))</f>
        <v>1.0001407951230892</v>
      </c>
      <c r="X386">
        <f>AVERAGE('Gal4 ctrl'!AJ384:AY384)</f>
        <v>6.524481818181818</v>
      </c>
      <c r="Y386">
        <f>AVERAGE('UAS ctrl'!AJ384:AY384)</f>
        <v>4.2393416666666672</v>
      </c>
      <c r="Z386">
        <f>AVERAGE(expt!AJ384:AY384)</f>
        <v>4.3095833333333333</v>
      </c>
      <c r="AB386">
        <f>STDEV('Gal4 ctrl'!AJ384:AY384)/SQRT(COUNT('Gal4 ctrl'!AJ384:AY384))</f>
        <v>1.0767707085893603</v>
      </c>
      <c r="AC386">
        <f>STDEV('UAS ctrl'!AJ384:AY384)/SQRT(COUNT('UAS ctrl'!AJ384:AY384))</f>
        <v>0.76501098313152915</v>
      </c>
      <c r="AD386">
        <f>STDEV(expt!AJ384:AY384)/SQRT(COUNT(expt!AJ384:AY384))</f>
        <v>0.66582689667689421</v>
      </c>
      <c r="AF386">
        <f>AVERAGE('Gal4 ctrl'!BQ384:CF384)</f>
        <v>5.0707454545454542</v>
      </c>
      <c r="AG386">
        <f>AVERAGE('UAS ctrl'!BQ384:CF384)</f>
        <v>3.3788233333333331</v>
      </c>
      <c r="AH386">
        <f>AVERAGE(expt!BQ384:CF384)</f>
        <v>3.4384149999999996</v>
      </c>
      <c r="AJ386">
        <f>STDEV('Gal4 ctrl'!BQ384:CF384)/SQRT(COUNT('Gal4 ctrl'!BQ384:CF384))</f>
        <v>0.84743842515533396</v>
      </c>
      <c r="AK386">
        <f>STDEV('UAS ctrl'!BQ384:CF384)/SQRT(COUNT('UAS ctrl'!BQ384:CF384))</f>
        <v>0.61457879409438232</v>
      </c>
      <c r="AL386">
        <f>STDEV(expt!BQ384:CF384)/SQRT(COUNT(expt!BQ384:CF384))</f>
        <v>0.65397018615263736</v>
      </c>
      <c r="AP386">
        <f>AVERAGE('Gal4 ctrl'!S384:AI384)</f>
        <v>1.4185027272727273</v>
      </c>
      <c r="AQ386">
        <f>AVERAGE('UAS ctrl'!S384:AI384)</f>
        <v>1.3240541666666665</v>
      </c>
      <c r="AR386">
        <f>AVERAGE(expt!S384:AI384)</f>
        <v>1.3167325000000003</v>
      </c>
      <c r="AT386">
        <f>STDEV('Gal4 ctrl'!S384:AI384)/SQRT(COUNT('Gal4 ctrl'!S384:AI384))</f>
        <v>0.11901694343924241</v>
      </c>
      <c r="AU386">
        <f>STDEV('UAS ctrl'!S384:AI384)/SQRT(COUNT('UAS ctrl'!S384:AI384))</f>
        <v>8.5750945577067333E-2</v>
      </c>
      <c r="AV386">
        <f>STDEV(expt!S384:AI384)/SQRT(COUNT(expt!S384:AI384))</f>
        <v>8.4653887461300467E-2</v>
      </c>
      <c r="AX386">
        <f>AVERAGE('Gal4 ctrl'!AZ384:BP384)</f>
        <v>1.2480518181818181</v>
      </c>
      <c r="AY386">
        <f>AVERAGE('UAS ctrl'!AZ384:BP384)</f>
        <v>1.2357041666666666</v>
      </c>
      <c r="AZ386">
        <f>AVERAGE(expt!AZ384:BP384)</f>
        <v>1.1630958333333334</v>
      </c>
      <c r="BB386">
        <f>STDEV('Gal4 ctrl'!AZ384:BP384)/SQRT(COUNT('Gal4 ctrl'!AZ384:BP384))</f>
        <v>0.10466035928241403</v>
      </c>
      <c r="BC386">
        <f>STDEV('UAS ctrl'!AZ384:BP384)/SQRT(COUNT('UAS ctrl'!AZ384:BP384))</f>
        <v>0.12053746456737345</v>
      </c>
      <c r="BD386">
        <f>STDEV(expt!AZ384:BP384)/SQRT(COUNT(expt!AZ384:BP384))</f>
        <v>5.7533501287436201E-2</v>
      </c>
      <c r="BF386">
        <f>AVERAGE('Gal4 ctrl'!CG384:CW384)</f>
        <v>1.2101572727272727</v>
      </c>
      <c r="BG386">
        <f>AVERAGE('UAS ctrl'!CG384:CW384)</f>
        <v>1.1145158333333334</v>
      </c>
      <c r="BH386">
        <f>AVERAGE(expt!CG384:CW384)</f>
        <v>0.96122333333333343</v>
      </c>
      <c r="BJ386">
        <f>STDEV('Gal4 ctrl'!CG384:CW384)/SQRT(COUNT('Gal4 ctrl'!CG384:CW384))</f>
        <v>0.11700951931819205</v>
      </c>
      <c r="BK386">
        <f>STDEV('UAS ctrl'!CG384:CW384)/SQRT(COUNT('UAS ctrl'!CG384:CW384))</f>
        <v>0.11035816882520318</v>
      </c>
      <c r="BL386">
        <f>STDEV(expt!CG384:CW384)/SQRT(COUNT(expt!CG384:CW384))</f>
        <v>6.8724115858299795E-2</v>
      </c>
    </row>
    <row r="387" spans="15:64" x14ac:dyDescent="0.2">
      <c r="O387">
        <v>384</v>
      </c>
      <c r="P387">
        <f>AVERAGE('Gal4 ctrl'!C385:R385)</f>
        <v>6.1230818181818192</v>
      </c>
      <c r="Q387">
        <f>AVERAGE('UAS ctrl'!C385:R385)</f>
        <v>5.0261083333333341</v>
      </c>
      <c r="R387">
        <f>AVERAGE(expt!C385:R385)</f>
        <v>6.0024866666666661</v>
      </c>
      <c r="T387">
        <f>STDEV('Gal4 ctrl'!C385:R385)/SQRT(COUNT('Gal4 ctrl'!C385:R385))</f>
        <v>1.1246827557395245</v>
      </c>
      <c r="U387">
        <f>STDEV('UAS ctrl'!C385:R385)/SQRT(COUNT('UAS ctrl'!C385:R385))</f>
        <v>0.56534477017157725</v>
      </c>
      <c r="V387">
        <f>STDEV(expt!C385:R385)/SQRT(COUNT(expt!C385:R385))</f>
        <v>1.1741775107381478</v>
      </c>
      <c r="X387">
        <f>AVERAGE('Gal4 ctrl'!AJ385:AY385)</f>
        <v>6.010164545454546</v>
      </c>
      <c r="Y387">
        <f>AVERAGE('UAS ctrl'!AJ385:AY385)</f>
        <v>5.0213416666666655</v>
      </c>
      <c r="Z387">
        <f>AVERAGE(expt!AJ385:AY385)</f>
        <v>4.9895833333333339</v>
      </c>
      <c r="AB387">
        <f>STDEV('Gal4 ctrl'!AJ385:AY385)/SQRT(COUNT('Gal4 ctrl'!AJ385:AY385))</f>
        <v>1.1433964750302363</v>
      </c>
      <c r="AC387">
        <f>STDEV('UAS ctrl'!AJ385:AY385)/SQRT(COUNT('UAS ctrl'!AJ385:AY385))</f>
        <v>0.84853528483787832</v>
      </c>
      <c r="AD387">
        <f>STDEV(expt!AJ385:AY385)/SQRT(COUNT(expt!AJ385:AY385))</f>
        <v>0.69818629957493494</v>
      </c>
      <c r="AF387">
        <f>AVERAGE('Gal4 ctrl'!BQ385:CF385)</f>
        <v>4.8090636363636357</v>
      </c>
      <c r="AG387">
        <f>AVERAGE('UAS ctrl'!BQ385:CF385)</f>
        <v>3.9921541666666669</v>
      </c>
      <c r="AH387">
        <f>AVERAGE(expt!BQ385:CF385)</f>
        <v>3.3794033333333338</v>
      </c>
      <c r="AJ387">
        <f>STDEV('Gal4 ctrl'!BQ385:CF385)/SQRT(COUNT('Gal4 ctrl'!BQ385:CF385))</f>
        <v>0.79895906133290151</v>
      </c>
      <c r="AK387">
        <f>STDEV('UAS ctrl'!BQ385:CF385)/SQRT(COUNT('UAS ctrl'!BQ385:CF385))</f>
        <v>0.63835247232142522</v>
      </c>
      <c r="AL387">
        <f>STDEV(expt!BQ385:CF385)/SQRT(COUNT(expt!BQ385:CF385))</f>
        <v>0.5067971693484441</v>
      </c>
      <c r="AP387">
        <f>AVERAGE('Gal4 ctrl'!S385:AI385)</f>
        <v>1.4489363636363637</v>
      </c>
      <c r="AQ387">
        <f>AVERAGE('UAS ctrl'!S385:AI385)</f>
        <v>1.3691866666666668</v>
      </c>
      <c r="AR387">
        <f>AVERAGE(expt!S385:AI385)</f>
        <v>1.3728191666666667</v>
      </c>
      <c r="AT387">
        <f>STDEV('Gal4 ctrl'!S385:AI385)/SQRT(COUNT('Gal4 ctrl'!S385:AI385))</f>
        <v>0.13535618081916462</v>
      </c>
      <c r="AU387">
        <f>STDEV('UAS ctrl'!S385:AI385)/SQRT(COUNT('UAS ctrl'!S385:AI385))</f>
        <v>0.10411794519251269</v>
      </c>
      <c r="AV387">
        <f>STDEV(expt!S385:AI385)/SQRT(COUNT(expt!S385:AI385))</f>
        <v>9.2909863507908058E-2</v>
      </c>
      <c r="AX387">
        <f>AVERAGE('Gal4 ctrl'!AZ385:BP385)</f>
        <v>1.4430736363636365</v>
      </c>
      <c r="AY387">
        <f>AVERAGE('UAS ctrl'!AZ385:BP385)</f>
        <v>1.1721108333333332</v>
      </c>
      <c r="AZ387">
        <f>AVERAGE(expt!AZ385:BP385)</f>
        <v>1.2010600000000002</v>
      </c>
      <c r="BB387">
        <f>STDEV('Gal4 ctrl'!AZ385:BP385)/SQRT(COUNT('Gal4 ctrl'!AZ385:BP385))</f>
        <v>0.13554650186474212</v>
      </c>
      <c r="BC387">
        <f>STDEV('UAS ctrl'!AZ385:BP385)/SQRT(COUNT('UAS ctrl'!AZ385:BP385))</f>
        <v>9.1468734850985528E-2</v>
      </c>
      <c r="BD387">
        <f>STDEV(expt!AZ385:BP385)/SQRT(COUNT(expt!AZ385:BP385))</f>
        <v>6.9063736044060048E-2</v>
      </c>
      <c r="BF387">
        <f>AVERAGE('Gal4 ctrl'!CG385:CW385)</f>
        <v>1.1975227272727271</v>
      </c>
      <c r="BG387">
        <f>AVERAGE('UAS ctrl'!CG385:CW385)</f>
        <v>1.0869949999999999</v>
      </c>
      <c r="BH387">
        <f>AVERAGE(expt!CG385:CW385)</f>
        <v>0.97816000000000003</v>
      </c>
      <c r="BJ387">
        <f>STDEV('Gal4 ctrl'!CG385:CW385)/SQRT(COUNT('Gal4 ctrl'!CG385:CW385))</f>
        <v>9.0197559713925457E-2</v>
      </c>
      <c r="BK387">
        <f>STDEV('UAS ctrl'!CG385:CW385)/SQRT(COUNT('UAS ctrl'!CG385:CW385))</f>
        <v>0.11048247660656962</v>
      </c>
      <c r="BL387">
        <f>STDEV(expt!CG385:CW385)/SQRT(COUNT(expt!CG385:CW385))</f>
        <v>5.7714937106017071E-2</v>
      </c>
    </row>
    <row r="388" spans="15:64" x14ac:dyDescent="0.2">
      <c r="O388">
        <v>385</v>
      </c>
      <c r="P388">
        <f>AVERAGE('Gal4 ctrl'!C386:R386)</f>
        <v>5.7842545454545453</v>
      </c>
      <c r="Q388">
        <f>AVERAGE('UAS ctrl'!C386:R386)</f>
        <v>4.7749916666666659</v>
      </c>
      <c r="R388">
        <f>AVERAGE(expt!C386:R386)</f>
        <v>5.7902249999999995</v>
      </c>
      <c r="T388">
        <f>STDEV('Gal4 ctrl'!C386:R386)/SQRT(COUNT('Gal4 ctrl'!C386:R386))</f>
        <v>1.0748377926132631</v>
      </c>
      <c r="U388">
        <f>STDEV('UAS ctrl'!C386:R386)/SQRT(COUNT('UAS ctrl'!C386:R386))</f>
        <v>0.62554675690106853</v>
      </c>
      <c r="V388">
        <f>STDEV(expt!C386:R386)/SQRT(COUNT(expt!C386:R386))</f>
        <v>1.144429047943347</v>
      </c>
      <c r="X388">
        <f>AVERAGE('Gal4 ctrl'!AJ386:AY386)</f>
        <v>5.9938554545454537</v>
      </c>
      <c r="Y388">
        <f>AVERAGE('UAS ctrl'!AJ386:AY386)</f>
        <v>4.284791666666667</v>
      </c>
      <c r="Z388">
        <f>AVERAGE(expt!AJ386:AY386)</f>
        <v>4.7384666666666666</v>
      </c>
      <c r="AB388">
        <f>STDEV('Gal4 ctrl'!AJ386:AY386)/SQRT(COUNT('Gal4 ctrl'!AJ386:AY386))</f>
        <v>1.179544667520144</v>
      </c>
      <c r="AC388">
        <f>STDEV('UAS ctrl'!AJ386:AY386)/SQRT(COUNT('UAS ctrl'!AJ386:AY386))</f>
        <v>0.76079817759977642</v>
      </c>
      <c r="AD388">
        <f>STDEV(expt!AJ386:AY386)/SQRT(COUNT(expt!AJ386:AY386))</f>
        <v>0.74666323747859731</v>
      </c>
      <c r="AF388">
        <f>AVERAGE('Gal4 ctrl'!BQ386:CF386)</f>
        <v>5.0792090909090915</v>
      </c>
      <c r="AG388">
        <f>AVERAGE('UAS ctrl'!BQ386:CF386)</f>
        <v>4.4225599999999998</v>
      </c>
      <c r="AH388">
        <f>AVERAGE(expt!BQ386:CF386)</f>
        <v>3.3335600000000003</v>
      </c>
      <c r="AJ388">
        <f>STDEV('Gal4 ctrl'!BQ386:CF386)/SQRT(COUNT('Gal4 ctrl'!BQ386:CF386))</f>
        <v>0.74832925573689557</v>
      </c>
      <c r="AK388">
        <f>STDEV('UAS ctrl'!BQ386:CF386)/SQRT(COUNT('UAS ctrl'!BQ386:CF386))</f>
        <v>0.8278684701708543</v>
      </c>
      <c r="AL388">
        <f>STDEV(expt!BQ386:CF386)/SQRT(COUNT(expt!BQ386:CF386))</f>
        <v>0.54661186611736023</v>
      </c>
      <c r="AP388">
        <f>AVERAGE('Gal4 ctrl'!S386:AI386)</f>
        <v>1.4048045454545457</v>
      </c>
      <c r="AQ388">
        <f>AVERAGE('UAS ctrl'!S386:AI386)</f>
        <v>1.4308541666666665</v>
      </c>
      <c r="AR388">
        <f>AVERAGE(expt!S386:AI386)</f>
        <v>1.3449641666666665</v>
      </c>
      <c r="AT388">
        <f>STDEV('Gal4 ctrl'!S386:AI386)/SQRT(COUNT('Gal4 ctrl'!S386:AI386))</f>
        <v>0.15733276194315382</v>
      </c>
      <c r="AU388">
        <f>STDEV('UAS ctrl'!S386:AI386)/SQRT(COUNT('UAS ctrl'!S386:AI386))</f>
        <v>0.12656455498867894</v>
      </c>
      <c r="AV388">
        <f>STDEV(expt!S386:AI386)/SQRT(COUNT(expt!S386:AI386))</f>
        <v>0.10872596366524855</v>
      </c>
      <c r="AX388">
        <f>AVERAGE('Gal4 ctrl'!AZ386:BP386)</f>
        <v>1.3249790909090908</v>
      </c>
      <c r="AY388">
        <f>AVERAGE('UAS ctrl'!AZ386:BP386)</f>
        <v>1.1008666666666667</v>
      </c>
      <c r="AZ388">
        <f>AVERAGE(expt!AZ386:BP386)</f>
        <v>1.1325408333333333</v>
      </c>
      <c r="BB388">
        <f>STDEV('Gal4 ctrl'!AZ386:BP386)/SQRT(COUNT('Gal4 ctrl'!AZ386:BP386))</f>
        <v>0.13171025324520996</v>
      </c>
      <c r="BC388">
        <f>STDEV('UAS ctrl'!AZ386:BP386)/SQRT(COUNT('UAS ctrl'!AZ386:BP386))</f>
        <v>8.7481904443436329E-2</v>
      </c>
      <c r="BD388">
        <f>STDEV(expt!AZ386:BP386)/SQRT(COUNT(expt!AZ386:BP386))</f>
        <v>9.7792919078563995E-2</v>
      </c>
      <c r="BF388">
        <f>AVERAGE('Gal4 ctrl'!CG386:CW386)</f>
        <v>1.2854272727272726</v>
      </c>
      <c r="BG388">
        <f>AVERAGE('UAS ctrl'!CG386:CW386)</f>
        <v>1.0892725000000001</v>
      </c>
      <c r="BH388">
        <f>AVERAGE(expt!CG386:CW386)</f>
        <v>0.98438416666666673</v>
      </c>
      <c r="BJ388">
        <f>STDEV('Gal4 ctrl'!CG386:CW386)/SQRT(COUNT('Gal4 ctrl'!CG386:CW386))</f>
        <v>0.12421347710579064</v>
      </c>
      <c r="BK388">
        <f>STDEV('UAS ctrl'!CG386:CW386)/SQRT(COUNT('UAS ctrl'!CG386:CW386))</f>
        <v>0.1015452168585801</v>
      </c>
      <c r="BL388">
        <f>STDEV(expt!CG386:CW386)/SQRT(COUNT(expt!CG386:CW386))</f>
        <v>8.429984394157089E-2</v>
      </c>
    </row>
    <row r="389" spans="15:64" x14ac:dyDescent="0.2">
      <c r="O389">
        <v>386</v>
      </c>
      <c r="P389">
        <f>AVERAGE('Gal4 ctrl'!C387:R387)</f>
        <v>5.9770363636363637</v>
      </c>
      <c r="Q389">
        <f>AVERAGE('UAS ctrl'!C387:R387)</f>
        <v>5.4285749999999995</v>
      </c>
      <c r="R389">
        <f>AVERAGE(expt!C387:R387)</f>
        <v>5.5282158333333342</v>
      </c>
      <c r="T389">
        <f>STDEV('Gal4 ctrl'!C387:R387)/SQRT(COUNT('Gal4 ctrl'!C387:R387))</f>
        <v>1.1764654896049458</v>
      </c>
      <c r="U389">
        <f>STDEV('UAS ctrl'!C387:R387)/SQRT(COUNT('UAS ctrl'!C387:R387))</f>
        <v>0.7530086416588323</v>
      </c>
      <c r="V389">
        <f>STDEV(expt!C387:R387)/SQRT(COUNT(expt!C387:R387))</f>
        <v>1.0753676335895122</v>
      </c>
      <c r="X389">
        <f>AVERAGE('Gal4 ctrl'!AJ387:AY387)</f>
        <v>6.2176454545454538</v>
      </c>
      <c r="Y389">
        <f>AVERAGE('UAS ctrl'!AJ387:AY387)</f>
        <v>4.1135916666666672</v>
      </c>
      <c r="Z389">
        <f>AVERAGE(expt!AJ387:AY387)</f>
        <v>4.2697583333333329</v>
      </c>
      <c r="AB389">
        <f>STDEV('Gal4 ctrl'!AJ387:AY387)/SQRT(COUNT('Gal4 ctrl'!AJ387:AY387))</f>
        <v>1.1672074117594167</v>
      </c>
      <c r="AC389">
        <f>STDEV('UAS ctrl'!AJ387:AY387)/SQRT(COUNT('UAS ctrl'!AJ387:AY387))</f>
        <v>0.80720438190111032</v>
      </c>
      <c r="AD389">
        <f>STDEV(expt!AJ387:AY387)/SQRT(COUNT(expt!AJ387:AY387))</f>
        <v>0.69368868666631656</v>
      </c>
      <c r="AF389">
        <f>AVERAGE('Gal4 ctrl'!BQ387:CF387)</f>
        <v>5.2742727272727272</v>
      </c>
      <c r="AG389">
        <f>AVERAGE('UAS ctrl'!BQ387:CF387)</f>
        <v>4.3304649999999993</v>
      </c>
      <c r="AH389">
        <f>AVERAGE(expt!BQ387:CF387)</f>
        <v>3.5814566666666665</v>
      </c>
      <c r="AJ389">
        <f>STDEV('Gal4 ctrl'!BQ387:CF387)/SQRT(COUNT('Gal4 ctrl'!BQ387:CF387))</f>
        <v>0.84579709173073292</v>
      </c>
      <c r="AK389">
        <f>STDEV('UAS ctrl'!BQ387:CF387)/SQRT(COUNT('UAS ctrl'!BQ387:CF387))</f>
        <v>0.78513614799706344</v>
      </c>
      <c r="AL389">
        <f>STDEV(expt!BQ387:CF387)/SQRT(COUNT(expt!BQ387:CF387))</f>
        <v>0.62234773158670009</v>
      </c>
      <c r="AP389">
        <f>AVERAGE('Gal4 ctrl'!S387:AI387)</f>
        <v>1.4059181818181818</v>
      </c>
      <c r="AQ389">
        <f>AVERAGE('UAS ctrl'!S387:AI387)</f>
        <v>1.3580733333333335</v>
      </c>
      <c r="AR389">
        <f>AVERAGE(expt!S387:AI387)</f>
        <v>1.3142958333333334</v>
      </c>
      <c r="AT389">
        <f>STDEV('Gal4 ctrl'!S387:AI387)/SQRT(COUNT('Gal4 ctrl'!S387:AI387))</f>
        <v>0.13489677288287846</v>
      </c>
      <c r="AU389">
        <f>STDEV('UAS ctrl'!S387:AI387)/SQRT(COUNT('UAS ctrl'!S387:AI387))</f>
        <v>0.10618994537615072</v>
      </c>
      <c r="AV389">
        <f>STDEV(expt!S387:AI387)/SQRT(COUNT(expt!S387:AI387))</f>
        <v>9.3068026785708621E-2</v>
      </c>
      <c r="AX389">
        <f>AVERAGE('Gal4 ctrl'!AZ387:BP387)</f>
        <v>1.2422490909090909</v>
      </c>
      <c r="AY389">
        <f>AVERAGE('UAS ctrl'!AZ387:BP387)</f>
        <v>1.1039916666666667</v>
      </c>
      <c r="AZ389">
        <f>AVERAGE(expt!AZ387:BP387)</f>
        <v>1.1577166666666667</v>
      </c>
      <c r="BB389">
        <f>STDEV('Gal4 ctrl'!AZ387:BP387)/SQRT(COUNT('Gal4 ctrl'!AZ387:BP387))</f>
        <v>0.11325786470347238</v>
      </c>
      <c r="BC389">
        <f>STDEV('UAS ctrl'!AZ387:BP387)/SQRT(COUNT('UAS ctrl'!AZ387:BP387))</f>
        <v>7.7338849187758629E-2</v>
      </c>
      <c r="BD389">
        <f>STDEV(expt!AZ387:BP387)/SQRT(COUNT(expt!AZ387:BP387))</f>
        <v>9.6834085849576951E-2</v>
      </c>
      <c r="BF389">
        <f>AVERAGE('Gal4 ctrl'!CG387:CW387)</f>
        <v>1.1740881818181819</v>
      </c>
      <c r="BG389">
        <f>AVERAGE('UAS ctrl'!CG387:CW387)</f>
        <v>1.10867</v>
      </c>
      <c r="BH389">
        <f>AVERAGE(expt!CG387:CW387)</f>
        <v>1.0193441666666667</v>
      </c>
      <c r="BJ389">
        <f>STDEV('Gal4 ctrl'!CG387:CW387)/SQRT(COUNT('Gal4 ctrl'!CG387:CW387))</f>
        <v>0.11903393053180777</v>
      </c>
      <c r="BK389">
        <f>STDEV('UAS ctrl'!CG387:CW387)/SQRT(COUNT('UAS ctrl'!CG387:CW387))</f>
        <v>0.11997515122143443</v>
      </c>
      <c r="BL389">
        <f>STDEV(expt!CG387:CW387)/SQRT(COUNT(expt!CG387:CW387))</f>
        <v>8.8725444955281091E-2</v>
      </c>
    </row>
    <row r="390" spans="15:64" x14ac:dyDescent="0.2">
      <c r="O390">
        <v>387</v>
      </c>
      <c r="P390">
        <f>AVERAGE('Gal4 ctrl'!C388:R388)</f>
        <v>6.2455727272727266</v>
      </c>
      <c r="Q390">
        <f>AVERAGE('UAS ctrl'!C388:R388)</f>
        <v>5.5514933333333332</v>
      </c>
      <c r="R390">
        <f>AVERAGE(expt!C388:R388)</f>
        <v>5.2602349999999998</v>
      </c>
      <c r="T390">
        <f>STDEV('Gal4 ctrl'!C388:R388)/SQRT(COUNT('Gal4 ctrl'!C388:R388))</f>
        <v>1.1281830931426398</v>
      </c>
      <c r="U390">
        <f>STDEV('UAS ctrl'!C388:R388)/SQRT(COUNT('UAS ctrl'!C388:R388))</f>
        <v>0.82071003373218709</v>
      </c>
      <c r="V390">
        <f>STDEV(expt!C388:R388)/SQRT(COUNT(expt!C388:R388))</f>
        <v>1.0697566854539799</v>
      </c>
      <c r="X390">
        <f>AVERAGE('Gal4 ctrl'!AJ388:AY388)</f>
        <v>5.6306890909090903</v>
      </c>
      <c r="Y390">
        <f>AVERAGE('UAS ctrl'!AJ388:AY388)</f>
        <v>4.0816499999999998</v>
      </c>
      <c r="Z390">
        <f>AVERAGE(expt!AJ388:AY388)</f>
        <v>4.5080750000000007</v>
      </c>
      <c r="AB390">
        <f>STDEV('Gal4 ctrl'!AJ388:AY388)/SQRT(COUNT('Gal4 ctrl'!AJ388:AY388))</f>
        <v>0.99027540757421717</v>
      </c>
      <c r="AC390">
        <f>STDEV('UAS ctrl'!AJ388:AY388)/SQRT(COUNT('UAS ctrl'!AJ388:AY388))</f>
        <v>0.72109521546930788</v>
      </c>
      <c r="AD390">
        <f>STDEV(expt!AJ388:AY388)/SQRT(COUNT(expt!AJ388:AY388))</f>
        <v>0.73467179335968347</v>
      </c>
      <c r="AF390">
        <f>AVERAGE('Gal4 ctrl'!BQ388:CF388)</f>
        <v>4.731590909090909</v>
      </c>
      <c r="AG390">
        <f>AVERAGE('UAS ctrl'!BQ388:CF388)</f>
        <v>4.0478249999999996</v>
      </c>
      <c r="AH390">
        <f>AVERAGE(expt!BQ388:CF388)</f>
        <v>3.284195</v>
      </c>
      <c r="AJ390">
        <f>STDEV('Gal4 ctrl'!BQ388:CF388)/SQRT(COUNT('Gal4 ctrl'!BQ388:CF388))</f>
        <v>0.91925564684937511</v>
      </c>
      <c r="AK390">
        <f>STDEV('UAS ctrl'!BQ388:CF388)/SQRT(COUNT('UAS ctrl'!BQ388:CF388))</f>
        <v>0.78877796008887691</v>
      </c>
      <c r="AL390">
        <f>STDEV(expt!BQ388:CF388)/SQRT(COUNT(expt!BQ388:CF388))</f>
        <v>0.54256996324800333</v>
      </c>
      <c r="AP390">
        <f>AVERAGE('Gal4 ctrl'!S388:AI388)</f>
        <v>1.4376154545454545</v>
      </c>
      <c r="AQ390">
        <f>AVERAGE('UAS ctrl'!S388:AI388)</f>
        <v>1.3576491666666666</v>
      </c>
      <c r="AR390">
        <f>AVERAGE(expt!S388:AI388)</f>
        <v>1.2632075</v>
      </c>
      <c r="AT390">
        <f>STDEV('Gal4 ctrl'!S388:AI388)/SQRT(COUNT('Gal4 ctrl'!S388:AI388))</f>
        <v>0.1294279164446632</v>
      </c>
      <c r="AU390">
        <f>STDEV('UAS ctrl'!S388:AI388)/SQRT(COUNT('UAS ctrl'!S388:AI388))</f>
        <v>0.10146844953331303</v>
      </c>
      <c r="AV390">
        <f>STDEV(expt!S388:AI388)/SQRT(COUNT(expt!S388:AI388))</f>
        <v>0.11013458559475674</v>
      </c>
      <c r="AX390">
        <f>AVERAGE('Gal4 ctrl'!AZ388:BP388)</f>
        <v>1.2985436363636365</v>
      </c>
      <c r="AY390">
        <f>AVERAGE('UAS ctrl'!AZ388:BP388)</f>
        <v>1.1780683333333333</v>
      </c>
      <c r="AZ390">
        <f>AVERAGE(expt!AZ388:BP388)</f>
        <v>1.1826650000000001</v>
      </c>
      <c r="BB390">
        <f>STDEV('Gal4 ctrl'!AZ388:BP388)/SQRT(COUNT('Gal4 ctrl'!AZ388:BP388))</f>
        <v>0.10263349705957441</v>
      </c>
      <c r="BC390">
        <f>STDEV('UAS ctrl'!AZ388:BP388)/SQRT(COUNT('UAS ctrl'!AZ388:BP388))</f>
        <v>9.6370470257368085E-2</v>
      </c>
      <c r="BD390">
        <f>STDEV(expt!AZ388:BP388)/SQRT(COUNT(expt!AZ388:BP388))</f>
        <v>7.8547893645928624E-2</v>
      </c>
      <c r="BF390">
        <f>AVERAGE('Gal4 ctrl'!CG388:CW388)</f>
        <v>1.1289354545454546</v>
      </c>
      <c r="BG390">
        <f>AVERAGE('UAS ctrl'!CG388:CW388)</f>
        <v>1.1037283333333334</v>
      </c>
      <c r="BH390">
        <f>AVERAGE(expt!CG388:CW388)</f>
        <v>1.0505800000000003</v>
      </c>
      <c r="BJ390">
        <f>STDEV('Gal4 ctrl'!CG388:CW388)/SQRT(COUNT('Gal4 ctrl'!CG388:CW388))</f>
        <v>0.12732160192608627</v>
      </c>
      <c r="BK390">
        <f>STDEV('UAS ctrl'!CG388:CW388)/SQRT(COUNT('UAS ctrl'!CG388:CW388))</f>
        <v>0.12385279525376772</v>
      </c>
      <c r="BL390">
        <f>STDEV(expt!CG388:CW388)/SQRT(COUNT(expt!CG388:CW388))</f>
        <v>0.11071365246627986</v>
      </c>
    </row>
    <row r="391" spans="15:64" x14ac:dyDescent="0.2">
      <c r="O391">
        <v>388</v>
      </c>
      <c r="P391">
        <f>AVERAGE('Gal4 ctrl'!C389:R389)</f>
        <v>6.6232363636363631</v>
      </c>
      <c r="Q391">
        <f>AVERAGE('UAS ctrl'!C389:R389)</f>
        <v>5.5418333333333329</v>
      </c>
      <c r="R391">
        <f>AVERAGE(expt!C389:R389)</f>
        <v>4.8175924999999991</v>
      </c>
      <c r="T391">
        <f>STDEV('Gal4 ctrl'!C389:R389)/SQRT(COUNT('Gal4 ctrl'!C389:R389))</f>
        <v>1.1393367764763003</v>
      </c>
      <c r="U391">
        <f>STDEV('UAS ctrl'!C389:R389)/SQRT(COUNT('UAS ctrl'!C389:R389))</f>
        <v>0.87635889478840112</v>
      </c>
      <c r="V391">
        <f>STDEV(expt!C389:R389)/SQRT(COUNT(expt!C389:R389))</f>
        <v>0.94850259357892552</v>
      </c>
      <c r="X391">
        <f>AVERAGE('Gal4 ctrl'!AJ389:AY389)</f>
        <v>5.6147372727272717</v>
      </c>
      <c r="Y391">
        <f>AVERAGE('UAS ctrl'!AJ389:AY389)</f>
        <v>4.1849333333333343</v>
      </c>
      <c r="Z391">
        <f>AVERAGE(expt!AJ389:AY389)</f>
        <v>4.8198058333333327</v>
      </c>
      <c r="AB391">
        <f>STDEV('Gal4 ctrl'!AJ389:AY389)/SQRT(COUNT('Gal4 ctrl'!AJ389:AY389))</f>
        <v>1.1479655916969664</v>
      </c>
      <c r="AC391">
        <f>STDEV('UAS ctrl'!AJ389:AY389)/SQRT(COUNT('UAS ctrl'!AJ389:AY389))</f>
        <v>0.65280567533338318</v>
      </c>
      <c r="AD391">
        <f>STDEV(expt!AJ389:AY389)/SQRT(COUNT(expt!AJ389:AY389))</f>
        <v>0.736500175371267</v>
      </c>
      <c r="AF391">
        <f>AVERAGE('Gal4 ctrl'!BQ389:CF389)</f>
        <v>5.1018181818181816</v>
      </c>
      <c r="AG391">
        <f>AVERAGE('UAS ctrl'!BQ389:CF389)</f>
        <v>3.7132066666666663</v>
      </c>
      <c r="AH391">
        <f>AVERAGE(expt!BQ389:CF389)</f>
        <v>3.2407058333333336</v>
      </c>
      <c r="AJ391">
        <f>STDEV('Gal4 ctrl'!BQ389:CF389)/SQRT(COUNT('Gal4 ctrl'!BQ389:CF389))</f>
        <v>0.8963235036746886</v>
      </c>
      <c r="AK391">
        <f>STDEV('UAS ctrl'!BQ389:CF389)/SQRT(COUNT('UAS ctrl'!BQ389:CF389))</f>
        <v>0.75117754987644814</v>
      </c>
      <c r="AL391">
        <f>STDEV(expt!BQ389:CF389)/SQRT(COUNT(expt!BQ389:CF389))</f>
        <v>0.44126728556143241</v>
      </c>
      <c r="AP391">
        <f>AVERAGE('Gal4 ctrl'!S389:AI389)</f>
        <v>1.4983272727272727</v>
      </c>
      <c r="AQ391">
        <f>AVERAGE('UAS ctrl'!S389:AI389)</f>
        <v>1.3556991666666667</v>
      </c>
      <c r="AR391">
        <f>AVERAGE(expt!S389:AI389)</f>
        <v>1.2301400000000002</v>
      </c>
      <c r="AT391">
        <f>STDEV('Gal4 ctrl'!S389:AI389)/SQRT(COUNT('Gal4 ctrl'!S389:AI389))</f>
        <v>0.14324736858183393</v>
      </c>
      <c r="AU391">
        <f>STDEV('UAS ctrl'!S389:AI389)/SQRT(COUNT('UAS ctrl'!S389:AI389))</f>
        <v>0.10335716609172606</v>
      </c>
      <c r="AV391">
        <f>STDEV(expt!S389:AI389)/SQRT(COUNT(expt!S389:AI389))</f>
        <v>9.1701617513244738E-2</v>
      </c>
      <c r="AX391">
        <f>AVERAGE('Gal4 ctrl'!AZ389:BP389)</f>
        <v>1.3106054545454544</v>
      </c>
      <c r="AY391">
        <f>AVERAGE('UAS ctrl'!AZ389:BP389)</f>
        <v>1.1477466666666667</v>
      </c>
      <c r="AZ391">
        <f>AVERAGE(expt!AZ389:BP389)</f>
        <v>1.2461799999999998</v>
      </c>
      <c r="BB391">
        <f>STDEV('Gal4 ctrl'!AZ389:BP389)/SQRT(COUNT('Gal4 ctrl'!AZ389:BP389))</f>
        <v>0.13332357356421976</v>
      </c>
      <c r="BC391">
        <f>STDEV('UAS ctrl'!AZ389:BP389)/SQRT(COUNT('UAS ctrl'!AZ389:BP389))</f>
        <v>9.8505333637577575E-2</v>
      </c>
      <c r="BD391">
        <f>STDEV(expt!AZ389:BP389)/SQRT(COUNT(expt!AZ389:BP389))</f>
        <v>8.750034546252182E-2</v>
      </c>
      <c r="BF391">
        <f>AVERAGE('Gal4 ctrl'!CG389:CW389)</f>
        <v>1.2467563636363637</v>
      </c>
      <c r="BG391">
        <f>AVERAGE('UAS ctrl'!CG389:CW389)</f>
        <v>1.1246216666666666</v>
      </c>
      <c r="BH391">
        <f>AVERAGE(expt!CG389:CW389)</f>
        <v>1.0276133333333333</v>
      </c>
      <c r="BJ391">
        <f>STDEV('Gal4 ctrl'!CG389:CW389)/SQRT(COUNT('Gal4 ctrl'!CG389:CW389))</f>
        <v>0.11863242397708</v>
      </c>
      <c r="BK391">
        <f>STDEV('UAS ctrl'!CG389:CW389)/SQRT(COUNT('UAS ctrl'!CG389:CW389))</f>
        <v>0.11305948666744015</v>
      </c>
      <c r="BL391">
        <f>STDEV(expt!CG389:CW389)/SQRT(COUNT(expt!CG389:CW389))</f>
        <v>8.1879737848884596E-2</v>
      </c>
    </row>
    <row r="392" spans="15:64" x14ac:dyDescent="0.2">
      <c r="O392">
        <v>389</v>
      </c>
      <c r="P392">
        <f>AVERAGE('Gal4 ctrl'!C390:R390)</f>
        <v>6.5139636363636377</v>
      </c>
      <c r="Q392">
        <f>AVERAGE('UAS ctrl'!C390:R390)</f>
        <v>6.3455833333333329</v>
      </c>
      <c r="R392">
        <f>AVERAGE(expt!C390:R390)</f>
        <v>5.0212766666666662</v>
      </c>
      <c r="T392">
        <f>STDEV('Gal4 ctrl'!C390:R390)/SQRT(COUNT('Gal4 ctrl'!C390:R390))</f>
        <v>1.0567821422750308</v>
      </c>
      <c r="U392">
        <f>STDEV('UAS ctrl'!C390:R390)/SQRT(COUNT('UAS ctrl'!C390:R390))</f>
        <v>0.94263860855493542</v>
      </c>
      <c r="V392">
        <f>STDEV(expt!C390:R390)/SQRT(COUNT(expt!C390:R390))</f>
        <v>0.89364408405622386</v>
      </c>
      <c r="X392">
        <f>AVERAGE('Gal4 ctrl'!AJ390:AY390)</f>
        <v>5.9000509090909086</v>
      </c>
      <c r="Y392">
        <f>AVERAGE('UAS ctrl'!AJ390:AY390)</f>
        <v>4.2136000000000005</v>
      </c>
      <c r="Z392">
        <f>AVERAGE(expt!AJ390:AY390)</f>
        <v>4.9795249999999998</v>
      </c>
      <c r="AB392">
        <f>STDEV('Gal4 ctrl'!AJ390:AY390)/SQRT(COUNT('Gal4 ctrl'!AJ390:AY390))</f>
        <v>1.0860386062997731</v>
      </c>
      <c r="AC392">
        <f>STDEV('UAS ctrl'!AJ390:AY390)/SQRT(COUNT('UAS ctrl'!AJ390:AY390))</f>
        <v>0.75855289891644706</v>
      </c>
      <c r="AD392">
        <f>STDEV(expt!AJ390:AY390)/SQRT(COUNT(expt!AJ390:AY390))</f>
        <v>0.78178292704493102</v>
      </c>
      <c r="AF392">
        <f>AVERAGE('Gal4 ctrl'!BQ390:CF390)</f>
        <v>5.1122272727272735</v>
      </c>
      <c r="AG392">
        <f>AVERAGE('UAS ctrl'!BQ390:CF390)</f>
        <v>3.8959033333333331</v>
      </c>
      <c r="AH392">
        <f>AVERAGE(expt!BQ390:CF390)</f>
        <v>3.3176500000000004</v>
      </c>
      <c r="AJ392">
        <f>STDEV('Gal4 ctrl'!BQ390:CF390)/SQRT(COUNT('Gal4 ctrl'!BQ390:CF390))</f>
        <v>0.93282591643894908</v>
      </c>
      <c r="AK392">
        <f>STDEV('UAS ctrl'!BQ390:CF390)/SQRT(COUNT('UAS ctrl'!BQ390:CF390))</f>
        <v>0.85862046233737366</v>
      </c>
      <c r="AL392">
        <f>STDEV(expt!BQ390:CF390)/SQRT(COUNT(expt!BQ390:CF390))</f>
        <v>0.53278771136240333</v>
      </c>
      <c r="AP392">
        <f>AVERAGE('Gal4 ctrl'!S390:AI390)</f>
        <v>1.524438181818182</v>
      </c>
      <c r="AQ392">
        <f>AVERAGE('UAS ctrl'!S390:AI390)</f>
        <v>1.3838891666666664</v>
      </c>
      <c r="AR392">
        <f>AVERAGE(expt!S390:AI390)</f>
        <v>1.2502208333333333</v>
      </c>
      <c r="AT392">
        <f>STDEV('Gal4 ctrl'!S390:AI390)/SQRT(COUNT('Gal4 ctrl'!S390:AI390))</f>
        <v>0.16417798673622569</v>
      </c>
      <c r="AU392">
        <f>STDEV('UAS ctrl'!S390:AI390)/SQRT(COUNT('UAS ctrl'!S390:AI390))</f>
        <v>0.1114805857364818</v>
      </c>
      <c r="AV392">
        <f>STDEV(expt!S390:AI390)/SQRT(COUNT(expt!S390:AI390))</f>
        <v>8.3856472893563655E-2</v>
      </c>
      <c r="AX392">
        <f>AVERAGE('Gal4 ctrl'!AZ390:BP390)</f>
        <v>1.3847518181818184</v>
      </c>
      <c r="AY392">
        <f>AVERAGE('UAS ctrl'!AZ390:BP390)</f>
        <v>1.2170350000000001</v>
      </c>
      <c r="AZ392">
        <f>AVERAGE(expt!AZ390:BP390)</f>
        <v>1.1919916666666668</v>
      </c>
      <c r="BB392">
        <f>STDEV('Gal4 ctrl'!AZ390:BP390)/SQRT(COUNT('Gal4 ctrl'!AZ390:BP390))</f>
        <v>0.13773872243436555</v>
      </c>
      <c r="BC392">
        <f>STDEV('UAS ctrl'!AZ390:BP390)/SQRT(COUNT('UAS ctrl'!AZ390:BP390))</f>
        <v>9.2538804575554634E-2</v>
      </c>
      <c r="BD392">
        <f>STDEV(expt!AZ390:BP390)/SQRT(COUNT(expt!AZ390:BP390))</f>
        <v>7.7353116515082712E-2</v>
      </c>
      <c r="BF392">
        <f>AVERAGE('Gal4 ctrl'!CG390:CW390)</f>
        <v>1.1949409090909091</v>
      </c>
      <c r="BG392">
        <f>AVERAGE('UAS ctrl'!CG390:CW390)</f>
        <v>1.0586449999999998</v>
      </c>
      <c r="BH392">
        <f>AVERAGE(expt!CG390:CW390)</f>
        <v>1.1274741666666666</v>
      </c>
      <c r="BJ392">
        <f>STDEV('Gal4 ctrl'!CG390:CW390)/SQRT(COUNT('Gal4 ctrl'!CG390:CW390))</f>
        <v>0.13220760102928039</v>
      </c>
      <c r="BK392">
        <f>STDEV('UAS ctrl'!CG390:CW390)/SQRT(COUNT('UAS ctrl'!CG390:CW390))</f>
        <v>0.105077454502367</v>
      </c>
      <c r="BL392">
        <f>STDEV(expt!CG390:CW390)/SQRT(COUNT(expt!CG390:CW390))</f>
        <v>0.10231219172929513</v>
      </c>
    </row>
    <row r="393" spans="15:64" x14ac:dyDescent="0.2">
      <c r="O393">
        <v>390</v>
      </c>
      <c r="P393">
        <f>AVERAGE('Gal4 ctrl'!C391:R391)</f>
        <v>6.1191818181818176</v>
      </c>
      <c r="Q393">
        <f>AVERAGE('UAS ctrl'!C391:R391)</f>
        <v>6.0156599999999996</v>
      </c>
      <c r="R393">
        <f>AVERAGE(expt!C391:R391)</f>
        <v>4.8369833333333343</v>
      </c>
      <c r="T393">
        <f>STDEV('Gal4 ctrl'!C391:R391)/SQRT(COUNT('Gal4 ctrl'!C391:R391))</f>
        <v>1.0524294117394364</v>
      </c>
      <c r="U393">
        <f>STDEV('UAS ctrl'!C391:R391)/SQRT(COUNT('UAS ctrl'!C391:R391))</f>
        <v>0.91077578496509737</v>
      </c>
      <c r="V393">
        <f>STDEV(expt!C391:R391)/SQRT(COUNT(expt!C391:R391))</f>
        <v>0.89534503361395334</v>
      </c>
      <c r="X393">
        <f>AVERAGE('Gal4 ctrl'!AJ391:AY391)</f>
        <v>5.9734145454545455</v>
      </c>
      <c r="Y393">
        <f>AVERAGE('UAS ctrl'!AJ391:AY391)</f>
        <v>3.6547091666666667</v>
      </c>
      <c r="Z393">
        <f>AVERAGE(expt!AJ391:AY391)</f>
        <v>4.29955</v>
      </c>
      <c r="AB393">
        <f>STDEV('Gal4 ctrl'!AJ391:AY391)/SQRT(COUNT('Gal4 ctrl'!AJ391:AY391))</f>
        <v>1.0054481035170912</v>
      </c>
      <c r="AC393">
        <f>STDEV('UAS ctrl'!AJ391:AY391)/SQRT(COUNT('UAS ctrl'!AJ391:AY391))</f>
        <v>0.68953696841525502</v>
      </c>
      <c r="AD393">
        <f>STDEV(expt!AJ391:AY391)/SQRT(COUNT(expt!AJ391:AY391))</f>
        <v>0.64374969202699328</v>
      </c>
      <c r="AF393">
        <f>AVERAGE('Gal4 ctrl'!BQ391:CF391)</f>
        <v>5.1519181818181821</v>
      </c>
      <c r="AG393">
        <f>AVERAGE('UAS ctrl'!BQ391:CF391)</f>
        <v>3.8933066666666671</v>
      </c>
      <c r="AH393">
        <f>AVERAGE(expt!BQ391:CF391)</f>
        <v>3.3598499999999998</v>
      </c>
      <c r="AJ393">
        <f>STDEV('Gal4 ctrl'!BQ391:CF391)/SQRT(COUNT('Gal4 ctrl'!BQ391:CF391))</f>
        <v>0.85374764717558693</v>
      </c>
      <c r="AK393">
        <f>STDEV('UAS ctrl'!BQ391:CF391)/SQRT(COUNT('UAS ctrl'!BQ391:CF391))</f>
        <v>0.88246079870811556</v>
      </c>
      <c r="AL393">
        <f>STDEV(expt!BQ391:CF391)/SQRT(COUNT(expt!BQ391:CF391))</f>
        <v>0.5774221063747933</v>
      </c>
      <c r="AP393">
        <f>AVERAGE('Gal4 ctrl'!S391:AI391)</f>
        <v>1.3957054545454546</v>
      </c>
      <c r="AQ393">
        <f>AVERAGE('UAS ctrl'!S391:AI391)</f>
        <v>1.3987883333333333</v>
      </c>
      <c r="AR393">
        <f>AVERAGE(expt!S391:AI391)</f>
        <v>1.2642483333333334</v>
      </c>
      <c r="AT393">
        <f>STDEV('Gal4 ctrl'!S391:AI391)/SQRT(COUNT('Gal4 ctrl'!S391:AI391))</f>
        <v>0.17022855554365521</v>
      </c>
      <c r="AU393">
        <f>STDEV('UAS ctrl'!S391:AI391)/SQRT(COUNT('UAS ctrl'!S391:AI391))</f>
        <v>0.11949139965142501</v>
      </c>
      <c r="AV393">
        <f>STDEV(expt!S391:AI391)/SQRT(COUNT(expt!S391:AI391))</f>
        <v>6.660356741325299E-2</v>
      </c>
      <c r="AX393">
        <f>AVERAGE('Gal4 ctrl'!AZ391:BP391)</f>
        <v>1.3259690909090909</v>
      </c>
      <c r="AY393">
        <f>AVERAGE('UAS ctrl'!AZ391:BP391)</f>
        <v>1.2065841666666666</v>
      </c>
      <c r="AZ393">
        <f>AVERAGE(expt!AZ391:BP391)</f>
        <v>1.2446750000000002</v>
      </c>
      <c r="BB393">
        <f>STDEV('Gal4 ctrl'!AZ391:BP391)/SQRT(COUNT('Gal4 ctrl'!AZ391:BP391))</f>
        <v>0.11881921433577926</v>
      </c>
      <c r="BC393">
        <f>STDEV('UAS ctrl'!AZ391:BP391)/SQRT(COUNT('UAS ctrl'!AZ391:BP391))</f>
        <v>0.1257571147180534</v>
      </c>
      <c r="BD393">
        <f>STDEV(expt!AZ391:BP391)/SQRT(COUNT(expt!AZ391:BP391))</f>
        <v>7.3984166749010857E-2</v>
      </c>
      <c r="BF393">
        <f>AVERAGE('Gal4 ctrl'!CG391:CW391)</f>
        <v>1.2574572727272726</v>
      </c>
      <c r="BG393">
        <f>AVERAGE('UAS ctrl'!CG391:CW391)</f>
        <v>1.0819683333333334</v>
      </c>
      <c r="BH393">
        <f>AVERAGE(expt!CG391:CW391)</f>
        <v>1.0213675</v>
      </c>
      <c r="BJ393">
        <f>STDEV('Gal4 ctrl'!CG391:CW391)/SQRT(COUNT('Gal4 ctrl'!CG391:CW391))</f>
        <v>0.10209739011970967</v>
      </c>
      <c r="BK393">
        <f>STDEV('UAS ctrl'!CG391:CW391)/SQRT(COUNT('UAS ctrl'!CG391:CW391))</f>
        <v>0.13091153990405321</v>
      </c>
      <c r="BL393">
        <f>STDEV(expt!CG391:CW391)/SQRT(COUNT(expt!CG391:CW391))</f>
        <v>9.5982338717307478E-2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Gal4 ctrl</vt:lpstr>
      <vt:lpstr>UAS ctrl</vt:lpstr>
      <vt:lpstr>expt</vt:lpstr>
      <vt:lpstr>pooled</vt:lpstr>
      <vt:lpstr>pooled2</vt:lpstr>
      <vt:lpstr>pooled3</vt:lpstr>
      <vt:lpstr>starved vs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2022-01-04T01:44:13Z</dcterms:modified>
</cp:coreProperties>
</file>